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ctiveX/activeX1.xml" ContentType="application/vnd.ms-office.activeX+xml"/>
  <Override PartName="/xl/activeX/activeX1.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06"/>
  <workbookPr codeName="ThisWorkbook" defaultThemeVersion="166925"/>
  <mc:AlternateContent xmlns:mc="http://schemas.openxmlformats.org/markup-compatibility/2006">
    <mc:Choice Requires="x15">
      <x15ac:absPath xmlns:x15ac="http://schemas.microsoft.com/office/spreadsheetml/2010/11/ac" url="C:\Users\david.fearn\Documents\COVax\Mass Upload\"/>
    </mc:Choice>
  </mc:AlternateContent>
  <xr:revisionPtr revIDLastSave="0" documentId="8_{CC180DD0-EB1B-463B-8673-0178C078C4BC}" xr6:coauthVersionLast="47" xr6:coauthVersionMax="47" xr10:uidLastSave="{00000000-0000-0000-0000-000000000000}"/>
  <bookViews>
    <workbookView xWindow="-120" yWindow="-16320" windowWidth="29040" windowHeight="15840" firstSheet="1" activeTab="1" xr2:uid="{00000000-000D-0000-FFFF-FFFF00000000}"/>
  </bookViews>
  <sheets>
    <sheet name="1_Instructions" sheetId="2" r:id="rId1"/>
    <sheet name="2_Data_Elements" sheetId="4" r:id="rId2"/>
    <sheet name="3_Defaults" sheetId="5" r:id="rId3"/>
    <sheet name="4_Client_List" sheetId="1" r:id="rId4"/>
    <sheet name="5_Validate" sheetId="6" r:id="rId5"/>
    <sheet name="6_Invalid_HCNs" sheetId="8" r:id="rId6"/>
    <sheet name="7_Change_Log" sheetId="7" r:id="rId7"/>
    <sheet name="Office_Use" sheetId="3" state="hidden" r:id="rId8"/>
  </sheets>
  <definedNames>
    <definedName name="_xlnm._FilterDatabase" localSheetId="5" hidden="1">'6_Invalid_HCNs'!$A$7:$H$7</definedName>
    <definedName name="_xlnm._FilterDatabase" localSheetId="7" hidden="1">Office_Use!$G$1:$M$19955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5" l="1"/>
  <c r="K1001" i="1" l="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K3" i="1"/>
  <c r="H29" i="6" l="1"/>
  <c r="H28" i="6"/>
  <c r="F1006" i="8" a="1"/>
  <c r="F1006" i="8" s="1"/>
  <c r="D1006" i="8"/>
  <c r="I1006" i="8" s="1"/>
  <c r="C1006" i="8"/>
  <c r="B1006" i="8"/>
  <c r="A1006" i="8"/>
  <c r="D1005" i="8"/>
  <c r="I1005" i="8" s="1"/>
  <c r="C1005" i="8"/>
  <c r="B1005" i="8"/>
  <c r="A1005" i="8"/>
  <c r="G1004" i="8"/>
  <c r="F1004" i="8" a="1"/>
  <c r="F1004" i="8" s="1"/>
  <c r="H1004" i="8" s="1"/>
  <c r="D1004" i="8"/>
  <c r="I1004" i="8" s="1"/>
  <c r="C1004" i="8"/>
  <c r="B1004" i="8"/>
  <c r="A1004" i="8"/>
  <c r="H25" i="6"/>
  <c r="H24" i="6"/>
  <c r="H23" i="6"/>
  <c r="H22" i="6"/>
  <c r="H21" i="6"/>
  <c r="H18" i="6"/>
  <c r="H17" i="6"/>
  <c r="H16" i="6"/>
  <c r="H15" i="6"/>
  <c r="E30" i="6"/>
  <c r="E29" i="6"/>
  <c r="E28" i="6"/>
  <c r="E27" i="6"/>
  <c r="E26" i="6"/>
  <c r="E23" i="6"/>
  <c r="E20" i="6"/>
  <c r="E19" i="6"/>
  <c r="E18" i="6"/>
  <c r="E17" i="6"/>
  <c r="E16" i="6"/>
  <c r="G1005" i="8" l="1"/>
  <c r="G1006" i="8"/>
  <c r="H1006" i="8" s="1"/>
  <c r="F1005" i="8" a="1"/>
  <c r="F1005" i="8" s="1"/>
  <c r="H1005" i="8" s="1"/>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Y3" i="1" l="1"/>
  <c r="Y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F19" i="5" l="1"/>
  <c r="E19" i="5"/>
  <c r="Z2" i="1" l="1"/>
  <c r="Z1001" i="1"/>
  <c r="Z997" i="1"/>
  <c r="Z993" i="1"/>
  <c r="Z989" i="1"/>
  <c r="Z985" i="1"/>
  <c r="Z981" i="1"/>
  <c r="Z977" i="1"/>
  <c r="Z973" i="1"/>
  <c r="Z969" i="1"/>
  <c r="Z965" i="1"/>
  <c r="Z961" i="1"/>
  <c r="Z957" i="1"/>
  <c r="Z953" i="1"/>
  <c r="Z949" i="1"/>
  <c r="Z945" i="1"/>
  <c r="Z941" i="1"/>
  <c r="Z937" i="1"/>
  <c r="Z933" i="1"/>
  <c r="Z929" i="1"/>
  <c r="Z925" i="1"/>
  <c r="Z921" i="1"/>
  <c r="Z917" i="1"/>
  <c r="Z913" i="1"/>
  <c r="Z909" i="1"/>
  <c r="Z905" i="1"/>
  <c r="Z901" i="1"/>
  <c r="Z897" i="1"/>
  <c r="Z893" i="1"/>
  <c r="Z889" i="1"/>
  <c r="Z885" i="1"/>
  <c r="Z881" i="1"/>
  <c r="Z877" i="1"/>
  <c r="Z873" i="1"/>
  <c r="Z869" i="1"/>
  <c r="Z865" i="1"/>
  <c r="Z861" i="1"/>
  <c r="Z857" i="1"/>
  <c r="Z853" i="1"/>
  <c r="Z849" i="1"/>
  <c r="Z845" i="1"/>
  <c r="Z841" i="1"/>
  <c r="Z837" i="1"/>
  <c r="Z833" i="1"/>
  <c r="Z829" i="1"/>
  <c r="Z825" i="1"/>
  <c r="Z821" i="1"/>
  <c r="Z817" i="1"/>
  <c r="Z813" i="1"/>
  <c r="Z809" i="1"/>
  <c r="Z805" i="1"/>
  <c r="Z801" i="1"/>
  <c r="Z797" i="1"/>
  <c r="Z793" i="1"/>
  <c r="Z789" i="1"/>
  <c r="Z785" i="1"/>
  <c r="Z781" i="1"/>
  <c r="Z777" i="1"/>
  <c r="Z773" i="1"/>
  <c r="Z769" i="1"/>
  <c r="Z765" i="1"/>
  <c r="Z761" i="1"/>
  <c r="Z757" i="1"/>
  <c r="Z753" i="1"/>
  <c r="Z749" i="1"/>
  <c r="Z745" i="1"/>
  <c r="Z741" i="1"/>
  <c r="Z737" i="1"/>
  <c r="Z733" i="1"/>
  <c r="Z729" i="1"/>
  <c r="Z725" i="1"/>
  <c r="Z721" i="1"/>
  <c r="Z717" i="1"/>
  <c r="Z713" i="1"/>
  <c r="Z709" i="1"/>
  <c r="Z705" i="1"/>
  <c r="Z701" i="1"/>
  <c r="Z697" i="1"/>
  <c r="Z693" i="1"/>
  <c r="Z689" i="1"/>
  <c r="Z1000" i="1"/>
  <c r="Z996" i="1"/>
  <c r="Z992" i="1"/>
  <c r="Z988" i="1"/>
  <c r="Z984" i="1"/>
  <c r="Z980" i="1"/>
  <c r="Z976" i="1"/>
  <c r="Z972" i="1"/>
  <c r="Z968" i="1"/>
  <c r="Z964" i="1"/>
  <c r="Z960" i="1"/>
  <c r="Z956" i="1"/>
  <c r="Z952" i="1"/>
  <c r="Z948" i="1"/>
  <c r="Z944" i="1"/>
  <c r="Z940" i="1"/>
  <c r="Z936" i="1"/>
  <c r="Z932" i="1"/>
  <c r="Z928" i="1"/>
  <c r="Z924" i="1"/>
  <c r="Z920" i="1"/>
  <c r="Z916" i="1"/>
  <c r="Z912" i="1"/>
  <c r="Z908" i="1"/>
  <c r="Z904" i="1"/>
  <c r="Z900" i="1"/>
  <c r="Z896" i="1"/>
  <c r="Z892" i="1"/>
  <c r="Z888" i="1"/>
  <c r="Z884" i="1"/>
  <c r="Z880" i="1"/>
  <c r="Z876" i="1"/>
  <c r="Z872" i="1"/>
  <c r="Z868" i="1"/>
  <c r="Z864" i="1"/>
  <c r="Z860" i="1"/>
  <c r="Z856" i="1"/>
  <c r="Z852" i="1"/>
  <c r="Z848" i="1"/>
  <c r="Z844" i="1"/>
  <c r="Z840" i="1"/>
  <c r="Z836" i="1"/>
  <c r="Z832" i="1"/>
  <c r="Z828" i="1"/>
  <c r="Z824" i="1"/>
  <c r="Z820" i="1"/>
  <c r="Z816" i="1"/>
  <c r="Z812" i="1"/>
  <c r="Z808" i="1"/>
  <c r="Z804" i="1"/>
  <c r="Z800" i="1"/>
  <c r="Z796" i="1"/>
  <c r="Z792" i="1"/>
  <c r="Z788" i="1"/>
  <c r="Z784" i="1"/>
  <c r="Z780" i="1"/>
  <c r="Z776" i="1"/>
  <c r="Z772" i="1"/>
  <c r="Z768" i="1"/>
  <c r="Z764" i="1"/>
  <c r="Z760" i="1"/>
  <c r="Z756" i="1"/>
  <c r="Z752" i="1"/>
  <c r="Z748" i="1"/>
  <c r="Z744" i="1"/>
  <c r="Z740" i="1"/>
  <c r="Z736" i="1"/>
  <c r="Z732" i="1"/>
  <c r="Z728" i="1"/>
  <c r="Z724" i="1"/>
  <c r="Z720" i="1"/>
  <c r="Z716" i="1"/>
  <c r="Z712" i="1"/>
  <c r="Z708" i="1"/>
  <c r="Z704" i="1"/>
  <c r="Z700" i="1"/>
  <c r="Z696" i="1"/>
  <c r="Z692" i="1"/>
  <c r="Z688" i="1"/>
  <c r="Z684" i="1"/>
  <c r="Z680" i="1"/>
  <c r="Z676" i="1"/>
  <c r="Z672" i="1"/>
  <c r="Z668" i="1"/>
  <c r="Z664" i="1"/>
  <c r="Z999" i="1"/>
  <c r="Z998" i="1"/>
  <c r="Z990" i="1"/>
  <c r="Z982" i="1"/>
  <c r="Z974" i="1"/>
  <c r="Z966" i="1"/>
  <c r="Z958" i="1"/>
  <c r="Z950" i="1"/>
  <c r="Z942" i="1"/>
  <c r="Z934" i="1"/>
  <c r="Z926" i="1"/>
  <c r="Z918" i="1"/>
  <c r="Z910" i="1"/>
  <c r="Z902" i="1"/>
  <c r="Z894" i="1"/>
  <c r="Z886" i="1"/>
  <c r="Z878" i="1"/>
  <c r="Z870" i="1"/>
  <c r="Z862" i="1"/>
  <c r="Z854" i="1"/>
  <c r="Z994" i="1"/>
  <c r="Z986" i="1"/>
  <c r="Z978" i="1"/>
  <c r="Z970" i="1"/>
  <c r="Z962" i="1"/>
  <c r="Z954" i="1"/>
  <c r="Z946" i="1"/>
  <c r="Z938" i="1"/>
  <c r="Z930" i="1"/>
  <c r="Z922" i="1"/>
  <c r="Z914" i="1"/>
  <c r="Z906" i="1"/>
  <c r="Z898" i="1"/>
  <c r="Z890" i="1"/>
  <c r="Z882" i="1"/>
  <c r="Z874" i="1"/>
  <c r="Z866" i="1"/>
  <c r="Z858" i="1"/>
  <c r="Z850" i="1"/>
  <c r="Z842" i="1"/>
  <c r="Z834" i="1"/>
  <c r="Z826" i="1"/>
  <c r="Z818" i="1"/>
  <c r="Z810" i="1"/>
  <c r="Z802" i="1"/>
  <c r="Z794" i="1"/>
  <c r="Z786" i="1"/>
  <c r="Z778" i="1"/>
  <c r="Z770" i="1"/>
  <c r="Z762" i="1"/>
  <c r="Z754" i="1"/>
  <c r="Z746" i="1"/>
  <c r="Z738" i="1"/>
  <c r="Z730" i="1"/>
  <c r="Z722" i="1"/>
  <c r="Z714" i="1"/>
  <c r="Z706" i="1"/>
  <c r="Z698" i="1"/>
  <c r="Z690" i="1"/>
  <c r="Z683" i="1"/>
  <c r="Z678" i="1"/>
  <c r="Z673" i="1"/>
  <c r="Z667" i="1"/>
  <c r="Z662" i="1"/>
  <c r="Z658" i="1"/>
  <c r="Z654" i="1"/>
  <c r="Z650" i="1"/>
  <c r="Z646" i="1"/>
  <c r="Z642" i="1"/>
  <c r="Z638" i="1"/>
  <c r="Z634" i="1"/>
  <c r="Z630" i="1"/>
  <c r="Z626" i="1"/>
  <c r="Z622" i="1"/>
  <c r="Z618" i="1"/>
  <c r="Z614" i="1"/>
  <c r="Z610" i="1"/>
  <c r="Z606" i="1"/>
  <c r="Z602" i="1"/>
  <c r="Z598" i="1"/>
  <c r="Z594" i="1"/>
  <c r="Z590" i="1"/>
  <c r="Z586" i="1"/>
  <c r="Z582" i="1"/>
  <c r="Z578" i="1"/>
  <c r="Z574" i="1"/>
  <c r="Z570" i="1"/>
  <c r="Z566" i="1"/>
  <c r="Z562" i="1"/>
  <c r="Z558" i="1"/>
  <c r="Z554" i="1"/>
  <c r="Z550" i="1"/>
  <c r="Z546" i="1"/>
  <c r="Z542" i="1"/>
  <c r="Z538" i="1"/>
  <c r="Z534" i="1"/>
  <c r="Z530" i="1"/>
  <c r="Z526" i="1"/>
  <c r="Z522" i="1"/>
  <c r="Z518" i="1"/>
  <c r="Z514" i="1"/>
  <c r="Z510" i="1"/>
  <c r="Z506" i="1"/>
  <c r="Z502" i="1"/>
  <c r="Z498" i="1"/>
  <c r="Z995" i="1"/>
  <c r="Z979" i="1"/>
  <c r="Z963" i="1"/>
  <c r="Z947" i="1"/>
  <c r="Z931" i="1"/>
  <c r="Z915" i="1"/>
  <c r="Z899" i="1"/>
  <c r="Z883" i="1"/>
  <c r="Z867" i="1"/>
  <c r="Z851" i="1"/>
  <c r="Z839" i="1"/>
  <c r="Z830" i="1"/>
  <c r="Z819" i="1"/>
  <c r="Z807" i="1"/>
  <c r="Z798" i="1"/>
  <c r="Z787" i="1"/>
  <c r="Z775" i="1"/>
  <c r="Z766" i="1"/>
  <c r="Z755" i="1"/>
  <c r="Z743" i="1"/>
  <c r="Z734" i="1"/>
  <c r="Z723" i="1"/>
  <c r="Z711" i="1"/>
  <c r="Z702" i="1"/>
  <c r="Z691" i="1"/>
  <c r="Z682" i="1"/>
  <c r="Z675" i="1"/>
  <c r="Z669" i="1"/>
  <c r="Z661" i="1"/>
  <c r="Z656" i="1"/>
  <c r="Z651" i="1"/>
  <c r="Z645" i="1"/>
  <c r="Z640" i="1"/>
  <c r="Z635" i="1"/>
  <c r="Z629" i="1"/>
  <c r="Z624" i="1"/>
  <c r="Z619" i="1"/>
  <c r="Z613" i="1"/>
  <c r="Z608" i="1"/>
  <c r="Z603" i="1"/>
  <c r="Z597" i="1"/>
  <c r="Z592" i="1"/>
  <c r="Z587" i="1"/>
  <c r="Z581" i="1"/>
  <c r="Z991" i="1"/>
  <c r="Z975" i="1"/>
  <c r="Z959" i="1"/>
  <c r="Z943" i="1"/>
  <c r="Z927" i="1"/>
  <c r="Z911" i="1"/>
  <c r="Z895" i="1"/>
  <c r="Z879" i="1"/>
  <c r="Z863" i="1"/>
  <c r="Z847" i="1"/>
  <c r="Z838" i="1"/>
  <c r="Z827" i="1"/>
  <c r="Z815" i="1"/>
  <c r="Z806" i="1"/>
  <c r="Z795" i="1"/>
  <c r="Z783" i="1"/>
  <c r="Z774" i="1"/>
  <c r="Z763" i="1"/>
  <c r="Z751" i="1"/>
  <c r="Z742" i="1"/>
  <c r="Z731" i="1"/>
  <c r="Z719" i="1"/>
  <c r="Z710" i="1"/>
  <c r="Z699" i="1"/>
  <c r="Z687" i="1"/>
  <c r="Z681" i="1"/>
  <c r="Z674" i="1"/>
  <c r="Z666" i="1"/>
  <c r="Z660" i="1"/>
  <c r="Z655" i="1"/>
  <c r="Z649" i="1"/>
  <c r="Z644" i="1"/>
  <c r="Z639" i="1"/>
  <c r="Z633" i="1"/>
  <c r="Z628" i="1"/>
  <c r="Z623" i="1"/>
  <c r="Z617" i="1"/>
  <c r="Z612" i="1"/>
  <c r="Z607" i="1"/>
  <c r="Z601" i="1"/>
  <c r="Z596" i="1"/>
  <c r="Z591" i="1"/>
  <c r="Z585" i="1"/>
  <c r="Z580" i="1"/>
  <c r="Z987" i="1"/>
  <c r="Z971" i="1"/>
  <c r="Z955" i="1"/>
  <c r="Z939" i="1"/>
  <c r="Z923" i="1"/>
  <c r="Z907" i="1"/>
  <c r="Z891" i="1"/>
  <c r="Z875" i="1"/>
  <c r="Z859" i="1"/>
  <c r="Z846" i="1"/>
  <c r="Z835" i="1"/>
  <c r="Z823" i="1"/>
  <c r="Z814" i="1"/>
  <c r="Z803" i="1"/>
  <c r="Z791" i="1"/>
  <c r="Z782" i="1"/>
  <c r="Z771" i="1"/>
  <c r="Z759" i="1"/>
  <c r="Z750" i="1"/>
  <c r="Z739" i="1"/>
  <c r="Z727" i="1"/>
  <c r="Z718" i="1"/>
  <c r="Z707" i="1"/>
  <c r="Z695" i="1"/>
  <c r="Z686" i="1"/>
  <c r="Z679" i="1"/>
  <c r="Z671" i="1"/>
  <c r="Z665" i="1"/>
  <c r="Z659" i="1"/>
  <c r="Z653" i="1"/>
  <c r="Z648" i="1"/>
  <c r="Z643" i="1"/>
  <c r="Z637" i="1"/>
  <c r="Z632" i="1"/>
  <c r="Z627" i="1"/>
  <c r="Z621" i="1"/>
  <c r="Z616" i="1"/>
  <c r="Z611" i="1"/>
  <c r="Z605" i="1"/>
  <c r="Z600" i="1"/>
  <c r="Z595" i="1"/>
  <c r="Z589" i="1"/>
  <c r="Z584" i="1"/>
  <c r="Z579" i="1"/>
  <c r="Z573" i="1"/>
  <c r="Z568" i="1"/>
  <c r="Z563" i="1"/>
  <c r="Z557" i="1"/>
  <c r="Z552" i="1"/>
  <c r="Z547" i="1"/>
  <c r="Z541" i="1"/>
  <c r="Z536" i="1"/>
  <c r="Z531" i="1"/>
  <c r="Z525" i="1"/>
  <c r="Z520" i="1"/>
  <c r="Z515" i="1"/>
  <c r="Z509" i="1"/>
  <c r="Z504" i="1"/>
  <c r="Z499" i="1"/>
  <c r="Z494" i="1"/>
  <c r="Z490" i="1"/>
  <c r="Z486" i="1"/>
  <c r="Z482" i="1"/>
  <c r="Z478" i="1"/>
  <c r="Z474" i="1"/>
  <c r="Z470" i="1"/>
  <c r="Z466" i="1"/>
  <c r="Z462" i="1"/>
  <c r="Z458" i="1"/>
  <c r="Z454" i="1"/>
  <c r="Z450" i="1"/>
  <c r="Z446" i="1"/>
  <c r="Z442" i="1"/>
  <c r="Z438" i="1"/>
  <c r="Z434" i="1"/>
  <c r="Z430" i="1"/>
  <c r="Z426" i="1"/>
  <c r="Z422" i="1"/>
  <c r="Z418" i="1"/>
  <c r="Z414" i="1"/>
  <c r="Z410" i="1"/>
  <c r="Z406" i="1"/>
  <c r="Z402" i="1"/>
  <c r="Z398" i="1"/>
  <c r="Z394" i="1"/>
  <c r="Z390" i="1"/>
  <c r="Z386" i="1"/>
  <c r="Z382" i="1"/>
  <c r="Z378" i="1"/>
  <c r="Z374" i="1"/>
  <c r="Z370" i="1"/>
  <c r="Z366" i="1"/>
  <c r="Z362" i="1"/>
  <c r="Z358" i="1"/>
  <c r="Z354" i="1"/>
  <c r="Z350" i="1"/>
  <c r="Z346" i="1"/>
  <c r="Z342" i="1"/>
  <c r="Z338" i="1"/>
  <c r="Z334" i="1"/>
  <c r="Z330" i="1"/>
  <c r="Z326" i="1"/>
  <c r="Z322" i="1"/>
  <c r="Z318" i="1"/>
  <c r="Z314" i="1"/>
  <c r="Z310" i="1"/>
  <c r="Z306" i="1"/>
  <c r="Z302" i="1"/>
  <c r="Z298" i="1"/>
  <c r="Z294" i="1"/>
  <c r="Z290" i="1"/>
  <c r="Z286" i="1"/>
  <c r="Z282" i="1"/>
  <c r="Z278" i="1"/>
  <c r="Z274" i="1"/>
  <c r="Z270" i="1"/>
  <c r="Z266" i="1"/>
  <c r="Z262" i="1"/>
  <c r="Z258" i="1"/>
  <c r="Z254" i="1"/>
  <c r="Z250" i="1"/>
  <c r="Z246" i="1"/>
  <c r="Z242" i="1"/>
  <c r="Z238" i="1"/>
  <c r="Z234" i="1"/>
  <c r="Z230" i="1"/>
  <c r="Z226" i="1"/>
  <c r="Z222" i="1"/>
  <c r="Z218" i="1"/>
  <c r="Z214" i="1"/>
  <c r="Z210" i="1"/>
  <c r="Z206" i="1"/>
  <c r="Z202" i="1"/>
  <c r="Z198" i="1"/>
  <c r="Z194" i="1"/>
  <c r="Z190" i="1"/>
  <c r="Z186" i="1"/>
  <c r="Z182" i="1"/>
  <c r="Z178" i="1"/>
  <c r="Z174" i="1"/>
  <c r="Z170" i="1"/>
  <c r="Z166" i="1"/>
  <c r="Z162" i="1"/>
  <c r="Z158" i="1"/>
  <c r="Z154" i="1"/>
  <c r="Z150" i="1"/>
  <c r="Z146" i="1"/>
  <c r="Z142" i="1"/>
  <c r="Z138" i="1"/>
  <c r="Z134" i="1"/>
  <c r="Z130" i="1"/>
  <c r="Z126" i="1"/>
  <c r="Z122" i="1"/>
  <c r="Z118" i="1"/>
  <c r="Z114" i="1"/>
  <c r="Z110" i="1"/>
  <c r="Z106" i="1"/>
  <c r="Z102" i="1"/>
  <c r="Z98" i="1"/>
  <c r="Z94" i="1"/>
  <c r="Z90" i="1"/>
  <c r="Z86" i="1"/>
  <c r="Z82" i="1"/>
  <c r="Z78" i="1"/>
  <c r="Z74" i="1"/>
  <c r="Z70" i="1"/>
  <c r="Z66" i="1"/>
  <c r="Z62" i="1"/>
  <c r="Z58" i="1"/>
  <c r="Z54" i="1"/>
  <c r="Z983" i="1"/>
  <c r="Z919" i="1"/>
  <c r="Z855" i="1"/>
  <c r="Z811" i="1"/>
  <c r="Z767" i="1"/>
  <c r="Z726" i="1"/>
  <c r="Z685" i="1"/>
  <c r="Z657" i="1"/>
  <c r="Z636" i="1"/>
  <c r="Z615" i="1"/>
  <c r="Z593" i="1"/>
  <c r="Z576" i="1"/>
  <c r="Z569" i="1"/>
  <c r="Z561" i="1"/>
  <c r="Z555" i="1"/>
  <c r="Z548" i="1"/>
  <c r="Z540" i="1"/>
  <c r="Z533" i="1"/>
  <c r="Z527" i="1"/>
  <c r="Z519" i="1"/>
  <c r="Z512" i="1"/>
  <c r="Z505" i="1"/>
  <c r="Z497" i="1"/>
  <c r="Z492" i="1"/>
  <c r="Z487" i="1"/>
  <c r="Z481" i="1"/>
  <c r="Z476" i="1"/>
  <c r="Z471" i="1"/>
  <c r="Z465" i="1"/>
  <c r="Z460" i="1"/>
  <c r="Z455" i="1"/>
  <c r="Z449" i="1"/>
  <c r="Z444" i="1"/>
  <c r="Z439" i="1"/>
  <c r="Z433" i="1"/>
  <c r="Z428" i="1"/>
  <c r="Z423" i="1"/>
  <c r="Z417" i="1"/>
  <c r="Z412" i="1"/>
  <c r="Z407" i="1"/>
  <c r="Z401" i="1"/>
  <c r="Z396" i="1"/>
  <c r="Z391" i="1"/>
  <c r="Z385" i="1"/>
  <c r="Z380" i="1"/>
  <c r="Z375" i="1"/>
  <c r="Z369" i="1"/>
  <c r="Z364" i="1"/>
  <c r="Z359" i="1"/>
  <c r="Z353" i="1"/>
  <c r="Z348" i="1"/>
  <c r="Z343" i="1"/>
  <c r="Z337" i="1"/>
  <c r="Z332" i="1"/>
  <c r="Z327" i="1"/>
  <c r="Z321" i="1"/>
  <c r="Z316" i="1"/>
  <c r="Z311" i="1"/>
  <c r="Z305" i="1"/>
  <c r="Z300" i="1"/>
  <c r="Z295" i="1"/>
  <c r="Z289" i="1"/>
  <c r="Z284" i="1"/>
  <c r="Z279" i="1"/>
  <c r="Z273" i="1"/>
  <c r="Z268" i="1"/>
  <c r="Z263" i="1"/>
  <c r="Z257" i="1"/>
  <c r="Z252" i="1"/>
  <c r="Z247" i="1"/>
  <c r="Z241" i="1"/>
  <c r="Z236" i="1"/>
  <c r="Z231" i="1"/>
  <c r="Z225" i="1"/>
  <c r="Z220" i="1"/>
  <c r="Z215" i="1"/>
  <c r="Z209" i="1"/>
  <c r="Z204" i="1"/>
  <c r="Z199" i="1"/>
  <c r="Z193" i="1"/>
  <c r="Z188" i="1"/>
  <c r="Z183" i="1"/>
  <c r="Z177" i="1"/>
  <c r="Z172" i="1"/>
  <c r="Z167" i="1"/>
  <c r="Z967" i="1"/>
  <c r="Z903" i="1"/>
  <c r="Z843" i="1"/>
  <c r="Z799" i="1"/>
  <c r="Z758" i="1"/>
  <c r="Z715" i="1"/>
  <c r="Z677" i="1"/>
  <c r="Z652" i="1"/>
  <c r="Z631" i="1"/>
  <c r="Z609" i="1"/>
  <c r="Z588" i="1"/>
  <c r="Z575" i="1"/>
  <c r="Z567" i="1"/>
  <c r="Z560" i="1"/>
  <c r="Z553" i="1"/>
  <c r="Z545" i="1"/>
  <c r="Z539" i="1"/>
  <c r="Z532" i="1"/>
  <c r="Z524" i="1"/>
  <c r="Z517" i="1"/>
  <c r="Z511" i="1"/>
  <c r="Z503" i="1"/>
  <c r="Z496" i="1"/>
  <c r="Z491" i="1"/>
  <c r="Z485" i="1"/>
  <c r="Z480" i="1"/>
  <c r="Z475" i="1"/>
  <c r="Z469" i="1"/>
  <c r="Z464" i="1"/>
  <c r="Z459" i="1"/>
  <c r="Z453" i="1"/>
  <c r="Z448" i="1"/>
  <c r="Z443" i="1"/>
  <c r="Z437" i="1"/>
  <c r="Z432" i="1"/>
  <c r="Z427" i="1"/>
  <c r="Z421" i="1"/>
  <c r="Z416" i="1"/>
  <c r="Z411" i="1"/>
  <c r="Z405" i="1"/>
  <c r="Z400" i="1"/>
  <c r="Z395" i="1"/>
  <c r="Z389" i="1"/>
  <c r="Z384" i="1"/>
  <c r="Z379" i="1"/>
  <c r="Z373" i="1"/>
  <c r="Z368" i="1"/>
  <c r="Z363" i="1"/>
  <c r="Z357" i="1"/>
  <c r="Z352" i="1"/>
  <c r="Z347" i="1"/>
  <c r="Z341" i="1"/>
  <c r="Z336" i="1"/>
  <c r="Z331" i="1"/>
  <c r="Z325" i="1"/>
  <c r="Z320" i="1"/>
  <c r="Z315" i="1"/>
  <c r="Z309" i="1"/>
  <c r="Z304" i="1"/>
  <c r="Z299" i="1"/>
  <c r="Z293" i="1"/>
  <c r="Z288" i="1"/>
  <c r="Z283" i="1"/>
  <c r="Z277" i="1"/>
  <c r="Z272" i="1"/>
  <c r="Z267" i="1"/>
  <c r="Z261" i="1"/>
  <c r="Z256" i="1"/>
  <c r="Z251" i="1"/>
  <c r="Z245" i="1"/>
  <c r="Z240" i="1"/>
  <c r="Z235" i="1"/>
  <c r="Z229" i="1"/>
  <c r="Z224" i="1"/>
  <c r="Z219" i="1"/>
  <c r="Z213" i="1"/>
  <c r="Z208" i="1"/>
  <c r="Z203" i="1"/>
  <c r="Z197" i="1"/>
  <c r="Z192" i="1"/>
  <c r="Z187" i="1"/>
  <c r="Z951" i="1"/>
  <c r="Z887" i="1"/>
  <c r="Z831" i="1"/>
  <c r="Z790" i="1"/>
  <c r="Z747" i="1"/>
  <c r="Z703" i="1"/>
  <c r="Z670" i="1"/>
  <c r="Z647" i="1"/>
  <c r="Z625" i="1"/>
  <c r="Z604" i="1"/>
  <c r="Z583" i="1"/>
  <c r="Z572" i="1"/>
  <c r="Z565" i="1"/>
  <c r="Z559" i="1"/>
  <c r="Z551" i="1"/>
  <c r="Z544" i="1"/>
  <c r="Z537" i="1"/>
  <c r="Z529" i="1"/>
  <c r="Z523" i="1"/>
  <c r="Z516" i="1"/>
  <c r="Z508" i="1"/>
  <c r="Z501" i="1"/>
  <c r="Z495" i="1"/>
  <c r="Z489" i="1"/>
  <c r="Z484" i="1"/>
  <c r="Z479" i="1"/>
  <c r="Z473" i="1"/>
  <c r="Z468" i="1"/>
  <c r="Z463" i="1"/>
  <c r="Z457" i="1"/>
  <c r="Z452" i="1"/>
  <c r="Z447" i="1"/>
  <c r="Z441" i="1"/>
  <c r="Z436" i="1"/>
  <c r="Z431" i="1"/>
  <c r="Z425" i="1"/>
  <c r="Z420" i="1"/>
  <c r="Z415" i="1"/>
  <c r="Z409" i="1"/>
  <c r="Z404" i="1"/>
  <c r="Z399" i="1"/>
  <c r="Z393" i="1"/>
  <c r="Z388" i="1"/>
  <c r="Z383" i="1"/>
  <c r="Z377" i="1"/>
  <c r="Z372" i="1"/>
  <c r="Z367" i="1"/>
  <c r="Z361" i="1"/>
  <c r="Z356" i="1"/>
  <c r="Z351" i="1"/>
  <c r="Z345" i="1"/>
  <c r="Z340" i="1"/>
  <c r="Z335" i="1"/>
  <c r="Z329" i="1"/>
  <c r="Z324" i="1"/>
  <c r="Z319" i="1"/>
  <c r="Z313" i="1"/>
  <c r="Z308" i="1"/>
  <c r="Z303" i="1"/>
  <c r="Z297" i="1"/>
  <c r="Z292" i="1"/>
  <c r="Z287" i="1"/>
  <c r="Z281" i="1"/>
  <c r="Z276" i="1"/>
  <c r="Z271" i="1"/>
  <c r="Z265" i="1"/>
  <c r="Z260" i="1"/>
  <c r="Z255" i="1"/>
  <c r="Z249" i="1"/>
  <c r="Z244" i="1"/>
  <c r="Z239" i="1"/>
  <c r="Z233" i="1"/>
  <c r="Z228" i="1"/>
  <c r="Z935" i="1"/>
  <c r="Z735" i="1"/>
  <c r="Z620" i="1"/>
  <c r="Z564" i="1"/>
  <c r="Z507" i="1"/>
  <c r="Z483" i="1"/>
  <c r="Z461" i="1"/>
  <c r="Z440" i="1"/>
  <c r="Z397" i="1"/>
  <c r="Z355" i="1"/>
  <c r="Z312" i="1"/>
  <c r="Z248" i="1"/>
  <c r="Z205" i="1"/>
  <c r="Z184" i="1"/>
  <c r="Z163" i="1"/>
  <c r="Z152" i="1"/>
  <c r="Z141" i="1"/>
  <c r="Z131" i="1"/>
  <c r="Z115" i="1"/>
  <c r="Z104" i="1"/>
  <c r="Z93" i="1"/>
  <c r="Z83" i="1"/>
  <c r="Z72" i="1"/>
  <c r="Z61" i="1"/>
  <c r="Z51" i="1"/>
  <c r="Z39" i="1"/>
  <c r="Z31" i="1"/>
  <c r="Z23" i="1"/>
  <c r="Z15" i="1"/>
  <c r="Z7" i="1"/>
  <c r="Z55" i="1"/>
  <c r="Z42" i="1"/>
  <c r="Z30" i="1"/>
  <c r="Z18" i="1"/>
  <c r="Z6" i="1"/>
  <c r="Z871" i="1"/>
  <c r="Z694" i="1"/>
  <c r="Z599" i="1"/>
  <c r="Z556" i="1"/>
  <c r="Z528" i="1"/>
  <c r="Z500" i="1"/>
  <c r="Z477" i="1"/>
  <c r="Z456" i="1"/>
  <c r="Z435" i="1"/>
  <c r="Z413" i="1"/>
  <c r="Z392" i="1"/>
  <c r="Z371" i="1"/>
  <c r="Z349" i="1"/>
  <c r="Z328" i="1"/>
  <c r="Z307" i="1"/>
  <c r="Z285" i="1"/>
  <c r="Z264" i="1"/>
  <c r="Z243" i="1"/>
  <c r="Z223" i="1"/>
  <c r="Z212" i="1"/>
  <c r="Z201" i="1"/>
  <c r="Z191" i="1"/>
  <c r="Z181" i="1"/>
  <c r="Z175" i="1"/>
  <c r="Z168" i="1"/>
  <c r="Z161" i="1"/>
  <c r="Z156" i="1"/>
  <c r="Z151" i="1"/>
  <c r="Z145" i="1"/>
  <c r="Z140" i="1"/>
  <c r="Z135" i="1"/>
  <c r="Z129" i="1"/>
  <c r="Z124" i="1"/>
  <c r="Z119" i="1"/>
  <c r="Z113" i="1"/>
  <c r="Z108" i="1"/>
  <c r="Z103" i="1"/>
  <c r="Z97" i="1"/>
  <c r="Z92" i="1"/>
  <c r="Z87" i="1"/>
  <c r="Z81" i="1"/>
  <c r="Z76" i="1"/>
  <c r="Z71" i="1"/>
  <c r="Z65" i="1"/>
  <c r="Z50" i="1"/>
  <c r="Z38" i="1"/>
  <c r="Z26" i="1"/>
  <c r="Z14" i="1"/>
  <c r="Z822" i="1"/>
  <c r="Z663" i="1"/>
  <c r="Z577" i="1"/>
  <c r="Z549" i="1"/>
  <c r="Z521" i="1"/>
  <c r="Z493" i="1"/>
  <c r="Z472" i="1"/>
  <c r="Z451" i="1"/>
  <c r="Z429" i="1"/>
  <c r="Z408" i="1"/>
  <c r="Z387" i="1"/>
  <c r="Z365" i="1"/>
  <c r="Z344" i="1"/>
  <c r="Z323" i="1"/>
  <c r="Z301" i="1"/>
  <c r="Z280" i="1"/>
  <c r="Z259" i="1"/>
  <c r="Z237" i="1"/>
  <c r="Z221" i="1"/>
  <c r="Z211" i="1"/>
  <c r="Z200" i="1"/>
  <c r="Z189" i="1"/>
  <c r="Z180" i="1"/>
  <c r="Z173" i="1"/>
  <c r="Z165" i="1"/>
  <c r="Z160" i="1"/>
  <c r="Z155" i="1"/>
  <c r="Z149" i="1"/>
  <c r="Z144" i="1"/>
  <c r="Z139" i="1"/>
  <c r="Z133" i="1"/>
  <c r="Z128" i="1"/>
  <c r="Z123" i="1"/>
  <c r="Z117" i="1"/>
  <c r="Z112" i="1"/>
  <c r="Z107" i="1"/>
  <c r="Z101" i="1"/>
  <c r="Z96" i="1"/>
  <c r="Z91" i="1"/>
  <c r="Z85" i="1"/>
  <c r="Z80" i="1"/>
  <c r="Z75" i="1"/>
  <c r="Z69" i="1"/>
  <c r="Z64" i="1"/>
  <c r="Z59" i="1"/>
  <c r="Z53" i="1"/>
  <c r="Z49" i="1"/>
  <c r="Z45" i="1"/>
  <c r="Z41" i="1"/>
  <c r="Z37" i="1"/>
  <c r="Z33" i="1"/>
  <c r="Z29" i="1"/>
  <c r="Z25" i="1"/>
  <c r="Z21" i="1"/>
  <c r="Z17" i="1"/>
  <c r="Z13" i="1"/>
  <c r="Z9" i="1"/>
  <c r="Z5" i="1"/>
  <c r="Z779" i="1"/>
  <c r="Z641" i="1"/>
  <c r="Z571" i="1"/>
  <c r="Z543" i="1"/>
  <c r="Z513" i="1"/>
  <c r="Z488" i="1"/>
  <c r="Z467" i="1"/>
  <c r="Z445" i="1"/>
  <c r="Z424" i="1"/>
  <c r="Z403" i="1"/>
  <c r="Z381" i="1"/>
  <c r="Z360" i="1"/>
  <c r="Z339" i="1"/>
  <c r="Z317" i="1"/>
  <c r="Z296" i="1"/>
  <c r="Z275" i="1"/>
  <c r="Z253" i="1"/>
  <c r="Z232" i="1"/>
  <c r="Z217" i="1"/>
  <c r="Z207" i="1"/>
  <c r="Z196" i="1"/>
  <c r="Z185" i="1"/>
  <c r="Z179" i="1"/>
  <c r="Z171" i="1"/>
  <c r="Z164" i="1"/>
  <c r="Z159" i="1"/>
  <c r="Z153" i="1"/>
  <c r="Z148" i="1"/>
  <c r="Z143" i="1"/>
  <c r="Z137" i="1"/>
  <c r="Z132" i="1"/>
  <c r="Z127" i="1"/>
  <c r="Z121" i="1"/>
  <c r="Z116" i="1"/>
  <c r="Z111" i="1"/>
  <c r="Z105" i="1"/>
  <c r="Z100" i="1"/>
  <c r="Z95" i="1"/>
  <c r="Z89" i="1"/>
  <c r="Z84" i="1"/>
  <c r="Z79" i="1"/>
  <c r="Z73" i="1"/>
  <c r="Z68" i="1"/>
  <c r="Z63" i="1"/>
  <c r="Z57" i="1"/>
  <c r="Z52" i="1"/>
  <c r="Z48" i="1"/>
  <c r="Z44" i="1"/>
  <c r="Z40" i="1"/>
  <c r="Z36" i="1"/>
  <c r="Z32" i="1"/>
  <c r="Z28" i="1"/>
  <c r="Z24" i="1"/>
  <c r="Z20" i="1"/>
  <c r="Z16" i="1"/>
  <c r="Z12" i="1"/>
  <c r="Z8" i="1"/>
  <c r="Z4" i="1"/>
  <c r="Z535" i="1"/>
  <c r="Z419" i="1"/>
  <c r="Z376" i="1"/>
  <c r="Z333" i="1"/>
  <c r="Z291" i="1"/>
  <c r="Z269" i="1"/>
  <c r="Z227" i="1"/>
  <c r="Z216" i="1"/>
  <c r="Z195" i="1"/>
  <c r="Z176" i="1"/>
  <c r="Z169" i="1"/>
  <c r="Z157" i="1"/>
  <c r="Z147" i="1"/>
  <c r="Z136" i="1"/>
  <c r="Z125" i="1"/>
  <c r="Z120" i="1"/>
  <c r="Z109" i="1"/>
  <c r="Z99" i="1"/>
  <c r="Z88" i="1"/>
  <c r="Z77" i="1"/>
  <c r="Z67" i="1"/>
  <c r="Z56" i="1"/>
  <c r="Z47" i="1"/>
  <c r="Z43" i="1"/>
  <c r="Z35" i="1"/>
  <c r="Z27" i="1"/>
  <c r="Z19" i="1"/>
  <c r="Z11" i="1"/>
  <c r="Z3" i="1"/>
  <c r="Z60" i="1"/>
  <c r="Z46" i="1"/>
  <c r="Z34" i="1"/>
  <c r="Z22" i="1"/>
  <c r="Z10" i="1"/>
  <c r="D1003" i="8"/>
  <c r="C1003" i="8"/>
  <c r="B1003" i="8"/>
  <c r="D1002" i="8"/>
  <c r="C1002" i="8"/>
  <c r="B1002" i="8"/>
  <c r="D1001" i="8"/>
  <c r="C1001" i="8"/>
  <c r="B1001" i="8"/>
  <c r="D1000" i="8"/>
  <c r="C1000" i="8"/>
  <c r="B1000" i="8"/>
  <c r="D999" i="8"/>
  <c r="C999" i="8"/>
  <c r="B999" i="8"/>
  <c r="D998" i="8"/>
  <c r="C998" i="8"/>
  <c r="B998" i="8"/>
  <c r="D997" i="8"/>
  <c r="C997" i="8"/>
  <c r="B997" i="8"/>
  <c r="D996" i="8"/>
  <c r="I996" i="8" s="1"/>
  <c r="C996" i="8"/>
  <c r="B996" i="8"/>
  <c r="D995" i="8"/>
  <c r="C995" i="8"/>
  <c r="B995" i="8"/>
  <c r="D994" i="8"/>
  <c r="C994" i="8"/>
  <c r="B994" i="8"/>
  <c r="D993" i="8"/>
  <c r="C993" i="8"/>
  <c r="B993" i="8"/>
  <c r="D992" i="8"/>
  <c r="C992" i="8"/>
  <c r="B992" i="8"/>
  <c r="D991" i="8"/>
  <c r="C991" i="8"/>
  <c r="B991" i="8"/>
  <c r="D990" i="8"/>
  <c r="C990" i="8"/>
  <c r="B990" i="8"/>
  <c r="D989" i="8"/>
  <c r="C989" i="8"/>
  <c r="B989" i="8"/>
  <c r="D988" i="8"/>
  <c r="C988" i="8"/>
  <c r="B988" i="8"/>
  <c r="D987" i="8"/>
  <c r="C987" i="8"/>
  <c r="B987" i="8"/>
  <c r="D986" i="8"/>
  <c r="C986" i="8"/>
  <c r="B986" i="8"/>
  <c r="D985" i="8"/>
  <c r="C985" i="8"/>
  <c r="B985" i="8"/>
  <c r="D984" i="8"/>
  <c r="I984" i="8" s="1"/>
  <c r="C984" i="8"/>
  <c r="B984" i="8"/>
  <c r="D983" i="8"/>
  <c r="C983" i="8"/>
  <c r="B983" i="8"/>
  <c r="D982" i="8"/>
  <c r="C982" i="8"/>
  <c r="B982" i="8"/>
  <c r="D981" i="8"/>
  <c r="C981" i="8"/>
  <c r="B981" i="8"/>
  <c r="D980" i="8"/>
  <c r="C980" i="8"/>
  <c r="B980" i="8"/>
  <c r="D979" i="8"/>
  <c r="C979" i="8"/>
  <c r="B979" i="8"/>
  <c r="D978" i="8"/>
  <c r="C978" i="8"/>
  <c r="B978" i="8"/>
  <c r="D977" i="8"/>
  <c r="C977" i="8"/>
  <c r="B977" i="8"/>
  <c r="D976" i="8"/>
  <c r="I976" i="8" s="1"/>
  <c r="C976" i="8"/>
  <c r="B976" i="8"/>
  <c r="D975" i="8"/>
  <c r="C975" i="8"/>
  <c r="B975" i="8"/>
  <c r="D974" i="8"/>
  <c r="C974" i="8"/>
  <c r="B974" i="8"/>
  <c r="D973" i="8"/>
  <c r="C973" i="8"/>
  <c r="B973" i="8"/>
  <c r="D972" i="8"/>
  <c r="C972" i="8"/>
  <c r="B972" i="8"/>
  <c r="D971" i="8"/>
  <c r="C971" i="8"/>
  <c r="B971" i="8"/>
  <c r="D970" i="8"/>
  <c r="C970" i="8"/>
  <c r="B970" i="8"/>
  <c r="D969" i="8"/>
  <c r="C969" i="8"/>
  <c r="B969" i="8"/>
  <c r="D968" i="8"/>
  <c r="C968" i="8"/>
  <c r="B968" i="8"/>
  <c r="D967" i="8"/>
  <c r="C967" i="8"/>
  <c r="B967" i="8"/>
  <c r="D966" i="8"/>
  <c r="C966" i="8"/>
  <c r="B966" i="8"/>
  <c r="D965" i="8"/>
  <c r="C965" i="8"/>
  <c r="B965" i="8"/>
  <c r="D964" i="8"/>
  <c r="C964" i="8"/>
  <c r="B964" i="8"/>
  <c r="D963" i="8"/>
  <c r="C963" i="8"/>
  <c r="B963" i="8"/>
  <c r="D962" i="8"/>
  <c r="C962" i="8"/>
  <c r="B962" i="8"/>
  <c r="D961" i="8"/>
  <c r="C961" i="8"/>
  <c r="B961" i="8"/>
  <c r="D960" i="8"/>
  <c r="I960" i="8" s="1"/>
  <c r="C960" i="8"/>
  <c r="B960" i="8"/>
  <c r="D959" i="8"/>
  <c r="C959" i="8"/>
  <c r="B959" i="8"/>
  <c r="D958" i="8"/>
  <c r="C958" i="8"/>
  <c r="B958" i="8"/>
  <c r="D957" i="8"/>
  <c r="C957" i="8"/>
  <c r="B957" i="8"/>
  <c r="D956" i="8"/>
  <c r="C956" i="8"/>
  <c r="B956" i="8"/>
  <c r="D955" i="8"/>
  <c r="C955" i="8"/>
  <c r="B955" i="8"/>
  <c r="D954" i="8"/>
  <c r="C954" i="8"/>
  <c r="B954" i="8"/>
  <c r="D953" i="8"/>
  <c r="C953" i="8"/>
  <c r="B953" i="8"/>
  <c r="D952" i="8"/>
  <c r="C952" i="8"/>
  <c r="B952" i="8"/>
  <c r="D951" i="8"/>
  <c r="C951" i="8"/>
  <c r="B951" i="8"/>
  <c r="D950" i="8"/>
  <c r="C950" i="8"/>
  <c r="B950" i="8"/>
  <c r="D949" i="8"/>
  <c r="C949" i="8"/>
  <c r="B949" i="8"/>
  <c r="D948" i="8"/>
  <c r="I948" i="8" s="1"/>
  <c r="C948" i="8"/>
  <c r="B948" i="8"/>
  <c r="D947" i="8"/>
  <c r="C947" i="8"/>
  <c r="B947" i="8"/>
  <c r="D946" i="8"/>
  <c r="C946" i="8"/>
  <c r="B946" i="8"/>
  <c r="D945" i="8"/>
  <c r="C945" i="8"/>
  <c r="B945" i="8"/>
  <c r="D944" i="8"/>
  <c r="C944" i="8"/>
  <c r="B944" i="8"/>
  <c r="D943" i="8"/>
  <c r="C943" i="8"/>
  <c r="B943" i="8"/>
  <c r="D942" i="8"/>
  <c r="C942" i="8"/>
  <c r="B942" i="8"/>
  <c r="D941" i="8"/>
  <c r="C941" i="8"/>
  <c r="B941" i="8"/>
  <c r="D940" i="8"/>
  <c r="C940" i="8"/>
  <c r="B940" i="8"/>
  <c r="D939" i="8"/>
  <c r="C939" i="8"/>
  <c r="B939" i="8"/>
  <c r="D938" i="8"/>
  <c r="C938" i="8"/>
  <c r="B938" i="8"/>
  <c r="D937" i="8"/>
  <c r="C937" i="8"/>
  <c r="B937" i="8"/>
  <c r="D936" i="8"/>
  <c r="C936" i="8"/>
  <c r="B936" i="8"/>
  <c r="D935" i="8"/>
  <c r="C935" i="8"/>
  <c r="B935" i="8"/>
  <c r="D934" i="8"/>
  <c r="C934" i="8"/>
  <c r="B934" i="8"/>
  <c r="D933" i="8"/>
  <c r="C933" i="8"/>
  <c r="B933" i="8"/>
  <c r="D932" i="8"/>
  <c r="C932" i="8"/>
  <c r="B932" i="8"/>
  <c r="D931" i="8"/>
  <c r="C931" i="8"/>
  <c r="B931" i="8"/>
  <c r="D930" i="8"/>
  <c r="C930" i="8"/>
  <c r="B930" i="8"/>
  <c r="D929" i="8"/>
  <c r="C929" i="8"/>
  <c r="B929" i="8"/>
  <c r="D928" i="8"/>
  <c r="C928" i="8"/>
  <c r="B928" i="8"/>
  <c r="D927" i="8"/>
  <c r="C927" i="8"/>
  <c r="B927" i="8"/>
  <c r="D926" i="8"/>
  <c r="C926" i="8"/>
  <c r="B926" i="8"/>
  <c r="D925" i="8"/>
  <c r="C925" i="8"/>
  <c r="B925" i="8"/>
  <c r="D924" i="8"/>
  <c r="I924" i="8" s="1"/>
  <c r="C924" i="8"/>
  <c r="B924" i="8"/>
  <c r="D923" i="8"/>
  <c r="C923" i="8"/>
  <c r="B923" i="8"/>
  <c r="D922" i="8"/>
  <c r="C922" i="8"/>
  <c r="B922" i="8"/>
  <c r="D921" i="8"/>
  <c r="C921" i="8"/>
  <c r="B921" i="8"/>
  <c r="D920" i="8"/>
  <c r="I920" i="8" s="1"/>
  <c r="C920" i="8"/>
  <c r="B920" i="8"/>
  <c r="D919" i="8"/>
  <c r="C919" i="8"/>
  <c r="B919" i="8"/>
  <c r="D918" i="8"/>
  <c r="C918" i="8"/>
  <c r="B918" i="8"/>
  <c r="D917" i="8"/>
  <c r="C917" i="8"/>
  <c r="B917" i="8"/>
  <c r="D916" i="8"/>
  <c r="C916" i="8"/>
  <c r="B916" i="8"/>
  <c r="D915" i="8"/>
  <c r="C915" i="8"/>
  <c r="B915" i="8"/>
  <c r="D914" i="8"/>
  <c r="C914" i="8"/>
  <c r="B914" i="8"/>
  <c r="D913" i="8"/>
  <c r="C913" i="8"/>
  <c r="B913" i="8"/>
  <c r="D912" i="8"/>
  <c r="C912" i="8"/>
  <c r="B912" i="8"/>
  <c r="D911" i="8"/>
  <c r="C911" i="8"/>
  <c r="B911" i="8"/>
  <c r="D910" i="8"/>
  <c r="C910" i="8"/>
  <c r="B910" i="8"/>
  <c r="D909" i="8"/>
  <c r="C909" i="8"/>
  <c r="B909" i="8"/>
  <c r="D908" i="8"/>
  <c r="C908" i="8"/>
  <c r="B908" i="8"/>
  <c r="D907" i="8"/>
  <c r="C907" i="8"/>
  <c r="B907" i="8"/>
  <c r="D906" i="8"/>
  <c r="C906" i="8"/>
  <c r="B906" i="8"/>
  <c r="D905" i="8"/>
  <c r="C905" i="8"/>
  <c r="B905" i="8"/>
  <c r="D904" i="8"/>
  <c r="C904" i="8"/>
  <c r="B904" i="8"/>
  <c r="D903" i="8"/>
  <c r="C903" i="8"/>
  <c r="B903" i="8"/>
  <c r="D902" i="8"/>
  <c r="C902" i="8"/>
  <c r="B902" i="8"/>
  <c r="D901" i="8"/>
  <c r="I901" i="8" s="1"/>
  <c r="C901" i="8"/>
  <c r="B901" i="8"/>
  <c r="D900" i="8"/>
  <c r="C900" i="8"/>
  <c r="B900" i="8"/>
  <c r="D899" i="8"/>
  <c r="C899" i="8"/>
  <c r="B899" i="8"/>
  <c r="D898" i="8"/>
  <c r="C898" i="8"/>
  <c r="B898" i="8"/>
  <c r="D897" i="8"/>
  <c r="I897" i="8" s="1"/>
  <c r="C897" i="8"/>
  <c r="B897" i="8"/>
  <c r="D896" i="8"/>
  <c r="C896" i="8"/>
  <c r="B896" i="8"/>
  <c r="D895" i="8"/>
  <c r="C895" i="8"/>
  <c r="B895" i="8"/>
  <c r="D894" i="8"/>
  <c r="C894" i="8"/>
  <c r="B894" i="8"/>
  <c r="D893" i="8"/>
  <c r="C893" i="8"/>
  <c r="B893" i="8"/>
  <c r="D892" i="8"/>
  <c r="C892" i="8"/>
  <c r="B892" i="8"/>
  <c r="D891" i="8"/>
  <c r="C891" i="8"/>
  <c r="B891" i="8"/>
  <c r="D890" i="8"/>
  <c r="C890" i="8"/>
  <c r="B890" i="8"/>
  <c r="D889" i="8"/>
  <c r="C889" i="8"/>
  <c r="B889" i="8"/>
  <c r="D888" i="8"/>
  <c r="I888" i="8" s="1"/>
  <c r="C888" i="8"/>
  <c r="B888" i="8"/>
  <c r="D887" i="8"/>
  <c r="C887" i="8"/>
  <c r="B887" i="8"/>
  <c r="D886" i="8"/>
  <c r="C886" i="8"/>
  <c r="B886" i="8"/>
  <c r="D885" i="8"/>
  <c r="C885" i="8"/>
  <c r="B885" i="8"/>
  <c r="D884" i="8"/>
  <c r="C884" i="8"/>
  <c r="B884" i="8"/>
  <c r="D883" i="8"/>
  <c r="C883" i="8"/>
  <c r="B883" i="8"/>
  <c r="D882" i="8"/>
  <c r="C882" i="8"/>
  <c r="B882" i="8"/>
  <c r="D881" i="8"/>
  <c r="C881" i="8"/>
  <c r="B881" i="8"/>
  <c r="D880" i="8"/>
  <c r="C880" i="8"/>
  <c r="B880" i="8"/>
  <c r="D879" i="8"/>
  <c r="C879" i="8"/>
  <c r="B879" i="8"/>
  <c r="D878" i="8"/>
  <c r="C878" i="8"/>
  <c r="B878" i="8"/>
  <c r="D877" i="8"/>
  <c r="C877" i="8"/>
  <c r="B877" i="8"/>
  <c r="D876" i="8"/>
  <c r="C876" i="8"/>
  <c r="B876" i="8"/>
  <c r="D875" i="8"/>
  <c r="C875" i="8"/>
  <c r="B875" i="8"/>
  <c r="D874" i="8"/>
  <c r="C874" i="8"/>
  <c r="B874" i="8"/>
  <c r="D873" i="8"/>
  <c r="C873" i="8"/>
  <c r="B873" i="8"/>
  <c r="D872" i="8"/>
  <c r="I872" i="8" s="1"/>
  <c r="C872" i="8"/>
  <c r="B872" i="8"/>
  <c r="D871" i="8"/>
  <c r="C871" i="8"/>
  <c r="B871" i="8"/>
  <c r="D870" i="8"/>
  <c r="C870" i="8"/>
  <c r="B870" i="8"/>
  <c r="D869" i="8"/>
  <c r="C869" i="8"/>
  <c r="B869" i="8"/>
  <c r="D868" i="8"/>
  <c r="I868" i="8" s="1"/>
  <c r="C868" i="8"/>
  <c r="B868" i="8"/>
  <c r="D867" i="8"/>
  <c r="C867" i="8"/>
  <c r="B867" i="8"/>
  <c r="D866" i="8"/>
  <c r="C866" i="8"/>
  <c r="B866" i="8"/>
  <c r="D865" i="8"/>
  <c r="C865" i="8"/>
  <c r="B865" i="8"/>
  <c r="D864" i="8"/>
  <c r="C864" i="8"/>
  <c r="B864" i="8"/>
  <c r="D863" i="8"/>
  <c r="C863" i="8"/>
  <c r="B863" i="8"/>
  <c r="D862" i="8"/>
  <c r="C862" i="8"/>
  <c r="B862" i="8"/>
  <c r="D861" i="8"/>
  <c r="I861" i="8" s="1"/>
  <c r="C861" i="8"/>
  <c r="B861" i="8"/>
  <c r="D860" i="8"/>
  <c r="C860" i="8"/>
  <c r="B860" i="8"/>
  <c r="D859" i="8"/>
  <c r="C859" i="8"/>
  <c r="B859" i="8"/>
  <c r="D858" i="8"/>
  <c r="C858" i="8"/>
  <c r="B858" i="8"/>
  <c r="D857" i="8"/>
  <c r="I857" i="8" s="1"/>
  <c r="C857" i="8"/>
  <c r="B857" i="8"/>
  <c r="D856" i="8"/>
  <c r="C856" i="8"/>
  <c r="B856" i="8"/>
  <c r="D855" i="8"/>
  <c r="C855" i="8"/>
  <c r="B855" i="8"/>
  <c r="D854" i="8"/>
  <c r="C854" i="8"/>
  <c r="B854" i="8"/>
  <c r="D853" i="8"/>
  <c r="C853" i="8"/>
  <c r="B853" i="8"/>
  <c r="D852" i="8"/>
  <c r="C852" i="8"/>
  <c r="B852" i="8"/>
  <c r="D851" i="8"/>
  <c r="C851" i="8"/>
  <c r="B851" i="8"/>
  <c r="D850" i="8"/>
  <c r="C850" i="8"/>
  <c r="B850" i="8"/>
  <c r="D849" i="8"/>
  <c r="I849" i="8" s="1"/>
  <c r="C849" i="8"/>
  <c r="B849" i="8"/>
  <c r="D848" i="8"/>
  <c r="C848" i="8"/>
  <c r="B848" i="8"/>
  <c r="D847" i="8"/>
  <c r="C847" i="8"/>
  <c r="B847" i="8"/>
  <c r="D846" i="8"/>
  <c r="C846" i="8"/>
  <c r="B846" i="8"/>
  <c r="D845" i="8"/>
  <c r="I845" i="8" s="1"/>
  <c r="C845" i="8"/>
  <c r="B845" i="8"/>
  <c r="D844" i="8"/>
  <c r="C844" i="8"/>
  <c r="B844" i="8"/>
  <c r="D843" i="8"/>
  <c r="C843" i="8"/>
  <c r="B843" i="8"/>
  <c r="D842" i="8"/>
  <c r="C842" i="8"/>
  <c r="B842" i="8"/>
  <c r="D841" i="8"/>
  <c r="C841" i="8"/>
  <c r="B841" i="8"/>
  <c r="D840" i="8"/>
  <c r="C840" i="8"/>
  <c r="B840" i="8"/>
  <c r="D839" i="8"/>
  <c r="C839" i="8"/>
  <c r="B839" i="8"/>
  <c r="D838" i="8"/>
  <c r="C838" i="8"/>
  <c r="B838" i="8"/>
  <c r="D837" i="8"/>
  <c r="I837" i="8" s="1"/>
  <c r="C837" i="8"/>
  <c r="B837" i="8"/>
  <c r="D836" i="8"/>
  <c r="I836" i="8" s="1"/>
  <c r="C836" i="8"/>
  <c r="B836" i="8"/>
  <c r="D835" i="8"/>
  <c r="C835" i="8"/>
  <c r="B835" i="8"/>
  <c r="D834" i="8"/>
  <c r="C834" i="8"/>
  <c r="B834" i="8"/>
  <c r="D833" i="8"/>
  <c r="C833" i="8"/>
  <c r="B833" i="8"/>
  <c r="D832" i="8"/>
  <c r="C832" i="8"/>
  <c r="B832" i="8"/>
  <c r="D831" i="8"/>
  <c r="C831" i="8"/>
  <c r="B831" i="8"/>
  <c r="D830" i="8"/>
  <c r="C830" i="8"/>
  <c r="B830" i="8"/>
  <c r="D829" i="8"/>
  <c r="C829" i="8"/>
  <c r="B829" i="8"/>
  <c r="D828" i="8"/>
  <c r="C828" i="8"/>
  <c r="B828" i="8"/>
  <c r="D827" i="8"/>
  <c r="C827" i="8"/>
  <c r="B827" i="8"/>
  <c r="D826" i="8"/>
  <c r="C826" i="8"/>
  <c r="B826" i="8"/>
  <c r="D825" i="8"/>
  <c r="C825" i="8"/>
  <c r="B825" i="8"/>
  <c r="D824" i="8"/>
  <c r="I824" i="8" s="1"/>
  <c r="C824" i="8"/>
  <c r="B824" i="8"/>
  <c r="D823" i="8"/>
  <c r="C823" i="8"/>
  <c r="B823" i="8"/>
  <c r="D822" i="8"/>
  <c r="C822" i="8"/>
  <c r="B822" i="8"/>
  <c r="D821" i="8"/>
  <c r="C821" i="8"/>
  <c r="B821" i="8"/>
  <c r="D820" i="8"/>
  <c r="I820" i="8" s="1"/>
  <c r="C820" i="8"/>
  <c r="B820" i="8"/>
  <c r="D819" i="8"/>
  <c r="C819" i="8"/>
  <c r="B819" i="8"/>
  <c r="D818" i="8"/>
  <c r="C818" i="8"/>
  <c r="B818" i="8"/>
  <c r="D817" i="8"/>
  <c r="C817" i="8"/>
  <c r="B817" i="8"/>
  <c r="D816" i="8"/>
  <c r="C816" i="8"/>
  <c r="B816" i="8"/>
  <c r="D815" i="8"/>
  <c r="C815" i="8"/>
  <c r="B815" i="8"/>
  <c r="D814" i="8"/>
  <c r="C814" i="8"/>
  <c r="B814" i="8"/>
  <c r="D813" i="8"/>
  <c r="C813" i="8"/>
  <c r="B813" i="8"/>
  <c r="D812" i="8"/>
  <c r="I812" i="8" s="1"/>
  <c r="C812" i="8"/>
  <c r="B812" i="8"/>
  <c r="D811" i="8"/>
  <c r="C811" i="8"/>
  <c r="B811" i="8"/>
  <c r="D810" i="8"/>
  <c r="C810" i="8"/>
  <c r="B810" i="8"/>
  <c r="D809" i="8"/>
  <c r="C809" i="8"/>
  <c r="B809" i="8"/>
  <c r="D808" i="8"/>
  <c r="I808" i="8" s="1"/>
  <c r="C808" i="8"/>
  <c r="B808" i="8"/>
  <c r="D807" i="8"/>
  <c r="C807" i="8"/>
  <c r="B807" i="8"/>
  <c r="D806" i="8"/>
  <c r="C806" i="8"/>
  <c r="B806" i="8"/>
  <c r="D805" i="8"/>
  <c r="C805" i="8"/>
  <c r="B805" i="8"/>
  <c r="D804" i="8"/>
  <c r="C804" i="8"/>
  <c r="B804" i="8"/>
  <c r="D803" i="8"/>
  <c r="C803" i="8"/>
  <c r="B803" i="8"/>
  <c r="D802" i="8"/>
  <c r="C802" i="8"/>
  <c r="B802" i="8"/>
  <c r="D801" i="8"/>
  <c r="C801" i="8"/>
  <c r="B801" i="8"/>
  <c r="D800" i="8"/>
  <c r="C800" i="8"/>
  <c r="B800" i="8"/>
  <c r="D799" i="8"/>
  <c r="C799" i="8"/>
  <c r="B799" i="8"/>
  <c r="D798" i="8"/>
  <c r="C798" i="8"/>
  <c r="B798" i="8"/>
  <c r="D797" i="8"/>
  <c r="C797" i="8"/>
  <c r="B797" i="8"/>
  <c r="D796" i="8"/>
  <c r="I796" i="8" s="1"/>
  <c r="C796" i="8"/>
  <c r="B796" i="8"/>
  <c r="D795" i="8"/>
  <c r="C795" i="8"/>
  <c r="B795" i="8"/>
  <c r="D794" i="8"/>
  <c r="C794" i="8"/>
  <c r="B794" i="8"/>
  <c r="D793" i="8"/>
  <c r="C793" i="8"/>
  <c r="B793" i="8"/>
  <c r="D792" i="8"/>
  <c r="I792" i="8" s="1"/>
  <c r="C792" i="8"/>
  <c r="B792" i="8"/>
  <c r="D791" i="8"/>
  <c r="C791" i="8"/>
  <c r="B791" i="8"/>
  <c r="D790" i="8"/>
  <c r="C790" i="8"/>
  <c r="B790" i="8"/>
  <c r="D789" i="8"/>
  <c r="C789" i="8"/>
  <c r="B789" i="8"/>
  <c r="D788" i="8"/>
  <c r="C788" i="8"/>
  <c r="B788" i="8"/>
  <c r="D787" i="8"/>
  <c r="C787" i="8"/>
  <c r="B787" i="8"/>
  <c r="D786" i="8"/>
  <c r="C786" i="8"/>
  <c r="B786" i="8"/>
  <c r="D785" i="8"/>
  <c r="C785" i="8"/>
  <c r="B785" i="8"/>
  <c r="D784" i="8"/>
  <c r="C784" i="8"/>
  <c r="B784" i="8"/>
  <c r="D783" i="8"/>
  <c r="C783" i="8"/>
  <c r="B783" i="8"/>
  <c r="D782" i="8"/>
  <c r="C782" i="8"/>
  <c r="B782" i="8"/>
  <c r="D781" i="8"/>
  <c r="C781" i="8"/>
  <c r="B781" i="8"/>
  <c r="D780" i="8"/>
  <c r="C780" i="8"/>
  <c r="B780" i="8"/>
  <c r="D779" i="8"/>
  <c r="C779" i="8"/>
  <c r="B779" i="8"/>
  <c r="D778" i="8"/>
  <c r="C778" i="8"/>
  <c r="B778" i="8"/>
  <c r="D777" i="8"/>
  <c r="C777" i="8"/>
  <c r="B777" i="8"/>
  <c r="D776" i="8"/>
  <c r="I776" i="8" s="1"/>
  <c r="C776" i="8"/>
  <c r="B776" i="8"/>
  <c r="D775" i="8"/>
  <c r="C775" i="8"/>
  <c r="B775" i="8"/>
  <c r="D774" i="8"/>
  <c r="C774" i="8"/>
  <c r="B774" i="8"/>
  <c r="D773" i="8"/>
  <c r="C773" i="8"/>
  <c r="B773" i="8"/>
  <c r="D772" i="8"/>
  <c r="I772" i="8" s="1"/>
  <c r="C772" i="8"/>
  <c r="B772" i="8"/>
  <c r="D771" i="8"/>
  <c r="C771" i="8"/>
  <c r="B771" i="8"/>
  <c r="D770" i="8"/>
  <c r="C770" i="8"/>
  <c r="B770" i="8"/>
  <c r="D769" i="8"/>
  <c r="C769" i="8"/>
  <c r="B769" i="8"/>
  <c r="D768" i="8"/>
  <c r="C768" i="8"/>
  <c r="B768" i="8"/>
  <c r="D767" i="8"/>
  <c r="C767" i="8"/>
  <c r="B767" i="8"/>
  <c r="D766" i="8"/>
  <c r="C766" i="8"/>
  <c r="B766" i="8"/>
  <c r="D765" i="8"/>
  <c r="C765" i="8"/>
  <c r="B765" i="8"/>
  <c r="D764" i="8"/>
  <c r="C764" i="8"/>
  <c r="B764" i="8"/>
  <c r="D763" i="8"/>
  <c r="C763" i="8"/>
  <c r="B763" i="8"/>
  <c r="D762" i="8"/>
  <c r="C762" i="8"/>
  <c r="B762" i="8"/>
  <c r="D761" i="8"/>
  <c r="C761" i="8"/>
  <c r="B761" i="8"/>
  <c r="D760" i="8"/>
  <c r="I760" i="8" s="1"/>
  <c r="C760" i="8"/>
  <c r="B760" i="8"/>
  <c r="D759" i="8"/>
  <c r="C759" i="8"/>
  <c r="B759" i="8"/>
  <c r="D758" i="8"/>
  <c r="C758" i="8"/>
  <c r="B758" i="8"/>
  <c r="D757" i="8"/>
  <c r="C757" i="8"/>
  <c r="B757" i="8"/>
  <c r="D756" i="8"/>
  <c r="I756" i="8" s="1"/>
  <c r="C756" i="8"/>
  <c r="B756" i="8"/>
  <c r="D755" i="8"/>
  <c r="C755" i="8"/>
  <c r="B755" i="8"/>
  <c r="D754" i="8"/>
  <c r="C754" i="8"/>
  <c r="B754" i="8"/>
  <c r="D753" i="8"/>
  <c r="I753" i="8" s="1"/>
  <c r="C753" i="8"/>
  <c r="B753" i="8"/>
  <c r="D752" i="8"/>
  <c r="C752" i="8"/>
  <c r="B752" i="8"/>
  <c r="D751" i="8"/>
  <c r="C751" i="8"/>
  <c r="B751" i="8"/>
  <c r="D750" i="8"/>
  <c r="C750" i="8"/>
  <c r="B750" i="8"/>
  <c r="D749" i="8"/>
  <c r="I749" i="8" s="1"/>
  <c r="C749" i="8"/>
  <c r="B749" i="8"/>
  <c r="D748" i="8"/>
  <c r="C748" i="8"/>
  <c r="B748" i="8"/>
  <c r="D747" i="8"/>
  <c r="C747" i="8"/>
  <c r="B747" i="8"/>
  <c r="D746" i="8"/>
  <c r="C746" i="8"/>
  <c r="B746" i="8"/>
  <c r="D745" i="8"/>
  <c r="I745" i="8" s="1"/>
  <c r="C745" i="8"/>
  <c r="B745" i="8"/>
  <c r="D744" i="8"/>
  <c r="C744" i="8"/>
  <c r="B744" i="8"/>
  <c r="D743" i="8"/>
  <c r="C743" i="8"/>
  <c r="B743" i="8"/>
  <c r="D742" i="8"/>
  <c r="C742" i="8"/>
  <c r="B742" i="8"/>
  <c r="D741" i="8"/>
  <c r="C741" i="8"/>
  <c r="B741" i="8"/>
  <c r="D740" i="8"/>
  <c r="C740" i="8"/>
  <c r="B740" i="8"/>
  <c r="D739" i="8"/>
  <c r="C739" i="8"/>
  <c r="B739" i="8"/>
  <c r="D738" i="8"/>
  <c r="C738" i="8"/>
  <c r="B738" i="8"/>
  <c r="D737" i="8"/>
  <c r="I737" i="8" s="1"/>
  <c r="C737" i="8"/>
  <c r="B737" i="8"/>
  <c r="D736" i="8"/>
  <c r="C736" i="8"/>
  <c r="B736" i="8"/>
  <c r="D735" i="8"/>
  <c r="C735" i="8"/>
  <c r="B735" i="8"/>
  <c r="D734" i="8"/>
  <c r="C734" i="8"/>
  <c r="B734" i="8"/>
  <c r="D733" i="8"/>
  <c r="C733" i="8"/>
  <c r="B733" i="8"/>
  <c r="D732" i="8"/>
  <c r="C732" i="8"/>
  <c r="B732" i="8"/>
  <c r="D731" i="8"/>
  <c r="C731" i="8"/>
  <c r="B731" i="8"/>
  <c r="D730" i="8"/>
  <c r="C730" i="8"/>
  <c r="B730" i="8"/>
  <c r="D729" i="8"/>
  <c r="I729" i="8" s="1"/>
  <c r="C729" i="8"/>
  <c r="B729" i="8"/>
  <c r="D728" i="8"/>
  <c r="C728" i="8"/>
  <c r="B728" i="8"/>
  <c r="D727" i="8"/>
  <c r="C727" i="8"/>
  <c r="B727" i="8"/>
  <c r="D726" i="8"/>
  <c r="C726" i="8"/>
  <c r="B726" i="8"/>
  <c r="D725" i="8"/>
  <c r="I725" i="8" s="1"/>
  <c r="C725" i="8"/>
  <c r="B725" i="8"/>
  <c r="D724" i="8"/>
  <c r="C724" i="8"/>
  <c r="B724" i="8"/>
  <c r="D723" i="8"/>
  <c r="C723" i="8"/>
  <c r="B723" i="8"/>
  <c r="D722" i="8"/>
  <c r="C722" i="8"/>
  <c r="B722" i="8"/>
  <c r="D721" i="8"/>
  <c r="I721" i="8" s="1"/>
  <c r="C721" i="8"/>
  <c r="B721" i="8"/>
  <c r="D720" i="8"/>
  <c r="C720" i="8"/>
  <c r="B720" i="8"/>
  <c r="D719" i="8"/>
  <c r="C719" i="8"/>
  <c r="B719" i="8"/>
  <c r="D718" i="8"/>
  <c r="C718" i="8"/>
  <c r="B718" i="8"/>
  <c r="D717" i="8"/>
  <c r="I717" i="8" s="1"/>
  <c r="C717" i="8"/>
  <c r="B717" i="8"/>
  <c r="D716" i="8"/>
  <c r="C716" i="8"/>
  <c r="B716" i="8"/>
  <c r="D715" i="8"/>
  <c r="C715" i="8"/>
  <c r="B715" i="8"/>
  <c r="D714" i="8"/>
  <c r="C714" i="8"/>
  <c r="B714" i="8"/>
  <c r="D713" i="8"/>
  <c r="C713" i="8"/>
  <c r="B713" i="8"/>
  <c r="D712" i="8"/>
  <c r="C712" i="8"/>
  <c r="B712" i="8"/>
  <c r="D711" i="8"/>
  <c r="C711" i="8"/>
  <c r="B711" i="8"/>
  <c r="D710" i="8"/>
  <c r="C710" i="8"/>
  <c r="B710" i="8"/>
  <c r="D709" i="8"/>
  <c r="I709" i="8" s="1"/>
  <c r="C709" i="8"/>
  <c r="B709" i="8"/>
  <c r="D708" i="8"/>
  <c r="C708" i="8"/>
  <c r="B708" i="8"/>
  <c r="D707" i="8"/>
  <c r="C707" i="8"/>
  <c r="B707" i="8"/>
  <c r="D706" i="8"/>
  <c r="C706" i="8"/>
  <c r="B706" i="8"/>
  <c r="D705" i="8"/>
  <c r="C705" i="8"/>
  <c r="B705" i="8"/>
  <c r="D704" i="8"/>
  <c r="C704" i="8"/>
  <c r="B704" i="8"/>
  <c r="D703" i="8"/>
  <c r="C703" i="8"/>
  <c r="B703" i="8"/>
  <c r="D702" i="8"/>
  <c r="C702" i="8"/>
  <c r="B702" i="8"/>
  <c r="D701" i="8"/>
  <c r="I701" i="8" s="1"/>
  <c r="C701" i="8"/>
  <c r="B701" i="8"/>
  <c r="D700" i="8"/>
  <c r="C700" i="8"/>
  <c r="B700" i="8"/>
  <c r="D699" i="8"/>
  <c r="C699" i="8"/>
  <c r="B699" i="8"/>
  <c r="D698" i="8"/>
  <c r="C698" i="8"/>
  <c r="B698" i="8"/>
  <c r="D697" i="8"/>
  <c r="I697" i="8" s="1"/>
  <c r="C697" i="8"/>
  <c r="B697" i="8"/>
  <c r="D696" i="8"/>
  <c r="C696" i="8"/>
  <c r="B696" i="8"/>
  <c r="D695" i="8"/>
  <c r="C695" i="8"/>
  <c r="B695" i="8"/>
  <c r="D694" i="8"/>
  <c r="C694" i="8"/>
  <c r="B694" i="8"/>
  <c r="D693" i="8"/>
  <c r="I693" i="8" s="1"/>
  <c r="C693" i="8"/>
  <c r="B693" i="8"/>
  <c r="D692" i="8"/>
  <c r="C692" i="8"/>
  <c r="B692" i="8"/>
  <c r="D691" i="8"/>
  <c r="C691" i="8"/>
  <c r="B691" i="8"/>
  <c r="D690" i="8"/>
  <c r="C690" i="8"/>
  <c r="B690" i="8"/>
  <c r="D689" i="8"/>
  <c r="I689" i="8" s="1"/>
  <c r="C689" i="8"/>
  <c r="B689" i="8"/>
  <c r="D688" i="8"/>
  <c r="C688" i="8"/>
  <c r="B688" i="8"/>
  <c r="D687" i="8"/>
  <c r="C687" i="8"/>
  <c r="B687" i="8"/>
  <c r="D686" i="8"/>
  <c r="C686" i="8"/>
  <c r="B686" i="8"/>
  <c r="D685" i="8"/>
  <c r="I685" i="8" s="1"/>
  <c r="C685" i="8"/>
  <c r="B685" i="8"/>
  <c r="D684" i="8"/>
  <c r="C684" i="8"/>
  <c r="B684" i="8"/>
  <c r="D683" i="8"/>
  <c r="C683" i="8"/>
  <c r="B683" i="8"/>
  <c r="D682" i="8"/>
  <c r="C682" i="8"/>
  <c r="B682" i="8"/>
  <c r="D681" i="8"/>
  <c r="I681" i="8" s="1"/>
  <c r="C681" i="8"/>
  <c r="B681" i="8"/>
  <c r="D680" i="8"/>
  <c r="C680" i="8"/>
  <c r="B680" i="8"/>
  <c r="D679" i="8"/>
  <c r="C679" i="8"/>
  <c r="B679" i="8"/>
  <c r="D678" i="8"/>
  <c r="C678" i="8"/>
  <c r="B678" i="8"/>
  <c r="D677" i="8"/>
  <c r="I677" i="8" s="1"/>
  <c r="C677" i="8"/>
  <c r="B677" i="8"/>
  <c r="D676" i="8"/>
  <c r="C676" i="8"/>
  <c r="B676" i="8"/>
  <c r="D675" i="8"/>
  <c r="C675" i="8"/>
  <c r="B675" i="8"/>
  <c r="D674" i="8"/>
  <c r="C674" i="8"/>
  <c r="B674" i="8"/>
  <c r="D673" i="8"/>
  <c r="C673" i="8"/>
  <c r="B673" i="8"/>
  <c r="D672" i="8"/>
  <c r="C672" i="8"/>
  <c r="B672" i="8"/>
  <c r="D671" i="8"/>
  <c r="C671" i="8"/>
  <c r="B671" i="8"/>
  <c r="D670" i="8"/>
  <c r="C670" i="8"/>
  <c r="B670" i="8"/>
  <c r="D669" i="8"/>
  <c r="I669" i="8" s="1"/>
  <c r="C669" i="8"/>
  <c r="B669" i="8"/>
  <c r="D668" i="8"/>
  <c r="C668" i="8"/>
  <c r="B668" i="8"/>
  <c r="D667" i="8"/>
  <c r="C667" i="8"/>
  <c r="B667" i="8"/>
  <c r="D666" i="8"/>
  <c r="C666" i="8"/>
  <c r="B666" i="8"/>
  <c r="D665" i="8"/>
  <c r="C665" i="8"/>
  <c r="B665" i="8"/>
  <c r="D664" i="8"/>
  <c r="C664" i="8"/>
  <c r="B664" i="8"/>
  <c r="D663" i="8"/>
  <c r="C663" i="8"/>
  <c r="B663" i="8"/>
  <c r="D662" i="8"/>
  <c r="C662" i="8"/>
  <c r="B662" i="8"/>
  <c r="D661" i="8"/>
  <c r="I661" i="8" s="1"/>
  <c r="C661" i="8"/>
  <c r="B661" i="8"/>
  <c r="D660" i="8"/>
  <c r="C660" i="8"/>
  <c r="B660" i="8"/>
  <c r="D659" i="8"/>
  <c r="C659" i="8"/>
  <c r="B659" i="8"/>
  <c r="D658" i="8"/>
  <c r="C658" i="8"/>
  <c r="B658" i="8"/>
  <c r="D657" i="8"/>
  <c r="I657" i="8" s="1"/>
  <c r="C657" i="8"/>
  <c r="B657" i="8"/>
  <c r="D656" i="8"/>
  <c r="C656" i="8"/>
  <c r="B656" i="8"/>
  <c r="D655" i="8"/>
  <c r="C655" i="8"/>
  <c r="B655" i="8"/>
  <c r="D654" i="8"/>
  <c r="C654" i="8"/>
  <c r="B654" i="8"/>
  <c r="D653" i="8"/>
  <c r="C653" i="8"/>
  <c r="B653" i="8"/>
  <c r="D652" i="8"/>
  <c r="C652" i="8"/>
  <c r="B652" i="8"/>
  <c r="D651" i="8"/>
  <c r="C651" i="8"/>
  <c r="B651" i="8"/>
  <c r="D650" i="8"/>
  <c r="C650" i="8"/>
  <c r="B650" i="8"/>
  <c r="D649" i="8"/>
  <c r="I649" i="8" s="1"/>
  <c r="C649" i="8"/>
  <c r="B649" i="8"/>
  <c r="D648" i="8"/>
  <c r="C648" i="8"/>
  <c r="B648" i="8"/>
  <c r="D647" i="8"/>
  <c r="C647" i="8"/>
  <c r="B647" i="8"/>
  <c r="D646" i="8"/>
  <c r="C646" i="8"/>
  <c r="B646" i="8"/>
  <c r="D645" i="8"/>
  <c r="I645" i="8" s="1"/>
  <c r="C645" i="8"/>
  <c r="B645" i="8"/>
  <c r="D644" i="8"/>
  <c r="C644" i="8"/>
  <c r="B644" i="8"/>
  <c r="D643" i="8"/>
  <c r="C643" i="8"/>
  <c r="B643" i="8"/>
  <c r="D642" i="8"/>
  <c r="C642" i="8"/>
  <c r="B642" i="8"/>
  <c r="D641" i="8"/>
  <c r="C641" i="8"/>
  <c r="B641" i="8"/>
  <c r="D640" i="8"/>
  <c r="C640" i="8"/>
  <c r="B640" i="8"/>
  <c r="D639" i="8"/>
  <c r="C639" i="8"/>
  <c r="B639" i="8"/>
  <c r="D638" i="8"/>
  <c r="C638" i="8"/>
  <c r="B638" i="8"/>
  <c r="D637" i="8"/>
  <c r="I637" i="8" s="1"/>
  <c r="C637" i="8"/>
  <c r="B637" i="8"/>
  <c r="D636" i="8"/>
  <c r="C636" i="8"/>
  <c r="B636" i="8"/>
  <c r="D635" i="8"/>
  <c r="C635" i="8"/>
  <c r="B635" i="8"/>
  <c r="D634" i="8"/>
  <c r="C634" i="8"/>
  <c r="B634" i="8"/>
  <c r="D633" i="8"/>
  <c r="I633" i="8" s="1"/>
  <c r="C633" i="8"/>
  <c r="B633" i="8"/>
  <c r="D632" i="8"/>
  <c r="C632" i="8"/>
  <c r="B632" i="8"/>
  <c r="D631" i="8"/>
  <c r="C631" i="8"/>
  <c r="B631" i="8"/>
  <c r="D630" i="8"/>
  <c r="C630" i="8"/>
  <c r="B630" i="8"/>
  <c r="D629" i="8"/>
  <c r="C629" i="8"/>
  <c r="B629" i="8"/>
  <c r="D628" i="8"/>
  <c r="C628" i="8"/>
  <c r="B628" i="8"/>
  <c r="D627" i="8"/>
  <c r="C627" i="8"/>
  <c r="B627" i="8"/>
  <c r="D626" i="8"/>
  <c r="C626" i="8"/>
  <c r="B626" i="8"/>
  <c r="D625" i="8"/>
  <c r="I625" i="8" s="1"/>
  <c r="C625" i="8"/>
  <c r="B625" i="8"/>
  <c r="D624" i="8"/>
  <c r="C624" i="8"/>
  <c r="B624" i="8"/>
  <c r="D623" i="8"/>
  <c r="C623" i="8"/>
  <c r="B623" i="8"/>
  <c r="D622" i="8"/>
  <c r="C622" i="8"/>
  <c r="B622" i="8"/>
  <c r="D621" i="8"/>
  <c r="I621" i="8" s="1"/>
  <c r="C621" i="8"/>
  <c r="B621" i="8"/>
  <c r="D620" i="8"/>
  <c r="C620" i="8"/>
  <c r="B620" i="8"/>
  <c r="D619" i="8"/>
  <c r="C619" i="8"/>
  <c r="B619" i="8"/>
  <c r="D618" i="8"/>
  <c r="C618" i="8"/>
  <c r="B618" i="8"/>
  <c r="D617" i="8"/>
  <c r="I617" i="8" s="1"/>
  <c r="C617" i="8"/>
  <c r="B617" i="8"/>
  <c r="D616" i="8"/>
  <c r="C616" i="8"/>
  <c r="B616" i="8"/>
  <c r="D615" i="8"/>
  <c r="C615" i="8"/>
  <c r="B615" i="8"/>
  <c r="D614" i="8"/>
  <c r="C614" i="8"/>
  <c r="B614" i="8"/>
  <c r="D613" i="8"/>
  <c r="I613" i="8" s="1"/>
  <c r="C613" i="8"/>
  <c r="B613" i="8"/>
  <c r="D612" i="8"/>
  <c r="C612" i="8"/>
  <c r="B612" i="8"/>
  <c r="D611" i="8"/>
  <c r="C611" i="8"/>
  <c r="B611" i="8"/>
  <c r="D610" i="8"/>
  <c r="C610" i="8"/>
  <c r="B610" i="8"/>
  <c r="D609" i="8"/>
  <c r="I609" i="8" s="1"/>
  <c r="C609" i="8"/>
  <c r="B609" i="8"/>
  <c r="D608" i="8"/>
  <c r="C608" i="8"/>
  <c r="B608" i="8"/>
  <c r="D607" i="8"/>
  <c r="C607" i="8"/>
  <c r="B607" i="8"/>
  <c r="D606" i="8"/>
  <c r="C606" i="8"/>
  <c r="B606" i="8"/>
  <c r="D605" i="8"/>
  <c r="I605" i="8" s="1"/>
  <c r="C605" i="8"/>
  <c r="B605" i="8"/>
  <c r="D604" i="8"/>
  <c r="C604" i="8"/>
  <c r="B604" i="8"/>
  <c r="D603" i="8"/>
  <c r="C603" i="8"/>
  <c r="B603" i="8"/>
  <c r="D602" i="8"/>
  <c r="C602" i="8"/>
  <c r="B602" i="8"/>
  <c r="D601" i="8"/>
  <c r="I601" i="8" s="1"/>
  <c r="C601" i="8"/>
  <c r="B601" i="8"/>
  <c r="D600" i="8"/>
  <c r="C600" i="8"/>
  <c r="B600" i="8"/>
  <c r="D599" i="8"/>
  <c r="C599" i="8"/>
  <c r="B599" i="8"/>
  <c r="D598" i="8"/>
  <c r="C598" i="8"/>
  <c r="B598" i="8"/>
  <c r="D597" i="8"/>
  <c r="I597" i="8" s="1"/>
  <c r="C597" i="8"/>
  <c r="B597" i="8"/>
  <c r="D596" i="8"/>
  <c r="C596" i="8"/>
  <c r="B596" i="8"/>
  <c r="D595" i="8"/>
  <c r="C595" i="8"/>
  <c r="B595" i="8"/>
  <c r="D594" i="8"/>
  <c r="C594" i="8"/>
  <c r="B594" i="8"/>
  <c r="D593" i="8"/>
  <c r="C593" i="8"/>
  <c r="B593" i="8"/>
  <c r="D592" i="8"/>
  <c r="C592" i="8"/>
  <c r="B592" i="8"/>
  <c r="D591" i="8"/>
  <c r="C591" i="8"/>
  <c r="B591" i="8"/>
  <c r="D590" i="8"/>
  <c r="C590" i="8"/>
  <c r="B590" i="8"/>
  <c r="D589" i="8"/>
  <c r="I589" i="8" s="1"/>
  <c r="C589" i="8"/>
  <c r="B589" i="8"/>
  <c r="D588" i="8"/>
  <c r="C588" i="8"/>
  <c r="B588" i="8"/>
  <c r="D587" i="8"/>
  <c r="C587" i="8"/>
  <c r="B587" i="8"/>
  <c r="D586" i="8"/>
  <c r="C586" i="8"/>
  <c r="B586" i="8"/>
  <c r="D585" i="8"/>
  <c r="C585" i="8"/>
  <c r="B585" i="8"/>
  <c r="D584" i="8"/>
  <c r="C584" i="8"/>
  <c r="B584" i="8"/>
  <c r="D583" i="8"/>
  <c r="C583" i="8"/>
  <c r="B583" i="8"/>
  <c r="D582" i="8"/>
  <c r="C582" i="8"/>
  <c r="B582" i="8"/>
  <c r="D581" i="8"/>
  <c r="I581" i="8" s="1"/>
  <c r="C581" i="8"/>
  <c r="B581" i="8"/>
  <c r="D580" i="8"/>
  <c r="C580" i="8"/>
  <c r="B580" i="8"/>
  <c r="D579" i="8"/>
  <c r="C579" i="8"/>
  <c r="B579" i="8"/>
  <c r="D578" i="8"/>
  <c r="C578" i="8"/>
  <c r="B578" i="8"/>
  <c r="D577" i="8"/>
  <c r="I577" i="8" s="1"/>
  <c r="C577" i="8"/>
  <c r="B577" i="8"/>
  <c r="D576" i="8"/>
  <c r="C576" i="8"/>
  <c r="B576" i="8"/>
  <c r="D575" i="8"/>
  <c r="C575" i="8"/>
  <c r="B575" i="8"/>
  <c r="D574" i="8"/>
  <c r="C574" i="8"/>
  <c r="B574" i="8"/>
  <c r="D573" i="8"/>
  <c r="C573" i="8"/>
  <c r="B573" i="8"/>
  <c r="D572" i="8"/>
  <c r="C572" i="8"/>
  <c r="B572" i="8"/>
  <c r="D571" i="8"/>
  <c r="C571" i="8"/>
  <c r="B571" i="8"/>
  <c r="D570" i="8"/>
  <c r="C570" i="8"/>
  <c r="B570" i="8"/>
  <c r="D569" i="8"/>
  <c r="I569" i="8" s="1"/>
  <c r="C569" i="8"/>
  <c r="B569" i="8"/>
  <c r="D568" i="8"/>
  <c r="C568" i="8"/>
  <c r="B568" i="8"/>
  <c r="D567" i="8"/>
  <c r="C567" i="8"/>
  <c r="B567" i="8"/>
  <c r="D566" i="8"/>
  <c r="C566" i="8"/>
  <c r="B566" i="8"/>
  <c r="D565" i="8"/>
  <c r="I565" i="8" s="1"/>
  <c r="C565" i="8"/>
  <c r="B565" i="8"/>
  <c r="D564" i="8"/>
  <c r="C564" i="8"/>
  <c r="B564" i="8"/>
  <c r="D563" i="8"/>
  <c r="C563" i="8"/>
  <c r="B563" i="8"/>
  <c r="D562" i="8"/>
  <c r="C562" i="8"/>
  <c r="B562" i="8"/>
  <c r="D561" i="8"/>
  <c r="I561" i="8" s="1"/>
  <c r="C561" i="8"/>
  <c r="B561" i="8"/>
  <c r="D560" i="8"/>
  <c r="C560" i="8"/>
  <c r="B560" i="8"/>
  <c r="D559" i="8"/>
  <c r="C559" i="8"/>
  <c r="B559" i="8"/>
  <c r="D558" i="8"/>
  <c r="C558" i="8"/>
  <c r="B558" i="8"/>
  <c r="D557" i="8"/>
  <c r="I557" i="8" s="1"/>
  <c r="C557" i="8"/>
  <c r="B557" i="8"/>
  <c r="D556" i="8"/>
  <c r="C556" i="8"/>
  <c r="B556" i="8"/>
  <c r="D555" i="8"/>
  <c r="C555" i="8"/>
  <c r="B555" i="8"/>
  <c r="D554" i="8"/>
  <c r="C554" i="8"/>
  <c r="B554" i="8"/>
  <c r="D553" i="8"/>
  <c r="I553" i="8" s="1"/>
  <c r="C553" i="8"/>
  <c r="B553" i="8"/>
  <c r="D552" i="8"/>
  <c r="C552" i="8"/>
  <c r="B552" i="8"/>
  <c r="D551" i="8"/>
  <c r="C551" i="8"/>
  <c r="B551" i="8"/>
  <c r="D550" i="8"/>
  <c r="C550" i="8"/>
  <c r="B550" i="8"/>
  <c r="D549" i="8"/>
  <c r="C549" i="8"/>
  <c r="B549" i="8"/>
  <c r="D548" i="8"/>
  <c r="C548" i="8"/>
  <c r="B548" i="8"/>
  <c r="D547" i="8"/>
  <c r="C547" i="8"/>
  <c r="B547" i="8"/>
  <c r="D546" i="8"/>
  <c r="C546" i="8"/>
  <c r="B546" i="8"/>
  <c r="D545" i="8"/>
  <c r="C545" i="8"/>
  <c r="B545" i="8"/>
  <c r="D544" i="8"/>
  <c r="C544" i="8"/>
  <c r="B544" i="8"/>
  <c r="D543" i="8"/>
  <c r="C543" i="8"/>
  <c r="B543" i="8"/>
  <c r="D542" i="8"/>
  <c r="C542" i="8"/>
  <c r="B542" i="8"/>
  <c r="D541" i="8"/>
  <c r="I541" i="8" s="1"/>
  <c r="C541" i="8"/>
  <c r="B541" i="8"/>
  <c r="D540" i="8"/>
  <c r="C540" i="8"/>
  <c r="B540" i="8"/>
  <c r="D539" i="8"/>
  <c r="C539" i="8"/>
  <c r="B539" i="8"/>
  <c r="D538" i="8"/>
  <c r="C538" i="8"/>
  <c r="B538" i="8"/>
  <c r="D537" i="8"/>
  <c r="C537" i="8"/>
  <c r="B537" i="8"/>
  <c r="D536" i="8"/>
  <c r="C536" i="8"/>
  <c r="B536" i="8"/>
  <c r="D535" i="8"/>
  <c r="C535" i="8"/>
  <c r="B535" i="8"/>
  <c r="D534" i="8"/>
  <c r="C534" i="8"/>
  <c r="B534" i="8"/>
  <c r="D533" i="8"/>
  <c r="C533" i="8"/>
  <c r="B533" i="8"/>
  <c r="D532" i="8"/>
  <c r="C532" i="8"/>
  <c r="B532" i="8"/>
  <c r="D531" i="8"/>
  <c r="C531" i="8"/>
  <c r="B531" i="8"/>
  <c r="D530" i="8"/>
  <c r="C530" i="8"/>
  <c r="B530" i="8"/>
  <c r="D529" i="8"/>
  <c r="C529" i="8"/>
  <c r="B529" i="8"/>
  <c r="D528" i="8"/>
  <c r="C528" i="8"/>
  <c r="B528" i="8"/>
  <c r="D527" i="8"/>
  <c r="C527" i="8"/>
  <c r="B527" i="8"/>
  <c r="D526" i="8"/>
  <c r="C526" i="8"/>
  <c r="B526" i="8"/>
  <c r="D525" i="8"/>
  <c r="C525" i="8"/>
  <c r="B525" i="8"/>
  <c r="D524" i="8"/>
  <c r="C524" i="8"/>
  <c r="B524" i="8"/>
  <c r="D523" i="8"/>
  <c r="C523" i="8"/>
  <c r="B523" i="8"/>
  <c r="D522" i="8"/>
  <c r="C522" i="8"/>
  <c r="B522" i="8"/>
  <c r="D521" i="8"/>
  <c r="C521" i="8"/>
  <c r="B521" i="8"/>
  <c r="D520" i="8"/>
  <c r="C520" i="8"/>
  <c r="B520" i="8"/>
  <c r="D519" i="8"/>
  <c r="C519" i="8"/>
  <c r="B519" i="8"/>
  <c r="D518" i="8"/>
  <c r="C518" i="8"/>
  <c r="B518" i="8"/>
  <c r="D517" i="8"/>
  <c r="C517" i="8"/>
  <c r="B517" i="8"/>
  <c r="D516" i="8"/>
  <c r="C516" i="8"/>
  <c r="B516" i="8"/>
  <c r="D515" i="8"/>
  <c r="C515" i="8"/>
  <c r="B515" i="8"/>
  <c r="D514" i="8"/>
  <c r="C514" i="8"/>
  <c r="B514" i="8"/>
  <c r="D513" i="8"/>
  <c r="C513" i="8"/>
  <c r="B513" i="8"/>
  <c r="D512" i="8"/>
  <c r="C512" i="8"/>
  <c r="B512" i="8"/>
  <c r="D511" i="8"/>
  <c r="C511" i="8"/>
  <c r="B511" i="8"/>
  <c r="D510" i="8"/>
  <c r="C510" i="8"/>
  <c r="B510" i="8"/>
  <c r="D509" i="8"/>
  <c r="C509" i="8"/>
  <c r="B509" i="8"/>
  <c r="D508" i="8"/>
  <c r="C508" i="8"/>
  <c r="B508" i="8"/>
  <c r="D507" i="8"/>
  <c r="C507" i="8"/>
  <c r="B507" i="8"/>
  <c r="D506" i="8"/>
  <c r="C506" i="8"/>
  <c r="B506" i="8"/>
  <c r="D505" i="8"/>
  <c r="C505" i="8"/>
  <c r="B505" i="8"/>
  <c r="D504" i="8"/>
  <c r="C504" i="8"/>
  <c r="B504" i="8"/>
  <c r="D503" i="8"/>
  <c r="C503" i="8"/>
  <c r="B503" i="8"/>
  <c r="D502" i="8"/>
  <c r="C502" i="8"/>
  <c r="B502" i="8"/>
  <c r="D501" i="8"/>
  <c r="I501" i="8" s="1"/>
  <c r="C501" i="8"/>
  <c r="B501" i="8"/>
  <c r="D500" i="8"/>
  <c r="C500" i="8"/>
  <c r="B500" i="8"/>
  <c r="D499" i="8"/>
  <c r="C499" i="8"/>
  <c r="B499" i="8"/>
  <c r="D498" i="8"/>
  <c r="C498" i="8"/>
  <c r="B498" i="8"/>
  <c r="D497" i="8"/>
  <c r="C497" i="8"/>
  <c r="B497" i="8"/>
  <c r="D496" i="8"/>
  <c r="C496" i="8"/>
  <c r="B496" i="8"/>
  <c r="D495" i="8"/>
  <c r="C495" i="8"/>
  <c r="B495" i="8"/>
  <c r="D494" i="8"/>
  <c r="C494" i="8"/>
  <c r="B494" i="8"/>
  <c r="D493" i="8"/>
  <c r="C493" i="8"/>
  <c r="B493" i="8"/>
  <c r="D492" i="8"/>
  <c r="C492" i="8"/>
  <c r="B492" i="8"/>
  <c r="D491" i="8"/>
  <c r="C491" i="8"/>
  <c r="B491" i="8"/>
  <c r="D490" i="8"/>
  <c r="C490" i="8"/>
  <c r="B490" i="8"/>
  <c r="D489" i="8"/>
  <c r="C489" i="8"/>
  <c r="B489" i="8"/>
  <c r="D488" i="8"/>
  <c r="C488" i="8"/>
  <c r="B488" i="8"/>
  <c r="D487" i="8"/>
  <c r="C487" i="8"/>
  <c r="B487" i="8"/>
  <c r="D486" i="8"/>
  <c r="C486" i="8"/>
  <c r="B486" i="8"/>
  <c r="D485" i="8"/>
  <c r="C485" i="8"/>
  <c r="B485" i="8"/>
  <c r="D484" i="8"/>
  <c r="C484" i="8"/>
  <c r="B484" i="8"/>
  <c r="D483" i="8"/>
  <c r="C483" i="8"/>
  <c r="B483" i="8"/>
  <c r="D482" i="8"/>
  <c r="C482" i="8"/>
  <c r="B482" i="8"/>
  <c r="D481" i="8"/>
  <c r="C481" i="8"/>
  <c r="B481" i="8"/>
  <c r="D480" i="8"/>
  <c r="C480" i="8"/>
  <c r="B480" i="8"/>
  <c r="D479" i="8"/>
  <c r="C479" i="8"/>
  <c r="B479" i="8"/>
  <c r="D478" i="8"/>
  <c r="C478" i="8"/>
  <c r="B478" i="8"/>
  <c r="D477" i="8"/>
  <c r="C477" i="8"/>
  <c r="B477" i="8"/>
  <c r="D476" i="8"/>
  <c r="C476" i="8"/>
  <c r="B476" i="8"/>
  <c r="D475" i="8"/>
  <c r="C475" i="8"/>
  <c r="B475" i="8"/>
  <c r="D474" i="8"/>
  <c r="C474" i="8"/>
  <c r="B474" i="8"/>
  <c r="D473" i="8"/>
  <c r="C473" i="8"/>
  <c r="B473" i="8"/>
  <c r="D472" i="8"/>
  <c r="C472" i="8"/>
  <c r="B472" i="8"/>
  <c r="D471" i="8"/>
  <c r="C471" i="8"/>
  <c r="B471" i="8"/>
  <c r="D470" i="8"/>
  <c r="C470" i="8"/>
  <c r="B470" i="8"/>
  <c r="D469" i="8"/>
  <c r="C469" i="8"/>
  <c r="B469" i="8"/>
  <c r="D468" i="8"/>
  <c r="C468" i="8"/>
  <c r="B468" i="8"/>
  <c r="D467" i="8"/>
  <c r="C467" i="8"/>
  <c r="B467" i="8"/>
  <c r="D466" i="8"/>
  <c r="C466" i="8"/>
  <c r="B466" i="8"/>
  <c r="D465" i="8"/>
  <c r="C465" i="8"/>
  <c r="B465" i="8"/>
  <c r="D464" i="8"/>
  <c r="C464" i="8"/>
  <c r="B464" i="8"/>
  <c r="D463" i="8"/>
  <c r="C463" i="8"/>
  <c r="B463" i="8"/>
  <c r="D462" i="8"/>
  <c r="C462" i="8"/>
  <c r="B462" i="8"/>
  <c r="D461" i="8"/>
  <c r="I461" i="8" s="1"/>
  <c r="C461" i="8"/>
  <c r="B461" i="8"/>
  <c r="D460" i="8"/>
  <c r="C460" i="8"/>
  <c r="B460" i="8"/>
  <c r="D459" i="8"/>
  <c r="C459" i="8"/>
  <c r="B459" i="8"/>
  <c r="D458" i="8"/>
  <c r="C458" i="8"/>
  <c r="B458" i="8"/>
  <c r="D457" i="8"/>
  <c r="C457" i="8"/>
  <c r="B457" i="8"/>
  <c r="D456" i="8"/>
  <c r="C456" i="8"/>
  <c r="B456" i="8"/>
  <c r="D455" i="8"/>
  <c r="C455" i="8"/>
  <c r="B455" i="8"/>
  <c r="D454" i="8"/>
  <c r="C454" i="8"/>
  <c r="B454" i="8"/>
  <c r="D453" i="8"/>
  <c r="C453" i="8"/>
  <c r="B453" i="8"/>
  <c r="D452" i="8"/>
  <c r="C452" i="8"/>
  <c r="B452" i="8"/>
  <c r="D451" i="8"/>
  <c r="C451" i="8"/>
  <c r="B451" i="8"/>
  <c r="D450" i="8"/>
  <c r="C450" i="8"/>
  <c r="B450" i="8"/>
  <c r="D449" i="8"/>
  <c r="C449" i="8"/>
  <c r="B449" i="8"/>
  <c r="D448" i="8"/>
  <c r="C448" i="8"/>
  <c r="B448" i="8"/>
  <c r="D447" i="8"/>
  <c r="C447" i="8"/>
  <c r="B447" i="8"/>
  <c r="D446" i="8"/>
  <c r="C446" i="8"/>
  <c r="B446" i="8"/>
  <c r="D445" i="8"/>
  <c r="C445" i="8"/>
  <c r="B445" i="8"/>
  <c r="D444" i="8"/>
  <c r="C444" i="8"/>
  <c r="B444" i="8"/>
  <c r="D443" i="8"/>
  <c r="C443" i="8"/>
  <c r="B443" i="8"/>
  <c r="D442" i="8"/>
  <c r="C442" i="8"/>
  <c r="B442" i="8"/>
  <c r="D441" i="8"/>
  <c r="C441" i="8"/>
  <c r="B441" i="8"/>
  <c r="D440" i="8"/>
  <c r="I440" i="8" s="1"/>
  <c r="C440" i="8"/>
  <c r="B440" i="8"/>
  <c r="D439" i="8"/>
  <c r="C439" i="8"/>
  <c r="B439" i="8"/>
  <c r="D438" i="8"/>
  <c r="C438" i="8"/>
  <c r="B438" i="8"/>
  <c r="D437" i="8"/>
  <c r="C437" i="8"/>
  <c r="B437" i="8"/>
  <c r="D436" i="8"/>
  <c r="C436" i="8"/>
  <c r="B436" i="8"/>
  <c r="D435" i="8"/>
  <c r="C435" i="8"/>
  <c r="B435" i="8"/>
  <c r="D434" i="8"/>
  <c r="C434" i="8"/>
  <c r="B434" i="8"/>
  <c r="D433" i="8"/>
  <c r="C433" i="8"/>
  <c r="B433" i="8"/>
  <c r="D432" i="8"/>
  <c r="I432" i="8" s="1"/>
  <c r="C432" i="8"/>
  <c r="B432" i="8"/>
  <c r="D431" i="8"/>
  <c r="C431" i="8"/>
  <c r="B431" i="8"/>
  <c r="D430" i="8"/>
  <c r="C430" i="8"/>
  <c r="B430" i="8"/>
  <c r="D429" i="8"/>
  <c r="C429" i="8"/>
  <c r="B429" i="8"/>
  <c r="D428" i="8"/>
  <c r="C428" i="8"/>
  <c r="B428" i="8"/>
  <c r="D427" i="8"/>
  <c r="C427" i="8"/>
  <c r="B427" i="8"/>
  <c r="D426" i="8"/>
  <c r="C426" i="8"/>
  <c r="B426" i="8"/>
  <c r="D425" i="8"/>
  <c r="C425" i="8"/>
  <c r="B425" i="8"/>
  <c r="D424" i="8"/>
  <c r="C424" i="8"/>
  <c r="B424" i="8"/>
  <c r="D423" i="8"/>
  <c r="C423" i="8"/>
  <c r="B423" i="8"/>
  <c r="D422" i="8"/>
  <c r="C422" i="8"/>
  <c r="B422" i="8"/>
  <c r="D421" i="8"/>
  <c r="C421" i="8"/>
  <c r="B421" i="8"/>
  <c r="D420" i="8"/>
  <c r="C420" i="8"/>
  <c r="B420" i="8"/>
  <c r="D419" i="8"/>
  <c r="C419" i="8"/>
  <c r="B419" i="8"/>
  <c r="D418" i="8"/>
  <c r="C418" i="8"/>
  <c r="B418" i="8"/>
  <c r="D417" i="8"/>
  <c r="C417" i="8"/>
  <c r="B417" i="8"/>
  <c r="D416" i="8"/>
  <c r="C416" i="8"/>
  <c r="B416" i="8"/>
  <c r="D415" i="8"/>
  <c r="C415" i="8"/>
  <c r="B415" i="8"/>
  <c r="D414" i="8"/>
  <c r="C414" i="8"/>
  <c r="B414" i="8"/>
  <c r="D413" i="8"/>
  <c r="C413" i="8"/>
  <c r="B413" i="8"/>
  <c r="D412" i="8"/>
  <c r="C412" i="8"/>
  <c r="B412" i="8"/>
  <c r="D411" i="8"/>
  <c r="C411" i="8"/>
  <c r="B411" i="8"/>
  <c r="D410" i="8"/>
  <c r="C410" i="8"/>
  <c r="B410" i="8"/>
  <c r="D409" i="8"/>
  <c r="C409" i="8"/>
  <c r="B409" i="8"/>
  <c r="D408" i="8"/>
  <c r="I408" i="8" s="1"/>
  <c r="C408" i="8"/>
  <c r="B408" i="8"/>
  <c r="D407" i="8"/>
  <c r="C407" i="8"/>
  <c r="B407" i="8"/>
  <c r="D406" i="8"/>
  <c r="C406" i="8"/>
  <c r="B406" i="8"/>
  <c r="D405" i="8"/>
  <c r="C405" i="8"/>
  <c r="B405" i="8"/>
  <c r="D404" i="8"/>
  <c r="C404" i="8"/>
  <c r="B404" i="8"/>
  <c r="D403" i="8"/>
  <c r="C403" i="8"/>
  <c r="B403" i="8"/>
  <c r="D402" i="8"/>
  <c r="C402" i="8"/>
  <c r="B402" i="8"/>
  <c r="D401" i="8"/>
  <c r="C401" i="8"/>
  <c r="B401" i="8"/>
  <c r="D400" i="8"/>
  <c r="I400" i="8" s="1"/>
  <c r="C400" i="8"/>
  <c r="B400" i="8"/>
  <c r="D399" i="8"/>
  <c r="C399" i="8"/>
  <c r="B399" i="8"/>
  <c r="D398" i="8"/>
  <c r="C398" i="8"/>
  <c r="B398" i="8"/>
  <c r="D397" i="8"/>
  <c r="C397" i="8"/>
  <c r="B397" i="8"/>
  <c r="D396" i="8"/>
  <c r="C396" i="8"/>
  <c r="B396" i="8"/>
  <c r="D395" i="8"/>
  <c r="C395" i="8"/>
  <c r="B395" i="8"/>
  <c r="D394" i="8"/>
  <c r="C394" i="8"/>
  <c r="B394" i="8"/>
  <c r="D393" i="8"/>
  <c r="C393" i="8"/>
  <c r="B393" i="8"/>
  <c r="D392" i="8"/>
  <c r="C392" i="8"/>
  <c r="B392" i="8"/>
  <c r="D391" i="8"/>
  <c r="C391" i="8"/>
  <c r="B391" i="8"/>
  <c r="D390" i="8"/>
  <c r="C390" i="8"/>
  <c r="B390" i="8"/>
  <c r="D389" i="8"/>
  <c r="C389" i="8"/>
  <c r="B389" i="8"/>
  <c r="D388" i="8"/>
  <c r="C388" i="8"/>
  <c r="B388" i="8"/>
  <c r="D387" i="8"/>
  <c r="C387" i="8"/>
  <c r="B387" i="8"/>
  <c r="D386" i="8"/>
  <c r="C386" i="8"/>
  <c r="B386" i="8"/>
  <c r="D385" i="8"/>
  <c r="C385" i="8"/>
  <c r="B385" i="8"/>
  <c r="D384" i="8"/>
  <c r="C384" i="8"/>
  <c r="B384" i="8"/>
  <c r="D383" i="8"/>
  <c r="C383" i="8"/>
  <c r="B383" i="8"/>
  <c r="D382" i="8"/>
  <c r="C382" i="8"/>
  <c r="B382" i="8"/>
  <c r="D381" i="8"/>
  <c r="C381" i="8"/>
  <c r="B381" i="8"/>
  <c r="D380" i="8"/>
  <c r="C380" i="8"/>
  <c r="B380" i="8"/>
  <c r="D379" i="8"/>
  <c r="C379" i="8"/>
  <c r="B379" i="8"/>
  <c r="D378" i="8"/>
  <c r="C378" i="8"/>
  <c r="B378" i="8"/>
  <c r="D377" i="8"/>
  <c r="C377" i="8"/>
  <c r="B377" i="8"/>
  <c r="D376" i="8"/>
  <c r="I376" i="8" s="1"/>
  <c r="C376" i="8"/>
  <c r="B376" i="8"/>
  <c r="D375" i="8"/>
  <c r="C375" i="8"/>
  <c r="B375" i="8"/>
  <c r="D374" i="8"/>
  <c r="C374" i="8"/>
  <c r="B374" i="8"/>
  <c r="D373" i="8"/>
  <c r="C373" i="8"/>
  <c r="B373" i="8"/>
  <c r="D372" i="8"/>
  <c r="C372" i="8"/>
  <c r="B372" i="8"/>
  <c r="D371" i="8"/>
  <c r="C371" i="8"/>
  <c r="B371" i="8"/>
  <c r="D370" i="8"/>
  <c r="C370" i="8"/>
  <c r="B370" i="8"/>
  <c r="D369" i="8"/>
  <c r="C369" i="8"/>
  <c r="B369" i="8"/>
  <c r="D368" i="8"/>
  <c r="I368" i="8" s="1"/>
  <c r="C368" i="8"/>
  <c r="B368" i="8"/>
  <c r="D367" i="8"/>
  <c r="C367" i="8"/>
  <c r="B367" i="8"/>
  <c r="D366" i="8"/>
  <c r="C366" i="8"/>
  <c r="B366" i="8"/>
  <c r="D365" i="8"/>
  <c r="C365" i="8"/>
  <c r="B365" i="8"/>
  <c r="D364" i="8"/>
  <c r="C364" i="8"/>
  <c r="B364" i="8"/>
  <c r="D363" i="8"/>
  <c r="C363" i="8"/>
  <c r="B363" i="8"/>
  <c r="D362" i="8"/>
  <c r="C362" i="8"/>
  <c r="B362" i="8"/>
  <c r="D361" i="8"/>
  <c r="C361" i="8"/>
  <c r="B361" i="8"/>
  <c r="D360" i="8"/>
  <c r="C360" i="8"/>
  <c r="B360" i="8"/>
  <c r="D359" i="8"/>
  <c r="C359" i="8"/>
  <c r="B359" i="8"/>
  <c r="D358" i="8"/>
  <c r="C358" i="8"/>
  <c r="B358" i="8"/>
  <c r="D357" i="8"/>
  <c r="C357" i="8"/>
  <c r="B357" i="8"/>
  <c r="D356" i="8"/>
  <c r="C356" i="8"/>
  <c r="B356" i="8"/>
  <c r="D355" i="8"/>
  <c r="C355" i="8"/>
  <c r="B355" i="8"/>
  <c r="D354" i="8"/>
  <c r="C354" i="8"/>
  <c r="B354" i="8"/>
  <c r="D353" i="8"/>
  <c r="C353" i="8"/>
  <c r="B353" i="8"/>
  <c r="D352" i="8"/>
  <c r="C352" i="8"/>
  <c r="B352" i="8"/>
  <c r="D351" i="8"/>
  <c r="C351" i="8"/>
  <c r="B351" i="8"/>
  <c r="D350" i="8"/>
  <c r="C350" i="8"/>
  <c r="B350" i="8"/>
  <c r="D349" i="8"/>
  <c r="C349" i="8"/>
  <c r="B349" i="8"/>
  <c r="D348" i="8"/>
  <c r="C348" i="8"/>
  <c r="B348" i="8"/>
  <c r="D347" i="8"/>
  <c r="C347" i="8"/>
  <c r="B347" i="8"/>
  <c r="D346" i="8"/>
  <c r="C346" i="8"/>
  <c r="B346" i="8"/>
  <c r="D345" i="8"/>
  <c r="C345" i="8"/>
  <c r="B345" i="8"/>
  <c r="D344" i="8"/>
  <c r="C344" i="8"/>
  <c r="B344" i="8"/>
  <c r="D343" i="8"/>
  <c r="C343" i="8"/>
  <c r="B343" i="8"/>
  <c r="D342" i="8"/>
  <c r="C342" i="8"/>
  <c r="B342" i="8"/>
  <c r="D341" i="8"/>
  <c r="C341" i="8"/>
  <c r="B341" i="8"/>
  <c r="D340" i="8"/>
  <c r="C340" i="8"/>
  <c r="B340" i="8"/>
  <c r="D339" i="8"/>
  <c r="C339" i="8"/>
  <c r="B339" i="8"/>
  <c r="D338" i="8"/>
  <c r="C338" i="8"/>
  <c r="B338" i="8"/>
  <c r="D337" i="8"/>
  <c r="C337" i="8"/>
  <c r="B337" i="8"/>
  <c r="D336" i="8"/>
  <c r="C336" i="8"/>
  <c r="B336" i="8"/>
  <c r="D335" i="8"/>
  <c r="C335" i="8"/>
  <c r="B335" i="8"/>
  <c r="D334" i="8"/>
  <c r="C334" i="8"/>
  <c r="B334" i="8"/>
  <c r="D333" i="8"/>
  <c r="C333" i="8"/>
  <c r="B333" i="8"/>
  <c r="D332" i="8"/>
  <c r="C332" i="8"/>
  <c r="B332" i="8"/>
  <c r="D331" i="8"/>
  <c r="C331" i="8"/>
  <c r="B331" i="8"/>
  <c r="D330" i="8"/>
  <c r="C330" i="8"/>
  <c r="B330" i="8"/>
  <c r="D329" i="8"/>
  <c r="C329" i="8"/>
  <c r="B329" i="8"/>
  <c r="D328" i="8"/>
  <c r="I328" i="8" s="1"/>
  <c r="C328" i="8"/>
  <c r="B328" i="8"/>
  <c r="D327" i="8"/>
  <c r="C327" i="8"/>
  <c r="B327" i="8"/>
  <c r="D326" i="8"/>
  <c r="C326" i="8"/>
  <c r="B326" i="8"/>
  <c r="D325" i="8"/>
  <c r="C325" i="8"/>
  <c r="B325" i="8"/>
  <c r="D324" i="8"/>
  <c r="C324" i="8"/>
  <c r="B324" i="8"/>
  <c r="D323" i="8"/>
  <c r="C323" i="8"/>
  <c r="B323" i="8"/>
  <c r="D322" i="8"/>
  <c r="C322" i="8"/>
  <c r="B322" i="8"/>
  <c r="D321" i="8"/>
  <c r="C321" i="8"/>
  <c r="B321" i="8"/>
  <c r="D320" i="8"/>
  <c r="C320" i="8"/>
  <c r="B320" i="8"/>
  <c r="D319" i="8"/>
  <c r="C319" i="8"/>
  <c r="B319" i="8"/>
  <c r="D318" i="8"/>
  <c r="C318" i="8"/>
  <c r="B318" i="8"/>
  <c r="D317" i="8"/>
  <c r="C317" i="8"/>
  <c r="B317" i="8"/>
  <c r="D316" i="8"/>
  <c r="C316" i="8"/>
  <c r="B316" i="8"/>
  <c r="D315" i="8"/>
  <c r="C315" i="8"/>
  <c r="B315" i="8"/>
  <c r="D314" i="8"/>
  <c r="C314" i="8"/>
  <c r="B314" i="8"/>
  <c r="D313" i="8"/>
  <c r="C313" i="8"/>
  <c r="B313" i="8"/>
  <c r="D312" i="8"/>
  <c r="C312" i="8"/>
  <c r="B312" i="8"/>
  <c r="D311" i="8"/>
  <c r="C311" i="8"/>
  <c r="B311" i="8"/>
  <c r="D310" i="8"/>
  <c r="C310" i="8"/>
  <c r="B310" i="8"/>
  <c r="D309" i="8"/>
  <c r="C309" i="8"/>
  <c r="B309" i="8"/>
  <c r="D308" i="8"/>
  <c r="C308" i="8"/>
  <c r="B308" i="8"/>
  <c r="D307" i="8"/>
  <c r="C307" i="8"/>
  <c r="B307" i="8"/>
  <c r="D306" i="8"/>
  <c r="F306" i="8" s="1" a="1"/>
  <c r="F306" i="8" s="1"/>
  <c r="C306" i="8"/>
  <c r="B306" i="8"/>
  <c r="D305" i="8"/>
  <c r="I305" i="8" s="1"/>
  <c r="C305" i="8"/>
  <c r="B305" i="8"/>
  <c r="D304" i="8"/>
  <c r="C304" i="8"/>
  <c r="B304" i="8"/>
  <c r="D303" i="8"/>
  <c r="F303" i="8" s="1" a="1"/>
  <c r="F303" i="8" s="1"/>
  <c r="C303" i="8"/>
  <c r="B303" i="8"/>
  <c r="D302" i="8"/>
  <c r="G302" i="8" s="1"/>
  <c r="C302" i="8"/>
  <c r="B302" i="8"/>
  <c r="D301" i="8"/>
  <c r="C301" i="8"/>
  <c r="B301" i="8"/>
  <c r="D300" i="8"/>
  <c r="F300" i="8" s="1" a="1"/>
  <c r="F300" i="8" s="1"/>
  <c r="C300" i="8"/>
  <c r="B300" i="8"/>
  <c r="D299" i="8"/>
  <c r="C299" i="8"/>
  <c r="B299" i="8"/>
  <c r="D298" i="8"/>
  <c r="F298" i="8" s="1" a="1"/>
  <c r="F298" i="8" s="1"/>
  <c r="C298" i="8"/>
  <c r="B298" i="8"/>
  <c r="D297" i="8"/>
  <c r="C297" i="8"/>
  <c r="B297" i="8"/>
  <c r="D296" i="8"/>
  <c r="C296" i="8"/>
  <c r="B296" i="8"/>
  <c r="D295" i="8"/>
  <c r="F295" i="8" s="1" a="1"/>
  <c r="F295" i="8" s="1"/>
  <c r="C295" i="8"/>
  <c r="B295" i="8"/>
  <c r="D294" i="8"/>
  <c r="G294" i="8" s="1"/>
  <c r="C294" i="8"/>
  <c r="B294" i="8"/>
  <c r="D293" i="8"/>
  <c r="C293" i="8"/>
  <c r="B293" i="8"/>
  <c r="D292" i="8"/>
  <c r="F292" i="8" s="1" a="1"/>
  <c r="F292" i="8" s="1"/>
  <c r="C292" i="8"/>
  <c r="B292" i="8"/>
  <c r="D291" i="8"/>
  <c r="C291" i="8"/>
  <c r="B291" i="8"/>
  <c r="D290" i="8"/>
  <c r="F290" i="8" s="1" a="1"/>
  <c r="F290" i="8" s="1"/>
  <c r="C290" i="8"/>
  <c r="B290" i="8"/>
  <c r="D289" i="8"/>
  <c r="C289" i="8"/>
  <c r="B289" i="8"/>
  <c r="D288" i="8"/>
  <c r="C288" i="8"/>
  <c r="B288" i="8"/>
  <c r="D287" i="8"/>
  <c r="F287" i="8" s="1" a="1"/>
  <c r="F287" i="8" s="1"/>
  <c r="C287" i="8"/>
  <c r="B287" i="8"/>
  <c r="D286" i="8"/>
  <c r="G286" i="8" s="1"/>
  <c r="C286" i="8"/>
  <c r="B286" i="8"/>
  <c r="D285" i="8"/>
  <c r="C285" i="8"/>
  <c r="B285" i="8"/>
  <c r="D284" i="8"/>
  <c r="F284" i="8" s="1" a="1"/>
  <c r="F284" i="8" s="1"/>
  <c r="C284" i="8"/>
  <c r="B284" i="8"/>
  <c r="D283" i="8"/>
  <c r="C283" i="8"/>
  <c r="B283" i="8"/>
  <c r="D282" i="8"/>
  <c r="F282" i="8" s="1" a="1"/>
  <c r="F282" i="8" s="1"/>
  <c r="C282" i="8"/>
  <c r="B282" i="8"/>
  <c r="D281" i="8"/>
  <c r="C281" i="8"/>
  <c r="B281" i="8"/>
  <c r="D280" i="8"/>
  <c r="C280" i="8"/>
  <c r="B280" i="8"/>
  <c r="D279" i="8"/>
  <c r="F279" i="8" s="1" a="1"/>
  <c r="F279" i="8" s="1"/>
  <c r="C279" i="8"/>
  <c r="B279" i="8"/>
  <c r="D278" i="8"/>
  <c r="G278" i="8" s="1"/>
  <c r="C278" i="8"/>
  <c r="B278" i="8"/>
  <c r="D277" i="8"/>
  <c r="C277" i="8"/>
  <c r="B277" i="8"/>
  <c r="D276" i="8"/>
  <c r="F276" i="8" s="1" a="1"/>
  <c r="F276" i="8" s="1"/>
  <c r="C276" i="8"/>
  <c r="B276" i="8"/>
  <c r="D275" i="8"/>
  <c r="C275" i="8"/>
  <c r="B275" i="8"/>
  <c r="D274" i="8"/>
  <c r="F274" i="8" s="1" a="1"/>
  <c r="F274" i="8" s="1"/>
  <c r="C274" i="8"/>
  <c r="B274" i="8"/>
  <c r="D273" i="8"/>
  <c r="C273" i="8"/>
  <c r="B273" i="8"/>
  <c r="D272" i="8"/>
  <c r="C272" i="8"/>
  <c r="B272" i="8"/>
  <c r="D271" i="8"/>
  <c r="C271" i="8"/>
  <c r="B271" i="8"/>
  <c r="D270" i="8"/>
  <c r="G270" i="8" s="1"/>
  <c r="C270" i="8"/>
  <c r="B270" i="8"/>
  <c r="D269" i="8"/>
  <c r="I269" i="8" s="1"/>
  <c r="C269" i="8"/>
  <c r="B269" i="8"/>
  <c r="D268" i="8"/>
  <c r="F268" i="8" s="1" a="1"/>
  <c r="F268" i="8" s="1"/>
  <c r="C268" i="8"/>
  <c r="B268" i="8"/>
  <c r="D267" i="8"/>
  <c r="C267" i="8"/>
  <c r="B267" i="8"/>
  <c r="D266" i="8"/>
  <c r="F266" i="8" s="1" a="1"/>
  <c r="F266" i="8" s="1"/>
  <c r="C266" i="8"/>
  <c r="B266" i="8"/>
  <c r="D265" i="8"/>
  <c r="C265" i="8"/>
  <c r="B265" i="8"/>
  <c r="D264" i="8"/>
  <c r="C264" i="8"/>
  <c r="B264" i="8"/>
  <c r="D263" i="8"/>
  <c r="F263" i="8" s="1" a="1"/>
  <c r="F263" i="8" s="1"/>
  <c r="C263" i="8"/>
  <c r="B263" i="8"/>
  <c r="D262" i="8"/>
  <c r="G262" i="8" s="1"/>
  <c r="C262" i="8"/>
  <c r="B262" i="8"/>
  <c r="D261" i="8"/>
  <c r="C261" i="8"/>
  <c r="B261" i="8"/>
  <c r="D260" i="8"/>
  <c r="F260" i="8" s="1" a="1"/>
  <c r="F260" i="8" s="1"/>
  <c r="C260" i="8"/>
  <c r="B260" i="8"/>
  <c r="D259" i="8"/>
  <c r="C259" i="8"/>
  <c r="B259" i="8"/>
  <c r="D258" i="8"/>
  <c r="F258" i="8" s="1" a="1"/>
  <c r="F258" i="8" s="1"/>
  <c r="C258" i="8"/>
  <c r="B258" i="8"/>
  <c r="D257" i="8"/>
  <c r="C257" i="8"/>
  <c r="B257" i="8"/>
  <c r="D256" i="8"/>
  <c r="C256" i="8"/>
  <c r="B256" i="8"/>
  <c r="D255" i="8"/>
  <c r="F255" i="8" s="1" a="1"/>
  <c r="F255" i="8" s="1"/>
  <c r="C255" i="8"/>
  <c r="B255" i="8"/>
  <c r="D254" i="8"/>
  <c r="G254" i="8" s="1"/>
  <c r="C254" i="8"/>
  <c r="B254" i="8"/>
  <c r="D253" i="8"/>
  <c r="C253" i="8"/>
  <c r="B253" i="8"/>
  <c r="D252" i="8"/>
  <c r="F252" i="8" s="1" a="1"/>
  <c r="F252" i="8" s="1"/>
  <c r="C252" i="8"/>
  <c r="B252" i="8"/>
  <c r="D251" i="8"/>
  <c r="C251" i="8"/>
  <c r="B251" i="8"/>
  <c r="D250" i="8"/>
  <c r="F250" i="8" s="1" a="1"/>
  <c r="F250" i="8" s="1"/>
  <c r="C250" i="8"/>
  <c r="B250" i="8"/>
  <c r="D249" i="8"/>
  <c r="C249" i="8"/>
  <c r="B249" i="8"/>
  <c r="D248" i="8"/>
  <c r="C248" i="8"/>
  <c r="B248" i="8"/>
  <c r="D247" i="8"/>
  <c r="F247" i="8" s="1" a="1"/>
  <c r="F247" i="8" s="1"/>
  <c r="C247" i="8"/>
  <c r="B247" i="8"/>
  <c r="D246" i="8"/>
  <c r="G246" i="8" s="1"/>
  <c r="C246" i="8"/>
  <c r="B246" i="8"/>
  <c r="D245" i="8"/>
  <c r="C245" i="8"/>
  <c r="B245" i="8"/>
  <c r="D244" i="8"/>
  <c r="F244" i="8" s="1" a="1"/>
  <c r="F244" i="8" s="1"/>
  <c r="C244" i="8"/>
  <c r="B244" i="8"/>
  <c r="D243" i="8"/>
  <c r="C243" i="8"/>
  <c r="B243" i="8"/>
  <c r="D242" i="8"/>
  <c r="F242" i="8" s="1" a="1"/>
  <c r="F242" i="8" s="1"/>
  <c r="C242" i="8"/>
  <c r="B242" i="8"/>
  <c r="D241" i="8"/>
  <c r="I241" i="8" s="1"/>
  <c r="C241" i="8"/>
  <c r="B241" i="8"/>
  <c r="D240" i="8"/>
  <c r="C240" i="8"/>
  <c r="B240" i="8"/>
  <c r="D239" i="8"/>
  <c r="F239" i="8" s="1" a="1"/>
  <c r="F239" i="8" s="1"/>
  <c r="C239" i="8"/>
  <c r="B239" i="8"/>
  <c r="D238" i="8"/>
  <c r="G238" i="8" s="1"/>
  <c r="C238" i="8"/>
  <c r="B238" i="8"/>
  <c r="D237" i="8"/>
  <c r="C237" i="8"/>
  <c r="B237" i="8"/>
  <c r="D236" i="8"/>
  <c r="F236" i="8" s="1" a="1"/>
  <c r="F236" i="8" s="1"/>
  <c r="C236" i="8"/>
  <c r="B236" i="8"/>
  <c r="D235" i="8"/>
  <c r="C235" i="8"/>
  <c r="B235" i="8"/>
  <c r="D234" i="8"/>
  <c r="F234" i="8" s="1" a="1"/>
  <c r="F234" i="8" s="1"/>
  <c r="C234" i="8"/>
  <c r="B234" i="8"/>
  <c r="D233" i="8"/>
  <c r="I233" i="8" s="1"/>
  <c r="C233" i="8"/>
  <c r="B233" i="8"/>
  <c r="D232" i="8"/>
  <c r="C232" i="8"/>
  <c r="B232" i="8"/>
  <c r="D231" i="8"/>
  <c r="F231" i="8" s="1" a="1"/>
  <c r="F231" i="8" s="1"/>
  <c r="C231" i="8"/>
  <c r="B231" i="8"/>
  <c r="D230" i="8"/>
  <c r="G230" i="8" s="1"/>
  <c r="C230" i="8"/>
  <c r="B230" i="8"/>
  <c r="D229" i="8"/>
  <c r="C229" i="8"/>
  <c r="B229" i="8"/>
  <c r="D228" i="8"/>
  <c r="F228" i="8" s="1" a="1"/>
  <c r="F228" i="8" s="1"/>
  <c r="C228" i="8"/>
  <c r="B228" i="8"/>
  <c r="D227" i="8"/>
  <c r="C227" i="8"/>
  <c r="B227" i="8"/>
  <c r="D226" i="8"/>
  <c r="F226" i="8" s="1" a="1"/>
  <c r="F226" i="8" s="1"/>
  <c r="C226" i="8"/>
  <c r="B226" i="8"/>
  <c r="D225" i="8"/>
  <c r="C225" i="8"/>
  <c r="B225" i="8"/>
  <c r="D224" i="8"/>
  <c r="C224" i="8"/>
  <c r="B224" i="8"/>
  <c r="D223" i="8"/>
  <c r="F223" i="8" s="1" a="1"/>
  <c r="F223" i="8" s="1"/>
  <c r="C223" i="8"/>
  <c r="B223" i="8"/>
  <c r="D222" i="8"/>
  <c r="G222" i="8" s="1"/>
  <c r="C222" i="8"/>
  <c r="B222" i="8"/>
  <c r="D221" i="8"/>
  <c r="C221" i="8"/>
  <c r="B221" i="8"/>
  <c r="D220" i="8"/>
  <c r="F220" i="8" s="1" a="1"/>
  <c r="F220" i="8" s="1"/>
  <c r="C220" i="8"/>
  <c r="B220" i="8"/>
  <c r="D219" i="8"/>
  <c r="C219" i="8"/>
  <c r="B219" i="8"/>
  <c r="D218" i="8"/>
  <c r="F218" i="8" s="1" a="1"/>
  <c r="F218" i="8" s="1"/>
  <c r="C218" i="8"/>
  <c r="B218" i="8"/>
  <c r="D217" i="8"/>
  <c r="C217" i="8"/>
  <c r="B217" i="8"/>
  <c r="D216" i="8"/>
  <c r="I216" i="8" s="1"/>
  <c r="C216" i="8"/>
  <c r="B216" i="8"/>
  <c r="D215" i="8"/>
  <c r="F215" i="8" s="1" a="1"/>
  <c r="F215" i="8" s="1"/>
  <c r="C215" i="8"/>
  <c r="B215" i="8"/>
  <c r="D214" i="8"/>
  <c r="G214" i="8" s="1"/>
  <c r="C214" i="8"/>
  <c r="B214" i="8"/>
  <c r="D213" i="8"/>
  <c r="C213" i="8"/>
  <c r="B213" i="8"/>
  <c r="D212" i="8"/>
  <c r="F212" i="8" s="1" a="1"/>
  <c r="F212" i="8" s="1"/>
  <c r="C212" i="8"/>
  <c r="B212" i="8"/>
  <c r="D211" i="8"/>
  <c r="C211" i="8"/>
  <c r="B211" i="8"/>
  <c r="D210" i="8"/>
  <c r="F210" i="8" s="1" a="1"/>
  <c r="F210" i="8" s="1"/>
  <c r="C210" i="8"/>
  <c r="B210" i="8"/>
  <c r="D209" i="8"/>
  <c r="C209" i="8"/>
  <c r="B209" i="8"/>
  <c r="D208" i="8"/>
  <c r="C208" i="8"/>
  <c r="B208" i="8"/>
  <c r="D207" i="8"/>
  <c r="F207" i="8" s="1" a="1"/>
  <c r="F207" i="8" s="1"/>
  <c r="C207" i="8"/>
  <c r="B207" i="8"/>
  <c r="D206" i="8"/>
  <c r="G206" i="8" s="1"/>
  <c r="C206" i="8"/>
  <c r="B206" i="8"/>
  <c r="D205" i="8"/>
  <c r="C205" i="8"/>
  <c r="B205" i="8"/>
  <c r="D204" i="8"/>
  <c r="F204" i="8" s="1" a="1"/>
  <c r="F204" i="8" s="1"/>
  <c r="C204" i="8"/>
  <c r="B204" i="8"/>
  <c r="D203" i="8"/>
  <c r="C203" i="8"/>
  <c r="B203" i="8"/>
  <c r="D202" i="8"/>
  <c r="F202" i="8" s="1" a="1"/>
  <c r="F202" i="8" s="1"/>
  <c r="C202" i="8"/>
  <c r="B202" i="8"/>
  <c r="D201" i="8"/>
  <c r="C201" i="8"/>
  <c r="B201" i="8"/>
  <c r="D200" i="8"/>
  <c r="C200" i="8"/>
  <c r="B200" i="8"/>
  <c r="D199" i="8"/>
  <c r="F199" i="8" s="1" a="1"/>
  <c r="F199" i="8" s="1"/>
  <c r="C199" i="8"/>
  <c r="B199" i="8"/>
  <c r="D198" i="8"/>
  <c r="G198" i="8" s="1"/>
  <c r="C198" i="8"/>
  <c r="B198" i="8"/>
  <c r="D197" i="8"/>
  <c r="C197" i="8"/>
  <c r="B197" i="8"/>
  <c r="D196" i="8"/>
  <c r="F196" i="8" s="1" a="1"/>
  <c r="F196" i="8" s="1"/>
  <c r="C196" i="8"/>
  <c r="B196" i="8"/>
  <c r="D195" i="8"/>
  <c r="C195" i="8"/>
  <c r="B195" i="8"/>
  <c r="D194" i="8"/>
  <c r="F194" i="8" s="1" a="1"/>
  <c r="F194" i="8" s="1"/>
  <c r="C194" i="8"/>
  <c r="B194" i="8"/>
  <c r="D193" i="8"/>
  <c r="C193" i="8"/>
  <c r="B193" i="8"/>
  <c r="D192" i="8"/>
  <c r="I192" i="8" s="1"/>
  <c r="C192" i="8"/>
  <c r="B192" i="8"/>
  <c r="D191" i="8"/>
  <c r="F191" i="8" s="1" a="1"/>
  <c r="F191" i="8" s="1"/>
  <c r="C191" i="8"/>
  <c r="B191" i="8"/>
  <c r="D190" i="8"/>
  <c r="G190" i="8" s="1"/>
  <c r="C190" i="8"/>
  <c r="B190" i="8"/>
  <c r="D189" i="8"/>
  <c r="C189" i="8"/>
  <c r="B189" i="8"/>
  <c r="D188" i="8"/>
  <c r="G188" i="8" s="1"/>
  <c r="C188" i="8"/>
  <c r="B188" i="8"/>
  <c r="D187" i="8"/>
  <c r="C187" i="8"/>
  <c r="B187" i="8"/>
  <c r="D186" i="8"/>
  <c r="F186" i="8" s="1" a="1"/>
  <c r="F186" i="8" s="1"/>
  <c r="C186" i="8"/>
  <c r="B186" i="8"/>
  <c r="D185" i="8"/>
  <c r="C185" i="8"/>
  <c r="B185" i="8"/>
  <c r="D184" i="8"/>
  <c r="C184" i="8"/>
  <c r="B184" i="8"/>
  <c r="D183" i="8"/>
  <c r="F183" i="8" s="1" a="1"/>
  <c r="F183" i="8" s="1"/>
  <c r="C183" i="8"/>
  <c r="B183" i="8"/>
  <c r="D182" i="8"/>
  <c r="G182" i="8" s="1"/>
  <c r="C182" i="8"/>
  <c r="B182" i="8"/>
  <c r="D181" i="8"/>
  <c r="C181" i="8"/>
  <c r="B181" i="8"/>
  <c r="D180" i="8"/>
  <c r="F180" i="8" s="1" a="1"/>
  <c r="F180" i="8" s="1"/>
  <c r="C180" i="8"/>
  <c r="B180" i="8"/>
  <c r="D179" i="8"/>
  <c r="C179" i="8"/>
  <c r="B179" i="8"/>
  <c r="D178" i="8"/>
  <c r="F178" i="8" s="1" a="1"/>
  <c r="F178" i="8" s="1"/>
  <c r="C178" i="8"/>
  <c r="B178" i="8"/>
  <c r="D177" i="8"/>
  <c r="C177" i="8"/>
  <c r="B177" i="8"/>
  <c r="D176" i="8"/>
  <c r="I176" i="8" s="1"/>
  <c r="C176" i="8"/>
  <c r="B176" i="8"/>
  <c r="D175" i="8"/>
  <c r="F175" i="8" s="1" a="1"/>
  <c r="F175" i="8" s="1"/>
  <c r="C175" i="8"/>
  <c r="B175" i="8"/>
  <c r="D174" i="8"/>
  <c r="G174" i="8" s="1"/>
  <c r="C174" i="8"/>
  <c r="B174" i="8"/>
  <c r="D173" i="8"/>
  <c r="C173" i="8"/>
  <c r="B173" i="8"/>
  <c r="D172" i="8"/>
  <c r="G172" i="8" s="1"/>
  <c r="C172" i="8"/>
  <c r="B172" i="8"/>
  <c r="D171" i="8"/>
  <c r="C171" i="8"/>
  <c r="B171" i="8"/>
  <c r="D170" i="8"/>
  <c r="F170" i="8" s="1" a="1"/>
  <c r="F170" i="8" s="1"/>
  <c r="C170" i="8"/>
  <c r="B170" i="8"/>
  <c r="D169" i="8"/>
  <c r="C169" i="8"/>
  <c r="B169" i="8"/>
  <c r="D168" i="8"/>
  <c r="I168" i="8" s="1"/>
  <c r="C168" i="8"/>
  <c r="B168" i="8"/>
  <c r="D167" i="8"/>
  <c r="F167" i="8" s="1" a="1"/>
  <c r="F167" i="8" s="1"/>
  <c r="C167" i="8"/>
  <c r="B167" i="8"/>
  <c r="D166" i="8"/>
  <c r="G166" i="8" s="1"/>
  <c r="C166" i="8"/>
  <c r="B166" i="8"/>
  <c r="D165" i="8"/>
  <c r="C165" i="8"/>
  <c r="B165" i="8"/>
  <c r="D164" i="8"/>
  <c r="F164" i="8" s="1" a="1"/>
  <c r="F164" i="8" s="1"/>
  <c r="C164" i="8"/>
  <c r="B164" i="8"/>
  <c r="D163" i="8"/>
  <c r="C163" i="8"/>
  <c r="B163" i="8"/>
  <c r="D162" i="8"/>
  <c r="F162" i="8" s="1" a="1"/>
  <c r="F162" i="8" s="1"/>
  <c r="C162" i="8"/>
  <c r="B162" i="8"/>
  <c r="D161" i="8"/>
  <c r="C161" i="8"/>
  <c r="B161" i="8"/>
  <c r="D160" i="8"/>
  <c r="C160" i="8"/>
  <c r="B160" i="8"/>
  <c r="D159" i="8"/>
  <c r="F159" i="8" s="1" a="1"/>
  <c r="F159" i="8" s="1"/>
  <c r="C159" i="8"/>
  <c r="B159" i="8"/>
  <c r="D158" i="8"/>
  <c r="G158" i="8" s="1"/>
  <c r="C158" i="8"/>
  <c r="B158" i="8"/>
  <c r="D157" i="8"/>
  <c r="C157" i="8"/>
  <c r="B157" i="8"/>
  <c r="D156" i="8"/>
  <c r="F156" i="8" s="1" a="1"/>
  <c r="F156" i="8" s="1"/>
  <c r="C156" i="8"/>
  <c r="B156" i="8"/>
  <c r="D155" i="8"/>
  <c r="C155" i="8"/>
  <c r="B155" i="8"/>
  <c r="D154" i="8"/>
  <c r="F154" i="8" s="1" a="1"/>
  <c r="F154" i="8" s="1"/>
  <c r="C154" i="8"/>
  <c r="B154" i="8"/>
  <c r="D153" i="8"/>
  <c r="C153" i="8"/>
  <c r="B153" i="8"/>
  <c r="D152" i="8"/>
  <c r="I152" i="8" s="1"/>
  <c r="C152" i="8"/>
  <c r="B152" i="8"/>
  <c r="D151" i="8"/>
  <c r="F151" i="8" s="1" a="1"/>
  <c r="F151" i="8" s="1"/>
  <c r="C151" i="8"/>
  <c r="B151" i="8"/>
  <c r="D150" i="8"/>
  <c r="G150" i="8" s="1"/>
  <c r="C150" i="8"/>
  <c r="B150" i="8"/>
  <c r="D149" i="8"/>
  <c r="C149" i="8"/>
  <c r="B149" i="8"/>
  <c r="D148" i="8"/>
  <c r="F148" i="8" s="1" a="1"/>
  <c r="F148" i="8" s="1"/>
  <c r="C148" i="8"/>
  <c r="B148" i="8"/>
  <c r="D147" i="8"/>
  <c r="C147" i="8"/>
  <c r="B147" i="8"/>
  <c r="D146" i="8"/>
  <c r="F146" i="8" s="1" a="1"/>
  <c r="F146" i="8" s="1"/>
  <c r="C146" i="8"/>
  <c r="B146" i="8"/>
  <c r="D145" i="8"/>
  <c r="C145" i="8"/>
  <c r="B145" i="8"/>
  <c r="D144" i="8"/>
  <c r="C144" i="8"/>
  <c r="B144" i="8"/>
  <c r="D143" i="8"/>
  <c r="F143" i="8" s="1" a="1"/>
  <c r="F143" i="8" s="1"/>
  <c r="C143" i="8"/>
  <c r="B143" i="8"/>
  <c r="D142" i="8"/>
  <c r="G142" i="8" s="1"/>
  <c r="C142" i="8"/>
  <c r="B142" i="8"/>
  <c r="D141" i="8"/>
  <c r="C141" i="8"/>
  <c r="B141" i="8"/>
  <c r="D140" i="8"/>
  <c r="F140" i="8" s="1" a="1"/>
  <c r="F140" i="8" s="1"/>
  <c r="C140" i="8"/>
  <c r="B140" i="8"/>
  <c r="D139" i="8"/>
  <c r="C139" i="8"/>
  <c r="B139" i="8"/>
  <c r="D138" i="8"/>
  <c r="F138" i="8" s="1" a="1"/>
  <c r="F138" i="8" s="1"/>
  <c r="C138" i="8"/>
  <c r="B138" i="8"/>
  <c r="D137" i="8"/>
  <c r="C137" i="8"/>
  <c r="B137" i="8"/>
  <c r="D136" i="8"/>
  <c r="C136" i="8"/>
  <c r="B136" i="8"/>
  <c r="D135" i="8"/>
  <c r="F135" i="8" s="1" a="1"/>
  <c r="F135" i="8" s="1"/>
  <c r="C135" i="8"/>
  <c r="B135" i="8"/>
  <c r="D134" i="8"/>
  <c r="G134" i="8" s="1"/>
  <c r="C134" i="8"/>
  <c r="B134" i="8"/>
  <c r="D133" i="8"/>
  <c r="C133" i="8"/>
  <c r="B133" i="8"/>
  <c r="D132" i="8"/>
  <c r="F132" i="8" s="1" a="1"/>
  <c r="F132" i="8" s="1"/>
  <c r="C132" i="8"/>
  <c r="B132" i="8"/>
  <c r="D131" i="8"/>
  <c r="C131" i="8"/>
  <c r="B131" i="8"/>
  <c r="D130" i="8"/>
  <c r="F130" i="8" s="1" a="1"/>
  <c r="F130" i="8" s="1"/>
  <c r="C130" i="8"/>
  <c r="B130" i="8"/>
  <c r="D129" i="8"/>
  <c r="C129" i="8"/>
  <c r="B129" i="8"/>
  <c r="D128" i="8"/>
  <c r="C128" i="8"/>
  <c r="B128" i="8"/>
  <c r="D127" i="8"/>
  <c r="F127" i="8" s="1" a="1"/>
  <c r="F127" i="8" s="1"/>
  <c r="C127" i="8"/>
  <c r="B127" i="8"/>
  <c r="D126" i="8"/>
  <c r="C126" i="8"/>
  <c r="B126" i="8"/>
  <c r="D125" i="8"/>
  <c r="C125" i="8"/>
  <c r="B125" i="8"/>
  <c r="D124" i="8"/>
  <c r="F124" i="8" s="1" a="1"/>
  <c r="F124" i="8" s="1"/>
  <c r="C124" i="8"/>
  <c r="B124" i="8"/>
  <c r="D123" i="8"/>
  <c r="C123" i="8"/>
  <c r="B123" i="8"/>
  <c r="D122" i="8"/>
  <c r="F122" i="8" s="1" a="1"/>
  <c r="F122" i="8" s="1"/>
  <c r="C122" i="8"/>
  <c r="B122" i="8"/>
  <c r="D121" i="8"/>
  <c r="C121" i="8"/>
  <c r="B121" i="8"/>
  <c r="D120" i="8"/>
  <c r="C120" i="8"/>
  <c r="B120" i="8"/>
  <c r="D119" i="8"/>
  <c r="F119" i="8" s="1" a="1"/>
  <c r="F119" i="8" s="1"/>
  <c r="C119" i="8"/>
  <c r="B119" i="8"/>
  <c r="D118" i="8"/>
  <c r="F118" i="8" s="1" a="1"/>
  <c r="F118" i="8" s="1"/>
  <c r="C118" i="8"/>
  <c r="B118" i="8"/>
  <c r="D117" i="8"/>
  <c r="C117" i="8"/>
  <c r="B117" i="8"/>
  <c r="D116" i="8"/>
  <c r="F116" i="8" s="1" a="1"/>
  <c r="F116" i="8" s="1"/>
  <c r="C116" i="8"/>
  <c r="B116" i="8"/>
  <c r="D115" i="8"/>
  <c r="C115" i="8"/>
  <c r="B115" i="8"/>
  <c r="D114" i="8"/>
  <c r="F114" i="8" s="1" a="1"/>
  <c r="F114" i="8" s="1"/>
  <c r="C114" i="8"/>
  <c r="B114" i="8"/>
  <c r="D113" i="8"/>
  <c r="C113" i="8"/>
  <c r="B113" i="8"/>
  <c r="D112" i="8"/>
  <c r="C112" i="8"/>
  <c r="B112" i="8"/>
  <c r="D111" i="8"/>
  <c r="F111" i="8" s="1" a="1"/>
  <c r="F111" i="8" s="1"/>
  <c r="C111" i="8"/>
  <c r="B111" i="8"/>
  <c r="D110" i="8"/>
  <c r="C110" i="8"/>
  <c r="B110" i="8"/>
  <c r="D109" i="8"/>
  <c r="C109" i="8"/>
  <c r="B109" i="8"/>
  <c r="D108" i="8"/>
  <c r="F108" i="8" s="1" a="1"/>
  <c r="F108" i="8" s="1"/>
  <c r="C108" i="8"/>
  <c r="B108" i="8"/>
  <c r="D107" i="8"/>
  <c r="C107" i="8"/>
  <c r="B107" i="8"/>
  <c r="D106" i="8"/>
  <c r="F106" i="8" s="1" a="1"/>
  <c r="F106" i="8" s="1"/>
  <c r="C106" i="8"/>
  <c r="B106" i="8"/>
  <c r="D105" i="8"/>
  <c r="G105" i="8" s="1"/>
  <c r="C105" i="8"/>
  <c r="B105" i="8"/>
  <c r="D104" i="8"/>
  <c r="C104" i="8"/>
  <c r="B104" i="8"/>
  <c r="D103" i="8"/>
  <c r="G103" i="8" s="1"/>
  <c r="C103" i="8"/>
  <c r="B103" i="8"/>
  <c r="D102" i="8"/>
  <c r="C102" i="8"/>
  <c r="B102" i="8"/>
  <c r="D101" i="8"/>
  <c r="F101" i="8" s="1" a="1"/>
  <c r="F101" i="8" s="1"/>
  <c r="C101" i="8"/>
  <c r="B101" i="8"/>
  <c r="D100" i="8"/>
  <c r="C100" i="8"/>
  <c r="B100" i="8"/>
  <c r="D99" i="8"/>
  <c r="F99" i="8" s="1" a="1"/>
  <c r="F99" i="8" s="1"/>
  <c r="C99" i="8"/>
  <c r="B99" i="8"/>
  <c r="D98" i="8"/>
  <c r="G98" i="8" s="1"/>
  <c r="C98" i="8"/>
  <c r="B98" i="8"/>
  <c r="D97" i="8"/>
  <c r="C97" i="8"/>
  <c r="B97" i="8"/>
  <c r="D96" i="8"/>
  <c r="G96" i="8" s="1"/>
  <c r="C96" i="8"/>
  <c r="B96" i="8"/>
  <c r="D95" i="8"/>
  <c r="C95" i="8"/>
  <c r="B95" i="8"/>
  <c r="D94" i="8"/>
  <c r="C94" i="8"/>
  <c r="B94" i="8"/>
  <c r="D93" i="8"/>
  <c r="C93" i="8"/>
  <c r="B93" i="8"/>
  <c r="D92" i="8"/>
  <c r="F92" i="8" s="1" a="1"/>
  <c r="F92" i="8" s="1"/>
  <c r="C92" i="8"/>
  <c r="B92" i="8"/>
  <c r="D91" i="8"/>
  <c r="C91" i="8"/>
  <c r="B91" i="8"/>
  <c r="D90" i="8"/>
  <c r="F90" i="8" s="1" a="1"/>
  <c r="F90" i="8" s="1"/>
  <c r="C90" i="8"/>
  <c r="B90" i="8"/>
  <c r="D89" i="8"/>
  <c r="G89" i="8" s="1"/>
  <c r="C89" i="8"/>
  <c r="B89" i="8"/>
  <c r="D88" i="8"/>
  <c r="I88" i="8" s="1"/>
  <c r="C88" i="8"/>
  <c r="B88" i="8"/>
  <c r="D87" i="8"/>
  <c r="G87" i="8" s="1"/>
  <c r="C87" i="8"/>
  <c r="B87" i="8"/>
  <c r="D86" i="8"/>
  <c r="C86" i="8"/>
  <c r="B86" i="8"/>
  <c r="D85" i="8"/>
  <c r="F85" i="8" s="1" a="1"/>
  <c r="F85" i="8" s="1"/>
  <c r="C85" i="8"/>
  <c r="B85" i="8"/>
  <c r="D84" i="8"/>
  <c r="C84" i="8"/>
  <c r="B84" i="8"/>
  <c r="D83" i="8"/>
  <c r="F83" i="8" s="1" a="1"/>
  <c r="F83" i="8" s="1"/>
  <c r="C83" i="8"/>
  <c r="B83" i="8"/>
  <c r="D82" i="8"/>
  <c r="G82" i="8" s="1"/>
  <c r="C82" i="8"/>
  <c r="B82" i="8"/>
  <c r="D81" i="8"/>
  <c r="C81" i="8"/>
  <c r="B81" i="8"/>
  <c r="D80" i="8"/>
  <c r="G80" i="8" s="1"/>
  <c r="C80" i="8"/>
  <c r="B80" i="8"/>
  <c r="D79" i="8"/>
  <c r="C79" i="8"/>
  <c r="B79" i="8"/>
  <c r="D78" i="8"/>
  <c r="C78" i="8"/>
  <c r="B78" i="8"/>
  <c r="D77" i="8"/>
  <c r="C77" i="8"/>
  <c r="B77" i="8"/>
  <c r="D76" i="8"/>
  <c r="F76" i="8" s="1" a="1"/>
  <c r="F76" i="8" s="1"/>
  <c r="C76" i="8"/>
  <c r="B76" i="8"/>
  <c r="D75" i="8"/>
  <c r="I75" i="8" s="1"/>
  <c r="C75" i="8"/>
  <c r="B75" i="8"/>
  <c r="D74" i="8"/>
  <c r="F74" i="8" s="1" a="1"/>
  <c r="F74" i="8" s="1"/>
  <c r="C74" i="8"/>
  <c r="B74" i="8"/>
  <c r="D73" i="8"/>
  <c r="G73" i="8" s="1"/>
  <c r="C73" i="8"/>
  <c r="B73" i="8"/>
  <c r="D72" i="8"/>
  <c r="I72" i="8" s="1"/>
  <c r="C72" i="8"/>
  <c r="B72" i="8"/>
  <c r="D71" i="8"/>
  <c r="G71" i="8" s="1"/>
  <c r="C71" i="8"/>
  <c r="B71" i="8"/>
  <c r="D70" i="8"/>
  <c r="C70" i="8"/>
  <c r="B70" i="8"/>
  <c r="D69" i="8"/>
  <c r="F69" i="8" s="1" a="1"/>
  <c r="F69" i="8" s="1"/>
  <c r="C69" i="8"/>
  <c r="B69" i="8"/>
  <c r="D68" i="8"/>
  <c r="C68" i="8"/>
  <c r="B68" i="8"/>
  <c r="D67" i="8"/>
  <c r="F67" i="8" s="1" a="1"/>
  <c r="F67" i="8" s="1"/>
  <c r="C67" i="8"/>
  <c r="B67" i="8"/>
  <c r="D66" i="8"/>
  <c r="G66" i="8" s="1"/>
  <c r="C66" i="8"/>
  <c r="B66" i="8"/>
  <c r="D65" i="8"/>
  <c r="F65" i="8" s="1" a="1"/>
  <c r="F65" i="8" s="1"/>
  <c r="C65" i="8"/>
  <c r="B65" i="8"/>
  <c r="D64" i="8"/>
  <c r="G64" i="8" s="1"/>
  <c r="C64" i="8"/>
  <c r="B64" i="8"/>
  <c r="D63" i="8"/>
  <c r="F63" i="8" s="1" a="1"/>
  <c r="F63" i="8" s="1"/>
  <c r="C63" i="8"/>
  <c r="B63" i="8"/>
  <c r="D62" i="8"/>
  <c r="G62" i="8" s="1"/>
  <c r="C62" i="8"/>
  <c r="B62" i="8"/>
  <c r="D61" i="8"/>
  <c r="C61" i="8"/>
  <c r="B61" i="8"/>
  <c r="D60" i="8"/>
  <c r="F60" i="8" s="1" a="1"/>
  <c r="F60" i="8" s="1"/>
  <c r="C60" i="8"/>
  <c r="B60" i="8"/>
  <c r="D59" i="8"/>
  <c r="C59" i="8"/>
  <c r="B59" i="8"/>
  <c r="D58" i="8"/>
  <c r="F58" i="8" s="1" a="1"/>
  <c r="F58" i="8" s="1"/>
  <c r="C58" i="8"/>
  <c r="B58" i="8"/>
  <c r="D57" i="8"/>
  <c r="G57" i="8" s="1"/>
  <c r="C57" i="8"/>
  <c r="B57" i="8"/>
  <c r="D56" i="8"/>
  <c r="C56" i="8"/>
  <c r="B56" i="8"/>
  <c r="D55" i="8"/>
  <c r="G55" i="8" s="1"/>
  <c r="C55" i="8"/>
  <c r="B55" i="8"/>
  <c r="D54" i="8"/>
  <c r="C54" i="8"/>
  <c r="B54" i="8"/>
  <c r="D53" i="8"/>
  <c r="G53" i="8" s="1"/>
  <c r="C53" i="8"/>
  <c r="B53" i="8"/>
  <c r="D52" i="8"/>
  <c r="F52" i="8" s="1" a="1"/>
  <c r="F52" i="8" s="1"/>
  <c r="C52" i="8"/>
  <c r="B52" i="8"/>
  <c r="D51" i="8"/>
  <c r="G51" i="8" s="1"/>
  <c r="C51" i="8"/>
  <c r="B51" i="8"/>
  <c r="D50" i="8"/>
  <c r="F50" i="8" s="1" a="1"/>
  <c r="F50" i="8" s="1"/>
  <c r="C50" i="8"/>
  <c r="B50" i="8"/>
  <c r="D49" i="8"/>
  <c r="G49" i="8" s="1"/>
  <c r="C49" i="8"/>
  <c r="B49" i="8"/>
  <c r="D48" i="8"/>
  <c r="F48" i="8" s="1" a="1"/>
  <c r="F48" i="8" s="1"/>
  <c r="C48" i="8"/>
  <c r="B48" i="8"/>
  <c r="D47" i="8"/>
  <c r="G47" i="8" s="1"/>
  <c r="C47" i="8"/>
  <c r="B47" i="8"/>
  <c r="D46" i="8"/>
  <c r="F46" i="8" s="1" a="1"/>
  <c r="F46" i="8" s="1"/>
  <c r="C46" i="8"/>
  <c r="B46" i="8"/>
  <c r="D45" i="8"/>
  <c r="G45" i="8" s="1"/>
  <c r="C45" i="8"/>
  <c r="B45" i="8"/>
  <c r="D44" i="8"/>
  <c r="C44" i="8"/>
  <c r="B44" i="8"/>
  <c r="D43" i="8"/>
  <c r="G43" i="8" s="1"/>
  <c r="C43" i="8"/>
  <c r="B43" i="8"/>
  <c r="D42" i="8"/>
  <c r="F42" i="8" s="1" a="1"/>
  <c r="F42" i="8" s="1"/>
  <c r="C42" i="8"/>
  <c r="B42" i="8"/>
  <c r="D41" i="8"/>
  <c r="G41" i="8" s="1"/>
  <c r="C41" i="8"/>
  <c r="B41" i="8"/>
  <c r="D40" i="8"/>
  <c r="F40" i="8" s="1" a="1"/>
  <c r="F40" i="8" s="1"/>
  <c r="C40" i="8"/>
  <c r="B40" i="8"/>
  <c r="D39" i="8"/>
  <c r="G39" i="8" s="1"/>
  <c r="C39" i="8"/>
  <c r="B39" i="8"/>
  <c r="D38" i="8"/>
  <c r="F38" i="8" s="1" a="1"/>
  <c r="F38" i="8" s="1"/>
  <c r="C38" i="8"/>
  <c r="B38" i="8"/>
  <c r="D37" i="8"/>
  <c r="G37" i="8" s="1"/>
  <c r="C37" i="8"/>
  <c r="B37" i="8"/>
  <c r="D36" i="8"/>
  <c r="F36" i="8" s="1" a="1"/>
  <c r="F36" i="8" s="1"/>
  <c r="C36" i="8"/>
  <c r="B36" i="8"/>
  <c r="D35" i="8"/>
  <c r="G35" i="8" s="1"/>
  <c r="C35" i="8"/>
  <c r="B35" i="8"/>
  <c r="D34" i="8"/>
  <c r="F34" i="8" s="1" a="1"/>
  <c r="F34" i="8" s="1"/>
  <c r="C34" i="8"/>
  <c r="B34" i="8"/>
  <c r="D33" i="8"/>
  <c r="G33" i="8" s="1"/>
  <c r="C33" i="8"/>
  <c r="B33" i="8"/>
  <c r="D32" i="8"/>
  <c r="F32" i="8" s="1" a="1"/>
  <c r="F32" i="8" s="1"/>
  <c r="C32" i="8"/>
  <c r="B32" i="8"/>
  <c r="D31" i="8"/>
  <c r="G31" i="8" s="1"/>
  <c r="C31" i="8"/>
  <c r="B31" i="8"/>
  <c r="D30" i="8"/>
  <c r="G30" i="8" s="1"/>
  <c r="C30" i="8"/>
  <c r="B30" i="8"/>
  <c r="D29" i="8"/>
  <c r="G29" i="8" s="1"/>
  <c r="C29" i="8"/>
  <c r="B29" i="8"/>
  <c r="D28" i="8"/>
  <c r="G28" i="8" s="1"/>
  <c r="C28" i="8"/>
  <c r="B28" i="8"/>
  <c r="D27" i="8"/>
  <c r="G27" i="8" s="1"/>
  <c r="C27" i="8"/>
  <c r="B27" i="8"/>
  <c r="D26" i="8"/>
  <c r="F26" i="8" s="1" a="1"/>
  <c r="F26" i="8" s="1"/>
  <c r="C26" i="8"/>
  <c r="B26" i="8"/>
  <c r="D25" i="8"/>
  <c r="G25" i="8" s="1"/>
  <c r="C25" i="8"/>
  <c r="B25" i="8"/>
  <c r="D24" i="8"/>
  <c r="G24" i="8" s="1"/>
  <c r="C24" i="8"/>
  <c r="B24" i="8"/>
  <c r="D23" i="8"/>
  <c r="G23" i="8" s="1"/>
  <c r="C23" i="8"/>
  <c r="B23" i="8"/>
  <c r="D22" i="8"/>
  <c r="G22" i="8" s="1"/>
  <c r="C22" i="8"/>
  <c r="B22" i="8"/>
  <c r="D21" i="8"/>
  <c r="G21" i="8" s="1"/>
  <c r="C21" i="8"/>
  <c r="B21" i="8"/>
  <c r="D20" i="8"/>
  <c r="G20" i="8" s="1"/>
  <c r="C20" i="8"/>
  <c r="B20" i="8"/>
  <c r="D19" i="8"/>
  <c r="G19" i="8" s="1"/>
  <c r="C19" i="8"/>
  <c r="B19" i="8"/>
  <c r="D18" i="8"/>
  <c r="G18" i="8" s="1"/>
  <c r="C18" i="8"/>
  <c r="B18" i="8"/>
  <c r="D17" i="8"/>
  <c r="G17" i="8" s="1"/>
  <c r="C17" i="8"/>
  <c r="B17" i="8"/>
  <c r="D16" i="8"/>
  <c r="G16" i="8" s="1"/>
  <c r="C16" i="8"/>
  <c r="B16" i="8"/>
  <c r="D15" i="8"/>
  <c r="G15" i="8" s="1"/>
  <c r="C15" i="8"/>
  <c r="B15" i="8"/>
  <c r="D14" i="8"/>
  <c r="G14" i="8" s="1"/>
  <c r="C14" i="8"/>
  <c r="B14" i="8"/>
  <c r="D13" i="8"/>
  <c r="G13" i="8" s="1"/>
  <c r="C13" i="8"/>
  <c r="B13" i="8"/>
  <c r="D12" i="8"/>
  <c r="G12" i="8" s="1"/>
  <c r="C12" i="8"/>
  <c r="B12" i="8"/>
  <c r="D11" i="8"/>
  <c r="G11" i="8" s="1"/>
  <c r="C11" i="8"/>
  <c r="B11" i="8"/>
  <c r="D10" i="8"/>
  <c r="G10" i="8" s="1"/>
  <c r="C10" i="8"/>
  <c r="B10" i="8"/>
  <c r="D9" i="8"/>
  <c r="G9" i="8" s="1"/>
  <c r="C9" i="8"/>
  <c r="B9" i="8"/>
  <c r="D8" i="8"/>
  <c r="F8" i="8" s="1" a="1"/>
  <c r="F8" i="8" s="1"/>
  <c r="C8" i="8"/>
  <c r="A8" i="8"/>
  <c r="B8" i="8"/>
  <c r="I1003" i="8"/>
  <c r="I1000" i="8"/>
  <c r="I995" i="8"/>
  <c r="I963" i="8"/>
  <c r="I955" i="8"/>
  <c r="I952" i="8"/>
  <c r="I947" i="8"/>
  <c r="I939" i="8"/>
  <c r="I936" i="8"/>
  <c r="I907" i="8"/>
  <c r="I905" i="8"/>
  <c r="I895" i="8"/>
  <c r="I855" i="8"/>
  <c r="I853" i="8"/>
  <c r="I850" i="8"/>
  <c r="I841" i="8"/>
  <c r="I839" i="8"/>
  <c r="I818" i="8"/>
  <c r="I799" i="8"/>
  <c r="I767" i="8"/>
  <c r="I751" i="8"/>
  <c r="I743" i="8"/>
  <c r="I741" i="8"/>
  <c r="I739" i="8"/>
  <c r="I735" i="8"/>
  <c r="I733" i="8"/>
  <c r="I727" i="8"/>
  <c r="I723" i="8"/>
  <c r="I719" i="8"/>
  <c r="I713" i="8"/>
  <c r="I711" i="8"/>
  <c r="I707" i="8"/>
  <c r="I705" i="8"/>
  <c r="I703" i="8"/>
  <c r="I695" i="8"/>
  <c r="I691" i="8"/>
  <c r="I687" i="8"/>
  <c r="I673" i="8"/>
  <c r="I671" i="8"/>
  <c r="I667" i="8"/>
  <c r="I665" i="8"/>
  <c r="I655" i="8"/>
  <c r="I653" i="8"/>
  <c r="I651" i="8"/>
  <c r="I641" i="8"/>
  <c r="I639" i="8"/>
  <c r="I629" i="8"/>
  <c r="I623" i="8"/>
  <c r="I619" i="8"/>
  <c r="I607" i="8"/>
  <c r="I593" i="8"/>
  <c r="I591" i="8"/>
  <c r="I587" i="8"/>
  <c r="I585" i="8"/>
  <c r="I575" i="8"/>
  <c r="I573" i="8"/>
  <c r="I559" i="8"/>
  <c r="I555" i="8"/>
  <c r="I549" i="8"/>
  <c r="I543" i="8"/>
  <c r="I527" i="8"/>
  <c r="I513" i="8"/>
  <c r="I511" i="8"/>
  <c r="I495" i="8"/>
  <c r="I489" i="8"/>
  <c r="I483" i="8"/>
  <c r="I479" i="8"/>
  <c r="I475" i="8"/>
  <c r="I469" i="8"/>
  <c r="I467" i="8"/>
  <c r="I459" i="8"/>
  <c r="I447" i="8"/>
  <c r="I443" i="8"/>
  <c r="I439" i="8"/>
  <c r="I435" i="8"/>
  <c r="I427" i="8"/>
  <c r="I423" i="8"/>
  <c r="I415" i="8"/>
  <c r="I411" i="8"/>
  <c r="I407" i="8"/>
  <c r="I403" i="8"/>
  <c r="I395" i="8"/>
  <c r="I391" i="8"/>
  <c r="I383" i="8"/>
  <c r="I379" i="8"/>
  <c r="I375" i="8"/>
  <c r="I371" i="8"/>
  <c r="I363" i="8"/>
  <c r="I362" i="8"/>
  <c r="I360" i="8"/>
  <c r="I358" i="8"/>
  <c r="I355" i="8"/>
  <c r="I354" i="8"/>
  <c r="I352" i="8"/>
  <c r="I351" i="8"/>
  <c r="I350" i="8"/>
  <c r="I347" i="8"/>
  <c r="I344" i="8"/>
  <c r="I343" i="8"/>
  <c r="I339" i="8"/>
  <c r="I338" i="8"/>
  <c r="I336" i="8"/>
  <c r="I335" i="8"/>
  <c r="I331" i="8"/>
  <c r="I323" i="8"/>
  <c r="I319" i="8"/>
  <c r="I315" i="8"/>
  <c r="I311" i="8"/>
  <c r="I303" i="8"/>
  <c r="I299" i="8"/>
  <c r="I295" i="8"/>
  <c r="I291" i="8"/>
  <c r="I287" i="8"/>
  <c r="I283" i="8"/>
  <c r="I275" i="8"/>
  <c r="I267" i="8"/>
  <c r="I263" i="8"/>
  <c r="I259" i="8"/>
  <c r="I255" i="8"/>
  <c r="I251" i="8"/>
  <c r="I247" i="8"/>
  <c r="I231" i="8"/>
  <c r="I206" i="8"/>
  <c r="I162" i="8"/>
  <c r="I120" i="8"/>
  <c r="I58" i="8"/>
  <c r="I51" i="8"/>
  <c r="I27" i="8"/>
  <c r="I14" i="8"/>
  <c r="I260" i="8" l="1"/>
  <c r="I226" i="8"/>
  <c r="I239" i="8"/>
  <c r="I20" i="8"/>
  <c r="I38" i="8"/>
  <c r="I156" i="8"/>
  <c r="I220" i="8"/>
  <c r="I60" i="8"/>
  <c r="I300" i="8"/>
  <c r="I204" i="8"/>
  <c r="I44" i="8"/>
  <c r="F44" i="8" a="1"/>
  <c r="F44" i="8" s="1"/>
  <c r="G88" i="8"/>
  <c r="F88" i="8" a="1"/>
  <c r="F88" i="8" s="1"/>
  <c r="I8" i="8"/>
  <c r="I24" i="8"/>
  <c r="I48" i="8"/>
  <c r="I92" i="8"/>
  <c r="G59" i="8"/>
  <c r="F59" i="8" a="1"/>
  <c r="F59" i="8" s="1"/>
  <c r="H59" i="8" s="1"/>
  <c r="G75" i="8"/>
  <c r="F75" i="8" a="1"/>
  <c r="F75" i="8" s="1"/>
  <c r="G79" i="8"/>
  <c r="F79" i="8" a="1"/>
  <c r="F79" i="8" s="1"/>
  <c r="G91" i="8"/>
  <c r="F91" i="8" a="1"/>
  <c r="F91" i="8" s="1"/>
  <c r="G95" i="8"/>
  <c r="F95" i="8" a="1"/>
  <c r="F95" i="8" s="1"/>
  <c r="G107" i="8"/>
  <c r="F107" i="8" a="1"/>
  <c r="F107" i="8" s="1"/>
  <c r="G115" i="8"/>
  <c r="F115" i="8" a="1"/>
  <c r="F115" i="8" s="1"/>
  <c r="G123" i="8"/>
  <c r="F123" i="8" a="1"/>
  <c r="F123" i="8" s="1"/>
  <c r="G131" i="8"/>
  <c r="F131" i="8" a="1"/>
  <c r="F131" i="8" s="1"/>
  <c r="G139" i="8"/>
  <c r="F139" i="8" a="1"/>
  <c r="F139" i="8" s="1"/>
  <c r="G147" i="8"/>
  <c r="F147" i="8" a="1"/>
  <c r="F147" i="8" s="1"/>
  <c r="G155" i="8"/>
  <c r="F155" i="8" a="1"/>
  <c r="F155" i="8" s="1"/>
  <c r="G163" i="8"/>
  <c r="F163" i="8" a="1"/>
  <c r="F163" i="8" s="1"/>
  <c r="G171" i="8"/>
  <c r="F171" i="8" a="1"/>
  <c r="F171" i="8" s="1"/>
  <c r="G179" i="8"/>
  <c r="F179" i="8" a="1"/>
  <c r="F179" i="8" s="1"/>
  <c r="G187" i="8"/>
  <c r="F187" i="8" a="1"/>
  <c r="F187" i="8" s="1"/>
  <c r="G195" i="8"/>
  <c r="F195" i="8" a="1"/>
  <c r="F195" i="8" s="1"/>
  <c r="G203" i="8"/>
  <c r="F203" i="8" a="1"/>
  <c r="F203" i="8" s="1"/>
  <c r="G211" i="8"/>
  <c r="F211" i="8" a="1"/>
  <c r="F211" i="8" s="1"/>
  <c r="G219" i="8"/>
  <c r="F219" i="8" a="1"/>
  <c r="F219" i="8" s="1"/>
  <c r="G227" i="8"/>
  <c r="F227" i="8" a="1"/>
  <c r="F227" i="8" s="1"/>
  <c r="G235" i="8"/>
  <c r="F235" i="8" a="1"/>
  <c r="F235" i="8" s="1"/>
  <c r="G243" i="8"/>
  <c r="F243" i="8" a="1"/>
  <c r="F243" i="8" s="1"/>
  <c r="G251" i="8"/>
  <c r="F251" i="8" a="1"/>
  <c r="F251" i="8" s="1"/>
  <c r="G259" i="8"/>
  <c r="F259" i="8" a="1"/>
  <c r="F259" i="8" s="1"/>
  <c r="G267" i="8"/>
  <c r="F267" i="8" a="1"/>
  <c r="F267" i="8" s="1"/>
  <c r="I271" i="8"/>
  <c r="F271" i="8" a="1"/>
  <c r="F271" i="8" s="1"/>
  <c r="G275" i="8"/>
  <c r="F275" i="8" a="1"/>
  <c r="F275" i="8" s="1"/>
  <c r="G283" i="8"/>
  <c r="F283" i="8" a="1"/>
  <c r="F283" i="8" s="1"/>
  <c r="G291" i="8"/>
  <c r="F291" i="8" a="1"/>
  <c r="F291" i="8" s="1"/>
  <c r="G299" i="8"/>
  <c r="F299" i="8" a="1"/>
  <c r="F299" i="8" s="1"/>
  <c r="G307" i="8"/>
  <c r="F307" i="8" a="1"/>
  <c r="F307" i="8" s="1"/>
  <c r="G311" i="8"/>
  <c r="F311" i="8" a="1"/>
  <c r="F311" i="8" s="1"/>
  <c r="H311" i="8" s="1"/>
  <c r="F315" i="8" a="1"/>
  <c r="F315" i="8" s="1"/>
  <c r="G315" i="8"/>
  <c r="G319" i="8"/>
  <c r="F319" i="8" a="1"/>
  <c r="F319" i="8" s="1"/>
  <c r="H319" i="8" s="1"/>
  <c r="F323" i="8" a="1"/>
  <c r="F323" i="8" s="1"/>
  <c r="G323" i="8"/>
  <c r="G327" i="8"/>
  <c r="F327" i="8" a="1"/>
  <c r="F327" i="8" s="1"/>
  <c r="H327" i="8" s="1"/>
  <c r="F331" i="8" a="1"/>
  <c r="F331" i="8" s="1"/>
  <c r="G331" i="8"/>
  <c r="G335" i="8"/>
  <c r="F335" i="8" a="1"/>
  <c r="F335" i="8" s="1"/>
  <c r="H335" i="8" s="1"/>
  <c r="F339" i="8" a="1"/>
  <c r="F339" i="8" s="1"/>
  <c r="G339" i="8"/>
  <c r="G343" i="8"/>
  <c r="F343" i="8" a="1"/>
  <c r="F343" i="8" s="1"/>
  <c r="H343" i="8" s="1"/>
  <c r="F347" i="8" a="1"/>
  <c r="F347" i="8" s="1"/>
  <c r="G347" i="8"/>
  <c r="G351" i="8"/>
  <c r="F351" i="8" a="1"/>
  <c r="F351" i="8" s="1"/>
  <c r="H351" i="8" s="1"/>
  <c r="F355" i="8" a="1"/>
  <c r="F355" i="8" s="1"/>
  <c r="G355" i="8"/>
  <c r="G359" i="8"/>
  <c r="F359" i="8" a="1"/>
  <c r="F359" i="8" s="1"/>
  <c r="H359" i="8" s="1"/>
  <c r="F363" i="8" a="1"/>
  <c r="F363" i="8" s="1"/>
  <c r="G363" i="8"/>
  <c r="G367" i="8"/>
  <c r="F367" i="8" a="1"/>
  <c r="F367" i="8" s="1"/>
  <c r="H367" i="8" s="1"/>
  <c r="F371" i="8" a="1"/>
  <c r="F371" i="8" s="1"/>
  <c r="G371" i="8"/>
  <c r="F375" i="8" a="1"/>
  <c r="F375" i="8" s="1"/>
  <c r="G375" i="8"/>
  <c r="F379" i="8" a="1"/>
  <c r="F379" i="8" s="1"/>
  <c r="G379" i="8"/>
  <c r="F383" i="8" a="1"/>
  <c r="F383" i="8" s="1"/>
  <c r="G383" i="8"/>
  <c r="F387" i="8" a="1"/>
  <c r="F387" i="8" s="1"/>
  <c r="G387" i="8"/>
  <c r="F391" i="8" a="1"/>
  <c r="F391" i="8" s="1"/>
  <c r="G391" i="8"/>
  <c r="F395" i="8" a="1"/>
  <c r="F395" i="8" s="1"/>
  <c r="G395" i="8"/>
  <c r="F399" i="8" a="1"/>
  <c r="F399" i="8" s="1"/>
  <c r="G399" i="8"/>
  <c r="F403" i="8" a="1"/>
  <c r="F403" i="8" s="1"/>
  <c r="G403" i="8"/>
  <c r="F407" i="8" a="1"/>
  <c r="F407" i="8" s="1"/>
  <c r="G407" i="8"/>
  <c r="F411" i="8" a="1"/>
  <c r="F411" i="8" s="1"/>
  <c r="G411" i="8"/>
  <c r="F415" i="8" a="1"/>
  <c r="F415" i="8" s="1"/>
  <c r="G415" i="8"/>
  <c r="F419" i="8" a="1"/>
  <c r="F419" i="8" s="1"/>
  <c r="G419" i="8"/>
  <c r="F423" i="8" a="1"/>
  <c r="F423" i="8" s="1"/>
  <c r="G423" i="8"/>
  <c r="F427" i="8" a="1"/>
  <c r="F427" i="8" s="1"/>
  <c r="G427" i="8"/>
  <c r="F431" i="8" a="1"/>
  <c r="F431" i="8" s="1"/>
  <c r="G431" i="8"/>
  <c r="F435" i="8" a="1"/>
  <c r="F435" i="8" s="1"/>
  <c r="G435" i="8"/>
  <c r="F439" i="8" a="1"/>
  <c r="F439" i="8" s="1"/>
  <c r="G439" i="8"/>
  <c r="F443" i="8" a="1"/>
  <c r="F443" i="8" s="1"/>
  <c r="G443" i="8"/>
  <c r="F447" i="8" a="1"/>
  <c r="F447" i="8" s="1"/>
  <c r="G447" i="8"/>
  <c r="F451" i="8" a="1"/>
  <c r="F451" i="8" s="1"/>
  <c r="G451" i="8"/>
  <c r="F455" i="8" a="1"/>
  <c r="F455" i="8" s="1"/>
  <c r="G455" i="8"/>
  <c r="F459" i="8" a="1"/>
  <c r="F459" i="8" s="1"/>
  <c r="G459" i="8"/>
  <c r="F463" i="8" a="1"/>
  <c r="F463" i="8" s="1"/>
  <c r="G463" i="8"/>
  <c r="F467" i="8" a="1"/>
  <c r="F467" i="8" s="1"/>
  <c r="G467" i="8"/>
  <c r="F471" i="8" a="1"/>
  <c r="F471" i="8" s="1"/>
  <c r="G471" i="8"/>
  <c r="F475" i="8" a="1"/>
  <c r="F475" i="8" s="1"/>
  <c r="G475" i="8"/>
  <c r="F479" i="8" a="1"/>
  <c r="F479" i="8" s="1"/>
  <c r="G479" i="8"/>
  <c r="F483" i="8" a="1"/>
  <c r="F483" i="8" s="1"/>
  <c r="G483" i="8"/>
  <c r="F487" i="8" a="1"/>
  <c r="F487" i="8" s="1"/>
  <c r="G487" i="8"/>
  <c r="F491" i="8" a="1"/>
  <c r="F491" i="8" s="1"/>
  <c r="G491" i="8"/>
  <c r="F495" i="8" a="1"/>
  <c r="F495" i="8" s="1"/>
  <c r="G495" i="8"/>
  <c r="F499" i="8" a="1"/>
  <c r="F499" i="8" s="1"/>
  <c r="G499" i="8"/>
  <c r="F503" i="8" a="1"/>
  <c r="F503" i="8" s="1"/>
  <c r="G503" i="8"/>
  <c r="F507" i="8" a="1"/>
  <c r="F507" i="8" s="1"/>
  <c r="G507" i="8"/>
  <c r="F511" i="8" a="1"/>
  <c r="F511" i="8" s="1"/>
  <c r="G511" i="8"/>
  <c r="G515" i="8"/>
  <c r="F515" i="8" a="1"/>
  <c r="F515" i="8" s="1"/>
  <c r="G519" i="8"/>
  <c r="F519" i="8" a="1"/>
  <c r="F519" i="8" s="1"/>
  <c r="H519" i="8" s="1"/>
  <c r="G523" i="8"/>
  <c r="F523" i="8" a="1"/>
  <c r="F523" i="8" s="1"/>
  <c r="G527" i="8"/>
  <c r="F527" i="8" a="1"/>
  <c r="F527" i="8" s="1"/>
  <c r="H527" i="8" s="1"/>
  <c r="G531" i="8"/>
  <c r="F531" i="8" a="1"/>
  <c r="F531" i="8" s="1"/>
  <c r="G535" i="8"/>
  <c r="F535" i="8" a="1"/>
  <c r="F535" i="8" s="1"/>
  <c r="H535" i="8" s="1"/>
  <c r="G539" i="8"/>
  <c r="F539" i="8" a="1"/>
  <c r="F539" i="8" s="1"/>
  <c r="G543" i="8"/>
  <c r="F543" i="8" a="1"/>
  <c r="F543" i="8" s="1"/>
  <c r="H543" i="8" s="1"/>
  <c r="G547" i="8"/>
  <c r="F547" i="8" a="1"/>
  <c r="F547" i="8" s="1"/>
  <c r="F551" i="8" a="1"/>
  <c r="F551" i="8" s="1"/>
  <c r="G551" i="8"/>
  <c r="G555" i="8"/>
  <c r="F555" i="8" a="1"/>
  <c r="F555" i="8" s="1"/>
  <c r="G559" i="8"/>
  <c r="F559" i="8" a="1"/>
  <c r="F559" i="8" s="1"/>
  <c r="H559" i="8" s="1"/>
  <c r="F563" i="8" a="1"/>
  <c r="F563" i="8" s="1"/>
  <c r="G563" i="8"/>
  <c r="G567" i="8"/>
  <c r="F567" i="8" a="1"/>
  <c r="F567" i="8" s="1"/>
  <c r="H567" i="8" s="1"/>
  <c r="F571" i="8" a="1"/>
  <c r="F571" i="8" s="1"/>
  <c r="G571" i="8"/>
  <c r="G575" i="8"/>
  <c r="F575" i="8" a="1"/>
  <c r="F575" i="8" s="1"/>
  <c r="H575" i="8" s="1"/>
  <c r="F579" i="8" a="1"/>
  <c r="F579" i="8" s="1"/>
  <c r="G579" i="8"/>
  <c r="G583" i="8"/>
  <c r="F583" i="8" a="1"/>
  <c r="F583" i="8" s="1"/>
  <c r="H583" i="8" s="1"/>
  <c r="F587" i="8" a="1"/>
  <c r="F587" i="8" s="1"/>
  <c r="G587" i="8"/>
  <c r="G591" i="8"/>
  <c r="F591" i="8" a="1"/>
  <c r="F591" i="8" s="1"/>
  <c r="H591" i="8" s="1"/>
  <c r="F595" i="8" a="1"/>
  <c r="F595" i="8" s="1"/>
  <c r="G595" i="8"/>
  <c r="G599" i="8"/>
  <c r="F599" i="8" a="1"/>
  <c r="F599" i="8" s="1"/>
  <c r="H599" i="8" s="1"/>
  <c r="F603" i="8" a="1"/>
  <c r="F603" i="8" s="1"/>
  <c r="G603" i="8"/>
  <c r="G607" i="8"/>
  <c r="F607" i="8" a="1"/>
  <c r="F607" i="8" s="1"/>
  <c r="H607" i="8" s="1"/>
  <c r="F611" i="8" a="1"/>
  <c r="F611" i="8" s="1"/>
  <c r="G611" i="8"/>
  <c r="G615" i="8"/>
  <c r="F615" i="8" a="1"/>
  <c r="F615" i="8" s="1"/>
  <c r="H615" i="8" s="1"/>
  <c r="F619" i="8" a="1"/>
  <c r="F619" i="8" s="1"/>
  <c r="G619" i="8"/>
  <c r="G623" i="8"/>
  <c r="F623" i="8" a="1"/>
  <c r="F623" i="8" s="1"/>
  <c r="H623" i="8" s="1"/>
  <c r="F627" i="8" a="1"/>
  <c r="F627" i="8" s="1"/>
  <c r="G627" i="8"/>
  <c r="G631" i="8"/>
  <c r="F631" i="8" a="1"/>
  <c r="F631" i="8" s="1"/>
  <c r="H631" i="8" s="1"/>
  <c r="F635" i="8" a="1"/>
  <c r="F635" i="8" s="1"/>
  <c r="G635" i="8"/>
  <c r="G639" i="8"/>
  <c r="F639" i="8" a="1"/>
  <c r="F639" i="8" s="1"/>
  <c r="H639" i="8" s="1"/>
  <c r="F643" i="8" a="1"/>
  <c r="F643" i="8" s="1"/>
  <c r="G643" i="8"/>
  <c r="F647" i="8" a="1"/>
  <c r="F647" i="8" s="1"/>
  <c r="G647" i="8"/>
  <c r="F651" i="8" a="1"/>
  <c r="F651" i="8" s="1"/>
  <c r="G651" i="8"/>
  <c r="G655" i="8"/>
  <c r="F655" i="8" a="1"/>
  <c r="F655" i="8" s="1"/>
  <c r="H655" i="8" s="1"/>
  <c r="F659" i="8" a="1"/>
  <c r="F659" i="8" s="1"/>
  <c r="G659" i="8"/>
  <c r="G663" i="8"/>
  <c r="F663" i="8" a="1"/>
  <c r="F663" i="8" s="1"/>
  <c r="H663" i="8" s="1"/>
  <c r="F667" i="8" a="1"/>
  <c r="F667" i="8" s="1"/>
  <c r="G667" i="8"/>
  <c r="G671" i="8"/>
  <c r="F671" i="8" a="1"/>
  <c r="F671" i="8" s="1"/>
  <c r="H671" i="8" s="1"/>
  <c r="F675" i="8" a="1"/>
  <c r="F675" i="8" s="1"/>
  <c r="G675" i="8"/>
  <c r="G679" i="8"/>
  <c r="F679" i="8" a="1"/>
  <c r="F679" i="8" s="1"/>
  <c r="H679" i="8" s="1"/>
  <c r="F683" i="8" a="1"/>
  <c r="F683" i="8" s="1"/>
  <c r="G683" i="8"/>
  <c r="G687" i="8"/>
  <c r="F687" i="8" a="1"/>
  <c r="F687" i="8" s="1"/>
  <c r="H687" i="8" s="1"/>
  <c r="F691" i="8" a="1"/>
  <c r="F691" i="8" s="1"/>
  <c r="G691" i="8"/>
  <c r="G695" i="8"/>
  <c r="F695" i="8" a="1"/>
  <c r="F695" i="8" s="1"/>
  <c r="H695" i="8" s="1"/>
  <c r="F699" i="8" a="1"/>
  <c r="F699" i="8" s="1"/>
  <c r="G699" i="8"/>
  <c r="G703" i="8"/>
  <c r="F703" i="8" a="1"/>
  <c r="F703" i="8" s="1"/>
  <c r="H703" i="8" s="1"/>
  <c r="F707" i="8" a="1"/>
  <c r="F707" i="8" s="1"/>
  <c r="G707" i="8"/>
  <c r="G711" i="8"/>
  <c r="F711" i="8" a="1"/>
  <c r="F711" i="8" s="1"/>
  <c r="H711" i="8" s="1"/>
  <c r="F715" i="8" a="1"/>
  <c r="F715" i="8" s="1"/>
  <c r="G715" i="8"/>
  <c r="G719" i="8"/>
  <c r="F719" i="8" a="1"/>
  <c r="F719" i="8" s="1"/>
  <c r="H719" i="8" s="1"/>
  <c r="F723" i="8" a="1"/>
  <c r="F723" i="8" s="1"/>
  <c r="G723" i="8"/>
  <c r="G727" i="8"/>
  <c r="F727" i="8" a="1"/>
  <c r="F727" i="8" s="1"/>
  <c r="H727" i="8" s="1"/>
  <c r="F731" i="8" a="1"/>
  <c r="F731" i="8" s="1"/>
  <c r="G731" i="8"/>
  <c r="G735" i="8"/>
  <c r="F735" i="8" a="1"/>
  <c r="F735" i="8" s="1"/>
  <c r="H735" i="8" s="1"/>
  <c r="F739" i="8" a="1"/>
  <c r="F739" i="8" s="1"/>
  <c r="G739" i="8"/>
  <c r="G743" i="8"/>
  <c r="F743" i="8" a="1"/>
  <c r="F743" i="8" s="1"/>
  <c r="H743" i="8" s="1"/>
  <c r="F747" i="8" a="1"/>
  <c r="F747" i="8" s="1"/>
  <c r="G747" i="8"/>
  <c r="G751" i="8"/>
  <c r="F751" i="8" a="1"/>
  <c r="F751" i="8" s="1"/>
  <c r="H751" i="8" s="1"/>
  <c r="F755" i="8" a="1"/>
  <c r="F755" i="8" s="1"/>
  <c r="G755" i="8"/>
  <c r="G759" i="8"/>
  <c r="F759" i="8" a="1"/>
  <c r="F759" i="8" s="1"/>
  <c r="H759" i="8" s="1"/>
  <c r="F763" i="8" a="1"/>
  <c r="F763" i="8" s="1"/>
  <c r="H763" i="8" s="1"/>
  <c r="G763" i="8"/>
  <c r="G767" i="8"/>
  <c r="F767" i="8" a="1"/>
  <c r="F767" i="8" s="1"/>
  <c r="H767" i="8" s="1"/>
  <c r="G771" i="8"/>
  <c r="F771" i="8" a="1"/>
  <c r="F771" i="8" s="1"/>
  <c r="G775" i="8"/>
  <c r="F775" i="8" a="1"/>
  <c r="F775" i="8" s="1"/>
  <c r="H775" i="8" s="1"/>
  <c r="F779" i="8" a="1"/>
  <c r="F779" i="8" s="1"/>
  <c r="H779" i="8" s="1"/>
  <c r="G779" i="8"/>
  <c r="G783" i="8"/>
  <c r="F783" i="8" a="1"/>
  <c r="F783" i="8" s="1"/>
  <c r="H783" i="8" s="1"/>
  <c r="G787" i="8"/>
  <c r="F787" i="8" a="1"/>
  <c r="F787" i="8" s="1"/>
  <c r="G791" i="8"/>
  <c r="F791" i="8" a="1"/>
  <c r="F791" i="8" s="1"/>
  <c r="H791" i="8" s="1"/>
  <c r="G795" i="8"/>
  <c r="F795" i="8" a="1"/>
  <c r="F795" i="8" s="1"/>
  <c r="G799" i="8"/>
  <c r="F799" i="8" a="1"/>
  <c r="F799" i="8" s="1"/>
  <c r="H799" i="8" s="1"/>
  <c r="G803" i="8"/>
  <c r="F803" i="8" a="1"/>
  <c r="F803" i="8" s="1"/>
  <c r="G807" i="8"/>
  <c r="F807" i="8" a="1"/>
  <c r="F807" i="8" s="1"/>
  <c r="H807" i="8" s="1"/>
  <c r="G811" i="8"/>
  <c r="F811" i="8" a="1"/>
  <c r="F811" i="8" s="1"/>
  <c r="G815" i="8"/>
  <c r="F815" i="8" a="1"/>
  <c r="F815" i="8" s="1"/>
  <c r="H815" i="8" s="1"/>
  <c r="G819" i="8"/>
  <c r="F819" i="8" a="1"/>
  <c r="F819" i="8" s="1"/>
  <c r="G823" i="8"/>
  <c r="F823" i="8" a="1"/>
  <c r="F823" i="8" s="1"/>
  <c r="H823" i="8" s="1"/>
  <c r="G827" i="8"/>
  <c r="F827" i="8" a="1"/>
  <c r="F827" i="8" s="1"/>
  <c r="G831" i="8"/>
  <c r="F831" i="8" a="1"/>
  <c r="F831" i="8" s="1"/>
  <c r="H831" i="8" s="1"/>
  <c r="G835" i="8"/>
  <c r="F835" i="8" a="1"/>
  <c r="F835" i="8" s="1"/>
  <c r="G839" i="8"/>
  <c r="F839" i="8" a="1"/>
  <c r="F839" i="8" s="1"/>
  <c r="H839" i="8" s="1"/>
  <c r="G843" i="8"/>
  <c r="F843" i="8" a="1"/>
  <c r="F843" i="8" s="1"/>
  <c r="G847" i="8"/>
  <c r="F847" i="8" a="1"/>
  <c r="F847" i="8" s="1"/>
  <c r="H847" i="8" s="1"/>
  <c r="G851" i="8"/>
  <c r="F851" i="8" a="1"/>
  <c r="F851" i="8" s="1"/>
  <c r="G855" i="8"/>
  <c r="F855" i="8" a="1"/>
  <c r="F855" i="8" s="1"/>
  <c r="H855" i="8" s="1"/>
  <c r="G859" i="8"/>
  <c r="F859" i="8" a="1"/>
  <c r="F859" i="8" s="1"/>
  <c r="G863" i="8"/>
  <c r="F863" i="8" a="1"/>
  <c r="F863" i="8" s="1"/>
  <c r="H863" i="8" s="1"/>
  <c r="G867" i="8"/>
  <c r="F867" i="8" a="1"/>
  <c r="F867" i="8" s="1"/>
  <c r="G871" i="8"/>
  <c r="F871" i="8" a="1"/>
  <c r="F871" i="8" s="1"/>
  <c r="H871" i="8" s="1"/>
  <c r="G875" i="8"/>
  <c r="F875" i="8" a="1"/>
  <c r="F875" i="8" s="1"/>
  <c r="G879" i="8"/>
  <c r="F879" i="8" a="1"/>
  <c r="F879" i="8" s="1"/>
  <c r="H879" i="8" s="1"/>
  <c r="G883" i="8"/>
  <c r="F883" i="8" a="1"/>
  <c r="F883" i="8" s="1"/>
  <c r="G887" i="8"/>
  <c r="F887" i="8" a="1"/>
  <c r="F887" i="8" s="1"/>
  <c r="H887" i="8" s="1"/>
  <c r="G891" i="8"/>
  <c r="F891" i="8" a="1"/>
  <c r="F891" i="8" s="1"/>
  <c r="G895" i="8"/>
  <c r="F895" i="8" a="1"/>
  <c r="F895" i="8" s="1"/>
  <c r="H895" i="8" s="1"/>
  <c r="F899" i="8" a="1"/>
  <c r="F899" i="8" s="1"/>
  <c r="G899" i="8"/>
  <c r="F903" i="8" a="1"/>
  <c r="F903" i="8" s="1"/>
  <c r="G903" i="8"/>
  <c r="F907" i="8" a="1"/>
  <c r="F907" i="8" s="1"/>
  <c r="G907" i="8"/>
  <c r="F911" i="8" a="1"/>
  <c r="F911" i="8" s="1"/>
  <c r="G911" i="8"/>
  <c r="F915" i="8" a="1"/>
  <c r="F915" i="8" s="1"/>
  <c r="G915" i="8"/>
  <c r="F919" i="8" a="1"/>
  <c r="F919" i="8" s="1"/>
  <c r="G919" i="8"/>
  <c r="G923" i="8"/>
  <c r="F923" i="8" a="1"/>
  <c r="F923" i="8" s="1"/>
  <c r="F927" i="8" a="1"/>
  <c r="F927" i="8" s="1"/>
  <c r="G927" i="8"/>
  <c r="G931" i="8"/>
  <c r="F931" i="8" a="1"/>
  <c r="F931" i="8" s="1"/>
  <c r="F935" i="8" a="1"/>
  <c r="F935" i="8" s="1"/>
  <c r="G935" i="8"/>
  <c r="G939" i="8"/>
  <c r="F939" i="8" a="1"/>
  <c r="F939" i="8" s="1"/>
  <c r="F943" i="8" a="1"/>
  <c r="F943" i="8" s="1"/>
  <c r="G943" i="8"/>
  <c r="G947" i="8"/>
  <c r="F947" i="8" a="1"/>
  <c r="F947" i="8" s="1"/>
  <c r="G951" i="8"/>
  <c r="F951" i="8" a="1"/>
  <c r="F951" i="8" s="1"/>
  <c r="H951" i="8" s="1"/>
  <c r="G955" i="8"/>
  <c r="F955" i="8" a="1"/>
  <c r="F955" i="8" s="1"/>
  <c r="G959" i="8"/>
  <c r="F959" i="8" a="1"/>
  <c r="F959" i="8" s="1"/>
  <c r="H959" i="8" s="1"/>
  <c r="G963" i="8"/>
  <c r="F963" i="8" a="1"/>
  <c r="F963" i="8" s="1"/>
  <c r="G967" i="8"/>
  <c r="F967" i="8" a="1"/>
  <c r="F967" i="8" s="1"/>
  <c r="H967" i="8" s="1"/>
  <c r="G971" i="8"/>
  <c r="F971" i="8" a="1"/>
  <c r="F971" i="8" s="1"/>
  <c r="G975" i="8"/>
  <c r="F975" i="8" a="1"/>
  <c r="F975" i="8" s="1"/>
  <c r="H975" i="8" s="1"/>
  <c r="G979" i="8"/>
  <c r="F979" i="8" a="1"/>
  <c r="F979" i="8" s="1"/>
  <c r="G983" i="8"/>
  <c r="F983" i="8" a="1"/>
  <c r="F983" i="8" s="1"/>
  <c r="H983" i="8" s="1"/>
  <c r="G987" i="8"/>
  <c r="F987" i="8" a="1"/>
  <c r="F987" i="8" s="1"/>
  <c r="G991" i="8"/>
  <c r="F991" i="8" a="1"/>
  <c r="F991" i="8" s="1"/>
  <c r="H991" i="8" s="1"/>
  <c r="G995" i="8"/>
  <c r="F995" i="8" a="1"/>
  <c r="F995" i="8" s="1"/>
  <c r="G999" i="8"/>
  <c r="F999" i="8" a="1"/>
  <c r="F999" i="8" s="1"/>
  <c r="H999" i="8" s="1"/>
  <c r="G1003" i="8"/>
  <c r="F1003" i="8" a="1"/>
  <c r="F1003" i="8" s="1"/>
  <c r="F10" i="8" a="1"/>
  <c r="F10" i="8" s="1"/>
  <c r="H10" i="8" s="1"/>
  <c r="F12" i="8" a="1"/>
  <c r="F12" i="8" s="1"/>
  <c r="H12" i="8" s="1"/>
  <c r="F14" i="8" a="1"/>
  <c r="F14" i="8" s="1"/>
  <c r="H14" i="8" s="1"/>
  <c r="F16" i="8" a="1"/>
  <c r="F16" i="8" s="1"/>
  <c r="H16" i="8" s="1"/>
  <c r="F18" i="8" a="1"/>
  <c r="F18" i="8" s="1"/>
  <c r="H18" i="8" s="1"/>
  <c r="F20" i="8" a="1"/>
  <c r="F20" i="8" s="1"/>
  <c r="H20" i="8" s="1"/>
  <c r="F22" i="8" a="1"/>
  <c r="F22" i="8" s="1"/>
  <c r="H22" i="8" s="1"/>
  <c r="F24" i="8" a="1"/>
  <c r="F24" i="8" s="1"/>
  <c r="H24" i="8" s="1"/>
  <c r="G26" i="8"/>
  <c r="H26" i="8" s="1"/>
  <c r="F29" i="8" a="1"/>
  <c r="F29" i="8" s="1"/>
  <c r="H29" i="8" s="1"/>
  <c r="F33" i="8" a="1"/>
  <c r="F33" i="8" s="1"/>
  <c r="H33" i="8" s="1"/>
  <c r="F37" i="8" a="1"/>
  <c r="F37" i="8" s="1"/>
  <c r="H37" i="8" s="1"/>
  <c r="F41" i="8" a="1"/>
  <c r="F41" i="8" s="1"/>
  <c r="H41" i="8" s="1"/>
  <c r="F45" i="8" a="1"/>
  <c r="F45" i="8" s="1"/>
  <c r="H45" i="8" s="1"/>
  <c r="F49" i="8" a="1"/>
  <c r="F49" i="8" s="1"/>
  <c r="H49" i="8" s="1"/>
  <c r="F53" i="8" a="1"/>
  <c r="F53" i="8" s="1"/>
  <c r="H53" i="8" s="1"/>
  <c r="F57" i="8" a="1"/>
  <c r="F57" i="8" s="1"/>
  <c r="H57" i="8" s="1"/>
  <c r="G60" i="8"/>
  <c r="H60" i="8" s="1"/>
  <c r="F64" i="8" a="1"/>
  <c r="F64" i="8" s="1"/>
  <c r="H64" i="8" s="1"/>
  <c r="G69" i="8"/>
  <c r="G76" i="8"/>
  <c r="H76" i="8" s="1"/>
  <c r="G83" i="8"/>
  <c r="H83" i="8" s="1"/>
  <c r="G90" i="8"/>
  <c r="F98" i="8" a="1"/>
  <c r="F98" i="8" s="1"/>
  <c r="H98" i="8" s="1"/>
  <c r="F105" i="8" a="1"/>
  <c r="F105" i="8" s="1"/>
  <c r="H105" i="8" s="1"/>
  <c r="G111" i="8"/>
  <c r="H111" i="8" s="1"/>
  <c r="G124" i="8"/>
  <c r="H124" i="8" s="1"/>
  <c r="G130" i="8"/>
  <c r="G143" i="8"/>
  <c r="H143" i="8" s="1"/>
  <c r="F150" i="8" a="1"/>
  <c r="F150" i="8" s="1"/>
  <c r="H150" i="8" s="1"/>
  <c r="G156" i="8"/>
  <c r="H156" i="8" s="1"/>
  <c r="G162" i="8"/>
  <c r="G175" i="8"/>
  <c r="H175" i="8" s="1"/>
  <c r="F182" i="8" a="1"/>
  <c r="F182" i="8" s="1"/>
  <c r="H182" i="8" s="1"/>
  <c r="G194" i="8"/>
  <c r="G207" i="8"/>
  <c r="H207" i="8" s="1"/>
  <c r="F214" i="8" a="1"/>
  <c r="F214" i="8" s="1"/>
  <c r="G220" i="8"/>
  <c r="H220" i="8" s="1"/>
  <c r="G226" i="8"/>
  <c r="H226" i="8" s="1"/>
  <c r="G239" i="8"/>
  <c r="H239" i="8" s="1"/>
  <c r="F246" i="8" a="1"/>
  <c r="F246" i="8" s="1"/>
  <c r="G252" i="8"/>
  <c r="H252" i="8" s="1"/>
  <c r="G258" i="8"/>
  <c r="H258" i="8" s="1"/>
  <c r="G271" i="8"/>
  <c r="F278" i="8" a="1"/>
  <c r="F278" i="8" s="1"/>
  <c r="H278" i="8" s="1"/>
  <c r="G284" i="8"/>
  <c r="H284" i="8" s="1"/>
  <c r="G290" i="8"/>
  <c r="G303" i="8"/>
  <c r="H303" i="8" s="1"/>
  <c r="G68" i="8"/>
  <c r="F68" i="8" a="1"/>
  <c r="F68" i="8" s="1"/>
  <c r="G84" i="8"/>
  <c r="F84" i="8" a="1"/>
  <c r="F84" i="8" s="1"/>
  <c r="G120" i="8"/>
  <c r="F120" i="8" a="1"/>
  <c r="F120" i="8" s="1"/>
  <c r="G136" i="8"/>
  <c r="F136" i="8" a="1"/>
  <c r="F136" i="8" s="1"/>
  <c r="I124" i="8"/>
  <c r="I54" i="8"/>
  <c r="F54" i="8" a="1"/>
  <c r="F54" i="8" s="1"/>
  <c r="I78" i="8"/>
  <c r="F78" i="8" a="1"/>
  <c r="F78" i="8" s="1"/>
  <c r="G78" i="8"/>
  <c r="I86" i="8"/>
  <c r="G86" i="8"/>
  <c r="F86" i="8" a="1"/>
  <c r="F86" i="8" s="1"/>
  <c r="I110" i="8"/>
  <c r="G110" i="8"/>
  <c r="I126" i="8"/>
  <c r="G126" i="8"/>
  <c r="H290" i="8"/>
  <c r="F310" i="8" a="1"/>
  <c r="F310" i="8" s="1"/>
  <c r="G310" i="8"/>
  <c r="G314" i="8"/>
  <c r="F314" i="8" a="1"/>
  <c r="F314" i="8" s="1"/>
  <c r="F318" i="8" a="1"/>
  <c r="F318" i="8" s="1"/>
  <c r="G318" i="8"/>
  <c r="G322" i="8"/>
  <c r="F322" i="8" a="1"/>
  <c r="F322" i="8" s="1"/>
  <c r="F326" i="8" a="1"/>
  <c r="F326" i="8" s="1"/>
  <c r="G326" i="8"/>
  <c r="G330" i="8"/>
  <c r="F330" i="8" a="1"/>
  <c r="F330" i="8" s="1"/>
  <c r="F334" i="8" a="1"/>
  <c r="F334" i="8" s="1"/>
  <c r="G334" i="8"/>
  <c r="G338" i="8"/>
  <c r="F338" i="8" a="1"/>
  <c r="F338" i="8" s="1"/>
  <c r="F342" i="8" a="1"/>
  <c r="F342" i="8" s="1"/>
  <c r="G342" i="8"/>
  <c r="G346" i="8"/>
  <c r="F346" i="8" a="1"/>
  <c r="F346" i="8" s="1"/>
  <c r="F350" i="8" a="1"/>
  <c r="F350" i="8" s="1"/>
  <c r="G350" i="8"/>
  <c r="G354" i="8"/>
  <c r="F354" i="8" a="1"/>
  <c r="F354" i="8" s="1"/>
  <c r="F358" i="8" a="1"/>
  <c r="F358" i="8" s="1"/>
  <c r="G358" i="8"/>
  <c r="G362" i="8"/>
  <c r="F362" i="8" a="1"/>
  <c r="F362" i="8" s="1"/>
  <c r="F366" i="8" a="1"/>
  <c r="F366" i="8" s="1"/>
  <c r="G366" i="8"/>
  <c r="G370" i="8"/>
  <c r="F370" i="8" a="1"/>
  <c r="F370" i="8" s="1"/>
  <c r="F374" i="8" a="1"/>
  <c r="F374" i="8" s="1"/>
  <c r="G374" i="8"/>
  <c r="F378" i="8" a="1"/>
  <c r="F378" i="8" s="1"/>
  <c r="G378" i="8"/>
  <c r="F382" i="8" a="1"/>
  <c r="F382" i="8" s="1"/>
  <c r="G382" i="8"/>
  <c r="F386" i="8" a="1"/>
  <c r="F386" i="8" s="1"/>
  <c r="G386" i="8"/>
  <c r="F390" i="8" a="1"/>
  <c r="F390" i="8" s="1"/>
  <c r="G390" i="8"/>
  <c r="F394" i="8" a="1"/>
  <c r="F394" i="8" s="1"/>
  <c r="G394" i="8"/>
  <c r="F398" i="8" a="1"/>
  <c r="F398" i="8" s="1"/>
  <c r="G398" i="8"/>
  <c r="F402" i="8" a="1"/>
  <c r="F402" i="8" s="1"/>
  <c r="G402" i="8"/>
  <c r="F406" i="8" a="1"/>
  <c r="F406" i="8" s="1"/>
  <c r="G406" i="8"/>
  <c r="F410" i="8" a="1"/>
  <c r="F410" i="8" s="1"/>
  <c r="G410" i="8"/>
  <c r="F414" i="8" a="1"/>
  <c r="F414" i="8" s="1"/>
  <c r="G414" i="8"/>
  <c r="F418" i="8" a="1"/>
  <c r="F418" i="8" s="1"/>
  <c r="G418" i="8"/>
  <c r="F422" i="8" a="1"/>
  <c r="F422" i="8" s="1"/>
  <c r="G422" i="8"/>
  <c r="F426" i="8" a="1"/>
  <c r="F426" i="8" s="1"/>
  <c r="G426" i="8"/>
  <c r="F430" i="8" a="1"/>
  <c r="F430" i="8" s="1"/>
  <c r="G430" i="8"/>
  <c r="F434" i="8" a="1"/>
  <c r="F434" i="8" s="1"/>
  <c r="G434" i="8"/>
  <c r="F438" i="8" a="1"/>
  <c r="F438" i="8" s="1"/>
  <c r="G438" i="8"/>
  <c r="F442" i="8" a="1"/>
  <c r="F442" i="8" s="1"/>
  <c r="G442" i="8"/>
  <c r="F446" i="8" a="1"/>
  <c r="F446" i="8" s="1"/>
  <c r="G446" i="8"/>
  <c r="F450" i="8" a="1"/>
  <c r="F450" i="8" s="1"/>
  <c r="G450" i="8"/>
  <c r="F454" i="8" a="1"/>
  <c r="F454" i="8" s="1"/>
  <c r="G454" i="8"/>
  <c r="F458" i="8" a="1"/>
  <c r="F458" i="8" s="1"/>
  <c r="G458" i="8"/>
  <c r="F462" i="8" a="1"/>
  <c r="F462" i="8" s="1"/>
  <c r="G462" i="8"/>
  <c r="F466" i="8" a="1"/>
  <c r="F466" i="8" s="1"/>
  <c r="G466" i="8"/>
  <c r="F470" i="8" a="1"/>
  <c r="F470" i="8" s="1"/>
  <c r="G470" i="8"/>
  <c r="F474" i="8" a="1"/>
  <c r="F474" i="8" s="1"/>
  <c r="G474" i="8"/>
  <c r="F478" i="8" a="1"/>
  <c r="F478" i="8" s="1"/>
  <c r="G478" i="8"/>
  <c r="F482" i="8" a="1"/>
  <c r="F482" i="8" s="1"/>
  <c r="G482" i="8"/>
  <c r="F486" i="8" a="1"/>
  <c r="F486" i="8" s="1"/>
  <c r="G486" i="8"/>
  <c r="F490" i="8" a="1"/>
  <c r="F490" i="8" s="1"/>
  <c r="G490" i="8"/>
  <c r="F494" i="8" a="1"/>
  <c r="F494" i="8" s="1"/>
  <c r="G494" i="8"/>
  <c r="F498" i="8" a="1"/>
  <c r="F498" i="8" s="1"/>
  <c r="G498" i="8"/>
  <c r="F502" i="8" a="1"/>
  <c r="F502" i="8" s="1"/>
  <c r="G502" i="8"/>
  <c r="F506" i="8" a="1"/>
  <c r="F506" i="8" s="1"/>
  <c r="G506" i="8"/>
  <c r="F510" i="8" a="1"/>
  <c r="F510" i="8" s="1"/>
  <c r="G510" i="8"/>
  <c r="F514" i="8" a="1"/>
  <c r="F514" i="8" s="1"/>
  <c r="G514" i="8"/>
  <c r="G518" i="8"/>
  <c r="F518" i="8" a="1"/>
  <c r="F518" i="8" s="1"/>
  <c r="G522" i="8"/>
  <c r="F522" i="8" a="1"/>
  <c r="F522" i="8" s="1"/>
  <c r="G526" i="8"/>
  <c r="F526" i="8" a="1"/>
  <c r="F526" i="8" s="1"/>
  <c r="G530" i="8"/>
  <c r="F530" i="8" a="1"/>
  <c r="F530" i="8" s="1"/>
  <c r="G534" i="8"/>
  <c r="F534" i="8" a="1"/>
  <c r="F534" i="8" s="1"/>
  <c r="G538" i="8"/>
  <c r="F538" i="8" a="1"/>
  <c r="F538" i="8" s="1"/>
  <c r="F542" i="8" a="1"/>
  <c r="F542" i="8" s="1"/>
  <c r="G542" i="8"/>
  <c r="G546" i="8"/>
  <c r="F546" i="8" a="1"/>
  <c r="F546" i="8" s="1"/>
  <c r="G550" i="8"/>
  <c r="F550" i="8" a="1"/>
  <c r="F550" i="8" s="1"/>
  <c r="G554" i="8"/>
  <c r="F554" i="8" a="1"/>
  <c r="F554" i="8" s="1"/>
  <c r="G558" i="8"/>
  <c r="F558" i="8" a="1"/>
  <c r="F558" i="8" s="1"/>
  <c r="F562" i="8" a="1"/>
  <c r="F562" i="8" s="1"/>
  <c r="G562" i="8"/>
  <c r="F566" i="8" a="1"/>
  <c r="F566" i="8" s="1"/>
  <c r="G566" i="8"/>
  <c r="G570" i="8"/>
  <c r="F570" i="8" a="1"/>
  <c r="F570" i="8" s="1"/>
  <c r="F574" i="8" a="1"/>
  <c r="F574" i="8" s="1"/>
  <c r="G574" i="8"/>
  <c r="G578" i="8"/>
  <c r="F578" i="8" a="1"/>
  <c r="F578" i="8" s="1"/>
  <c r="F582" i="8" a="1"/>
  <c r="F582" i="8" s="1"/>
  <c r="G582" i="8"/>
  <c r="G586" i="8"/>
  <c r="F586" i="8" a="1"/>
  <c r="F586" i="8" s="1"/>
  <c r="F590" i="8" a="1"/>
  <c r="F590" i="8" s="1"/>
  <c r="G590" i="8"/>
  <c r="G594" i="8"/>
  <c r="F594" i="8" a="1"/>
  <c r="F594" i="8" s="1"/>
  <c r="F598" i="8" a="1"/>
  <c r="F598" i="8" s="1"/>
  <c r="G598" i="8"/>
  <c r="G602" i="8"/>
  <c r="F602" i="8" a="1"/>
  <c r="F602" i="8" s="1"/>
  <c r="F606" i="8" a="1"/>
  <c r="F606" i="8" s="1"/>
  <c r="G606" i="8"/>
  <c r="G610" i="8"/>
  <c r="F610" i="8" a="1"/>
  <c r="F610" i="8" s="1"/>
  <c r="F614" i="8" a="1"/>
  <c r="F614" i="8" s="1"/>
  <c r="G614" i="8"/>
  <c r="G618" i="8"/>
  <c r="F618" i="8" a="1"/>
  <c r="F618" i="8" s="1"/>
  <c r="F622" i="8" a="1"/>
  <c r="F622" i="8" s="1"/>
  <c r="G622" i="8"/>
  <c r="G626" i="8"/>
  <c r="F626" i="8" a="1"/>
  <c r="F626" i="8" s="1"/>
  <c r="H626" i="8" s="1"/>
  <c r="F630" i="8" a="1"/>
  <c r="F630" i="8" s="1"/>
  <c r="G630" i="8"/>
  <c r="G634" i="8"/>
  <c r="F634" i="8" a="1"/>
  <c r="F634" i="8" s="1"/>
  <c r="H634" i="8" s="1"/>
  <c r="F638" i="8" a="1"/>
  <c r="F638" i="8" s="1"/>
  <c r="G638" i="8"/>
  <c r="G642" i="8"/>
  <c r="F642" i="8" a="1"/>
  <c r="F642" i="8" s="1"/>
  <c r="H642" i="8" s="1"/>
  <c r="F646" i="8" a="1"/>
  <c r="F646" i="8" s="1"/>
  <c r="G646" i="8"/>
  <c r="G650" i="8"/>
  <c r="F650" i="8" a="1"/>
  <c r="F650" i="8" s="1"/>
  <c r="H650" i="8" s="1"/>
  <c r="F654" i="8" a="1"/>
  <c r="F654" i="8" s="1"/>
  <c r="G654" i="8"/>
  <c r="G658" i="8"/>
  <c r="F658" i="8" a="1"/>
  <c r="F658" i="8" s="1"/>
  <c r="H658" i="8" s="1"/>
  <c r="F662" i="8" a="1"/>
  <c r="F662" i="8" s="1"/>
  <c r="G662" i="8"/>
  <c r="G666" i="8"/>
  <c r="F666" i="8" a="1"/>
  <c r="F666" i="8" s="1"/>
  <c r="H666" i="8" s="1"/>
  <c r="F670" i="8" a="1"/>
  <c r="F670" i="8" s="1"/>
  <c r="G670" i="8"/>
  <c r="G674" i="8"/>
  <c r="F674" i="8" a="1"/>
  <c r="F674" i="8" s="1"/>
  <c r="H674" i="8" s="1"/>
  <c r="F678" i="8" a="1"/>
  <c r="F678" i="8" s="1"/>
  <c r="G678" i="8"/>
  <c r="G682" i="8"/>
  <c r="F682" i="8" a="1"/>
  <c r="F682" i="8" s="1"/>
  <c r="H682" i="8" s="1"/>
  <c r="F686" i="8" a="1"/>
  <c r="F686" i="8" s="1"/>
  <c r="G686" i="8"/>
  <c r="G690" i="8"/>
  <c r="F690" i="8" a="1"/>
  <c r="F690" i="8" s="1"/>
  <c r="H690" i="8" s="1"/>
  <c r="F694" i="8" a="1"/>
  <c r="F694" i="8" s="1"/>
  <c r="G694" i="8"/>
  <c r="G698" i="8"/>
  <c r="F698" i="8" a="1"/>
  <c r="F698" i="8" s="1"/>
  <c r="H698" i="8" s="1"/>
  <c r="F702" i="8" a="1"/>
  <c r="F702" i="8" s="1"/>
  <c r="G702" i="8"/>
  <c r="G706" i="8"/>
  <c r="F706" i="8" a="1"/>
  <c r="F706" i="8" s="1"/>
  <c r="H706" i="8" s="1"/>
  <c r="F710" i="8" a="1"/>
  <c r="F710" i="8" s="1"/>
  <c r="G710" i="8"/>
  <c r="G714" i="8"/>
  <c r="F714" i="8" a="1"/>
  <c r="F714" i="8" s="1"/>
  <c r="H714" i="8" s="1"/>
  <c r="F718" i="8" a="1"/>
  <c r="F718" i="8" s="1"/>
  <c r="G718" i="8"/>
  <c r="G722" i="8"/>
  <c r="F722" i="8" a="1"/>
  <c r="F722" i="8" s="1"/>
  <c r="H722" i="8" s="1"/>
  <c r="F726" i="8" a="1"/>
  <c r="F726" i="8" s="1"/>
  <c r="G726" i="8"/>
  <c r="G730" i="8"/>
  <c r="F730" i="8" a="1"/>
  <c r="F730" i="8" s="1"/>
  <c r="H730" i="8" s="1"/>
  <c r="F734" i="8" a="1"/>
  <c r="F734" i="8" s="1"/>
  <c r="G734" i="8"/>
  <c r="G738" i="8"/>
  <c r="F738" i="8" a="1"/>
  <c r="F738" i="8" s="1"/>
  <c r="H738" i="8" s="1"/>
  <c r="F742" i="8" a="1"/>
  <c r="F742" i="8" s="1"/>
  <c r="G742" i="8"/>
  <c r="G746" i="8"/>
  <c r="F746" i="8" a="1"/>
  <c r="F746" i="8" s="1"/>
  <c r="H746" i="8" s="1"/>
  <c r="F750" i="8" a="1"/>
  <c r="F750" i="8" s="1"/>
  <c r="G750" i="8"/>
  <c r="G754" i="8"/>
  <c r="F754" i="8" a="1"/>
  <c r="F754" i="8" s="1"/>
  <c r="H754" i="8" s="1"/>
  <c r="F758" i="8" a="1"/>
  <c r="F758" i="8" s="1"/>
  <c r="G758" i="8"/>
  <c r="G762" i="8"/>
  <c r="F762" i="8" a="1"/>
  <c r="F762" i="8" s="1"/>
  <c r="H762" i="8" s="1"/>
  <c r="G766" i="8"/>
  <c r="F766" i="8" a="1"/>
  <c r="F766" i="8" s="1"/>
  <c r="F770" i="8" a="1"/>
  <c r="F770" i="8" s="1"/>
  <c r="G770" i="8"/>
  <c r="G774" i="8"/>
  <c r="F774" i="8" a="1"/>
  <c r="F774" i="8" s="1"/>
  <c r="G778" i="8"/>
  <c r="F778" i="8" a="1"/>
  <c r="F778" i="8" s="1"/>
  <c r="H778" i="8" s="1"/>
  <c r="G782" i="8"/>
  <c r="F782" i="8" a="1"/>
  <c r="F782" i="8" s="1"/>
  <c r="G786" i="8"/>
  <c r="F786" i="8" a="1"/>
  <c r="F786" i="8" s="1"/>
  <c r="H786" i="8" s="1"/>
  <c r="G790" i="8"/>
  <c r="F790" i="8" a="1"/>
  <c r="F790" i="8" s="1"/>
  <c r="G794" i="8"/>
  <c r="F794" i="8" a="1"/>
  <c r="F794" i="8" s="1"/>
  <c r="H794" i="8" s="1"/>
  <c r="G798" i="8"/>
  <c r="F798" i="8" a="1"/>
  <c r="F798" i="8" s="1"/>
  <c r="G802" i="8"/>
  <c r="F802" i="8" a="1"/>
  <c r="F802" i="8" s="1"/>
  <c r="H802" i="8" s="1"/>
  <c r="G806" i="8"/>
  <c r="F806" i="8" a="1"/>
  <c r="F806" i="8" s="1"/>
  <c r="G810" i="8"/>
  <c r="F810" i="8" a="1"/>
  <c r="F810" i="8" s="1"/>
  <c r="H810" i="8" s="1"/>
  <c r="G814" i="8"/>
  <c r="F814" i="8" a="1"/>
  <c r="F814" i="8" s="1"/>
  <c r="G818" i="8"/>
  <c r="F818" i="8" a="1"/>
  <c r="F818" i="8" s="1"/>
  <c r="H818" i="8" s="1"/>
  <c r="G822" i="8"/>
  <c r="F822" i="8" a="1"/>
  <c r="F822" i="8" s="1"/>
  <c r="G826" i="8"/>
  <c r="F826" i="8" a="1"/>
  <c r="F826" i="8" s="1"/>
  <c r="H826" i="8" s="1"/>
  <c r="G830" i="8"/>
  <c r="F830" i="8" a="1"/>
  <c r="F830" i="8" s="1"/>
  <c r="G834" i="8"/>
  <c r="F834" i="8" a="1"/>
  <c r="F834" i="8" s="1"/>
  <c r="H834" i="8" s="1"/>
  <c r="G838" i="8"/>
  <c r="F838" i="8" a="1"/>
  <c r="F838" i="8" s="1"/>
  <c r="G842" i="8"/>
  <c r="F842" i="8" a="1"/>
  <c r="F842" i="8" s="1"/>
  <c r="H842" i="8" s="1"/>
  <c r="G846" i="8"/>
  <c r="F846" i="8" a="1"/>
  <c r="F846" i="8" s="1"/>
  <c r="G850" i="8"/>
  <c r="F850" i="8" a="1"/>
  <c r="F850" i="8" s="1"/>
  <c r="H850" i="8" s="1"/>
  <c r="G854" i="8"/>
  <c r="F854" i="8" a="1"/>
  <c r="F854" i="8" s="1"/>
  <c r="G858" i="8"/>
  <c r="F858" i="8" a="1"/>
  <c r="F858" i="8" s="1"/>
  <c r="H858" i="8" s="1"/>
  <c r="G862" i="8"/>
  <c r="F862" i="8" a="1"/>
  <c r="F862" i="8" s="1"/>
  <c r="G866" i="8"/>
  <c r="F866" i="8" a="1"/>
  <c r="F866" i="8" s="1"/>
  <c r="H866" i="8" s="1"/>
  <c r="G870" i="8"/>
  <c r="F870" i="8" a="1"/>
  <c r="F870" i="8" s="1"/>
  <c r="G874" i="8"/>
  <c r="F874" i="8" a="1"/>
  <c r="F874" i="8" s="1"/>
  <c r="H874" i="8" s="1"/>
  <c r="G878" i="8"/>
  <c r="F878" i="8" a="1"/>
  <c r="F878" i="8" s="1"/>
  <c r="F882" i="8" a="1"/>
  <c r="F882" i="8" s="1"/>
  <c r="G882" i="8"/>
  <c r="F886" i="8" a="1"/>
  <c r="F886" i="8" s="1"/>
  <c r="G886" i="8"/>
  <c r="F890" i="8" a="1"/>
  <c r="F890" i="8" s="1"/>
  <c r="G890" i="8"/>
  <c r="F894" i="8" a="1"/>
  <c r="F894" i="8" s="1"/>
  <c r="G894" i="8"/>
  <c r="F898" i="8" a="1"/>
  <c r="F898" i="8" s="1"/>
  <c r="G898" i="8"/>
  <c r="F902" i="8" a="1"/>
  <c r="F902" i="8" s="1"/>
  <c r="G902" i="8"/>
  <c r="F906" i="8" a="1"/>
  <c r="F906" i="8" s="1"/>
  <c r="G906" i="8"/>
  <c r="F910" i="8" a="1"/>
  <c r="F910" i="8" s="1"/>
  <c r="G910" i="8"/>
  <c r="F914" i="8" a="1"/>
  <c r="F914" i="8" s="1"/>
  <c r="G914" i="8"/>
  <c r="F918" i="8" a="1"/>
  <c r="F918" i="8" s="1"/>
  <c r="G918" i="8"/>
  <c r="F922" i="8" a="1"/>
  <c r="F922" i="8" s="1"/>
  <c r="G922" i="8"/>
  <c r="H922" i="8" s="1"/>
  <c r="F926" i="8" a="1"/>
  <c r="F926" i="8" s="1"/>
  <c r="G926" i="8"/>
  <c r="F930" i="8" a="1"/>
  <c r="F930" i="8" s="1"/>
  <c r="G930" i="8"/>
  <c r="H930" i="8" s="1"/>
  <c r="F934" i="8" a="1"/>
  <c r="F934" i="8" s="1"/>
  <c r="G934" i="8"/>
  <c r="F938" i="8" a="1"/>
  <c r="F938" i="8" s="1"/>
  <c r="G938" i="8"/>
  <c r="H938" i="8" s="1"/>
  <c r="G942" i="8"/>
  <c r="F942" i="8" a="1"/>
  <c r="F942" i="8" s="1"/>
  <c r="F946" i="8" a="1"/>
  <c r="F946" i="8" s="1"/>
  <c r="G946" i="8"/>
  <c r="F950" i="8" a="1"/>
  <c r="F950" i="8" s="1"/>
  <c r="G950" i="8"/>
  <c r="F954" i="8" a="1"/>
  <c r="F954" i="8" s="1"/>
  <c r="G954" i="8"/>
  <c r="F958" i="8" a="1"/>
  <c r="F958" i="8" s="1"/>
  <c r="G958" i="8"/>
  <c r="F962" i="8" a="1"/>
  <c r="F962" i="8" s="1"/>
  <c r="G962" i="8"/>
  <c r="F966" i="8" a="1"/>
  <c r="F966" i="8" s="1"/>
  <c r="G966" i="8"/>
  <c r="F970" i="8" a="1"/>
  <c r="F970" i="8" s="1"/>
  <c r="G970" i="8"/>
  <c r="F974" i="8" a="1"/>
  <c r="F974" i="8" s="1"/>
  <c r="G974" i="8"/>
  <c r="F978" i="8" a="1"/>
  <c r="F978" i="8" s="1"/>
  <c r="G978" i="8"/>
  <c r="F982" i="8" a="1"/>
  <c r="F982" i="8" s="1"/>
  <c r="G982" i="8"/>
  <c r="F986" i="8" a="1"/>
  <c r="F986" i="8" s="1"/>
  <c r="G986" i="8"/>
  <c r="F990" i="8" a="1"/>
  <c r="F990" i="8" s="1"/>
  <c r="G990" i="8"/>
  <c r="F994" i="8" a="1"/>
  <c r="F994" i="8" s="1"/>
  <c r="G994" i="8"/>
  <c r="F998" i="8" a="1"/>
  <c r="F998" i="8" s="1"/>
  <c r="H998" i="8" s="1"/>
  <c r="G998" i="8"/>
  <c r="F1002" i="8" a="1"/>
  <c r="F1002" i="8" s="1"/>
  <c r="G1002" i="8"/>
  <c r="F27" i="8" a="1"/>
  <c r="F27" i="8" s="1"/>
  <c r="H27" i="8" s="1"/>
  <c r="G34" i="8"/>
  <c r="H34" i="8" s="1"/>
  <c r="G38" i="8"/>
  <c r="G42" i="8"/>
  <c r="H42" i="8" s="1"/>
  <c r="G46" i="8"/>
  <c r="H46" i="8" s="1"/>
  <c r="G50" i="8"/>
  <c r="H50" i="8" s="1"/>
  <c r="G54" i="8"/>
  <c r="F62" i="8" a="1"/>
  <c r="F62" i="8" s="1"/>
  <c r="H62" i="8" s="1"/>
  <c r="G65" i="8"/>
  <c r="H65" i="8" s="1"/>
  <c r="F71" i="8" a="1"/>
  <c r="F71" i="8" s="1"/>
  <c r="H71" i="8" s="1"/>
  <c r="G85" i="8"/>
  <c r="G92" i="8"/>
  <c r="H92" i="8" s="1"/>
  <c r="G99" i="8"/>
  <c r="H99" i="8" s="1"/>
  <c r="G106" i="8"/>
  <c r="G119" i="8"/>
  <c r="H119" i="8" s="1"/>
  <c r="F126" i="8" a="1"/>
  <c r="F126" i="8" s="1"/>
  <c r="H126" i="8" s="1"/>
  <c r="G132" i="8"/>
  <c r="H132" i="8" s="1"/>
  <c r="G138" i="8"/>
  <c r="G151" i="8"/>
  <c r="H151" i="8" s="1"/>
  <c r="F158" i="8" a="1"/>
  <c r="F158" i="8" s="1"/>
  <c r="H158" i="8" s="1"/>
  <c r="G164" i="8"/>
  <c r="H164" i="8" s="1"/>
  <c r="G170" i="8"/>
  <c r="G183" i="8"/>
  <c r="H183" i="8" s="1"/>
  <c r="F190" i="8" a="1"/>
  <c r="F190" i="8" s="1"/>
  <c r="H190" i="8" s="1"/>
  <c r="G196" i="8"/>
  <c r="H196" i="8" s="1"/>
  <c r="G202" i="8"/>
  <c r="G215" i="8"/>
  <c r="H215" i="8" s="1"/>
  <c r="F222" i="8" a="1"/>
  <c r="F222" i="8" s="1"/>
  <c r="H222" i="8" s="1"/>
  <c r="G228" i="8"/>
  <c r="G234" i="8"/>
  <c r="G247" i="8"/>
  <c r="H247" i="8" s="1"/>
  <c r="F254" i="8" a="1"/>
  <c r="F254" i="8" s="1"/>
  <c r="H254" i="8" s="1"/>
  <c r="G260" i="8"/>
  <c r="G266" i="8"/>
  <c r="G279" i="8"/>
  <c r="H279" i="8" s="1"/>
  <c r="F286" i="8" a="1"/>
  <c r="F286" i="8" s="1"/>
  <c r="H286" i="8" s="1"/>
  <c r="G292" i="8"/>
  <c r="H292" i="8" s="1"/>
  <c r="G298" i="8"/>
  <c r="H298" i="8" s="1"/>
  <c r="I56" i="8"/>
  <c r="F56" i="8" a="1"/>
  <c r="F56" i="8" s="1"/>
  <c r="G72" i="8"/>
  <c r="F72" i="8" a="1"/>
  <c r="F72" i="8" s="1"/>
  <c r="G100" i="8"/>
  <c r="F100" i="8" a="1"/>
  <c r="F100" i="8" s="1"/>
  <c r="G104" i="8"/>
  <c r="F104" i="8" a="1"/>
  <c r="F104" i="8" s="1"/>
  <c r="G112" i="8"/>
  <c r="F112" i="8" a="1"/>
  <c r="F112" i="8" s="1"/>
  <c r="G128" i="8"/>
  <c r="F128" i="8" a="1"/>
  <c r="F128" i="8" s="1"/>
  <c r="I104" i="8"/>
  <c r="I136" i="8"/>
  <c r="I30" i="8"/>
  <c r="F30" i="8" a="1"/>
  <c r="F30" i="8" s="1"/>
  <c r="H30" i="8" s="1"/>
  <c r="H38" i="8"/>
  <c r="G70" i="8"/>
  <c r="F70" i="8" a="1"/>
  <c r="F70" i="8" s="1"/>
  <c r="H90" i="8"/>
  <c r="I94" i="8"/>
  <c r="F94" i="8" a="1"/>
  <c r="F94" i="8" s="1"/>
  <c r="G94" i="8"/>
  <c r="I102" i="8"/>
  <c r="G102" i="8"/>
  <c r="F102" i="8" a="1"/>
  <c r="F102" i="8" s="1"/>
  <c r="I118" i="8"/>
  <c r="G118" i="8"/>
  <c r="H118" i="8" s="1"/>
  <c r="I36" i="8"/>
  <c r="I62" i="8"/>
  <c r="I108" i="8"/>
  <c r="I140" i="8"/>
  <c r="I164" i="8"/>
  <c r="I174" i="8"/>
  <c r="I180" i="8"/>
  <c r="I194" i="8"/>
  <c r="I244" i="8"/>
  <c r="G61" i="8"/>
  <c r="F61" i="8" a="1"/>
  <c r="F61" i="8" s="1"/>
  <c r="H69" i="8"/>
  <c r="G77" i="8"/>
  <c r="F77" i="8" a="1"/>
  <c r="F77" i="8" s="1"/>
  <c r="G81" i="8"/>
  <c r="F81" i="8" a="1"/>
  <c r="F81" i="8" s="1"/>
  <c r="H85" i="8"/>
  <c r="G93" i="8"/>
  <c r="F93" i="8" a="1"/>
  <c r="F93" i="8" s="1"/>
  <c r="G97" i="8"/>
  <c r="F97" i="8" a="1"/>
  <c r="F97" i="8" s="1"/>
  <c r="G109" i="8"/>
  <c r="F109" i="8" a="1"/>
  <c r="F109" i="8" s="1"/>
  <c r="F113" i="8" a="1"/>
  <c r="F113" i="8" s="1"/>
  <c r="G113" i="8"/>
  <c r="G117" i="8"/>
  <c r="F117" i="8" a="1"/>
  <c r="F117" i="8" s="1"/>
  <c r="F121" i="8" a="1"/>
  <c r="F121" i="8" s="1"/>
  <c r="G121" i="8"/>
  <c r="G125" i="8"/>
  <c r="F125" i="8" a="1"/>
  <c r="F125" i="8" s="1"/>
  <c r="F129" i="8" a="1"/>
  <c r="F129" i="8" s="1"/>
  <c r="G129" i="8"/>
  <c r="G133" i="8"/>
  <c r="F133" i="8" a="1"/>
  <c r="F133" i="8" s="1"/>
  <c r="F137" i="8" a="1"/>
  <c r="F137" i="8" s="1"/>
  <c r="G137" i="8"/>
  <c r="G141" i="8"/>
  <c r="F141" i="8" a="1"/>
  <c r="F141" i="8" s="1"/>
  <c r="F145" i="8" a="1"/>
  <c r="F145" i="8" s="1"/>
  <c r="G145" i="8"/>
  <c r="G149" i="8"/>
  <c r="F149" i="8" a="1"/>
  <c r="F149" i="8" s="1"/>
  <c r="F153" i="8" a="1"/>
  <c r="F153" i="8" s="1"/>
  <c r="G153" i="8"/>
  <c r="G157" i="8"/>
  <c r="F157" i="8" a="1"/>
  <c r="F157" i="8" s="1"/>
  <c r="F161" i="8" a="1"/>
  <c r="F161" i="8" s="1"/>
  <c r="G161" i="8"/>
  <c r="G165" i="8"/>
  <c r="F165" i="8" a="1"/>
  <c r="F165" i="8" s="1"/>
  <c r="F169" i="8" a="1"/>
  <c r="F169" i="8" s="1"/>
  <c r="G169" i="8"/>
  <c r="G173" i="8"/>
  <c r="F173" i="8" a="1"/>
  <c r="F173" i="8" s="1"/>
  <c r="F177" i="8" a="1"/>
  <c r="F177" i="8" s="1"/>
  <c r="G177" i="8"/>
  <c r="G181" i="8"/>
  <c r="F181" i="8" a="1"/>
  <c r="F181" i="8" s="1"/>
  <c r="F185" i="8" a="1"/>
  <c r="F185" i="8" s="1"/>
  <c r="G185" i="8"/>
  <c r="G189" i="8"/>
  <c r="F189" i="8" a="1"/>
  <c r="F189" i="8" s="1"/>
  <c r="F193" i="8" a="1"/>
  <c r="F193" i="8" s="1"/>
  <c r="G193" i="8"/>
  <c r="G197" i="8"/>
  <c r="F197" i="8" a="1"/>
  <c r="F197" i="8" s="1"/>
  <c r="F201" i="8" a="1"/>
  <c r="F201" i="8" s="1"/>
  <c r="G201" i="8"/>
  <c r="G205" i="8"/>
  <c r="F205" i="8" a="1"/>
  <c r="F205" i="8" s="1"/>
  <c r="F209" i="8" a="1"/>
  <c r="F209" i="8" s="1"/>
  <c r="G209" i="8"/>
  <c r="G213" i="8"/>
  <c r="F213" i="8" a="1"/>
  <c r="F213" i="8" s="1"/>
  <c r="F217" i="8" a="1"/>
  <c r="F217" i="8" s="1"/>
  <c r="G217" i="8"/>
  <c r="G221" i="8"/>
  <c r="F221" i="8" a="1"/>
  <c r="F221" i="8" s="1"/>
  <c r="F225" i="8" a="1"/>
  <c r="F225" i="8" s="1"/>
  <c r="G225" i="8"/>
  <c r="G229" i="8"/>
  <c r="F229" i="8" a="1"/>
  <c r="F229" i="8" s="1"/>
  <c r="F233" i="8" a="1"/>
  <c r="F233" i="8" s="1"/>
  <c r="H233" i="8" s="1"/>
  <c r="G233" i="8"/>
  <c r="G237" i="8"/>
  <c r="F237" i="8" a="1"/>
  <c r="F237" i="8" s="1"/>
  <c r="F241" i="8" a="1"/>
  <c r="F241" i="8" s="1"/>
  <c r="H241" i="8" s="1"/>
  <c r="G241" i="8"/>
  <c r="G245" i="8"/>
  <c r="F245" i="8" a="1"/>
  <c r="F245" i="8" s="1"/>
  <c r="F249" i="8" a="1"/>
  <c r="F249" i="8" s="1"/>
  <c r="H249" i="8" s="1"/>
  <c r="G249" i="8"/>
  <c r="G253" i="8"/>
  <c r="F253" i="8" a="1"/>
  <c r="F253" i="8" s="1"/>
  <c r="F257" i="8" a="1"/>
  <c r="F257" i="8" s="1"/>
  <c r="H257" i="8" s="1"/>
  <c r="G257" i="8"/>
  <c r="G261" i="8"/>
  <c r="F261" i="8" a="1"/>
  <c r="F261" i="8" s="1"/>
  <c r="F265" i="8" a="1"/>
  <c r="F265" i="8" s="1"/>
  <c r="H265" i="8" s="1"/>
  <c r="G265" i="8"/>
  <c r="G269" i="8"/>
  <c r="F269" i="8" a="1"/>
  <c r="F269" i="8" s="1"/>
  <c r="F273" i="8" a="1"/>
  <c r="F273" i="8" s="1"/>
  <c r="H273" i="8" s="1"/>
  <c r="G273" i="8"/>
  <c r="G277" i="8"/>
  <c r="F277" i="8" a="1"/>
  <c r="F277" i="8" s="1"/>
  <c r="F281" i="8" a="1"/>
  <c r="F281" i="8" s="1"/>
  <c r="H281" i="8" s="1"/>
  <c r="G281" i="8"/>
  <c r="G285" i="8"/>
  <c r="F285" i="8" a="1"/>
  <c r="F285" i="8" s="1"/>
  <c r="F289" i="8" a="1"/>
  <c r="F289" i="8" s="1"/>
  <c r="H289" i="8" s="1"/>
  <c r="G289" i="8"/>
  <c r="G293" i="8"/>
  <c r="F293" i="8" a="1"/>
  <c r="F293" i="8" s="1"/>
  <c r="F297" i="8" a="1"/>
  <c r="F297" i="8" s="1"/>
  <c r="H297" i="8" s="1"/>
  <c r="G297" i="8"/>
  <c r="G301" i="8"/>
  <c r="F301" i="8" a="1"/>
  <c r="F301" i="8" s="1"/>
  <c r="F305" i="8" a="1"/>
  <c r="F305" i="8" s="1"/>
  <c r="H305" i="8" s="1"/>
  <c r="G305" i="8"/>
  <c r="G309" i="8"/>
  <c r="F309" i="8" a="1"/>
  <c r="F309" i="8" s="1"/>
  <c r="G313" i="8"/>
  <c r="F313" i="8" a="1"/>
  <c r="F313" i="8" s="1"/>
  <c r="G317" i="8"/>
  <c r="F317" i="8" a="1"/>
  <c r="F317" i="8" s="1"/>
  <c r="I321" i="8"/>
  <c r="G321" i="8"/>
  <c r="F321" i="8" a="1"/>
  <c r="F321" i="8" s="1"/>
  <c r="G325" i="8"/>
  <c r="F325" i="8" a="1"/>
  <c r="F325" i="8" s="1"/>
  <c r="G329" i="8"/>
  <c r="F329" i="8" a="1"/>
  <c r="F329" i="8" s="1"/>
  <c r="G333" i="8"/>
  <c r="F333" i="8" a="1"/>
  <c r="F333" i="8" s="1"/>
  <c r="G337" i="8"/>
  <c r="F337" i="8" a="1"/>
  <c r="F337" i="8" s="1"/>
  <c r="G341" i="8"/>
  <c r="F341" i="8" a="1"/>
  <c r="F341" i="8" s="1"/>
  <c r="G345" i="8"/>
  <c r="F345" i="8" a="1"/>
  <c r="F345" i="8" s="1"/>
  <c r="G349" i="8"/>
  <c r="F349" i="8" a="1"/>
  <c r="F349" i="8" s="1"/>
  <c r="G353" i="8"/>
  <c r="F353" i="8" a="1"/>
  <c r="F353" i="8" s="1"/>
  <c r="G357" i="8"/>
  <c r="F357" i="8" a="1"/>
  <c r="F357" i="8" s="1"/>
  <c r="G361" i="8"/>
  <c r="F361" i="8" a="1"/>
  <c r="F361" i="8" s="1"/>
  <c r="G365" i="8"/>
  <c r="F365" i="8" a="1"/>
  <c r="F365" i="8" s="1"/>
  <c r="G369" i="8"/>
  <c r="F369" i="8" a="1"/>
  <c r="F369" i="8" s="1"/>
  <c r="G373" i="8"/>
  <c r="F373" i="8" a="1"/>
  <c r="F373" i="8" s="1"/>
  <c r="G377" i="8"/>
  <c r="F377" i="8" a="1"/>
  <c r="F377" i="8" s="1"/>
  <c r="G381" i="8"/>
  <c r="F381" i="8" a="1"/>
  <c r="F381" i="8" s="1"/>
  <c r="G385" i="8"/>
  <c r="F385" i="8" a="1"/>
  <c r="F385" i="8" s="1"/>
  <c r="G389" i="8"/>
  <c r="F389" i="8" a="1"/>
  <c r="F389" i="8" s="1"/>
  <c r="G393" i="8"/>
  <c r="F393" i="8" a="1"/>
  <c r="F393" i="8" s="1"/>
  <c r="G397" i="8"/>
  <c r="F397" i="8" a="1"/>
  <c r="F397" i="8" s="1"/>
  <c r="G401" i="8"/>
  <c r="F401" i="8" a="1"/>
  <c r="F401" i="8" s="1"/>
  <c r="G405" i="8"/>
  <c r="F405" i="8" a="1"/>
  <c r="F405" i="8" s="1"/>
  <c r="G409" i="8"/>
  <c r="F409" i="8" a="1"/>
  <c r="F409" i="8" s="1"/>
  <c r="G413" i="8"/>
  <c r="F413" i="8" a="1"/>
  <c r="F413" i="8" s="1"/>
  <c r="G417" i="8"/>
  <c r="F417" i="8" a="1"/>
  <c r="F417" i="8" s="1"/>
  <c r="G421" i="8"/>
  <c r="F421" i="8" a="1"/>
  <c r="F421" i="8" s="1"/>
  <c r="G425" i="8"/>
  <c r="F425" i="8" a="1"/>
  <c r="F425" i="8" s="1"/>
  <c r="G429" i="8"/>
  <c r="F429" i="8" a="1"/>
  <c r="F429" i="8" s="1"/>
  <c r="G433" i="8"/>
  <c r="F433" i="8" a="1"/>
  <c r="F433" i="8" s="1"/>
  <c r="G437" i="8"/>
  <c r="F437" i="8" a="1"/>
  <c r="F437" i="8" s="1"/>
  <c r="G441" i="8"/>
  <c r="F441" i="8" a="1"/>
  <c r="F441" i="8" s="1"/>
  <c r="G445" i="8"/>
  <c r="F445" i="8" a="1"/>
  <c r="F445" i="8" s="1"/>
  <c r="G449" i="8"/>
  <c r="F449" i="8" a="1"/>
  <c r="F449" i="8" s="1"/>
  <c r="G453" i="8"/>
  <c r="F453" i="8" a="1"/>
  <c r="F453" i="8" s="1"/>
  <c r="G457" i="8"/>
  <c r="F457" i="8" a="1"/>
  <c r="F457" i="8" s="1"/>
  <c r="G461" i="8"/>
  <c r="F461" i="8" a="1"/>
  <c r="F461" i="8" s="1"/>
  <c r="G465" i="8"/>
  <c r="F465" i="8" a="1"/>
  <c r="F465" i="8" s="1"/>
  <c r="G469" i="8"/>
  <c r="F469" i="8" a="1"/>
  <c r="F469" i="8" s="1"/>
  <c r="G473" i="8"/>
  <c r="F473" i="8" a="1"/>
  <c r="F473" i="8" s="1"/>
  <c r="G477" i="8"/>
  <c r="F477" i="8" a="1"/>
  <c r="F477" i="8" s="1"/>
  <c r="G481" i="8"/>
  <c r="F481" i="8" a="1"/>
  <c r="F481" i="8" s="1"/>
  <c r="G485" i="8"/>
  <c r="F485" i="8" a="1"/>
  <c r="F485" i="8" s="1"/>
  <c r="G489" i="8"/>
  <c r="F489" i="8" a="1"/>
  <c r="F489" i="8" s="1"/>
  <c r="G493" i="8"/>
  <c r="F493" i="8" a="1"/>
  <c r="F493" i="8" s="1"/>
  <c r="G497" i="8"/>
  <c r="F497" i="8" a="1"/>
  <c r="F497" i="8" s="1"/>
  <c r="G501" i="8"/>
  <c r="F501" i="8" a="1"/>
  <c r="F501" i="8" s="1"/>
  <c r="I505" i="8"/>
  <c r="G505" i="8"/>
  <c r="F505" i="8" a="1"/>
  <c r="F505" i="8" s="1"/>
  <c r="G509" i="8"/>
  <c r="F509" i="8" a="1"/>
  <c r="F509" i="8" s="1"/>
  <c r="G513" i="8"/>
  <c r="F513" i="8" a="1"/>
  <c r="F513" i="8" s="1"/>
  <c r="G517" i="8"/>
  <c r="F517" i="8" a="1"/>
  <c r="F517" i="8" s="1"/>
  <c r="G521" i="8"/>
  <c r="F521" i="8" a="1"/>
  <c r="F521" i="8" s="1"/>
  <c r="G525" i="8"/>
  <c r="F525" i="8" a="1"/>
  <c r="F525" i="8" s="1"/>
  <c r="F529" i="8" a="1"/>
  <c r="F529" i="8" s="1"/>
  <c r="G529" i="8"/>
  <c r="G533" i="8"/>
  <c r="F533" i="8" a="1"/>
  <c r="F533" i="8" s="1"/>
  <c r="G537" i="8"/>
  <c r="F537" i="8" a="1"/>
  <c r="F537" i="8" s="1"/>
  <c r="G541" i="8"/>
  <c r="F541" i="8" a="1"/>
  <c r="F541" i="8" s="1"/>
  <c r="G545" i="8"/>
  <c r="F545" i="8" a="1"/>
  <c r="F545" i="8" s="1"/>
  <c r="F549" i="8" a="1"/>
  <c r="F549" i="8" s="1"/>
  <c r="H549" i="8" s="1"/>
  <c r="G549" i="8"/>
  <c r="G553" i="8"/>
  <c r="F553" i="8" a="1"/>
  <c r="F553" i="8" s="1"/>
  <c r="G557" i="8"/>
  <c r="F557" i="8" a="1"/>
  <c r="F557" i="8" s="1"/>
  <c r="G561" i="8"/>
  <c r="F561" i="8" a="1"/>
  <c r="F561" i="8" s="1"/>
  <c r="F565" i="8" a="1"/>
  <c r="F565" i="8" s="1"/>
  <c r="H565" i="8" s="1"/>
  <c r="G565" i="8"/>
  <c r="G569" i="8"/>
  <c r="F569" i="8" a="1"/>
  <c r="F569" i="8" s="1"/>
  <c r="F573" i="8" a="1"/>
  <c r="F573" i="8" s="1"/>
  <c r="H573" i="8" s="1"/>
  <c r="G573" i="8"/>
  <c r="G577" i="8"/>
  <c r="F577" i="8" a="1"/>
  <c r="F577" i="8" s="1"/>
  <c r="F581" i="8" a="1"/>
  <c r="F581" i="8" s="1"/>
  <c r="H581" i="8" s="1"/>
  <c r="G581" i="8"/>
  <c r="G585" i="8"/>
  <c r="F585" i="8" a="1"/>
  <c r="F585" i="8" s="1"/>
  <c r="F589" i="8" a="1"/>
  <c r="F589" i="8" s="1"/>
  <c r="H589" i="8" s="1"/>
  <c r="G589" i="8"/>
  <c r="G593" i="8"/>
  <c r="F593" i="8" a="1"/>
  <c r="F593" i="8" s="1"/>
  <c r="F597" i="8" a="1"/>
  <c r="F597" i="8" s="1"/>
  <c r="H597" i="8" s="1"/>
  <c r="G597" i="8"/>
  <c r="G601" i="8"/>
  <c r="F601" i="8" a="1"/>
  <c r="F601" i="8" s="1"/>
  <c r="F605" i="8" a="1"/>
  <c r="F605" i="8" s="1"/>
  <c r="H605" i="8" s="1"/>
  <c r="G605" i="8"/>
  <c r="G609" i="8"/>
  <c r="F609" i="8" a="1"/>
  <c r="F609" i="8" s="1"/>
  <c r="F613" i="8" a="1"/>
  <c r="F613" i="8" s="1"/>
  <c r="H613" i="8" s="1"/>
  <c r="G613" i="8"/>
  <c r="G617" i="8"/>
  <c r="F617" i="8" a="1"/>
  <c r="F617" i="8" s="1"/>
  <c r="F621" i="8" a="1"/>
  <c r="F621" i="8" s="1"/>
  <c r="H621" i="8" s="1"/>
  <c r="G621" i="8"/>
  <c r="G625" i="8"/>
  <c r="F625" i="8" a="1"/>
  <c r="F625" i="8" s="1"/>
  <c r="F629" i="8" a="1"/>
  <c r="F629" i="8" s="1"/>
  <c r="H629" i="8" s="1"/>
  <c r="G629" i="8"/>
  <c r="G633" i="8"/>
  <c r="F633" i="8" a="1"/>
  <c r="F633" i="8" s="1"/>
  <c r="F637" i="8" a="1"/>
  <c r="F637" i="8" s="1"/>
  <c r="H637" i="8" s="1"/>
  <c r="G637" i="8"/>
  <c r="G641" i="8"/>
  <c r="F641" i="8" a="1"/>
  <c r="F641" i="8" s="1"/>
  <c r="F645" i="8" a="1"/>
  <c r="F645" i="8" s="1"/>
  <c r="H645" i="8" s="1"/>
  <c r="G645" i="8"/>
  <c r="G649" i="8"/>
  <c r="F649" i="8" a="1"/>
  <c r="F649" i="8" s="1"/>
  <c r="F653" i="8" a="1"/>
  <c r="F653" i="8" s="1"/>
  <c r="H653" i="8" s="1"/>
  <c r="G653" i="8"/>
  <c r="G657" i="8"/>
  <c r="F657" i="8" a="1"/>
  <c r="F657" i="8" s="1"/>
  <c r="F661" i="8" a="1"/>
  <c r="F661" i="8" s="1"/>
  <c r="H661" i="8" s="1"/>
  <c r="G661" i="8"/>
  <c r="G665" i="8"/>
  <c r="F665" i="8" a="1"/>
  <c r="F665" i="8" s="1"/>
  <c r="F669" i="8" a="1"/>
  <c r="F669" i="8" s="1"/>
  <c r="H669" i="8" s="1"/>
  <c r="G669" i="8"/>
  <c r="G673" i="8"/>
  <c r="F673" i="8" a="1"/>
  <c r="F673" i="8" s="1"/>
  <c r="F677" i="8" a="1"/>
  <c r="F677" i="8" s="1"/>
  <c r="H677" i="8" s="1"/>
  <c r="G677" i="8"/>
  <c r="G681" i="8"/>
  <c r="F681" i="8" a="1"/>
  <c r="F681" i="8" s="1"/>
  <c r="F685" i="8" a="1"/>
  <c r="F685" i="8" s="1"/>
  <c r="H685" i="8" s="1"/>
  <c r="G685" i="8"/>
  <c r="G689" i="8"/>
  <c r="F689" i="8" a="1"/>
  <c r="F689" i="8" s="1"/>
  <c r="F693" i="8" a="1"/>
  <c r="F693" i="8" s="1"/>
  <c r="H693" i="8" s="1"/>
  <c r="G693" i="8"/>
  <c r="G697" i="8"/>
  <c r="F697" i="8" a="1"/>
  <c r="F697" i="8" s="1"/>
  <c r="F701" i="8" a="1"/>
  <c r="F701" i="8" s="1"/>
  <c r="H701" i="8" s="1"/>
  <c r="G701" i="8"/>
  <c r="G705" i="8"/>
  <c r="F705" i="8" a="1"/>
  <c r="F705" i="8" s="1"/>
  <c r="F709" i="8" a="1"/>
  <c r="F709" i="8" s="1"/>
  <c r="H709" i="8" s="1"/>
  <c r="G709" i="8"/>
  <c r="F713" i="8" a="1"/>
  <c r="F713" i="8" s="1"/>
  <c r="G713" i="8"/>
  <c r="G717" i="8"/>
  <c r="F717" i="8" a="1"/>
  <c r="F717" i="8" s="1"/>
  <c r="F721" i="8" a="1"/>
  <c r="F721" i="8" s="1"/>
  <c r="G721" i="8"/>
  <c r="G725" i="8"/>
  <c r="F725" i="8" a="1"/>
  <c r="F725" i="8" s="1"/>
  <c r="F729" i="8" a="1"/>
  <c r="F729" i="8" s="1"/>
  <c r="G729" i="8"/>
  <c r="G733" i="8"/>
  <c r="F733" i="8" a="1"/>
  <c r="F733" i="8" s="1"/>
  <c r="F737" i="8" a="1"/>
  <c r="F737" i="8" s="1"/>
  <c r="G737" i="8"/>
  <c r="G741" i="8"/>
  <c r="F741" i="8" a="1"/>
  <c r="F741" i="8" s="1"/>
  <c r="F745" i="8" a="1"/>
  <c r="F745" i="8" s="1"/>
  <c r="G745" i="8"/>
  <c r="G749" i="8"/>
  <c r="F749" i="8" a="1"/>
  <c r="F749" i="8" s="1"/>
  <c r="F753" i="8" a="1"/>
  <c r="F753" i="8" s="1"/>
  <c r="G753" i="8"/>
  <c r="G757" i="8"/>
  <c r="F757" i="8" a="1"/>
  <c r="F757" i="8" s="1"/>
  <c r="F761" i="8" a="1"/>
  <c r="F761" i="8" s="1"/>
  <c r="G761" i="8"/>
  <c r="G765" i="8"/>
  <c r="F765" i="8" a="1"/>
  <c r="F765" i="8" s="1"/>
  <c r="G769" i="8"/>
  <c r="F769" i="8" a="1"/>
  <c r="F769" i="8" s="1"/>
  <c r="G773" i="8"/>
  <c r="F773" i="8" a="1"/>
  <c r="F773" i="8" s="1"/>
  <c r="F777" i="8" a="1"/>
  <c r="F777" i="8" s="1"/>
  <c r="G777" i="8"/>
  <c r="G781" i="8"/>
  <c r="F781" i="8" a="1"/>
  <c r="F781" i="8" s="1"/>
  <c r="G785" i="8"/>
  <c r="F785" i="8" a="1"/>
  <c r="F785" i="8" s="1"/>
  <c r="G789" i="8"/>
  <c r="F789" i="8" a="1"/>
  <c r="F789" i="8" s="1"/>
  <c r="G793" i="8"/>
  <c r="F793" i="8" a="1"/>
  <c r="F793" i="8" s="1"/>
  <c r="G797" i="8"/>
  <c r="F797" i="8" a="1"/>
  <c r="F797" i="8" s="1"/>
  <c r="G801" i="8"/>
  <c r="F801" i="8" a="1"/>
  <c r="F801" i="8" s="1"/>
  <c r="G805" i="8"/>
  <c r="F805" i="8" a="1"/>
  <c r="F805" i="8" s="1"/>
  <c r="G809" i="8"/>
  <c r="F809" i="8" a="1"/>
  <c r="F809" i="8" s="1"/>
  <c r="G813" i="8"/>
  <c r="F813" i="8" a="1"/>
  <c r="F813" i="8" s="1"/>
  <c r="G817" i="8"/>
  <c r="F817" i="8" a="1"/>
  <c r="F817" i="8" s="1"/>
  <c r="F821" i="8" a="1"/>
  <c r="F821" i="8" s="1"/>
  <c r="H821" i="8" s="1"/>
  <c r="G821" i="8"/>
  <c r="G825" i="8"/>
  <c r="F825" i="8" a="1"/>
  <c r="F825" i="8" s="1"/>
  <c r="F829" i="8" a="1"/>
  <c r="F829" i="8" s="1"/>
  <c r="H829" i="8" s="1"/>
  <c r="G829" i="8"/>
  <c r="G833" i="8"/>
  <c r="F833" i="8" a="1"/>
  <c r="F833" i="8" s="1"/>
  <c r="F837" i="8" a="1"/>
  <c r="F837" i="8" s="1"/>
  <c r="H837" i="8" s="1"/>
  <c r="G837" i="8"/>
  <c r="G841" i="8"/>
  <c r="F841" i="8" a="1"/>
  <c r="F841" i="8" s="1"/>
  <c r="F845" i="8" a="1"/>
  <c r="F845" i="8" s="1"/>
  <c r="H845" i="8" s="1"/>
  <c r="G845" i="8"/>
  <c r="G849" i="8"/>
  <c r="F849" i="8" a="1"/>
  <c r="F849" i="8" s="1"/>
  <c r="F853" i="8" a="1"/>
  <c r="F853" i="8" s="1"/>
  <c r="H853" i="8" s="1"/>
  <c r="G853" i="8"/>
  <c r="G857" i="8"/>
  <c r="F857" i="8" a="1"/>
  <c r="F857" i="8" s="1"/>
  <c r="F861" i="8" a="1"/>
  <c r="F861" i="8" s="1"/>
  <c r="H861" i="8" s="1"/>
  <c r="G861" i="8"/>
  <c r="G865" i="8"/>
  <c r="F865" i="8" a="1"/>
  <c r="F865" i="8" s="1"/>
  <c r="F869" i="8" a="1"/>
  <c r="F869" i="8" s="1"/>
  <c r="H869" i="8" s="1"/>
  <c r="G869" i="8"/>
  <c r="G873" i="8"/>
  <c r="F873" i="8" a="1"/>
  <c r="F873" i="8" s="1"/>
  <c r="G877" i="8"/>
  <c r="F877" i="8" a="1"/>
  <c r="F877" i="8" s="1"/>
  <c r="G881" i="8"/>
  <c r="F881" i="8" a="1"/>
  <c r="F881" i="8" s="1"/>
  <c r="G885" i="8"/>
  <c r="F885" i="8" a="1"/>
  <c r="F885" i="8" s="1"/>
  <c r="G889" i="8"/>
  <c r="F889" i="8" a="1"/>
  <c r="F889" i="8" s="1"/>
  <c r="G893" i="8"/>
  <c r="F893" i="8" a="1"/>
  <c r="F893" i="8" s="1"/>
  <c r="G897" i="8"/>
  <c r="F897" i="8" a="1"/>
  <c r="F897" i="8" s="1"/>
  <c r="F901" i="8" a="1"/>
  <c r="F901" i="8" s="1"/>
  <c r="H901" i="8" s="1"/>
  <c r="G901" i="8"/>
  <c r="F905" i="8" a="1"/>
  <c r="F905" i="8" s="1"/>
  <c r="G905" i="8"/>
  <c r="F909" i="8" a="1"/>
  <c r="F909" i="8" s="1"/>
  <c r="H909" i="8" s="1"/>
  <c r="G909" i="8"/>
  <c r="F913" i="8" a="1"/>
  <c r="F913" i="8" s="1"/>
  <c r="G913" i="8"/>
  <c r="F917" i="8" a="1"/>
  <c r="F917" i="8" s="1"/>
  <c r="H917" i="8" s="1"/>
  <c r="G917" i="8"/>
  <c r="F921" i="8" a="1"/>
  <c r="F921" i="8" s="1"/>
  <c r="G921" i="8"/>
  <c r="G925" i="8"/>
  <c r="F925" i="8" a="1"/>
  <c r="F925" i="8" s="1"/>
  <c r="F929" i="8" a="1"/>
  <c r="F929" i="8" s="1"/>
  <c r="G929" i="8"/>
  <c r="G933" i="8"/>
  <c r="F933" i="8" a="1"/>
  <c r="F933" i="8" s="1"/>
  <c r="F937" i="8" a="1"/>
  <c r="F937" i="8" s="1"/>
  <c r="G937" i="8"/>
  <c r="F941" i="8" a="1"/>
  <c r="F941" i="8" s="1"/>
  <c r="H941" i="8" s="1"/>
  <c r="G941" i="8"/>
  <c r="G945" i="8"/>
  <c r="F945" i="8" a="1"/>
  <c r="F945" i="8" s="1"/>
  <c r="G949" i="8"/>
  <c r="F949" i="8" a="1"/>
  <c r="F949" i="8" s="1"/>
  <c r="G953" i="8"/>
  <c r="F953" i="8" a="1"/>
  <c r="F953" i="8" s="1"/>
  <c r="G957" i="8"/>
  <c r="F957" i="8" a="1"/>
  <c r="F957" i="8" s="1"/>
  <c r="G961" i="8"/>
  <c r="F961" i="8" a="1"/>
  <c r="F961" i="8" s="1"/>
  <c r="G965" i="8"/>
  <c r="F965" i="8" a="1"/>
  <c r="F965" i="8" s="1"/>
  <c r="G969" i="8"/>
  <c r="F969" i="8" a="1"/>
  <c r="F969" i="8" s="1"/>
  <c r="G973" i="8"/>
  <c r="F973" i="8" a="1"/>
  <c r="F973" i="8" s="1"/>
  <c r="G977" i="8"/>
  <c r="F977" i="8" a="1"/>
  <c r="F977" i="8" s="1"/>
  <c r="G981" i="8"/>
  <c r="F981" i="8" a="1"/>
  <c r="F981" i="8" s="1"/>
  <c r="G985" i="8"/>
  <c r="F985" i="8" a="1"/>
  <c r="F985" i="8" s="1"/>
  <c r="G989" i="8"/>
  <c r="F989" i="8" a="1"/>
  <c r="F989" i="8" s="1"/>
  <c r="G993" i="8"/>
  <c r="F993" i="8" a="1"/>
  <c r="F993" i="8" s="1"/>
  <c r="G997" i="8"/>
  <c r="F997" i="8" a="1"/>
  <c r="F997" i="8" s="1"/>
  <c r="G1001" i="8"/>
  <c r="F1001" i="8" a="1"/>
  <c r="F1001" i="8" s="1"/>
  <c r="F9" i="8" a="1"/>
  <c r="F9" i="8" s="1"/>
  <c r="H9" i="8" s="1"/>
  <c r="F11" i="8" a="1"/>
  <c r="F11" i="8" s="1"/>
  <c r="H11" i="8" s="1"/>
  <c r="F13" i="8" a="1"/>
  <c r="F13" i="8" s="1"/>
  <c r="H13" i="8" s="1"/>
  <c r="F15" i="8" a="1"/>
  <c r="F15" i="8" s="1"/>
  <c r="H15" i="8" s="1"/>
  <c r="F17" i="8" a="1"/>
  <c r="F17" i="8" s="1"/>
  <c r="H17" i="8" s="1"/>
  <c r="F19" i="8" a="1"/>
  <c r="F19" i="8" s="1"/>
  <c r="H19" i="8" s="1"/>
  <c r="F21" i="8" a="1"/>
  <c r="F21" i="8" s="1"/>
  <c r="H21" i="8" s="1"/>
  <c r="F23" i="8" a="1"/>
  <c r="F23" i="8" s="1"/>
  <c r="H23" i="8" s="1"/>
  <c r="F25" i="8" a="1"/>
  <c r="F25" i="8" s="1"/>
  <c r="H25" i="8" s="1"/>
  <c r="F28" i="8" a="1"/>
  <c r="F28" i="8" s="1"/>
  <c r="H28" i="8" s="1"/>
  <c r="F31" i="8" a="1"/>
  <c r="F31" i="8" s="1"/>
  <c r="H31" i="8" s="1"/>
  <c r="F35" i="8" a="1"/>
  <c r="F35" i="8" s="1"/>
  <c r="H35" i="8" s="1"/>
  <c r="F39" i="8" a="1"/>
  <c r="F39" i="8" s="1"/>
  <c r="H39" i="8" s="1"/>
  <c r="F43" i="8" a="1"/>
  <c r="F43" i="8" s="1"/>
  <c r="H43" i="8" s="1"/>
  <c r="F47" i="8" a="1"/>
  <c r="F47" i="8" s="1"/>
  <c r="H47" i="8" s="1"/>
  <c r="F51" i="8" a="1"/>
  <c r="F51" i="8" s="1"/>
  <c r="H51" i="8" s="1"/>
  <c r="F55" i="8" a="1"/>
  <c r="F55" i="8" s="1"/>
  <c r="H55" i="8" s="1"/>
  <c r="G58" i="8"/>
  <c r="H58" i="8" s="1"/>
  <c r="F66" i="8" a="1"/>
  <c r="F66" i="8" s="1"/>
  <c r="H66" i="8" s="1"/>
  <c r="F73" i="8" a="1"/>
  <c r="F73" i="8" s="1"/>
  <c r="H73" i="8" s="1"/>
  <c r="F80" i="8" a="1"/>
  <c r="F80" i="8" s="1"/>
  <c r="H80" i="8" s="1"/>
  <c r="F87" i="8" a="1"/>
  <c r="F87" i="8" s="1"/>
  <c r="H87" i="8" s="1"/>
  <c r="G101" i="8"/>
  <c r="H101" i="8" s="1"/>
  <c r="G108" i="8"/>
  <c r="H108" i="8" s="1"/>
  <c r="G114" i="8"/>
  <c r="H114" i="8" s="1"/>
  <c r="G127" i="8"/>
  <c r="H127" i="8" s="1"/>
  <c r="F134" i="8" a="1"/>
  <c r="F134" i="8" s="1"/>
  <c r="H134" i="8" s="1"/>
  <c r="G140" i="8"/>
  <c r="H140" i="8" s="1"/>
  <c r="G146" i="8"/>
  <c r="H146" i="8" s="1"/>
  <c r="G159" i="8"/>
  <c r="H159" i="8" s="1"/>
  <c r="F166" i="8" a="1"/>
  <c r="F166" i="8" s="1"/>
  <c r="H166" i="8" s="1"/>
  <c r="G178" i="8"/>
  <c r="G191" i="8"/>
  <c r="H191" i="8" s="1"/>
  <c r="F198" i="8" a="1"/>
  <c r="F198" i="8" s="1"/>
  <c r="G204" i="8"/>
  <c r="H204" i="8" s="1"/>
  <c r="G210" i="8"/>
  <c r="H210" i="8" s="1"/>
  <c r="G223" i="8"/>
  <c r="H223" i="8" s="1"/>
  <c r="F230" i="8" a="1"/>
  <c r="F230" i="8" s="1"/>
  <c r="G236" i="8"/>
  <c r="H236" i="8" s="1"/>
  <c r="G242" i="8"/>
  <c r="H242" i="8" s="1"/>
  <c r="G255" i="8"/>
  <c r="H255" i="8" s="1"/>
  <c r="F262" i="8" a="1"/>
  <c r="F262" i="8" s="1"/>
  <c r="G268" i="8"/>
  <c r="H268" i="8" s="1"/>
  <c r="G274" i="8"/>
  <c r="H274" i="8" s="1"/>
  <c r="G287" i="8"/>
  <c r="H287" i="8" s="1"/>
  <c r="F294" i="8" a="1"/>
  <c r="F294" i="8" s="1"/>
  <c r="H294" i="8" s="1"/>
  <c r="G300" i="8"/>
  <c r="H300" i="8" s="1"/>
  <c r="G306" i="8"/>
  <c r="H306" i="8" s="1"/>
  <c r="G144" i="8"/>
  <c r="F144" i="8" a="1"/>
  <c r="F144" i="8" s="1"/>
  <c r="G152" i="8"/>
  <c r="F152" i="8" a="1"/>
  <c r="F152" i="8" s="1"/>
  <c r="G160" i="8"/>
  <c r="F160" i="8" a="1"/>
  <c r="F160" i="8" s="1"/>
  <c r="G168" i="8"/>
  <c r="F168" i="8" a="1"/>
  <c r="F168" i="8" s="1"/>
  <c r="I172" i="8"/>
  <c r="F172" i="8" a="1"/>
  <c r="F172" i="8" s="1"/>
  <c r="H172" i="8" s="1"/>
  <c r="G176" i="8"/>
  <c r="F176" i="8" a="1"/>
  <c r="F176" i="8" s="1"/>
  <c r="G184" i="8"/>
  <c r="F184" i="8" a="1"/>
  <c r="F184" i="8" s="1"/>
  <c r="I188" i="8"/>
  <c r="F188" i="8" a="1"/>
  <c r="F188" i="8" s="1"/>
  <c r="H188" i="8" s="1"/>
  <c r="G192" i="8"/>
  <c r="F192" i="8" a="1"/>
  <c r="F192" i="8" s="1"/>
  <c r="G200" i="8"/>
  <c r="F200" i="8" a="1"/>
  <c r="F200" i="8" s="1"/>
  <c r="I208" i="8"/>
  <c r="G208" i="8"/>
  <c r="F208" i="8" a="1"/>
  <c r="F208" i="8" s="1"/>
  <c r="G216" i="8"/>
  <c r="F216" i="8" a="1"/>
  <c r="F216" i="8" s="1"/>
  <c r="G224" i="8"/>
  <c r="F224" i="8" a="1"/>
  <c r="F224" i="8" s="1"/>
  <c r="H228" i="8"/>
  <c r="G232" i="8"/>
  <c r="F232" i="8" a="1"/>
  <c r="F232" i="8" s="1"/>
  <c r="G240" i="8"/>
  <c r="F240" i="8" a="1"/>
  <c r="F240" i="8" s="1"/>
  <c r="G248" i="8"/>
  <c r="F248" i="8" a="1"/>
  <c r="F248" i="8" s="1"/>
  <c r="G256" i="8"/>
  <c r="F256" i="8" a="1"/>
  <c r="F256" i="8" s="1"/>
  <c r="H260" i="8"/>
  <c r="G264" i="8"/>
  <c r="F264" i="8" a="1"/>
  <c r="F264" i="8" s="1"/>
  <c r="G272" i="8"/>
  <c r="F272" i="8" a="1"/>
  <c r="F272" i="8" s="1"/>
  <c r="G280" i="8"/>
  <c r="F280" i="8" a="1"/>
  <c r="F280" i="8" s="1"/>
  <c r="G288" i="8"/>
  <c r="F288" i="8" a="1"/>
  <c r="F288" i="8" s="1"/>
  <c r="G296" i="8"/>
  <c r="F296" i="8" a="1"/>
  <c r="F296" i="8" s="1"/>
  <c r="G304" i="8"/>
  <c r="F304" i="8" a="1"/>
  <c r="F304" i="8" s="1"/>
  <c r="G308" i="8"/>
  <c r="F308" i="8" a="1"/>
  <c r="F308" i="8" s="1"/>
  <c r="G312" i="8"/>
  <c r="F312" i="8" a="1"/>
  <c r="F312" i="8" s="1"/>
  <c r="G316" i="8"/>
  <c r="F316" i="8" a="1"/>
  <c r="F316" i="8" s="1"/>
  <c r="F320" i="8" a="1"/>
  <c r="F320" i="8" s="1"/>
  <c r="G320" i="8"/>
  <c r="G324" i="8"/>
  <c r="F324" i="8" a="1"/>
  <c r="F324" i="8" s="1"/>
  <c r="F328" i="8" a="1"/>
  <c r="F328" i="8" s="1"/>
  <c r="G328" i="8"/>
  <c r="G332" i="8"/>
  <c r="F332" i="8" a="1"/>
  <c r="F332" i="8" s="1"/>
  <c r="F336" i="8" a="1"/>
  <c r="F336" i="8" s="1"/>
  <c r="G336" i="8"/>
  <c r="G340" i="8"/>
  <c r="F340" i="8" a="1"/>
  <c r="F340" i="8" s="1"/>
  <c r="F344" i="8" a="1"/>
  <c r="F344" i="8" s="1"/>
  <c r="G344" i="8"/>
  <c r="G348" i="8"/>
  <c r="F348" i="8" a="1"/>
  <c r="F348" i="8" s="1"/>
  <c r="F352" i="8" a="1"/>
  <c r="F352" i="8" s="1"/>
  <c r="G352" i="8"/>
  <c r="G356" i="8"/>
  <c r="F356" i="8" a="1"/>
  <c r="F356" i="8" s="1"/>
  <c r="F360" i="8" a="1"/>
  <c r="F360" i="8" s="1"/>
  <c r="G360" i="8"/>
  <c r="G364" i="8"/>
  <c r="F364" i="8" a="1"/>
  <c r="F364" i="8" s="1"/>
  <c r="F368" i="8" a="1"/>
  <c r="F368" i="8" s="1"/>
  <c r="G368" i="8"/>
  <c r="G372" i="8"/>
  <c r="F372" i="8" a="1"/>
  <c r="F372" i="8" s="1"/>
  <c r="F376" i="8" a="1"/>
  <c r="F376" i="8" s="1"/>
  <c r="G376" i="8"/>
  <c r="F380" i="8" a="1"/>
  <c r="F380" i="8" s="1"/>
  <c r="G380" i="8"/>
  <c r="F384" i="8" a="1"/>
  <c r="F384" i="8" s="1"/>
  <c r="G384" i="8"/>
  <c r="F388" i="8" a="1"/>
  <c r="F388" i="8" s="1"/>
  <c r="G388" i="8"/>
  <c r="F392" i="8" a="1"/>
  <c r="F392" i="8" s="1"/>
  <c r="G392" i="8"/>
  <c r="F396" i="8" a="1"/>
  <c r="F396" i="8" s="1"/>
  <c r="G396" i="8"/>
  <c r="F400" i="8" a="1"/>
  <c r="F400" i="8" s="1"/>
  <c r="G400" i="8"/>
  <c r="F404" i="8" a="1"/>
  <c r="F404" i="8" s="1"/>
  <c r="G404" i="8"/>
  <c r="F408" i="8" a="1"/>
  <c r="F408" i="8" s="1"/>
  <c r="G408" i="8"/>
  <c r="F412" i="8" a="1"/>
  <c r="F412" i="8" s="1"/>
  <c r="G412" i="8"/>
  <c r="F416" i="8" a="1"/>
  <c r="F416" i="8" s="1"/>
  <c r="G416" i="8"/>
  <c r="F420" i="8" a="1"/>
  <c r="F420" i="8" s="1"/>
  <c r="G420" i="8"/>
  <c r="F424" i="8" a="1"/>
  <c r="F424" i="8" s="1"/>
  <c r="G424" i="8"/>
  <c r="F428" i="8" a="1"/>
  <c r="F428" i="8" s="1"/>
  <c r="G428" i="8"/>
  <c r="F432" i="8" a="1"/>
  <c r="F432" i="8" s="1"/>
  <c r="G432" i="8"/>
  <c r="F436" i="8" a="1"/>
  <c r="F436" i="8" s="1"/>
  <c r="G436" i="8"/>
  <c r="F440" i="8" a="1"/>
  <c r="F440" i="8" s="1"/>
  <c r="G440" i="8"/>
  <c r="F444" i="8" a="1"/>
  <c r="F444" i="8" s="1"/>
  <c r="G444" i="8"/>
  <c r="F448" i="8" a="1"/>
  <c r="F448" i="8" s="1"/>
  <c r="G448" i="8"/>
  <c r="F452" i="8" a="1"/>
  <c r="F452" i="8" s="1"/>
  <c r="G452" i="8"/>
  <c r="F456" i="8" a="1"/>
  <c r="F456" i="8" s="1"/>
  <c r="G456" i="8"/>
  <c r="F460" i="8" a="1"/>
  <c r="F460" i="8" s="1"/>
  <c r="G460" i="8"/>
  <c r="F464" i="8" a="1"/>
  <c r="F464" i="8" s="1"/>
  <c r="G464" i="8"/>
  <c r="F468" i="8" a="1"/>
  <c r="F468" i="8" s="1"/>
  <c r="G468" i="8"/>
  <c r="F472" i="8" a="1"/>
  <c r="F472" i="8" s="1"/>
  <c r="G472" i="8"/>
  <c r="F476" i="8" a="1"/>
  <c r="F476" i="8" s="1"/>
  <c r="G476" i="8"/>
  <c r="F480" i="8" a="1"/>
  <c r="F480" i="8" s="1"/>
  <c r="G480" i="8"/>
  <c r="F484" i="8" a="1"/>
  <c r="F484" i="8" s="1"/>
  <c r="G484" i="8"/>
  <c r="F488" i="8" a="1"/>
  <c r="F488" i="8" s="1"/>
  <c r="G488" i="8"/>
  <c r="F492" i="8" a="1"/>
  <c r="F492" i="8" s="1"/>
  <c r="G492" i="8"/>
  <c r="F496" i="8" a="1"/>
  <c r="F496" i="8" s="1"/>
  <c r="G496" i="8"/>
  <c r="F500" i="8" a="1"/>
  <c r="F500" i="8" s="1"/>
  <c r="G500" i="8"/>
  <c r="F504" i="8" a="1"/>
  <c r="F504" i="8" s="1"/>
  <c r="G504" i="8"/>
  <c r="F508" i="8" a="1"/>
  <c r="F508" i="8" s="1"/>
  <c r="G508" i="8"/>
  <c r="F512" i="8" a="1"/>
  <c r="F512" i="8" s="1"/>
  <c r="G512" i="8"/>
  <c r="F516" i="8" a="1"/>
  <c r="F516" i="8" s="1"/>
  <c r="G516" i="8"/>
  <c r="G520" i="8"/>
  <c r="F520" i="8" a="1"/>
  <c r="F520" i="8" s="1"/>
  <c r="G524" i="8"/>
  <c r="F524" i="8" a="1"/>
  <c r="F524" i="8" s="1"/>
  <c r="G528" i="8"/>
  <c r="F528" i="8" a="1"/>
  <c r="F528" i="8" s="1"/>
  <c r="F532" i="8" a="1"/>
  <c r="F532" i="8" s="1"/>
  <c r="G532" i="8"/>
  <c r="G536" i="8"/>
  <c r="F536" i="8" a="1"/>
  <c r="F536" i="8" s="1"/>
  <c r="G540" i="8"/>
  <c r="F540" i="8" a="1"/>
  <c r="F540" i="8" s="1"/>
  <c r="F544" i="8" a="1"/>
  <c r="F544" i="8" s="1"/>
  <c r="G544" i="8"/>
  <c r="G548" i="8"/>
  <c r="F548" i="8" a="1"/>
  <c r="F548" i="8" s="1"/>
  <c r="G552" i="8"/>
  <c r="F552" i="8" a="1"/>
  <c r="F552" i="8" s="1"/>
  <c r="G556" i="8"/>
  <c r="F556" i="8" a="1"/>
  <c r="F556" i="8" s="1"/>
  <c r="G560" i="8"/>
  <c r="F560" i="8" a="1"/>
  <c r="F560" i="8" s="1"/>
  <c r="G564" i="8"/>
  <c r="F564" i="8" a="1"/>
  <c r="F564" i="8" s="1"/>
  <c r="F568" i="8" a="1"/>
  <c r="F568" i="8" s="1"/>
  <c r="G568" i="8"/>
  <c r="G572" i="8"/>
  <c r="F572" i="8" a="1"/>
  <c r="F572" i="8" s="1"/>
  <c r="F576" i="8" a="1"/>
  <c r="F576" i="8" s="1"/>
  <c r="G576" i="8"/>
  <c r="G580" i="8"/>
  <c r="F580" i="8" a="1"/>
  <c r="F580" i="8" s="1"/>
  <c r="F584" i="8" a="1"/>
  <c r="F584" i="8" s="1"/>
  <c r="G584" i="8"/>
  <c r="G588" i="8"/>
  <c r="F588" i="8" a="1"/>
  <c r="F588" i="8" s="1"/>
  <c r="F592" i="8" a="1"/>
  <c r="F592" i="8" s="1"/>
  <c r="G592" i="8"/>
  <c r="G596" i="8"/>
  <c r="F596" i="8" a="1"/>
  <c r="F596" i="8" s="1"/>
  <c r="F600" i="8" a="1"/>
  <c r="F600" i="8" s="1"/>
  <c r="G600" i="8"/>
  <c r="G604" i="8"/>
  <c r="F604" i="8" a="1"/>
  <c r="F604" i="8" s="1"/>
  <c r="F608" i="8" a="1"/>
  <c r="F608" i="8" s="1"/>
  <c r="G608" i="8"/>
  <c r="G612" i="8"/>
  <c r="F612" i="8" a="1"/>
  <c r="F612" i="8" s="1"/>
  <c r="F616" i="8" a="1"/>
  <c r="F616" i="8" s="1"/>
  <c r="G616" i="8"/>
  <c r="G620" i="8"/>
  <c r="F620" i="8" a="1"/>
  <c r="F620" i="8" s="1"/>
  <c r="F624" i="8" a="1"/>
  <c r="F624" i="8" s="1"/>
  <c r="G624" i="8"/>
  <c r="G628" i="8"/>
  <c r="F628" i="8" a="1"/>
  <c r="F628" i="8" s="1"/>
  <c r="F632" i="8" a="1"/>
  <c r="F632" i="8" s="1"/>
  <c r="G632" i="8"/>
  <c r="G636" i="8"/>
  <c r="F636" i="8" a="1"/>
  <c r="F636" i="8" s="1"/>
  <c r="F640" i="8" a="1"/>
  <c r="F640" i="8" s="1"/>
  <c r="G640" i="8"/>
  <c r="G644" i="8"/>
  <c r="F644" i="8" a="1"/>
  <c r="F644" i="8" s="1"/>
  <c r="G648" i="8"/>
  <c r="F648" i="8" a="1"/>
  <c r="F648" i="8" s="1"/>
  <c r="G652" i="8"/>
  <c r="F652" i="8" a="1"/>
  <c r="F652" i="8" s="1"/>
  <c r="F656" i="8" a="1"/>
  <c r="F656" i="8" s="1"/>
  <c r="G656" i="8"/>
  <c r="G660" i="8"/>
  <c r="F660" i="8" a="1"/>
  <c r="F660" i="8" s="1"/>
  <c r="F664" i="8" a="1"/>
  <c r="F664" i="8" s="1"/>
  <c r="G664" i="8"/>
  <c r="G668" i="8"/>
  <c r="F668" i="8" a="1"/>
  <c r="F668" i="8" s="1"/>
  <c r="F672" i="8" a="1"/>
  <c r="F672" i="8" s="1"/>
  <c r="G672" i="8"/>
  <c r="G676" i="8"/>
  <c r="F676" i="8" a="1"/>
  <c r="F676" i="8" s="1"/>
  <c r="F680" i="8" a="1"/>
  <c r="F680" i="8" s="1"/>
  <c r="G680" i="8"/>
  <c r="G684" i="8"/>
  <c r="F684" i="8" a="1"/>
  <c r="F684" i="8" s="1"/>
  <c r="F688" i="8" a="1"/>
  <c r="F688" i="8" s="1"/>
  <c r="G688" i="8"/>
  <c r="G692" i="8"/>
  <c r="F692" i="8" a="1"/>
  <c r="F692" i="8" s="1"/>
  <c r="F696" i="8" a="1"/>
  <c r="F696" i="8" s="1"/>
  <c r="G696" i="8"/>
  <c r="G700" i="8"/>
  <c r="F700" i="8" a="1"/>
  <c r="F700" i="8" s="1"/>
  <c r="F704" i="8" a="1"/>
  <c r="F704" i="8" s="1"/>
  <c r="G704" i="8"/>
  <c r="G708" i="8"/>
  <c r="F708" i="8" a="1"/>
  <c r="F708" i="8" s="1"/>
  <c r="G712" i="8"/>
  <c r="F712" i="8" a="1"/>
  <c r="F712" i="8" s="1"/>
  <c r="G716" i="8"/>
  <c r="F716" i="8" a="1"/>
  <c r="F716" i="8" s="1"/>
  <c r="G720" i="8"/>
  <c r="F720" i="8" a="1"/>
  <c r="F720" i="8" s="1"/>
  <c r="G724" i="8"/>
  <c r="F724" i="8" a="1"/>
  <c r="F724" i="8" s="1"/>
  <c r="G728" i="8"/>
  <c r="F728" i="8" a="1"/>
  <c r="F728" i="8" s="1"/>
  <c r="G732" i="8"/>
  <c r="F732" i="8" a="1"/>
  <c r="F732" i="8" s="1"/>
  <c r="G736" i="8"/>
  <c r="F736" i="8" a="1"/>
  <c r="F736" i="8" s="1"/>
  <c r="G740" i="8"/>
  <c r="F740" i="8" a="1"/>
  <c r="F740" i="8" s="1"/>
  <c r="G744" i="8"/>
  <c r="F744" i="8" a="1"/>
  <c r="F744" i="8" s="1"/>
  <c r="G748" i="8"/>
  <c r="F748" i="8" a="1"/>
  <c r="F748" i="8" s="1"/>
  <c r="G752" i="8"/>
  <c r="F752" i="8" a="1"/>
  <c r="F752" i="8" s="1"/>
  <c r="G756" i="8"/>
  <c r="F756" i="8" a="1"/>
  <c r="F756" i="8" s="1"/>
  <c r="G760" i="8"/>
  <c r="F760" i="8" a="1"/>
  <c r="F760" i="8" s="1"/>
  <c r="G764" i="8"/>
  <c r="F764" i="8" a="1"/>
  <c r="F764" i="8" s="1"/>
  <c r="F768" i="8" a="1"/>
  <c r="F768" i="8" s="1"/>
  <c r="G768" i="8"/>
  <c r="G772" i="8"/>
  <c r="F772" i="8" a="1"/>
  <c r="F772" i="8" s="1"/>
  <c r="G776" i="8"/>
  <c r="F776" i="8" a="1"/>
  <c r="F776" i="8" s="1"/>
  <c r="G780" i="8"/>
  <c r="F780" i="8" a="1"/>
  <c r="F780" i="8" s="1"/>
  <c r="F784" i="8" a="1"/>
  <c r="F784" i="8" s="1"/>
  <c r="G784" i="8"/>
  <c r="G788" i="8"/>
  <c r="F788" i="8" a="1"/>
  <c r="F788" i="8" s="1"/>
  <c r="F792" i="8" a="1"/>
  <c r="F792" i="8" s="1"/>
  <c r="G792" i="8"/>
  <c r="G796" i="8"/>
  <c r="F796" i="8" a="1"/>
  <c r="F796" i="8" s="1"/>
  <c r="F800" i="8" a="1"/>
  <c r="F800" i="8" s="1"/>
  <c r="G800" i="8"/>
  <c r="G804" i="8"/>
  <c r="F804" i="8" a="1"/>
  <c r="F804" i="8" s="1"/>
  <c r="F808" i="8" a="1"/>
  <c r="F808" i="8" s="1"/>
  <c r="G808" i="8"/>
  <c r="G812" i="8"/>
  <c r="F812" i="8" a="1"/>
  <c r="F812" i="8" s="1"/>
  <c r="F816" i="8" a="1"/>
  <c r="F816" i="8" s="1"/>
  <c r="G816" i="8"/>
  <c r="G820" i="8"/>
  <c r="F820" i="8" a="1"/>
  <c r="F820" i="8" s="1"/>
  <c r="G824" i="8"/>
  <c r="F824" i="8" a="1"/>
  <c r="F824" i="8" s="1"/>
  <c r="G828" i="8"/>
  <c r="F828" i="8" a="1"/>
  <c r="F828" i="8" s="1"/>
  <c r="G832" i="8"/>
  <c r="F832" i="8" a="1"/>
  <c r="F832" i="8" s="1"/>
  <c r="G836" i="8"/>
  <c r="F836" i="8" a="1"/>
  <c r="F836" i="8" s="1"/>
  <c r="G840" i="8"/>
  <c r="F840" i="8" a="1"/>
  <c r="F840" i="8" s="1"/>
  <c r="G844" i="8"/>
  <c r="F844" i="8" a="1"/>
  <c r="F844" i="8" s="1"/>
  <c r="G848" i="8"/>
  <c r="F848" i="8" a="1"/>
  <c r="F848" i="8" s="1"/>
  <c r="G852" i="8"/>
  <c r="F852" i="8" a="1"/>
  <c r="F852" i="8" s="1"/>
  <c r="G856" i="8"/>
  <c r="F856" i="8" a="1"/>
  <c r="F856" i="8" s="1"/>
  <c r="G860" i="8"/>
  <c r="F860" i="8" a="1"/>
  <c r="F860" i="8" s="1"/>
  <c r="G864" i="8"/>
  <c r="F864" i="8" a="1"/>
  <c r="F864" i="8" s="1"/>
  <c r="G868" i="8"/>
  <c r="F868" i="8" a="1"/>
  <c r="F868" i="8" s="1"/>
  <c r="G872" i="8"/>
  <c r="F872" i="8" a="1"/>
  <c r="F872" i="8" s="1"/>
  <c r="G876" i="8"/>
  <c r="F876" i="8" a="1"/>
  <c r="F876" i="8" s="1"/>
  <c r="G880" i="8"/>
  <c r="F880" i="8" a="1"/>
  <c r="F880" i="8" s="1"/>
  <c r="G884" i="8"/>
  <c r="F884" i="8" a="1"/>
  <c r="F884" i="8" s="1"/>
  <c r="H884" i="8" s="1"/>
  <c r="G888" i="8"/>
  <c r="F888" i="8" a="1"/>
  <c r="F888" i="8" s="1"/>
  <c r="G892" i="8"/>
  <c r="F892" i="8" a="1"/>
  <c r="F892" i="8" s="1"/>
  <c r="H892" i="8" s="1"/>
  <c r="G896" i="8"/>
  <c r="F896" i="8" a="1"/>
  <c r="F896" i="8" s="1"/>
  <c r="F900" i="8" a="1"/>
  <c r="F900" i="8" s="1"/>
  <c r="G900" i="8"/>
  <c r="F904" i="8" a="1"/>
  <c r="F904" i="8" s="1"/>
  <c r="G904" i="8"/>
  <c r="F908" i="8" a="1"/>
  <c r="F908" i="8" s="1"/>
  <c r="G908" i="8"/>
  <c r="F912" i="8" a="1"/>
  <c r="F912" i="8" s="1"/>
  <c r="G912" i="8"/>
  <c r="F916" i="8" a="1"/>
  <c r="F916" i="8" s="1"/>
  <c r="G916" i="8"/>
  <c r="G920" i="8"/>
  <c r="F920" i="8" a="1"/>
  <c r="F920" i="8" s="1"/>
  <c r="G924" i="8"/>
  <c r="F924" i="8" a="1"/>
  <c r="F924" i="8" s="1"/>
  <c r="H924" i="8" s="1"/>
  <c r="G928" i="8"/>
  <c r="F928" i="8" a="1"/>
  <c r="F928" i="8" s="1"/>
  <c r="G932" i="8"/>
  <c r="F932" i="8" a="1"/>
  <c r="F932" i="8" s="1"/>
  <c r="H932" i="8" s="1"/>
  <c r="G936" i="8"/>
  <c r="F936" i="8" a="1"/>
  <c r="F936" i="8" s="1"/>
  <c r="G940" i="8"/>
  <c r="F940" i="8" a="1"/>
  <c r="F940" i="8" s="1"/>
  <c r="H940" i="8" s="1"/>
  <c r="G944" i="8"/>
  <c r="F944" i="8" a="1"/>
  <c r="F944" i="8" s="1"/>
  <c r="F948" i="8" a="1"/>
  <c r="F948" i="8" s="1"/>
  <c r="G948" i="8"/>
  <c r="F952" i="8" a="1"/>
  <c r="F952" i="8" s="1"/>
  <c r="G952" i="8"/>
  <c r="F956" i="8" a="1"/>
  <c r="F956" i="8" s="1"/>
  <c r="G956" i="8"/>
  <c r="F960" i="8" a="1"/>
  <c r="F960" i="8" s="1"/>
  <c r="G960" i="8"/>
  <c r="F964" i="8" a="1"/>
  <c r="F964" i="8" s="1"/>
  <c r="G964" i="8"/>
  <c r="F968" i="8" a="1"/>
  <c r="F968" i="8" s="1"/>
  <c r="G968" i="8"/>
  <c r="F972" i="8" a="1"/>
  <c r="F972" i="8" s="1"/>
  <c r="G972" i="8"/>
  <c r="F976" i="8" a="1"/>
  <c r="F976" i="8" s="1"/>
  <c r="G976" i="8"/>
  <c r="F980" i="8" a="1"/>
  <c r="F980" i="8" s="1"/>
  <c r="G980" i="8"/>
  <c r="F984" i="8" a="1"/>
  <c r="F984" i="8" s="1"/>
  <c r="G984" i="8"/>
  <c r="F988" i="8" a="1"/>
  <c r="F988" i="8" s="1"/>
  <c r="G988" i="8"/>
  <c r="F992" i="8" a="1"/>
  <c r="F992" i="8" s="1"/>
  <c r="G992" i="8"/>
  <c r="F996" i="8" a="1"/>
  <c r="F996" i="8" s="1"/>
  <c r="G996" i="8"/>
  <c r="F1000" i="8" a="1"/>
  <c r="F1000" i="8" s="1"/>
  <c r="G1000" i="8"/>
  <c r="G32" i="8"/>
  <c r="H32" i="8" s="1"/>
  <c r="G36" i="8"/>
  <c r="H36" i="8" s="1"/>
  <c r="G40" i="8"/>
  <c r="H40" i="8" s="1"/>
  <c r="G44" i="8"/>
  <c r="G48" i="8"/>
  <c r="H48" i="8" s="1"/>
  <c r="G52" i="8"/>
  <c r="H52" i="8" s="1"/>
  <c r="G56" i="8"/>
  <c r="G63" i="8"/>
  <c r="H63" i="8" s="1"/>
  <c r="G67" i="8"/>
  <c r="H67" i="8" s="1"/>
  <c r="G74" i="8"/>
  <c r="H74" i="8" s="1"/>
  <c r="F82" i="8" a="1"/>
  <c r="F82" i="8" s="1"/>
  <c r="H82" i="8" s="1"/>
  <c r="F89" i="8" a="1"/>
  <c r="F89" i="8" s="1"/>
  <c r="H89" i="8" s="1"/>
  <c r="F96" i="8" a="1"/>
  <c r="F96" i="8" s="1"/>
  <c r="H96" i="8" s="1"/>
  <c r="F103" i="8" a="1"/>
  <c r="F103" i="8" s="1"/>
  <c r="H103" i="8" s="1"/>
  <c r="F110" i="8" a="1"/>
  <c r="F110" i="8" s="1"/>
  <c r="H110" i="8" s="1"/>
  <c r="G116" i="8"/>
  <c r="H116" i="8" s="1"/>
  <c r="G122" i="8"/>
  <c r="G135" i="8"/>
  <c r="H135" i="8" s="1"/>
  <c r="F142" i="8" a="1"/>
  <c r="F142" i="8" s="1"/>
  <c r="H142" i="8" s="1"/>
  <c r="G148" i="8"/>
  <c r="H148" i="8" s="1"/>
  <c r="G154" i="8"/>
  <c r="H154" i="8" s="1"/>
  <c r="G167" i="8"/>
  <c r="H167" i="8" s="1"/>
  <c r="F174" i="8" a="1"/>
  <c r="F174" i="8" s="1"/>
  <c r="H174" i="8" s="1"/>
  <c r="G180" i="8"/>
  <c r="H180" i="8" s="1"/>
  <c r="G186" i="8"/>
  <c r="G199" i="8"/>
  <c r="H199" i="8" s="1"/>
  <c r="F206" i="8" a="1"/>
  <c r="F206" i="8" s="1"/>
  <c r="H206" i="8" s="1"/>
  <c r="G212" i="8"/>
  <c r="H212" i="8" s="1"/>
  <c r="G218" i="8"/>
  <c r="G231" i="8"/>
  <c r="H231" i="8" s="1"/>
  <c r="F238" i="8" a="1"/>
  <c r="F238" i="8" s="1"/>
  <c r="H238" i="8" s="1"/>
  <c r="G244" i="8"/>
  <c r="H244" i="8" s="1"/>
  <c r="G250" i="8"/>
  <c r="G263" i="8"/>
  <c r="H263" i="8" s="1"/>
  <c r="F270" i="8" a="1"/>
  <c r="F270" i="8" s="1"/>
  <c r="H270" i="8" s="1"/>
  <c r="G276" i="8"/>
  <c r="H276" i="8" s="1"/>
  <c r="G282" i="8"/>
  <c r="H282" i="8" s="1"/>
  <c r="G295" i="8"/>
  <c r="H295" i="8" s="1"/>
  <c r="F302" i="8" a="1"/>
  <c r="F302" i="8" s="1"/>
  <c r="H302" i="8" s="1"/>
  <c r="H106" i="8"/>
  <c r="H122" i="8"/>
  <c r="H130" i="8"/>
  <c r="H138" i="8"/>
  <c r="H162" i="8"/>
  <c r="H170" i="8"/>
  <c r="H178" i="8"/>
  <c r="H186" i="8"/>
  <c r="H194" i="8"/>
  <c r="H198" i="8"/>
  <c r="H202" i="8"/>
  <c r="H214" i="8"/>
  <c r="H218" i="8"/>
  <c r="H230" i="8"/>
  <c r="H234" i="8"/>
  <c r="H246" i="8"/>
  <c r="H250" i="8"/>
  <c r="H262" i="8"/>
  <c r="H266" i="8"/>
  <c r="I253" i="8"/>
  <c r="I481" i="8"/>
  <c r="I64" i="8"/>
  <c r="I96" i="8"/>
  <c r="I112" i="8"/>
  <c r="I184" i="8"/>
  <c r="I224" i="8"/>
  <c r="I284" i="8"/>
  <c r="I392" i="8"/>
  <c r="I521" i="8"/>
  <c r="I828" i="8"/>
  <c r="I928" i="8"/>
  <c r="I968" i="8"/>
  <c r="I289" i="8"/>
  <c r="I317" i="8"/>
  <c r="I473" i="8"/>
  <c r="I493" i="8"/>
  <c r="I517" i="8"/>
  <c r="I529" i="8"/>
  <c r="I40" i="8"/>
  <c r="I80" i="8"/>
  <c r="I128" i="8"/>
  <c r="I144" i="8"/>
  <c r="I160" i="8"/>
  <c r="I196" i="8"/>
  <c r="I229" i="8"/>
  <c r="I237" i="8"/>
  <c r="I273" i="8"/>
  <c r="I301" i="8"/>
  <c r="I424" i="8"/>
  <c r="I457" i="8"/>
  <c r="I465" i="8"/>
  <c r="I509" i="8"/>
  <c r="I533" i="8"/>
  <c r="I545" i="8"/>
  <c r="I764" i="8"/>
  <c r="I780" i="8"/>
  <c r="I816" i="8"/>
  <c r="I880" i="8"/>
  <c r="I912" i="8"/>
  <c r="I944" i="8"/>
  <c r="I988" i="8"/>
  <c r="I16" i="8"/>
  <c r="I32" i="8"/>
  <c r="I68" i="8"/>
  <c r="I84" i="8"/>
  <c r="I100" i="8"/>
  <c r="I116" i="8"/>
  <c r="I132" i="8"/>
  <c r="I148" i="8"/>
  <c r="I200" i="8"/>
  <c r="I212" i="8"/>
  <c r="I227" i="8"/>
  <c r="I235" i="8"/>
  <c r="I243" i="8"/>
  <c r="I257" i="8"/>
  <c r="I276" i="8"/>
  <c r="I279" i="8"/>
  <c r="I307" i="8"/>
  <c r="I316" i="8"/>
  <c r="I327" i="8"/>
  <c r="I359" i="8"/>
  <c r="I367" i="8"/>
  <c r="I384" i="8"/>
  <c r="I387" i="8"/>
  <c r="I399" i="8"/>
  <c r="I416" i="8"/>
  <c r="I419" i="8"/>
  <c r="I431" i="8"/>
  <c r="I448" i="8"/>
  <c r="I451" i="8"/>
  <c r="I463" i="8"/>
  <c r="I477" i="8"/>
  <c r="I485" i="8"/>
  <c r="I497" i="8"/>
  <c r="I525" i="8"/>
  <c r="I537" i="8"/>
  <c r="I788" i="8"/>
  <c r="I804" i="8"/>
  <c r="I832" i="8"/>
  <c r="I864" i="8"/>
  <c r="I884" i="8"/>
  <c r="I916" i="8"/>
  <c r="I932" i="8"/>
  <c r="I956" i="8"/>
  <c r="I972" i="8"/>
  <c r="I26" i="8"/>
  <c r="I50" i="8"/>
  <c r="I74" i="8"/>
  <c r="I134" i="8"/>
  <c r="I142" i="8"/>
  <c r="I150" i="8"/>
  <c r="I170" i="8"/>
  <c r="I178" i="8"/>
  <c r="I202" i="8"/>
  <c r="I210" i="8"/>
  <c r="I366" i="8"/>
  <c r="I370" i="8"/>
  <c r="I374" i="8"/>
  <c r="I378" i="8"/>
  <c r="I486" i="8"/>
  <c r="I502" i="8"/>
  <c r="I518" i="8"/>
  <c r="I534" i="8"/>
  <c r="I554" i="8"/>
  <c r="I586" i="8"/>
  <c r="I618" i="8"/>
  <c r="I650" i="8"/>
  <c r="I690" i="8"/>
  <c r="I698" i="8"/>
  <c r="I714" i="8"/>
  <c r="I730" i="8"/>
  <c r="I746" i="8"/>
  <c r="I914" i="8"/>
  <c r="I11" i="8"/>
  <c r="I382" i="8"/>
  <c r="I394" i="8"/>
  <c r="I406" i="8"/>
  <c r="I410" i="8"/>
  <c r="I414" i="8"/>
  <c r="I422" i="8"/>
  <c r="I430" i="8"/>
  <c r="I442" i="8"/>
  <c r="I450" i="8"/>
  <c r="I506" i="8"/>
  <c r="I522" i="8"/>
  <c r="I758" i="8"/>
  <c r="I766" i="8"/>
  <c r="I778" i="8"/>
  <c r="I790" i="8"/>
  <c r="I794" i="8"/>
  <c r="I798" i="8"/>
  <c r="I802" i="8"/>
  <c r="I806" i="8"/>
  <c r="I810" i="8"/>
  <c r="I814" i="8"/>
  <c r="I822" i="8"/>
  <c r="I826" i="8"/>
  <c r="I830" i="8"/>
  <c r="I834" i="8"/>
  <c r="I838" i="8"/>
  <c r="I842" i="8"/>
  <c r="I846" i="8"/>
  <c r="I854" i="8"/>
  <c r="I858" i="8"/>
  <c r="I862" i="8"/>
  <c r="I866" i="8"/>
  <c r="I870" i="8"/>
  <c r="I874" i="8"/>
  <c r="I878" i="8"/>
  <c r="I882" i="8"/>
  <c r="I886" i="8"/>
  <c r="I894" i="8"/>
  <c r="I898" i="8"/>
  <c r="I902" i="8"/>
  <c r="I906" i="8"/>
  <c r="I918" i="8"/>
  <c r="I922" i="8"/>
  <c r="I926" i="8"/>
  <c r="I930" i="8"/>
  <c r="I934" i="8"/>
  <c r="I938" i="8"/>
  <c r="I942" i="8"/>
  <c r="I946" i="8"/>
  <c r="I950" i="8"/>
  <c r="I962" i="8"/>
  <c r="I966" i="8"/>
  <c r="I970" i="8"/>
  <c r="I974" i="8"/>
  <c r="I978" i="8"/>
  <c r="I982" i="8"/>
  <c r="I986" i="8"/>
  <c r="I990" i="8"/>
  <c r="I994" i="8"/>
  <c r="I998" i="8"/>
  <c r="I1002" i="8"/>
  <c r="I10" i="8"/>
  <c r="I22" i="8"/>
  <c r="I34" i="8"/>
  <c r="I42" i="8"/>
  <c r="I46" i="8"/>
  <c r="I70" i="8"/>
  <c r="I82" i="8"/>
  <c r="I90" i="8"/>
  <c r="I98" i="8"/>
  <c r="I106" i="8"/>
  <c r="I114" i="8"/>
  <c r="I122" i="8"/>
  <c r="I130" i="8"/>
  <c r="I138" i="8"/>
  <c r="I146" i="8"/>
  <c r="I154" i="8"/>
  <c r="I166" i="8"/>
  <c r="I186" i="8"/>
  <c r="I198" i="8"/>
  <c r="I218" i="8"/>
  <c r="I334" i="8"/>
  <c r="I770" i="8"/>
  <c r="I330" i="8"/>
  <c r="I386" i="8"/>
  <c r="I390" i="8"/>
  <c r="I398" i="8"/>
  <c r="I402" i="8"/>
  <c r="I418" i="8"/>
  <c r="I426" i="8"/>
  <c r="I434" i="8"/>
  <c r="I438" i="8"/>
  <c r="I446" i="8"/>
  <c r="I490" i="8"/>
  <c r="I762" i="8"/>
  <c r="I774" i="8"/>
  <c r="I782" i="8"/>
  <c r="I786" i="8"/>
  <c r="I954" i="8"/>
  <c r="I18" i="8"/>
  <c r="I66" i="8"/>
  <c r="I158" i="8"/>
  <c r="I190" i="8"/>
  <c r="I222" i="8"/>
  <c r="I346" i="8"/>
  <c r="I182" i="8"/>
  <c r="I214" i="8"/>
  <c r="I342" i="8"/>
  <c r="I538" i="8"/>
  <c r="I890" i="8"/>
  <c r="I958" i="8"/>
  <c r="I61" i="8"/>
  <c r="I95" i="8"/>
  <c r="I127" i="8"/>
  <c r="I143" i="8"/>
  <c r="I191" i="8"/>
  <c r="I207" i="8"/>
  <c r="I223" i="8"/>
  <c r="I230" i="8"/>
  <c r="I76" i="8"/>
  <c r="I79" i="8"/>
  <c r="I111" i="8"/>
  <c r="I159" i="8"/>
  <c r="I175" i="8"/>
  <c r="I12" i="8"/>
  <c r="I13" i="8"/>
  <c r="I28" i="8"/>
  <c r="I29" i="8"/>
  <c r="I43" i="8"/>
  <c r="I103" i="8"/>
  <c r="I135" i="8"/>
  <c r="I151" i="8"/>
  <c r="I167" i="8"/>
  <c r="I183" i="8"/>
  <c r="I199" i="8"/>
  <c r="I215" i="8"/>
  <c r="I236" i="8"/>
  <c r="I45" i="8"/>
  <c r="I87" i="8"/>
  <c r="I119" i="8"/>
  <c r="I59" i="8"/>
  <c r="I228" i="8"/>
  <c r="I238" i="8"/>
  <c r="I19" i="8"/>
  <c r="I52" i="8"/>
  <c r="I53" i="8"/>
  <c r="I91" i="8"/>
  <c r="I107" i="8"/>
  <c r="I123" i="8"/>
  <c r="I131" i="8"/>
  <c r="G8" i="8"/>
  <c r="H8" i="8" s="1"/>
  <c r="I15" i="8"/>
  <c r="I17" i="8"/>
  <c r="I31" i="8"/>
  <c r="I33" i="8"/>
  <c r="I47" i="8"/>
  <c r="I49" i="8"/>
  <c r="I63" i="8"/>
  <c r="I65" i="8"/>
  <c r="I77" i="8"/>
  <c r="I85" i="8"/>
  <c r="I93" i="8"/>
  <c r="I101" i="8"/>
  <c r="I109" i="8"/>
  <c r="I117" i="8"/>
  <c r="I125" i="8"/>
  <c r="I133" i="8"/>
  <c r="I141" i="8"/>
  <c r="I149" i="8"/>
  <c r="I157" i="8"/>
  <c r="I165" i="8"/>
  <c r="I173" i="8"/>
  <c r="I181" i="8"/>
  <c r="I189" i="8"/>
  <c r="I197" i="8"/>
  <c r="I205" i="8"/>
  <c r="I213" i="8"/>
  <c r="I221" i="8"/>
  <c r="I318" i="8"/>
  <c r="I361" i="8"/>
  <c r="I380" i="8"/>
  <c r="I254" i="8"/>
  <c r="I270" i="8"/>
  <c r="I302" i="8"/>
  <c r="I345" i="8"/>
  <c r="I364" i="8"/>
  <c r="I9" i="8"/>
  <c r="I23" i="8"/>
  <c r="I25" i="8"/>
  <c r="I39" i="8"/>
  <c r="I41" i="8"/>
  <c r="I55" i="8"/>
  <c r="I57" i="8"/>
  <c r="I71" i="8"/>
  <c r="I73" i="8"/>
  <c r="I81" i="8"/>
  <c r="I89" i="8"/>
  <c r="I97" i="8"/>
  <c r="I105" i="8"/>
  <c r="I113" i="8"/>
  <c r="I121" i="8"/>
  <c r="I129" i="8"/>
  <c r="I137" i="8"/>
  <c r="I145" i="8"/>
  <c r="I153" i="8"/>
  <c r="I161" i="8"/>
  <c r="I169" i="8"/>
  <c r="I177" i="8"/>
  <c r="I185" i="8"/>
  <c r="I193" i="8"/>
  <c r="I201" i="8"/>
  <c r="I209" i="8"/>
  <c r="I217" i="8"/>
  <c r="I225" i="8"/>
  <c r="I285" i="8"/>
  <c r="I286" i="8"/>
  <c r="I329" i="8"/>
  <c r="I348" i="8"/>
  <c r="I393" i="8"/>
  <c r="I21" i="8"/>
  <c r="I35" i="8"/>
  <c r="I37" i="8"/>
  <c r="I67" i="8"/>
  <c r="I69" i="8"/>
  <c r="I83" i="8"/>
  <c r="I99" i="8"/>
  <c r="I115" i="8"/>
  <c r="I139" i="8"/>
  <c r="I147" i="8"/>
  <c r="I155" i="8"/>
  <c r="I163" i="8"/>
  <c r="I171" i="8"/>
  <c r="I179" i="8"/>
  <c r="I187" i="8"/>
  <c r="I195" i="8"/>
  <c r="I203" i="8"/>
  <c r="I211" i="8"/>
  <c r="I219" i="8"/>
  <c r="I245" i="8"/>
  <c r="I246" i="8"/>
  <c r="I252" i="8"/>
  <c r="I261" i="8"/>
  <c r="I262" i="8"/>
  <c r="I268" i="8"/>
  <c r="I277" i="8"/>
  <c r="I278" i="8"/>
  <c r="I332" i="8"/>
  <c r="I377" i="8"/>
  <c r="I396" i="8"/>
  <c r="I409" i="8"/>
  <c r="I425" i="8"/>
  <c r="I441" i="8"/>
  <c r="I460" i="8"/>
  <c r="I464" i="8"/>
  <c r="I476" i="8"/>
  <c r="I480" i="8"/>
  <c r="I487" i="8"/>
  <c r="I503" i="8"/>
  <c r="I519" i="8"/>
  <c r="I539" i="8"/>
  <c r="I620" i="8"/>
  <c r="I634" i="8"/>
  <c r="I232" i="8"/>
  <c r="I234" i="8"/>
  <c r="I248" i="8"/>
  <c r="I249" i="8"/>
  <c r="I250" i="8"/>
  <c r="I264" i="8"/>
  <c r="I265" i="8"/>
  <c r="I266" i="8"/>
  <c r="I280" i="8"/>
  <c r="I281" i="8"/>
  <c r="I282" i="8"/>
  <c r="I296" i="8"/>
  <c r="I297" i="8"/>
  <c r="I298" i="8"/>
  <c r="I312" i="8"/>
  <c r="I313" i="8"/>
  <c r="I314" i="8"/>
  <c r="I340" i="8"/>
  <c r="I341" i="8"/>
  <c r="I356" i="8"/>
  <c r="I357" i="8"/>
  <c r="I372" i="8"/>
  <c r="I373" i="8"/>
  <c r="I388" i="8"/>
  <c r="I389" i="8"/>
  <c r="I404" i="8"/>
  <c r="I405" i="8"/>
  <c r="I420" i="8"/>
  <c r="I421" i="8"/>
  <c r="I436" i="8"/>
  <c r="I437" i="8"/>
  <c r="I452" i="8"/>
  <c r="I453" i="8"/>
  <c r="I523" i="8"/>
  <c r="I652" i="8"/>
  <c r="I666" i="8"/>
  <c r="I292" i="8"/>
  <c r="I293" i="8"/>
  <c r="I294" i="8"/>
  <c r="I308" i="8"/>
  <c r="I309" i="8"/>
  <c r="I310" i="8"/>
  <c r="I324" i="8"/>
  <c r="I325" i="8"/>
  <c r="I326" i="8"/>
  <c r="I337" i="8"/>
  <c r="I353" i="8"/>
  <c r="I369" i="8"/>
  <c r="I385" i="8"/>
  <c r="I401" i="8"/>
  <c r="I417" i="8"/>
  <c r="I433" i="8"/>
  <c r="I449" i="8"/>
  <c r="I458" i="8"/>
  <c r="I462" i="8"/>
  <c r="I474" i="8"/>
  <c r="I478" i="8"/>
  <c r="I491" i="8"/>
  <c r="I507" i="8"/>
  <c r="I556" i="8"/>
  <c r="I570" i="8"/>
  <c r="I240" i="8"/>
  <c r="I242" i="8"/>
  <c r="I256" i="8"/>
  <c r="I258" i="8"/>
  <c r="I272" i="8"/>
  <c r="I274" i="8"/>
  <c r="I288" i="8"/>
  <c r="I290" i="8"/>
  <c r="I304" i="8"/>
  <c r="I306" i="8"/>
  <c r="I320" i="8"/>
  <c r="I322" i="8"/>
  <c r="I333" i="8"/>
  <c r="I349" i="8"/>
  <c r="I365" i="8"/>
  <c r="I381" i="8"/>
  <c r="I397" i="8"/>
  <c r="I412" i="8"/>
  <c r="I413" i="8"/>
  <c r="I428" i="8"/>
  <c r="I429" i="8"/>
  <c r="I444" i="8"/>
  <c r="I445" i="8"/>
  <c r="I535" i="8"/>
  <c r="I588" i="8"/>
  <c r="I602" i="8"/>
  <c r="I454" i="8"/>
  <c r="I455" i="8"/>
  <c r="I456" i="8"/>
  <c r="I470" i="8"/>
  <c r="I471" i="8"/>
  <c r="I472" i="8"/>
  <c r="I484" i="8"/>
  <c r="I466" i="8"/>
  <c r="I468" i="8"/>
  <c r="I482" i="8"/>
  <c r="I488" i="8"/>
  <c r="I492" i="8"/>
  <c r="I504" i="8"/>
  <c r="I508" i="8"/>
  <c r="I520" i="8"/>
  <c r="I524" i="8"/>
  <c r="I536" i="8"/>
  <c r="I540" i="8"/>
  <c r="I571" i="8"/>
  <c r="I572" i="8"/>
  <c r="I603" i="8"/>
  <c r="I604" i="8"/>
  <c r="I635" i="8"/>
  <c r="I636" i="8"/>
  <c r="I668" i="8"/>
  <c r="I682" i="8"/>
  <c r="I683" i="8"/>
  <c r="I684" i="8"/>
  <c r="I692" i="8"/>
  <c r="I718" i="8"/>
  <c r="I550" i="8"/>
  <c r="I551" i="8"/>
  <c r="I552" i="8"/>
  <c r="I566" i="8"/>
  <c r="I567" i="8"/>
  <c r="I568" i="8"/>
  <c r="I582" i="8"/>
  <c r="I583" i="8"/>
  <c r="I584" i="8"/>
  <c r="I598" i="8"/>
  <c r="I599" i="8"/>
  <c r="I600" i="8"/>
  <c r="I614" i="8"/>
  <c r="I615" i="8"/>
  <c r="I616" i="8"/>
  <c r="I630" i="8"/>
  <c r="I631" i="8"/>
  <c r="I632" i="8"/>
  <c r="I646" i="8"/>
  <c r="I647" i="8"/>
  <c r="I648" i="8"/>
  <c r="I662" i="8"/>
  <c r="I663" i="8"/>
  <c r="I664" i="8"/>
  <c r="I678" i="8"/>
  <c r="I679" i="8"/>
  <c r="I680" i="8"/>
  <c r="I699" i="8"/>
  <c r="I704" i="8"/>
  <c r="I498" i="8"/>
  <c r="I499" i="8"/>
  <c r="I500" i="8"/>
  <c r="I514" i="8"/>
  <c r="I515" i="8"/>
  <c r="I516" i="8"/>
  <c r="I530" i="8"/>
  <c r="I531" i="8"/>
  <c r="I532" i="8"/>
  <c r="I546" i="8"/>
  <c r="I547" i="8"/>
  <c r="I548" i="8"/>
  <c r="I562" i="8"/>
  <c r="I563" i="8"/>
  <c r="I564" i="8"/>
  <c r="I578" i="8"/>
  <c r="I579" i="8"/>
  <c r="I580" i="8"/>
  <c r="I594" i="8"/>
  <c r="I595" i="8"/>
  <c r="I596" i="8"/>
  <c r="I610" i="8"/>
  <c r="I611" i="8"/>
  <c r="I612" i="8"/>
  <c r="I626" i="8"/>
  <c r="I627" i="8"/>
  <c r="I628" i="8"/>
  <c r="I642" i="8"/>
  <c r="I643" i="8"/>
  <c r="I644" i="8"/>
  <c r="I658" i="8"/>
  <c r="I659" i="8"/>
  <c r="I660" i="8"/>
  <c r="I674" i="8"/>
  <c r="I675" i="8"/>
  <c r="I676" i="8"/>
  <c r="I702" i="8"/>
  <c r="I706" i="8"/>
  <c r="I708" i="8"/>
  <c r="I722" i="8"/>
  <c r="I494" i="8"/>
  <c r="I496" i="8"/>
  <c r="I510" i="8"/>
  <c r="I512" i="8"/>
  <c r="I526" i="8"/>
  <c r="I528" i="8"/>
  <c r="I542" i="8"/>
  <c r="I544" i="8"/>
  <c r="I558" i="8"/>
  <c r="I560" i="8"/>
  <c r="I574" i="8"/>
  <c r="I576" i="8"/>
  <c r="I590" i="8"/>
  <c r="I592" i="8"/>
  <c r="I606" i="8"/>
  <c r="I608" i="8"/>
  <c r="I622" i="8"/>
  <c r="I624" i="8"/>
  <c r="I638" i="8"/>
  <c r="I640" i="8"/>
  <c r="I654" i="8"/>
  <c r="I656" i="8"/>
  <c r="I670" i="8"/>
  <c r="I672" i="8"/>
  <c r="I686" i="8"/>
  <c r="I688" i="8"/>
  <c r="I715" i="8"/>
  <c r="I720" i="8"/>
  <c r="I724" i="8"/>
  <c r="I736" i="8"/>
  <c r="I740" i="8"/>
  <c r="I752" i="8"/>
  <c r="I761" i="8"/>
  <c r="I700" i="8"/>
  <c r="I716" i="8"/>
  <c r="I731" i="8"/>
  <c r="I732" i="8"/>
  <c r="I734" i="8"/>
  <c r="I738" i="8"/>
  <c r="I747" i="8"/>
  <c r="I748" i="8"/>
  <c r="I750" i="8"/>
  <c r="I754" i="8"/>
  <c r="I755" i="8"/>
  <c r="I771" i="8"/>
  <c r="I775" i="8"/>
  <c r="I787" i="8"/>
  <c r="I791" i="8"/>
  <c r="I800" i="8"/>
  <c r="I803" i="8"/>
  <c r="I757" i="8"/>
  <c r="I768" i="8"/>
  <c r="I694" i="8"/>
  <c r="I696" i="8"/>
  <c r="I759" i="8"/>
  <c r="I783" i="8"/>
  <c r="I784" i="8"/>
  <c r="I807" i="8"/>
  <c r="I817" i="8"/>
  <c r="I821" i="8"/>
  <c r="I833" i="8"/>
  <c r="I856" i="8"/>
  <c r="I865" i="8"/>
  <c r="I997" i="8"/>
  <c r="I859" i="8"/>
  <c r="I869" i="8"/>
  <c r="I879" i="8"/>
  <c r="I883" i="8"/>
  <c r="I773" i="8"/>
  <c r="I777" i="8"/>
  <c r="I789" i="8"/>
  <c r="I793" i="8"/>
  <c r="I805" i="8"/>
  <c r="I809" i="8"/>
  <c r="I815" i="8"/>
  <c r="I819" i="8"/>
  <c r="I840" i="8"/>
  <c r="I881" i="8"/>
  <c r="I710" i="8"/>
  <c r="I712" i="8"/>
  <c r="I726" i="8"/>
  <c r="I728" i="8"/>
  <c r="I742" i="8"/>
  <c r="I744" i="8"/>
  <c r="I769" i="8"/>
  <c r="I785" i="8"/>
  <c r="I801" i="8"/>
  <c r="I831" i="8"/>
  <c r="I843" i="8"/>
  <c r="I867" i="8"/>
  <c r="I885" i="8"/>
  <c r="I763" i="8"/>
  <c r="I765" i="8"/>
  <c r="I779" i="8"/>
  <c r="I781" i="8"/>
  <c r="I795" i="8"/>
  <c r="I797" i="8"/>
  <c r="I811" i="8"/>
  <c r="I813" i="8"/>
  <c r="I827" i="8"/>
  <c r="I829" i="8"/>
  <c r="I851" i="8"/>
  <c r="I852" i="8"/>
  <c r="I823" i="8"/>
  <c r="I825" i="8"/>
  <c r="I847" i="8"/>
  <c r="I848" i="8"/>
  <c r="I863" i="8"/>
  <c r="I913" i="8"/>
  <c r="I835" i="8"/>
  <c r="I844" i="8"/>
  <c r="I860" i="8"/>
  <c r="I896" i="8"/>
  <c r="I899" i="8"/>
  <c r="I875" i="8"/>
  <c r="I876" i="8"/>
  <c r="I877" i="8"/>
  <c r="I891" i="8"/>
  <c r="I892" i="8"/>
  <c r="I893" i="8"/>
  <c r="I908" i="8"/>
  <c r="I871" i="8"/>
  <c r="I873" i="8"/>
  <c r="I887" i="8"/>
  <c r="I889" i="8"/>
  <c r="I903" i="8"/>
  <c r="I904" i="8"/>
  <c r="I900" i="8"/>
  <c r="I915" i="8"/>
  <c r="I917" i="8"/>
  <c r="I923" i="8"/>
  <c r="I925" i="8"/>
  <c r="I931" i="8"/>
  <c r="I933" i="8"/>
  <c r="I979" i="8"/>
  <c r="I909" i="8"/>
  <c r="I910" i="8"/>
  <c r="I911" i="8"/>
  <c r="I919" i="8"/>
  <c r="I927" i="8"/>
  <c r="I935" i="8"/>
  <c r="I940" i="8"/>
  <c r="I941" i="8"/>
  <c r="I964" i="8"/>
  <c r="I965" i="8"/>
  <c r="I921" i="8"/>
  <c r="I929" i="8"/>
  <c r="I980" i="8"/>
  <c r="I981" i="8"/>
  <c r="I949" i="8"/>
  <c r="I957" i="8"/>
  <c r="I937" i="8"/>
  <c r="I951" i="8"/>
  <c r="I953" i="8"/>
  <c r="I967" i="8"/>
  <c r="I969" i="8"/>
  <c r="I983" i="8"/>
  <c r="I985" i="8"/>
  <c r="I999" i="8"/>
  <c r="I1001" i="8"/>
  <c r="I943" i="8"/>
  <c r="I945" i="8"/>
  <c r="I959" i="8"/>
  <c r="I961" i="8"/>
  <c r="I975" i="8"/>
  <c r="I977" i="8"/>
  <c r="I991" i="8"/>
  <c r="I992" i="8"/>
  <c r="I993" i="8"/>
  <c r="I971" i="8"/>
  <c r="I973" i="8"/>
  <c r="I987" i="8"/>
  <c r="I989" i="8"/>
  <c r="H990" i="8" l="1"/>
  <c r="H982" i="8"/>
  <c r="H974" i="8"/>
  <c r="H966" i="8"/>
  <c r="H958" i="8"/>
  <c r="H950" i="8"/>
  <c r="H934" i="8"/>
  <c r="H926" i="8"/>
  <c r="H918" i="8"/>
  <c r="H910" i="8"/>
  <c r="H902" i="8"/>
  <c r="H894" i="8"/>
  <c r="H886" i="8"/>
  <c r="H758" i="8"/>
  <c r="H750" i="8"/>
  <c r="H742" i="8"/>
  <c r="H160" i="8"/>
  <c r="H734" i="8"/>
  <c r="H726" i="8"/>
  <c r="H718" i="8"/>
  <c r="H710" i="8"/>
  <c r="H702" i="8"/>
  <c r="H694" i="8"/>
  <c r="H686" i="8"/>
  <c r="H678" i="8"/>
  <c r="H670" i="8"/>
  <c r="H662" i="8"/>
  <c r="H654" i="8"/>
  <c r="H646" i="8"/>
  <c r="H638" i="8"/>
  <c r="H630" i="8"/>
  <c r="H622" i="8"/>
  <c r="H614" i="8"/>
  <c r="H606" i="8"/>
  <c r="H598" i="8"/>
  <c r="H590" i="8"/>
  <c r="H582" i="8"/>
  <c r="H574" i="8"/>
  <c r="H566" i="8"/>
  <c r="H542" i="8"/>
  <c r="H510" i="8"/>
  <c r="H502" i="8"/>
  <c r="H494" i="8"/>
  <c r="H486" i="8"/>
  <c r="H478" i="8"/>
  <c r="H470" i="8"/>
  <c r="H462" i="8"/>
  <c r="H454" i="8"/>
  <c r="H446" i="8"/>
  <c r="H438" i="8"/>
  <c r="H430" i="8"/>
  <c r="H422" i="8"/>
  <c r="H414" i="8"/>
  <c r="H406" i="8"/>
  <c r="H398" i="8"/>
  <c r="H390" i="8"/>
  <c r="H382" i="8"/>
  <c r="H374" i="8"/>
  <c r="H366" i="8"/>
  <c r="H358" i="8"/>
  <c r="H350" i="8"/>
  <c r="H342" i="8"/>
  <c r="H334" i="8"/>
  <c r="H326" i="8"/>
  <c r="H318" i="8"/>
  <c r="H310" i="8"/>
  <c r="H915" i="8"/>
  <c r="H907" i="8"/>
  <c r="H899" i="8"/>
  <c r="H755" i="8"/>
  <c r="H747" i="8"/>
  <c r="H739" i="8"/>
  <c r="H731" i="8"/>
  <c r="H723" i="8"/>
  <c r="H715" i="8"/>
  <c r="H707" i="8"/>
  <c r="H699" i="8"/>
  <c r="H691" i="8"/>
  <c r="H683" i="8"/>
  <c r="H675" i="8"/>
  <c r="H667" i="8"/>
  <c r="H659" i="8"/>
  <c r="H651" i="8"/>
  <c r="H643" i="8"/>
  <c r="H635" i="8"/>
  <c r="H627" i="8"/>
  <c r="H619" i="8"/>
  <c r="H611" i="8"/>
  <c r="H603" i="8"/>
  <c r="H595" i="8"/>
  <c r="H587" i="8"/>
  <c r="H579" i="8"/>
  <c r="H571" i="8"/>
  <c r="H563" i="8"/>
  <c r="H507" i="8"/>
  <c r="H499" i="8"/>
  <c r="H491" i="8"/>
  <c r="H483" i="8"/>
  <c r="H475" i="8"/>
  <c r="H467" i="8"/>
  <c r="H459" i="8"/>
  <c r="H451" i="8"/>
  <c r="H992" i="8"/>
  <c r="H968" i="8"/>
  <c r="H912" i="8"/>
  <c r="H808" i="8"/>
  <c r="H800" i="8"/>
  <c r="H784" i="8"/>
  <c r="H768" i="8"/>
  <c r="H704" i="8"/>
  <c r="H696" i="8"/>
  <c r="H688" i="8"/>
  <c r="H680" i="8"/>
  <c r="H672" i="8"/>
  <c r="H664" i="8"/>
  <c r="H656" i="8"/>
  <c r="H640" i="8"/>
  <c r="H632" i="8"/>
  <c r="H624" i="8"/>
  <c r="H616" i="8"/>
  <c r="H608" i="8"/>
  <c r="H600" i="8"/>
  <c r="H592" i="8"/>
  <c r="H584" i="8"/>
  <c r="H984" i="8"/>
  <c r="H960" i="8"/>
  <c r="H904" i="8"/>
  <c r="H816" i="8"/>
  <c r="H792" i="8"/>
  <c r="H876" i="8"/>
  <c r="H868" i="8"/>
  <c r="H860" i="8"/>
  <c r="H852" i="8"/>
  <c r="H844" i="8"/>
  <c r="H836" i="8"/>
  <c r="H828" i="8"/>
  <c r="H820" i="8"/>
  <c r="H812" i="8"/>
  <c r="H804" i="8"/>
  <c r="H796" i="8"/>
  <c r="H788" i="8"/>
  <c r="H780" i="8"/>
  <c r="H772" i="8"/>
  <c r="H764" i="8"/>
  <c r="H756" i="8"/>
  <c r="H748" i="8"/>
  <c r="H740" i="8"/>
  <c r="H732" i="8"/>
  <c r="H724" i="8"/>
  <c r="H716" i="8"/>
  <c r="H708" i="8"/>
  <c r="H700" i="8"/>
  <c r="H692" i="8"/>
  <c r="H684" i="8"/>
  <c r="H676" i="8"/>
  <c r="H668" i="8"/>
  <c r="H660" i="8"/>
  <c r="H652" i="8"/>
  <c r="H644" i="8"/>
  <c r="H636" i="8"/>
  <c r="H628" i="8"/>
  <c r="H620" i="8"/>
  <c r="H612" i="8"/>
  <c r="H1000" i="8"/>
  <c r="H976" i="8"/>
  <c r="H952" i="8"/>
  <c r="H1001" i="8"/>
  <c r="H993" i="8"/>
  <c r="H985" i="8"/>
  <c r="H977" i="8"/>
  <c r="H576" i="8"/>
  <c r="H568" i="8"/>
  <c r="H544" i="8"/>
  <c r="H512" i="8"/>
  <c r="H504" i="8"/>
  <c r="H496" i="8"/>
  <c r="H488" i="8"/>
  <c r="H480" i="8"/>
  <c r="H472" i="8"/>
  <c r="H464" i="8"/>
  <c r="H456" i="8"/>
  <c r="H448" i="8"/>
  <c r="H440" i="8"/>
  <c r="H432" i="8"/>
  <c r="H424" i="8"/>
  <c r="H416" i="8"/>
  <c r="H408" i="8"/>
  <c r="H400" i="8"/>
  <c r="H392" i="8"/>
  <c r="H384" i="8"/>
  <c r="H376" i="8"/>
  <c r="H368" i="8"/>
  <c r="H360" i="8"/>
  <c r="H352" i="8"/>
  <c r="H344" i="8"/>
  <c r="H336" i="8"/>
  <c r="H328" i="8"/>
  <c r="H320" i="8"/>
  <c r="H264" i="8"/>
  <c r="H86" i="8"/>
  <c r="H604" i="8"/>
  <c r="H596" i="8"/>
  <c r="H588" i="8"/>
  <c r="H580" i="8"/>
  <c r="H572" i="8"/>
  <c r="H564" i="8"/>
  <c r="H556" i="8"/>
  <c r="H548" i="8"/>
  <c r="H540" i="8"/>
  <c r="H524" i="8"/>
  <c r="H372" i="8"/>
  <c r="H364" i="8"/>
  <c r="H356" i="8"/>
  <c r="H348" i="8"/>
  <c r="H340" i="8"/>
  <c r="H332" i="8"/>
  <c r="H324" i="8"/>
  <c r="H316" i="8"/>
  <c r="H308" i="8"/>
  <c r="H288" i="8"/>
  <c r="H248" i="8"/>
  <c r="H224" i="8"/>
  <c r="H501" i="8"/>
  <c r="H493" i="8"/>
  <c r="H485" i="8"/>
  <c r="H477" i="8"/>
  <c r="H469" i="8"/>
  <c r="H461" i="8"/>
  <c r="H453" i="8"/>
  <c r="H445" i="8"/>
  <c r="H437" i="8"/>
  <c r="H429" i="8"/>
  <c r="H421" i="8"/>
  <c r="H413" i="8"/>
  <c r="H405" i="8"/>
  <c r="H397" i="8"/>
  <c r="H389" i="8"/>
  <c r="H381" i="8"/>
  <c r="H373" i="8"/>
  <c r="H365" i="8"/>
  <c r="H357" i="8"/>
  <c r="H349" i="8"/>
  <c r="H341" i="8"/>
  <c r="H333" i="8"/>
  <c r="H325" i="8"/>
  <c r="H225" i="8"/>
  <c r="H217" i="8"/>
  <c r="H209" i="8"/>
  <c r="H201" i="8"/>
  <c r="H193" i="8"/>
  <c r="H185" i="8"/>
  <c r="H177" i="8"/>
  <c r="H169" i="8"/>
  <c r="H161" i="8"/>
  <c r="H153" i="8"/>
  <c r="H145" i="8"/>
  <c r="H137" i="8"/>
  <c r="H129" i="8"/>
  <c r="H121" i="8"/>
  <c r="H113" i="8"/>
  <c r="H81" i="8"/>
  <c r="H104" i="8"/>
  <c r="H969" i="8"/>
  <c r="H961" i="8"/>
  <c r="H953" i="8"/>
  <c r="H945" i="8"/>
  <c r="H897" i="8"/>
  <c r="H889" i="8"/>
  <c r="H881" i="8"/>
  <c r="H873" i="8"/>
  <c r="H865" i="8"/>
  <c r="H857" i="8"/>
  <c r="H849" i="8"/>
  <c r="H841" i="8"/>
  <c r="H833" i="8"/>
  <c r="H825" i="8"/>
  <c r="H817" i="8"/>
  <c r="H809" i="8"/>
  <c r="H801" i="8"/>
  <c r="H793" i="8"/>
  <c r="H785" i="8"/>
  <c r="H769" i="8"/>
  <c r="H705" i="8"/>
  <c r="H697" i="8"/>
  <c r="H689" i="8"/>
  <c r="H681" i="8"/>
  <c r="H673" i="8"/>
  <c r="H665" i="8"/>
  <c r="H657" i="8"/>
  <c r="H649" i="8"/>
  <c r="H641" i="8"/>
  <c r="H633" i="8"/>
  <c r="H625" i="8"/>
  <c r="H617" i="8"/>
  <c r="H609" i="8"/>
  <c r="H601" i="8"/>
  <c r="H593" i="8"/>
  <c r="H585" i="8"/>
  <c r="H577" i="8"/>
  <c r="H569" i="8"/>
  <c r="H561" i="8"/>
  <c r="H553" i="8"/>
  <c r="H545" i="8"/>
  <c r="H537" i="8"/>
  <c r="H521" i="8"/>
  <c r="H513" i="8"/>
  <c r="H505" i="8"/>
  <c r="H317" i="8"/>
  <c r="H309" i="8"/>
  <c r="H301" i="8"/>
  <c r="H293" i="8"/>
  <c r="H285" i="8"/>
  <c r="H277" i="8"/>
  <c r="H269" i="8"/>
  <c r="H261" i="8"/>
  <c r="H253" i="8"/>
  <c r="H245" i="8"/>
  <c r="H237" i="8"/>
  <c r="H229" i="8"/>
  <c r="H221" i="8"/>
  <c r="H213" i="8"/>
  <c r="H205" i="8"/>
  <c r="H197" i="8"/>
  <c r="H189" i="8"/>
  <c r="H181" i="8"/>
  <c r="H173" i="8"/>
  <c r="H165" i="8"/>
  <c r="H157" i="8"/>
  <c r="H149" i="8"/>
  <c r="H141" i="8"/>
  <c r="H133" i="8"/>
  <c r="H125" i="8"/>
  <c r="H117" i="8"/>
  <c r="H109" i="8"/>
  <c r="H93" i="8"/>
  <c r="H443" i="8"/>
  <c r="H435" i="8"/>
  <c r="H427" i="8"/>
  <c r="H419" i="8"/>
  <c r="H411" i="8"/>
  <c r="H403" i="8"/>
  <c r="H395" i="8"/>
  <c r="H387" i="8"/>
  <c r="H379" i="8"/>
  <c r="H371" i="8"/>
  <c r="H363" i="8"/>
  <c r="H355" i="8"/>
  <c r="H562" i="8"/>
  <c r="H514" i="8"/>
  <c r="H506" i="8"/>
  <c r="H498" i="8"/>
  <c r="H490" i="8"/>
  <c r="H482" i="8"/>
  <c r="H474" i="8"/>
  <c r="H466" i="8"/>
  <c r="H458" i="8"/>
  <c r="H450" i="8"/>
  <c r="H442" i="8"/>
  <c r="H434" i="8"/>
  <c r="H426" i="8"/>
  <c r="H418" i="8"/>
  <c r="H410" i="8"/>
  <c r="H402" i="8"/>
  <c r="H394" i="8"/>
  <c r="H386" i="8"/>
  <c r="H378" i="8"/>
  <c r="H78" i="8"/>
  <c r="H296" i="8"/>
  <c r="H232" i="8"/>
  <c r="H176" i="8"/>
  <c r="H168" i="8"/>
  <c r="H144" i="8"/>
  <c r="H497" i="8"/>
  <c r="H489" i="8"/>
  <c r="H481" i="8"/>
  <c r="H473" i="8"/>
  <c r="H465" i="8"/>
  <c r="H457" i="8"/>
  <c r="H449" i="8"/>
  <c r="H441" i="8"/>
  <c r="H433" i="8"/>
  <c r="H425" i="8"/>
  <c r="H417" i="8"/>
  <c r="H409" i="8"/>
  <c r="H401" i="8"/>
  <c r="H393" i="8"/>
  <c r="H385" i="8"/>
  <c r="H377" i="8"/>
  <c r="H369" i="8"/>
  <c r="H361" i="8"/>
  <c r="H353" i="8"/>
  <c r="H345" i="8"/>
  <c r="H337" i="8"/>
  <c r="H329" i="8"/>
  <c r="H321" i="8"/>
  <c r="H102" i="8"/>
  <c r="H94" i="8"/>
  <c r="H72" i="8"/>
  <c r="H280" i="8"/>
  <c r="H256" i="8"/>
  <c r="H216" i="8"/>
  <c r="H192" i="8"/>
  <c r="H184" i="8"/>
  <c r="H97" i="8"/>
  <c r="H112" i="8"/>
  <c r="H100" i="8"/>
  <c r="H84" i="8"/>
  <c r="H307" i="8"/>
  <c r="H291" i="8"/>
  <c r="H275" i="8"/>
  <c r="H267" i="8"/>
  <c r="H251" i="8"/>
  <c r="H235" i="8"/>
  <c r="H219" i="8"/>
  <c r="H203" i="8"/>
  <c r="H187" i="8"/>
  <c r="H171" i="8"/>
  <c r="H155" i="8"/>
  <c r="H139" i="8"/>
  <c r="H123" i="8"/>
  <c r="H107" i="8"/>
  <c r="H75" i="8"/>
  <c r="H88" i="8"/>
  <c r="H618" i="8"/>
  <c r="H610" i="8"/>
  <c r="H602" i="8"/>
  <c r="H594" i="8"/>
  <c r="H586" i="8"/>
  <c r="H578" i="8"/>
  <c r="H570" i="8"/>
  <c r="H554" i="8"/>
  <c r="H546" i="8"/>
  <c r="H538" i="8"/>
  <c r="H530" i="8"/>
  <c r="H522" i="8"/>
  <c r="H370" i="8"/>
  <c r="H362" i="8"/>
  <c r="H354" i="8"/>
  <c r="H346" i="8"/>
  <c r="H338" i="8"/>
  <c r="H330" i="8"/>
  <c r="H322" i="8"/>
  <c r="H314" i="8"/>
  <c r="H54" i="8"/>
  <c r="H120" i="8"/>
  <c r="H943" i="8"/>
  <c r="H935" i="8"/>
  <c r="H927" i="8"/>
  <c r="H919" i="8"/>
  <c r="H911" i="8"/>
  <c r="H903" i="8"/>
  <c r="H647" i="8"/>
  <c r="H551" i="8"/>
  <c r="H511" i="8"/>
  <c r="H503" i="8"/>
  <c r="H495" i="8"/>
  <c r="H487" i="8"/>
  <c r="H479" i="8"/>
  <c r="H471" i="8"/>
  <c r="H463" i="8"/>
  <c r="H455" i="8"/>
  <c r="H447" i="8"/>
  <c r="H439" i="8"/>
  <c r="H431" i="8"/>
  <c r="H423" i="8"/>
  <c r="H415" i="8"/>
  <c r="H407" i="8"/>
  <c r="H399" i="8"/>
  <c r="H391" i="8"/>
  <c r="H383" i="8"/>
  <c r="H375" i="8"/>
  <c r="H299" i="8"/>
  <c r="H259" i="8"/>
  <c r="H227" i="8"/>
  <c r="H195" i="8"/>
  <c r="H163" i="8"/>
  <c r="H131" i="8"/>
  <c r="H95" i="8"/>
  <c r="H988" i="8"/>
  <c r="H972" i="8"/>
  <c r="H964" i="8"/>
  <c r="H956" i="8"/>
  <c r="H948" i="8"/>
  <c r="H916" i="8"/>
  <c r="H908" i="8"/>
  <c r="H900" i="8"/>
  <c r="H532" i="8"/>
  <c r="H516" i="8"/>
  <c r="H508" i="8"/>
  <c r="H500" i="8"/>
  <c r="H492" i="8"/>
  <c r="H484" i="8"/>
  <c r="H476" i="8"/>
  <c r="H468" i="8"/>
  <c r="H460" i="8"/>
  <c r="H452" i="8"/>
  <c r="H444" i="8"/>
  <c r="H436" i="8"/>
  <c r="H428" i="8"/>
  <c r="H420" i="8"/>
  <c r="H412" i="8"/>
  <c r="H404" i="8"/>
  <c r="H396" i="8"/>
  <c r="H388" i="8"/>
  <c r="H380" i="8"/>
  <c r="H937" i="8"/>
  <c r="H929" i="8"/>
  <c r="H921" i="8"/>
  <c r="H913" i="8"/>
  <c r="H905" i="8"/>
  <c r="H777" i="8"/>
  <c r="H761" i="8"/>
  <c r="H753" i="8"/>
  <c r="H745" i="8"/>
  <c r="H737" i="8"/>
  <c r="H729" i="8"/>
  <c r="H721" i="8"/>
  <c r="H713" i="8"/>
  <c r="H529" i="8"/>
  <c r="H1002" i="8"/>
  <c r="H994" i="8"/>
  <c r="H986" i="8"/>
  <c r="H978" i="8"/>
  <c r="H970" i="8"/>
  <c r="H962" i="8"/>
  <c r="H954" i="8"/>
  <c r="H946" i="8"/>
  <c r="H914" i="8"/>
  <c r="H906" i="8"/>
  <c r="H898" i="8"/>
  <c r="H890" i="8"/>
  <c r="H882" i="8"/>
  <c r="H770" i="8"/>
  <c r="H68" i="8"/>
  <c r="H1003" i="8"/>
  <c r="H995" i="8"/>
  <c r="H987" i="8"/>
  <c r="H979" i="8"/>
  <c r="H971" i="8"/>
  <c r="H963" i="8"/>
  <c r="H955" i="8"/>
  <c r="H947" i="8"/>
  <c r="H939" i="8"/>
  <c r="H931" i="8"/>
  <c r="H923" i="8"/>
  <c r="H891" i="8"/>
  <c r="H883" i="8"/>
  <c r="H875" i="8"/>
  <c r="H867" i="8"/>
  <c r="H859" i="8"/>
  <c r="H851" i="8"/>
  <c r="H843" i="8"/>
  <c r="H835" i="8"/>
  <c r="H827" i="8"/>
  <c r="H819" i="8"/>
  <c r="H811" i="8"/>
  <c r="H803" i="8"/>
  <c r="H795" i="8"/>
  <c r="H787" i="8"/>
  <c r="H771" i="8"/>
  <c r="H555" i="8"/>
  <c r="H547" i="8"/>
  <c r="H539" i="8"/>
  <c r="H531" i="8"/>
  <c r="H523" i="8"/>
  <c r="H515" i="8"/>
  <c r="H79" i="8"/>
  <c r="H996" i="8"/>
  <c r="H980" i="8"/>
  <c r="H944" i="8"/>
  <c r="H936" i="8"/>
  <c r="H928" i="8"/>
  <c r="H920" i="8"/>
  <c r="H896" i="8"/>
  <c r="H888" i="8"/>
  <c r="H880" i="8"/>
  <c r="H872" i="8"/>
  <c r="H864" i="8"/>
  <c r="H856" i="8"/>
  <c r="H848" i="8"/>
  <c r="H840" i="8"/>
  <c r="H832" i="8"/>
  <c r="H824" i="8"/>
  <c r="H776" i="8"/>
  <c r="H760" i="8"/>
  <c r="H752" i="8"/>
  <c r="H744" i="8"/>
  <c r="H736" i="8"/>
  <c r="H728" i="8"/>
  <c r="H720" i="8"/>
  <c r="H712" i="8"/>
  <c r="H648" i="8"/>
  <c r="H560" i="8"/>
  <c r="H552" i="8"/>
  <c r="H536" i="8"/>
  <c r="H528" i="8"/>
  <c r="H520" i="8"/>
  <c r="H312" i="8"/>
  <c r="H304" i="8"/>
  <c r="H272" i="8"/>
  <c r="H240" i="8"/>
  <c r="H208" i="8"/>
  <c r="H200" i="8"/>
  <c r="H152" i="8"/>
  <c r="H997" i="8"/>
  <c r="H989" i="8"/>
  <c r="H981" i="8"/>
  <c r="H973" i="8"/>
  <c r="H965" i="8"/>
  <c r="H957" i="8"/>
  <c r="H949" i="8"/>
  <c r="H933" i="8"/>
  <c r="H925" i="8"/>
  <c r="H893" i="8"/>
  <c r="H885" i="8"/>
  <c r="H877" i="8"/>
  <c r="H813" i="8"/>
  <c r="H805" i="8"/>
  <c r="H797" i="8"/>
  <c r="H789" i="8"/>
  <c r="H781" i="8"/>
  <c r="H773" i="8"/>
  <c r="H765" i="8"/>
  <c r="H757" i="8"/>
  <c r="H749" i="8"/>
  <c r="H741" i="8"/>
  <c r="H733" i="8"/>
  <c r="H725" i="8"/>
  <c r="H717" i="8"/>
  <c r="H557" i="8"/>
  <c r="H541" i="8"/>
  <c r="H533" i="8"/>
  <c r="H525" i="8"/>
  <c r="H517" i="8"/>
  <c r="H509" i="8"/>
  <c r="H313" i="8"/>
  <c r="H77" i="8"/>
  <c r="H61" i="8"/>
  <c r="H70" i="8"/>
  <c r="H128" i="8"/>
  <c r="H56" i="8"/>
  <c r="H942" i="8"/>
  <c r="H878" i="8"/>
  <c r="H870" i="8"/>
  <c r="H862" i="8"/>
  <c r="H854" i="8"/>
  <c r="H846" i="8"/>
  <c r="H838" i="8"/>
  <c r="H830" i="8"/>
  <c r="H822" i="8"/>
  <c r="H814" i="8"/>
  <c r="H806" i="8"/>
  <c r="H798" i="8"/>
  <c r="H790" i="8"/>
  <c r="H782" i="8"/>
  <c r="H774" i="8"/>
  <c r="H766" i="8"/>
  <c r="H558" i="8"/>
  <c r="H550" i="8"/>
  <c r="H534" i="8"/>
  <c r="H526" i="8"/>
  <c r="H518" i="8"/>
  <c r="H136" i="8"/>
  <c r="H347" i="8"/>
  <c r="H339" i="8"/>
  <c r="H331" i="8"/>
  <c r="H323" i="8"/>
  <c r="H315" i="8"/>
  <c r="H283" i="8"/>
  <c r="H243" i="8"/>
  <c r="H211" i="8"/>
  <c r="H179" i="8"/>
  <c r="H147" i="8"/>
  <c r="H115" i="8"/>
  <c r="H91" i="8"/>
  <c r="H44" i="8"/>
  <c r="H271" i="8"/>
  <c r="E13" i="6" l="1"/>
  <c r="R2" i="1" l="1"/>
  <c r="W1001" i="1" l="1"/>
  <c r="V1001" i="1"/>
  <c r="U1001" i="1"/>
  <c r="R1001" i="1"/>
  <c r="W1000" i="1"/>
  <c r="V1000" i="1"/>
  <c r="U1000" i="1"/>
  <c r="R1000" i="1"/>
  <c r="W999" i="1"/>
  <c r="V999" i="1"/>
  <c r="U999" i="1"/>
  <c r="R999" i="1"/>
  <c r="W998" i="1"/>
  <c r="V998" i="1"/>
  <c r="U998" i="1"/>
  <c r="R998" i="1"/>
  <c r="W997" i="1"/>
  <c r="V997" i="1"/>
  <c r="U997" i="1"/>
  <c r="R997" i="1"/>
  <c r="W996" i="1"/>
  <c r="V996" i="1"/>
  <c r="U996" i="1"/>
  <c r="R996" i="1"/>
  <c r="W995" i="1"/>
  <c r="V995" i="1"/>
  <c r="U995" i="1"/>
  <c r="R995" i="1"/>
  <c r="W994" i="1"/>
  <c r="V994" i="1"/>
  <c r="U994" i="1"/>
  <c r="R994" i="1"/>
  <c r="W993" i="1"/>
  <c r="V993" i="1"/>
  <c r="U993" i="1"/>
  <c r="R993" i="1"/>
  <c r="W992" i="1"/>
  <c r="V992" i="1"/>
  <c r="U992" i="1"/>
  <c r="R992" i="1"/>
  <c r="W991" i="1"/>
  <c r="V991" i="1"/>
  <c r="U991" i="1"/>
  <c r="R991" i="1"/>
  <c r="W990" i="1"/>
  <c r="V990" i="1"/>
  <c r="U990" i="1"/>
  <c r="R990" i="1"/>
  <c r="W989" i="1"/>
  <c r="V989" i="1"/>
  <c r="U989" i="1"/>
  <c r="R989" i="1"/>
  <c r="W988" i="1"/>
  <c r="V988" i="1"/>
  <c r="U988" i="1"/>
  <c r="R988" i="1"/>
  <c r="W987" i="1"/>
  <c r="V987" i="1"/>
  <c r="U987" i="1"/>
  <c r="R987" i="1"/>
  <c r="W986" i="1"/>
  <c r="V986" i="1"/>
  <c r="U986" i="1"/>
  <c r="R986" i="1"/>
  <c r="W985" i="1"/>
  <c r="V985" i="1"/>
  <c r="U985" i="1"/>
  <c r="R985" i="1"/>
  <c r="W984" i="1"/>
  <c r="V984" i="1"/>
  <c r="U984" i="1"/>
  <c r="R984" i="1"/>
  <c r="W983" i="1"/>
  <c r="V983" i="1"/>
  <c r="U983" i="1"/>
  <c r="R983" i="1"/>
  <c r="W982" i="1"/>
  <c r="V982" i="1"/>
  <c r="U982" i="1"/>
  <c r="R982" i="1"/>
  <c r="W981" i="1"/>
  <c r="V981" i="1"/>
  <c r="U981" i="1"/>
  <c r="R981" i="1"/>
  <c r="W980" i="1"/>
  <c r="V980" i="1"/>
  <c r="U980" i="1"/>
  <c r="R980" i="1"/>
  <c r="W979" i="1"/>
  <c r="V979" i="1"/>
  <c r="U979" i="1"/>
  <c r="R979" i="1"/>
  <c r="W978" i="1"/>
  <c r="V978" i="1"/>
  <c r="U978" i="1"/>
  <c r="R978" i="1"/>
  <c r="W977" i="1"/>
  <c r="V977" i="1"/>
  <c r="U977" i="1"/>
  <c r="R977" i="1"/>
  <c r="W976" i="1"/>
  <c r="V976" i="1"/>
  <c r="U976" i="1"/>
  <c r="R976" i="1"/>
  <c r="W975" i="1"/>
  <c r="V975" i="1"/>
  <c r="U975" i="1"/>
  <c r="R975" i="1"/>
  <c r="W974" i="1"/>
  <c r="V974" i="1"/>
  <c r="U974" i="1"/>
  <c r="R974" i="1"/>
  <c r="W973" i="1"/>
  <c r="V973" i="1"/>
  <c r="U973" i="1"/>
  <c r="R973" i="1"/>
  <c r="W972" i="1"/>
  <c r="V972" i="1"/>
  <c r="U972" i="1"/>
  <c r="R972" i="1"/>
  <c r="W971" i="1"/>
  <c r="V971" i="1"/>
  <c r="U971" i="1"/>
  <c r="R971" i="1"/>
  <c r="W970" i="1"/>
  <c r="V970" i="1"/>
  <c r="U970" i="1"/>
  <c r="R970" i="1"/>
  <c r="W969" i="1"/>
  <c r="V969" i="1"/>
  <c r="U969" i="1"/>
  <c r="R969" i="1"/>
  <c r="W968" i="1"/>
  <c r="V968" i="1"/>
  <c r="U968" i="1"/>
  <c r="R968" i="1"/>
  <c r="W967" i="1"/>
  <c r="V967" i="1"/>
  <c r="U967" i="1"/>
  <c r="R967" i="1"/>
  <c r="W966" i="1"/>
  <c r="V966" i="1"/>
  <c r="U966" i="1"/>
  <c r="R966" i="1"/>
  <c r="W965" i="1"/>
  <c r="V965" i="1"/>
  <c r="U965" i="1"/>
  <c r="R965" i="1"/>
  <c r="W964" i="1"/>
  <c r="V964" i="1"/>
  <c r="U964" i="1"/>
  <c r="R964" i="1"/>
  <c r="W963" i="1"/>
  <c r="V963" i="1"/>
  <c r="U963" i="1"/>
  <c r="R963" i="1"/>
  <c r="W962" i="1"/>
  <c r="V962" i="1"/>
  <c r="U962" i="1"/>
  <c r="R962" i="1"/>
  <c r="W961" i="1"/>
  <c r="V961" i="1"/>
  <c r="U961" i="1"/>
  <c r="R961" i="1"/>
  <c r="W960" i="1"/>
  <c r="V960" i="1"/>
  <c r="U960" i="1"/>
  <c r="R960" i="1"/>
  <c r="W959" i="1"/>
  <c r="V959" i="1"/>
  <c r="U959" i="1"/>
  <c r="R959" i="1"/>
  <c r="W958" i="1"/>
  <c r="V958" i="1"/>
  <c r="U958" i="1"/>
  <c r="R958" i="1"/>
  <c r="W957" i="1"/>
  <c r="V957" i="1"/>
  <c r="U957" i="1"/>
  <c r="R957" i="1"/>
  <c r="W956" i="1"/>
  <c r="V956" i="1"/>
  <c r="U956" i="1"/>
  <c r="R956" i="1"/>
  <c r="W955" i="1"/>
  <c r="V955" i="1"/>
  <c r="U955" i="1"/>
  <c r="R955" i="1"/>
  <c r="W954" i="1"/>
  <c r="V954" i="1"/>
  <c r="U954" i="1"/>
  <c r="R954" i="1"/>
  <c r="W953" i="1"/>
  <c r="V953" i="1"/>
  <c r="U953" i="1"/>
  <c r="R953" i="1"/>
  <c r="W952" i="1"/>
  <c r="V952" i="1"/>
  <c r="U952" i="1"/>
  <c r="R952" i="1"/>
  <c r="W951" i="1"/>
  <c r="V951" i="1"/>
  <c r="U951" i="1"/>
  <c r="R951" i="1"/>
  <c r="W950" i="1"/>
  <c r="V950" i="1"/>
  <c r="U950" i="1"/>
  <c r="R950" i="1"/>
  <c r="W949" i="1"/>
  <c r="V949" i="1"/>
  <c r="U949" i="1"/>
  <c r="R949" i="1"/>
  <c r="W948" i="1"/>
  <c r="V948" i="1"/>
  <c r="U948" i="1"/>
  <c r="R948" i="1"/>
  <c r="W947" i="1"/>
  <c r="V947" i="1"/>
  <c r="U947" i="1"/>
  <c r="R947" i="1"/>
  <c r="W946" i="1"/>
  <c r="V946" i="1"/>
  <c r="U946" i="1"/>
  <c r="R946" i="1"/>
  <c r="W945" i="1"/>
  <c r="V945" i="1"/>
  <c r="U945" i="1"/>
  <c r="R945" i="1"/>
  <c r="W944" i="1"/>
  <c r="V944" i="1"/>
  <c r="U944" i="1"/>
  <c r="R944" i="1"/>
  <c r="W943" i="1"/>
  <c r="V943" i="1"/>
  <c r="U943" i="1"/>
  <c r="R943" i="1"/>
  <c r="W942" i="1"/>
  <c r="V942" i="1"/>
  <c r="U942" i="1"/>
  <c r="R942" i="1"/>
  <c r="W941" i="1"/>
  <c r="V941" i="1"/>
  <c r="U941" i="1"/>
  <c r="R941" i="1"/>
  <c r="W940" i="1"/>
  <c r="V940" i="1"/>
  <c r="U940" i="1"/>
  <c r="R940" i="1"/>
  <c r="W939" i="1"/>
  <c r="V939" i="1"/>
  <c r="U939" i="1"/>
  <c r="R939" i="1"/>
  <c r="W938" i="1"/>
  <c r="V938" i="1"/>
  <c r="U938" i="1"/>
  <c r="R938" i="1"/>
  <c r="W937" i="1"/>
  <c r="V937" i="1"/>
  <c r="U937" i="1"/>
  <c r="R937" i="1"/>
  <c r="W936" i="1"/>
  <c r="V936" i="1"/>
  <c r="U936" i="1"/>
  <c r="R936" i="1"/>
  <c r="W935" i="1"/>
  <c r="V935" i="1"/>
  <c r="U935" i="1"/>
  <c r="R935" i="1"/>
  <c r="W934" i="1"/>
  <c r="V934" i="1"/>
  <c r="U934" i="1"/>
  <c r="R934" i="1"/>
  <c r="W933" i="1"/>
  <c r="V933" i="1"/>
  <c r="U933" i="1"/>
  <c r="R933" i="1"/>
  <c r="W932" i="1"/>
  <c r="V932" i="1"/>
  <c r="U932" i="1"/>
  <c r="R932" i="1"/>
  <c r="W931" i="1"/>
  <c r="V931" i="1"/>
  <c r="U931" i="1"/>
  <c r="R931" i="1"/>
  <c r="W930" i="1"/>
  <c r="V930" i="1"/>
  <c r="U930" i="1"/>
  <c r="R930" i="1"/>
  <c r="W929" i="1"/>
  <c r="V929" i="1"/>
  <c r="U929" i="1"/>
  <c r="R929" i="1"/>
  <c r="W928" i="1"/>
  <c r="V928" i="1"/>
  <c r="U928" i="1"/>
  <c r="R928" i="1"/>
  <c r="W927" i="1"/>
  <c r="V927" i="1"/>
  <c r="U927" i="1"/>
  <c r="R927" i="1"/>
  <c r="W926" i="1"/>
  <c r="V926" i="1"/>
  <c r="U926" i="1"/>
  <c r="R926" i="1"/>
  <c r="W925" i="1"/>
  <c r="V925" i="1"/>
  <c r="U925" i="1"/>
  <c r="R925" i="1"/>
  <c r="W924" i="1"/>
  <c r="V924" i="1"/>
  <c r="U924" i="1"/>
  <c r="R924" i="1"/>
  <c r="W923" i="1"/>
  <c r="V923" i="1"/>
  <c r="U923" i="1"/>
  <c r="R923" i="1"/>
  <c r="W922" i="1"/>
  <c r="V922" i="1"/>
  <c r="U922" i="1"/>
  <c r="R922" i="1"/>
  <c r="W921" i="1"/>
  <c r="V921" i="1"/>
  <c r="U921" i="1"/>
  <c r="R921" i="1"/>
  <c r="W920" i="1"/>
  <c r="V920" i="1"/>
  <c r="U920" i="1"/>
  <c r="R920" i="1"/>
  <c r="W919" i="1"/>
  <c r="V919" i="1"/>
  <c r="U919" i="1"/>
  <c r="R919" i="1"/>
  <c r="W918" i="1"/>
  <c r="V918" i="1"/>
  <c r="U918" i="1"/>
  <c r="R918" i="1"/>
  <c r="W917" i="1"/>
  <c r="V917" i="1"/>
  <c r="U917" i="1"/>
  <c r="R917" i="1"/>
  <c r="W916" i="1"/>
  <c r="V916" i="1"/>
  <c r="U916" i="1"/>
  <c r="R916" i="1"/>
  <c r="W915" i="1"/>
  <c r="V915" i="1"/>
  <c r="U915" i="1"/>
  <c r="R915" i="1"/>
  <c r="W914" i="1"/>
  <c r="V914" i="1"/>
  <c r="U914" i="1"/>
  <c r="R914" i="1"/>
  <c r="W913" i="1"/>
  <c r="V913" i="1"/>
  <c r="U913" i="1"/>
  <c r="R913" i="1"/>
  <c r="W912" i="1"/>
  <c r="V912" i="1"/>
  <c r="U912" i="1"/>
  <c r="R912" i="1"/>
  <c r="W911" i="1"/>
  <c r="V911" i="1"/>
  <c r="U911" i="1"/>
  <c r="R911" i="1"/>
  <c r="W910" i="1"/>
  <c r="V910" i="1"/>
  <c r="U910" i="1"/>
  <c r="R910" i="1"/>
  <c r="W909" i="1"/>
  <c r="V909" i="1"/>
  <c r="U909" i="1"/>
  <c r="R909" i="1"/>
  <c r="W908" i="1"/>
  <c r="V908" i="1"/>
  <c r="U908" i="1"/>
  <c r="R908" i="1"/>
  <c r="W907" i="1"/>
  <c r="V907" i="1"/>
  <c r="U907" i="1"/>
  <c r="R907" i="1"/>
  <c r="W906" i="1"/>
  <c r="V906" i="1"/>
  <c r="U906" i="1"/>
  <c r="R906" i="1"/>
  <c r="W905" i="1"/>
  <c r="V905" i="1"/>
  <c r="U905" i="1"/>
  <c r="R905" i="1"/>
  <c r="W904" i="1"/>
  <c r="V904" i="1"/>
  <c r="U904" i="1"/>
  <c r="R904" i="1"/>
  <c r="W903" i="1"/>
  <c r="V903" i="1"/>
  <c r="U903" i="1"/>
  <c r="R903" i="1"/>
  <c r="W902" i="1"/>
  <c r="V902" i="1"/>
  <c r="U902" i="1"/>
  <c r="R902" i="1"/>
  <c r="W901" i="1"/>
  <c r="V901" i="1"/>
  <c r="U901" i="1"/>
  <c r="R901" i="1"/>
  <c r="W900" i="1"/>
  <c r="V900" i="1"/>
  <c r="U900" i="1"/>
  <c r="R900" i="1"/>
  <c r="W899" i="1"/>
  <c r="V899" i="1"/>
  <c r="U899" i="1"/>
  <c r="R899" i="1"/>
  <c r="W898" i="1"/>
  <c r="V898" i="1"/>
  <c r="U898" i="1"/>
  <c r="R898" i="1"/>
  <c r="W897" i="1"/>
  <c r="V897" i="1"/>
  <c r="U897" i="1"/>
  <c r="R897" i="1"/>
  <c r="W896" i="1"/>
  <c r="V896" i="1"/>
  <c r="U896" i="1"/>
  <c r="R896" i="1"/>
  <c r="W895" i="1"/>
  <c r="V895" i="1"/>
  <c r="U895" i="1"/>
  <c r="R895" i="1"/>
  <c r="W894" i="1"/>
  <c r="V894" i="1"/>
  <c r="U894" i="1"/>
  <c r="R894" i="1"/>
  <c r="W893" i="1"/>
  <c r="V893" i="1"/>
  <c r="U893" i="1"/>
  <c r="R893" i="1"/>
  <c r="W892" i="1"/>
  <c r="V892" i="1"/>
  <c r="U892" i="1"/>
  <c r="R892" i="1"/>
  <c r="W891" i="1"/>
  <c r="V891" i="1"/>
  <c r="U891" i="1"/>
  <c r="R891" i="1"/>
  <c r="W890" i="1"/>
  <c r="V890" i="1"/>
  <c r="U890" i="1"/>
  <c r="R890" i="1"/>
  <c r="W889" i="1"/>
  <c r="V889" i="1"/>
  <c r="U889" i="1"/>
  <c r="R889" i="1"/>
  <c r="W888" i="1"/>
  <c r="V888" i="1"/>
  <c r="U888" i="1"/>
  <c r="R888" i="1"/>
  <c r="W887" i="1"/>
  <c r="V887" i="1"/>
  <c r="U887" i="1"/>
  <c r="R887" i="1"/>
  <c r="W886" i="1"/>
  <c r="V886" i="1"/>
  <c r="U886" i="1"/>
  <c r="R886" i="1"/>
  <c r="W885" i="1"/>
  <c r="V885" i="1"/>
  <c r="U885" i="1"/>
  <c r="R885" i="1"/>
  <c r="W884" i="1"/>
  <c r="V884" i="1"/>
  <c r="U884" i="1"/>
  <c r="R884" i="1"/>
  <c r="W883" i="1"/>
  <c r="V883" i="1"/>
  <c r="U883" i="1"/>
  <c r="R883" i="1"/>
  <c r="W882" i="1"/>
  <c r="V882" i="1"/>
  <c r="U882" i="1"/>
  <c r="R882" i="1"/>
  <c r="W881" i="1"/>
  <c r="V881" i="1"/>
  <c r="U881" i="1"/>
  <c r="R881" i="1"/>
  <c r="W880" i="1"/>
  <c r="V880" i="1"/>
  <c r="U880" i="1"/>
  <c r="R880" i="1"/>
  <c r="W879" i="1"/>
  <c r="V879" i="1"/>
  <c r="U879" i="1"/>
  <c r="R879" i="1"/>
  <c r="W878" i="1"/>
  <c r="V878" i="1"/>
  <c r="U878" i="1"/>
  <c r="R878" i="1"/>
  <c r="W877" i="1"/>
  <c r="V877" i="1"/>
  <c r="U877" i="1"/>
  <c r="R877" i="1"/>
  <c r="W876" i="1"/>
  <c r="V876" i="1"/>
  <c r="U876" i="1"/>
  <c r="R876" i="1"/>
  <c r="W875" i="1"/>
  <c r="V875" i="1"/>
  <c r="U875" i="1"/>
  <c r="R875" i="1"/>
  <c r="W874" i="1"/>
  <c r="V874" i="1"/>
  <c r="U874" i="1"/>
  <c r="R874" i="1"/>
  <c r="W873" i="1"/>
  <c r="V873" i="1"/>
  <c r="U873" i="1"/>
  <c r="R873" i="1"/>
  <c r="W872" i="1"/>
  <c r="V872" i="1"/>
  <c r="U872" i="1"/>
  <c r="R872" i="1"/>
  <c r="W871" i="1"/>
  <c r="V871" i="1"/>
  <c r="U871" i="1"/>
  <c r="R871" i="1"/>
  <c r="W870" i="1"/>
  <c r="V870" i="1"/>
  <c r="U870" i="1"/>
  <c r="R870" i="1"/>
  <c r="W869" i="1"/>
  <c r="V869" i="1"/>
  <c r="U869" i="1"/>
  <c r="R869" i="1"/>
  <c r="W868" i="1"/>
  <c r="V868" i="1"/>
  <c r="U868" i="1"/>
  <c r="R868" i="1"/>
  <c r="W867" i="1"/>
  <c r="V867" i="1"/>
  <c r="U867" i="1"/>
  <c r="R867" i="1"/>
  <c r="W866" i="1"/>
  <c r="V866" i="1"/>
  <c r="U866" i="1"/>
  <c r="R866" i="1"/>
  <c r="W865" i="1"/>
  <c r="V865" i="1"/>
  <c r="U865" i="1"/>
  <c r="R865" i="1"/>
  <c r="W864" i="1"/>
  <c r="V864" i="1"/>
  <c r="U864" i="1"/>
  <c r="R864" i="1"/>
  <c r="W863" i="1"/>
  <c r="V863" i="1"/>
  <c r="U863" i="1"/>
  <c r="R863" i="1"/>
  <c r="W862" i="1"/>
  <c r="V862" i="1"/>
  <c r="U862" i="1"/>
  <c r="R862" i="1"/>
  <c r="W861" i="1"/>
  <c r="V861" i="1"/>
  <c r="U861" i="1"/>
  <c r="R861" i="1"/>
  <c r="W860" i="1"/>
  <c r="V860" i="1"/>
  <c r="U860" i="1"/>
  <c r="R860" i="1"/>
  <c r="W859" i="1"/>
  <c r="V859" i="1"/>
  <c r="U859" i="1"/>
  <c r="R859" i="1"/>
  <c r="W858" i="1"/>
  <c r="V858" i="1"/>
  <c r="U858" i="1"/>
  <c r="R858" i="1"/>
  <c r="W857" i="1"/>
  <c r="V857" i="1"/>
  <c r="U857" i="1"/>
  <c r="R857" i="1"/>
  <c r="W856" i="1"/>
  <c r="V856" i="1"/>
  <c r="U856" i="1"/>
  <c r="R856" i="1"/>
  <c r="W855" i="1"/>
  <c r="V855" i="1"/>
  <c r="U855" i="1"/>
  <c r="R855" i="1"/>
  <c r="W854" i="1"/>
  <c r="V854" i="1"/>
  <c r="U854" i="1"/>
  <c r="R854" i="1"/>
  <c r="W853" i="1"/>
  <c r="V853" i="1"/>
  <c r="U853" i="1"/>
  <c r="R853" i="1"/>
  <c r="W852" i="1"/>
  <c r="V852" i="1"/>
  <c r="U852" i="1"/>
  <c r="R852" i="1"/>
  <c r="W851" i="1"/>
  <c r="V851" i="1"/>
  <c r="U851" i="1"/>
  <c r="R851" i="1"/>
  <c r="W850" i="1"/>
  <c r="V850" i="1"/>
  <c r="U850" i="1"/>
  <c r="R850" i="1"/>
  <c r="W849" i="1"/>
  <c r="V849" i="1"/>
  <c r="U849" i="1"/>
  <c r="R849" i="1"/>
  <c r="W848" i="1"/>
  <c r="V848" i="1"/>
  <c r="U848" i="1"/>
  <c r="R848" i="1"/>
  <c r="W847" i="1"/>
  <c r="V847" i="1"/>
  <c r="U847" i="1"/>
  <c r="R847" i="1"/>
  <c r="W846" i="1"/>
  <c r="V846" i="1"/>
  <c r="U846" i="1"/>
  <c r="R846" i="1"/>
  <c r="W845" i="1"/>
  <c r="V845" i="1"/>
  <c r="U845" i="1"/>
  <c r="R845" i="1"/>
  <c r="W844" i="1"/>
  <c r="V844" i="1"/>
  <c r="U844" i="1"/>
  <c r="R844" i="1"/>
  <c r="W843" i="1"/>
  <c r="V843" i="1"/>
  <c r="U843" i="1"/>
  <c r="R843" i="1"/>
  <c r="W842" i="1"/>
  <c r="V842" i="1"/>
  <c r="U842" i="1"/>
  <c r="R842" i="1"/>
  <c r="W841" i="1"/>
  <c r="V841" i="1"/>
  <c r="U841" i="1"/>
  <c r="R841" i="1"/>
  <c r="W840" i="1"/>
  <c r="V840" i="1"/>
  <c r="U840" i="1"/>
  <c r="R840" i="1"/>
  <c r="W839" i="1"/>
  <c r="V839" i="1"/>
  <c r="U839" i="1"/>
  <c r="R839" i="1"/>
  <c r="W838" i="1"/>
  <c r="V838" i="1"/>
  <c r="U838" i="1"/>
  <c r="R838" i="1"/>
  <c r="W837" i="1"/>
  <c r="V837" i="1"/>
  <c r="U837" i="1"/>
  <c r="R837" i="1"/>
  <c r="W836" i="1"/>
  <c r="V836" i="1"/>
  <c r="U836" i="1"/>
  <c r="R836" i="1"/>
  <c r="W835" i="1"/>
  <c r="V835" i="1"/>
  <c r="U835" i="1"/>
  <c r="R835" i="1"/>
  <c r="W834" i="1"/>
  <c r="V834" i="1"/>
  <c r="U834" i="1"/>
  <c r="R834" i="1"/>
  <c r="W833" i="1"/>
  <c r="V833" i="1"/>
  <c r="U833" i="1"/>
  <c r="R833" i="1"/>
  <c r="W832" i="1"/>
  <c r="V832" i="1"/>
  <c r="U832" i="1"/>
  <c r="R832" i="1"/>
  <c r="W831" i="1"/>
  <c r="V831" i="1"/>
  <c r="U831" i="1"/>
  <c r="R831" i="1"/>
  <c r="W830" i="1"/>
  <c r="V830" i="1"/>
  <c r="U830" i="1"/>
  <c r="R830" i="1"/>
  <c r="W829" i="1"/>
  <c r="V829" i="1"/>
  <c r="U829" i="1"/>
  <c r="R829" i="1"/>
  <c r="W828" i="1"/>
  <c r="V828" i="1"/>
  <c r="U828" i="1"/>
  <c r="R828" i="1"/>
  <c r="W827" i="1"/>
  <c r="V827" i="1"/>
  <c r="U827" i="1"/>
  <c r="R827" i="1"/>
  <c r="W826" i="1"/>
  <c r="V826" i="1"/>
  <c r="U826" i="1"/>
  <c r="R826" i="1"/>
  <c r="W825" i="1"/>
  <c r="V825" i="1"/>
  <c r="U825" i="1"/>
  <c r="R825" i="1"/>
  <c r="W824" i="1"/>
  <c r="V824" i="1"/>
  <c r="U824" i="1"/>
  <c r="R824" i="1"/>
  <c r="W823" i="1"/>
  <c r="V823" i="1"/>
  <c r="U823" i="1"/>
  <c r="R823" i="1"/>
  <c r="W822" i="1"/>
  <c r="V822" i="1"/>
  <c r="U822" i="1"/>
  <c r="R822" i="1"/>
  <c r="W821" i="1"/>
  <c r="V821" i="1"/>
  <c r="U821" i="1"/>
  <c r="R821" i="1"/>
  <c r="W820" i="1"/>
  <c r="V820" i="1"/>
  <c r="U820" i="1"/>
  <c r="R820" i="1"/>
  <c r="W819" i="1"/>
  <c r="V819" i="1"/>
  <c r="U819" i="1"/>
  <c r="R819" i="1"/>
  <c r="W818" i="1"/>
  <c r="V818" i="1"/>
  <c r="U818" i="1"/>
  <c r="R818" i="1"/>
  <c r="W817" i="1"/>
  <c r="V817" i="1"/>
  <c r="U817" i="1"/>
  <c r="R817" i="1"/>
  <c r="W816" i="1"/>
  <c r="V816" i="1"/>
  <c r="U816" i="1"/>
  <c r="R816" i="1"/>
  <c r="W815" i="1"/>
  <c r="V815" i="1"/>
  <c r="U815" i="1"/>
  <c r="R815" i="1"/>
  <c r="W814" i="1"/>
  <c r="V814" i="1"/>
  <c r="U814" i="1"/>
  <c r="R814" i="1"/>
  <c r="W813" i="1"/>
  <c r="V813" i="1"/>
  <c r="U813" i="1"/>
  <c r="R813" i="1"/>
  <c r="W812" i="1"/>
  <c r="V812" i="1"/>
  <c r="U812" i="1"/>
  <c r="R812" i="1"/>
  <c r="W811" i="1"/>
  <c r="V811" i="1"/>
  <c r="U811" i="1"/>
  <c r="R811" i="1"/>
  <c r="W810" i="1"/>
  <c r="V810" i="1"/>
  <c r="U810" i="1"/>
  <c r="R810" i="1"/>
  <c r="W809" i="1"/>
  <c r="V809" i="1"/>
  <c r="U809" i="1"/>
  <c r="R809" i="1"/>
  <c r="W808" i="1"/>
  <c r="V808" i="1"/>
  <c r="U808" i="1"/>
  <c r="R808" i="1"/>
  <c r="W807" i="1"/>
  <c r="V807" i="1"/>
  <c r="U807" i="1"/>
  <c r="R807" i="1"/>
  <c r="W806" i="1"/>
  <c r="V806" i="1"/>
  <c r="U806" i="1"/>
  <c r="R806" i="1"/>
  <c r="W805" i="1"/>
  <c r="V805" i="1"/>
  <c r="U805" i="1"/>
  <c r="R805" i="1"/>
  <c r="W804" i="1"/>
  <c r="V804" i="1"/>
  <c r="U804" i="1"/>
  <c r="R804" i="1"/>
  <c r="W803" i="1"/>
  <c r="V803" i="1"/>
  <c r="U803" i="1"/>
  <c r="R803" i="1"/>
  <c r="W802" i="1"/>
  <c r="V802" i="1"/>
  <c r="U802" i="1"/>
  <c r="R802" i="1"/>
  <c r="W801" i="1"/>
  <c r="V801" i="1"/>
  <c r="U801" i="1"/>
  <c r="R801" i="1"/>
  <c r="W800" i="1"/>
  <c r="V800" i="1"/>
  <c r="U800" i="1"/>
  <c r="R800" i="1"/>
  <c r="W799" i="1"/>
  <c r="V799" i="1"/>
  <c r="U799" i="1"/>
  <c r="R799" i="1"/>
  <c r="W798" i="1"/>
  <c r="V798" i="1"/>
  <c r="U798" i="1"/>
  <c r="R798" i="1"/>
  <c r="W797" i="1"/>
  <c r="V797" i="1"/>
  <c r="U797" i="1"/>
  <c r="R797" i="1"/>
  <c r="W796" i="1"/>
  <c r="V796" i="1"/>
  <c r="U796" i="1"/>
  <c r="R796" i="1"/>
  <c r="W795" i="1"/>
  <c r="V795" i="1"/>
  <c r="U795" i="1"/>
  <c r="R795" i="1"/>
  <c r="W794" i="1"/>
  <c r="V794" i="1"/>
  <c r="U794" i="1"/>
  <c r="R794" i="1"/>
  <c r="W793" i="1"/>
  <c r="V793" i="1"/>
  <c r="U793" i="1"/>
  <c r="R793" i="1"/>
  <c r="W792" i="1"/>
  <c r="V792" i="1"/>
  <c r="U792" i="1"/>
  <c r="R792" i="1"/>
  <c r="W791" i="1"/>
  <c r="V791" i="1"/>
  <c r="U791" i="1"/>
  <c r="R791" i="1"/>
  <c r="W790" i="1"/>
  <c r="V790" i="1"/>
  <c r="U790" i="1"/>
  <c r="R790" i="1"/>
  <c r="W789" i="1"/>
  <c r="V789" i="1"/>
  <c r="U789" i="1"/>
  <c r="R789" i="1"/>
  <c r="W788" i="1"/>
  <c r="V788" i="1"/>
  <c r="U788" i="1"/>
  <c r="R788" i="1"/>
  <c r="W787" i="1"/>
  <c r="V787" i="1"/>
  <c r="U787" i="1"/>
  <c r="R787" i="1"/>
  <c r="W786" i="1"/>
  <c r="V786" i="1"/>
  <c r="U786" i="1"/>
  <c r="R786" i="1"/>
  <c r="W785" i="1"/>
  <c r="V785" i="1"/>
  <c r="U785" i="1"/>
  <c r="R785" i="1"/>
  <c r="W784" i="1"/>
  <c r="V784" i="1"/>
  <c r="U784" i="1"/>
  <c r="R784" i="1"/>
  <c r="W783" i="1"/>
  <c r="V783" i="1"/>
  <c r="U783" i="1"/>
  <c r="R783" i="1"/>
  <c r="W782" i="1"/>
  <c r="V782" i="1"/>
  <c r="U782" i="1"/>
  <c r="R782" i="1"/>
  <c r="W781" i="1"/>
  <c r="V781" i="1"/>
  <c r="U781" i="1"/>
  <c r="R781" i="1"/>
  <c r="W780" i="1"/>
  <c r="V780" i="1"/>
  <c r="U780" i="1"/>
  <c r="R780" i="1"/>
  <c r="W779" i="1"/>
  <c r="V779" i="1"/>
  <c r="U779" i="1"/>
  <c r="R779" i="1"/>
  <c r="W778" i="1"/>
  <c r="V778" i="1"/>
  <c r="U778" i="1"/>
  <c r="R778" i="1"/>
  <c r="W777" i="1"/>
  <c r="V777" i="1"/>
  <c r="U777" i="1"/>
  <c r="R777" i="1"/>
  <c r="W776" i="1"/>
  <c r="V776" i="1"/>
  <c r="U776" i="1"/>
  <c r="R776" i="1"/>
  <c r="W775" i="1"/>
  <c r="V775" i="1"/>
  <c r="U775" i="1"/>
  <c r="R775" i="1"/>
  <c r="W774" i="1"/>
  <c r="V774" i="1"/>
  <c r="U774" i="1"/>
  <c r="R774" i="1"/>
  <c r="W773" i="1"/>
  <c r="V773" i="1"/>
  <c r="U773" i="1"/>
  <c r="R773" i="1"/>
  <c r="W772" i="1"/>
  <c r="V772" i="1"/>
  <c r="U772" i="1"/>
  <c r="R772" i="1"/>
  <c r="W771" i="1"/>
  <c r="V771" i="1"/>
  <c r="U771" i="1"/>
  <c r="R771" i="1"/>
  <c r="W770" i="1"/>
  <c r="V770" i="1"/>
  <c r="U770" i="1"/>
  <c r="R770" i="1"/>
  <c r="W769" i="1"/>
  <c r="V769" i="1"/>
  <c r="U769" i="1"/>
  <c r="R769" i="1"/>
  <c r="W768" i="1"/>
  <c r="V768" i="1"/>
  <c r="U768" i="1"/>
  <c r="R768" i="1"/>
  <c r="W767" i="1"/>
  <c r="V767" i="1"/>
  <c r="U767" i="1"/>
  <c r="R767" i="1"/>
  <c r="W766" i="1"/>
  <c r="V766" i="1"/>
  <c r="U766" i="1"/>
  <c r="R766" i="1"/>
  <c r="W765" i="1"/>
  <c r="V765" i="1"/>
  <c r="U765" i="1"/>
  <c r="R765" i="1"/>
  <c r="W764" i="1"/>
  <c r="V764" i="1"/>
  <c r="U764" i="1"/>
  <c r="R764" i="1"/>
  <c r="W763" i="1"/>
  <c r="V763" i="1"/>
  <c r="U763" i="1"/>
  <c r="R763" i="1"/>
  <c r="W762" i="1"/>
  <c r="V762" i="1"/>
  <c r="U762" i="1"/>
  <c r="R762" i="1"/>
  <c r="W761" i="1"/>
  <c r="V761" i="1"/>
  <c r="U761" i="1"/>
  <c r="R761" i="1"/>
  <c r="W760" i="1"/>
  <c r="V760" i="1"/>
  <c r="U760" i="1"/>
  <c r="R760" i="1"/>
  <c r="W759" i="1"/>
  <c r="V759" i="1"/>
  <c r="U759" i="1"/>
  <c r="R759" i="1"/>
  <c r="W758" i="1"/>
  <c r="V758" i="1"/>
  <c r="U758" i="1"/>
  <c r="R758" i="1"/>
  <c r="W757" i="1"/>
  <c r="V757" i="1"/>
  <c r="U757" i="1"/>
  <c r="R757" i="1"/>
  <c r="W756" i="1"/>
  <c r="V756" i="1"/>
  <c r="U756" i="1"/>
  <c r="R756" i="1"/>
  <c r="W755" i="1"/>
  <c r="V755" i="1"/>
  <c r="U755" i="1"/>
  <c r="R755" i="1"/>
  <c r="W754" i="1"/>
  <c r="V754" i="1"/>
  <c r="U754" i="1"/>
  <c r="R754" i="1"/>
  <c r="W753" i="1"/>
  <c r="V753" i="1"/>
  <c r="U753" i="1"/>
  <c r="R753" i="1"/>
  <c r="W752" i="1"/>
  <c r="V752" i="1"/>
  <c r="U752" i="1"/>
  <c r="R752" i="1"/>
  <c r="W751" i="1"/>
  <c r="V751" i="1"/>
  <c r="U751" i="1"/>
  <c r="R751" i="1"/>
  <c r="W750" i="1"/>
  <c r="V750" i="1"/>
  <c r="U750" i="1"/>
  <c r="R750" i="1"/>
  <c r="W749" i="1"/>
  <c r="V749" i="1"/>
  <c r="U749" i="1"/>
  <c r="R749" i="1"/>
  <c r="W748" i="1"/>
  <c r="V748" i="1"/>
  <c r="U748" i="1"/>
  <c r="R748" i="1"/>
  <c r="W747" i="1"/>
  <c r="V747" i="1"/>
  <c r="U747" i="1"/>
  <c r="R747" i="1"/>
  <c r="W746" i="1"/>
  <c r="V746" i="1"/>
  <c r="U746" i="1"/>
  <c r="R746" i="1"/>
  <c r="W745" i="1"/>
  <c r="V745" i="1"/>
  <c r="U745" i="1"/>
  <c r="R745" i="1"/>
  <c r="W744" i="1"/>
  <c r="V744" i="1"/>
  <c r="U744" i="1"/>
  <c r="R744" i="1"/>
  <c r="W743" i="1"/>
  <c r="V743" i="1"/>
  <c r="U743" i="1"/>
  <c r="R743" i="1"/>
  <c r="W742" i="1"/>
  <c r="V742" i="1"/>
  <c r="U742" i="1"/>
  <c r="R742" i="1"/>
  <c r="W741" i="1"/>
  <c r="V741" i="1"/>
  <c r="U741" i="1"/>
  <c r="R741" i="1"/>
  <c r="W740" i="1"/>
  <c r="V740" i="1"/>
  <c r="U740" i="1"/>
  <c r="R740" i="1"/>
  <c r="W739" i="1"/>
  <c r="V739" i="1"/>
  <c r="U739" i="1"/>
  <c r="R739" i="1"/>
  <c r="W738" i="1"/>
  <c r="V738" i="1"/>
  <c r="U738" i="1"/>
  <c r="R738" i="1"/>
  <c r="W737" i="1"/>
  <c r="V737" i="1"/>
  <c r="U737" i="1"/>
  <c r="R737" i="1"/>
  <c r="W736" i="1"/>
  <c r="V736" i="1"/>
  <c r="U736" i="1"/>
  <c r="R736" i="1"/>
  <c r="W735" i="1"/>
  <c r="V735" i="1"/>
  <c r="U735" i="1"/>
  <c r="R735" i="1"/>
  <c r="W734" i="1"/>
  <c r="V734" i="1"/>
  <c r="U734" i="1"/>
  <c r="R734" i="1"/>
  <c r="W733" i="1"/>
  <c r="V733" i="1"/>
  <c r="U733" i="1"/>
  <c r="R733" i="1"/>
  <c r="W732" i="1"/>
  <c r="V732" i="1"/>
  <c r="U732" i="1"/>
  <c r="R732" i="1"/>
  <c r="W731" i="1"/>
  <c r="V731" i="1"/>
  <c r="U731" i="1"/>
  <c r="R731" i="1"/>
  <c r="W730" i="1"/>
  <c r="V730" i="1"/>
  <c r="U730" i="1"/>
  <c r="R730" i="1"/>
  <c r="W729" i="1"/>
  <c r="V729" i="1"/>
  <c r="U729" i="1"/>
  <c r="R729" i="1"/>
  <c r="W728" i="1"/>
  <c r="V728" i="1"/>
  <c r="U728" i="1"/>
  <c r="R728" i="1"/>
  <c r="W727" i="1"/>
  <c r="V727" i="1"/>
  <c r="U727" i="1"/>
  <c r="R727" i="1"/>
  <c r="W726" i="1"/>
  <c r="V726" i="1"/>
  <c r="U726" i="1"/>
  <c r="R726" i="1"/>
  <c r="W725" i="1"/>
  <c r="V725" i="1"/>
  <c r="U725" i="1"/>
  <c r="R725" i="1"/>
  <c r="W724" i="1"/>
  <c r="V724" i="1"/>
  <c r="U724" i="1"/>
  <c r="R724" i="1"/>
  <c r="W723" i="1"/>
  <c r="V723" i="1"/>
  <c r="U723" i="1"/>
  <c r="R723" i="1"/>
  <c r="W722" i="1"/>
  <c r="V722" i="1"/>
  <c r="U722" i="1"/>
  <c r="R722" i="1"/>
  <c r="W721" i="1"/>
  <c r="V721" i="1"/>
  <c r="U721" i="1"/>
  <c r="R721" i="1"/>
  <c r="W720" i="1"/>
  <c r="V720" i="1"/>
  <c r="U720" i="1"/>
  <c r="R720" i="1"/>
  <c r="W719" i="1"/>
  <c r="V719" i="1"/>
  <c r="U719" i="1"/>
  <c r="R719" i="1"/>
  <c r="W718" i="1"/>
  <c r="V718" i="1"/>
  <c r="U718" i="1"/>
  <c r="R718" i="1"/>
  <c r="W717" i="1"/>
  <c r="V717" i="1"/>
  <c r="U717" i="1"/>
  <c r="R717" i="1"/>
  <c r="W716" i="1"/>
  <c r="V716" i="1"/>
  <c r="U716" i="1"/>
  <c r="R716" i="1"/>
  <c r="W715" i="1"/>
  <c r="V715" i="1"/>
  <c r="U715" i="1"/>
  <c r="R715" i="1"/>
  <c r="W714" i="1"/>
  <c r="V714" i="1"/>
  <c r="U714" i="1"/>
  <c r="R714" i="1"/>
  <c r="W713" i="1"/>
  <c r="V713" i="1"/>
  <c r="U713" i="1"/>
  <c r="R713" i="1"/>
  <c r="W712" i="1"/>
  <c r="V712" i="1"/>
  <c r="U712" i="1"/>
  <c r="R712" i="1"/>
  <c r="W711" i="1"/>
  <c r="V711" i="1"/>
  <c r="U711" i="1"/>
  <c r="R711" i="1"/>
  <c r="W710" i="1"/>
  <c r="V710" i="1"/>
  <c r="U710" i="1"/>
  <c r="R710" i="1"/>
  <c r="W709" i="1"/>
  <c r="V709" i="1"/>
  <c r="U709" i="1"/>
  <c r="R709" i="1"/>
  <c r="W708" i="1"/>
  <c r="V708" i="1"/>
  <c r="U708" i="1"/>
  <c r="R708" i="1"/>
  <c r="W707" i="1"/>
  <c r="V707" i="1"/>
  <c r="U707" i="1"/>
  <c r="R707" i="1"/>
  <c r="W706" i="1"/>
  <c r="V706" i="1"/>
  <c r="U706" i="1"/>
  <c r="R706" i="1"/>
  <c r="W705" i="1"/>
  <c r="V705" i="1"/>
  <c r="U705" i="1"/>
  <c r="R705" i="1"/>
  <c r="W704" i="1"/>
  <c r="V704" i="1"/>
  <c r="U704" i="1"/>
  <c r="R704" i="1"/>
  <c r="W703" i="1"/>
  <c r="V703" i="1"/>
  <c r="U703" i="1"/>
  <c r="R703" i="1"/>
  <c r="W702" i="1"/>
  <c r="V702" i="1"/>
  <c r="U702" i="1"/>
  <c r="R702" i="1"/>
  <c r="W701" i="1"/>
  <c r="V701" i="1"/>
  <c r="U701" i="1"/>
  <c r="R701" i="1"/>
  <c r="W700" i="1"/>
  <c r="V700" i="1"/>
  <c r="U700" i="1"/>
  <c r="R700" i="1"/>
  <c r="W699" i="1"/>
  <c r="V699" i="1"/>
  <c r="U699" i="1"/>
  <c r="R699" i="1"/>
  <c r="W698" i="1"/>
  <c r="V698" i="1"/>
  <c r="U698" i="1"/>
  <c r="R698" i="1"/>
  <c r="W697" i="1"/>
  <c r="V697" i="1"/>
  <c r="U697" i="1"/>
  <c r="R697" i="1"/>
  <c r="W696" i="1"/>
  <c r="V696" i="1"/>
  <c r="U696" i="1"/>
  <c r="R696" i="1"/>
  <c r="W695" i="1"/>
  <c r="V695" i="1"/>
  <c r="U695" i="1"/>
  <c r="R695" i="1"/>
  <c r="W694" i="1"/>
  <c r="V694" i="1"/>
  <c r="U694" i="1"/>
  <c r="R694" i="1"/>
  <c r="W693" i="1"/>
  <c r="V693" i="1"/>
  <c r="U693" i="1"/>
  <c r="R693" i="1"/>
  <c r="W692" i="1"/>
  <c r="V692" i="1"/>
  <c r="U692" i="1"/>
  <c r="R692" i="1"/>
  <c r="W691" i="1"/>
  <c r="V691" i="1"/>
  <c r="U691" i="1"/>
  <c r="R691" i="1"/>
  <c r="W690" i="1"/>
  <c r="V690" i="1"/>
  <c r="U690" i="1"/>
  <c r="R690" i="1"/>
  <c r="W689" i="1"/>
  <c r="V689" i="1"/>
  <c r="U689" i="1"/>
  <c r="R689" i="1"/>
  <c r="W688" i="1"/>
  <c r="V688" i="1"/>
  <c r="U688" i="1"/>
  <c r="R688" i="1"/>
  <c r="W687" i="1"/>
  <c r="V687" i="1"/>
  <c r="U687" i="1"/>
  <c r="R687" i="1"/>
  <c r="W686" i="1"/>
  <c r="V686" i="1"/>
  <c r="U686" i="1"/>
  <c r="R686" i="1"/>
  <c r="W685" i="1"/>
  <c r="V685" i="1"/>
  <c r="U685" i="1"/>
  <c r="R685" i="1"/>
  <c r="W684" i="1"/>
  <c r="V684" i="1"/>
  <c r="U684" i="1"/>
  <c r="R684" i="1"/>
  <c r="W683" i="1"/>
  <c r="V683" i="1"/>
  <c r="U683" i="1"/>
  <c r="R683" i="1"/>
  <c r="W682" i="1"/>
  <c r="V682" i="1"/>
  <c r="U682" i="1"/>
  <c r="R682" i="1"/>
  <c r="W681" i="1"/>
  <c r="V681" i="1"/>
  <c r="U681" i="1"/>
  <c r="R681" i="1"/>
  <c r="W680" i="1"/>
  <c r="V680" i="1"/>
  <c r="U680" i="1"/>
  <c r="R680" i="1"/>
  <c r="W679" i="1"/>
  <c r="V679" i="1"/>
  <c r="U679" i="1"/>
  <c r="R679" i="1"/>
  <c r="W678" i="1"/>
  <c r="V678" i="1"/>
  <c r="U678" i="1"/>
  <c r="R678" i="1"/>
  <c r="W677" i="1"/>
  <c r="V677" i="1"/>
  <c r="U677" i="1"/>
  <c r="R677" i="1"/>
  <c r="W676" i="1"/>
  <c r="V676" i="1"/>
  <c r="U676" i="1"/>
  <c r="R676" i="1"/>
  <c r="W675" i="1"/>
  <c r="V675" i="1"/>
  <c r="U675" i="1"/>
  <c r="R675" i="1"/>
  <c r="W674" i="1"/>
  <c r="V674" i="1"/>
  <c r="U674" i="1"/>
  <c r="R674" i="1"/>
  <c r="W673" i="1"/>
  <c r="V673" i="1"/>
  <c r="U673" i="1"/>
  <c r="R673" i="1"/>
  <c r="W672" i="1"/>
  <c r="V672" i="1"/>
  <c r="U672" i="1"/>
  <c r="R672" i="1"/>
  <c r="W671" i="1"/>
  <c r="V671" i="1"/>
  <c r="U671" i="1"/>
  <c r="R671" i="1"/>
  <c r="W670" i="1"/>
  <c r="V670" i="1"/>
  <c r="U670" i="1"/>
  <c r="R670" i="1"/>
  <c r="W669" i="1"/>
  <c r="V669" i="1"/>
  <c r="U669" i="1"/>
  <c r="R669" i="1"/>
  <c r="W668" i="1"/>
  <c r="V668" i="1"/>
  <c r="U668" i="1"/>
  <c r="R668" i="1"/>
  <c r="W667" i="1"/>
  <c r="V667" i="1"/>
  <c r="U667" i="1"/>
  <c r="R667" i="1"/>
  <c r="W666" i="1"/>
  <c r="V666" i="1"/>
  <c r="U666" i="1"/>
  <c r="R666" i="1"/>
  <c r="W665" i="1"/>
  <c r="V665" i="1"/>
  <c r="U665" i="1"/>
  <c r="R665" i="1"/>
  <c r="W664" i="1"/>
  <c r="V664" i="1"/>
  <c r="U664" i="1"/>
  <c r="R664" i="1"/>
  <c r="W663" i="1"/>
  <c r="V663" i="1"/>
  <c r="U663" i="1"/>
  <c r="R663" i="1"/>
  <c r="W662" i="1"/>
  <c r="V662" i="1"/>
  <c r="U662" i="1"/>
  <c r="R662" i="1"/>
  <c r="W661" i="1"/>
  <c r="V661" i="1"/>
  <c r="U661" i="1"/>
  <c r="R661" i="1"/>
  <c r="W660" i="1"/>
  <c r="V660" i="1"/>
  <c r="U660" i="1"/>
  <c r="R660" i="1"/>
  <c r="W659" i="1"/>
  <c r="V659" i="1"/>
  <c r="U659" i="1"/>
  <c r="R659" i="1"/>
  <c r="W658" i="1"/>
  <c r="V658" i="1"/>
  <c r="U658" i="1"/>
  <c r="R658" i="1"/>
  <c r="W657" i="1"/>
  <c r="V657" i="1"/>
  <c r="U657" i="1"/>
  <c r="R657" i="1"/>
  <c r="W656" i="1"/>
  <c r="V656" i="1"/>
  <c r="U656" i="1"/>
  <c r="R656" i="1"/>
  <c r="W655" i="1"/>
  <c r="V655" i="1"/>
  <c r="U655" i="1"/>
  <c r="R655" i="1"/>
  <c r="W654" i="1"/>
  <c r="V654" i="1"/>
  <c r="U654" i="1"/>
  <c r="R654" i="1"/>
  <c r="W653" i="1"/>
  <c r="V653" i="1"/>
  <c r="U653" i="1"/>
  <c r="R653" i="1"/>
  <c r="W652" i="1"/>
  <c r="V652" i="1"/>
  <c r="U652" i="1"/>
  <c r="R652" i="1"/>
  <c r="W651" i="1"/>
  <c r="V651" i="1"/>
  <c r="U651" i="1"/>
  <c r="R651" i="1"/>
  <c r="W650" i="1"/>
  <c r="V650" i="1"/>
  <c r="U650" i="1"/>
  <c r="R650" i="1"/>
  <c r="W649" i="1"/>
  <c r="V649" i="1"/>
  <c r="U649" i="1"/>
  <c r="R649" i="1"/>
  <c r="W648" i="1"/>
  <c r="V648" i="1"/>
  <c r="U648" i="1"/>
  <c r="R648" i="1"/>
  <c r="W647" i="1"/>
  <c r="V647" i="1"/>
  <c r="U647" i="1"/>
  <c r="R647" i="1"/>
  <c r="W646" i="1"/>
  <c r="V646" i="1"/>
  <c r="U646" i="1"/>
  <c r="R646" i="1"/>
  <c r="W645" i="1"/>
  <c r="V645" i="1"/>
  <c r="U645" i="1"/>
  <c r="R645" i="1"/>
  <c r="W644" i="1"/>
  <c r="V644" i="1"/>
  <c r="U644" i="1"/>
  <c r="R644" i="1"/>
  <c r="W643" i="1"/>
  <c r="V643" i="1"/>
  <c r="U643" i="1"/>
  <c r="R643" i="1"/>
  <c r="W642" i="1"/>
  <c r="V642" i="1"/>
  <c r="U642" i="1"/>
  <c r="R642" i="1"/>
  <c r="W641" i="1"/>
  <c r="V641" i="1"/>
  <c r="U641" i="1"/>
  <c r="R641" i="1"/>
  <c r="W640" i="1"/>
  <c r="V640" i="1"/>
  <c r="U640" i="1"/>
  <c r="R640" i="1"/>
  <c r="W639" i="1"/>
  <c r="V639" i="1"/>
  <c r="U639" i="1"/>
  <c r="R639" i="1"/>
  <c r="W638" i="1"/>
  <c r="V638" i="1"/>
  <c r="U638" i="1"/>
  <c r="R638" i="1"/>
  <c r="W637" i="1"/>
  <c r="V637" i="1"/>
  <c r="U637" i="1"/>
  <c r="R637" i="1"/>
  <c r="W636" i="1"/>
  <c r="V636" i="1"/>
  <c r="U636" i="1"/>
  <c r="R636" i="1"/>
  <c r="W635" i="1"/>
  <c r="V635" i="1"/>
  <c r="U635" i="1"/>
  <c r="R635" i="1"/>
  <c r="W634" i="1"/>
  <c r="V634" i="1"/>
  <c r="U634" i="1"/>
  <c r="R634" i="1"/>
  <c r="W633" i="1"/>
  <c r="V633" i="1"/>
  <c r="U633" i="1"/>
  <c r="R633" i="1"/>
  <c r="W632" i="1"/>
  <c r="V632" i="1"/>
  <c r="U632" i="1"/>
  <c r="R632" i="1"/>
  <c r="W631" i="1"/>
  <c r="V631" i="1"/>
  <c r="U631" i="1"/>
  <c r="R631" i="1"/>
  <c r="W630" i="1"/>
  <c r="V630" i="1"/>
  <c r="U630" i="1"/>
  <c r="R630" i="1"/>
  <c r="W629" i="1"/>
  <c r="V629" i="1"/>
  <c r="U629" i="1"/>
  <c r="R629" i="1"/>
  <c r="W628" i="1"/>
  <c r="V628" i="1"/>
  <c r="U628" i="1"/>
  <c r="R628" i="1"/>
  <c r="W627" i="1"/>
  <c r="V627" i="1"/>
  <c r="U627" i="1"/>
  <c r="R627" i="1"/>
  <c r="W626" i="1"/>
  <c r="V626" i="1"/>
  <c r="U626" i="1"/>
  <c r="R626" i="1"/>
  <c r="W625" i="1"/>
  <c r="V625" i="1"/>
  <c r="U625" i="1"/>
  <c r="R625" i="1"/>
  <c r="W624" i="1"/>
  <c r="V624" i="1"/>
  <c r="U624" i="1"/>
  <c r="R624" i="1"/>
  <c r="W623" i="1"/>
  <c r="V623" i="1"/>
  <c r="U623" i="1"/>
  <c r="R623" i="1"/>
  <c r="W622" i="1"/>
  <c r="V622" i="1"/>
  <c r="U622" i="1"/>
  <c r="R622" i="1"/>
  <c r="W621" i="1"/>
  <c r="V621" i="1"/>
  <c r="U621" i="1"/>
  <c r="R621" i="1"/>
  <c r="W620" i="1"/>
  <c r="V620" i="1"/>
  <c r="U620" i="1"/>
  <c r="R620" i="1"/>
  <c r="W619" i="1"/>
  <c r="V619" i="1"/>
  <c r="U619" i="1"/>
  <c r="R619" i="1"/>
  <c r="W618" i="1"/>
  <c r="V618" i="1"/>
  <c r="U618" i="1"/>
  <c r="R618" i="1"/>
  <c r="W617" i="1"/>
  <c r="V617" i="1"/>
  <c r="U617" i="1"/>
  <c r="R617" i="1"/>
  <c r="W616" i="1"/>
  <c r="V616" i="1"/>
  <c r="U616" i="1"/>
  <c r="R616" i="1"/>
  <c r="W615" i="1"/>
  <c r="V615" i="1"/>
  <c r="U615" i="1"/>
  <c r="R615" i="1"/>
  <c r="W614" i="1"/>
  <c r="V614" i="1"/>
  <c r="U614" i="1"/>
  <c r="R614" i="1"/>
  <c r="W613" i="1"/>
  <c r="V613" i="1"/>
  <c r="U613" i="1"/>
  <c r="R613" i="1"/>
  <c r="W612" i="1"/>
  <c r="V612" i="1"/>
  <c r="U612" i="1"/>
  <c r="R612" i="1"/>
  <c r="W611" i="1"/>
  <c r="V611" i="1"/>
  <c r="U611" i="1"/>
  <c r="R611" i="1"/>
  <c r="W610" i="1"/>
  <c r="V610" i="1"/>
  <c r="U610" i="1"/>
  <c r="R610" i="1"/>
  <c r="W609" i="1"/>
  <c r="V609" i="1"/>
  <c r="U609" i="1"/>
  <c r="R609" i="1"/>
  <c r="W608" i="1"/>
  <c r="V608" i="1"/>
  <c r="U608" i="1"/>
  <c r="R608" i="1"/>
  <c r="W607" i="1"/>
  <c r="V607" i="1"/>
  <c r="U607" i="1"/>
  <c r="R607" i="1"/>
  <c r="W606" i="1"/>
  <c r="V606" i="1"/>
  <c r="U606" i="1"/>
  <c r="R606" i="1"/>
  <c r="W605" i="1"/>
  <c r="V605" i="1"/>
  <c r="U605" i="1"/>
  <c r="R605" i="1"/>
  <c r="W604" i="1"/>
  <c r="V604" i="1"/>
  <c r="U604" i="1"/>
  <c r="R604" i="1"/>
  <c r="W603" i="1"/>
  <c r="V603" i="1"/>
  <c r="U603" i="1"/>
  <c r="R603" i="1"/>
  <c r="W602" i="1"/>
  <c r="V602" i="1"/>
  <c r="U602" i="1"/>
  <c r="R602" i="1"/>
  <c r="W601" i="1"/>
  <c r="V601" i="1"/>
  <c r="U601" i="1"/>
  <c r="R601" i="1"/>
  <c r="W600" i="1"/>
  <c r="V600" i="1"/>
  <c r="U600" i="1"/>
  <c r="R600" i="1"/>
  <c r="W599" i="1"/>
  <c r="V599" i="1"/>
  <c r="U599" i="1"/>
  <c r="R599" i="1"/>
  <c r="W598" i="1"/>
  <c r="V598" i="1"/>
  <c r="U598" i="1"/>
  <c r="R598" i="1"/>
  <c r="W597" i="1"/>
  <c r="V597" i="1"/>
  <c r="U597" i="1"/>
  <c r="R597" i="1"/>
  <c r="W596" i="1"/>
  <c r="V596" i="1"/>
  <c r="U596" i="1"/>
  <c r="R596" i="1"/>
  <c r="W595" i="1"/>
  <c r="V595" i="1"/>
  <c r="U595" i="1"/>
  <c r="R595" i="1"/>
  <c r="W594" i="1"/>
  <c r="V594" i="1"/>
  <c r="U594" i="1"/>
  <c r="R594" i="1"/>
  <c r="W593" i="1"/>
  <c r="V593" i="1"/>
  <c r="U593" i="1"/>
  <c r="R593" i="1"/>
  <c r="W592" i="1"/>
  <c r="V592" i="1"/>
  <c r="U592" i="1"/>
  <c r="R592" i="1"/>
  <c r="W591" i="1"/>
  <c r="V591" i="1"/>
  <c r="U591" i="1"/>
  <c r="R591" i="1"/>
  <c r="W590" i="1"/>
  <c r="V590" i="1"/>
  <c r="U590" i="1"/>
  <c r="R590" i="1"/>
  <c r="W589" i="1"/>
  <c r="V589" i="1"/>
  <c r="U589" i="1"/>
  <c r="R589" i="1"/>
  <c r="W588" i="1"/>
  <c r="V588" i="1"/>
  <c r="U588" i="1"/>
  <c r="R588" i="1"/>
  <c r="W587" i="1"/>
  <c r="V587" i="1"/>
  <c r="U587" i="1"/>
  <c r="R587" i="1"/>
  <c r="W586" i="1"/>
  <c r="V586" i="1"/>
  <c r="U586" i="1"/>
  <c r="R586" i="1"/>
  <c r="W585" i="1"/>
  <c r="V585" i="1"/>
  <c r="U585" i="1"/>
  <c r="R585" i="1"/>
  <c r="W584" i="1"/>
  <c r="V584" i="1"/>
  <c r="U584" i="1"/>
  <c r="R584" i="1"/>
  <c r="W583" i="1"/>
  <c r="V583" i="1"/>
  <c r="U583" i="1"/>
  <c r="R583" i="1"/>
  <c r="W582" i="1"/>
  <c r="V582" i="1"/>
  <c r="U582" i="1"/>
  <c r="R582" i="1"/>
  <c r="W581" i="1"/>
  <c r="V581" i="1"/>
  <c r="U581" i="1"/>
  <c r="R581" i="1"/>
  <c r="W580" i="1"/>
  <c r="V580" i="1"/>
  <c r="U580" i="1"/>
  <c r="R580" i="1"/>
  <c r="W579" i="1"/>
  <c r="V579" i="1"/>
  <c r="U579" i="1"/>
  <c r="R579" i="1"/>
  <c r="W578" i="1"/>
  <c r="V578" i="1"/>
  <c r="U578" i="1"/>
  <c r="R578" i="1"/>
  <c r="W577" i="1"/>
  <c r="V577" i="1"/>
  <c r="U577" i="1"/>
  <c r="R577" i="1"/>
  <c r="W576" i="1"/>
  <c r="V576" i="1"/>
  <c r="U576" i="1"/>
  <c r="R576" i="1"/>
  <c r="W575" i="1"/>
  <c r="V575" i="1"/>
  <c r="U575" i="1"/>
  <c r="R575" i="1"/>
  <c r="W574" i="1"/>
  <c r="V574" i="1"/>
  <c r="U574" i="1"/>
  <c r="R574" i="1"/>
  <c r="W573" i="1"/>
  <c r="V573" i="1"/>
  <c r="U573" i="1"/>
  <c r="R573" i="1"/>
  <c r="W572" i="1"/>
  <c r="V572" i="1"/>
  <c r="U572" i="1"/>
  <c r="R572" i="1"/>
  <c r="W571" i="1"/>
  <c r="V571" i="1"/>
  <c r="U571" i="1"/>
  <c r="R571" i="1"/>
  <c r="W570" i="1"/>
  <c r="V570" i="1"/>
  <c r="U570" i="1"/>
  <c r="R570" i="1"/>
  <c r="W569" i="1"/>
  <c r="V569" i="1"/>
  <c r="U569" i="1"/>
  <c r="R569" i="1"/>
  <c r="W568" i="1"/>
  <c r="V568" i="1"/>
  <c r="U568" i="1"/>
  <c r="R568" i="1"/>
  <c r="W567" i="1"/>
  <c r="V567" i="1"/>
  <c r="U567" i="1"/>
  <c r="R567" i="1"/>
  <c r="W566" i="1"/>
  <c r="V566" i="1"/>
  <c r="U566" i="1"/>
  <c r="R566" i="1"/>
  <c r="W565" i="1"/>
  <c r="V565" i="1"/>
  <c r="U565" i="1"/>
  <c r="R565" i="1"/>
  <c r="W564" i="1"/>
  <c r="V564" i="1"/>
  <c r="U564" i="1"/>
  <c r="R564" i="1"/>
  <c r="W563" i="1"/>
  <c r="V563" i="1"/>
  <c r="U563" i="1"/>
  <c r="R563" i="1"/>
  <c r="W562" i="1"/>
  <c r="V562" i="1"/>
  <c r="U562" i="1"/>
  <c r="R562" i="1"/>
  <c r="W561" i="1"/>
  <c r="V561" i="1"/>
  <c r="U561" i="1"/>
  <c r="R561" i="1"/>
  <c r="W560" i="1"/>
  <c r="V560" i="1"/>
  <c r="U560" i="1"/>
  <c r="R560" i="1"/>
  <c r="W559" i="1"/>
  <c r="V559" i="1"/>
  <c r="U559" i="1"/>
  <c r="R559" i="1"/>
  <c r="W558" i="1"/>
  <c r="V558" i="1"/>
  <c r="U558" i="1"/>
  <c r="R558" i="1"/>
  <c r="W557" i="1"/>
  <c r="V557" i="1"/>
  <c r="U557" i="1"/>
  <c r="R557" i="1"/>
  <c r="W556" i="1"/>
  <c r="V556" i="1"/>
  <c r="U556" i="1"/>
  <c r="R556" i="1"/>
  <c r="W555" i="1"/>
  <c r="V555" i="1"/>
  <c r="U555" i="1"/>
  <c r="R555" i="1"/>
  <c r="W554" i="1"/>
  <c r="V554" i="1"/>
  <c r="U554" i="1"/>
  <c r="R554" i="1"/>
  <c r="W553" i="1"/>
  <c r="V553" i="1"/>
  <c r="U553" i="1"/>
  <c r="R553" i="1"/>
  <c r="W552" i="1"/>
  <c r="V552" i="1"/>
  <c r="U552" i="1"/>
  <c r="R552" i="1"/>
  <c r="W551" i="1"/>
  <c r="V551" i="1"/>
  <c r="U551" i="1"/>
  <c r="R551" i="1"/>
  <c r="W550" i="1"/>
  <c r="V550" i="1"/>
  <c r="U550" i="1"/>
  <c r="R550" i="1"/>
  <c r="W549" i="1"/>
  <c r="V549" i="1"/>
  <c r="U549" i="1"/>
  <c r="R549" i="1"/>
  <c r="W548" i="1"/>
  <c r="V548" i="1"/>
  <c r="U548" i="1"/>
  <c r="R548" i="1"/>
  <c r="W547" i="1"/>
  <c r="V547" i="1"/>
  <c r="U547" i="1"/>
  <c r="R547" i="1"/>
  <c r="W546" i="1"/>
  <c r="V546" i="1"/>
  <c r="U546" i="1"/>
  <c r="R546" i="1"/>
  <c r="W545" i="1"/>
  <c r="V545" i="1"/>
  <c r="U545" i="1"/>
  <c r="R545" i="1"/>
  <c r="W544" i="1"/>
  <c r="V544" i="1"/>
  <c r="U544" i="1"/>
  <c r="R544" i="1"/>
  <c r="W543" i="1"/>
  <c r="V543" i="1"/>
  <c r="U543" i="1"/>
  <c r="R543" i="1"/>
  <c r="W542" i="1"/>
  <c r="V542" i="1"/>
  <c r="U542" i="1"/>
  <c r="R542" i="1"/>
  <c r="W541" i="1"/>
  <c r="V541" i="1"/>
  <c r="U541" i="1"/>
  <c r="R541" i="1"/>
  <c r="W540" i="1"/>
  <c r="V540" i="1"/>
  <c r="U540" i="1"/>
  <c r="R540" i="1"/>
  <c r="W539" i="1"/>
  <c r="V539" i="1"/>
  <c r="U539" i="1"/>
  <c r="R539" i="1"/>
  <c r="W538" i="1"/>
  <c r="V538" i="1"/>
  <c r="U538" i="1"/>
  <c r="R538" i="1"/>
  <c r="W537" i="1"/>
  <c r="V537" i="1"/>
  <c r="U537" i="1"/>
  <c r="R537" i="1"/>
  <c r="W536" i="1"/>
  <c r="V536" i="1"/>
  <c r="U536" i="1"/>
  <c r="R536" i="1"/>
  <c r="W535" i="1"/>
  <c r="V535" i="1"/>
  <c r="U535" i="1"/>
  <c r="R535" i="1"/>
  <c r="W534" i="1"/>
  <c r="V534" i="1"/>
  <c r="U534" i="1"/>
  <c r="R534" i="1"/>
  <c r="W533" i="1"/>
  <c r="V533" i="1"/>
  <c r="U533" i="1"/>
  <c r="R533" i="1"/>
  <c r="W532" i="1"/>
  <c r="V532" i="1"/>
  <c r="U532" i="1"/>
  <c r="R532" i="1"/>
  <c r="W531" i="1"/>
  <c r="V531" i="1"/>
  <c r="U531" i="1"/>
  <c r="R531" i="1"/>
  <c r="W530" i="1"/>
  <c r="V530" i="1"/>
  <c r="U530" i="1"/>
  <c r="R530" i="1"/>
  <c r="W529" i="1"/>
  <c r="V529" i="1"/>
  <c r="U529" i="1"/>
  <c r="R529" i="1"/>
  <c r="W528" i="1"/>
  <c r="V528" i="1"/>
  <c r="U528" i="1"/>
  <c r="R528" i="1"/>
  <c r="W527" i="1"/>
  <c r="V527" i="1"/>
  <c r="U527" i="1"/>
  <c r="R527" i="1"/>
  <c r="W526" i="1"/>
  <c r="V526" i="1"/>
  <c r="U526" i="1"/>
  <c r="R526" i="1"/>
  <c r="W525" i="1"/>
  <c r="V525" i="1"/>
  <c r="U525" i="1"/>
  <c r="R525" i="1"/>
  <c r="W524" i="1"/>
  <c r="V524" i="1"/>
  <c r="U524" i="1"/>
  <c r="R524" i="1"/>
  <c r="W523" i="1"/>
  <c r="V523" i="1"/>
  <c r="U523" i="1"/>
  <c r="R523" i="1"/>
  <c r="W522" i="1"/>
  <c r="V522" i="1"/>
  <c r="U522" i="1"/>
  <c r="R522" i="1"/>
  <c r="W521" i="1"/>
  <c r="V521" i="1"/>
  <c r="U521" i="1"/>
  <c r="R521" i="1"/>
  <c r="W520" i="1"/>
  <c r="V520" i="1"/>
  <c r="U520" i="1"/>
  <c r="R520" i="1"/>
  <c r="W519" i="1"/>
  <c r="V519" i="1"/>
  <c r="U519" i="1"/>
  <c r="R519" i="1"/>
  <c r="W518" i="1"/>
  <c r="V518" i="1"/>
  <c r="U518" i="1"/>
  <c r="R518" i="1"/>
  <c r="W517" i="1"/>
  <c r="V517" i="1"/>
  <c r="U517" i="1"/>
  <c r="R517" i="1"/>
  <c r="W516" i="1"/>
  <c r="V516" i="1"/>
  <c r="U516" i="1"/>
  <c r="R516" i="1"/>
  <c r="W515" i="1"/>
  <c r="V515" i="1"/>
  <c r="U515" i="1"/>
  <c r="R515" i="1"/>
  <c r="W514" i="1"/>
  <c r="V514" i="1"/>
  <c r="U514" i="1"/>
  <c r="R514" i="1"/>
  <c r="W513" i="1"/>
  <c r="V513" i="1"/>
  <c r="U513" i="1"/>
  <c r="R513" i="1"/>
  <c r="W512" i="1"/>
  <c r="V512" i="1"/>
  <c r="U512" i="1"/>
  <c r="R512" i="1"/>
  <c r="W511" i="1"/>
  <c r="V511" i="1"/>
  <c r="U511" i="1"/>
  <c r="R511" i="1"/>
  <c r="W510" i="1"/>
  <c r="V510" i="1"/>
  <c r="U510" i="1"/>
  <c r="R510" i="1"/>
  <c r="W509" i="1"/>
  <c r="V509" i="1"/>
  <c r="U509" i="1"/>
  <c r="R509" i="1"/>
  <c r="W508" i="1"/>
  <c r="V508" i="1"/>
  <c r="U508" i="1"/>
  <c r="R508" i="1"/>
  <c r="W507" i="1"/>
  <c r="V507" i="1"/>
  <c r="U507" i="1"/>
  <c r="R507" i="1"/>
  <c r="W506" i="1"/>
  <c r="V506" i="1"/>
  <c r="U506" i="1"/>
  <c r="R506" i="1"/>
  <c r="W505" i="1"/>
  <c r="V505" i="1"/>
  <c r="U505" i="1"/>
  <c r="R505" i="1"/>
  <c r="W504" i="1"/>
  <c r="V504" i="1"/>
  <c r="U504" i="1"/>
  <c r="R504" i="1"/>
  <c r="W503" i="1"/>
  <c r="V503" i="1"/>
  <c r="U503" i="1"/>
  <c r="R503" i="1"/>
  <c r="W502" i="1"/>
  <c r="V502" i="1"/>
  <c r="U502" i="1"/>
  <c r="R502" i="1"/>
  <c r="W501" i="1"/>
  <c r="V501" i="1"/>
  <c r="U501" i="1"/>
  <c r="R501" i="1"/>
  <c r="W500" i="1"/>
  <c r="V500" i="1"/>
  <c r="U500" i="1"/>
  <c r="R500" i="1"/>
  <c r="W499" i="1"/>
  <c r="V499" i="1"/>
  <c r="U499" i="1"/>
  <c r="R499" i="1"/>
  <c r="W498" i="1"/>
  <c r="V498" i="1"/>
  <c r="U498" i="1"/>
  <c r="R498" i="1"/>
  <c r="W497" i="1"/>
  <c r="V497" i="1"/>
  <c r="U497" i="1"/>
  <c r="R497" i="1"/>
  <c r="W496" i="1"/>
  <c r="V496" i="1"/>
  <c r="U496" i="1"/>
  <c r="R496" i="1"/>
  <c r="W495" i="1"/>
  <c r="V495" i="1"/>
  <c r="U495" i="1"/>
  <c r="R495" i="1"/>
  <c r="W494" i="1"/>
  <c r="V494" i="1"/>
  <c r="U494" i="1"/>
  <c r="R494" i="1"/>
  <c r="W493" i="1"/>
  <c r="V493" i="1"/>
  <c r="U493" i="1"/>
  <c r="R493" i="1"/>
  <c r="W492" i="1"/>
  <c r="V492" i="1"/>
  <c r="U492" i="1"/>
  <c r="R492" i="1"/>
  <c r="W491" i="1"/>
  <c r="V491" i="1"/>
  <c r="U491" i="1"/>
  <c r="R491" i="1"/>
  <c r="W490" i="1"/>
  <c r="V490" i="1"/>
  <c r="U490" i="1"/>
  <c r="R490" i="1"/>
  <c r="W489" i="1"/>
  <c r="V489" i="1"/>
  <c r="U489" i="1"/>
  <c r="R489" i="1"/>
  <c r="W488" i="1"/>
  <c r="V488" i="1"/>
  <c r="U488" i="1"/>
  <c r="R488" i="1"/>
  <c r="W487" i="1"/>
  <c r="V487" i="1"/>
  <c r="U487" i="1"/>
  <c r="R487" i="1"/>
  <c r="W486" i="1"/>
  <c r="V486" i="1"/>
  <c r="U486" i="1"/>
  <c r="R486" i="1"/>
  <c r="W485" i="1"/>
  <c r="V485" i="1"/>
  <c r="U485" i="1"/>
  <c r="R485" i="1"/>
  <c r="W484" i="1"/>
  <c r="V484" i="1"/>
  <c r="U484" i="1"/>
  <c r="R484" i="1"/>
  <c r="W483" i="1"/>
  <c r="V483" i="1"/>
  <c r="U483" i="1"/>
  <c r="R483" i="1"/>
  <c r="W482" i="1"/>
  <c r="V482" i="1"/>
  <c r="U482" i="1"/>
  <c r="R482" i="1"/>
  <c r="W481" i="1"/>
  <c r="V481" i="1"/>
  <c r="U481" i="1"/>
  <c r="R481" i="1"/>
  <c r="W480" i="1"/>
  <c r="V480" i="1"/>
  <c r="U480" i="1"/>
  <c r="R480" i="1"/>
  <c r="W479" i="1"/>
  <c r="V479" i="1"/>
  <c r="U479" i="1"/>
  <c r="R479" i="1"/>
  <c r="W478" i="1"/>
  <c r="V478" i="1"/>
  <c r="U478" i="1"/>
  <c r="R478" i="1"/>
  <c r="W477" i="1"/>
  <c r="V477" i="1"/>
  <c r="U477" i="1"/>
  <c r="R477" i="1"/>
  <c r="W476" i="1"/>
  <c r="V476" i="1"/>
  <c r="U476" i="1"/>
  <c r="R476" i="1"/>
  <c r="W475" i="1"/>
  <c r="V475" i="1"/>
  <c r="U475" i="1"/>
  <c r="R475" i="1"/>
  <c r="W474" i="1"/>
  <c r="V474" i="1"/>
  <c r="U474" i="1"/>
  <c r="R474" i="1"/>
  <c r="W473" i="1"/>
  <c r="V473" i="1"/>
  <c r="U473" i="1"/>
  <c r="R473" i="1"/>
  <c r="W472" i="1"/>
  <c r="V472" i="1"/>
  <c r="U472" i="1"/>
  <c r="R472" i="1"/>
  <c r="W471" i="1"/>
  <c r="V471" i="1"/>
  <c r="U471" i="1"/>
  <c r="R471" i="1"/>
  <c r="W470" i="1"/>
  <c r="V470" i="1"/>
  <c r="U470" i="1"/>
  <c r="R470" i="1"/>
  <c r="W469" i="1"/>
  <c r="V469" i="1"/>
  <c r="U469" i="1"/>
  <c r="R469" i="1"/>
  <c r="W468" i="1"/>
  <c r="V468" i="1"/>
  <c r="U468" i="1"/>
  <c r="R468" i="1"/>
  <c r="W467" i="1"/>
  <c r="V467" i="1"/>
  <c r="U467" i="1"/>
  <c r="R467" i="1"/>
  <c r="W466" i="1"/>
  <c r="V466" i="1"/>
  <c r="U466" i="1"/>
  <c r="R466" i="1"/>
  <c r="W465" i="1"/>
  <c r="V465" i="1"/>
  <c r="U465" i="1"/>
  <c r="R465" i="1"/>
  <c r="W464" i="1"/>
  <c r="V464" i="1"/>
  <c r="U464" i="1"/>
  <c r="R464" i="1"/>
  <c r="W463" i="1"/>
  <c r="V463" i="1"/>
  <c r="U463" i="1"/>
  <c r="R463" i="1"/>
  <c r="W462" i="1"/>
  <c r="V462" i="1"/>
  <c r="U462" i="1"/>
  <c r="R462" i="1"/>
  <c r="W461" i="1"/>
  <c r="V461" i="1"/>
  <c r="U461" i="1"/>
  <c r="R461" i="1"/>
  <c r="W460" i="1"/>
  <c r="V460" i="1"/>
  <c r="U460" i="1"/>
  <c r="R460" i="1"/>
  <c r="W459" i="1"/>
  <c r="V459" i="1"/>
  <c r="U459" i="1"/>
  <c r="R459" i="1"/>
  <c r="W458" i="1"/>
  <c r="V458" i="1"/>
  <c r="U458" i="1"/>
  <c r="R458" i="1"/>
  <c r="W457" i="1"/>
  <c r="V457" i="1"/>
  <c r="U457" i="1"/>
  <c r="R457" i="1"/>
  <c r="W456" i="1"/>
  <c r="V456" i="1"/>
  <c r="U456" i="1"/>
  <c r="R456" i="1"/>
  <c r="W455" i="1"/>
  <c r="V455" i="1"/>
  <c r="U455" i="1"/>
  <c r="R455" i="1"/>
  <c r="W454" i="1"/>
  <c r="V454" i="1"/>
  <c r="U454" i="1"/>
  <c r="R454" i="1"/>
  <c r="W453" i="1"/>
  <c r="V453" i="1"/>
  <c r="U453" i="1"/>
  <c r="R453" i="1"/>
  <c r="W452" i="1"/>
  <c r="V452" i="1"/>
  <c r="U452" i="1"/>
  <c r="R452" i="1"/>
  <c r="W451" i="1"/>
  <c r="V451" i="1"/>
  <c r="U451" i="1"/>
  <c r="R451" i="1"/>
  <c r="W450" i="1"/>
  <c r="V450" i="1"/>
  <c r="U450" i="1"/>
  <c r="R450" i="1"/>
  <c r="W449" i="1"/>
  <c r="V449" i="1"/>
  <c r="U449" i="1"/>
  <c r="R449" i="1"/>
  <c r="W448" i="1"/>
  <c r="V448" i="1"/>
  <c r="U448" i="1"/>
  <c r="R448" i="1"/>
  <c r="W447" i="1"/>
  <c r="V447" i="1"/>
  <c r="U447" i="1"/>
  <c r="R447" i="1"/>
  <c r="W446" i="1"/>
  <c r="V446" i="1"/>
  <c r="U446" i="1"/>
  <c r="R446" i="1"/>
  <c r="W445" i="1"/>
  <c r="V445" i="1"/>
  <c r="U445" i="1"/>
  <c r="R445" i="1"/>
  <c r="W444" i="1"/>
  <c r="V444" i="1"/>
  <c r="U444" i="1"/>
  <c r="R444" i="1"/>
  <c r="W443" i="1"/>
  <c r="V443" i="1"/>
  <c r="U443" i="1"/>
  <c r="R443" i="1"/>
  <c r="W442" i="1"/>
  <c r="V442" i="1"/>
  <c r="U442" i="1"/>
  <c r="R442" i="1"/>
  <c r="W441" i="1"/>
  <c r="V441" i="1"/>
  <c r="U441" i="1"/>
  <c r="R441" i="1"/>
  <c r="W440" i="1"/>
  <c r="V440" i="1"/>
  <c r="U440" i="1"/>
  <c r="R440" i="1"/>
  <c r="W439" i="1"/>
  <c r="V439" i="1"/>
  <c r="U439" i="1"/>
  <c r="R439" i="1"/>
  <c r="W438" i="1"/>
  <c r="V438" i="1"/>
  <c r="U438" i="1"/>
  <c r="R438" i="1"/>
  <c r="W437" i="1"/>
  <c r="V437" i="1"/>
  <c r="U437" i="1"/>
  <c r="R437" i="1"/>
  <c r="W436" i="1"/>
  <c r="V436" i="1"/>
  <c r="U436" i="1"/>
  <c r="R436" i="1"/>
  <c r="W435" i="1"/>
  <c r="V435" i="1"/>
  <c r="U435" i="1"/>
  <c r="R435" i="1"/>
  <c r="W434" i="1"/>
  <c r="V434" i="1"/>
  <c r="U434" i="1"/>
  <c r="R434" i="1"/>
  <c r="W433" i="1"/>
  <c r="V433" i="1"/>
  <c r="U433" i="1"/>
  <c r="R433" i="1"/>
  <c r="W432" i="1"/>
  <c r="V432" i="1"/>
  <c r="U432" i="1"/>
  <c r="R432" i="1"/>
  <c r="W431" i="1"/>
  <c r="V431" i="1"/>
  <c r="U431" i="1"/>
  <c r="R431" i="1"/>
  <c r="W430" i="1"/>
  <c r="V430" i="1"/>
  <c r="U430" i="1"/>
  <c r="R430" i="1"/>
  <c r="W429" i="1"/>
  <c r="V429" i="1"/>
  <c r="U429" i="1"/>
  <c r="R429" i="1"/>
  <c r="W428" i="1"/>
  <c r="V428" i="1"/>
  <c r="U428" i="1"/>
  <c r="R428" i="1"/>
  <c r="W427" i="1"/>
  <c r="V427" i="1"/>
  <c r="U427" i="1"/>
  <c r="R427" i="1"/>
  <c r="W426" i="1"/>
  <c r="V426" i="1"/>
  <c r="U426" i="1"/>
  <c r="R426" i="1"/>
  <c r="W425" i="1"/>
  <c r="V425" i="1"/>
  <c r="U425" i="1"/>
  <c r="R425" i="1"/>
  <c r="W424" i="1"/>
  <c r="V424" i="1"/>
  <c r="U424" i="1"/>
  <c r="R424" i="1"/>
  <c r="W423" i="1"/>
  <c r="V423" i="1"/>
  <c r="U423" i="1"/>
  <c r="R423" i="1"/>
  <c r="W422" i="1"/>
  <c r="V422" i="1"/>
  <c r="U422" i="1"/>
  <c r="R422" i="1"/>
  <c r="W421" i="1"/>
  <c r="V421" i="1"/>
  <c r="U421" i="1"/>
  <c r="R421" i="1"/>
  <c r="W420" i="1"/>
  <c r="V420" i="1"/>
  <c r="U420" i="1"/>
  <c r="R420" i="1"/>
  <c r="W419" i="1"/>
  <c r="V419" i="1"/>
  <c r="U419" i="1"/>
  <c r="R419" i="1"/>
  <c r="W418" i="1"/>
  <c r="V418" i="1"/>
  <c r="U418" i="1"/>
  <c r="R418" i="1"/>
  <c r="W417" i="1"/>
  <c r="V417" i="1"/>
  <c r="U417" i="1"/>
  <c r="R417" i="1"/>
  <c r="W416" i="1"/>
  <c r="V416" i="1"/>
  <c r="U416" i="1"/>
  <c r="R416" i="1"/>
  <c r="W415" i="1"/>
  <c r="V415" i="1"/>
  <c r="U415" i="1"/>
  <c r="R415" i="1"/>
  <c r="W414" i="1"/>
  <c r="V414" i="1"/>
  <c r="U414" i="1"/>
  <c r="R414" i="1"/>
  <c r="W413" i="1"/>
  <c r="V413" i="1"/>
  <c r="U413" i="1"/>
  <c r="R413" i="1"/>
  <c r="W412" i="1"/>
  <c r="V412" i="1"/>
  <c r="U412" i="1"/>
  <c r="R412" i="1"/>
  <c r="W411" i="1"/>
  <c r="V411" i="1"/>
  <c r="U411" i="1"/>
  <c r="R411" i="1"/>
  <c r="W410" i="1"/>
  <c r="V410" i="1"/>
  <c r="U410" i="1"/>
  <c r="R410" i="1"/>
  <c r="W409" i="1"/>
  <c r="V409" i="1"/>
  <c r="U409" i="1"/>
  <c r="R409" i="1"/>
  <c r="W408" i="1"/>
  <c r="V408" i="1"/>
  <c r="U408" i="1"/>
  <c r="R408" i="1"/>
  <c r="W407" i="1"/>
  <c r="V407" i="1"/>
  <c r="U407" i="1"/>
  <c r="R407" i="1"/>
  <c r="W406" i="1"/>
  <c r="V406" i="1"/>
  <c r="U406" i="1"/>
  <c r="R406" i="1"/>
  <c r="W405" i="1"/>
  <c r="V405" i="1"/>
  <c r="U405" i="1"/>
  <c r="R405" i="1"/>
  <c r="W404" i="1"/>
  <c r="V404" i="1"/>
  <c r="U404" i="1"/>
  <c r="R404" i="1"/>
  <c r="W403" i="1"/>
  <c r="V403" i="1"/>
  <c r="U403" i="1"/>
  <c r="R403" i="1"/>
  <c r="W402" i="1"/>
  <c r="V402" i="1"/>
  <c r="U402" i="1"/>
  <c r="R402" i="1"/>
  <c r="W401" i="1"/>
  <c r="V401" i="1"/>
  <c r="U401" i="1"/>
  <c r="R401" i="1"/>
  <c r="W400" i="1"/>
  <c r="V400" i="1"/>
  <c r="U400" i="1"/>
  <c r="R400" i="1"/>
  <c r="W399" i="1"/>
  <c r="V399" i="1"/>
  <c r="U399" i="1"/>
  <c r="R399" i="1"/>
  <c r="W398" i="1"/>
  <c r="V398" i="1"/>
  <c r="U398" i="1"/>
  <c r="R398" i="1"/>
  <c r="W397" i="1"/>
  <c r="V397" i="1"/>
  <c r="U397" i="1"/>
  <c r="R397" i="1"/>
  <c r="W396" i="1"/>
  <c r="V396" i="1"/>
  <c r="U396" i="1"/>
  <c r="R396" i="1"/>
  <c r="W395" i="1"/>
  <c r="V395" i="1"/>
  <c r="U395" i="1"/>
  <c r="R395" i="1"/>
  <c r="W394" i="1"/>
  <c r="V394" i="1"/>
  <c r="U394" i="1"/>
  <c r="R394" i="1"/>
  <c r="W393" i="1"/>
  <c r="V393" i="1"/>
  <c r="U393" i="1"/>
  <c r="R393" i="1"/>
  <c r="W392" i="1"/>
  <c r="V392" i="1"/>
  <c r="U392" i="1"/>
  <c r="R392" i="1"/>
  <c r="W391" i="1"/>
  <c r="V391" i="1"/>
  <c r="U391" i="1"/>
  <c r="R391" i="1"/>
  <c r="W390" i="1"/>
  <c r="V390" i="1"/>
  <c r="U390" i="1"/>
  <c r="R390" i="1"/>
  <c r="W389" i="1"/>
  <c r="V389" i="1"/>
  <c r="U389" i="1"/>
  <c r="R389" i="1"/>
  <c r="W388" i="1"/>
  <c r="V388" i="1"/>
  <c r="U388" i="1"/>
  <c r="R388" i="1"/>
  <c r="W387" i="1"/>
  <c r="V387" i="1"/>
  <c r="U387" i="1"/>
  <c r="R387" i="1"/>
  <c r="W386" i="1"/>
  <c r="V386" i="1"/>
  <c r="U386" i="1"/>
  <c r="R386" i="1"/>
  <c r="W385" i="1"/>
  <c r="V385" i="1"/>
  <c r="U385" i="1"/>
  <c r="R385" i="1"/>
  <c r="W384" i="1"/>
  <c r="V384" i="1"/>
  <c r="U384" i="1"/>
  <c r="R384" i="1"/>
  <c r="W383" i="1"/>
  <c r="V383" i="1"/>
  <c r="U383" i="1"/>
  <c r="R383" i="1"/>
  <c r="W382" i="1"/>
  <c r="V382" i="1"/>
  <c r="U382" i="1"/>
  <c r="R382" i="1"/>
  <c r="W381" i="1"/>
  <c r="V381" i="1"/>
  <c r="U381" i="1"/>
  <c r="R381" i="1"/>
  <c r="W380" i="1"/>
  <c r="V380" i="1"/>
  <c r="U380" i="1"/>
  <c r="R380" i="1"/>
  <c r="W379" i="1"/>
  <c r="V379" i="1"/>
  <c r="U379" i="1"/>
  <c r="R379" i="1"/>
  <c r="W378" i="1"/>
  <c r="V378" i="1"/>
  <c r="U378" i="1"/>
  <c r="R378" i="1"/>
  <c r="W377" i="1"/>
  <c r="V377" i="1"/>
  <c r="U377" i="1"/>
  <c r="R377" i="1"/>
  <c r="W376" i="1"/>
  <c r="V376" i="1"/>
  <c r="U376" i="1"/>
  <c r="R376" i="1"/>
  <c r="W375" i="1"/>
  <c r="V375" i="1"/>
  <c r="U375" i="1"/>
  <c r="R375" i="1"/>
  <c r="W374" i="1"/>
  <c r="V374" i="1"/>
  <c r="U374" i="1"/>
  <c r="R374" i="1"/>
  <c r="W373" i="1"/>
  <c r="V373" i="1"/>
  <c r="U373" i="1"/>
  <c r="R373" i="1"/>
  <c r="W372" i="1"/>
  <c r="V372" i="1"/>
  <c r="U372" i="1"/>
  <c r="R372" i="1"/>
  <c r="W371" i="1"/>
  <c r="V371" i="1"/>
  <c r="U371" i="1"/>
  <c r="R371" i="1"/>
  <c r="W370" i="1"/>
  <c r="V370" i="1"/>
  <c r="U370" i="1"/>
  <c r="R370" i="1"/>
  <c r="W369" i="1"/>
  <c r="V369" i="1"/>
  <c r="U369" i="1"/>
  <c r="R369" i="1"/>
  <c r="W368" i="1"/>
  <c r="V368" i="1"/>
  <c r="U368" i="1"/>
  <c r="R368" i="1"/>
  <c r="W367" i="1"/>
  <c r="V367" i="1"/>
  <c r="U367" i="1"/>
  <c r="R367" i="1"/>
  <c r="W366" i="1"/>
  <c r="V366" i="1"/>
  <c r="U366" i="1"/>
  <c r="R366" i="1"/>
  <c r="W365" i="1"/>
  <c r="V365" i="1"/>
  <c r="U365" i="1"/>
  <c r="R365" i="1"/>
  <c r="W364" i="1"/>
  <c r="V364" i="1"/>
  <c r="U364" i="1"/>
  <c r="R364" i="1"/>
  <c r="W363" i="1"/>
  <c r="V363" i="1"/>
  <c r="U363" i="1"/>
  <c r="R363" i="1"/>
  <c r="W362" i="1"/>
  <c r="V362" i="1"/>
  <c r="U362" i="1"/>
  <c r="R362" i="1"/>
  <c r="W361" i="1"/>
  <c r="V361" i="1"/>
  <c r="U361" i="1"/>
  <c r="R361" i="1"/>
  <c r="W360" i="1"/>
  <c r="V360" i="1"/>
  <c r="U360" i="1"/>
  <c r="R360" i="1"/>
  <c r="W359" i="1"/>
  <c r="V359" i="1"/>
  <c r="U359" i="1"/>
  <c r="R359" i="1"/>
  <c r="W358" i="1"/>
  <c r="V358" i="1"/>
  <c r="U358" i="1"/>
  <c r="R358" i="1"/>
  <c r="W357" i="1"/>
  <c r="V357" i="1"/>
  <c r="U357" i="1"/>
  <c r="R357" i="1"/>
  <c r="W356" i="1"/>
  <c r="V356" i="1"/>
  <c r="U356" i="1"/>
  <c r="R356" i="1"/>
  <c r="W355" i="1"/>
  <c r="V355" i="1"/>
  <c r="U355" i="1"/>
  <c r="R355" i="1"/>
  <c r="W354" i="1"/>
  <c r="V354" i="1"/>
  <c r="U354" i="1"/>
  <c r="R354" i="1"/>
  <c r="W353" i="1"/>
  <c r="V353" i="1"/>
  <c r="U353" i="1"/>
  <c r="R353" i="1"/>
  <c r="W352" i="1"/>
  <c r="V352" i="1"/>
  <c r="U352" i="1"/>
  <c r="R352" i="1"/>
  <c r="W351" i="1"/>
  <c r="V351" i="1"/>
  <c r="U351" i="1"/>
  <c r="R351" i="1"/>
  <c r="W350" i="1"/>
  <c r="V350" i="1"/>
  <c r="U350" i="1"/>
  <c r="R350" i="1"/>
  <c r="W349" i="1"/>
  <c r="V349" i="1"/>
  <c r="U349" i="1"/>
  <c r="R349" i="1"/>
  <c r="W348" i="1"/>
  <c r="V348" i="1"/>
  <c r="U348" i="1"/>
  <c r="R348" i="1"/>
  <c r="W347" i="1"/>
  <c r="V347" i="1"/>
  <c r="U347" i="1"/>
  <c r="R347" i="1"/>
  <c r="W346" i="1"/>
  <c r="V346" i="1"/>
  <c r="U346" i="1"/>
  <c r="R346" i="1"/>
  <c r="W345" i="1"/>
  <c r="V345" i="1"/>
  <c r="U345" i="1"/>
  <c r="R345" i="1"/>
  <c r="W344" i="1"/>
  <c r="V344" i="1"/>
  <c r="U344" i="1"/>
  <c r="R344" i="1"/>
  <c r="W343" i="1"/>
  <c r="V343" i="1"/>
  <c r="U343" i="1"/>
  <c r="R343" i="1"/>
  <c r="W342" i="1"/>
  <c r="V342" i="1"/>
  <c r="U342" i="1"/>
  <c r="R342" i="1"/>
  <c r="W341" i="1"/>
  <c r="V341" i="1"/>
  <c r="U341" i="1"/>
  <c r="R341" i="1"/>
  <c r="W340" i="1"/>
  <c r="V340" i="1"/>
  <c r="U340" i="1"/>
  <c r="R340" i="1"/>
  <c r="W339" i="1"/>
  <c r="V339" i="1"/>
  <c r="U339" i="1"/>
  <c r="R339" i="1"/>
  <c r="W338" i="1"/>
  <c r="V338" i="1"/>
  <c r="U338" i="1"/>
  <c r="R338" i="1"/>
  <c r="W337" i="1"/>
  <c r="V337" i="1"/>
  <c r="U337" i="1"/>
  <c r="R337" i="1"/>
  <c r="W336" i="1"/>
  <c r="V336" i="1"/>
  <c r="U336" i="1"/>
  <c r="R336" i="1"/>
  <c r="W335" i="1"/>
  <c r="V335" i="1"/>
  <c r="U335" i="1"/>
  <c r="R335" i="1"/>
  <c r="W334" i="1"/>
  <c r="V334" i="1"/>
  <c r="U334" i="1"/>
  <c r="R334" i="1"/>
  <c r="W333" i="1"/>
  <c r="V333" i="1"/>
  <c r="U333" i="1"/>
  <c r="R333" i="1"/>
  <c r="W332" i="1"/>
  <c r="V332" i="1"/>
  <c r="U332" i="1"/>
  <c r="R332" i="1"/>
  <c r="W331" i="1"/>
  <c r="V331" i="1"/>
  <c r="U331" i="1"/>
  <c r="R331" i="1"/>
  <c r="W330" i="1"/>
  <c r="V330" i="1"/>
  <c r="U330" i="1"/>
  <c r="R330" i="1"/>
  <c r="W329" i="1"/>
  <c r="V329" i="1"/>
  <c r="U329" i="1"/>
  <c r="R329" i="1"/>
  <c r="W328" i="1"/>
  <c r="V328" i="1"/>
  <c r="U328" i="1"/>
  <c r="R328" i="1"/>
  <c r="W327" i="1"/>
  <c r="V327" i="1"/>
  <c r="U327" i="1"/>
  <c r="R327" i="1"/>
  <c r="W326" i="1"/>
  <c r="V326" i="1"/>
  <c r="U326" i="1"/>
  <c r="R326" i="1"/>
  <c r="W325" i="1"/>
  <c r="V325" i="1"/>
  <c r="U325" i="1"/>
  <c r="R325" i="1"/>
  <c r="W324" i="1"/>
  <c r="V324" i="1"/>
  <c r="U324" i="1"/>
  <c r="R324" i="1"/>
  <c r="W323" i="1"/>
  <c r="V323" i="1"/>
  <c r="U323" i="1"/>
  <c r="R323" i="1"/>
  <c r="W322" i="1"/>
  <c r="V322" i="1"/>
  <c r="U322" i="1"/>
  <c r="R322" i="1"/>
  <c r="W321" i="1"/>
  <c r="V321" i="1"/>
  <c r="U321" i="1"/>
  <c r="R321" i="1"/>
  <c r="W320" i="1"/>
  <c r="V320" i="1"/>
  <c r="U320" i="1"/>
  <c r="R320" i="1"/>
  <c r="W319" i="1"/>
  <c r="V319" i="1"/>
  <c r="U319" i="1"/>
  <c r="R319" i="1"/>
  <c r="W318" i="1"/>
  <c r="V318" i="1"/>
  <c r="U318" i="1"/>
  <c r="R318" i="1"/>
  <c r="W317" i="1"/>
  <c r="V317" i="1"/>
  <c r="U317" i="1"/>
  <c r="R317" i="1"/>
  <c r="W316" i="1"/>
  <c r="V316" i="1"/>
  <c r="U316" i="1"/>
  <c r="R316" i="1"/>
  <c r="W315" i="1"/>
  <c r="V315" i="1"/>
  <c r="U315" i="1"/>
  <c r="R315" i="1"/>
  <c r="W314" i="1"/>
  <c r="V314" i="1"/>
  <c r="U314" i="1"/>
  <c r="R314" i="1"/>
  <c r="W313" i="1"/>
  <c r="V313" i="1"/>
  <c r="U313" i="1"/>
  <c r="R313" i="1"/>
  <c r="W312" i="1"/>
  <c r="V312" i="1"/>
  <c r="U312" i="1"/>
  <c r="R312" i="1"/>
  <c r="W311" i="1"/>
  <c r="V311" i="1"/>
  <c r="U311" i="1"/>
  <c r="R311" i="1"/>
  <c r="W310" i="1"/>
  <c r="V310" i="1"/>
  <c r="U310" i="1"/>
  <c r="R310" i="1"/>
  <c r="W309" i="1"/>
  <c r="V309" i="1"/>
  <c r="U309" i="1"/>
  <c r="R309" i="1"/>
  <c r="W308" i="1"/>
  <c r="V308" i="1"/>
  <c r="U308" i="1"/>
  <c r="R308" i="1"/>
  <c r="W307" i="1"/>
  <c r="V307" i="1"/>
  <c r="U307" i="1"/>
  <c r="R307" i="1"/>
  <c r="W306" i="1"/>
  <c r="V306" i="1"/>
  <c r="U306" i="1"/>
  <c r="R306" i="1"/>
  <c r="W305" i="1"/>
  <c r="V305" i="1"/>
  <c r="U305" i="1"/>
  <c r="R305" i="1"/>
  <c r="W304" i="1"/>
  <c r="V304" i="1"/>
  <c r="U304" i="1"/>
  <c r="R304" i="1"/>
  <c r="W303" i="1"/>
  <c r="V303" i="1"/>
  <c r="U303" i="1"/>
  <c r="R303" i="1"/>
  <c r="W302" i="1"/>
  <c r="V302" i="1"/>
  <c r="U302" i="1"/>
  <c r="R302" i="1"/>
  <c r="W301" i="1"/>
  <c r="V301" i="1"/>
  <c r="U301" i="1"/>
  <c r="R301" i="1"/>
  <c r="W300" i="1"/>
  <c r="V300" i="1"/>
  <c r="U300" i="1"/>
  <c r="R300" i="1"/>
  <c r="W299" i="1"/>
  <c r="V299" i="1"/>
  <c r="U299" i="1"/>
  <c r="R299" i="1"/>
  <c r="W298" i="1"/>
  <c r="V298" i="1"/>
  <c r="U298" i="1"/>
  <c r="R298" i="1"/>
  <c r="W297" i="1"/>
  <c r="V297" i="1"/>
  <c r="U297" i="1"/>
  <c r="R297" i="1"/>
  <c r="W296" i="1"/>
  <c r="V296" i="1"/>
  <c r="U296" i="1"/>
  <c r="R296" i="1"/>
  <c r="W295" i="1"/>
  <c r="V295" i="1"/>
  <c r="U295" i="1"/>
  <c r="R295" i="1"/>
  <c r="W294" i="1"/>
  <c r="V294" i="1"/>
  <c r="U294" i="1"/>
  <c r="R294" i="1"/>
  <c r="W293" i="1"/>
  <c r="V293" i="1"/>
  <c r="U293" i="1"/>
  <c r="R293" i="1"/>
  <c r="W292" i="1"/>
  <c r="V292" i="1"/>
  <c r="U292" i="1"/>
  <c r="R292" i="1"/>
  <c r="W291" i="1"/>
  <c r="V291" i="1"/>
  <c r="U291" i="1"/>
  <c r="R291" i="1"/>
  <c r="W290" i="1"/>
  <c r="V290" i="1"/>
  <c r="U290" i="1"/>
  <c r="R290" i="1"/>
  <c r="W289" i="1"/>
  <c r="V289" i="1"/>
  <c r="U289" i="1"/>
  <c r="R289" i="1"/>
  <c r="W288" i="1"/>
  <c r="V288" i="1"/>
  <c r="U288" i="1"/>
  <c r="R288" i="1"/>
  <c r="W287" i="1"/>
  <c r="V287" i="1"/>
  <c r="U287" i="1"/>
  <c r="R287" i="1"/>
  <c r="W286" i="1"/>
  <c r="V286" i="1"/>
  <c r="U286" i="1"/>
  <c r="R286" i="1"/>
  <c r="W285" i="1"/>
  <c r="V285" i="1"/>
  <c r="U285" i="1"/>
  <c r="R285" i="1"/>
  <c r="W284" i="1"/>
  <c r="V284" i="1"/>
  <c r="U284" i="1"/>
  <c r="R284" i="1"/>
  <c r="W283" i="1"/>
  <c r="V283" i="1"/>
  <c r="U283" i="1"/>
  <c r="R283" i="1"/>
  <c r="W282" i="1"/>
  <c r="V282" i="1"/>
  <c r="U282" i="1"/>
  <c r="R282" i="1"/>
  <c r="W281" i="1"/>
  <c r="V281" i="1"/>
  <c r="U281" i="1"/>
  <c r="R281" i="1"/>
  <c r="W280" i="1"/>
  <c r="V280" i="1"/>
  <c r="U280" i="1"/>
  <c r="R280" i="1"/>
  <c r="W279" i="1"/>
  <c r="V279" i="1"/>
  <c r="U279" i="1"/>
  <c r="R279" i="1"/>
  <c r="W278" i="1"/>
  <c r="V278" i="1"/>
  <c r="U278" i="1"/>
  <c r="R278" i="1"/>
  <c r="W277" i="1"/>
  <c r="V277" i="1"/>
  <c r="U277" i="1"/>
  <c r="R277" i="1"/>
  <c r="W276" i="1"/>
  <c r="V276" i="1"/>
  <c r="U276" i="1"/>
  <c r="R276" i="1"/>
  <c r="W275" i="1"/>
  <c r="V275" i="1"/>
  <c r="U275" i="1"/>
  <c r="R275" i="1"/>
  <c r="W274" i="1"/>
  <c r="V274" i="1"/>
  <c r="U274" i="1"/>
  <c r="R274" i="1"/>
  <c r="W273" i="1"/>
  <c r="V273" i="1"/>
  <c r="U273" i="1"/>
  <c r="R273" i="1"/>
  <c r="W272" i="1"/>
  <c r="V272" i="1"/>
  <c r="U272" i="1"/>
  <c r="R272" i="1"/>
  <c r="W271" i="1"/>
  <c r="V271" i="1"/>
  <c r="U271" i="1"/>
  <c r="R271" i="1"/>
  <c r="W270" i="1"/>
  <c r="V270" i="1"/>
  <c r="U270" i="1"/>
  <c r="R270" i="1"/>
  <c r="W269" i="1"/>
  <c r="V269" i="1"/>
  <c r="U269" i="1"/>
  <c r="R269" i="1"/>
  <c r="W268" i="1"/>
  <c r="V268" i="1"/>
  <c r="U268" i="1"/>
  <c r="R268" i="1"/>
  <c r="W267" i="1"/>
  <c r="V267" i="1"/>
  <c r="U267" i="1"/>
  <c r="R267" i="1"/>
  <c r="W266" i="1"/>
  <c r="V266" i="1"/>
  <c r="U266" i="1"/>
  <c r="R266" i="1"/>
  <c r="W265" i="1"/>
  <c r="V265" i="1"/>
  <c r="U265" i="1"/>
  <c r="R265" i="1"/>
  <c r="W264" i="1"/>
  <c r="V264" i="1"/>
  <c r="U264" i="1"/>
  <c r="R264" i="1"/>
  <c r="W263" i="1"/>
  <c r="V263" i="1"/>
  <c r="U263" i="1"/>
  <c r="R263" i="1"/>
  <c r="W262" i="1"/>
  <c r="V262" i="1"/>
  <c r="U262" i="1"/>
  <c r="R262" i="1"/>
  <c r="W261" i="1"/>
  <c r="V261" i="1"/>
  <c r="U261" i="1"/>
  <c r="R261" i="1"/>
  <c r="W260" i="1"/>
  <c r="V260" i="1"/>
  <c r="U260" i="1"/>
  <c r="R260" i="1"/>
  <c r="W259" i="1"/>
  <c r="V259" i="1"/>
  <c r="U259" i="1"/>
  <c r="R259" i="1"/>
  <c r="W258" i="1"/>
  <c r="V258" i="1"/>
  <c r="U258" i="1"/>
  <c r="R258" i="1"/>
  <c r="W257" i="1"/>
  <c r="V257" i="1"/>
  <c r="U257" i="1"/>
  <c r="R257" i="1"/>
  <c r="W256" i="1"/>
  <c r="V256" i="1"/>
  <c r="U256" i="1"/>
  <c r="R256" i="1"/>
  <c r="W255" i="1"/>
  <c r="V255" i="1"/>
  <c r="U255" i="1"/>
  <c r="R255" i="1"/>
  <c r="W254" i="1"/>
  <c r="V254" i="1"/>
  <c r="U254" i="1"/>
  <c r="R254" i="1"/>
  <c r="W253" i="1"/>
  <c r="V253" i="1"/>
  <c r="U253" i="1"/>
  <c r="R253" i="1"/>
  <c r="W252" i="1"/>
  <c r="V252" i="1"/>
  <c r="U252" i="1"/>
  <c r="R252" i="1"/>
  <c r="W251" i="1"/>
  <c r="V251" i="1"/>
  <c r="U251" i="1"/>
  <c r="R251" i="1"/>
  <c r="W250" i="1"/>
  <c r="V250" i="1"/>
  <c r="U250" i="1"/>
  <c r="R250" i="1"/>
  <c r="W249" i="1"/>
  <c r="V249" i="1"/>
  <c r="U249" i="1"/>
  <c r="R249" i="1"/>
  <c r="W248" i="1"/>
  <c r="V248" i="1"/>
  <c r="U248" i="1"/>
  <c r="R248" i="1"/>
  <c r="W247" i="1"/>
  <c r="V247" i="1"/>
  <c r="U247" i="1"/>
  <c r="R247" i="1"/>
  <c r="W246" i="1"/>
  <c r="V246" i="1"/>
  <c r="U246" i="1"/>
  <c r="R246" i="1"/>
  <c r="W245" i="1"/>
  <c r="V245" i="1"/>
  <c r="U245" i="1"/>
  <c r="R245" i="1"/>
  <c r="W244" i="1"/>
  <c r="V244" i="1"/>
  <c r="U244" i="1"/>
  <c r="R244" i="1"/>
  <c r="W243" i="1"/>
  <c r="V243" i="1"/>
  <c r="U243" i="1"/>
  <c r="R243" i="1"/>
  <c r="W242" i="1"/>
  <c r="V242" i="1"/>
  <c r="U242" i="1"/>
  <c r="R242" i="1"/>
  <c r="W241" i="1"/>
  <c r="V241" i="1"/>
  <c r="U241" i="1"/>
  <c r="R241" i="1"/>
  <c r="W240" i="1"/>
  <c r="V240" i="1"/>
  <c r="U240" i="1"/>
  <c r="R240" i="1"/>
  <c r="W239" i="1"/>
  <c r="V239" i="1"/>
  <c r="U239" i="1"/>
  <c r="R239" i="1"/>
  <c r="W238" i="1"/>
  <c r="V238" i="1"/>
  <c r="U238" i="1"/>
  <c r="R238" i="1"/>
  <c r="W237" i="1"/>
  <c r="V237" i="1"/>
  <c r="U237" i="1"/>
  <c r="R237" i="1"/>
  <c r="W236" i="1"/>
  <c r="V236" i="1"/>
  <c r="U236" i="1"/>
  <c r="R236" i="1"/>
  <c r="W235" i="1"/>
  <c r="V235" i="1"/>
  <c r="U235" i="1"/>
  <c r="R235" i="1"/>
  <c r="W234" i="1"/>
  <c r="V234" i="1"/>
  <c r="U234" i="1"/>
  <c r="R234" i="1"/>
  <c r="W233" i="1"/>
  <c r="V233" i="1"/>
  <c r="U233" i="1"/>
  <c r="R233" i="1"/>
  <c r="W232" i="1"/>
  <c r="V232" i="1"/>
  <c r="U232" i="1"/>
  <c r="R232" i="1"/>
  <c r="W231" i="1"/>
  <c r="V231" i="1"/>
  <c r="U231" i="1"/>
  <c r="R231" i="1"/>
  <c r="W230" i="1"/>
  <c r="V230" i="1"/>
  <c r="U230" i="1"/>
  <c r="R230" i="1"/>
  <c r="W229" i="1"/>
  <c r="V229" i="1"/>
  <c r="U229" i="1"/>
  <c r="R229" i="1"/>
  <c r="W228" i="1"/>
  <c r="V228" i="1"/>
  <c r="U228" i="1"/>
  <c r="R228" i="1"/>
  <c r="W227" i="1"/>
  <c r="V227" i="1"/>
  <c r="U227" i="1"/>
  <c r="R227" i="1"/>
  <c r="W226" i="1"/>
  <c r="V226" i="1"/>
  <c r="U226" i="1"/>
  <c r="R226" i="1"/>
  <c r="W225" i="1"/>
  <c r="V225" i="1"/>
  <c r="U225" i="1"/>
  <c r="R225" i="1"/>
  <c r="W224" i="1"/>
  <c r="V224" i="1"/>
  <c r="U224" i="1"/>
  <c r="R224" i="1"/>
  <c r="W223" i="1"/>
  <c r="V223" i="1"/>
  <c r="U223" i="1"/>
  <c r="R223" i="1"/>
  <c r="W222" i="1"/>
  <c r="V222" i="1"/>
  <c r="U222" i="1"/>
  <c r="R222" i="1"/>
  <c r="W221" i="1"/>
  <c r="V221" i="1"/>
  <c r="U221" i="1"/>
  <c r="R221" i="1"/>
  <c r="W220" i="1"/>
  <c r="V220" i="1"/>
  <c r="U220" i="1"/>
  <c r="R220" i="1"/>
  <c r="W219" i="1"/>
  <c r="V219" i="1"/>
  <c r="U219" i="1"/>
  <c r="R219" i="1"/>
  <c r="W218" i="1"/>
  <c r="V218" i="1"/>
  <c r="U218" i="1"/>
  <c r="R218" i="1"/>
  <c r="W217" i="1"/>
  <c r="V217" i="1"/>
  <c r="U217" i="1"/>
  <c r="R217" i="1"/>
  <c r="W216" i="1"/>
  <c r="V216" i="1"/>
  <c r="U216" i="1"/>
  <c r="R216" i="1"/>
  <c r="W215" i="1"/>
  <c r="V215" i="1"/>
  <c r="U215" i="1"/>
  <c r="R215" i="1"/>
  <c r="W214" i="1"/>
  <c r="V214" i="1"/>
  <c r="U214" i="1"/>
  <c r="R214" i="1"/>
  <c r="W213" i="1"/>
  <c r="V213" i="1"/>
  <c r="U213" i="1"/>
  <c r="R213" i="1"/>
  <c r="W212" i="1"/>
  <c r="V212" i="1"/>
  <c r="U212" i="1"/>
  <c r="R212" i="1"/>
  <c r="W211" i="1"/>
  <c r="V211" i="1"/>
  <c r="U211" i="1"/>
  <c r="R211" i="1"/>
  <c r="W210" i="1"/>
  <c r="V210" i="1"/>
  <c r="U210" i="1"/>
  <c r="R210" i="1"/>
  <c r="W209" i="1"/>
  <c r="V209" i="1"/>
  <c r="U209" i="1"/>
  <c r="R209" i="1"/>
  <c r="W208" i="1"/>
  <c r="V208" i="1"/>
  <c r="U208" i="1"/>
  <c r="R208" i="1"/>
  <c r="W207" i="1"/>
  <c r="V207" i="1"/>
  <c r="U207" i="1"/>
  <c r="R207" i="1"/>
  <c r="W206" i="1"/>
  <c r="V206" i="1"/>
  <c r="U206" i="1"/>
  <c r="R206" i="1"/>
  <c r="W205" i="1"/>
  <c r="V205" i="1"/>
  <c r="U205" i="1"/>
  <c r="R205" i="1"/>
  <c r="W204" i="1"/>
  <c r="V204" i="1"/>
  <c r="U204" i="1"/>
  <c r="R204" i="1"/>
  <c r="W203" i="1"/>
  <c r="V203" i="1"/>
  <c r="U203" i="1"/>
  <c r="R203" i="1"/>
  <c r="W202" i="1"/>
  <c r="V202" i="1"/>
  <c r="U202" i="1"/>
  <c r="R202" i="1"/>
  <c r="W201" i="1"/>
  <c r="V201" i="1"/>
  <c r="U201" i="1"/>
  <c r="R201" i="1"/>
  <c r="W200" i="1"/>
  <c r="V200" i="1"/>
  <c r="U200" i="1"/>
  <c r="R200" i="1"/>
  <c r="W199" i="1"/>
  <c r="V199" i="1"/>
  <c r="U199" i="1"/>
  <c r="R199" i="1"/>
  <c r="W198" i="1"/>
  <c r="V198" i="1"/>
  <c r="U198" i="1"/>
  <c r="R198" i="1"/>
  <c r="W197" i="1"/>
  <c r="V197" i="1"/>
  <c r="U197" i="1"/>
  <c r="R197" i="1"/>
  <c r="W196" i="1"/>
  <c r="V196" i="1"/>
  <c r="U196" i="1"/>
  <c r="R196" i="1"/>
  <c r="W195" i="1"/>
  <c r="V195" i="1"/>
  <c r="U195" i="1"/>
  <c r="R195" i="1"/>
  <c r="W194" i="1"/>
  <c r="V194" i="1"/>
  <c r="U194" i="1"/>
  <c r="R194" i="1"/>
  <c r="W193" i="1"/>
  <c r="V193" i="1"/>
  <c r="U193" i="1"/>
  <c r="R193" i="1"/>
  <c r="W192" i="1"/>
  <c r="V192" i="1"/>
  <c r="U192" i="1"/>
  <c r="R192" i="1"/>
  <c r="W191" i="1"/>
  <c r="V191" i="1"/>
  <c r="U191" i="1"/>
  <c r="R191" i="1"/>
  <c r="W190" i="1"/>
  <c r="V190" i="1"/>
  <c r="U190" i="1"/>
  <c r="R190" i="1"/>
  <c r="W189" i="1"/>
  <c r="V189" i="1"/>
  <c r="U189" i="1"/>
  <c r="R189" i="1"/>
  <c r="W188" i="1"/>
  <c r="V188" i="1"/>
  <c r="U188" i="1"/>
  <c r="R188" i="1"/>
  <c r="W187" i="1"/>
  <c r="V187" i="1"/>
  <c r="U187" i="1"/>
  <c r="R187" i="1"/>
  <c r="W186" i="1"/>
  <c r="V186" i="1"/>
  <c r="U186" i="1"/>
  <c r="R186" i="1"/>
  <c r="W185" i="1"/>
  <c r="V185" i="1"/>
  <c r="U185" i="1"/>
  <c r="R185" i="1"/>
  <c r="W184" i="1"/>
  <c r="V184" i="1"/>
  <c r="U184" i="1"/>
  <c r="R184" i="1"/>
  <c r="W183" i="1"/>
  <c r="V183" i="1"/>
  <c r="U183" i="1"/>
  <c r="R183" i="1"/>
  <c r="W182" i="1"/>
  <c r="V182" i="1"/>
  <c r="U182" i="1"/>
  <c r="R182" i="1"/>
  <c r="W181" i="1"/>
  <c r="V181" i="1"/>
  <c r="U181" i="1"/>
  <c r="R181" i="1"/>
  <c r="W180" i="1"/>
  <c r="V180" i="1"/>
  <c r="U180" i="1"/>
  <c r="R180" i="1"/>
  <c r="W179" i="1"/>
  <c r="V179" i="1"/>
  <c r="U179" i="1"/>
  <c r="R179" i="1"/>
  <c r="W178" i="1"/>
  <c r="V178" i="1"/>
  <c r="U178" i="1"/>
  <c r="R178" i="1"/>
  <c r="W177" i="1"/>
  <c r="V177" i="1"/>
  <c r="U177" i="1"/>
  <c r="R177" i="1"/>
  <c r="W176" i="1"/>
  <c r="V176" i="1"/>
  <c r="U176" i="1"/>
  <c r="R176" i="1"/>
  <c r="W175" i="1"/>
  <c r="V175" i="1"/>
  <c r="U175" i="1"/>
  <c r="R175" i="1"/>
  <c r="W174" i="1"/>
  <c r="V174" i="1"/>
  <c r="U174" i="1"/>
  <c r="R174" i="1"/>
  <c r="W173" i="1"/>
  <c r="V173" i="1"/>
  <c r="U173" i="1"/>
  <c r="R173" i="1"/>
  <c r="W172" i="1"/>
  <c r="V172" i="1"/>
  <c r="U172" i="1"/>
  <c r="R172" i="1"/>
  <c r="W171" i="1"/>
  <c r="V171" i="1"/>
  <c r="U171" i="1"/>
  <c r="R171" i="1"/>
  <c r="W170" i="1"/>
  <c r="V170" i="1"/>
  <c r="U170" i="1"/>
  <c r="R170" i="1"/>
  <c r="W169" i="1"/>
  <c r="V169" i="1"/>
  <c r="U169" i="1"/>
  <c r="R169" i="1"/>
  <c r="W168" i="1"/>
  <c r="V168" i="1"/>
  <c r="U168" i="1"/>
  <c r="R168" i="1"/>
  <c r="W167" i="1"/>
  <c r="V167" i="1"/>
  <c r="U167" i="1"/>
  <c r="R167" i="1"/>
  <c r="W166" i="1"/>
  <c r="V166" i="1"/>
  <c r="U166" i="1"/>
  <c r="R166" i="1"/>
  <c r="W165" i="1"/>
  <c r="V165" i="1"/>
  <c r="U165" i="1"/>
  <c r="R165" i="1"/>
  <c r="W164" i="1"/>
  <c r="V164" i="1"/>
  <c r="U164" i="1"/>
  <c r="R164" i="1"/>
  <c r="W163" i="1"/>
  <c r="V163" i="1"/>
  <c r="U163" i="1"/>
  <c r="R163" i="1"/>
  <c r="W162" i="1"/>
  <c r="V162" i="1"/>
  <c r="U162" i="1"/>
  <c r="R162" i="1"/>
  <c r="W161" i="1"/>
  <c r="V161" i="1"/>
  <c r="U161" i="1"/>
  <c r="R161" i="1"/>
  <c r="W160" i="1"/>
  <c r="V160" i="1"/>
  <c r="U160" i="1"/>
  <c r="R160" i="1"/>
  <c r="W159" i="1"/>
  <c r="V159" i="1"/>
  <c r="U159" i="1"/>
  <c r="R159" i="1"/>
  <c r="W158" i="1"/>
  <c r="V158" i="1"/>
  <c r="U158" i="1"/>
  <c r="R158" i="1"/>
  <c r="W157" i="1"/>
  <c r="V157" i="1"/>
  <c r="U157" i="1"/>
  <c r="R157" i="1"/>
  <c r="W156" i="1"/>
  <c r="V156" i="1"/>
  <c r="U156" i="1"/>
  <c r="R156" i="1"/>
  <c r="W155" i="1"/>
  <c r="V155" i="1"/>
  <c r="U155" i="1"/>
  <c r="R155" i="1"/>
  <c r="W154" i="1"/>
  <c r="V154" i="1"/>
  <c r="U154" i="1"/>
  <c r="R154" i="1"/>
  <c r="W153" i="1"/>
  <c r="V153" i="1"/>
  <c r="U153" i="1"/>
  <c r="R153" i="1"/>
  <c r="W152" i="1"/>
  <c r="V152" i="1"/>
  <c r="U152" i="1"/>
  <c r="R152" i="1"/>
  <c r="W151" i="1"/>
  <c r="V151" i="1"/>
  <c r="U151" i="1"/>
  <c r="R151" i="1"/>
  <c r="W150" i="1"/>
  <c r="V150" i="1"/>
  <c r="U150" i="1"/>
  <c r="R150" i="1"/>
  <c r="W149" i="1"/>
  <c r="V149" i="1"/>
  <c r="U149" i="1"/>
  <c r="R149" i="1"/>
  <c r="W148" i="1"/>
  <c r="V148" i="1"/>
  <c r="U148" i="1"/>
  <c r="R148" i="1"/>
  <c r="W147" i="1"/>
  <c r="V147" i="1"/>
  <c r="U147" i="1"/>
  <c r="R147" i="1"/>
  <c r="W146" i="1"/>
  <c r="V146" i="1"/>
  <c r="U146" i="1"/>
  <c r="R146" i="1"/>
  <c r="W145" i="1"/>
  <c r="V145" i="1"/>
  <c r="U145" i="1"/>
  <c r="R145" i="1"/>
  <c r="W144" i="1"/>
  <c r="V144" i="1"/>
  <c r="U144" i="1"/>
  <c r="R144" i="1"/>
  <c r="W143" i="1"/>
  <c r="V143" i="1"/>
  <c r="U143" i="1"/>
  <c r="R143" i="1"/>
  <c r="W142" i="1"/>
  <c r="V142" i="1"/>
  <c r="U142" i="1"/>
  <c r="R142" i="1"/>
  <c r="W141" i="1"/>
  <c r="V141" i="1"/>
  <c r="U141" i="1"/>
  <c r="R141" i="1"/>
  <c r="W140" i="1"/>
  <c r="V140" i="1"/>
  <c r="U140" i="1"/>
  <c r="R140" i="1"/>
  <c r="W139" i="1"/>
  <c r="V139" i="1"/>
  <c r="U139" i="1"/>
  <c r="R139" i="1"/>
  <c r="W138" i="1"/>
  <c r="V138" i="1"/>
  <c r="U138" i="1"/>
  <c r="R138" i="1"/>
  <c r="W137" i="1"/>
  <c r="V137" i="1"/>
  <c r="U137" i="1"/>
  <c r="R137" i="1"/>
  <c r="W136" i="1"/>
  <c r="V136" i="1"/>
  <c r="U136" i="1"/>
  <c r="R136" i="1"/>
  <c r="W135" i="1"/>
  <c r="V135" i="1"/>
  <c r="U135" i="1"/>
  <c r="R135" i="1"/>
  <c r="W134" i="1"/>
  <c r="V134" i="1"/>
  <c r="U134" i="1"/>
  <c r="R134" i="1"/>
  <c r="W133" i="1"/>
  <c r="V133" i="1"/>
  <c r="U133" i="1"/>
  <c r="R133" i="1"/>
  <c r="W132" i="1"/>
  <c r="V132" i="1"/>
  <c r="U132" i="1"/>
  <c r="R132" i="1"/>
  <c r="W131" i="1"/>
  <c r="V131" i="1"/>
  <c r="U131" i="1"/>
  <c r="R131" i="1"/>
  <c r="W130" i="1"/>
  <c r="V130" i="1"/>
  <c r="U130" i="1"/>
  <c r="R130" i="1"/>
  <c r="W129" i="1"/>
  <c r="V129" i="1"/>
  <c r="U129" i="1"/>
  <c r="R129" i="1"/>
  <c r="W128" i="1"/>
  <c r="V128" i="1"/>
  <c r="U128" i="1"/>
  <c r="R128" i="1"/>
  <c r="W127" i="1"/>
  <c r="V127" i="1"/>
  <c r="U127" i="1"/>
  <c r="R127" i="1"/>
  <c r="W126" i="1"/>
  <c r="V126" i="1"/>
  <c r="U126" i="1"/>
  <c r="R126" i="1"/>
  <c r="W125" i="1"/>
  <c r="V125" i="1"/>
  <c r="U125" i="1"/>
  <c r="R125" i="1"/>
  <c r="W124" i="1"/>
  <c r="V124" i="1"/>
  <c r="U124" i="1"/>
  <c r="R124" i="1"/>
  <c r="W123" i="1"/>
  <c r="V123" i="1"/>
  <c r="U123" i="1"/>
  <c r="R123" i="1"/>
  <c r="W122" i="1"/>
  <c r="V122" i="1"/>
  <c r="U122" i="1"/>
  <c r="R122" i="1"/>
  <c r="W121" i="1"/>
  <c r="V121" i="1"/>
  <c r="U121" i="1"/>
  <c r="R121" i="1"/>
  <c r="W120" i="1"/>
  <c r="V120" i="1"/>
  <c r="U120" i="1"/>
  <c r="R120" i="1"/>
  <c r="W119" i="1"/>
  <c r="V119" i="1"/>
  <c r="U119" i="1"/>
  <c r="R119" i="1"/>
  <c r="W118" i="1"/>
  <c r="V118" i="1"/>
  <c r="U118" i="1"/>
  <c r="R118" i="1"/>
  <c r="W117" i="1"/>
  <c r="V117" i="1"/>
  <c r="U117" i="1"/>
  <c r="R117" i="1"/>
  <c r="W116" i="1"/>
  <c r="V116" i="1"/>
  <c r="U116" i="1"/>
  <c r="R116" i="1"/>
  <c r="W115" i="1"/>
  <c r="V115" i="1"/>
  <c r="U115" i="1"/>
  <c r="R115" i="1"/>
  <c r="W114" i="1"/>
  <c r="V114" i="1"/>
  <c r="U114" i="1"/>
  <c r="R114" i="1"/>
  <c r="W113" i="1"/>
  <c r="V113" i="1"/>
  <c r="U113" i="1"/>
  <c r="R113" i="1"/>
  <c r="W112" i="1"/>
  <c r="V112" i="1"/>
  <c r="U112" i="1"/>
  <c r="R112" i="1"/>
  <c r="W111" i="1"/>
  <c r="V111" i="1"/>
  <c r="U111" i="1"/>
  <c r="R111" i="1"/>
  <c r="W110" i="1"/>
  <c r="V110" i="1"/>
  <c r="U110" i="1"/>
  <c r="R110" i="1"/>
  <c r="W109" i="1"/>
  <c r="V109" i="1"/>
  <c r="U109" i="1"/>
  <c r="R109" i="1"/>
  <c r="W108" i="1"/>
  <c r="V108" i="1"/>
  <c r="U108" i="1"/>
  <c r="R108" i="1"/>
  <c r="W107" i="1"/>
  <c r="V107" i="1"/>
  <c r="U107" i="1"/>
  <c r="R107" i="1"/>
  <c r="W106" i="1"/>
  <c r="V106" i="1"/>
  <c r="U106" i="1"/>
  <c r="R106" i="1"/>
  <c r="W105" i="1"/>
  <c r="V105" i="1"/>
  <c r="U105" i="1"/>
  <c r="R105" i="1"/>
  <c r="W104" i="1"/>
  <c r="V104" i="1"/>
  <c r="U104" i="1"/>
  <c r="R104" i="1"/>
  <c r="W103" i="1"/>
  <c r="V103" i="1"/>
  <c r="U103" i="1"/>
  <c r="R103" i="1"/>
  <c r="W102" i="1"/>
  <c r="V102" i="1"/>
  <c r="U102" i="1"/>
  <c r="R102" i="1"/>
  <c r="W101" i="1"/>
  <c r="V101" i="1"/>
  <c r="U101" i="1"/>
  <c r="R101" i="1"/>
  <c r="W100" i="1"/>
  <c r="V100" i="1"/>
  <c r="U100" i="1"/>
  <c r="R100" i="1"/>
  <c r="W99" i="1"/>
  <c r="V99" i="1"/>
  <c r="U99" i="1"/>
  <c r="R99" i="1"/>
  <c r="W98" i="1"/>
  <c r="V98" i="1"/>
  <c r="U98" i="1"/>
  <c r="R98" i="1"/>
  <c r="W97" i="1"/>
  <c r="V97" i="1"/>
  <c r="U97" i="1"/>
  <c r="R97" i="1"/>
  <c r="W96" i="1"/>
  <c r="V96" i="1"/>
  <c r="U96" i="1"/>
  <c r="R96" i="1"/>
  <c r="W95" i="1"/>
  <c r="V95" i="1"/>
  <c r="U95" i="1"/>
  <c r="R95" i="1"/>
  <c r="W94" i="1"/>
  <c r="V94" i="1"/>
  <c r="U94" i="1"/>
  <c r="R94" i="1"/>
  <c r="W93" i="1"/>
  <c r="V93" i="1"/>
  <c r="U93" i="1"/>
  <c r="R93" i="1"/>
  <c r="W92" i="1"/>
  <c r="V92" i="1"/>
  <c r="U92" i="1"/>
  <c r="R92" i="1"/>
  <c r="W91" i="1"/>
  <c r="V91" i="1"/>
  <c r="U91" i="1"/>
  <c r="R91" i="1"/>
  <c r="W90" i="1"/>
  <c r="V90" i="1"/>
  <c r="U90" i="1"/>
  <c r="R90" i="1"/>
  <c r="W89" i="1"/>
  <c r="V89" i="1"/>
  <c r="U89" i="1"/>
  <c r="R89" i="1"/>
  <c r="W88" i="1"/>
  <c r="V88" i="1"/>
  <c r="U88" i="1"/>
  <c r="R88" i="1"/>
  <c r="W87" i="1"/>
  <c r="V87" i="1"/>
  <c r="U87" i="1"/>
  <c r="R87" i="1"/>
  <c r="W86" i="1"/>
  <c r="V86" i="1"/>
  <c r="U86" i="1"/>
  <c r="R86" i="1"/>
  <c r="W85" i="1"/>
  <c r="V85" i="1"/>
  <c r="U85" i="1"/>
  <c r="R85" i="1"/>
  <c r="W84" i="1"/>
  <c r="V84" i="1"/>
  <c r="U84" i="1"/>
  <c r="R84" i="1"/>
  <c r="W83" i="1"/>
  <c r="V83" i="1"/>
  <c r="U83" i="1"/>
  <c r="R83" i="1"/>
  <c r="W82" i="1"/>
  <c r="V82" i="1"/>
  <c r="U82" i="1"/>
  <c r="R82" i="1"/>
  <c r="W81" i="1"/>
  <c r="V81" i="1"/>
  <c r="U81" i="1"/>
  <c r="R81" i="1"/>
  <c r="W80" i="1"/>
  <c r="V80" i="1"/>
  <c r="U80" i="1"/>
  <c r="R80" i="1"/>
  <c r="W79" i="1"/>
  <c r="V79" i="1"/>
  <c r="U79" i="1"/>
  <c r="R79" i="1"/>
  <c r="W78" i="1"/>
  <c r="V78" i="1"/>
  <c r="U78" i="1"/>
  <c r="R78" i="1"/>
  <c r="W77" i="1"/>
  <c r="V77" i="1"/>
  <c r="U77" i="1"/>
  <c r="R77" i="1"/>
  <c r="W76" i="1"/>
  <c r="V76" i="1"/>
  <c r="U76" i="1"/>
  <c r="R76" i="1"/>
  <c r="W75" i="1"/>
  <c r="V75" i="1"/>
  <c r="U75" i="1"/>
  <c r="R75" i="1"/>
  <c r="W74" i="1"/>
  <c r="V74" i="1"/>
  <c r="U74" i="1"/>
  <c r="R74" i="1"/>
  <c r="W73" i="1"/>
  <c r="V73" i="1"/>
  <c r="U73" i="1"/>
  <c r="R73" i="1"/>
  <c r="W72" i="1"/>
  <c r="V72" i="1"/>
  <c r="U72" i="1"/>
  <c r="R72" i="1"/>
  <c r="W71" i="1"/>
  <c r="V71" i="1"/>
  <c r="U71" i="1"/>
  <c r="R71" i="1"/>
  <c r="W70" i="1"/>
  <c r="V70" i="1"/>
  <c r="U70" i="1"/>
  <c r="R70" i="1"/>
  <c r="W69" i="1"/>
  <c r="V69" i="1"/>
  <c r="U69" i="1"/>
  <c r="R69" i="1"/>
  <c r="W68" i="1"/>
  <c r="V68" i="1"/>
  <c r="U68" i="1"/>
  <c r="R68" i="1"/>
  <c r="W67" i="1"/>
  <c r="V67" i="1"/>
  <c r="U67" i="1"/>
  <c r="R67" i="1"/>
  <c r="W66" i="1"/>
  <c r="V66" i="1"/>
  <c r="U66" i="1"/>
  <c r="R66" i="1"/>
  <c r="W65" i="1"/>
  <c r="V65" i="1"/>
  <c r="U65" i="1"/>
  <c r="R65" i="1"/>
  <c r="W64" i="1"/>
  <c r="V64" i="1"/>
  <c r="U64" i="1"/>
  <c r="R64" i="1"/>
  <c r="W63" i="1"/>
  <c r="V63" i="1"/>
  <c r="U63" i="1"/>
  <c r="R63" i="1"/>
  <c r="W62" i="1"/>
  <c r="V62" i="1"/>
  <c r="U62" i="1"/>
  <c r="R62" i="1"/>
  <c r="W61" i="1"/>
  <c r="V61" i="1"/>
  <c r="U61" i="1"/>
  <c r="R61" i="1"/>
  <c r="W60" i="1"/>
  <c r="V60" i="1"/>
  <c r="U60" i="1"/>
  <c r="R60" i="1"/>
  <c r="W59" i="1"/>
  <c r="V59" i="1"/>
  <c r="U59" i="1"/>
  <c r="R59" i="1"/>
  <c r="W58" i="1"/>
  <c r="V58" i="1"/>
  <c r="U58" i="1"/>
  <c r="R58" i="1"/>
  <c r="W57" i="1"/>
  <c r="V57" i="1"/>
  <c r="U57" i="1"/>
  <c r="R57" i="1"/>
  <c r="W56" i="1"/>
  <c r="V56" i="1"/>
  <c r="U56" i="1"/>
  <c r="R56" i="1"/>
  <c r="W55" i="1"/>
  <c r="V55" i="1"/>
  <c r="U55" i="1"/>
  <c r="R55" i="1"/>
  <c r="W54" i="1"/>
  <c r="V54" i="1"/>
  <c r="U54" i="1"/>
  <c r="R54" i="1"/>
  <c r="W53" i="1"/>
  <c r="V53" i="1"/>
  <c r="U53" i="1"/>
  <c r="R53" i="1"/>
  <c r="W52" i="1"/>
  <c r="V52" i="1"/>
  <c r="U52" i="1"/>
  <c r="R52" i="1"/>
  <c r="W51" i="1"/>
  <c r="V51" i="1"/>
  <c r="U51" i="1"/>
  <c r="R51" i="1"/>
  <c r="W50" i="1"/>
  <c r="V50" i="1"/>
  <c r="U50" i="1"/>
  <c r="R50" i="1"/>
  <c r="W49" i="1"/>
  <c r="V49" i="1"/>
  <c r="U49" i="1"/>
  <c r="R49" i="1"/>
  <c r="W48" i="1"/>
  <c r="V48" i="1"/>
  <c r="U48" i="1"/>
  <c r="R48" i="1"/>
  <c r="W47" i="1"/>
  <c r="V47" i="1"/>
  <c r="U47" i="1"/>
  <c r="R47" i="1"/>
  <c r="W46" i="1"/>
  <c r="V46" i="1"/>
  <c r="U46" i="1"/>
  <c r="R46" i="1"/>
  <c r="W45" i="1"/>
  <c r="V45" i="1"/>
  <c r="U45" i="1"/>
  <c r="R45" i="1"/>
  <c r="W44" i="1"/>
  <c r="V44" i="1"/>
  <c r="U44" i="1"/>
  <c r="R44" i="1"/>
  <c r="W43" i="1"/>
  <c r="V43" i="1"/>
  <c r="U43" i="1"/>
  <c r="R43" i="1"/>
  <c r="W42" i="1"/>
  <c r="V42" i="1"/>
  <c r="U42" i="1"/>
  <c r="R42" i="1"/>
  <c r="W41" i="1"/>
  <c r="V41" i="1"/>
  <c r="U41" i="1"/>
  <c r="R41" i="1"/>
  <c r="W40" i="1"/>
  <c r="V40" i="1"/>
  <c r="U40" i="1"/>
  <c r="R40" i="1"/>
  <c r="W39" i="1"/>
  <c r="V39" i="1"/>
  <c r="U39" i="1"/>
  <c r="R39" i="1"/>
  <c r="W38" i="1"/>
  <c r="V38" i="1"/>
  <c r="U38" i="1"/>
  <c r="R38" i="1"/>
  <c r="W37" i="1"/>
  <c r="V37" i="1"/>
  <c r="U37" i="1"/>
  <c r="R37" i="1"/>
  <c r="W36" i="1"/>
  <c r="V36" i="1"/>
  <c r="U36" i="1"/>
  <c r="R36" i="1"/>
  <c r="W35" i="1"/>
  <c r="V35" i="1"/>
  <c r="U35" i="1"/>
  <c r="R35" i="1"/>
  <c r="W34" i="1"/>
  <c r="V34" i="1"/>
  <c r="U34" i="1"/>
  <c r="R34" i="1"/>
  <c r="W33" i="1"/>
  <c r="V33" i="1"/>
  <c r="U33" i="1"/>
  <c r="R33" i="1"/>
  <c r="W32" i="1"/>
  <c r="V32" i="1"/>
  <c r="U32" i="1"/>
  <c r="R32" i="1"/>
  <c r="W31" i="1"/>
  <c r="V31" i="1"/>
  <c r="U31" i="1"/>
  <c r="R31" i="1"/>
  <c r="W30" i="1"/>
  <c r="V30" i="1"/>
  <c r="U30" i="1"/>
  <c r="R30" i="1"/>
  <c r="W29" i="1"/>
  <c r="V29" i="1"/>
  <c r="U29" i="1"/>
  <c r="R29" i="1"/>
  <c r="W28" i="1"/>
  <c r="V28" i="1"/>
  <c r="U28" i="1"/>
  <c r="R28" i="1"/>
  <c r="W27" i="1"/>
  <c r="V27" i="1"/>
  <c r="U27" i="1"/>
  <c r="R27" i="1"/>
  <c r="W26" i="1"/>
  <c r="V26" i="1"/>
  <c r="U26" i="1"/>
  <c r="R26" i="1"/>
  <c r="W25" i="1"/>
  <c r="V25" i="1"/>
  <c r="U25" i="1"/>
  <c r="R25" i="1"/>
  <c r="W24" i="1"/>
  <c r="V24" i="1"/>
  <c r="U24" i="1"/>
  <c r="R24" i="1"/>
  <c r="W23" i="1"/>
  <c r="V23" i="1"/>
  <c r="U23" i="1"/>
  <c r="R23" i="1"/>
  <c r="W22" i="1"/>
  <c r="V22" i="1"/>
  <c r="U22" i="1"/>
  <c r="R22" i="1"/>
  <c r="W21" i="1"/>
  <c r="V21" i="1"/>
  <c r="U21" i="1"/>
  <c r="R21" i="1"/>
  <c r="W20" i="1"/>
  <c r="V20" i="1"/>
  <c r="U20" i="1"/>
  <c r="R20" i="1"/>
  <c r="W19" i="1"/>
  <c r="V19" i="1"/>
  <c r="U19" i="1"/>
  <c r="R19" i="1"/>
  <c r="W18" i="1"/>
  <c r="V18" i="1"/>
  <c r="U18" i="1"/>
  <c r="R18" i="1"/>
  <c r="W17" i="1"/>
  <c r="V17" i="1"/>
  <c r="U17" i="1"/>
  <c r="R17" i="1"/>
  <c r="W16" i="1"/>
  <c r="V16" i="1"/>
  <c r="U16" i="1"/>
  <c r="R16" i="1"/>
  <c r="W15" i="1"/>
  <c r="V15" i="1"/>
  <c r="U15" i="1"/>
  <c r="R15" i="1"/>
  <c r="W14" i="1"/>
  <c r="V14" i="1"/>
  <c r="U14" i="1"/>
  <c r="R14" i="1"/>
  <c r="W13" i="1"/>
  <c r="V13" i="1"/>
  <c r="U13" i="1"/>
  <c r="R13" i="1"/>
  <c r="W12" i="1"/>
  <c r="V12" i="1"/>
  <c r="U12" i="1"/>
  <c r="R12" i="1"/>
  <c r="W11" i="1"/>
  <c r="V11" i="1"/>
  <c r="U11" i="1"/>
  <c r="R11" i="1"/>
  <c r="W10" i="1"/>
  <c r="V10" i="1"/>
  <c r="U10" i="1"/>
  <c r="R10" i="1"/>
  <c r="W9" i="1"/>
  <c r="V9" i="1"/>
  <c r="U9" i="1"/>
  <c r="R9" i="1"/>
  <c r="W8" i="1"/>
  <c r="V8" i="1"/>
  <c r="U8" i="1"/>
  <c r="R8" i="1"/>
  <c r="W7" i="1"/>
  <c r="V7" i="1"/>
  <c r="U7" i="1"/>
  <c r="R7" i="1"/>
  <c r="W6" i="1"/>
  <c r="V6" i="1"/>
  <c r="U6" i="1"/>
  <c r="R6" i="1"/>
  <c r="W5" i="1"/>
  <c r="V5" i="1"/>
  <c r="U5" i="1"/>
  <c r="R5" i="1"/>
  <c r="W4" i="1"/>
  <c r="V4" i="1"/>
  <c r="U4" i="1"/>
  <c r="R4" i="1"/>
  <c r="W3" i="1"/>
  <c r="V3" i="1"/>
  <c r="U3" i="1"/>
  <c r="R3" i="1"/>
  <c r="W2" i="1"/>
  <c r="V2" i="1"/>
  <c r="U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<sst xmlns="http://schemas.openxmlformats.org/spreadsheetml/2006/main" count="87570" uniqueCount="36936">
  <si>
    <r>
      <t xml:space="preserve">CLIENTS_LOAD_TEMPLATE           </t>
    </r>
    <r>
      <rPr>
        <b/>
        <sz val="16"/>
        <color theme="0"/>
        <rFont val="Calibri"/>
        <family val="2"/>
        <scheme val="minor"/>
      </rPr>
      <t xml:space="preserve"> For Uploading Clients to COVax</t>
    </r>
    <r>
      <rPr>
        <b/>
        <vertAlign val="subscript"/>
        <sz val="16"/>
        <color theme="0"/>
        <rFont val="Calibri"/>
        <family val="2"/>
        <scheme val="minor"/>
      </rPr>
      <t>ON</t>
    </r>
    <r>
      <rPr>
        <b/>
        <sz val="16"/>
        <color theme="0"/>
        <rFont val="Calibri"/>
        <family val="2"/>
        <scheme val="minor"/>
      </rPr>
      <t xml:space="preserve"> </t>
    </r>
  </si>
  <si>
    <r>
      <t xml:space="preserve">1 - Instructions                                </t>
    </r>
    <r>
      <rPr>
        <b/>
        <sz val="16"/>
        <color theme="0"/>
        <rFont val="Calibri"/>
        <family val="2"/>
        <scheme val="minor"/>
      </rPr>
      <t xml:space="preserve">  for COVID-19 Vaccination Clinics</t>
    </r>
  </si>
  <si>
    <t>Purpose</t>
  </si>
  <si>
    <r>
      <t>This template lays out the fields for creating a file of client records to upload to COVax</t>
    </r>
    <r>
      <rPr>
        <vertAlign val="subscript"/>
        <sz val="11"/>
        <color theme="3"/>
        <rFont val="Calibri"/>
        <family val="2"/>
        <scheme val="minor"/>
      </rPr>
      <t>ON</t>
    </r>
    <r>
      <rPr>
        <sz val="11"/>
        <color theme="3"/>
        <rFont val="Calibri"/>
        <family val="2"/>
        <scheme val="minor"/>
      </rPr>
      <t xml:space="preserve">.  </t>
    </r>
  </si>
  <si>
    <t>Business Rules</t>
  </si>
  <si>
    <t xml:space="preserve">Use one (1) spreadsheet per Vaccination Event (VE). </t>
  </si>
  <si>
    <t>Each row represents the data set for one (1) client.</t>
  </si>
  <si>
    <t>For fields with a pick list, only one (1) value from the list can be selected.</t>
  </si>
  <si>
    <t>You can upload multiple client lists; however, please ensure each client appears on only one (1) list.</t>
  </si>
  <si>
    <r>
      <t xml:space="preserve">If a client declines consent for data collection, please do </t>
    </r>
    <r>
      <rPr>
        <b/>
        <u/>
        <sz val="11"/>
        <color theme="3"/>
        <rFont val="Calibri"/>
        <family val="2"/>
        <scheme val="minor"/>
      </rPr>
      <t>NOT</t>
    </r>
    <r>
      <rPr>
        <sz val="11"/>
        <color theme="3"/>
        <rFont val="Calibri"/>
        <family val="2"/>
        <scheme val="minor"/>
      </rPr>
      <t xml:space="preserve"> add them to the list.</t>
    </r>
  </si>
  <si>
    <t>TIP</t>
  </si>
  <si>
    <r>
      <t xml:space="preserve">Don't forget to </t>
    </r>
    <r>
      <rPr>
        <b/>
        <sz val="11"/>
        <color theme="8"/>
        <rFont val="Calibri"/>
        <family val="2"/>
        <scheme val="minor"/>
      </rPr>
      <t>Save</t>
    </r>
    <r>
      <rPr>
        <sz val="11"/>
        <color theme="8"/>
        <rFont val="Calibri"/>
        <family val="2"/>
        <scheme val="minor"/>
      </rPr>
      <t xml:space="preserve"> (</t>
    </r>
    <r>
      <rPr>
        <b/>
        <sz val="11"/>
        <color theme="8"/>
        <rFont val="Calibri"/>
        <family val="2"/>
        <scheme val="minor"/>
      </rPr>
      <t>Ctrl + S</t>
    </r>
    <r>
      <rPr>
        <sz val="11"/>
        <color theme="8"/>
        <rFont val="Calibri"/>
        <family val="2"/>
        <scheme val="minor"/>
      </rPr>
      <t>)</t>
    </r>
    <r>
      <rPr>
        <sz val="11"/>
        <color theme="3"/>
        <rFont val="Calibri"/>
        <family val="2"/>
        <scheme val="minor"/>
      </rPr>
      <t xml:space="preserve"> your spreadsheet frequently as you enter data to prevent accidental data loss.</t>
    </r>
  </si>
  <si>
    <t>IMPORTANT!  Please read</t>
  </si>
  <si>
    <t>This template changes frequently. Please check SharePoint to ensure you have the latest version.</t>
  </si>
  <si>
    <r>
      <t xml:space="preserve">This template is for </t>
    </r>
    <r>
      <rPr>
        <i/>
        <sz val="11"/>
        <color rgb="FFC00000"/>
        <rFont val="Calibri"/>
        <family val="2"/>
        <scheme val="minor"/>
      </rPr>
      <t>creating</t>
    </r>
    <r>
      <rPr>
        <sz val="11"/>
        <color rgb="FFC00000"/>
        <rFont val="Calibri"/>
        <family val="2"/>
        <scheme val="minor"/>
      </rPr>
      <t xml:space="preserve"> clients in COVax</t>
    </r>
    <r>
      <rPr>
        <vertAlign val="subscript"/>
        <sz val="11"/>
        <color rgb="FFC00000"/>
        <rFont val="Calibri"/>
        <family val="2"/>
        <scheme val="minor"/>
      </rPr>
      <t>ON</t>
    </r>
    <r>
      <rPr>
        <sz val="11"/>
        <color rgb="FFC00000"/>
        <rFont val="Calibri"/>
        <family val="2"/>
        <scheme val="minor"/>
      </rPr>
      <t xml:space="preserve">.  If you need to </t>
    </r>
    <r>
      <rPr>
        <i/>
        <sz val="11"/>
        <color rgb="FFC00000"/>
        <rFont val="Calibri"/>
        <family val="2"/>
        <scheme val="minor"/>
      </rPr>
      <t>modify</t>
    </r>
    <r>
      <rPr>
        <sz val="11"/>
        <color rgb="FFC00000"/>
        <rFont val="Calibri"/>
        <family val="2"/>
        <scheme val="minor"/>
      </rPr>
      <t xml:space="preserve"> a client record that was already uploaded, you must</t>
    </r>
  </si>
  <si>
    <r>
      <t>modify that record manually in COVax</t>
    </r>
    <r>
      <rPr>
        <vertAlign val="subscript"/>
        <sz val="11"/>
        <color rgb="FFC00000"/>
        <rFont val="Calibri"/>
        <family val="2"/>
        <scheme val="minor"/>
      </rPr>
      <t>ON.</t>
    </r>
  </si>
  <si>
    <r>
      <t xml:space="preserve">Please </t>
    </r>
    <r>
      <rPr>
        <b/>
        <u/>
        <sz val="11"/>
        <color rgb="FFC00000"/>
        <rFont val="Calibri"/>
        <family val="2"/>
        <scheme val="minor"/>
      </rPr>
      <t>do not modify</t>
    </r>
    <r>
      <rPr>
        <sz val="11"/>
        <color rgb="FFC00000"/>
        <rFont val="Calibri"/>
        <family val="2"/>
        <scheme val="minor"/>
      </rPr>
      <t xml:space="preserve"> any of the columns on the </t>
    </r>
    <r>
      <rPr>
        <i/>
        <sz val="11"/>
        <color rgb="FFC00000"/>
        <rFont val="Calibri"/>
        <family val="2"/>
        <scheme val="minor"/>
      </rPr>
      <t>4_Client_List</t>
    </r>
    <r>
      <rPr>
        <sz val="11"/>
        <color rgb="FFC00000"/>
        <rFont val="Calibri"/>
        <family val="2"/>
        <scheme val="minor"/>
      </rPr>
      <t xml:space="preserve"> tab.  You could remove data validation that has been applied to </t>
    </r>
  </si>
  <si>
    <t>minimize data entry errors.</t>
  </si>
  <si>
    <t>Process</t>
  </si>
  <si>
    <t>Save your template with a new file name</t>
  </si>
  <si>
    <t>Before you begin, please save your CLIENTS_LOAD_TEMPLATE with a new name in the following format:</t>
  </si>
  <si>
    <t>CLIENTS_&lt;SDLName&gt;_&lt;YourName&gt;_&lt;YYYYMMDD&gt;.xlsx</t>
  </si>
  <si>
    <t>For example:  CLIENTS_WillowHome_JaneSmith_20201222.xlsx</t>
  </si>
  <si>
    <t>Familiarize yourself with the data elements to be collected</t>
  </si>
  <si>
    <r>
      <t xml:space="preserve">Refer to the </t>
    </r>
    <r>
      <rPr>
        <b/>
        <i/>
        <sz val="11"/>
        <color theme="3"/>
        <rFont val="Calibri"/>
        <family val="2"/>
        <scheme val="minor"/>
      </rPr>
      <t>2_Data_Elements</t>
    </r>
    <r>
      <rPr>
        <sz val="11"/>
        <color theme="3"/>
        <rFont val="Calibri"/>
        <family val="2"/>
        <scheme val="minor"/>
      </rPr>
      <t xml:space="preserve"> tab for a complete list of the data elements to be collected and their descriptions.</t>
    </r>
  </si>
  <si>
    <t>Set your defaults</t>
  </si>
  <si>
    <r>
      <t xml:space="preserve">To minimize repetitive data entry, you can enter certain information (i.e., defaults) once on the </t>
    </r>
    <r>
      <rPr>
        <b/>
        <i/>
        <sz val="11"/>
        <color theme="3"/>
        <rFont val="Calibri"/>
        <family val="2"/>
        <scheme val="minor"/>
      </rPr>
      <t>3_Defaults</t>
    </r>
    <r>
      <rPr>
        <i/>
        <sz val="11"/>
        <color theme="3"/>
        <rFont val="Calibri"/>
        <family val="2"/>
        <scheme val="minor"/>
      </rPr>
      <t xml:space="preserve"> </t>
    </r>
    <r>
      <rPr>
        <sz val="11"/>
        <color theme="3"/>
        <rFont val="Calibri"/>
        <family val="2"/>
        <scheme val="minor"/>
      </rPr>
      <t>tab and this data will</t>
    </r>
  </si>
  <si>
    <r>
      <t xml:space="preserve">be used to automatically populate those fields on the </t>
    </r>
    <r>
      <rPr>
        <b/>
        <i/>
        <sz val="11"/>
        <color theme="3"/>
        <rFont val="Calibri"/>
        <family val="2"/>
        <scheme val="minor"/>
      </rPr>
      <t>4_Client_List</t>
    </r>
    <r>
      <rPr>
        <sz val="11"/>
        <color theme="3"/>
        <rFont val="Calibri"/>
        <family val="2"/>
        <scheme val="minor"/>
      </rPr>
      <t xml:space="preserve"> spreadsheet.  Additional instructions are provided on the</t>
    </r>
  </si>
  <si>
    <r>
      <rPr>
        <b/>
        <i/>
        <sz val="11"/>
        <color theme="3"/>
        <rFont val="Calibri"/>
        <family val="2"/>
        <scheme val="minor"/>
      </rPr>
      <t>3_Defaults</t>
    </r>
    <r>
      <rPr>
        <sz val="11"/>
        <color theme="3"/>
        <rFont val="Calibri"/>
        <family val="2"/>
        <scheme val="minor"/>
      </rPr>
      <t xml:space="preserve"> tab.</t>
    </r>
  </si>
  <si>
    <t>Add clients to your list</t>
  </si>
  <si>
    <r>
      <t>Go to the</t>
    </r>
    <r>
      <rPr>
        <b/>
        <i/>
        <sz val="11"/>
        <color theme="3"/>
        <rFont val="Calibri"/>
        <family val="2"/>
        <scheme val="minor"/>
      </rPr>
      <t xml:space="preserve"> 4_Client_List </t>
    </r>
    <r>
      <rPr>
        <sz val="11"/>
        <color theme="3"/>
        <rFont val="Calibri"/>
        <family val="2"/>
        <scheme val="minor"/>
      </rPr>
      <t>spreadsheet and enter the data elements for each client.</t>
    </r>
  </si>
  <si>
    <r>
      <rPr>
        <b/>
        <sz val="11"/>
        <color theme="9"/>
        <rFont val="Calibri"/>
        <family val="2"/>
        <scheme val="minor"/>
      </rPr>
      <t xml:space="preserve">TIP </t>
    </r>
    <r>
      <rPr>
        <sz val="11"/>
        <color theme="3"/>
        <rFont val="Calibri"/>
        <family val="2"/>
        <scheme val="minor"/>
      </rPr>
      <t>- Click on any column heading to view a user-friendly column name and instructions for data entry.</t>
    </r>
  </si>
  <si>
    <t>Validate your data entry</t>
  </si>
  <si>
    <r>
      <t xml:space="preserve">Go to the </t>
    </r>
    <r>
      <rPr>
        <i/>
        <sz val="11"/>
        <color theme="3"/>
        <rFont val="Calibri"/>
        <family val="2"/>
        <scheme val="minor"/>
      </rPr>
      <t>5_Validate</t>
    </r>
    <r>
      <rPr>
        <sz val="11"/>
        <color theme="3"/>
        <rFont val="Calibri"/>
        <family val="2"/>
        <scheme val="minor"/>
      </rPr>
      <t xml:space="preserve"> tab and review the results of your data entry. Common anomalies that may impact data quality are</t>
    </r>
  </si>
  <si>
    <r>
      <t xml:space="preserve">highlighted.  Please correct or update your data on the </t>
    </r>
    <r>
      <rPr>
        <i/>
        <sz val="11"/>
        <color theme="3"/>
        <rFont val="Calibri"/>
        <family val="2"/>
        <scheme val="minor"/>
      </rPr>
      <t>4_Client_List</t>
    </r>
    <r>
      <rPr>
        <sz val="11"/>
        <color theme="3"/>
        <rFont val="Calibri"/>
        <family val="2"/>
        <scheme val="minor"/>
      </rPr>
      <t xml:space="preserve"> spreadsheet before saving the file as a .csv file.</t>
    </r>
  </si>
  <si>
    <r>
      <t>Submit your file for upload into COVax</t>
    </r>
    <r>
      <rPr>
        <b/>
        <vertAlign val="subscript"/>
        <sz val="14"/>
        <color theme="8"/>
        <rFont val="Calibri"/>
        <family val="2"/>
        <scheme val="minor"/>
      </rPr>
      <t>ON</t>
    </r>
  </si>
  <si>
    <r>
      <t xml:space="preserve">Now that the client data has been created and validated, follow the steps in the </t>
    </r>
    <r>
      <rPr>
        <b/>
        <sz val="11"/>
        <color theme="3"/>
        <rFont val="Calibri"/>
        <family val="2"/>
        <scheme val="minor"/>
      </rPr>
      <t>Mass Data Load Job Aid</t>
    </r>
    <r>
      <rPr>
        <sz val="11"/>
        <color theme="3"/>
        <rFont val="Calibri"/>
        <family val="2"/>
        <scheme val="minor"/>
      </rPr>
      <t xml:space="preserve"> which outlines the next steps </t>
    </r>
  </si>
  <si>
    <r>
      <t>for uploading the client data into COVax</t>
    </r>
    <r>
      <rPr>
        <vertAlign val="subscript"/>
        <sz val="11"/>
        <color theme="3"/>
        <rFont val="Calibri"/>
        <family val="2"/>
        <scheme val="minor"/>
      </rPr>
      <t>ON</t>
    </r>
    <r>
      <rPr>
        <sz val="11"/>
        <color theme="3"/>
        <rFont val="Calibri"/>
        <family val="2"/>
        <scheme val="minor"/>
      </rPr>
      <t>.</t>
    </r>
  </si>
  <si>
    <r>
      <t xml:space="preserve">2 - Data Elements                           </t>
    </r>
    <r>
      <rPr>
        <b/>
        <sz val="16"/>
        <color theme="0"/>
        <rFont val="Calibri"/>
        <family val="2"/>
        <scheme val="minor"/>
      </rPr>
      <t xml:space="preserve">  for COVID-19 Vaccination Clinics</t>
    </r>
  </si>
  <si>
    <r>
      <rPr>
        <sz val="11"/>
        <color rgb="FFC00000"/>
        <rFont val="Calibri"/>
        <family val="2"/>
        <scheme val="minor"/>
      </rPr>
      <t>RED text</t>
    </r>
    <r>
      <rPr>
        <sz val="11"/>
        <color theme="3"/>
        <rFont val="Calibri"/>
        <family val="2"/>
        <scheme val="minor"/>
      </rPr>
      <t xml:space="preserve"> 
Free text </t>
    </r>
    <r>
      <rPr>
        <sz val="11"/>
        <color theme="8"/>
        <rFont val="Calibri"/>
        <family val="2"/>
        <scheme val="minor"/>
      </rPr>
      <t>*</t>
    </r>
  </si>
  <si>
    <r>
      <t xml:space="preserve">Indicates a </t>
    </r>
    <r>
      <rPr>
        <b/>
        <sz val="11"/>
        <color theme="3"/>
        <rFont val="Calibri"/>
        <family val="2"/>
        <scheme val="minor"/>
      </rPr>
      <t xml:space="preserve">MANDATORY </t>
    </r>
    <r>
      <rPr>
        <sz val="11"/>
        <color theme="3"/>
        <rFont val="Calibri"/>
        <family val="2"/>
        <scheme val="minor"/>
      </rPr>
      <t>field for any client
Indicates formatting is validated after entry</t>
    </r>
  </si>
  <si>
    <t>COLUMN</t>
  </si>
  <si>
    <t>TYPE</t>
  </si>
  <si>
    <t>DESCRIPTION</t>
  </si>
  <si>
    <t>Last Name</t>
  </si>
  <si>
    <t>Free text</t>
  </si>
  <si>
    <t>The client’s current full legal family name</t>
  </si>
  <si>
    <t>First Name</t>
  </si>
  <si>
    <t>The current legal first name of the client</t>
  </si>
  <si>
    <t>Middle Name</t>
  </si>
  <si>
    <t>The middle name or initial of the client</t>
  </si>
  <si>
    <t>Date of Birth</t>
  </si>
  <si>
    <r>
      <t xml:space="preserve">Free text </t>
    </r>
    <r>
      <rPr>
        <sz val="11"/>
        <color theme="4"/>
        <rFont val="Calibri"/>
        <family val="2"/>
        <scheme val="minor"/>
      </rPr>
      <t>*</t>
    </r>
  </si>
  <si>
    <t>The client's date of birth as per valid government identification (YYYY-MM-DD)</t>
  </si>
  <si>
    <t>Gender</t>
  </si>
  <si>
    <t>Pick list</t>
  </si>
  <si>
    <t>The client's self-identified gender (Male, Female, Non-Binary/third Gender, Other, Prefer not to say, Unknown)</t>
  </si>
  <si>
    <t>Consent for Data Collection</t>
  </si>
  <si>
    <t>Indicates if the client (or their proxy) consents to data collection</t>
  </si>
  <si>
    <t>Consent for Email Comms</t>
  </si>
  <si>
    <t>Indicates if the client (or their proxy) consents to receiving communications via email</t>
  </si>
  <si>
    <t>Consent for Text/SMS Comms</t>
  </si>
  <si>
    <t>Indicates if the client (or their proxy) consents to receiving communications via texts/SMS</t>
  </si>
  <si>
    <t>Consent for Research Email Comms</t>
  </si>
  <si>
    <t>Indicates if the client (or their proxy) consents to receiving communications regarding COVID-19 research  studies via email</t>
  </si>
  <si>
    <t>Consent for Research Text/SMS Comms</t>
  </si>
  <si>
    <t>Indicates if the client (or their proxy) consents to receiving communications regarding COVID-19 research  studies via texts/SMS</t>
  </si>
  <si>
    <t>Reason for Immunization</t>
  </si>
  <si>
    <t>Pick list / default</t>
  </si>
  <si>
    <t>The reason the client is receiving the vaccination (priority grouping)</t>
  </si>
  <si>
    <t>ON Health Card #</t>
  </si>
  <si>
    <r>
      <t xml:space="preserve">In Ontario, it is a number on the health card issued by the province’s Ministry of Health. The spreadsheet will only allow entry of 10 digits with no version codes and no spaces.  Please refer to the 6_Invalid_HCNs tab for a list of HCNs that were entered incorrectly (invalid in this case does not refer to the status of the HCN.)  </t>
    </r>
    <r>
      <rPr>
        <b/>
        <sz val="11"/>
        <color rgb="FFC00000"/>
        <rFont val="Calibri"/>
        <family val="2"/>
        <scheme val="minor"/>
      </rPr>
      <t xml:space="preserve">Please note that this field is </t>
    </r>
    <r>
      <rPr>
        <b/>
        <u/>
        <sz val="11"/>
        <color rgb="FFC00000"/>
        <rFont val="Calibri"/>
        <family val="2"/>
        <scheme val="minor"/>
      </rPr>
      <t>STRONGLY RECOMMENDED</t>
    </r>
    <r>
      <rPr>
        <b/>
        <sz val="11"/>
        <color rgb="FFC00000"/>
        <rFont val="Calibri"/>
        <family val="2"/>
        <scheme val="minor"/>
      </rPr>
      <t xml:space="preserve"> for every client (where applicable)  as it will greatly reduce the risk of creating duplicate clients in the system.</t>
    </r>
    <r>
      <rPr>
        <sz val="11"/>
        <color rgb="FFC00000"/>
        <rFont val="Calibri"/>
        <family val="2"/>
        <scheme val="minor"/>
      </rPr>
      <t xml:space="preserve"> </t>
    </r>
    <r>
      <rPr>
        <sz val="11"/>
        <color theme="3"/>
        <rFont val="Calibri"/>
        <family val="2"/>
        <scheme val="minor"/>
      </rPr>
      <t xml:space="preserve"> </t>
    </r>
  </si>
  <si>
    <t>Alternative ID</t>
  </si>
  <si>
    <t>An alternate ID number that uniquely identifies the client if the Ontario health card number is not available.</t>
  </si>
  <si>
    <t>Alternative ID Type</t>
  </si>
  <si>
    <r>
      <t>The type of alternate ID (as entered in the Alternate ID field).  Please note that if you have selected 'Other' for a client, after the client list has been uploaded into COVax</t>
    </r>
    <r>
      <rPr>
        <vertAlign val="subscript"/>
        <sz val="11"/>
        <color theme="3"/>
        <rFont val="Calibri"/>
        <family val="2"/>
        <scheme val="minor"/>
      </rPr>
      <t>ON</t>
    </r>
    <r>
      <rPr>
        <sz val="11"/>
        <color theme="3"/>
        <rFont val="Calibri"/>
        <family val="2"/>
        <scheme val="minor"/>
      </rPr>
      <t>, you must manually update the 'Other Alternative ID - Please specify' field on the client's record.</t>
    </r>
  </si>
  <si>
    <t>Proxy Name</t>
  </si>
  <si>
    <t>The name of the (proxy) person who will be providing consent for the client</t>
  </si>
  <si>
    <t>Proxy Phone</t>
  </si>
  <si>
    <t>Free text *</t>
  </si>
  <si>
    <t>The phone number of the (proxy) person (NNN-NNN-NNNN)</t>
  </si>
  <si>
    <t>Proxy Relationship</t>
  </si>
  <si>
    <t>The relationship of the (proxy) person to the client</t>
  </si>
  <si>
    <t>Home Phone</t>
  </si>
  <si>
    <t>The client's home phone number (NNN-NNN-NNNN)</t>
  </si>
  <si>
    <t>Mobile Phone</t>
  </si>
  <si>
    <t>The client's mobile phone number (to send SMS text messages for second dose reminders, if consented)</t>
  </si>
  <si>
    <t>Email</t>
  </si>
  <si>
    <t>The client's email (to send text messages for second dose reminder, if consented)</t>
  </si>
  <si>
    <t>Street</t>
  </si>
  <si>
    <t>Free text / default</t>
  </si>
  <si>
    <t>The street number, name, unit, etc. of the client's mailing address</t>
  </si>
  <si>
    <t>City</t>
  </si>
  <si>
    <t>The city associated with the mailing address</t>
  </si>
  <si>
    <t>Province</t>
  </si>
  <si>
    <t>The province associated with the mailing address</t>
  </si>
  <si>
    <t>Postal Code</t>
  </si>
  <si>
    <t>Free text * / default</t>
  </si>
  <si>
    <t>Postal code of the address (A1A 1A1 or A1A1A1)</t>
  </si>
  <si>
    <t>Vaccination Event ID</t>
  </si>
  <si>
    <t>Auto-populated</t>
  </si>
  <si>
    <r>
      <t>The ID associated with the Vaccination Event the client will be attending.  This ID can be found in COVax</t>
    </r>
    <r>
      <rPr>
        <vertAlign val="subscript"/>
        <sz val="11"/>
        <color theme="3"/>
        <rFont val="Calibri"/>
        <family val="2"/>
        <scheme val="minor"/>
      </rPr>
      <t xml:space="preserve">ON </t>
    </r>
    <r>
      <rPr>
        <sz val="11"/>
        <color theme="3"/>
        <rFont val="Calibri"/>
        <family val="2"/>
        <scheme val="minor"/>
      </rPr>
      <t xml:space="preserve">and pasted into the Vaccination Event ID field in the </t>
    </r>
    <r>
      <rPr>
        <i/>
        <sz val="11"/>
        <color theme="3"/>
        <rFont val="Calibri"/>
        <family val="2"/>
        <scheme val="minor"/>
      </rPr>
      <t>3_Defaults</t>
    </r>
    <r>
      <rPr>
        <sz val="11"/>
        <color theme="3"/>
        <rFont val="Calibri"/>
        <family val="2"/>
        <scheme val="minor"/>
      </rPr>
      <t xml:space="preserve"> tab.</t>
    </r>
  </si>
  <si>
    <t>Institution</t>
  </si>
  <si>
    <t>The institution (place of work or place of residence) associated with long-term care homes, retirement homes, and congregate settings (e.g., jails) for staff or residents, or the daycare or school associated with child/youth (mandatory).</t>
  </si>
  <si>
    <r>
      <t xml:space="preserve">3 - Defaults                                      </t>
    </r>
    <r>
      <rPr>
        <b/>
        <sz val="16"/>
        <color theme="0"/>
        <rFont val="Calibri"/>
        <family val="2"/>
        <scheme val="minor"/>
      </rPr>
      <t xml:space="preserve">  for COVID-19 Vaccination Clinics</t>
    </r>
  </si>
  <si>
    <r>
      <t xml:space="preserve">Data entered as </t>
    </r>
    <r>
      <rPr>
        <i/>
        <sz val="11"/>
        <color theme="3"/>
        <rFont val="Calibri"/>
        <family val="2"/>
        <scheme val="minor"/>
      </rPr>
      <t>defaults</t>
    </r>
    <r>
      <rPr>
        <sz val="11"/>
        <color theme="3"/>
        <rFont val="Calibri"/>
        <family val="2"/>
        <scheme val="minor"/>
      </rPr>
      <t xml:space="preserve"> below will be auto-populated into the equivalent fields on the </t>
    </r>
    <r>
      <rPr>
        <i/>
        <sz val="11"/>
        <color theme="3"/>
        <rFont val="Calibri"/>
        <family val="2"/>
        <scheme val="minor"/>
      </rPr>
      <t>4_Client_List</t>
    </r>
    <r>
      <rPr>
        <sz val="11"/>
        <color theme="3"/>
        <rFont val="Calibri"/>
        <family val="2"/>
        <scheme val="minor"/>
      </rPr>
      <t xml:space="preserve"> spreadsheet.</t>
    </r>
  </si>
  <si>
    <t>Vaccination Event ID (mandatory)</t>
  </si>
  <si>
    <r>
      <t xml:space="preserve">Please copy and paste the </t>
    </r>
    <r>
      <rPr>
        <b/>
        <sz val="11"/>
        <color theme="8"/>
        <rFont val="Calibri"/>
        <family val="2"/>
        <scheme val="minor"/>
      </rPr>
      <t>Vaccination Event ID</t>
    </r>
    <r>
      <rPr>
        <sz val="11"/>
        <color theme="3"/>
        <rFont val="Calibri"/>
        <family val="2"/>
        <scheme val="minor"/>
      </rPr>
      <t xml:space="preserve"> from COVax</t>
    </r>
    <r>
      <rPr>
        <vertAlign val="subscript"/>
        <sz val="11"/>
        <color theme="3"/>
        <rFont val="Calibri"/>
        <family val="2"/>
        <scheme val="minor"/>
      </rPr>
      <t>ON</t>
    </r>
    <r>
      <rPr>
        <sz val="11"/>
        <color theme="3"/>
        <rFont val="Calibri"/>
        <family val="2"/>
        <scheme val="minor"/>
      </rPr>
      <t xml:space="preserve"> into the field to the right.  It will be auto-populated on the </t>
    </r>
    <r>
      <rPr>
        <i/>
        <sz val="11"/>
        <color theme="3"/>
        <rFont val="Calibri"/>
        <family val="2"/>
        <scheme val="minor"/>
      </rPr>
      <t>4_Client_List</t>
    </r>
    <r>
      <rPr>
        <sz val="11"/>
        <color theme="3"/>
        <rFont val="Calibri"/>
        <family val="2"/>
        <scheme val="minor"/>
      </rPr>
      <t xml:space="preserve"> spreadsheet.</t>
    </r>
  </si>
  <si>
    <t>VE-00</t>
  </si>
  <si>
    <t>Long-Term Care Homes, Retirement Homes and Congregate Living Sites (optional but strongly recommended)</t>
  </si>
  <si>
    <r>
      <t xml:space="preserve">As residents in Long-Term Care Homes, Retirement Homes and Congregate Living sites live at the </t>
    </r>
    <r>
      <rPr>
        <b/>
        <sz val="11"/>
        <color theme="3"/>
        <rFont val="Calibri"/>
        <family val="2"/>
        <scheme val="minor"/>
      </rPr>
      <t>same address</t>
    </r>
    <r>
      <rPr>
        <sz val="11"/>
        <color theme="3"/>
        <rFont val="Calibri"/>
        <family val="2"/>
        <scheme val="minor"/>
      </rPr>
      <t>, select the</t>
    </r>
    <r>
      <rPr>
        <b/>
        <sz val="11"/>
        <color theme="8"/>
        <rFont val="Calibri"/>
        <family val="2"/>
        <scheme val="minor"/>
      </rPr>
      <t xml:space="preserve"> Institution</t>
    </r>
    <r>
      <rPr>
        <b/>
        <sz val="11"/>
        <color theme="4"/>
        <rFont val="Calibri"/>
        <family val="2"/>
        <scheme val="minor"/>
      </rPr>
      <t xml:space="preserve"> </t>
    </r>
    <r>
      <rPr>
        <sz val="11"/>
        <color theme="3"/>
        <rFont val="Calibri"/>
        <family val="2"/>
        <scheme val="minor"/>
      </rPr>
      <t xml:space="preserve">below to auto-populate that field </t>
    </r>
  </si>
  <si>
    <r>
      <t xml:space="preserve">on the </t>
    </r>
    <r>
      <rPr>
        <i/>
        <sz val="11"/>
        <color theme="3"/>
        <rFont val="Calibri"/>
        <family val="2"/>
        <scheme val="minor"/>
      </rPr>
      <t>4_Client_List</t>
    </r>
    <r>
      <rPr>
        <sz val="11"/>
        <color theme="3"/>
        <rFont val="Calibri"/>
        <family val="2"/>
        <scheme val="minor"/>
      </rPr>
      <t xml:space="preserve"> spreadsheet. If you select 'Child and Youth Eligible Population' as the Reason for Imms, you must select an institution (school, daycare).</t>
    </r>
  </si>
  <si>
    <r>
      <t xml:space="preserve">Start typing to find your Insitution  </t>
    </r>
    <r>
      <rPr>
        <sz val="9"/>
        <color rgb="FF009999"/>
        <rFont val="Wingdings 3"/>
        <family val="1"/>
        <charset val="2"/>
      </rPr>
      <t>u</t>
    </r>
  </si>
  <si>
    <t>Click the drop-down arrow to see more options.</t>
  </si>
  <si>
    <t>Institution Name</t>
  </si>
  <si>
    <t>Institution ID</t>
  </si>
  <si>
    <t xml:space="preserve">SECTOR </t>
  </si>
  <si>
    <t/>
  </si>
  <si>
    <r>
      <t xml:space="preserve">Enter the address information, as well as the </t>
    </r>
    <r>
      <rPr>
        <b/>
        <sz val="11"/>
        <color theme="8"/>
        <rFont val="Calibri"/>
        <family val="2"/>
        <scheme val="minor"/>
      </rPr>
      <t>Reason for Immunization</t>
    </r>
    <r>
      <rPr>
        <sz val="11"/>
        <color theme="3"/>
        <rFont val="Calibri"/>
        <family val="2"/>
        <scheme val="minor"/>
      </rPr>
      <t xml:space="preserve">, below to auto-populate those fields on the </t>
    </r>
    <r>
      <rPr>
        <i/>
        <sz val="11"/>
        <color theme="3"/>
        <rFont val="Calibri"/>
        <family val="2"/>
        <scheme val="minor"/>
      </rPr>
      <t>4_Client_List</t>
    </r>
    <r>
      <rPr>
        <sz val="11"/>
        <color theme="3"/>
        <rFont val="Calibri"/>
        <family val="2"/>
        <scheme val="minor"/>
      </rPr>
      <t xml:space="preserve"> spreadsheet:</t>
    </r>
  </si>
  <si>
    <t>Street (Mailing Address)</t>
  </si>
  <si>
    <t>Reason for Imms</t>
  </si>
  <si>
    <t>0000004 - Henvey Inlet First Nation Daycare Centre - Pickerel</t>
  </si>
  <si>
    <t>0000013 - CELC-Lindsay - Lindsay</t>
  </si>
  <si>
    <t>0000016 - CELC-Rolling Hills - Bethany</t>
  </si>
  <si>
    <t>0000017 - CELC-Peterborough - Peterborough</t>
  </si>
  <si>
    <t>0000031 - Saint George's School &amp; Day Care Centre Inc. - Ajax</t>
  </si>
  <si>
    <t>0000032 - Top of the Ridge Day Care - Ridgeway</t>
  </si>
  <si>
    <t>0000035 - ACW-Princess Margaret - Niagara Falls</t>
  </si>
  <si>
    <t>0000039 - Dr. Emily Stowe Child Care Centre - Courtice</t>
  </si>
  <si>
    <t>0000044 - Westdale Children's School - Hamilton</t>
  </si>
  <si>
    <t>0000048 - Maple Tree Preschool Inc. - Sudbury</t>
  </si>
  <si>
    <t>0000060 - Petite Maison Montessori - Toronto</t>
  </si>
  <si>
    <t>0000079 - St. Elizabeth Seton Child Care Centre - Pickering</t>
  </si>
  <si>
    <t>0000109 - WNCCC - Service de garde - Garde Centralisée - Sturgeon Falls</t>
  </si>
  <si>
    <t>0000112 - North Bay Daycare Centre - School Age Program - North Bay</t>
  </si>
  <si>
    <t>0000133 - Hiawatha First Nation Child Care Centre - Keene</t>
  </si>
  <si>
    <t>0000136 - Lindsay Montessori Preschool - Lindsay</t>
  </si>
  <si>
    <t>0000143 - Bayfair Daycare Inc. - Pickering</t>
  </si>
  <si>
    <t>0000170 - ACW- Country Kids - Wainfleet</t>
  </si>
  <si>
    <t>0000172 - Holy Name of Mary - Before and After School Program - Ancaster</t>
  </si>
  <si>
    <t>0000176 - Allsteps Kingston Home Child Care - Kingston</t>
  </si>
  <si>
    <t>0000177 - West Mountain Montessori School - Hamilton</t>
  </si>
  <si>
    <t>0000178 - Brockville YM/YWCA Private Home Day Care - Brockville</t>
  </si>
  <si>
    <t>0000182 - Ganon Preschool - Ottawa</t>
  </si>
  <si>
    <t>0000183 - YMCA School Age Program - Nottawa - Nottawa</t>
  </si>
  <si>
    <t>0000184 - Garderie Providence Day Care Centre - Ottawa</t>
  </si>
  <si>
    <t>0000188 - Whitehaven Kindergarten School Age Centre Inc. - Ottawa</t>
  </si>
  <si>
    <t>0000201 - Among Friends Day Care - St. Marks Child Care Centre - Stouffville</t>
  </si>
  <si>
    <t>0000203 - Kanata Research Park Family Centre - Kanata</t>
  </si>
  <si>
    <t>0000216 - Central Montessori School - Thornhill</t>
  </si>
  <si>
    <t>0000235 - Blessed Trinity School Age Program - Before and After School - Maple</t>
  </si>
  <si>
    <t>0000253 - Among Friends Day Care - Corpus Christi Day Care - Richmond Hill</t>
  </si>
  <si>
    <t>0000255-York Professional Care &amp; Educ-St. Joseph's Children's Acad-Richmond Hill</t>
  </si>
  <si>
    <t>0000284-Cambridge Place Ctr for Early Learning (Ctrs for Early Learning Inc.)-TO</t>
  </si>
  <si>
    <t>0000305 - Circles In The Sun Day Care Services (PHDC) - Pickering</t>
  </si>
  <si>
    <t>0000306 - Day Care Connection - PHDC - Toronto</t>
  </si>
  <si>
    <t>0000307 - Four Winds Montessori School Inc. - Bowmanville</t>
  </si>
  <si>
    <t>0000308 - Family Day Care Services - Home Child Care (PHDC) - Toronto</t>
  </si>
  <si>
    <t>0000309-Birchmount Place Ctr for Early Learning (Ctrs For Early Learning)-TO</t>
  </si>
  <si>
    <t>0000311 - Heritage Home Child Care Services - Toronto</t>
  </si>
  <si>
    <t>0000318 - 1191238 Ontario Ltd. - Trinity Montessori School - Markham</t>
  </si>
  <si>
    <t>0000319 - HURON HEIGHTS EARLY CHILDHOOD LEARNING CENTRE - London</t>
  </si>
  <si>
    <t>0000322 - Kathy Gamblen Day Care Services Inc. (Wee Watch Franchise) - Toronto</t>
  </si>
  <si>
    <t>0000323-Margaret Ann Todd Day Care Services Inc. (Wee Watch Franchise)-Toronto</t>
  </si>
  <si>
    <t>0000325 - Morna Day Care Services - PHDC - Toronto</t>
  </si>
  <si>
    <t>0000326-Muppets Private Home Day Care Agency, 1492 Victoria Park Avenue-Toronto</t>
  </si>
  <si>
    <t>0000327 - Etobicoke Home Child Care Agency - Toronto</t>
  </si>
  <si>
    <t>0000329 - Promised Future Nursery - Woodbridge</t>
  </si>
  <si>
    <t>0000332 - Sunshine Daycare - Peterborough</t>
  </si>
  <si>
    <t>0000338-Valleywood Drive Day Care Services Inc. (Wee Watch Franchise)-Toronto</t>
  </si>
  <si>
    <t>0000340 - The Children's Montessori Academy - Richmond Hill</t>
  </si>
  <si>
    <t>0000344 - Humber Day Care Services Inc. (PHDC) - Toronto</t>
  </si>
  <si>
    <t>0000346 - Network Child Care Services - PHDC - Toronto</t>
  </si>
  <si>
    <t>0000347-Swirling Leaves Day Care Services Inc (Wee Watch Franchise PHDC)-Toronto</t>
  </si>
  <si>
    <t>0000348 - McKay Crescent Day Care Services Inc. - Toronto</t>
  </si>
  <si>
    <t>0000349 - Twinkle Stars Private Home Day Care - Toronto</t>
  </si>
  <si>
    <t>0000351-Plato Adult Education Centre (West End Home CC Services) (PHDC)-Toronto</t>
  </si>
  <si>
    <t>0000354 - Wee Watch Enriched Home Child Care - Stoney Creek - Hamilton</t>
  </si>
  <si>
    <t>0000356-Seneca Hill Ctr for Early Learning (Ctrs for Early Learning Inc.)-TO</t>
  </si>
  <si>
    <t>0000357 - West Hill Ctr for Early Learning (Ctrs for Early Learning Inc.)-TO</t>
  </si>
  <si>
    <t>0000359 - Lori Gardens Ctr for Early Learning (Ctrs for Early Learning Inc.)-TO</t>
  </si>
  <si>
    <t>0000360 - S&amp;alwood Ctr for Early Learning (Ctrs for Early Learning Inc.)-TO</t>
  </si>
  <si>
    <t>0000361 - Palisades Ctr for Early Learning (Ctr for Early Learning Inc.)-TO</t>
  </si>
  <si>
    <t>0000364 - City of Thunder Bay Private Home Child Care Program - Thunder Bay</t>
  </si>
  <si>
    <t>0000368 - YMCA Child Care - Kate S. Durdan/Loretto - Niagara Falls</t>
  </si>
  <si>
    <t>0000370 - YMCA Child Care - St. James - St. Catharines</t>
  </si>
  <si>
    <t>0000371 - YMCA, Home Child Care Services - North Bay</t>
  </si>
  <si>
    <t>0000372 - Westmount Schoolage Program - Peterborough</t>
  </si>
  <si>
    <t>0000408 - Macaulay Child Development Centre (The) (PHDC) - Toronto</t>
  </si>
  <si>
    <t>0000411 - ACW-Oakwood - Port Colborne</t>
  </si>
  <si>
    <t>0000414 - Creative Kids Preschool - Alliston</t>
  </si>
  <si>
    <t>0000415 - Toronto Home Child Care Agency (#0000415) (City of Toronto) - Toronto</t>
  </si>
  <si>
    <t>0000418 - Umbrella Family - Mountview - Hamilton</t>
  </si>
  <si>
    <t>0000427 - Grafton YMCA Child Care - Grafton</t>
  </si>
  <si>
    <t>0000441 - Almonte Day Care Centre - Almonte</t>
  </si>
  <si>
    <t>0000447 - Wapaatawanga Day Care Centre - Wunnumin</t>
  </si>
  <si>
    <t>0000451 - Kid's Zone - Kenora</t>
  </si>
  <si>
    <t>0000452 - Valley Farm Day Care Centre - Pickering</t>
  </si>
  <si>
    <t>0000461 - Kidz World Child Care Centre - King City</t>
  </si>
  <si>
    <t>0000466 - Hearst Family Care Agency - Hearst</t>
  </si>
  <si>
    <t>0000476 - Tykes of Columbus Child Care Centre Inc. - Oshawa</t>
  </si>
  <si>
    <t>0000486 - Le Club Child Care - Richmond Rose Club - Richmond Hill</t>
  </si>
  <si>
    <t>0000490 - Lydia Trull Schoolage Program - Courtice</t>
  </si>
  <si>
    <t>0000491 - Thunder Bay Aboriginal Head Start - Thunder Bay</t>
  </si>
  <si>
    <t>0000498 - Chapleau Child Care Centre de Garde d'Enfants - Chapleau</t>
  </si>
  <si>
    <t>0000500 - Laurentian Child and Family Centre - Sudbury</t>
  </si>
  <si>
    <t>0000502 - The One Tot Stop Day Care Inc. - Massey</t>
  </si>
  <si>
    <t>0000505 - Collins Bay Child Care Centre - Kingston</t>
  </si>
  <si>
    <t>0000513 - YMCA Kids Club - Queen Elizabeth site - Belleville</t>
  </si>
  <si>
    <t>0000517 - Schoolhouse Playcare - Fallingbrook - Whitby</t>
  </si>
  <si>
    <t>0000518 - Schoolhouse Playcare - Westcreek - Pickering</t>
  </si>
  <si>
    <t>0000519 - Children's Resources on Wheels - Smiths Falls</t>
  </si>
  <si>
    <t>0000535 - P.R.Y.D.E. at St. Joseph - Uxbridge</t>
  </si>
  <si>
    <t>0000537 - Mulberry Waldorf School - Kingston</t>
  </si>
  <si>
    <t>0000539-GOOD BEGINNINGS SCHOOL AGE Prog-ST. MICHAEL'S SEPARATE SCHOOL-Woodstock</t>
  </si>
  <si>
    <t>0000542 - Walden Day Care Centre - St. James Site - Lively</t>
  </si>
  <si>
    <t>0000546 - J. L. Jordan School Age Program - Brockville</t>
  </si>
  <si>
    <t>0000547 - Les Lucioles - Ecole Antonine Maillet - Oshawa</t>
  </si>
  <si>
    <t>0000552 - Manitoulin Family Resources - Manitoulin Child Care - Mindemoya</t>
  </si>
  <si>
    <t>0000561 - The HUB Home Child Care Program - Picton</t>
  </si>
  <si>
    <t>0000562 - ENJI - MAAJTAAWAAD EARLY YEARS Prog - DAY CARE &amp; HEAD START - Muncey</t>
  </si>
  <si>
    <t>0000566 - Muppets Children's Centre - Pickering</t>
  </si>
  <si>
    <t>0000569 - Durham Family YMCA Child Care Centre - Oshawa</t>
  </si>
  <si>
    <t>0000571 - Tillie Missabie Family Centre - Lake Temagami</t>
  </si>
  <si>
    <t>0000573-My Little School (Victoria Vill Children's Serv) 1492 Victoria Park- TO</t>
  </si>
  <si>
    <t>0000574 - The Playground - Napanee</t>
  </si>
  <si>
    <t>0000605 - Deer Park Childcare Ltd. - Stouffville</t>
  </si>
  <si>
    <t>0000609 - The Vill Children's Progs - Sir Richard W. Scott School Age - Markham</t>
  </si>
  <si>
    <t>0000615 - Ginoogaming First Nation Aboriginal Head Start - Longlac</t>
  </si>
  <si>
    <t>0000618 - Migizoons (Little Eagle) Child Care Centre - Parry Sound</t>
  </si>
  <si>
    <t>0000619-THRIVE Child Development Ctr- H.S.McLellan Preschool-Sault Ste. Marie</t>
  </si>
  <si>
    <t>0000621 - Child Care Algoma - R.M. Moore - Sault Ste. Marie</t>
  </si>
  <si>
    <t>0000627 - The Three Bears Day Care - Hornepayne</t>
  </si>
  <si>
    <t>0000641-Family Day Care Serv-St Charles Garnier Bef &amp; Aft Sch Prog-Richmond Hill</t>
  </si>
  <si>
    <t>0000645 - Baywood School Age Program - Stittsville</t>
  </si>
  <si>
    <t>0000647 - Strandherd School Age Program - Nepean</t>
  </si>
  <si>
    <t>0000652 - Family Space Home Child Care - Belleville</t>
  </si>
  <si>
    <t>0000699 - Emerald Meadows School Age Program - Kanata</t>
  </si>
  <si>
    <t>0000705 - La garderie du Centre culturel "les trois p'tits points" - Alexandria</t>
  </si>
  <si>
    <t>0000717 - Wee Watch Enriched Home Child Care - Ottawa</t>
  </si>
  <si>
    <t>0000718 - Sundowners Day Care &amp; Resource Centre - General Brock - Windsor</t>
  </si>
  <si>
    <t>0000720 - Lennox and Addington Resources for Children Home Child Care - Napanee</t>
  </si>
  <si>
    <t>0000726 - West Ferris School Age Learning Centre - North Bay</t>
  </si>
  <si>
    <t>0000734 - SCHOOL AGE PROGRAM - EVELYN HARRISON PUBLIC SCHOOL - London</t>
  </si>
  <si>
    <t>0000735 - SCHOOL AGE PROGRAM - CARADOC CENTRAL - Mount Brydges</t>
  </si>
  <si>
    <t>0000739 - Kids Place - St. Catharines</t>
  </si>
  <si>
    <t>0000740 - Zorra Highland School Age Program - Embro</t>
  </si>
  <si>
    <t>0000744 - Schoolhouse Playcare - Altona Forest - Pickering</t>
  </si>
  <si>
    <t>0000745 - Broadlands School Age Program (YMCA) - Toronto</t>
  </si>
  <si>
    <t>0000749 - Maplewood Before and After Care Program - Toronto</t>
  </si>
  <si>
    <t>0000750 - YMCA Toronto - Castlebridge Schoolage Program - Mississauga</t>
  </si>
  <si>
    <t>0000755 - GOOD BEGINNINGS SCHOOL AGE PROGRAM - OLIVER STEPHENS - Woodstock</t>
  </si>
  <si>
    <t>0000763 - LEF - Weston Memorial Before and After School Care Program - Toronto</t>
  </si>
  <si>
    <t>0000772 - Dalhousie Parents Daycare Centre - Ottawa</t>
  </si>
  <si>
    <t>0000773 - LEF - King George Before &amp; After School Care Prog (Licence #773)-TO</t>
  </si>
  <si>
    <t>0000774 - Queen's Day Care Centre Main Campus - Kingston</t>
  </si>
  <si>
    <t>000078 - A A Wright Public School - Wallaceburg</t>
  </si>
  <si>
    <t>0000782 - Something Special Children's Centre - Kingston</t>
  </si>
  <si>
    <t>0000786 - LEF - Rawlinson Before &amp; After School Care Prog (Licence #786)-TO</t>
  </si>
  <si>
    <t>0000791 - The Millgrove Children's Centre - Millgrove</t>
  </si>
  <si>
    <t>0000794 - CELC- Prince of Wales - Peterborough</t>
  </si>
  <si>
    <t>0000795 - Ascot Avenue Community Day Care (95 Regal Road) - Toronto</t>
  </si>
  <si>
    <t>0000798-Ctr préscolaire et parascolaire L Étoile filante de Kanata nord-Kanata</t>
  </si>
  <si>
    <t>0000803 - Trent Child Care - Bridgenorth - Bridgenorth</t>
  </si>
  <si>
    <t>0000804 - Garderie La Farandole sur Grace - Toronto</t>
  </si>
  <si>
    <t>0000807 - Avalon Children's Montessori School - Toronto</t>
  </si>
  <si>
    <t>0000809 - AllSteps Woodbine Early Learning Centre - Kingston</t>
  </si>
  <si>
    <t>0000814 - YMCA Child Care - Holy Name - Welland</t>
  </si>
  <si>
    <t>0000815 - YMCA SACC - Allan A. Greenleaf - Waterdown</t>
  </si>
  <si>
    <t>0000816-Upper Canada Creative Child Care Ctrs-Clearmeadow CC Ctr-Newmarket</t>
  </si>
  <si>
    <t>0000821 - Victoria Park Child Care Centre - Cobourg</t>
  </si>
  <si>
    <t>0000822 - Caledon Hills Montessori - Caledon East</t>
  </si>
  <si>
    <t>0000829 - Family Day Care Services - Boxwood School Age Program - Markham</t>
  </si>
  <si>
    <t>0000830-St Joseph the Worker Child Care Ctr Inc- Our Lady of the Rosary-Concord</t>
  </si>
  <si>
    <t>0000832 - Peterborough Day Care Centre - Peterborough</t>
  </si>
  <si>
    <t>0000833-Birchmount Bluffs Neighbourhood Ctr Community Nursery School-TO</t>
  </si>
  <si>
    <t>0000835-Upper Canada Creative Child Care Ctrs-N Meadow Child Care Ctr-Thornhill</t>
  </si>
  <si>
    <t>0000838 - La Coccinelle, Le Prélude - Ottawa</t>
  </si>
  <si>
    <t>0000841 - PLASP Holy Angels Catholic School - Toronto</t>
  </si>
  <si>
    <t>0000845 - Kiddie Kollege Nursery School (South Side) - Petawawa</t>
  </si>
  <si>
    <t>0000866 - YMCA Kids Club - Harmony site - Belleville</t>
  </si>
  <si>
    <t>0000871 - York Professional Care &amp; Education - Aurora Grove Kids Club - Aurora</t>
  </si>
  <si>
    <t>0000877 - YMCA of Greater Toronto - Pine Grove School Age Program - Woodbridge</t>
  </si>
  <si>
    <t>0000881 - Le Club Child Care - Blue Willow Public School - Woodbridge</t>
  </si>
  <si>
    <t>0000889 - Carousel Child Care Development Centre Ltd. - Toronto</t>
  </si>
  <si>
    <t>0000891 - YMCA Toronto - DERRY WOODS JR YMCA - Mississauga</t>
  </si>
  <si>
    <t>0000896 - Step by Step Child Care Centre - Northwood Site - Thunder Bay</t>
  </si>
  <si>
    <t>0000900 - 134757 Ontario Inc. - MindTech (East Campus) - Markham</t>
  </si>
  <si>
    <t>0000913 - E3 Community Servs Inc. - Tots 'n' Tykes Child Care Ctr - Collingwood</t>
  </si>
  <si>
    <t>0000914 - Scarborough Citadel Child Care - Toronto</t>
  </si>
  <si>
    <t>0000921 - Victory Kids Club - Guelph</t>
  </si>
  <si>
    <t>0000925 - La Ribambelle de Ste. Jeanne-d'Arc - London</t>
  </si>
  <si>
    <t>0000929 - Sundowners Day Care &amp; Resource Ctr - LaSalle Public School - Lasalle</t>
  </si>
  <si>
    <t>0000931 - Latchkey Day Care &amp; Learning Ctr - Our Lady of Mount Carmel - Windsor</t>
  </si>
  <si>
    <t>0000935 - MISS HELEN'S PLACE - Sarnia</t>
  </si>
  <si>
    <t>0000943 - Kids Can Doodle Before &amp; After School - St. Angela Merici - Woodbridge</t>
  </si>
  <si>
    <t>0000951 - PLASP - Britannia Public School - Mississauga</t>
  </si>
  <si>
    <t>0000961 - Little Superstars Montessori and Daycare - Mississauga</t>
  </si>
  <si>
    <t>0000964 - CELC-Good Shepherd - Courtice</t>
  </si>
  <si>
    <t>0000965 - Tahatikonhsotontie Head Start - Deseronto</t>
  </si>
  <si>
    <t>0000977 - MULBERRY BUSH CHILD CENTRE - London</t>
  </si>
  <si>
    <t>0000979 - Garderie Le Parasol - Nepean</t>
  </si>
  <si>
    <t>0000996 - Hydrokids - OPG - Toronto</t>
  </si>
  <si>
    <t>0000998 - BrightPath Wolfedale - Mississauga</t>
  </si>
  <si>
    <t>0000999 - Wee Watch Enriched Home Child Care - Niagara - Niagara Falls</t>
  </si>
  <si>
    <t>0001009 - Chalk River Nursery School - Chalk River</t>
  </si>
  <si>
    <t>0001011 - KIDDIES KORNER CO-OPERATIVE (PETROLIA)  INC. - Petrolia</t>
  </si>
  <si>
    <t>0001016 - Claire Dimock Children's Centre - Elliot Lake</t>
  </si>
  <si>
    <t>0001022 - Playhouse Child Care Centre Inc. (15 Greenland Rd.) - Toronto</t>
  </si>
  <si>
    <t>0001033 - MIFO école Étoile de l'Est - Orléans</t>
  </si>
  <si>
    <t>0001034 - PLASP - San Lorenzo Ruiz - Mississauga</t>
  </si>
  <si>
    <t>0001035 - North Yonge Preschool (Mini World Ltd) - Toronto</t>
  </si>
  <si>
    <t>0001038 - Sandbox Day Care (Mini World Ltd) - Toronto</t>
  </si>
  <si>
    <t>0001039 - Future Stars Child Care Centre (Mini World Ltd) - Toronto</t>
  </si>
  <si>
    <t>0001040 - North Yonge Infant Nursery (Mini World Ltd) - Toronto</t>
  </si>
  <si>
    <t>0001043 - The Birds And The Bees Day Care (Mini World Ltd) - Toronto</t>
  </si>
  <si>
    <t>0001048 - YMCA Toronto - J. M. Denyes YMCA School Age Program - Milton</t>
  </si>
  <si>
    <t>0001051-Muppets Children's Ctr (Victoria Village CS Ltd.)-314 Main St-Toronto</t>
  </si>
  <si>
    <t>0001055 - Happy Beginnings Day Care Centre - 2 - Burlington</t>
  </si>
  <si>
    <t>0001060 - Bobi's Play School II - Meaford</t>
  </si>
  <si>
    <t>0001064 - Tobermory's Primary Place - Tobermory</t>
  </si>
  <si>
    <t>0001079 - Columbus Community Playgroup Co-operative Inc. - Oshawa</t>
  </si>
  <si>
    <t>0001082 - Ayton Kids &amp; Us - Ayton</t>
  </si>
  <si>
    <t>0001085 - SCHOOL AGE PROGRAM - ST. MARKS CATHOLIC SCHOOL - London</t>
  </si>
  <si>
    <t>0001088-YMCA Toronto-The Great Lakes YMCA Child &amp; Family Devt Prog-Brampton</t>
  </si>
  <si>
    <t>0001089 - Growing Tykes Child Care  (4105 Lawrence Avenue East) - Toronto</t>
  </si>
  <si>
    <t>0001100 - Main Square Day Care Centre - Toronto</t>
  </si>
  <si>
    <t>0001105 - PLASP - KINDREE PUBLIC SCHOOL - Mississauga</t>
  </si>
  <si>
    <t>0001111 - Maple Tree Preschool - St. Benedict's Site - Sudbury</t>
  </si>
  <si>
    <t>0001115 - Abigail's Learning Centre - Belleville</t>
  </si>
  <si>
    <t>0001118 - Little Leaders Licensed Home Child Care Agency - Burlington</t>
  </si>
  <si>
    <t>0001121 - Rural Family Connections Childcare Services. - Metcalfe</t>
  </si>
  <si>
    <t>0001132 - Kiddy Place Child Care Centre - Maple</t>
  </si>
  <si>
    <t>0001139 - Hand in Hand Home Child Care Services - PHDC - Toronto</t>
  </si>
  <si>
    <t>0001149 - Harrow Day Care Inc. - Harrow</t>
  </si>
  <si>
    <t>0001154 - Little Angels Development - Fergus</t>
  </si>
  <si>
    <t>0001155 - Jack &amp; Jill Day Nursery - Guelph</t>
  </si>
  <si>
    <t>0001158 - SIMPLY KIDS INC. - London</t>
  </si>
  <si>
    <t>0001160 - Today's Family R.A. Riddell School Age Program - Hamilton</t>
  </si>
  <si>
    <t>0001167 - Flamborough Family YMCA Child Care Centre - Waterdown</t>
  </si>
  <si>
    <t>0001169 - Schoolhouse Playcare - Sir Samuel Steele - Whitby</t>
  </si>
  <si>
    <t>0001177 - Waninawakang Aboriginal Head Start - Sioux Lookout</t>
  </si>
  <si>
    <t>0001179-York Professional Care &amp; Education-Mount Albert Kids Club-Mount Albert</t>
  </si>
  <si>
    <t>0001182 - PLASP - Fernforest Public School - Brampton</t>
  </si>
  <si>
    <t>0001184 - The Children's Place (Annex) - Ottawa</t>
  </si>
  <si>
    <t>0001185 - Centre éducatif Les Débrouillards - Ottawa</t>
  </si>
  <si>
    <t>0001196 - Trenton Military Family Resource Centre Day Care - Site #1 - Astra</t>
  </si>
  <si>
    <t>0001199 - Kids Zone Daycare Inc. - Toronto</t>
  </si>
  <si>
    <t>0001204 - Cradle 2 Kinder - Oakville</t>
  </si>
  <si>
    <t>0001205 - YMCA School Age - Mountainview - Collingwood</t>
  </si>
  <si>
    <t>0001218 - KIDLOGIC. OAKVILLE - Oakville</t>
  </si>
  <si>
    <t>0001233 - Specialized Care Program - Petawawa</t>
  </si>
  <si>
    <t>0001243 - KIDLOGIC . BURLINGTON - Burlington</t>
  </si>
  <si>
    <t>0001258 - The Day Care Centre "A Special Place" - Beamsville</t>
  </si>
  <si>
    <t>0001271 - Lackner Woods Child Care Centre - Kitchener</t>
  </si>
  <si>
    <t>0001276 - SCHOOL AGE PROGRAM - PRINCE CHARLES PUBLIC SCHOOL - London</t>
  </si>
  <si>
    <t>0001278 - THAMESFORD SCHOOL AGE PROGRAM - Thamesford</t>
  </si>
  <si>
    <t>0001292 - Centre de l'enfant Aux 4 vents - Ottawa</t>
  </si>
  <si>
    <t>0001303 - Centre éducatif La Clémentine - Gloucester</t>
  </si>
  <si>
    <t>0001304 - KIDZ KORNER aka SCRIBBLES - Milton</t>
  </si>
  <si>
    <t>0001314 - PLASP - Cooksville Creek Public School - Mississauga</t>
  </si>
  <si>
    <t>0001318 - Gwillimbury Hills Club House - Sharon</t>
  </si>
  <si>
    <t>0001327 - GUELPH MONTESSORI SCHOOL - Guelph</t>
  </si>
  <si>
    <t>0001331 - RisingOaks Early Learning | St. Nicholas - Waterloo</t>
  </si>
  <si>
    <t>0001340 - YWCA LINC Preschool - Cambridge</t>
  </si>
  <si>
    <t>0001341-Discovery Sch-Based Child Care Prog of Kingsville Inc-Jack Miner-KV</t>
  </si>
  <si>
    <t>0001343 - RisingOaks Early Learning | St. Luke - Waterloo</t>
  </si>
  <si>
    <t>0001344 - PLASP - Good Shepherd Catholic Elementary School - Brampton</t>
  </si>
  <si>
    <t>0001345 - Fairview Child Care Centre - Ottawa</t>
  </si>
  <si>
    <t>0001350-The Vill Children's Prog- Kateri Tekakwitha Bef &amp; Aft Sch Prog-Markham</t>
  </si>
  <si>
    <t>0001351 - Kids Connection at All Saints - Markham</t>
  </si>
  <si>
    <t>0001353 - St. Bartholomew's Children's Centre, Regent Park Inc. - Toronto</t>
  </si>
  <si>
    <t>0001358 - PLASP Islington Junior Middle School - Toronto</t>
  </si>
  <si>
    <t>0001360 - Glebe Parents' Daycare First Avenue Campus - Ottawa</t>
  </si>
  <si>
    <t>0001363-Family Day Care Serv-St. Raymond Before &amp; After School Prog-Mississauga</t>
  </si>
  <si>
    <t>0001377 - YMCA Toronto - St. Catherine's YMCA School Age Program - Georgetown</t>
  </si>
  <si>
    <t>0001382 - La Garderie Croque Soleil - Les Explorateurs - Kingston</t>
  </si>
  <si>
    <t>0001383 - YMCA Kids Club - Prince of Wales site - Belleville</t>
  </si>
  <si>
    <t>0001384 - Way to Grow Pelham - Fonthill</t>
  </si>
  <si>
    <t>0001385 - Regina Mundi Before and After School Program - Hamilton</t>
  </si>
  <si>
    <t>0001388 - YMCA Kids Club - Prince Charles Belleville site - Belleville</t>
  </si>
  <si>
    <t>0001394 - FOREST PARK SCHOOL AGE PROGRAM - St. Thomas</t>
  </si>
  <si>
    <t>0001396 - Military Family Resource Child Care Centre - Meaford</t>
  </si>
  <si>
    <t>0001397 - Guardian Angels Before and After School Program - Hamilton</t>
  </si>
  <si>
    <t>0001400 - Stonemoor Schoolage Club - Quaker Village - Uxbridge</t>
  </si>
  <si>
    <t>0001401 - Ottawa Children's Montessori - Ottawa</t>
  </si>
  <si>
    <t>0001405-Muppets Children's Ctr 316 (There's No Place Like Home Inc.)-Toronto</t>
  </si>
  <si>
    <t>0001419 - Schoolhouse Playcare - Captain Michael Vandenbos - Whitby</t>
  </si>
  <si>
    <t>0001423 - Among Friends Day Care - St. Andrew Child Care Centre - Woodbridge</t>
  </si>
  <si>
    <t>0001425-Upper Canada Creative Child Care Ctrs-St. Rene Child Care-Thornhill</t>
  </si>
  <si>
    <t>0001435 - Fonthill Montessori Preschool - Fonthill</t>
  </si>
  <si>
    <t>0001449 - Parkdale Early Learning Centre - CDI - 119 Close Ave. - Toronto</t>
  </si>
  <si>
    <t>0001450 - YMCA of Greater Toronto - Castlemore School Age Program - Markham</t>
  </si>
  <si>
    <t>0001459-Family Day Care Serv-St. Valentine Before &amp; After Sch Prog-Mississauga</t>
  </si>
  <si>
    <t>0001467 - PLASP - ST. BARBARA CATHOLIC SCHOOL - Mississauga</t>
  </si>
  <si>
    <t>0001471 - Among Friends Day Care - Divine Mercy School Age Program - Maple</t>
  </si>
  <si>
    <t>0001475 - Great Beginnings Child Care Centre - Pickering</t>
  </si>
  <si>
    <t>0001478 - Cardinal Carter Child Care - Aurora</t>
  </si>
  <si>
    <t>0001480 - All About Kids Inc. - All About Kids Day Care - Markham</t>
  </si>
  <si>
    <t>0001489 - Hawthorne-On-Essex Day Care - Toronto</t>
  </si>
  <si>
    <t>0001496 - Among Friends Day Care - St. Brigid Child Care - Stouffville</t>
  </si>
  <si>
    <t>0001498 - Rhyme &amp; Reason Day Care - Toronto</t>
  </si>
  <si>
    <t>0001500 - Little Learning House Child Care Centre - Hamilton</t>
  </si>
  <si>
    <t>0001503 - Autumn Hill Academy - Concord</t>
  </si>
  <si>
    <t>0001508 - PLASP - SHERWOOD MILLS PUBLIC SCHOOL - Mississauga</t>
  </si>
  <si>
    <t>0001509 - THE BUTTERFLY LEARNING CENTRE - Waterloo</t>
  </si>
  <si>
    <t>0001511 - NYAD - Midland - Toronto</t>
  </si>
  <si>
    <t>0001512 - A Child's Place P.H.D.C. - Georgetown</t>
  </si>
  <si>
    <t>0001517 - Northridge Montessori School - Sault Ste. Marie</t>
  </si>
  <si>
    <t>0001526 - Huntsville Co-op Nursery School &amp; Day Care Centre - Huntsville</t>
  </si>
  <si>
    <t>0001529 - After Four Children's Enrichment Program - Toronto</t>
  </si>
  <si>
    <t>0001531 - The Village Shul and Learning Centre of Toronto - Toronto</t>
  </si>
  <si>
    <t>0001532 - Royal Montessori School - Mississauga</t>
  </si>
  <si>
    <t>0001536 - Little Folks Montessori Pre-School Inc. - Mississauga</t>
  </si>
  <si>
    <t>0001537 - Dawes Road Ctr for Early Learning (Ctrs for Early Learning Inc.)-TO</t>
  </si>
  <si>
    <t>0001540 - Bruce Peninsula Family Centres - Lion's Head</t>
  </si>
  <si>
    <t>0001549 - Esther By Child Care Centre - Ottawa</t>
  </si>
  <si>
    <t>0001550-Graydon Hall Nursery School-Stouffville Vill Child Care Ctr-Stouffville</t>
  </si>
  <si>
    <t>0001554 - St. Mark Before and After School Program - Stoney Creek</t>
  </si>
  <si>
    <t>0001556 - Centre Éducatif Tournesol - Ottawa</t>
  </si>
  <si>
    <t>0001559 - PLASP - HOMESTEAD PUBLIC SCHOOL - Brampton</t>
  </si>
  <si>
    <t>0001565 - Busy Bees Day Care - Brampton</t>
  </si>
  <si>
    <t>0001568 - YMCA Toronto - ST. CHRISTOPHER YMCA SCHOOLAGE PROGRAM - Mississauga</t>
  </si>
  <si>
    <t>0001569 - Centre Youville Centre - Ottawa</t>
  </si>
  <si>
    <t>0001571 - Durham Kids &amp; Us - Durham</t>
  </si>
  <si>
    <t>0001576 - Edukids Child Learning Centre Ltd. - Pickering</t>
  </si>
  <si>
    <t>0001577 - Children's Village at Stoneway - Nepean</t>
  </si>
  <si>
    <t>0001583 - Northwest Childhood Learning Centre Inc. - Toronto</t>
  </si>
  <si>
    <t>0001591 - BrightPath Van Kirk - Brampton</t>
  </si>
  <si>
    <t>0001604 - BrightPath Sandalwood - Brampton</t>
  </si>
  <si>
    <t>0001618 - STONEYBROOK EARLY CHILDHOOD LEARNING CENTRE - London</t>
  </si>
  <si>
    <t>0001624 - Les Coccinelles Zélées - St. Catharines</t>
  </si>
  <si>
    <t>0001626 - A Child's Paradise Too - Brantford</t>
  </si>
  <si>
    <t>0001627 - BrightPath Milverton - Mississauga</t>
  </si>
  <si>
    <t>0001635 - Childventures Early Learning Academy - Ancaster - Ancaster</t>
  </si>
  <si>
    <t>0001645-Cougar Court Childcare Ctr (897623 ON Ltd) (3225 Eglinton Ave East)-TO</t>
  </si>
  <si>
    <t>0001656 - TRAFALGAR RIDGE MONTESSORI SCHOOL - Oakville</t>
  </si>
  <si>
    <t>0001658 - Finch Business Park Child Care - Graydon Hall (1183A Finch West)-TO</t>
  </si>
  <si>
    <t>0001664 - Sunny Day Care - Kitchener</t>
  </si>
  <si>
    <t>0001669 - K.A.F.R.C. - South Branch Senior School Age Program - Kemptville</t>
  </si>
  <si>
    <t>0001674 - Beckenridge Discovery Preschool - Markham</t>
  </si>
  <si>
    <t>0001677-All Star Children Serv Inc.-Little Treasures Children's Ctr-Elliot Lake</t>
  </si>
  <si>
    <t>0001680 - Garderie Mon Petit Jardin - Toronto</t>
  </si>
  <si>
    <t>0001685 - St. Stephen's Harbourfront Child Care(650 Queen's Quay West) - Toronto</t>
  </si>
  <si>
    <t>0001693 - The Toy Box Early Childhood Education Ctr - Howard Location - Windsor</t>
  </si>
  <si>
    <t>0001720 - Yorktown Montessori School (1505408 Ontario Inc.) - Toronto</t>
  </si>
  <si>
    <t>0001730 - Larch Street Kids Child Care Centre Inc. - Northeastern Kids - Garson</t>
  </si>
  <si>
    <t>0001731 - Kennedy Montessori Private School - Unionville</t>
  </si>
  <si>
    <t>0001732 - Junior Scholars Preschool - Mississauga</t>
  </si>
  <si>
    <t>0001733 - Future Scholars Schoolage Program - Georgetown</t>
  </si>
  <si>
    <t>0001735 - YMCA Toronto - Churchill Meadows Schoolage Program - Mississauga</t>
  </si>
  <si>
    <t>0001738 - WNCCC-Service de garde - La niche des lionceaux - Sturgeon Falls</t>
  </si>
  <si>
    <t>0001744 - Mackie Sunshine Childcare Inc. - St. Denis Sunshine - Toronto</t>
  </si>
  <si>
    <t>0001745 - GOOD BEGINNINGS SCHOOL AGE PROGRAM - ST. PATRICK'S - Woodstock</t>
  </si>
  <si>
    <t>0001746 - Mackie Sunshine Childcare Inc. - St. Vincent Sunshine - Toronto</t>
  </si>
  <si>
    <t>0001748 - North Toronto Early Years Learning Ctr (11 Bedford Park Avenue)-TO</t>
  </si>
  <si>
    <t>0001750-Martin Luther Church Sch Age Prog (Martin Luther Church Day Nursery)-TO</t>
  </si>
  <si>
    <t>0001751 - YMCA Toronto - Queen of Heaven School Age Program - Mississauga</t>
  </si>
  <si>
    <t>0001753 - Le Petit Chaperon Rouge - Coxwell - Toronto</t>
  </si>
  <si>
    <t>0001755 - PLASP St. Cecilia Catholic School - Toronto</t>
  </si>
  <si>
    <t>0001756 - Hillside Montessori School   (1351520 Ontario Ltd.) - Toronto</t>
  </si>
  <si>
    <t>0001757 - Les Coccinelles Ste. Marie - Oakville</t>
  </si>
  <si>
    <t>0001758 - Kaban Montessori Preschool - Mississauga</t>
  </si>
  <si>
    <t>0001760 - PLASP - St. Mark Catholic School - Mississauga</t>
  </si>
  <si>
    <t>0001761 - Little Kids Daycare Center - Oakville - Oakville</t>
  </si>
  <si>
    <t>0001762 - Mini-Skool Clubhouse 103A - Mississauga</t>
  </si>
  <si>
    <t>0001765 - YMCA Ham/Burl - YMCA SACC - ST. ELIZABETH SETON - Burlington</t>
  </si>
  <si>
    <t>0001766 - ORCHARD PARK NURSERY SCHOOL - London</t>
  </si>
  <si>
    <t>0001767 - YMCA Ham/Burl - YMCA SACC - Maplehurst - Burlington</t>
  </si>
  <si>
    <t>0001771 - PLASP - St. Isaac Jogues Catholic School - Brampton</t>
  </si>
  <si>
    <t>0001773 - PLASP - BURNT ELM PUBLIC SCHOOL - Brampton</t>
  </si>
  <si>
    <t>0001774 - PLASP - St. Ursula Catholic School - Brampton</t>
  </si>
  <si>
    <t>0001775 - Holy Name of Mary School Age and Nursery Program - St. Marys</t>
  </si>
  <si>
    <t>0001780 - Keyworth Early Learning Centre - Ottawa</t>
  </si>
  <si>
    <t>0001784 - Mackenzie Glen Child Care - Maple</t>
  </si>
  <si>
    <t>0001785 - Kids Come First at Forest Run - Vaughan</t>
  </si>
  <si>
    <t>0001786 - Kids Come First at Maple Creek - Maple</t>
  </si>
  <si>
    <t>0001788 - Portobello Early Learning Centre - Ottawa</t>
  </si>
  <si>
    <t>0001790-The Vill Children's Prog-St Justin Martyr Bef &amp; Aft Sch Prog-Unionville</t>
  </si>
  <si>
    <t>0001795 - YMCA SACC - Yorkview - Dundas</t>
  </si>
  <si>
    <t>0001798 - Corpus Christi Before and After School Program - Hamilton</t>
  </si>
  <si>
    <t>0001799 - Our Lady of Peace Before and After Program - Stoney Creek</t>
  </si>
  <si>
    <t>0001800 - Rockland Public School Daycare - Clarence-Rockland</t>
  </si>
  <si>
    <t>0001801 - St. Michael Before and After School Program - Hamilton</t>
  </si>
  <si>
    <t>0001804 - La Coccinelle, De La Découverte - Ottawa</t>
  </si>
  <si>
    <t>0001805-Our Lady of the Annunciation-Our Lady of Hope B&amp;A Sch Prog-Richmond Hill</t>
  </si>
  <si>
    <t>0001807 - Upper Canada Creative Child Care Ctrs - J.A. Gibson Child Care - Maple</t>
  </si>
  <si>
    <t>0001809 - Upper Canada Child Care Centres - St. James Child Care - Maple</t>
  </si>
  <si>
    <t>0001815 - YMCA of Greater Toronto - Lorna Jackson School Age Program - Vaughan</t>
  </si>
  <si>
    <t>0001817 - Among Friends Day Care - St. Stephen Day Care - Maple</t>
  </si>
  <si>
    <t>0001818 - Among Friends Day Care - St. Emily Day Care - Woodbridge</t>
  </si>
  <si>
    <t>0001821 - YMCA School Age - Terry Fox - Barrie</t>
  </si>
  <si>
    <t>0001823 - YMCA Child Care - Power Glen - St. Catharines</t>
  </si>
  <si>
    <t>0001824 - YMCA Child Care - Lockview - St. Catharines</t>
  </si>
  <si>
    <t>0001825 - YMCA Child Care - St. Charles - Thorold</t>
  </si>
  <si>
    <t>0001835 - St. Michael's School Age Program - Belleville</t>
  </si>
  <si>
    <t>0001836 - CELC-Shamrock - Ennismore</t>
  </si>
  <si>
    <t>0001839 - PLASP - WHITEHORN PUBLIC SCHOOL - Mississauga</t>
  </si>
  <si>
    <t>0001842 - PLASP - St. Faustina Catholic School - Mississauga</t>
  </si>
  <si>
    <t>0001850 - TANGLEWOOD SCHOOL - Oakville</t>
  </si>
  <si>
    <t>0001855 - Among Friends Day Care - St. Agnes of Assisi Day Care - Woodbridge</t>
  </si>
  <si>
    <t>0001856 - BEACONS OF LIGHT DAY CARE - Sarnia</t>
  </si>
  <si>
    <t>0001863 - Umbrella's Vincent Massey School Age Program - Bowmanville</t>
  </si>
  <si>
    <t>0001865 - Wilmington Best Childcare 10 Plus Program - Toronto</t>
  </si>
  <si>
    <t>0001867 - Le Club Child Care - Vellore Woods - Woodbridge</t>
  </si>
  <si>
    <t>0001869 - Sundowners Day Care &amp; Resource Centre - Holy Cross School - Lasalle</t>
  </si>
  <si>
    <t>0001873 - Brooklin Mill Montessori School - Brooklin</t>
  </si>
  <si>
    <t>0001875 - Markdale Kids &amp; Us - Markdale</t>
  </si>
  <si>
    <t>0001878 - Growing Together at Harwich Raleigh - Blenheim</t>
  </si>
  <si>
    <t>0001879 - Le Club Child Care - Silver Stream - Richmond Hill</t>
  </si>
  <si>
    <t>0001886 - The Beez Kneez Lytton Park - Toronto</t>
  </si>
  <si>
    <t>0001890 - McMaster Children's Centre - Hamilton</t>
  </si>
  <si>
    <t>0001893 - CELC-Queen Elizabeth - Peterborough</t>
  </si>
  <si>
    <t>0001895 - Dr. G.J. MacGillivray YMCA Schoolage Program - Courtice</t>
  </si>
  <si>
    <t>0001897 - Umbrella Family - Dundana - Dundas</t>
  </si>
  <si>
    <t>0001899 - Reggio Kids Child Care Centre - Richmond Hill</t>
  </si>
  <si>
    <t>0001901 - Latchkey Day Care &amp; Learning Centre - Notre Dame Latch Key - Windsor</t>
  </si>
  <si>
    <t>0001904 - Sunnyside Day Care - Roncesvalles - Toronto</t>
  </si>
  <si>
    <t>0001916 - Serendipity Day Care Centre - Huntsville</t>
  </si>
  <si>
    <t>0001922 - Heritage Montessori Inc. - Oakville - Oakville</t>
  </si>
  <si>
    <t>0001924 - Les Petits Amis Child Care Centre - Kingston</t>
  </si>
  <si>
    <t>0001935 - CELC-Queen Mary - Peterborough</t>
  </si>
  <si>
    <t>0001939 - Holy Angels Learning Centre Preschool - Sault Ste. Marie</t>
  </si>
  <si>
    <t>0001943-Woodgreen Community Services(Bruce Woodgreen Early Learning Ctr)-Toronto</t>
  </si>
  <si>
    <t>0001944 - Wee Watch Enriched Home Child Care - Brantford - Brantford</t>
  </si>
  <si>
    <t>0001945 - St. Simon Stock YMCA School Age Program - Mississauga</t>
  </si>
  <si>
    <t>0001946 - YMCA Ham/Burl - YMCA SACC - Florence Meares - Burlington</t>
  </si>
  <si>
    <t>0001947 - YMCA Toronto - Larkspur YMCA Schoolage Program - Brampton</t>
  </si>
  <si>
    <t>0001951 - Montessori School of Kleinburg - Kleinburg</t>
  </si>
  <si>
    <t>0001955 - Norseman Junior Y.  (YMCA) - Toronto</t>
  </si>
  <si>
    <t>0001956 - Norseman School Age Program  (YMCA) - Toronto</t>
  </si>
  <si>
    <t>0001957 - PLASP - St. Francis of Assisi C.S. - Mississauga</t>
  </si>
  <si>
    <t>0001959 - Royal Day Care Weston Inc. - Toronto</t>
  </si>
  <si>
    <t>0001960 - Way To Grow Daycare - Arlington - St. Catharines</t>
  </si>
  <si>
    <t>0001963-Free to Become Before &amp; After Sch Prog-Eamer's Corners Pub Sch-Cornwall</t>
  </si>
  <si>
    <t>0001966 - Children's Magic Moments Child Care and Nursery School Inc. - Toronto</t>
  </si>
  <si>
    <t>0001970-Pineway Children's Learning Ctr (Ideal Child Servs Grp)- Toronto</t>
  </si>
  <si>
    <t>0001975 - North Hill Private School - Woodbridge - Woodbridge</t>
  </si>
  <si>
    <t>0001976 - Zoe's Tender Years Child Care Centre - Woodbridge</t>
  </si>
  <si>
    <t>0001983 - Little Readers Academy - Markham</t>
  </si>
  <si>
    <t>0001992 - Weefolk Playhouse - Nepean</t>
  </si>
  <si>
    <t>0001993 - PLASP - Worthington Public School - Brampton</t>
  </si>
  <si>
    <t>0001994-Midland Child Care Ctr-Chung Wah Tao Tak Tong (ON) Corp-Toronto</t>
  </si>
  <si>
    <t>0001997 - Mackie Sunshine Child Care Inc. - St. Joseph's Sunshine - Toronto</t>
  </si>
  <si>
    <t>0002004 - Rosedale Moore Park Association/Mooredale Preschool - Coach House-TO</t>
  </si>
  <si>
    <t>0002006 - Child Care Algoma - Site Notre Dame du Sault - Sault Ste. Marie</t>
  </si>
  <si>
    <t>0002011 - Rainbow Academy Learning and Child Care Centre - Bolton</t>
  </si>
  <si>
    <t>0002017 - Kinder Buddies Childcare and Development Centre - Oakville</t>
  </si>
  <si>
    <t>0002020 - Evergreen Day Care Centre Inc. - Markham</t>
  </si>
  <si>
    <t>0002023 - Children's Centre - St. Francis School Age - Brockville</t>
  </si>
  <si>
    <t>0002028 - North Side Childcare Service - Petawawa</t>
  </si>
  <si>
    <t>0002036 - Heritage Discovery Preschool - Markham</t>
  </si>
  <si>
    <t>0002040 - Network Child Care Services - Wade Avenue Centre - Toronto</t>
  </si>
  <si>
    <t>0002045 - Helping Hands Daycare - Brooklin - Brooklin</t>
  </si>
  <si>
    <t>0002046 - FUN SCHOOL - Mississauga</t>
  </si>
  <si>
    <t>0002053 - BrightPath Newmarket - Newmarket</t>
  </si>
  <si>
    <t>0002054 - Toronto Military Family Resource Centre - Toronto</t>
  </si>
  <si>
    <t>0002065 - Ska:na Child Care Centre - Windsor</t>
  </si>
  <si>
    <t>0002068 - The Rec Room Before &amp; After School Prog - (1469615 Ontario Ltd.)-TO</t>
  </si>
  <si>
    <t>0002076 - Elgin Nursery School - Elgin</t>
  </si>
  <si>
    <t>0002077 - Springdale Learning Centre - Robert J. Lee PS - Brampton</t>
  </si>
  <si>
    <t>0002081 - ACW - Niagara Community - Niagara Falls</t>
  </si>
  <si>
    <t>0002090 - Wee Watch Private Home Day Care - Northumberland - Peterborough</t>
  </si>
  <si>
    <t>0002095 - Garderie Tournesol - North Bay</t>
  </si>
  <si>
    <t>0002101 - Kinder Learning Centre - Belleville</t>
  </si>
  <si>
    <t>0002104 - YMCA Timmins Family YMCA - Timmins</t>
  </si>
  <si>
    <t>0002105 - Garderie Quatre Saisons - Casselman</t>
  </si>
  <si>
    <t>0002111 - University of Toronto Early Learning Centre - Glen Morris - Toronto</t>
  </si>
  <si>
    <t>0002113 - Rainbows Day Care - Markham</t>
  </si>
  <si>
    <t>0002114 - Maple Seed Montessori and Child Care - Markham</t>
  </si>
  <si>
    <t>0002115 - Sunshine &amp; Rainbows Christian Daycare Centre - Stoney Creek</t>
  </si>
  <si>
    <t>0002122-Centered on Children Child Care Ctr-Schomberg Village CC Ctr-Schomberg</t>
  </si>
  <si>
    <t>0002125 - City View Centre for Child &amp; Family Services (Group Care) - Nepean</t>
  </si>
  <si>
    <t>0002128 - MIFO école St. Joseph d'Orléans - Orléans</t>
  </si>
  <si>
    <t>0002134 - Preschool Petit Bateau - Brampton - Brampton</t>
  </si>
  <si>
    <t>0002142 - Holland Bloorview Kids Rehab (Scarborough Site) - Toronto</t>
  </si>
  <si>
    <t>0002143 - PLASP - Father Daniel Zanon Catholic School - Mississauga</t>
  </si>
  <si>
    <t>0002146 - PLASP - St. Francis Xavier Catholic School - Brampton</t>
  </si>
  <si>
    <t>0002147 - PLASP - St. Veronica Catholic School - Mississauga</t>
  </si>
  <si>
    <t>0002148 - Petit Pearson Child Care - North York - Toronto</t>
  </si>
  <si>
    <t>0002149 - PLASP - Guardian Angels Catholic School - Brampton</t>
  </si>
  <si>
    <t>0002150 - PLASP - St. Rita Catholic School - Brampton</t>
  </si>
  <si>
    <t>0002154 - ABC Montessori II - Mississauga</t>
  </si>
  <si>
    <t>0002155 - RisingOaks Early Learning | John Sweeney - Kitchener</t>
  </si>
  <si>
    <t>0002156 - PLASP - Osprey Woods Public School - Mississauga</t>
  </si>
  <si>
    <t>0002157 - Keewatin Kid's B.A.S.E. - Kenora</t>
  </si>
  <si>
    <t>0002158 - SCHOOL AGE PROGRAM - ST. GEORGE CATHOLIC SCHOOL - London</t>
  </si>
  <si>
    <t>0002161 - SCHOOL AGE PROGRAM - HILLCREST PUBLIC SCHOOL - London</t>
  </si>
  <si>
    <t>0002162 - Fort Frances Nursery School - Fort Frances</t>
  </si>
  <si>
    <t>0002164 - PLASP - Treeline Public School - Brampton</t>
  </si>
  <si>
    <t>0002166 - YMCA Toronto - St. John the Baptist YMCA School-Age Program - Bolton</t>
  </si>
  <si>
    <t>0002169 - The Montessori School of Wellington School-Age Program - Guelph</t>
  </si>
  <si>
    <t>0002172 - YMCA SACC - Highview - Hamilton</t>
  </si>
  <si>
    <t>0002177 - Jelly Bean Academy - Woodbridge</t>
  </si>
  <si>
    <t>0002181 - St. John Paul II Before and After School Program - Hamilton</t>
  </si>
  <si>
    <t>0002182 - Umbrella Family - James MacDonald - Hamilton</t>
  </si>
  <si>
    <t>0002183 - Kids Come First at Bakersfield - Thornhill</t>
  </si>
  <si>
    <t>0002184 - Umbrella Family - Queensdale - Hamilton</t>
  </si>
  <si>
    <t>0002185 - Lakeshore Township Community Daycare Ctr - St. Williams - Emeryville</t>
  </si>
  <si>
    <t>0002188 - Umbrella Family - Templemead - Hamilton</t>
  </si>
  <si>
    <t>0002192 - Growing Tykes Child Care (5150 Dundas Street West) - Toronto</t>
  </si>
  <si>
    <t>0002193 - Meadowlands Preschool - Ancaster</t>
  </si>
  <si>
    <t>0002195 - Kids "R" Us Child Care Centre - Pickering</t>
  </si>
  <si>
    <t>0002197 - Westbrook Montessori Academy - Mississauga</t>
  </si>
  <si>
    <t>0002198-Free to Become/Libre de Choisir Bef &amp; Aft Sch Prog-Viscount-Cornwall</t>
  </si>
  <si>
    <t>0002202 - Elite Montessori School - Mississauga</t>
  </si>
  <si>
    <t>0002204-Upper Canada Creative Child Care Ctrs of ON-St John Chrysostom-Newmarket</t>
  </si>
  <si>
    <t>0002208 - Rainbow Academy - Preschool House - Bolton</t>
  </si>
  <si>
    <t>0002210 - Open Arms Early Childhood Centre Barrie - Barrie</t>
  </si>
  <si>
    <t>0002211 - Montessori Children's Academy - Paris</t>
  </si>
  <si>
    <t>0002213 - Central Montessori Schools - York Mills Campus - Toronto</t>
  </si>
  <si>
    <t>0002219-Upper Canada Creative Child Care Ctrs of ON-Cornell Village CC-Markham</t>
  </si>
  <si>
    <t>0002221 - YMCA Sudbury - Landsdowne Site - Sudbury</t>
  </si>
  <si>
    <t>0002224-Upper Canada Creative Child Care Ctr of ON-Baythorn Child Care-Thornhill</t>
  </si>
  <si>
    <t>0002226-York Professional Care &amp; Education Inc.-Northern Lights Kids Club-Aurora</t>
  </si>
  <si>
    <t>0002229 - Kids &amp; Company - Bloor Street Site - Toronto</t>
  </si>
  <si>
    <t>0002234 - Marander Montessori School Inc. - Markham</t>
  </si>
  <si>
    <t>0002235 - Mindtech Montessori School - North Campus - Markham</t>
  </si>
  <si>
    <t>0002236 - Newmarket Cooperative Nursery School - Newmarket</t>
  </si>
  <si>
    <t>0002237 - Denison Child Care Prog - Poplar Bank School Age Prog - Newmarket</t>
  </si>
  <si>
    <t>0002240 - Educare Children's Centre - Brockville</t>
  </si>
  <si>
    <t>0002243 - YMCA Kids Club - Massassaga-Rednersville site - Belleville</t>
  </si>
  <si>
    <t>0002244 - Three R's Early Learning Centre Inc - Toronto</t>
  </si>
  <si>
    <t>0002247 - YMCA Toronto - St. Nicholas YMCA School Age Program - Bolton</t>
  </si>
  <si>
    <t>0002248 - YMCA Kids Club - Bayside site - Quinte West</t>
  </si>
  <si>
    <t>0002252 - Second Street Day Care Centre - Kirkland Lake</t>
  </si>
  <si>
    <t>0002253 - Le Club Child Care - Trillium Woods - Richmond Hill</t>
  </si>
  <si>
    <t>0002255 - Northern Treasures Licensed Home Child Care Program - Timmins</t>
  </si>
  <si>
    <t>0002256 - Boulton Avenue Child Care - Toronto</t>
  </si>
  <si>
    <t>0002258 - St. Mark's Child Care Centre - Woodbridge</t>
  </si>
  <si>
    <t>0002259 - The Elephant Room - Ajax</t>
  </si>
  <si>
    <t>0002260 - Paisley Kids &amp; Us - Paisley</t>
  </si>
  <si>
    <t>0002263 - YMCA Toronto - Edenbrook Hill YMCA School-Age Program - Brampton</t>
  </si>
  <si>
    <t>0002270 - Kids &amp; Company - Front Street Site - Toronto</t>
  </si>
  <si>
    <t>0002271 - St. Robert YMCA School Age Prog  (YMCA of Greater Toronto) - Toronto</t>
  </si>
  <si>
    <t>0002272 - University of Toronto Early Learning Centre - O.I.S.E. - Toronto</t>
  </si>
  <si>
    <t>0002275 - Tender Loving Daycare - Cambridge</t>
  </si>
  <si>
    <t>0002278 - Scholar Montessori Academy - Langstaff Campus - Vaughan</t>
  </si>
  <si>
    <t>0002279 - Macklin House KidZone - Coppard Glen - Markham</t>
  </si>
  <si>
    <t>0002286 - Kids Connection Care &amp; Education - Richmond Hill</t>
  </si>
  <si>
    <t>0002292 - PLASP - St. Luke Catholic School - Mississauga</t>
  </si>
  <si>
    <t>0002296 - YMCA of Greater Toronto - Woodhaven Jr. Y - Markham</t>
  </si>
  <si>
    <t>0002297-Yonge Hearts Child Care Ctr (City Ctr Child Care - North York)- Toronto</t>
  </si>
  <si>
    <t>0002298 - PLASP - Queen Street Public School - Brampton</t>
  </si>
  <si>
    <t>000230 - École élémentaire publique Cité Jeunesse - Trenton</t>
  </si>
  <si>
    <t>0002302 - Stepping Stones Child Care - Wasaga - Wasaga Beach</t>
  </si>
  <si>
    <t>0002305 - Over the Rainbow Children's Centre - Woodbridge</t>
  </si>
  <si>
    <t>0002307 - Montessori by BrightPath, Barrhaven - Ottawa</t>
  </si>
  <si>
    <t>0002309 - ORCHARD PARK SCHOOLAGE PROGRAM - London</t>
  </si>
  <si>
    <t>0002310 - HURON COUNTY COMMUNITY HOME CHILD CARE - Clinton</t>
  </si>
  <si>
    <t>0002313 - Owen Sound Family Y - Port Elgin Y - St. Joseph's - Port Elgin</t>
  </si>
  <si>
    <t>0002318 - Hillcrest First Base Program - Owen Sound</t>
  </si>
  <si>
    <t>0002319 - Keppel Sarawak First Base Program - Owen Sound</t>
  </si>
  <si>
    <t>0002320 - Northport First Base Program - Port Elgin</t>
  </si>
  <si>
    <t>0002325 - Owen Sound Family Y - Hepworth First Base Program - Hepworth</t>
  </si>
  <si>
    <t>0002326 - Arran-Tara First Base Program - Tara</t>
  </si>
  <si>
    <t>0002330 - MFF &amp; CP -  Spruce Glen Public School After School Prog - Huntsville</t>
  </si>
  <si>
    <t>0002335 - Kids &amp; Company Ltd. - Wellington Site - Toronto</t>
  </si>
  <si>
    <t>0002340 - Learning Jungle School - Buttonwood Campus (1584333 Ontario Inc.)-TO</t>
  </si>
  <si>
    <t>0002343 - Upper Canada Child Care Centres - Wismer Child Care - Markham</t>
  </si>
  <si>
    <t>0002344 - BrightPath Matheson East - Mississauga</t>
  </si>
  <si>
    <t>0002352 - Northern College Tikinagan Daycare Centre - Moosonee</t>
  </si>
  <si>
    <t>0002357 - Crestway Early Learning Centre - Nepean</t>
  </si>
  <si>
    <t>0002360 - YMCA, Adamsdale Early Learning Child Care Centre - Sudbury</t>
  </si>
  <si>
    <t>0002364 - YMCA Ham/Burl - YMCA SACC - Orchard Park - Burlington</t>
  </si>
  <si>
    <t>0002366 - Kiddies Lodge Daycare Centre - Toronto</t>
  </si>
  <si>
    <t>0002369 - Noah's Ark Childcare - Guelph</t>
  </si>
  <si>
    <t>0002371 - PLASP - Floradale Public School - Mississauga</t>
  </si>
  <si>
    <t>0002372 - Brant YMCA Child Care Centre - Burlington</t>
  </si>
  <si>
    <t>0002373 - Building Blocks Montessori &amp; Preschool - Milton</t>
  </si>
  <si>
    <t>0002374 - Kenora Preschool Playgroup - Kenora</t>
  </si>
  <si>
    <t>0002375 - Learning Blocks Montessori School - Oakville - Oakville</t>
  </si>
  <si>
    <t>0002381 - RELOUW EARLY CHILDHOOD LEARNING CENTRE - Exeter</t>
  </si>
  <si>
    <t>0002382 - Abacus Montessori Learning Centre - Toronto</t>
  </si>
  <si>
    <t>0002384 - PLASP - St. Pio of Pietrelcina - Mississauga</t>
  </si>
  <si>
    <t>0002388 - Aamjiwnaang First Nation Child Care Centre - Sarnia</t>
  </si>
  <si>
    <t>0002391 - The K-W Montessori School  - Bridgeport Campus - Kitchener</t>
  </si>
  <si>
    <t>0002392 - City Kids Early Learning &amp; Child Care Centre - Toronto</t>
  </si>
  <si>
    <t>0002394 - Chris Hadfield Before and After School Program - Milton</t>
  </si>
  <si>
    <t>0002395 - Countryside Montessori &amp; Private School - Bolton</t>
  </si>
  <si>
    <t>0002400 - The Oakville Academy for the Arts Preschool - Oakville</t>
  </si>
  <si>
    <t>0002403 - PLASP - Clark Boulevard Public School - Brampton</t>
  </si>
  <si>
    <t>0002413 - THAMESFORD PRESCHOOL - Thamesford</t>
  </si>
  <si>
    <t>0002417 - Don Mills Children's Centre - Toronto</t>
  </si>
  <si>
    <t>0002423 - YMCA Child Care Admiral - Collingwood</t>
  </si>
  <si>
    <t>0002424 - YMCA Toronto - Silvercreek YMCA Schoolage Program - Georgetown</t>
  </si>
  <si>
    <t>0002425 - Appleseed Kid's Club - Erin Public School - Erin</t>
  </si>
  <si>
    <t>0002428 - Centre pour enfants Timiskaming Home Child Care - Haileybury</t>
  </si>
  <si>
    <t>0002433 - Plasp - Springdale Public School - Brampton</t>
  </si>
  <si>
    <t>0002440 - Prodigy Learning Centre Inc. - Toronto</t>
  </si>
  <si>
    <t>0002444 - Hopedale Montessori School - Orchard Road Campus - Burlington</t>
  </si>
  <si>
    <t>0002451 - Seaforth Co-operative Children's Centre Inc. - Seaforth</t>
  </si>
  <si>
    <t>0002464 - Childventures Early Learning Academy - Burlington</t>
  </si>
  <si>
    <t>0002465 - North Grenville Cooperative Preschool and Learning Centre - Kemptville</t>
  </si>
  <si>
    <t>0002467 - Kinderland Education and Childcare Centre - Maple</t>
  </si>
  <si>
    <t>0002468 - YMCA Toronto - Levi Creek YMCA School Age Program - Mississauga</t>
  </si>
  <si>
    <t>0002469 - Little Rascals Preschool - Mississauga</t>
  </si>
  <si>
    <t>0002470 - Trillium Child Care Centre - Kingston</t>
  </si>
  <si>
    <t>0002472 - Active Kidz Daycare Centre - Richmond Hill</t>
  </si>
  <si>
    <t>0002481 - YMCA of Greater Toronto - Stonebridge School Age - Markham</t>
  </si>
  <si>
    <t>0002492 - Angel Child Care Learning Centre (2042806 Ontario Inc.) - Toronto</t>
  </si>
  <si>
    <t>0002500 - Community Centre 55 - Children Services (97 Main Street) - Toronto</t>
  </si>
  <si>
    <t>0002501 - LITTLE LAMBS DAYCARE CENTRE - Strathroy</t>
  </si>
  <si>
    <t>0002511 - Art of Life Nursery and Montessori School - Newmarket</t>
  </si>
  <si>
    <t>0002517 - Edukids Child Care Centre - Pickering</t>
  </si>
  <si>
    <t>0002523 - Turtle Club Day Care - Ridgeway</t>
  </si>
  <si>
    <t>0002526-Our Children,Our Future/Nos enfants,notre avenir-Chelmsford Pub Sch-CF</t>
  </si>
  <si>
    <t>0002527 - Links2Care--Joseph Gibbons School--School Age Program - Georgetown</t>
  </si>
  <si>
    <t>0002529 - Appleseed Child Care Centre Kid's Club Brisbane - Erin</t>
  </si>
  <si>
    <t>0002530 - Children's Palace Montessori, Pre-school &amp; Daycare - Mississauga</t>
  </si>
  <si>
    <t>0002531-Woodgreen Community Services (The Debbie Yeung Child Care Ctr)-Toronto</t>
  </si>
  <si>
    <t>0002532 - YMCA Sudbury - Churchill Site - Sudbury</t>
  </si>
  <si>
    <t>0002534 - YMCA Sudbury - Redwood Acres Site - Hanmer</t>
  </si>
  <si>
    <t>0002539 - Kendellhurst Academy Inc. - Mississauga</t>
  </si>
  <si>
    <t>0002540 - RisingOaks Early Learning | Lincoln Road - Waterloo</t>
  </si>
  <si>
    <t>0002550 - Child Care Algoma - Eastview Site - Sault Ste. Marie</t>
  </si>
  <si>
    <t>0002568 - Macaulay Child Development Ctr (The) (Jane Street Child Care Ctr)-TO</t>
  </si>
  <si>
    <t>0002570 - Golden Orchard Montessori School - Mississauga</t>
  </si>
  <si>
    <t>0002575 - Leaside Day Care Centre (Rolph Road Day Care) - Toronto</t>
  </si>
  <si>
    <t>0002580 - Wiarton &amp; District Co-Op Nursery School - Wiarton</t>
  </si>
  <si>
    <t>0002581 - Le Jardin des Decouvertes - Owen Sound</t>
  </si>
  <si>
    <t>0002587 - The Family 'Y' Childcare Centre - Kincardine - Kincardine</t>
  </si>
  <si>
    <t>0002588 - Family "Y" First Base - Ripley - Ripley</t>
  </si>
  <si>
    <t>0002589 - Family "Y" First Base - Elgin Market - Kincardine</t>
  </si>
  <si>
    <t>0002597 - Campus Community Co-operative Day Care - Toronto</t>
  </si>
  <si>
    <t>0002598 - Montessori Preschool - Burlington</t>
  </si>
  <si>
    <t>0002605 - Owen Sound Family Y - Dawnview First Base Program - Hanover</t>
  </si>
  <si>
    <t>0002611 - Sundowners Day Care &amp; Resource Centre - King Edward - Windsor</t>
  </si>
  <si>
    <t>0002614 - Ruthven Montessori Academy Inc. - Ruthven</t>
  </si>
  <si>
    <t>0002618 - Spots for Tots - Kitchener</t>
  </si>
  <si>
    <t>0002623 - MIFO école de l'Odyssée - Orléans</t>
  </si>
  <si>
    <t>0002625-Our Children, Our Future/Nos enfants, notre avenir-St. Dominique-Sudbury</t>
  </si>
  <si>
    <t>0002630 - RisingOaks Early Learning | Our Lady of Fatima - Cambridge</t>
  </si>
  <si>
    <t>0002633 - YMCA Ham/Burl - Charles Beaudoin - Burlington</t>
  </si>
  <si>
    <t>0002641 - Happy Face Roxmore - Avonmore</t>
  </si>
  <si>
    <t>0002642 - MFF &amp; CP -  St. Mary's After School Program - Huntsville</t>
  </si>
  <si>
    <t>0002644 - BrightPath Bolton - Bolton</t>
  </si>
  <si>
    <t>0002654 - PLASP - Sts. Martha and Mary Catholic School - Mississauga</t>
  </si>
  <si>
    <t>0002655 - Kilworth Children's Centre - Komoka</t>
  </si>
  <si>
    <t>0002657 - PLASP David Hornell Junior School - Toronto</t>
  </si>
  <si>
    <t>0002658 - PLASP St. Eugene Catholic School - Toronto</t>
  </si>
  <si>
    <t>0002659 - NORTH LAMBTON CHILD CARE - ST. JOHN FISHER SITE - Forest</t>
  </si>
  <si>
    <t>0002662 - Songbirds Montessori School - Fisherman Drive - Brampton</t>
  </si>
  <si>
    <t>0002663 - Manor Montessori School Inc. - 14 De Savery Crescent - Toronto</t>
  </si>
  <si>
    <t>0002664-Network Child Care Services - Metamorphosis Child Care Centre-Toronto</t>
  </si>
  <si>
    <t>0002665 - Naismith School Age Club - Almonte</t>
  </si>
  <si>
    <t>0002667 - Centre éducatif "La Clémentine"  Marie Curie - Ottawa</t>
  </si>
  <si>
    <t>0002672 - R. Tait McKenzie School Age Club - Almonte</t>
  </si>
  <si>
    <t>0002673 - Ridge K.I.D.S. - Naahii Ridge Public School Campus - Ridgetown</t>
  </si>
  <si>
    <t>0002674 - Almonte Daycare Centre Paterson Street Location - Almonte</t>
  </si>
  <si>
    <t>0002676 - Playful Steps Daycare Centre - Tecumseh</t>
  </si>
  <si>
    <t>0002680 - Stittsville Childcare Centre - Stittsville</t>
  </si>
  <si>
    <t>0002682 - Schoolhouse Playcare - Eagle Ridge - Ajax</t>
  </si>
  <si>
    <t>0002685 - Stanley's Preschool - Kitchener</t>
  </si>
  <si>
    <t>0002686 - SCHOOL AGE PROGRAM - EAGLE HEIGHTS PUBLIC SCHOOL - London</t>
  </si>
  <si>
    <t>0002687 - GENERATIONS DAY CARE - ST. PHILIP'S SITE - Petrolia</t>
  </si>
  <si>
    <t>0002688 - Early Learning KinderCare - Russell</t>
  </si>
  <si>
    <t>0002689 - Brighton Children's Centre - Brighton</t>
  </si>
  <si>
    <t>0002691 - SCHOOL AGE PROGRAM - JEANNE SAUVE - London</t>
  </si>
  <si>
    <t>0002692 - BrightPath Georgetown - Georgetown</t>
  </si>
  <si>
    <t>0002693 - YMCA Child Care - St. Vincent de Paul - Niagara Falls</t>
  </si>
  <si>
    <t>0002700 - Shoreline Early Learning Centre - Ottawa</t>
  </si>
  <si>
    <t>0002702 - Kids Come First at Julliard - Maple</t>
  </si>
  <si>
    <t>0002704 - F.C.C.C. - Elginburg Public School School Age Program - Elginburg</t>
  </si>
  <si>
    <t>0002706-Discovery Sch-Based CC Prog of Kingsville Inc-St. John de Brebeuf-KV</t>
  </si>
  <si>
    <t>0002708 - La Boîte à soleil - Empress - Welland</t>
  </si>
  <si>
    <t>0002709 - Fairfield School Age Program - Amherstview</t>
  </si>
  <si>
    <t>0002710 - Lakeview Before &amp; After School Program - Grimsby</t>
  </si>
  <si>
    <t>0002711 - Royal Windsor Montessori &amp; Daycare - Mississauga</t>
  </si>
  <si>
    <t>0002718 - Plasp - Clairville P.S. - Brampton</t>
  </si>
  <si>
    <t>0002720 - Acton MS Bennett YMCA - Acton</t>
  </si>
  <si>
    <t>0002721-Macaulay Tree House Sch Age Prog-VK Greer Memorial Public Sch-Port Syd</t>
  </si>
  <si>
    <t>0002723 - Plasp - Artesian Drive P.S. - Mississauga</t>
  </si>
  <si>
    <t>0002724 - Plasp - St. Sebastian C.S. - Mississauga</t>
  </si>
  <si>
    <t>0002726 - La Ribambelle Frere-Andre - London</t>
  </si>
  <si>
    <t>0002729 - SACRED HEART BEFORE AND AFTER SCHOOL PROGRAM - Sarnia</t>
  </si>
  <si>
    <t>0002732 - ST. CATHERINE OF SIENA YMCA SCHOOL AGE PROGRAM - London</t>
  </si>
  <si>
    <t>0002733 - Plasp - Brisdale P.S. - Brampton</t>
  </si>
  <si>
    <t>0002735 - St. Therese of Lisieux Before and After School Program - Hamilton</t>
  </si>
  <si>
    <t>0002737 - PLASP - Blessed Michael J. McGivney C.S. - Brampton</t>
  </si>
  <si>
    <t>0002740 - Chesley Nursery School - Chesley</t>
  </si>
  <si>
    <t>0002741 - Trail Ridge Montessori School - Grimsby</t>
  </si>
  <si>
    <t>0002744 - Plasp - St. Julia Catholic School - Mississauga</t>
  </si>
  <si>
    <t>0002748 - The HUB CML Snider Preschool and School Age Program - Wellington</t>
  </si>
  <si>
    <t>0002755 - Kidz World Childcare Centre - Richmond Hill</t>
  </si>
  <si>
    <t>0002770 - UNIVERSITY YMCA CHILD CARE - London</t>
  </si>
  <si>
    <t>0002772 - Northridge Montessori School - Mississauga</t>
  </si>
  <si>
    <t>0002773 - Wesley Christian Early Learning Centre - Markham</t>
  </si>
  <si>
    <t>0002774 - Wilclay School Age - Markham</t>
  </si>
  <si>
    <t>0002775-High Birch Childcare &amp; Learning Ctr-Unionville Meadows Sch Age-Markham</t>
  </si>
  <si>
    <t>0002778 - High Birch Childcare - Highgate School Age Child Care - Markham</t>
  </si>
  <si>
    <t>0002781 - Reggio Kids (2) - Richmond Hill</t>
  </si>
  <si>
    <t>0002782 - Macklin House Kidzone Adrienne Clarkson - Richmond Hill</t>
  </si>
  <si>
    <t>0002784 - Guardian Angels YMCA School Age Program - Milton</t>
  </si>
  <si>
    <t>0002792 - CELC- RF Downey - Peterborough</t>
  </si>
  <si>
    <t>0002794 - Sakeena Child Care Centre - Windsor</t>
  </si>
  <si>
    <t>0002806 - Windham Ridge YMCA Before and After School Program - Richmond Hill</t>
  </si>
  <si>
    <t>0002808 - Lake Wilcox YMCA Before and After School Program - Richmond Hill</t>
  </si>
  <si>
    <t>0002811 - Oak Ridges YMCA Before and After School Program - Richmond Hill</t>
  </si>
  <si>
    <t>0002814 - YMCA Child Care - Midland YMCA - Midland</t>
  </si>
  <si>
    <t>0002818 - Sam Sherratt YMCA School Age Program - Milton</t>
  </si>
  <si>
    <t>0002824 - YMCA Child Care - Cedar Creek - Ayr</t>
  </si>
  <si>
    <t>0002837 - Garderie Francofleur et miel - Kirkland Lake</t>
  </si>
  <si>
    <t>0002840 - YMCA Toronto - St. Angela Merici YMCA School Age Program - Brampton</t>
  </si>
  <si>
    <t>0002841 - Your Wooden Treehouse Day Care - Emeryville - Emeryville</t>
  </si>
  <si>
    <t>0002850 - Waterloo Infant Toddler Daycare - Waterloo</t>
  </si>
  <si>
    <t>0002852-Denton Place Ctr for Early Learning (Ctrs for Early Learning)-Toronto</t>
  </si>
  <si>
    <t>0002853 - Hamilton/Burlington YMCA - YMCA SACC - Drury Lane - Burlington</t>
  </si>
  <si>
    <t>0002861 - Fun To Learn Montessori Daycare - Mississauga</t>
  </si>
  <si>
    <t>0002866 - St. Peter's Pre-School Learning Centre - Cobourg</t>
  </si>
  <si>
    <t>0002869 - Kids &amp; Company - Finch Site - Toronto</t>
  </si>
  <si>
    <t>0002871 - CORNERVIEW YMCA CHILDCARE - St. Thomas</t>
  </si>
  <si>
    <t>0002875 - Kids Zone Childcare Centre - Mississauga</t>
  </si>
  <si>
    <t>0002881 - Family Day Care Servs - Philip Pocock Child Care Ctr - Mississauga</t>
  </si>
  <si>
    <t>0002882 - Family Day Care Servs - St. Maria Goretti Child Care Ctr - Brampton</t>
  </si>
  <si>
    <t>0002883-Family Day Care Serv-St. Herbert Child Care Ctr &amp; School Age-Mississauga</t>
  </si>
  <si>
    <t>0002884 - Family Day Care Servs - St. Bernadette Child Care Ctr - Mississauga</t>
  </si>
  <si>
    <t>0002885 - Among Friends Day Care - Christians Day Care - Richmond Hill</t>
  </si>
  <si>
    <t>0002886 - POINT EDWARD BEFORE &amp; AFTER SCHOOL PROGRAM - Point Edward</t>
  </si>
  <si>
    <t>0002889 - BrightPath Maple - Milton</t>
  </si>
  <si>
    <t>0002892 - Preschool Le Petit Bateau - Maple - Maple</t>
  </si>
  <si>
    <t>0002894 - Eureka Montessori - 1619722 Ontario Ltd. - Richmond Hill</t>
  </si>
  <si>
    <t>0002895 - Broad View French Montessori School - Toronto</t>
  </si>
  <si>
    <t>0002898 - Kids in Motion Child Care Centre - Lindsay</t>
  </si>
  <si>
    <t>0002899-Wellesley Early Learning Ctr-Earlscrt Creche CDI-495 Sherbourne St-TO</t>
  </si>
  <si>
    <t>0002901 - Friendly Little Campus (2037711 Ontario Ltd.) - Toronto</t>
  </si>
  <si>
    <t>0002902 - Victoria Education Centre - Leslie Campus - Richmond Hill</t>
  </si>
  <si>
    <t>0002904 - ST. MARGUERITE D'YOUVILLE YMCA CHILD CARE - London</t>
  </si>
  <si>
    <t>0002910 - Broad View French Montessori School # 2 - Toronto</t>
  </si>
  <si>
    <t>0002912 - Waweniwin Learning Centre (Aboriginal Head Start Program) - Moosonee</t>
  </si>
  <si>
    <t>0002915 - Playtime Daycare Centre - Ottawa</t>
  </si>
  <si>
    <t>0002916 - ST. THERESA YMCA CHILD CARE - London</t>
  </si>
  <si>
    <t>0002917 - MAC Preschool and Childcare:Abraar Location - Ottawa</t>
  </si>
  <si>
    <t>0002918 - Riverside Montessori Pre-School - Ottawa</t>
  </si>
  <si>
    <t>0002922 - St. Vincent de Paul Children's Centre - Hamilton</t>
  </si>
  <si>
    <t>0002927 - Garderie Du Cercle De L'Amitie - Brampton</t>
  </si>
  <si>
    <t>0002930 - Willow Tree Day Care - Lansdowne</t>
  </si>
  <si>
    <t>0002931 - WINDY WOODS YMCA CHILD CARE - London</t>
  </si>
  <si>
    <t>0002934 - Botsford Day Care Centre - Newmarket</t>
  </si>
  <si>
    <t>0002935-Little Lambs Gathering Ctr: Mananstaneshuk Ma Mo Kapshewin-CL</t>
  </si>
  <si>
    <t>0002938 - LaSalle Day Care Services Inc. (Wee Watch) - Essex</t>
  </si>
  <si>
    <t>0002940 - Songbirds Montessori School Inc. - Brampton</t>
  </si>
  <si>
    <t>0002949 - Little Learners Day Care Centre - Guelph</t>
  </si>
  <si>
    <t>0002953 - Leaside Children's House - Toronto</t>
  </si>
  <si>
    <t>0002954 - Kenollie YMCA School Age Program - Mississauga</t>
  </si>
  <si>
    <t>0002961 - Aurora Day Care Services Inc. - Vaughan</t>
  </si>
  <si>
    <t>0002962-YMCA of Greater Toronto-Greensborough Before &amp; After School Prog-Markham</t>
  </si>
  <si>
    <t>0002971 - YMCA Child Care - McDougall School Age Program - Parry Sound</t>
  </si>
  <si>
    <t>0002974 - EARLY LEARNING CENTRE - ELGIN HOME CHILD CARE PROGRAM - St. Thomas</t>
  </si>
  <si>
    <t>0002981 - Lily's House Inc. - Toronto</t>
  </si>
  <si>
    <t>0002983 - WESTERN DAY CARE CENTRE - EMERY - London</t>
  </si>
  <si>
    <t>0002987 - The Imagination Station Children's Learning Centre - Ottawa</t>
  </si>
  <si>
    <t>0002988 - Trillium School Age Program - Orléans</t>
  </si>
  <si>
    <t>0002993 - WESTERN DAY CARE CENTRE - BLUE HERON - London</t>
  </si>
  <si>
    <t>0003004 - Little Hands Children's Learning Centre - Milton</t>
  </si>
  <si>
    <t>0003005 - Small Wunders Child Care Centre - Mississauga</t>
  </si>
  <si>
    <t>0003012 - Frontenac Club Day Care - Kingston</t>
  </si>
  <si>
    <t>0003013 - Umbrella Family - Ray Lewis - Hamilton</t>
  </si>
  <si>
    <t>0003018 - Edgewood Child Care Centre - Ottawa</t>
  </si>
  <si>
    <t>0003025 - Casa Vera Montessori School - Toronto</t>
  </si>
  <si>
    <t>0003026 - The Family "Y" First Base - St. Anthony's - Kincardine</t>
  </si>
  <si>
    <t>0003027 - Parkview Children's Centre - The Village School - Oakville</t>
  </si>
  <si>
    <t>0003032 - BrightPath Cambridge - Cambridge</t>
  </si>
  <si>
    <t>0003040 - Kinder-Kids Early Years Inc. - Russell</t>
  </si>
  <si>
    <t>0003043 - YMCA Child Care - St. John - Beamsville</t>
  </si>
  <si>
    <t>0003049 - BrightPath Eglinton - Toronto</t>
  </si>
  <si>
    <t>0003053 - Imagineer's Early Learning Centre - Hamilton</t>
  </si>
  <si>
    <t>0003056 - Fallingbrook School Age Program - Orléans</t>
  </si>
  <si>
    <t>0003057 - ST. VINCENT DE PAUL YMCA CHILD CARE - Strathroy</t>
  </si>
  <si>
    <t>0003062 - St. Peter YMCA School Age Program - Orangeville</t>
  </si>
  <si>
    <t>0003065 - Family Y Childcare Centre - Ripley - Ripley</t>
  </si>
  <si>
    <t>0003069 - BrightPath Queen Street - Brampton</t>
  </si>
  <si>
    <t>0003072 - La Ribambelle Marie-Curie - London</t>
  </si>
  <si>
    <t>0003074 - L'Escale de l'ecole Frere Andre - London</t>
  </si>
  <si>
    <t>0003075 - L'Escale de L'ecole Ste-Jeanne d'Arc - London</t>
  </si>
  <si>
    <t>0003079 - Cougar Court Childcare Ctr # 25 (Operator: 897623 Ontario Limited)-TO</t>
  </si>
  <si>
    <t>0003094 - St. Jacobs Daycare School Age Program - St. Jacobs</t>
  </si>
  <si>
    <t>0003095 - Oxford Learning Centre - Springdale - Brampton</t>
  </si>
  <si>
    <t>0003102 - Ferris Lane Community Daycare - Barrie</t>
  </si>
  <si>
    <t>0003103 - PLASP - Roberta Bondar Public School - Brampton</t>
  </si>
  <si>
    <t>0003107 - Kidex Academy - Oakville</t>
  </si>
  <si>
    <t>0003113 - EYET Early Learning Centre (Annie's Place) - Toronto</t>
  </si>
  <si>
    <t>0003114 - Glen Cedar School Age Program - Newmarket</t>
  </si>
  <si>
    <t>0003116 - Ford Child Care - Oakville</t>
  </si>
  <si>
    <t>0003117 - Polka Dot Preschool - Thornhill</t>
  </si>
  <si>
    <t>0003119 - Ross Doan Child Care Centre - Richmond Hill</t>
  </si>
  <si>
    <t>0003125 - The Orchard Children's Centre - Burlington</t>
  </si>
  <si>
    <t>0003126 - Central Montessori Schools Inc. - Willowdale Campus - Toronto</t>
  </si>
  <si>
    <t>0003130-Carrefour Francophone-Foyer des tout-petits-École Foyer Jeunesse-Hanmer</t>
  </si>
  <si>
    <t>0003132 - GROSVENOR NURSERY SCHOOL - London</t>
  </si>
  <si>
    <t>0003133 - Pluto Day Care - Activa - Kitchener</t>
  </si>
  <si>
    <t>0003135-Carrefour Francophone-Découverte des tout-petits-École dl Découverte-VC</t>
  </si>
  <si>
    <t>0003137-Victoria Village Children's Serv Ltd-Little Orchard DC Brooklin-Brooklin</t>
  </si>
  <si>
    <t>0003138-Carrefour Francophone-Carrefour dtout-petits-École Jean-Éthier Blais-Sud</t>
  </si>
  <si>
    <t>0003139 - 14200 10 Ontario Inc. - Kendalwood Montessori School - Whitby</t>
  </si>
  <si>
    <t>0003140-Ctr pivot du triangle magique de Rayside Balfour-École Ste-Marie-Azilda</t>
  </si>
  <si>
    <t>0003142-Our Children,Our Future/Nos enfants, notre avenir-Alliance St Joseph-CF</t>
  </si>
  <si>
    <t>0003144 - C.A.S.P. Catholic After School Program - Toronto</t>
  </si>
  <si>
    <t>0003147-Ctr pivot du triangle magique de Rayside Balfour-Levack Pub Sch-Levack</t>
  </si>
  <si>
    <t>0003154 - YMCA Sudbury - Cyril Varney Site - Sudbury</t>
  </si>
  <si>
    <t>0003155 - Kreative Kids Child Care Centre - Toronto</t>
  </si>
  <si>
    <t>0003156 - Brilliant Minds Montessori Centre - Bristol - Mississauga</t>
  </si>
  <si>
    <t>0003157 - WNCCC - Service de garde - La tanière des tout-petits - Sturgeon Falls</t>
  </si>
  <si>
    <t>0003163 - Kaban Montessori School - Mississauga</t>
  </si>
  <si>
    <t>0003164 - K.A.F.R.C. - South Branch Infant / Toddler Program - Kemptville</t>
  </si>
  <si>
    <t>0003167 - Elder's Mills Child Care - Woodbridge</t>
  </si>
  <si>
    <t>0003169-Our Children,Our Future/Nos enfants,notre avenir-Jean Paul II-VC</t>
  </si>
  <si>
    <t>0003170 - Alexander Muir Gladstone YMCA Child Care Program  (YMCA) - Toronto</t>
  </si>
  <si>
    <t>0003175 - Lincoln Alexander Child Care - Markham</t>
  </si>
  <si>
    <t>0003176-Family Day Care Serv-Holy Spirit Before &amp; After School Prog-Brampton</t>
  </si>
  <si>
    <t>0003177 - Preschool Petit Bateau - 2 - Mississauga</t>
  </si>
  <si>
    <t>0003180 - Kids Come First at Thornhill Woods - Thornhill</t>
  </si>
  <si>
    <t>0003181 - PLASP Transfiguration of our Lord Catholic School - Toronto</t>
  </si>
  <si>
    <t>0003183 - MontessoriWorks - The School for Me - Mississauga</t>
  </si>
  <si>
    <t>0003186 - Family Day Care Services (St. Sylvester Child Care Centre) - Toronto</t>
  </si>
  <si>
    <t>0003190 - PLASP - Metropolitan Andrei Catholic School - Mississauga</t>
  </si>
  <si>
    <t>0003194 - Garderie La Farandole - Felix Leclerc - Toronto</t>
  </si>
  <si>
    <t>0003196 - St. Mary Child Care Centre - Nobleton</t>
  </si>
  <si>
    <t>0003199 - Service à l'enfance Aladin Childcare Services - Pleasant Park - Ottawa</t>
  </si>
  <si>
    <t>0003205 - Macklin House Kidzone - Thornhill Public - Thornhill</t>
  </si>
  <si>
    <t>0003206 - John McCrae Child Care - Markham</t>
  </si>
  <si>
    <t>0003207 - Centre éducatif Les Petits Trésors - Wendover</t>
  </si>
  <si>
    <t>0003208-Jubilee Heritage Family Resources-Jubilee Heritage at St Francis-Sudbury</t>
  </si>
  <si>
    <t>0003211 - Child Care Algoma - Holy Cross - Sault Ste. Marie</t>
  </si>
  <si>
    <t>0003212-Jubilee Heritage Family Resources-Jubilee Heritage at St. Albert-Sudbury</t>
  </si>
  <si>
    <t>0003213 - Welland Parent Child Care Centre - Welland</t>
  </si>
  <si>
    <t>0003215 - YMCA Child Care - Minesing Central - Minesing</t>
  </si>
  <si>
    <t>0003216 - Umbrella Family - Dundas Central - Dundas</t>
  </si>
  <si>
    <t>0003218 - Umbrella Family - Ancaster Meadow - Ancaster</t>
  </si>
  <si>
    <t>0003219 - Umbrella Family - Gatestone - Hamilton</t>
  </si>
  <si>
    <t>0003220 - St. Bernadette's Family Resource Ctr (Metropolitan Toronto) Inc.-TO</t>
  </si>
  <si>
    <t>0003223 - Trenton Children's Centre - Trenton</t>
  </si>
  <si>
    <t>0003224 - MILVERTON NURSERY SCHOOL &amp; BEFORE/AFTER SCHOOL PROGRAM - Milverton</t>
  </si>
  <si>
    <t>0003227 - Les Lucioles Jean Paul II - Whitby</t>
  </si>
  <si>
    <t>0003231-Child Care Algoma -Thessalon School Age Learning &amp; Care Prog-Thessalon</t>
  </si>
  <si>
    <t>0003232 - St. Padre Pio Children's Centre - Woodbridge</t>
  </si>
  <si>
    <t>0003235 - Ottawa-Albert - Kids and Company - Ottawa</t>
  </si>
  <si>
    <t>0003237 - North Ward School-age Program - Paris</t>
  </si>
  <si>
    <t>0003238 - Centre Préscolaire Parascolaire St-Mathieu - Hammond</t>
  </si>
  <si>
    <t>0003239 - YMCA SACC- AM Cunningham - Hamilton</t>
  </si>
  <si>
    <t>0003240 - Centre éducatif Elda Rouleau - Alexandria</t>
  </si>
  <si>
    <t>0003243 - YMCA SACC - Richard Beasley - Hamilton</t>
  </si>
  <si>
    <t>0003245 - YMCA Child Care - Alexander Kuska - Welland</t>
  </si>
  <si>
    <t>0003246 - PLASP - Rowntree P.S. - Brampton</t>
  </si>
  <si>
    <t>0003248 - CELC - Kawartha Height's School Age Program - Peterborough</t>
  </si>
  <si>
    <t>0003249 - Plasp - Mount Royal P.S. - Brampton</t>
  </si>
  <si>
    <t>0003251 - PLASP - Red Willow P.S. - Brampton</t>
  </si>
  <si>
    <t>0003252 - EAST LONDON YMCA CHILD CARE - London</t>
  </si>
  <si>
    <t>0003254 - CELC-Millbrook - Millbrook</t>
  </si>
  <si>
    <t>0003255 - YMCA Child care- St. John Henry Newman - Niagara Falls</t>
  </si>
  <si>
    <t>0003256 - YMCA Child Care - Port Weller - St. Catharines</t>
  </si>
  <si>
    <t>0003257 - Plasp - Stanley Mills P.S. - Brampton</t>
  </si>
  <si>
    <t>0003259 - YMCA Child Care - St. Anthony - St. Catharines</t>
  </si>
  <si>
    <t>0003262 - CELC-St. Teresa - Peterborough</t>
  </si>
  <si>
    <t>0003263 - St. Clare Before and After School Program - Hamilton</t>
  </si>
  <si>
    <t>0003264 - Sts. Peter and Paul Before and After School Program - Hamilton</t>
  </si>
  <si>
    <t>0003265 - St. Teresa of Avila Before and After School Program - Hamilton</t>
  </si>
  <si>
    <t>0003266 - Family Day Care Services - Bayview Fairways School Age - Thornhill</t>
  </si>
  <si>
    <t>0003267 - Franco-Sol - Georges P Vanier - Windsor</t>
  </si>
  <si>
    <t>0003268 - L'Escale de la Tamise - London</t>
  </si>
  <si>
    <t>0003271 - St. Jerome YMCA Child Care - Aurora</t>
  </si>
  <si>
    <t>0003272 - L'Escale de Marie Curie - London</t>
  </si>
  <si>
    <t>0003273 - Delta Chi South Campus - Windsor</t>
  </si>
  <si>
    <t>0003276 - VOV Academy of Learning and Montessori School - Richmond Hill</t>
  </si>
  <si>
    <t>0003279 - YMCA Child Care - Jacob Beam - Beamsville</t>
  </si>
  <si>
    <t>0003280 - YMCA Child Care - Our Lady of Fatima - Grimsby - Grimsby</t>
  </si>
  <si>
    <t>0003281 - YMCA Child Care - St. Mark - Beamsville</t>
  </si>
  <si>
    <t>0003283 - Garderie Au Coeur de l'Amitié Inc. - Barrie</t>
  </si>
  <si>
    <t>0003284 - St. Joseph's YMCA Child Care - Northumberland YMCA - Cobourg</t>
  </si>
  <si>
    <t>0003288 - Ridge K.I.D.S. St. Michael Catholic School - Ridgetown</t>
  </si>
  <si>
    <t>0003291 - Bath School Age Program - Bath</t>
  </si>
  <si>
    <t>0003292 - The Family Centre - St. Elizabeth - Wallaceburg</t>
  </si>
  <si>
    <t>0003295 - The Early Years - Richmond Hill</t>
  </si>
  <si>
    <t>0003297 - Le Club - Redstone - Richmond Hill</t>
  </si>
  <si>
    <t>0003298 - Waterloo Co-Operative Preschool - Waterloo</t>
  </si>
  <si>
    <t>0003299 - New Playland Nursery School - Mississauga</t>
  </si>
  <si>
    <t>0003307 - Centre éducatif Quatre Saisons - Casselman</t>
  </si>
  <si>
    <t>0003309-Gerrard Early Learning Ctr(Plato Adult Education Ctr of Toronto)-Toronto</t>
  </si>
  <si>
    <t>0003312 - Magic Pencils Learning Centre Inc. - Oshawa</t>
  </si>
  <si>
    <t>0003316 - Belleville Montessori School - Belleville</t>
  </si>
  <si>
    <t>0003317 - YMCA School Age - Marchmont - Orillia</t>
  </si>
  <si>
    <t>0003318 - Glencedar Montessori Preparatory School - Woodbridge</t>
  </si>
  <si>
    <t>0003319 - Perth Children's House - Perth</t>
  </si>
  <si>
    <t>0003322 - Garderie Oasis Child Care Centre - Ottawa</t>
  </si>
  <si>
    <t>0003323 - University of Toronto Childcare Centre on Charles - Toronto</t>
  </si>
  <si>
    <t>0003324-The Divine Infant Child Care Ctr (OP: Family Day Care Servs)-Toronto</t>
  </si>
  <si>
    <t>0003325 - KIDLOGIC LONDON INC. - London</t>
  </si>
  <si>
    <t>0003328 - St. Mary's Daycare - Ottawa</t>
  </si>
  <si>
    <t>0003329 - The Beez Kneez Millwood - Toronto</t>
  </si>
  <si>
    <t>0003330 - Family Day Care Services - Hickory Wood Child Care Centre - Brampton</t>
  </si>
  <si>
    <t>0003334 - Little Angels' Infant and Toddler Centre - Millgrove</t>
  </si>
  <si>
    <t>0003337-Carrefour Francophone-Garderie au Pavillon-Pavillon des tout-petits-CF</t>
  </si>
  <si>
    <t>0003339 - Our Lady of Grace YMCA Child Care Centre (YMCA) - Toronto</t>
  </si>
  <si>
    <t>0003342 - SOMBRA TOWNSHIP CHILD CARE - Sombra</t>
  </si>
  <si>
    <t>0003344 - ABC Day Nursery of Windsor - Arthur - Windsor</t>
  </si>
  <si>
    <t>0003345 - Sandbox Tech Child Care - West End - Orangeville</t>
  </si>
  <si>
    <t>0003346 - Tiki's Day Care Centre - Toronto</t>
  </si>
  <si>
    <t>0003348 - Annavale Headstart Nursery School - Ottawa</t>
  </si>
  <si>
    <t>0003350 - St. Margurite D'Youville - Richmond Hill</t>
  </si>
  <si>
    <t>0003351-Corp of The Town of Smiths Falls/Chimo Bef &amp; Aft Sch Prog-Smiths Falls</t>
  </si>
  <si>
    <t>0003354 - Parkview Children's Centre - The Orchard School - Burlington</t>
  </si>
  <si>
    <t>0003355 - Johnstown Educare Children's Centre - Johnstown</t>
  </si>
  <si>
    <t>0003357 - Halton Day Care Services - Milton</t>
  </si>
  <si>
    <t>0003364 - ST. THOMAS CO-OPERATIVE NURSERY SCHOOL - St. Thomas</t>
  </si>
  <si>
    <t>0003371 - Family Day Care Services - Cherrytree Child Care Centre - Brampton</t>
  </si>
  <si>
    <t>0003372 - Maple Tree Preschool - Pius XII Site - Sudbury</t>
  </si>
  <si>
    <t>0003373 - Strawberry Patch Montessori - Half Day Child Care - Stouffville</t>
  </si>
  <si>
    <t>0003375 - Family Day Care Services - Nahani Way Child Care Centre - Mississauga</t>
  </si>
  <si>
    <t>0003377 - Peter Pan Co-operative Preschool - Hamilton</t>
  </si>
  <si>
    <t>0003381-Early Learning &amp; Care Ctr Hamilton East Kiwanis Boys &amp; Girls Cl-Hamilton</t>
  </si>
  <si>
    <t>0003382 - Angelic Treasures Christian Childcare Centre - Mississauga</t>
  </si>
  <si>
    <t>0003389 - Wiarton Kids Club - Wiarton</t>
  </si>
  <si>
    <t>0003392 - Absolute Angels Child Development Centre - Brampton</t>
  </si>
  <si>
    <t>0003396 - Dian Child Care Centre Inc. - Toronto</t>
  </si>
  <si>
    <t>0003398 - Branscombe Early Learning and Family Centre - Niagara Falls</t>
  </si>
  <si>
    <t>0003399 - Downtown Montessori at Concord City Place - Toronto</t>
  </si>
  <si>
    <t>0003402 - Heritage Child Care and Early Learning Centre - Toronto</t>
  </si>
  <si>
    <t>0003405 - Fairview Early Learning and Child Care Centre - Powassan</t>
  </si>
  <si>
    <t>0003410 - St. David's Child Care - Maple</t>
  </si>
  <si>
    <t>0003415 - Wee Watch Enriched Home Child Care Cambridge - Cambridge</t>
  </si>
  <si>
    <t>0003419 - St. Julia Billiart Before and After School Program - Markham</t>
  </si>
  <si>
    <t>0003420 - Binoojiinsag Kinomaagewgamig - Rama</t>
  </si>
  <si>
    <t>0003422 - Downtown Kids Academy, Inc. - Toronto</t>
  </si>
  <si>
    <t>0003431 - All About Kids Sheppard (All About Kids Inc.) - Toronto</t>
  </si>
  <si>
    <t>0003432 - Nelephant Montessori School - St. Catharines</t>
  </si>
  <si>
    <t>0003433 - Village Children's Centre of Waterdown - Waterdown</t>
  </si>
  <si>
    <t>0003434 - New Canadians' Centre of Excellence Inc. Children's Services - Windsor</t>
  </si>
  <si>
    <t>0003443 - Headon Forest Montessori - Burlington</t>
  </si>
  <si>
    <t>0003448 - WEE WATCH ENRICHED HOME CHILD CARE - LONDON EAST - London</t>
  </si>
  <si>
    <t>0003453 - Kids &amp; Company Ltd. - Consumers Site - Toronto</t>
  </si>
  <si>
    <t>0003457 - Hawthorne  Village Before &amp; After School Program - Milton</t>
  </si>
  <si>
    <t>0003458 - Bright Scholars Montessori - Mississauga</t>
  </si>
  <si>
    <t>0003464 - Norfolk Little People's Before and After School Program - Langton</t>
  </si>
  <si>
    <t>0003470 - Child Care Algoma - Parkland Site - Sault Ste. Marie</t>
  </si>
  <si>
    <t>0003473 - Child Care Algoma - Echo Bay Early Learning and Care Prog - Echo Bay</t>
  </si>
  <si>
    <t>0003481 - ST. KATERI YMCA CHILD CARE - London</t>
  </si>
  <si>
    <t>0003494 - Thorncliffe Park Day Care Centre - Toronto</t>
  </si>
  <si>
    <t>0003495 - ACW- St. Andrew - Welland</t>
  </si>
  <si>
    <t>0003496 - Cudley Corner Child Care Centre - Milton</t>
  </si>
  <si>
    <t>0003497 - YMCA Child Care - Glendale - Welland</t>
  </si>
  <si>
    <t>0003501 - Kinderville - Ottawa</t>
  </si>
  <si>
    <t>0003504 - LEF - St. Dorothy Child Care Centre - Toronto</t>
  </si>
  <si>
    <t>0003506 - Holy Family YMCA School Age Program - Bolton</t>
  </si>
  <si>
    <t>0003509 - Childspec Licensed Home Daycare Services - Brampton</t>
  </si>
  <si>
    <t>0003514 - Sheridan College Day Care Centre - Oakville</t>
  </si>
  <si>
    <t>0003515 - Mississauga Civic Centre Work Place Day Care - Mississauga</t>
  </si>
  <si>
    <t>0003520 - Helping Hands Daycare - Rougemount - Pickering</t>
  </si>
  <si>
    <t>0003521 - Distillery District Early Learning Centre - Toronto</t>
  </si>
  <si>
    <t>0003523 - WOODSTOCK YMCA CHILD CARE - Woodstock</t>
  </si>
  <si>
    <t>0003526 - Long Lake #58 Day Care Centre - Longlac</t>
  </si>
  <si>
    <t>0003529 - The Sivummut Head Start Program - Ottawa</t>
  </si>
  <si>
    <t>0003535 - Child Care Plus - Kitchener</t>
  </si>
  <si>
    <t>0003540 - All About Kids, Goodwood - Goodwood</t>
  </si>
  <si>
    <t>0003541 - Country View Child Care Centre - Devlin</t>
  </si>
  <si>
    <t>0003544 - Stoneridge Children's Centre - Ohsweken</t>
  </si>
  <si>
    <t>0003545 - Prince Edward Montessori School - Mississauga</t>
  </si>
  <si>
    <t>0003546 - Ruddy Family Y Child Care Centre - Ottawa</t>
  </si>
  <si>
    <t>0003557 - Learning Jungle School - Mississauga</t>
  </si>
  <si>
    <t>0003561 - All Star Children Services Inc. - Au Jardin de Pierrot - Blind River</t>
  </si>
  <si>
    <t>0003563 - YMCA Child Care - Canadian Martyrs - St. Catharines</t>
  </si>
  <si>
    <t>0003568 - Discovery Station - North Service Road - Oakville</t>
  </si>
  <si>
    <t>0003577 - Kidz Kastle Children's Centre - Killaloe</t>
  </si>
  <si>
    <t>0003578 - San Romanoway Boys and Girls Club - Toronto</t>
  </si>
  <si>
    <t>0003585 - C.D. Farquharson YMCA Child Care - Toronto</t>
  </si>
  <si>
    <t>0003589 - Young Parent Support Program - Pembroke Site - Pembroke</t>
  </si>
  <si>
    <t>0003597 - Wexford Community Child Care Centre - Toronto</t>
  </si>
  <si>
    <t>0003600 - Windsor East Day Care Services Inc. (Wee Watch) - SARNIA</t>
  </si>
  <si>
    <t>0003605 - ACW-Ferndale - St. Catharines</t>
  </si>
  <si>
    <t>0003607 - Shoberry's Daycare Centre 2 - Sutton</t>
  </si>
  <si>
    <t>0003610 - Wee Watch Private Home Day Care - Paulins - Mississauga</t>
  </si>
  <si>
    <t>0003614 - Winchester Site Day Care (Central Neighbourhood House) - Toronto</t>
  </si>
  <si>
    <t>0003616 - First Adventure Child Development Centre Best Start - Belleville</t>
  </si>
  <si>
    <t>0003619 - Merrickville Day Nursery School - Merrickville</t>
  </si>
  <si>
    <t>0003621 - Fun On the Run Preschool Centre - St. Catherine Siena - Woodbridge</t>
  </si>
  <si>
    <t>0003626 - Centre de l'enfant Aux 4 vents - Barrhaven - Ottawa</t>
  </si>
  <si>
    <t>0003627 - SCHOOL AGE PROGRAM - ST. BERNADETTE CATHOLIC SCHOOL - London</t>
  </si>
  <si>
    <t>0003628 - SCHOOL AGE PROGRAM - SIR ARTHUR CARTY CATHOLIC SCHOOL - London</t>
  </si>
  <si>
    <t>0003629 - YMCA Child Care - Harriett Todd - Orillia</t>
  </si>
  <si>
    <t>0003630 - Little Hands at Play Daycare Centre Limited - Vaughan</t>
  </si>
  <si>
    <t>0003632 - Trenton MFRC Daycare Best Start Program (St. Mary School) - Trenton</t>
  </si>
  <si>
    <t>0003636 - Sir Samuel B Steele YMCA Child Care (YMCA) - Toronto</t>
  </si>
  <si>
    <t>0003638 - Childspace Day Care Corporation # 3 (49 Felstead Avenue) - Toronto</t>
  </si>
  <si>
    <t>0003649 - Woodgreen Community Services (Leslieville Child Care) - Toronto</t>
  </si>
  <si>
    <t>0003650 - YMCA Kids Club - Murray Centennial site - Quinte West</t>
  </si>
  <si>
    <t>0003656 - YMCA Kids Club - St. Joseph site - Belleville</t>
  </si>
  <si>
    <t>0003658 - Harbour View Child Care Centre - Thunder Bay</t>
  </si>
  <si>
    <t>0003661 - Centre Éducatif La Clémentine Bernard - Grandmaître - Ottawa</t>
  </si>
  <si>
    <t>0003666 - Garderie Ste-Félicité - Clarence Creek</t>
  </si>
  <si>
    <t>0003669 - St. Veronica Children's Centre - Woodbridge</t>
  </si>
  <si>
    <t>0003670 - Victoria Learning Centre - Kitchener</t>
  </si>
  <si>
    <t>0003672 - YMCA, St. Francis Early Learning School-Age Program - North Bay</t>
  </si>
  <si>
    <t>0003678 - Colwell Nursery School - Pickering</t>
  </si>
  <si>
    <t>0003680 - REKSAP Centres for Early Learning (Severn) - Ottawa</t>
  </si>
  <si>
    <t>0003683 - Ferris Glen Learning Centre - Corbeil</t>
  </si>
  <si>
    <t>0003691 - ST. JOSEPH'S SCHOOL AGE PROGRAM - Clinton</t>
  </si>
  <si>
    <t>0003694 - Garderie Sacré Coeur - Bourget</t>
  </si>
  <si>
    <t>0003697 - North Perth Child Care Services - St Marys - Listowel</t>
  </si>
  <si>
    <t>0003698 - Haldimand Norfolk REACH School Age Program - Caledonia</t>
  </si>
  <si>
    <t>0003699 - Little Folks Montessori Inc. - Brampton</t>
  </si>
  <si>
    <t>0003701 - Apple Day Care Centre  (Evans Development Corporation) - Toronto</t>
  </si>
  <si>
    <t>0003702 - Community Centre 55 - Kimberly Public School - Toronto</t>
  </si>
  <si>
    <t>0003704-Manitoulin Family Resources-Magic Rainbow Ea Learn Ctr-Little Current-LC</t>
  </si>
  <si>
    <t>0003707-Our Children, Our Future/Nos enfants, notre avenir-Félix Ricard-Sudbury</t>
  </si>
  <si>
    <t>0003708 - Cherish Private Home Day Care - Milton</t>
  </si>
  <si>
    <t>0003709 - Montessori Jewish Day School - Toronto</t>
  </si>
  <si>
    <t>0003711 - Bronte Street School - Milton</t>
  </si>
  <si>
    <t>0003712 - EYET Early Learning Centre (Tom's Place) - Toronto</t>
  </si>
  <si>
    <t>0003713 - HOLY ROSARY YMCA SCHOOL AGE PROGRAM - London</t>
  </si>
  <si>
    <t>0003714 - Red Apple Day Care (Overlea) Early Learning Program - Toronto</t>
  </si>
  <si>
    <t>0003716-Our Children, Our Future/Nos enfants,notre avenir-St Charles Site-CF</t>
  </si>
  <si>
    <t>0003718 - Centre educatif Village d'elisabeth - Waterloo</t>
  </si>
  <si>
    <t>0003720 - Linda Lowe Daycare School Age Club - Pakenham</t>
  </si>
  <si>
    <t>0003721-Garfield Ave Children's Circle (OP The South Drive Children's Circle)-TO</t>
  </si>
  <si>
    <t>0003724 - TayCare Children's Centre - St. John's - Perth</t>
  </si>
  <si>
    <t>0003726 - Odyssey Montessori School Incorporated - Toronto</t>
  </si>
  <si>
    <t>0003728 - New Liskeard Stepping Stones Day Care Centre - New Liskeard</t>
  </si>
  <si>
    <t>0003730 - F.D. ROOSEVELT YMCA SCHOOL AGE PROGRAM - London</t>
  </si>
  <si>
    <t>0003731 - St. Joseph Child Care (YMCA) - Toronto</t>
  </si>
  <si>
    <t>0003733 - CHIPPEWA YMCA SCHOOL AGE PROGRAM - London</t>
  </si>
  <si>
    <t>0003734 - ST. PAUL YMCA SCHOOL AGE PROGRAM - London</t>
  </si>
  <si>
    <t>0003735 - Shirley Street YMCA Childcare (YMCA) - Toronto</t>
  </si>
  <si>
    <t>0003736 - NOTRE DAME YMCA SCHOOL AGE PROGRAM - London</t>
  </si>
  <si>
    <t>0003739 - Network Child Care Services - Just Kids Child Care Centre - Toronto</t>
  </si>
  <si>
    <t>0003741 - BLESSED SACRAMENT YMCA SCHOOL AGE PROGRAM - London</t>
  </si>
  <si>
    <t>0003743 - ST. SEBASTIAN YMCA SCHOOL AGE PROGRAM - London</t>
  </si>
  <si>
    <t>0003745 - FAIRMONT YMCA SCHOOL AGE PROGRAM - London</t>
  </si>
  <si>
    <t>0003749 - PLP Early Learning Ctr at St. Mark (op: Park Lawn Preschool Inc.)-TO</t>
  </si>
  <si>
    <t>0003750 - St. Gregory Early Learning Centre - Mississauga</t>
  </si>
  <si>
    <t>0003751 - St. Barbara Early Learning Centre - Mississauga</t>
  </si>
  <si>
    <t>0003752 - YMCA SACC - St. Patrick's School Age Child Care Program - Burlington</t>
  </si>
  <si>
    <t>0003753 - YMCA SACC - Canadian Martyrs School Age Child Care Prog - Burlington</t>
  </si>
  <si>
    <t>0003754 - PLASP - Owenwood Public School - Mississauga</t>
  </si>
  <si>
    <t>0003759 - Science North - ASK - After-School Science Kids - Sudbury</t>
  </si>
  <si>
    <t>0003762-Ctr pivot du triangle magique de Rayside Balfour-École ND Hanmer-HM</t>
  </si>
  <si>
    <t>0003763 - Legacy YMCA Child Care - Markham</t>
  </si>
  <si>
    <t>0003766-Ctr pivot du triangle magique de Rayside Balfour-École Ste-Thérèse-VT</t>
  </si>
  <si>
    <t>0003768-Ctr pivot du triangle magique d Rayside Balfour-École St Etienne-Dowling</t>
  </si>
  <si>
    <t>0003771-Ctr pivot du triangle magique Rayside Balfour-École St-Joseph Hanmer-HM</t>
  </si>
  <si>
    <t>0003772 - Nursery Two at St. Alphonsus - Peterborough</t>
  </si>
  <si>
    <t>0003774 - The One Tot Stop Day Care - St. Mary Site - Massey</t>
  </si>
  <si>
    <t>0003778 - PLASP - St. Timothy C.S. - Mississauga</t>
  </si>
  <si>
    <t>0003779 - Andrew Fleck Child Care Centre - Stittsville Program - Stittsville</t>
  </si>
  <si>
    <t>0003782 - Canyon Walk Child Care Centre - Ottawa</t>
  </si>
  <si>
    <t>0003786 - St. Patrick Before and After School Program - Hamilton</t>
  </si>
  <si>
    <t>0003787 - GENERATIONS DAY CARE - LAMBTON CENTENNIAL SITE - Petrolia</t>
  </si>
  <si>
    <t>0003788 - St. David Early Learning and Care Centre - Hamilton</t>
  </si>
  <si>
    <t>0003789 - Aurora Children's Centre - Aurora</t>
  </si>
  <si>
    <t>0003790 - St. Francis Early Learning and Care Centre - Stoney Creek</t>
  </si>
  <si>
    <t>0003792 - Nursery Two at St. John's - Peterborough</t>
  </si>
  <si>
    <t>0003794 - YMCA Child Care - Goodfellow - Innisfil</t>
  </si>
  <si>
    <t>0003798-Upper Canada Creative Child Care-MacLeod's L&amp;ing Children's Ctr-RM Hill</t>
  </si>
  <si>
    <t>0003799 - GENERATIONS DAY CARE - HOLY ROSARY SITE - Wyoming</t>
  </si>
  <si>
    <t>0003801 - NLCC - KINNWOOD CENTRAL - Forest</t>
  </si>
  <si>
    <t>0003804 - Garderie Le Petit Voilier - Ecole La Source - Barrie</t>
  </si>
  <si>
    <t>0003805-Carrefour Francophone-Le coeur des tout-petits-École publique Jeanne-SS</t>
  </si>
  <si>
    <t>0003807 - SOMBRA TOWNSHIP CHILD CARE - SACRED HEART SITE - Port Lambton</t>
  </si>
  <si>
    <t>0003808 - Garderie Le Petit Voilier - École Marguerite Bourgeois - Borden</t>
  </si>
  <si>
    <t>0003810 - La Ribambelle Les Rapides - Sarnia</t>
  </si>
  <si>
    <t>0003813 - Garderie Touche-à-tout - Site École Notre Dame de la Merci - Coniston</t>
  </si>
  <si>
    <t>0003817 - Garderie Touche-à-tout - Site École Saint-Pierre - Sudbury</t>
  </si>
  <si>
    <t>0003821 - DISCOVERY CLUB -  NEW SARUM PUBLIC SCHOOL - St. Thomas</t>
  </si>
  <si>
    <t>0003822 - Mothercraft Ottawa Waterbridge Program - Nepean</t>
  </si>
  <si>
    <t>0003823 - MIFO école Sainte Marie - Ottawa</t>
  </si>
  <si>
    <t>0003824 - Heron Gate Early Learning Centre - Ottawa</t>
  </si>
  <si>
    <t>0003825 - Elmridge School Age Program - Gloucester</t>
  </si>
  <si>
    <t>0003826 - Lynwood Early Learning Centre - Nepean</t>
  </si>
  <si>
    <t>0003827 - Umbrella Family - Cathy Wever - Hamilton</t>
  </si>
  <si>
    <t>0003828 - Beaconwood School Age Program - Gloucester</t>
  </si>
  <si>
    <t>0003831 - NLCC - ST. PETER CANISIUS SITE - Watford</t>
  </si>
  <si>
    <t>0003832 - Centre éducatif Ste-Lucie - Long Sault</t>
  </si>
  <si>
    <t>0003841 - St. John Bosco Children's Centre - Ange Gabriel - Brockville</t>
  </si>
  <si>
    <t>0003842 - Centre éducatif Champlain Learning Center - Vankleek Hill</t>
  </si>
  <si>
    <t>0003848-Keepers of the Circle Aboriginal Family Learning Ctr-New Liskeard-NL</t>
  </si>
  <si>
    <t>0003849 - Happy Face Day Care - Nationview - South Mountain</t>
  </si>
  <si>
    <t>0003850 - Playland Ltd - Daycare Centre - Toronto</t>
  </si>
  <si>
    <t>0003854 - YMCA SACC - Janet Lee - Stoney Creek</t>
  </si>
  <si>
    <t>0003855 - Quaker Hill Child Care - Newmarket</t>
  </si>
  <si>
    <t>0003859 - PLASP - St. Albert of Jerusalem - Mississauga</t>
  </si>
  <si>
    <t>0003860 - Kampus Kids - Toniata School Age - Brockville</t>
  </si>
  <si>
    <t>0003861 - Centre éducatif Les Petits Tresors - Pavillon Alfred - Alfred</t>
  </si>
  <si>
    <t>0003863 - KCHC-School Readiness Rideau Heights Public School - Kingston</t>
  </si>
  <si>
    <t>0003865 - High Park Early Learning Ctr (Op: Plato Adult Education Ctr) - Toronto</t>
  </si>
  <si>
    <t>0003871 - Good Shepherd YMCA Child Care Centre - Port Perry</t>
  </si>
  <si>
    <t>0003872 - South Glengarry Child Care Centre - Williamstown</t>
  </si>
  <si>
    <t>0003875 - LRCC - EAST LAMBTON SITE - Watford</t>
  </si>
  <si>
    <t>0003877 - NLCC - GRAND BEND SITE - Grand Bend</t>
  </si>
  <si>
    <t>0003881-Thamesville &amp; Area Early Learn Ctr-Thamesville Area Pub Sch-Thamesville</t>
  </si>
  <si>
    <t>0003887 - Young Achievers &amp; Where Children Grow - Bishop - Cornwall</t>
  </si>
  <si>
    <t>0003888 - Young Achievers &amp; Where Children Grow - St. Anne - Cornwall</t>
  </si>
  <si>
    <t>0003890 - Free to Become/Libre de Choisir Preschool - Cornwall</t>
  </si>
  <si>
    <t>0003892 - J.J. O'Neil School Age Program - Napanee</t>
  </si>
  <si>
    <t>0003893 - P.R.Y.D.E. at St. Francis of Assisi - Newcastle</t>
  </si>
  <si>
    <t>0003894 - Omemee Children's Centre - Downeyville - Downeyville</t>
  </si>
  <si>
    <t>0003900 - SimplySmart Childcare Centre &amp; Montessori - Waterloo</t>
  </si>
  <si>
    <t>0003902 - PLASP - EAGLE PLAINS PUBLIC SCHOOL - Brampton</t>
  </si>
  <si>
    <t>0003906 - Walden Day Care Centre - Copper Cliff School Site - Copper Cliff</t>
  </si>
  <si>
    <t>0003908 - YMCA Sudbury - Markstay Site - Markstay</t>
  </si>
  <si>
    <t>0003913 - LEF - Immaculate Conception Child Care Centre - Toronto</t>
  </si>
  <si>
    <t>0003916 - La Garderie Les Petites Mains (Windsor) Inc. - Windsor</t>
  </si>
  <si>
    <t>0003918 - LEF - St. Roch Child Care Centre - Toronto</t>
  </si>
  <si>
    <t>0003921 - The Family Centre - Holy Family Site - Wallaceburg</t>
  </si>
  <si>
    <t>0003931 - Tilbury Tots Early Learning Centre - Merlin - Merlin</t>
  </si>
  <si>
    <t>0003932 - Tilbury Tots Early Learning Centre - TAPS - Tilbury</t>
  </si>
  <si>
    <t>0003936-Sundowners Day Care &amp; Resource Ctr-Forest Glade Pri Learning Ctr-Windsor</t>
  </si>
  <si>
    <t>0003937 - Le Club - Moraine Hills - Richmond Hill</t>
  </si>
  <si>
    <t>0003940-Dream Weavers Day Care Inc.-O/A Wee Watch Enh Home CC-London West-London</t>
  </si>
  <si>
    <t>0003945 - St. Thomas Aquinas Child Care - Keswick</t>
  </si>
  <si>
    <t>0003947 - Armadale Montessori School - Rouge River - Markham</t>
  </si>
  <si>
    <t>0003949 - LEF - St. Andrew Child Care Centre - Toronto</t>
  </si>
  <si>
    <t>0003951 - Lambton Rural Child Care - Dresden Best Start - Dresden</t>
  </si>
  <si>
    <t>0003954 - Terry Fox School Age Program - Newmarket</t>
  </si>
  <si>
    <t>0003955 - St. John Child Care - Unionville</t>
  </si>
  <si>
    <t>0003957 - Waterclub YMCA Child Care (YMCA) - Toronto</t>
  </si>
  <si>
    <t>0003958-East Scarborough Child Care Ctr (East Scarborough Boys &amp; Girls Club)-TO</t>
  </si>
  <si>
    <t>0003961 - Umbrella Family - Hillcrest - Hamilton</t>
  </si>
  <si>
    <t>0003963 - Georgetown Day Care Centre - Norval</t>
  </si>
  <si>
    <t>0003968 - The Progressive Montessori Academy - South Campus - Stouffville</t>
  </si>
  <si>
    <t>0003969-Carrefour Francophone-Tremplin Carl A. Nesbitt Public School-Sudbury</t>
  </si>
  <si>
    <t>0003970 - Sunflower Montessori Daycare Inc. - Toronto</t>
  </si>
  <si>
    <t>0003972 - St. Francis de Sales YMCA Child Care - Toronto</t>
  </si>
  <si>
    <t>0003976 - CELC-Roger Neilson - Peterborough</t>
  </si>
  <si>
    <t>0003978 - CELC-St. Martins - Ennismore</t>
  </si>
  <si>
    <t>0003979 - Christ Church Child Care - Stouffville</t>
  </si>
  <si>
    <t>0003982 - St. Rose of Lima YMCA Child Care - Toronto</t>
  </si>
  <si>
    <t>0003987 - Grandview Community Daycare - Grimsby</t>
  </si>
  <si>
    <t>0003992 - All My Children Child Care - Toronto</t>
  </si>
  <si>
    <t>0004006 - Plasp - St. Lucy Catholic School - Brampton</t>
  </si>
  <si>
    <t>0004020 - HAM./BURL YMCA - YMCA SACC - ALEXANDER - Burlington</t>
  </si>
  <si>
    <t>0004022 - Deep River Nursery School and Childcare - Deep River</t>
  </si>
  <si>
    <t>0004024 - Little People's Academy Inc. - Dunnville</t>
  </si>
  <si>
    <t>0004025 - Regional Niagara Home Child Care - Thorold</t>
  </si>
  <si>
    <t>0004026 - Umbrella's Waverley Before and After School Club - Bowmanville</t>
  </si>
  <si>
    <t>0004028 - Mount Joy YMCA School Age Program - Markham</t>
  </si>
  <si>
    <t>0004029-St. Paschal Baylon Child Care Ctr(Pleasant Child Care of North York)-TO</t>
  </si>
  <si>
    <t>0004041 - Bruce Trail Early Learning and Child Care Centre - Milton</t>
  </si>
  <si>
    <t>0004042 - Mahmowenchike Family Development Centre - St. Ann - Thunder Bay</t>
  </si>
  <si>
    <t>0004043 - Trent Child Care - Monsignor O'Donoghue - Peterborough</t>
  </si>
  <si>
    <t>0004045 - Trent Child Care - Immaculate Conception - Peterborough</t>
  </si>
  <si>
    <t>0004046 - OLIVE GROVE SCHOOL - Mississauga</t>
  </si>
  <si>
    <t>0004047 - YMCA Child Care - Sister Catherine Donnelly - Barrie</t>
  </si>
  <si>
    <t>0004048 - Network Child Care Servs - St. Gabriel Lalemant Early Learning Ctr-TO</t>
  </si>
  <si>
    <t>0004050 - BrightPath Queen Campus - Brampton</t>
  </si>
  <si>
    <t>0004053 - Closer to Home Child Care Centre - Brampton</t>
  </si>
  <si>
    <t>0004058 - Kidzdome Preschool - Grimsby</t>
  </si>
  <si>
    <t>0004060 - YMCA, EW Norman Early Learning Child Care Centre - North Bay</t>
  </si>
  <si>
    <t>0004061 - Kids Island Daycare Centre - Concord</t>
  </si>
  <si>
    <t>0004062 - Macaulay Child Development Centre (The) (Dovercourt) - Toronto</t>
  </si>
  <si>
    <t>0004066 - Woodgreen Community Services (Enderby Child Care) - Toronto</t>
  </si>
  <si>
    <t>0004068 - Westboro Montessori School - Ottawa</t>
  </si>
  <si>
    <t>0004069 - YMCA Kids Club - Prince Charles Trenton site - Trenton</t>
  </si>
  <si>
    <t>0004070 - Chapman Mills Early Learning Centre - Nepean</t>
  </si>
  <si>
    <t>0004072 - St. Jerome YMCA Child Care (YMCA) - Toronto</t>
  </si>
  <si>
    <t>0004076 - Little Lions Waldorf Child and Family Centre St. Paul - Thunder Bay</t>
  </si>
  <si>
    <t>0004078 - Woodbridge Public School Child Care Centre - Woodbridge</t>
  </si>
  <si>
    <t>0004082 - La Ribambelle - St. Thomas d'Aquin - Sarnia</t>
  </si>
  <si>
    <t>0004084 - Growing Together at W.J. Baird - Blenheim</t>
  </si>
  <si>
    <t>0004086 - Burlington Montessori PreSchool - St. Lukes - Burlington</t>
  </si>
  <si>
    <t>0004087 - The Lindsay Weld Centre for Children Kids Campus - North Bay</t>
  </si>
  <si>
    <t>0004091 - YMCA School Age - Codrington - Barrie</t>
  </si>
  <si>
    <t>0004092 - Schoolhouse Playcare - Williamsburg - Whitby</t>
  </si>
  <si>
    <t>0004096 - YMCA Child Care - St. Alexander - Fonthill</t>
  </si>
  <si>
    <t>0004099 - Cudley Corner Child Care Centre - Milton - Milton</t>
  </si>
  <si>
    <t>0004102 - Family Y First Base - Hanover Heights - Hanover</t>
  </si>
  <si>
    <t>0004104 - Kids &amp; Company - Tech Town - Waterloo</t>
  </si>
  <si>
    <t>0004105 - The Toy Box Early Education Centre - McDougall - Windsor</t>
  </si>
  <si>
    <t>0004110 - BrightPath Appleby - Burlington</t>
  </si>
  <si>
    <t>0004111 - YMCA Child Care - Monsignor Clair - Barrie</t>
  </si>
  <si>
    <t>0004112 - Immaculate Heart of Mary Early Learning and Care Centre - Stoney Creek</t>
  </si>
  <si>
    <t>0004118 - JingBao Bilingual Children's Centre (3105 Don Mills Road) - Toronto</t>
  </si>
  <si>
    <t>0004120 - YMCA of Central East Ontario Childcare Centre - Peterborough</t>
  </si>
  <si>
    <t>0004121 - My Pre Academy - Barrie</t>
  </si>
  <si>
    <t>0004122 - YMCA Child Care - St. Nicholas - Barrie</t>
  </si>
  <si>
    <t>0004123 - Kidzdome Preschool - Nelles - Grimsby</t>
  </si>
  <si>
    <t>0004125 - Lakeshore Township Community Daycare Centre - Belle River</t>
  </si>
  <si>
    <t>0004127 - Muskoka Montessori - Huntsville</t>
  </si>
  <si>
    <t>0004128 - ABC Academy - 18 Melrose Avenue - Toronto</t>
  </si>
  <si>
    <t>0004130 - MFF &amp; CP -  Bracebridge Public School Children's Place - Bracebridge</t>
  </si>
  <si>
    <t>0004131 - Firgrove Satellite Early Learning &amp; Child Care Centre - Toronto</t>
  </si>
  <si>
    <t>0004133 - Kid's Zone SMB - Kenora</t>
  </si>
  <si>
    <t>0004135 - Kendellhurst Academy - Glen Abbey - Oakville</t>
  </si>
  <si>
    <t>0004136-Ctr pivot du triangle magique Rayside Balfour-Magical Nook/Coin Mag-HM</t>
  </si>
  <si>
    <t>0004141 - YMCA Child Care - Tottenham - Tottenham</t>
  </si>
  <si>
    <t>0004142 - Kids' Stuff @ Winston Churchill Public School - Chatham</t>
  </si>
  <si>
    <t>0004143 - BrightPath Trowers - Vaughan</t>
  </si>
  <si>
    <t>0004149 - North Huron Early Learning Site - Wingham</t>
  </si>
  <si>
    <t>0004150 - Kids Corner Learning Centre Inc. - Ajax</t>
  </si>
  <si>
    <t>0004151 - Sioux Mountain Children's Centre - Sioux Lookout</t>
  </si>
  <si>
    <t>0004155-Keepers of the Circle Aboriginal Family Learning Ctr-Kirkl&amp; Lake-K&amp;L</t>
  </si>
  <si>
    <t>0004161 - Superior Children's Centre - Day Nursery - Wawa</t>
  </si>
  <si>
    <t>0004165 - Superior Children's Centre White River Child Care - White River</t>
  </si>
  <si>
    <t>0004166 - Superior Children's Centre Summer School-Age Program - Wawa</t>
  </si>
  <si>
    <t>0004168 - Creative Beginnings Childcare Centre - Baden - Baden</t>
  </si>
  <si>
    <t>0004169 - Centre éducatif Coeur des Jeunes Roger-Saint-Denis - Kanata</t>
  </si>
  <si>
    <t>0004171 - Bright Scholars Academy Inc. - Mississauga</t>
  </si>
  <si>
    <t>0004197 - Kids Club Daycare &amp; Learning Ctr (Op:  AAA Childrens Inc.) - Toronto</t>
  </si>
  <si>
    <t>0004198 - WEE WATCH ENRICHED HOME CHILD CARE - Sarnia</t>
  </si>
  <si>
    <t>0004209 - Little Munchkins Hideout Daycare Centre - Ottawa</t>
  </si>
  <si>
    <t>0004211 - YMCA Child Care, Parry Sound YMCA - Parry Sound</t>
  </si>
  <si>
    <t>0004218 - MATRESHKA - Ottawa</t>
  </si>
  <si>
    <t>0004221 - Little Acorns Montessori School (Cathie Mahoney) - Toronto</t>
  </si>
  <si>
    <t>0004224 - ROWNTREE PARK EARLY CHILDHOOD LEARNING CENTRE - London</t>
  </si>
  <si>
    <t>0004227 - The Chartwell House Early Learning Centre - Oakville</t>
  </si>
  <si>
    <t>0004251 - Royal Cachet Montessori School - Markham</t>
  </si>
  <si>
    <t>0004256 - Graydon Hall Child Care Services in Don Valley Business Park - Toronto</t>
  </si>
  <si>
    <t>0004257 - YMCA, St. Theresa Early Learning Child Care Centre - Callander</t>
  </si>
  <si>
    <t>0004260-All Star Children Serv Inc.- Blind River Early Learning Ctr-Blind River</t>
  </si>
  <si>
    <t>0004263 - BrightPath Traders - Mississauga</t>
  </si>
  <si>
    <t>0004267 - Le Cerf-Volant - Édouard-Bond - Ottawa</t>
  </si>
  <si>
    <t>0004268-Discovery School-Based Child Care Prog of Kingsville Inc-Qn Elizabeth-LM</t>
  </si>
  <si>
    <t>0004269 - WNCCC - Service de garde - La ruche des petites abeilles - Verner</t>
  </si>
  <si>
    <t>0004270 - Whashtawin Aboriginal Head Start Centre - Fort Albany</t>
  </si>
  <si>
    <t>0004273 - Cobalt St. Patrick School Early Learning Program - Cobalt</t>
  </si>
  <si>
    <t>0004274 - English Catholic Central School/School Age Program - New Liskeard</t>
  </si>
  <si>
    <t>0004275 - Family Y Child Care - Hanover - Hanover</t>
  </si>
  <si>
    <t>0004276 - Third St. Child Care Centre - Orangeville</t>
  </si>
  <si>
    <t>0004280 - Pinnacle YMCA Childcare Program  (YMCA) - Toronto</t>
  </si>
  <si>
    <t>0004282 - Bright Minds Childcare &amp; Montessori School - Toronto</t>
  </si>
  <si>
    <t>0004283 - Gore Bay Child Care Centre - C.C. McLean School - Gore Bay</t>
  </si>
  <si>
    <t>0004284 - Children's Village at Navan - Ottawa</t>
  </si>
  <si>
    <t>0004286 - Advanced Care &amp; Education Daycare Inc. (Thornhill) - Maple</t>
  </si>
  <si>
    <t>0004287 - La Coccinelle, Saint-Guillaume - Vars</t>
  </si>
  <si>
    <t>0004288 - Downtown Montessori at Infinity Place (Day Care Connection) - Toronto</t>
  </si>
  <si>
    <t>0004289 - Enjoy Learning Centre Ltd. - Toronto</t>
  </si>
  <si>
    <t>0004291 - Mountain View Child Care Parent Child Resources Centre - Goulais River</t>
  </si>
  <si>
    <t>0004292 - Acorn Montessori - Thornbury</t>
  </si>
  <si>
    <t>0004295 - Kew Park Montessori Day School Inc. (Hiawatha Road) - Toronto</t>
  </si>
  <si>
    <t>0004296 - Centre Grandir en français - Thunder Bay</t>
  </si>
  <si>
    <t>0004300 - M.T.J.B. Maynard Public School Site (Main Site) - Prescott</t>
  </si>
  <si>
    <t>0004302 - MTJB Holy Cross Catholic School Site - Kemptville</t>
  </si>
  <si>
    <t>0004304 - Woodcrest Child Care Centre - Thunder Bay</t>
  </si>
  <si>
    <t>0004305 - Le Cerf-Volant, école Terre-des-Jeunes - Ottawa</t>
  </si>
  <si>
    <t>0004308 - St. Bernard of Clairvaux YMCA School Age Program - Mississauga</t>
  </si>
  <si>
    <t>0004310 - Waterdown District School Age Program - Guy Brown Location - Waterdown</t>
  </si>
  <si>
    <t>0004311 - Prestige Montessori - Oakville</t>
  </si>
  <si>
    <t>0004312 - St. Anthony of Padua School Age Program - Milton</t>
  </si>
  <si>
    <t>0004313 - Mindwerx 4 Kids Learning Centre - Toronto</t>
  </si>
  <si>
    <t>0004315 - Preschool Petit Bateau Inc. - Garderie Educative - Mississauga</t>
  </si>
  <si>
    <t>0004316 - Family Day Care Services - Brookside Child Care Centre - Toronto</t>
  </si>
  <si>
    <t>0004318-Network Child Care Servs - St. Aidan Early Learning Ctr- Toronto</t>
  </si>
  <si>
    <t>0004319 - Centre Educatif Eveil Aux Savoirs - Mississauga</t>
  </si>
  <si>
    <t>0004320 - PLASP - Cashmere P.S. - Mississauga</t>
  </si>
  <si>
    <t>0004325 - Northstar Montessori - Mississauga</t>
  </si>
  <si>
    <t>0004326 - Hartman YMCA Child Care - Aurora</t>
  </si>
  <si>
    <t>0004327 - Sir Wilfrid Laurier Child Care - Markham</t>
  </si>
  <si>
    <t>0004336 - PLASP - McKinnon Public School - Mississauga</t>
  </si>
  <si>
    <t>0004340 - Kids Come First Children's Centre - Thornhill</t>
  </si>
  <si>
    <t>0004342 - St. Christopher YMCA Early Learning and Childcare Centre - Burlington</t>
  </si>
  <si>
    <t>0004343 - Teston Village Children's Centre - Maple</t>
  </si>
  <si>
    <t>0004346 - YMCA SACC - Chedoke - Hamilton</t>
  </si>
  <si>
    <t>0004347 - Stepping Stones Children's Learning Centre - Brockville</t>
  </si>
  <si>
    <t>0004350 - Brown Bear Day Care - Carp Road - Stittsville</t>
  </si>
  <si>
    <t>0004351 - St. Joseph YMCA School Age - Acton</t>
  </si>
  <si>
    <t>0004353 - Jean Tweed Child Development Centre - Toronto</t>
  </si>
  <si>
    <t>0004354 - West Carleton Kids' Korner Inc. - Kinburn</t>
  </si>
  <si>
    <t>0004361 - La Boîte à soleil - LaMarsh - Niagara Falls</t>
  </si>
  <si>
    <t>0004362 - PRINCESS ELIZABETH YMCA SCHOOL AGE PROGRAM - London</t>
  </si>
  <si>
    <t>0004364 - ERROL VILLAGE BEFORE AND AFTER SCHOOL AGE PROGRAM - Camlachie</t>
  </si>
  <si>
    <t>0004368 - Tiny Hoppers in Bridlewood - Kanata</t>
  </si>
  <si>
    <t>0004369 - All Smiles Childcare - Markham</t>
  </si>
  <si>
    <t>0004370 - Little Rouge Children's Centre - Markham</t>
  </si>
  <si>
    <t>0004371 - San Lorenzo Ruiz Children's Centre - Markham</t>
  </si>
  <si>
    <t>0004372 - St. Basil's After School Program - Owen Sound</t>
  </si>
  <si>
    <t>0004373 - Macklin House Kidzone - O.M. MacKillop - Richmond Hill</t>
  </si>
  <si>
    <t>0004374 - SCHOOL AGE PROGRAM - VICTORIA PUBLIC SCHOOL - London</t>
  </si>
  <si>
    <t>0004375 - Radiant Way Montessori School - Markham</t>
  </si>
  <si>
    <t>0004377 - Where Children Grow - St. Finnan's - Alexandria</t>
  </si>
  <si>
    <t>0004378 - York Montessori School - Richmond Hill</t>
  </si>
  <si>
    <t>0004388 - Lappe After School Program - Gorham</t>
  </si>
  <si>
    <t>0004396-Comm Partners Stockdale Public Sch Before &amp; After Sch Prog-Frankford</t>
  </si>
  <si>
    <t>0004403 - YWCA - Bergamot Early Learning  Centre (op:  YWCA) - Toronto</t>
  </si>
  <si>
    <t>0004404 - The Family Place Child Care Centre - Nipigon</t>
  </si>
  <si>
    <t>0004412 - Father Frederick McGinn Children's Centre - Richmond Hill</t>
  </si>
  <si>
    <t>0004413 - EARLY LEARNING CENTRE - DALEWOOD SITE - St. Thomas</t>
  </si>
  <si>
    <t>0004415 - KIDS &amp; COMPANY - LONDON - London</t>
  </si>
  <si>
    <t>0004417 - Springdale Learning Centre-Shaw Public School - Brampton</t>
  </si>
  <si>
    <t>0004423 - Little Wings Child Care Centre - Hornell Heights</t>
  </si>
  <si>
    <t>0004426 - Brilliant Minds Montessori-Mississauga Valley - Mississauga</t>
  </si>
  <si>
    <t>0004428 - The Elora Co-Operative Preschool Inc. - Elora</t>
  </si>
  <si>
    <t>0004434-Ctr pivot du triangle magique de Rayside Balfour- St. Anne School-Hanmer</t>
  </si>
  <si>
    <t>0004438 - Anderdon Child Care Inc. - Amherstburg</t>
  </si>
  <si>
    <t>0004440 - Sir William Osler YMCA Child Care - Dundas</t>
  </si>
  <si>
    <t>0004442 - Plasp - St. Bonaventure Catholic School - Brampton</t>
  </si>
  <si>
    <t>0004443 - Plasp - Thorndale P.S. - Brampton</t>
  </si>
  <si>
    <t>0004444 - Umbrella Family - Lawfield - Hamilton</t>
  </si>
  <si>
    <t>0004445 - Forest Grove - Afterschool Studio - Oakville</t>
  </si>
  <si>
    <t>0004446 - Ballantrae Child Care Centre - Stouffville</t>
  </si>
  <si>
    <t>0004447 - Kanatakon Child Care Centre - St. Regis</t>
  </si>
  <si>
    <t>0004450 - Garderie Les petites mains - Pembroke</t>
  </si>
  <si>
    <t>0004451 - PLASP - Oscar Peterson Public School - Mississauga</t>
  </si>
  <si>
    <t>0004452 - The New Old School House Day Care - Belleville</t>
  </si>
  <si>
    <t>0004455 - Brackendale Montessori - Ajax - Ajax</t>
  </si>
  <si>
    <t>0004458 - Hucklebug - N.D.P.S. School Age - Norwood</t>
  </si>
  <si>
    <t>0004462 - Stellar Montessori School Inc. - Orillia</t>
  </si>
  <si>
    <t>0004463 - CELC-Bowmanville - Bowmanville</t>
  </si>
  <si>
    <t>0004468 - St. Boniface YMCA Childcare (YMCA) - Toronto</t>
  </si>
  <si>
    <t>0004473-Epiphany of Our Lord YMCA Child Care (Op: YMCA Greater Toronto)-Toronto</t>
  </si>
  <si>
    <t>0004477 - Meadow Park Montessori School - Sault Ste. Marie</t>
  </si>
  <si>
    <t>0004479 - Kids Zone Daycare on Constance - Toronto</t>
  </si>
  <si>
    <t>0004484 - SFLC/David Maxwell Day Care Program - Windsor</t>
  </si>
  <si>
    <t>0004485 - Centres éducatifs C.R.F.E. - Cornwall</t>
  </si>
  <si>
    <t>0004486 - Centre Éducatif Les P'tites Sauterelles - Cambridge</t>
  </si>
  <si>
    <t>0004489 - WYOMING WEE ONES CO-OPERATIVE NURSERY INC. - Wyoming</t>
  </si>
  <si>
    <t>0004490 - Family YMCA Child Care - Port Elgin - Port Elgin</t>
  </si>
  <si>
    <t>0004491 - Acton's Early Learning Child Care Centre Inc - Acton</t>
  </si>
  <si>
    <t>0004494 - Monkey See Monkey Do - Appleby Campus - Burlington</t>
  </si>
  <si>
    <t>0004495 - Jumping Jacks Child Care Centre - Cambridge</t>
  </si>
  <si>
    <t>0004500 - Helping Hands Child Care Centre Inc. - Burlington</t>
  </si>
  <si>
    <t>0004504 - YMCA Child Care - Our Lady of Fatima - St. Catharines - St. Catharines</t>
  </si>
  <si>
    <t>0004506 - Kids &amp; Company - Robert Speck Parkway - Mississauga</t>
  </si>
  <si>
    <t>0004508 - Montessori by BrightPath, Fallowfield - Ottawa</t>
  </si>
  <si>
    <t>0004509 - Father Francis McSpiritt - Brampton</t>
  </si>
  <si>
    <t>0004510 - Madison Montessori Academy - Kemptville</t>
  </si>
  <si>
    <t>0004517 - Tilbury Tots Early Learning Centre - St. Joseph - Tilbury</t>
  </si>
  <si>
    <t>0004522 - Kidsville Nursery School (OP: Greenvalley Holdings Inc.) - Toronto</t>
  </si>
  <si>
    <t>0004529 - A Child's Secret Garden Daycare - Cornwall</t>
  </si>
  <si>
    <t>0004530 - Edukids Child Care Centre Salem Ltd. - Ajax</t>
  </si>
  <si>
    <t>0004531 - Kids Connection at Michaelle Jean - Richmond Hill</t>
  </si>
  <si>
    <t>0004532 - Kids Connection at Beverly Acres - Richmond Hill</t>
  </si>
  <si>
    <t>0004535 - Garderie Le Petit Voilier - École - St. Louis - Penetanguishene</t>
  </si>
  <si>
    <t>0004536 - Angelgate Daycare Inc. - Toronto</t>
  </si>
  <si>
    <t>0004537 - Tilbury Tots Early Learning Centre @ St. Francis - Tilbury</t>
  </si>
  <si>
    <t>0004538 - Pladec Day Care Centre - Kingston</t>
  </si>
  <si>
    <t>0004546 - Sundowners Day Care &amp; Resource Centre - Talbot Trail School - Windsor</t>
  </si>
  <si>
    <t>0004548 - Market Lane Early Learning Centre - Woodbridge</t>
  </si>
  <si>
    <t>0004549 - Mount Albert Children's Academy - Mount Albert</t>
  </si>
  <si>
    <t>0004558 - Thorncliffe Park School Age Program - Toronto</t>
  </si>
  <si>
    <t>0004559 - THE SALVATION ARMY VILLAGE CHILD CARE CENTRE - London</t>
  </si>
  <si>
    <t>0004562 - Small Steps Early Learning Centre - Richmond Hill</t>
  </si>
  <si>
    <t>0004566 - Wee Care Educational Services Inc. - Burlington</t>
  </si>
  <si>
    <t>0004568 - MILESTONES CHILDREN'S CENTRE - St. Thomas</t>
  </si>
  <si>
    <t>0004571 - My Little Preschool - Manotick</t>
  </si>
  <si>
    <t>0004572 - George Brown - Rose Avenue Child Care Centre - Toronto</t>
  </si>
  <si>
    <t>0004573 - Inspiring Minds Early Learning Centre - Wellesley</t>
  </si>
  <si>
    <t>0004579 - All Star Children Servs Inc. - Garderie Nouveau Départ - Elliot Lake</t>
  </si>
  <si>
    <t>0004580 - All Star Children Services Inc. - School Club at Fatima - Elliot Lake</t>
  </si>
  <si>
    <t>0004582 - Kids &amp; Company - Barrhaven - Nepean</t>
  </si>
  <si>
    <t>0004583 - NUF House Academy - Vaughan</t>
  </si>
  <si>
    <t>0004589 - Rippleton Roadsters Satellite Program - Toronto</t>
  </si>
  <si>
    <t>0004594 - Helping Hands Daycare - Pickering - Pickering</t>
  </si>
  <si>
    <t>0004597 - Leaps and Bounds Children Centre - Arnprior</t>
  </si>
  <si>
    <t>0004606 - St. Bernadette Early Learning and Care Centre - Dundas</t>
  </si>
  <si>
    <t>0004611 - Tumiralaat Inuit Child Care Centre - Ottawa</t>
  </si>
  <si>
    <t>0004612 - Shining Light Montessori - Maple</t>
  </si>
  <si>
    <t>0004615 - ST. JAMES KIDS CLUB - Seaforth</t>
  </si>
  <si>
    <t>0004619 - EARLY LEARNING CENTRE - ASPEN SITE - St. Thomas</t>
  </si>
  <si>
    <t>0004621 - Kids Can Doodle Inc. - Richmond Hill</t>
  </si>
  <si>
    <t>0004627 - Kasabonika Ombigiaa Aawasoon Child Care Centre - Kasabonika Lake</t>
  </si>
  <si>
    <t>0004628 - YMCA Pauline Johnson SACC - Burlington</t>
  </si>
  <si>
    <t>0004629 - Western Heights Montessori Academy - Oakville</t>
  </si>
  <si>
    <t>0004631 - Harmony Preschool - Georgetown</t>
  </si>
  <si>
    <t>0004632 - Freehouse Montessori School - Cornwall - Cornwall</t>
  </si>
  <si>
    <t>0004634 - Hearts in Bloom Academy - Mississauga</t>
  </si>
  <si>
    <t>0004635 - Larch Street Kids Child Care Centre Inc. - Alexander Kids - Sudbury</t>
  </si>
  <si>
    <t>0004636 - Leaside Day Care Centre (St. Anselm) - Toronto</t>
  </si>
  <si>
    <t>0004637 - West End Parents Day Care Satellite - Toronto</t>
  </si>
  <si>
    <t>0004638 - Thornhill Woods Daycare - Vaughan</t>
  </si>
  <si>
    <t>0004644 - LOCKES SCHOOL AGE PROGRAM - St. Thomas</t>
  </si>
  <si>
    <t>0004645 - PIERRE ELLIOTT TRUDEAU SCHOOL AGE PROGRAM - St. Thomas</t>
  </si>
  <si>
    <t>0004649 - Place du Passage - North Bay</t>
  </si>
  <si>
    <t>0004651 - Centre éducatif les p'tigroux - Niagara Falls</t>
  </si>
  <si>
    <t>0004656 - YMCA Lakeshore SACC - Burlington</t>
  </si>
  <si>
    <t>0004657-Ctr pour enfants Timiskaming Child Care-Garderie des moussaillons-NL</t>
  </si>
  <si>
    <t>0004658-Sir John A. MacDonald School's Before &amp; After Adventure Club-Belleville</t>
  </si>
  <si>
    <t>0004659 - Inspiring Minds School Age Program - Wellesley</t>
  </si>
  <si>
    <t>0004660 - Lycee Francais de Toronto - Toronto</t>
  </si>
  <si>
    <t>0004661 - Garderie Parascolaire de St-Pascal - Baylon - St-Pascal-Baylon</t>
  </si>
  <si>
    <t>0004663 - St. Aidan YMCA - Brampton</t>
  </si>
  <si>
    <t>0004666 - Big Bears Daycare - Toronto</t>
  </si>
  <si>
    <t>0004667 - Schoolhouse Playcare Centre, St. Martin Site - Thunder Bay</t>
  </si>
  <si>
    <t>0004668 - Norway School Age Program (YMCA) - Toronto</t>
  </si>
  <si>
    <t>0004672 - Little Tots' Manor 2 - Toronto</t>
  </si>
  <si>
    <t>0004673 - Five Mile After School Program - Thunder Bay</t>
  </si>
  <si>
    <t>0004674 - Columbus Early Learning Centres - Toronto</t>
  </si>
  <si>
    <t>0004675 - Holy Cross After School Program - Thunder Bay</t>
  </si>
  <si>
    <t>0004678 - Dr. Roberta Bondar YMCA Child Care - Vaughan</t>
  </si>
  <si>
    <t>0004680 - ACW - Forestview - Niagara Falls</t>
  </si>
  <si>
    <t>0004681 - ACW- Lookout Ridge - Fonthill</t>
  </si>
  <si>
    <t>0004683 - Le Petit Chaperon Rouge - Queensdale - Toronto</t>
  </si>
  <si>
    <t>0004684 - YMCA Rolling Meadows SACC - Burlington</t>
  </si>
  <si>
    <t>0004687 - DISCOVERY CLUB - ELGIN COURT - St. Thomas</t>
  </si>
  <si>
    <t>0004688 - The Creative Preschool of East Toronto - Toronto</t>
  </si>
  <si>
    <t>0004689 - SIR JOHN A MACDONALD YMCA CHILDCARE - London</t>
  </si>
  <si>
    <t>000469 - Lambeth Public School - London</t>
  </si>
  <si>
    <t>0004690 - Learning Jungle School - Greensborough Campus - Markham</t>
  </si>
  <si>
    <t>0004691 - Sunny Faces Day Care Centre - St. Benedict Site - Toronto</t>
  </si>
  <si>
    <t>0004695 - Franco-Sol - St. Jean Baptiste - Amherstburg</t>
  </si>
  <si>
    <t>0004697 - Harbour View Child Care Centre-St. Bernard's Site - Thunder Bay</t>
  </si>
  <si>
    <t>0004698 - Our Lady of Lourdes Before and After School Program - Hamilton</t>
  </si>
  <si>
    <t>0004702 - YMCA Child Care - Smith School - Grimsby</t>
  </si>
  <si>
    <t>0004704 - Superior Children's Centre - Garderie Francophone - Wawa</t>
  </si>
  <si>
    <t>0004707 - Franco-Sol Monseigneur Jean Noel - Windsor</t>
  </si>
  <si>
    <t>0004708 - PLASP - St. Josephine Bakhita - Brampton</t>
  </si>
  <si>
    <t>0004709 - PLASP - Ray Underhill Public School - Mississauga</t>
  </si>
  <si>
    <t>0004710 - BROOKE ALVINSTON CHILD CARE CENTRE - Alvinston</t>
  </si>
  <si>
    <t>0004712 - GOOD BEGINNINGS DAY NURSERY - OXFORD GARDENS - Woodstock</t>
  </si>
  <si>
    <t>0004713 - Port Elgin Saugeen Central - Port Elgin</t>
  </si>
  <si>
    <t>0004715 - Annunciation of Our Lord Before and After School Program - Hamilton</t>
  </si>
  <si>
    <t>0004716-Hamilton East Kiwanis Boys &amp; Girls Club-ELCC-Queen Mary Site-Hamilton</t>
  </si>
  <si>
    <t>0004717-Latchkey Day Care &amp; Learning Ctr-Our Lady of the Annunciation-SP</t>
  </si>
  <si>
    <t>0004718 - PLASP James Culnan Catholic School - Toronto</t>
  </si>
  <si>
    <t>0004720 - Safari Kid @ Bayview Elite Learning Centre 2 - Richmond Hill</t>
  </si>
  <si>
    <t>0004721 - Story Book Early Learning Centre - Essex Public School Site - Essex</t>
  </si>
  <si>
    <t>0004723 - Margaret D. Bennie Public School - Leamington</t>
  </si>
  <si>
    <t>0004724 - Centennial Central Public School - Comber</t>
  </si>
  <si>
    <t>0004726-Centered on Children-St. Patrick Before &amp; After School Prog-Schomberg</t>
  </si>
  <si>
    <t>0004727 - PLASP - James Potter Public School - Brampton</t>
  </si>
  <si>
    <t>0004728 - Donald Cousens Children's Centre - Markham</t>
  </si>
  <si>
    <t>0004731 - DELTA CHI - CORONATION CAMPUS - Windsor</t>
  </si>
  <si>
    <t>0004736 - Carnegie Child Care Centre - Vaughan</t>
  </si>
  <si>
    <t>0004737 - Oscar Peterson YMCA Child Care - Stouffville</t>
  </si>
  <si>
    <t>0004738 - Harry Bowes Children's Centre - Stouffville</t>
  </si>
  <si>
    <t>0004739 - Alexander Muir YMCA Child Care - Newmarket</t>
  </si>
  <si>
    <t>0004743 - LA RIBAMBELLE - ST-JEAN DE BRÉBEUF - London</t>
  </si>
  <si>
    <t>0004744 - YMCA School Age Program, Tay Shores - Victoria Harbour</t>
  </si>
  <si>
    <t>0004745 - Helping Hands Daycare - Lakeside - Ajax</t>
  </si>
  <si>
    <t>0004746 - May-May-Bi-Zin Children's Centre - Muskrat Dam</t>
  </si>
  <si>
    <t>0004748 - Centre éducatif L'Équinoxe - Pembroke</t>
  </si>
  <si>
    <t>0004753 - RELOUW EARLY CHILDHOOD LEARNING CENTRE - PRECIOUS BLOOD - Exeter</t>
  </si>
  <si>
    <t>0004754 - Jackson Trails Early Learning Centre - Stittsville</t>
  </si>
  <si>
    <t>0004758 - Children's Village at Bridlewood - Kanata</t>
  </si>
  <si>
    <t>0004764 - Parkdale Montessori School - Ottawa</t>
  </si>
  <si>
    <t>0004765 - Acorn Early Learning Centre - Ottawa</t>
  </si>
  <si>
    <t>0004770 - MITCHELL HEPBURN BEFORE &amp;  AFTER PROGRAM - St. Thomas</t>
  </si>
  <si>
    <t>0004772 - YMCA Tecumseh SACC - Burlington</t>
  </si>
  <si>
    <t>0004773-Carrefour Francophone-La scène des tout-petits-École Hélène Gravel-Sud</t>
  </si>
  <si>
    <t>0004775 - YMCA Child Care - Oakley Park - Barrie</t>
  </si>
  <si>
    <t>0004776 - YMCA Child Care - Regent Park - Orillia</t>
  </si>
  <si>
    <t>0004777 - Bizzy Buddies Learning &amp; Childcare Centre II - Woodbridge</t>
  </si>
  <si>
    <t>0004779 - King City Montessori School - King City</t>
  </si>
  <si>
    <t>0004780 - Fun on the Run - Bayview Glen Before &amp; After School - Thornhill</t>
  </si>
  <si>
    <t>0004785 - George Jeffrey/Sherbrooke Community Day Care - Thunder Bay</t>
  </si>
  <si>
    <t>0004791 - Early Childhood Development Centre - Migisi Sahgaigan</t>
  </si>
  <si>
    <t>0004793 - Victoria Education Centre, Montessori &amp; Child Care - Toronto</t>
  </si>
  <si>
    <t>0004797 - Corner Clubhouse Daycare (at Mack) - Kingston</t>
  </si>
  <si>
    <t>0004802 - Big Hearts Day Care Centre - Oshawa</t>
  </si>
  <si>
    <t>0004804 - EduKids Child Care Centre, Whitby - Whitby</t>
  </si>
  <si>
    <t>0004805 - Healthy Horizons Daycare - Kingston</t>
  </si>
  <si>
    <t>0004809 - NORTHBRAE YMCA CHILD CARE - London</t>
  </si>
  <si>
    <t>0004821 - Brian W. Fleming Early Learning and Child Care Centre - Mississauga</t>
  </si>
  <si>
    <t>0004830 - George Brown - Richmond Adelaide Childcare Centre - Toronto</t>
  </si>
  <si>
    <t>0004831 - Avalon YMCA-YWCA Child Care - Ottawa</t>
  </si>
  <si>
    <t>0004835 - Huron Park Montessori - Mississauga</t>
  </si>
  <si>
    <t>0004837 - OAKVILLE FAMILY YMCA SACC - Post Corners - Oakville</t>
  </si>
  <si>
    <t>0004839 - Oakville Family YMCA SACC - St. Vincent - Oakville</t>
  </si>
  <si>
    <t>0004840 - YMCA OAKVILLE SACC - St. Joan of Arc - Oakville</t>
  </si>
  <si>
    <t>0004843 - Friendly Little Campus Daycare 2 - Toronto</t>
  </si>
  <si>
    <t>0004847 - Little Champs Academy of Learning  &amp; Montessori School - Kitchener</t>
  </si>
  <si>
    <t>0004850 - YMCA Oakville - Oakville Family YMCA SACC - St. Dominic - Oakville</t>
  </si>
  <si>
    <t>0004855 - OAKVILLE FAMILY YMCA SACC - Oakville</t>
  </si>
  <si>
    <t>0004856 - Gan Shalom Preschool - Richmond Hill</t>
  </si>
  <si>
    <t>0004857 - Blossoms Child Care Centre - Binbrook</t>
  </si>
  <si>
    <t>0004858 - Westport Daycare - Westport</t>
  </si>
  <si>
    <t>0004859 - Lullaboo Nursery and Childcare Centre Inc. - Richmond Hill</t>
  </si>
  <si>
    <t>0004862-Chapleau Child Care Ctr de Garde d' Enfants-Strathcona Site-Chapleau</t>
  </si>
  <si>
    <t>0004865 - Share and Care Child Care Centre - Stouffville</t>
  </si>
  <si>
    <t>0004866 - Purple Tree Child Care Inc. - Toronto</t>
  </si>
  <si>
    <t>0004867 - Centre éducatif au jardin des câlins - Casselman</t>
  </si>
  <si>
    <t>0004870 - YMCA Child Care - Mundy's Bay - Midland</t>
  </si>
  <si>
    <t>0004877 - White Pines Montessori School - Mississauga</t>
  </si>
  <si>
    <t>0004880 - Garderie Dubreuilville - Dubreuilville</t>
  </si>
  <si>
    <t>0004882 - OAKVILLE FAMILY YMCA  SACC - EASTVIEW - Oakville</t>
  </si>
  <si>
    <t>0004884 - BrightPath Meadowvale - Mississauga</t>
  </si>
  <si>
    <t>0004885 - Children's Nursery Centre - Marmora</t>
  </si>
  <si>
    <t>0004886 - Where Children Grow - St. Peter's - Cornwall</t>
  </si>
  <si>
    <t>0004891 - OAKVILLE FAMILY YMCA SACC - JOSHUA CREEK - Oakville</t>
  </si>
  <si>
    <t>0004892 - OAKVILLE FAMILY YMCA SACC - ST. JOHN PAUL II - Oakville</t>
  </si>
  <si>
    <t>0004893 - Atelier des Petits Champlain - L'Orignal</t>
  </si>
  <si>
    <t>0004894 - Young Achievers &amp; Where Children Grow St. Andrew's - St Andrews West</t>
  </si>
  <si>
    <t>0004897 - Jubilee Heritage Family Resources - Village Home Child Care - Sudbury</t>
  </si>
  <si>
    <t>0004900 - Muskoka Lakes Preschool - Glen Orchard Public School - Port Carling</t>
  </si>
  <si>
    <t>0004902 - Rideau Child Care Centre (Smiths Falls) - Smiths Falls</t>
  </si>
  <si>
    <t>0004904 - OAKVILLE FAMILY YMCA SACC - ST. MATTHEW - Oakville</t>
  </si>
  <si>
    <t>0004907 - Gardiner School Age Program - Georgetown</t>
  </si>
  <si>
    <t>0004910 - KIDS COME FIRST CHILD CARE CENTRE - Guelph</t>
  </si>
  <si>
    <t>0004911 - OAKVILLE FAMILY YMCA SACC - PINEGROVE - Oakville</t>
  </si>
  <si>
    <t>0004913 - OAKVILLE FAMILY YMCA SACC - EMILY CARR - Oakville</t>
  </si>
  <si>
    <t>0004914 - Biinoojinsauk Child Care Centre - Midland - Midland</t>
  </si>
  <si>
    <t>0004919 - OAKVILLE FAMILY YMCA  - ST. BERNADETTE JUNIOR YMCA - Oakville</t>
  </si>
  <si>
    <t>0004920 - Sacred Heart Child Care - Paris</t>
  </si>
  <si>
    <t>0004922 - MIFO école des Voyageurs - Orléans</t>
  </si>
  <si>
    <t>0004924-Ctr pivot du triangle magique Rayside Balfour-École St-Joseph Sudbu-Sud</t>
  </si>
  <si>
    <t>0004926 - OAKVILLE FAMILY YMCA - OAKVILLE TRAFALGAR JUNIOR Y - Oakville</t>
  </si>
  <si>
    <t>0004928 - Burford Co-op Preschool &amp; Children's Centre - Brantford</t>
  </si>
  <si>
    <t>0004930 - OAKVILLE FAMILY YMCA SACC - MUNN'S - Oakville</t>
  </si>
  <si>
    <t>0004932 - OAKVILLE FAMILY YMCA - ST. LUKE JUNIOR YMCA - Oakville</t>
  </si>
  <si>
    <t>0004934 - Carleton Place Childcare Services - Carleton Place</t>
  </si>
  <si>
    <t>0004935 - Les Chater YMCA Child Care Centre - Hamilton</t>
  </si>
  <si>
    <t>0004936 - OAKVILLE FAMILY YMCA - OUR LADY OF PEACE JUNIOR YMCA - Oakville</t>
  </si>
  <si>
    <t>0004937 - Good Shepherd Lutheran Christian Day Care - Amherstburg</t>
  </si>
  <si>
    <t>0004938 - Oakville Family YMCA SACC - St Teresa of Calcutta - Oakville</t>
  </si>
  <si>
    <t>0004940 - Childventures Meadowvale Early Learning Academy Inc. - Mississauga</t>
  </si>
  <si>
    <t>0004941 - OAKVILLE FAMILY YMCA SACC - SUNNINGDALE - Oakville</t>
  </si>
  <si>
    <t>0004943 - Springwater Child Care Centre 2 - Barrie</t>
  </si>
  <si>
    <t>0004945 - St. Thomas' Child Care Centre - Whitby</t>
  </si>
  <si>
    <t>0004947 - OAKVILLE FAMILY YMCA - RIVER OAKS JUNIOR YMCA - Oakville</t>
  </si>
  <si>
    <t>0004951 - Heart of the Family Childcare Centre - Cornwall</t>
  </si>
  <si>
    <t>0004959 - OAKVILLE FAMILY YMCA SACC - MORDEN - Oakville</t>
  </si>
  <si>
    <t>0004960 - YWCA Dunnville Child Care and Early Learning Centre - Dunnville</t>
  </si>
  <si>
    <t>0004961 - OAKVILLE FAMILY YMCA SACC - CAPTAIN R. WILSON PUBLIC SCHOOL - Oakville</t>
  </si>
  <si>
    <t>0004962 - OAKVILLE FAMILY YMCA - WATERFORD JUNIOR YMCA - Oakville</t>
  </si>
  <si>
    <t>0004965 - Happy Times Day Care - Peterborough</t>
  </si>
  <si>
    <t>0004966 - Rural Roots Children's Centre, Holy Family School Site - Thunder Bay</t>
  </si>
  <si>
    <t>0004967 - OAKVILLE FAMILY YMCA SACC - FALGARWOOD - Oakville</t>
  </si>
  <si>
    <t>0004968 - Franco-Sol  - St. Edmond - Windsor</t>
  </si>
  <si>
    <t>0004972 - Coppens Academy - Kingston</t>
  </si>
  <si>
    <t>0004975 - OAKVILLE FAMILY YMCA SACC- HOLY FAMILY - Oakville</t>
  </si>
  <si>
    <t>0004976 - Curlew Montessori School Inc. - Toronto</t>
  </si>
  <si>
    <t>0004977-Carrefour Francophone-Boussole des tout-petits-École publique Franco-NA</t>
  </si>
  <si>
    <t>0004978 - Absorbent Minds   (Op:  1756925 Ontario Inc.) - Toronto</t>
  </si>
  <si>
    <t>0004982 - BrightPath Maple Grove - Cambridge</t>
  </si>
  <si>
    <t>0004984 - OAKVILLE FAMILY YMCA - ST. MARGUERITE D'YOUVILLE JUNIOR Y - Oakville</t>
  </si>
  <si>
    <t>0004985 - BrightPath Mill Street - Brampton</t>
  </si>
  <si>
    <t>0004986 - Trenton Military Family Resource Centre Daycare - Site #2 - Trenton</t>
  </si>
  <si>
    <t>0004988 - NOEL'S CHILDREN'S CENTRE - WOODLAWN - Guelph</t>
  </si>
  <si>
    <t>0004992 - Green Apple Kids - Toronto</t>
  </si>
  <si>
    <t>0004995 - Westport Daycare St. Edward School Age - Westport</t>
  </si>
  <si>
    <t>0004996 - MOUNT BRYDGES SONSHINE DAY CARE - Mount Brydges</t>
  </si>
  <si>
    <t>0004997 - OAKVILLE FAMILY YMCA - PILGRIM WOOD JUNIOR YMCA - Oakville</t>
  </si>
  <si>
    <t>0005000 - CELC-Victoria Graduate - Lindsay</t>
  </si>
  <si>
    <t>0005001 - SMART LITTLE CHILDREN DAYCARE CENTRE - Oakville</t>
  </si>
  <si>
    <t>0005004 - Tilbury Tots Early Learning Centre - Wheatley - Wheatley</t>
  </si>
  <si>
    <t>0005006 - York Montessori Private School - Markham</t>
  </si>
  <si>
    <t>0005007 - OAKVILLE FAMILY YMCA SACC - ST. ANDREW - Oakville</t>
  </si>
  <si>
    <t>0005009 - Cliffcrest Day Care Centre (2938 Eglinton Avenue East) - Toronto</t>
  </si>
  <si>
    <t>0005010-Etobicoke Montessori School-4 La Rose Avenue (1118112 Ontario Ltd)-TO</t>
  </si>
  <si>
    <t>0005011 - ABC Academy 2 - 20 Melrose Avenue - Toronto</t>
  </si>
  <si>
    <t>0005012 - Centre Éducatif Brin de Soleil - Ottawa</t>
  </si>
  <si>
    <t>0005014 - Montessori by BrightPath, Strandherd - Ottawa</t>
  </si>
  <si>
    <t>0005017 - Kids' Stuff @ Gregory Drive Public School - Chatham</t>
  </si>
  <si>
    <t>0005023 - Rodnichok Daycare - Ottawa</t>
  </si>
  <si>
    <t>0005025 - Learn, Laugh and Play Children's Centre - Rainy River</t>
  </si>
  <si>
    <t>0005026 - Pluto Day Care - King Street - Waterloo</t>
  </si>
  <si>
    <t>0005027 - Aundeck Omni Kaning - Negaan'abik Day Care - Little Current</t>
  </si>
  <si>
    <t>0005031-Chippewas of Kettle &amp; Stony Point #44-Day Nurs Prog-Kettle &amp; Stony Point</t>
  </si>
  <si>
    <t>0005032-Chippewas of Kettle &amp; Stony Point #44-Head Start Child Care Program-KSP</t>
  </si>
  <si>
    <t>0005036 - EMMANUEL AT BRIGHTON CHILD CARE CENTRE - Waterloo</t>
  </si>
  <si>
    <t>0005037 - KINDERVILLE LONDON DAYCARE - London</t>
  </si>
  <si>
    <t>0005040 - SCHOOL AGE PROGRAM - ARTHUR FORD PUBLIC SCHOOL - London</t>
  </si>
  <si>
    <t>0005041 - SCHOOL AGE PROGRAM - RIVERSIDE PUBLIC SCHOOL - London</t>
  </si>
  <si>
    <t>0005042 - Stittsville's Imagination Station Preschool &amp; Kinder - Stittsville</t>
  </si>
  <si>
    <t>0005044-Boys &amp; Girls Club of Niagara- St Catharines Child Care Ctr-St Catharines</t>
  </si>
  <si>
    <t>0005051 - Mother Goose Co-operative Preschool - Hamilton</t>
  </si>
  <si>
    <t>0005054 - BrightPath Barrie - Barrie</t>
  </si>
  <si>
    <t>0005056 - Waterdown District School Age Program - Mary Hopkins - Waterdown</t>
  </si>
  <si>
    <t>0005058 - YMCA SACC - Brier Park - Brantford</t>
  </si>
  <si>
    <t>0005059 - YMCA SACC - James Hillier - Brantford</t>
  </si>
  <si>
    <t>0005060 - YMCA SACC - Resurrection - Brantford</t>
  </si>
  <si>
    <t>0005061 - YMCA SACC - St. Leo's - Brantford</t>
  </si>
  <si>
    <t>0005062 - YMCA SACC - Russell Reid - Brantford</t>
  </si>
  <si>
    <t>0005063 - YMCA SACC - Our Lady of Providence - Brantford</t>
  </si>
  <si>
    <t>0005065 - YMCA SACC - Christ the King - Brantford</t>
  </si>
  <si>
    <t>0005067 - Early Learning Centre UTM - Mississauga</t>
  </si>
  <si>
    <t>0005068 - The Oaks Early Learning Childcare - Cambridge</t>
  </si>
  <si>
    <t>0005070 - Welcome Centre for New Immigrants - Maple</t>
  </si>
  <si>
    <t>0005073-Ctr pivot du Triangle magique Rayside-Balfour-École St. Augustin-Garson</t>
  </si>
  <si>
    <t>0005074 - Little Angels Montessori School - Kleinburg</t>
  </si>
  <si>
    <t>0005075 - Centre des Petits d'Ottawa (2005) Inc. - Ottawa</t>
  </si>
  <si>
    <t>0005076 - Children's Village at Klondike - Kanata</t>
  </si>
  <si>
    <t>0005077 - St. Patrick Before and After School Program - Markham</t>
  </si>
  <si>
    <t>0005078 - St. Edward's Before and After School Program - Markham</t>
  </si>
  <si>
    <t>0005079 - Tender Treasures Montessori School of Woodbridge Inc. - Woodbridge</t>
  </si>
  <si>
    <t>0005082 - End of Day Club - Hamilton</t>
  </si>
  <si>
    <t>0005083 - Little Feet Big Dreams Child Care - Oakville</t>
  </si>
  <si>
    <t>0005087 - YMCA Kids Club - Tyendinaga site - Shannonville</t>
  </si>
  <si>
    <t>0005090 - St. Ann - Ancaster Before and After School Program - Ancaster</t>
  </si>
  <si>
    <t>0005091 - St. Eugene Before and After School Program - Hamilton</t>
  </si>
  <si>
    <t>0005093 - Robert Little School Age Program - Acton</t>
  </si>
  <si>
    <t>0005096 - Mastermind Montessori Schools - Markham</t>
  </si>
  <si>
    <t>0005097 - JINGBAO Bilingual Montessori School - Richmond Hill</t>
  </si>
  <si>
    <t>0005098 - Sandbox Tech Child Care Ltd - Island Lake - Orangeville</t>
  </si>
  <si>
    <t>0005100 - Olivia DiMaio Early Childhood Education Centre - Lakeshore - Lakeshore</t>
  </si>
  <si>
    <t>0005101 - Prince of Peace Children's Centre - Keswick</t>
  </si>
  <si>
    <t>0005102 - Top of the Hill Nursery School - Keswick</t>
  </si>
  <si>
    <t>0005105 - Macaulay Child Development Centre (The) (Warren Park) - Toronto</t>
  </si>
  <si>
    <t>0005107 - Apple Blossoms Centre - Markham</t>
  </si>
  <si>
    <t>0005108 - JingBao Bilingual Children's Centre (2350 McCowan Road) - Toronto</t>
  </si>
  <si>
    <t>0005109 - PLASP Nativity of our Lord Catholic School - Toronto</t>
  </si>
  <si>
    <t>0005110 - Children's Garden Junior School - Early Start - Toronto</t>
  </si>
  <si>
    <t>0005111 - M.T.J.B TR Leger Site - Prescott</t>
  </si>
  <si>
    <t>0005115 - Le Club - Ventura Park - Thornhill</t>
  </si>
  <si>
    <t>0005117 - Hand in Hand Daycare Centre - Sault Ste. Marie</t>
  </si>
  <si>
    <t>0005118 - Kettle Lakes YMCA - Richmond Hill</t>
  </si>
  <si>
    <t>0005120 - Teddy Bear Academy  (op:  MVG Ventures Ltd.) - Toronto</t>
  </si>
  <si>
    <t>0005123 - OAKVILLE FAMILY YMCA  SACC - GLADYS SPEERS - Oakville</t>
  </si>
  <si>
    <t>0005124 - Mount Forest Child Care and Learning Centre - Mount Forest</t>
  </si>
  <si>
    <t>0005125 - Fun on the Run - Michael Cranney - Maple</t>
  </si>
  <si>
    <t>0005126 - Helene Comay Nursery School (601 Christie Street) - Toronto</t>
  </si>
  <si>
    <t>0005127 - YWCA Ryerson Child Care Centre - Cambridge</t>
  </si>
  <si>
    <t>0005128 - Montessori School House Inc - Maple</t>
  </si>
  <si>
    <t>0005129 - David Suzuki Children's Centre - Markham</t>
  </si>
  <si>
    <t>0005130 - Tiny Treasure Mississauga Day Care - Mississauga</t>
  </si>
  <si>
    <t>0005132 - Tiny Treasure Montessori School - Mississauga</t>
  </si>
  <si>
    <t>0005134 - YMCA of Oakville SACC - Montclair - Oakville</t>
  </si>
  <si>
    <t>0005137 - YMCA Oakville SACC - Maple Grove - Oakville</t>
  </si>
  <si>
    <t>0005139 - OAKVILLE FAMILY YMCA - ST MICHAEL JUNIOR YMCA - Oakville</t>
  </si>
  <si>
    <t>0005140 - Three R's Schoolhouse Inc. - Toronto</t>
  </si>
  <si>
    <t>0005142 - OAKVILLE FAMILY YMCA SACC - WEST OAK PUBLIC SCHOOL - Oakville</t>
  </si>
  <si>
    <t>0005143 - OAKVILLE FAMILY YMCA SACC - FOREST TRAIL - Oakville</t>
  </si>
  <si>
    <t>0005144 - Tilbury Tots Early Learning Centre @ St. Marie - Chatham</t>
  </si>
  <si>
    <t>0005146 - Tilbury Tots Learning Centre @ Pain Court - Pain Court</t>
  </si>
  <si>
    <t>0005148 - Thamesville And Area Early Learning Centre - Thamesville</t>
  </si>
  <si>
    <t>0005149 - GOOD BEGINNINGS SCHOOL AGE Prog - NORTHDALE PUBLIC SCHOOL - Woodstock</t>
  </si>
  <si>
    <t>0005150 - YMCA Child Care Centre - Southwood Site - Windsor</t>
  </si>
  <si>
    <t>0005152 - JOHN WISE SCHOOL AGE PROGRAM - St. Thomas</t>
  </si>
  <si>
    <t>0005156 - Kleinburg YMCA Childcare - Kleinburg</t>
  </si>
  <si>
    <t>0005157 - Le Club - Woodland - Thornhill</t>
  </si>
  <si>
    <t>0005159 - 605061 Ontario Ltd. - Fossil Hill Child Care - Woodbridge</t>
  </si>
  <si>
    <t>0005160 - ST. PATRICK YMCA SCHOOL AGE PROGRAM - Lucan</t>
  </si>
  <si>
    <t>0005164 - YMCA School Age - Allandale Heights - Barrie</t>
  </si>
  <si>
    <t>0005165 - YMCA School Age - Huronia Centennial - Elmvale</t>
  </si>
  <si>
    <t>0005166 - YMCA School Age - Earl Rowe - Bradford</t>
  </si>
  <si>
    <t>0005169 - Macaulay Child Development Centre (The) (Keelesdale) - Toronto</t>
  </si>
  <si>
    <t>0005170 - The Village Montessori - Glen Williams</t>
  </si>
  <si>
    <t>0005171 - Victoria Square Montessori School - Markham</t>
  </si>
  <si>
    <t>0005172 - Cobblestone School Age Program - Paris</t>
  </si>
  <si>
    <t>0005178 - Milton St. Peter YMCA Child Care Centre - Milton</t>
  </si>
  <si>
    <t>0005179 - PLASP - Copeland Public School - Brampton</t>
  </si>
  <si>
    <t>0005180 - YMCA Toronto - Our Lady of Fatima School Age Program - Milton</t>
  </si>
  <si>
    <t>0005185 - The Learning Centre-Iroquois - Iroquois</t>
  </si>
  <si>
    <t>0005186 - Le Club Child Care - King City - King City</t>
  </si>
  <si>
    <t>0005187 - SEAFORTH KID'S CLUB - Seaforth</t>
  </si>
  <si>
    <t>0005189 - YMCA Child Care Centre - St. Rose Site - Windsor</t>
  </si>
  <si>
    <t>0005190 - YMCA Child Care Centre - D.M. Eagle Site - St. Clair Beach</t>
  </si>
  <si>
    <t>0005192 - Lil' Troopers Day Care - Petawawa</t>
  </si>
  <si>
    <t>0005194 - St. Joseph's Kid's Club - Aurora</t>
  </si>
  <si>
    <t>0005198 - YMCA Child Care, Saint Gabriel - Barrie</t>
  </si>
  <si>
    <t>0005199 - Kinder Learning Centre - Trenton East - Trenton</t>
  </si>
  <si>
    <t>0005200 - Childventures Early Learning Academy - Richmond Hill</t>
  </si>
  <si>
    <t>0005202 - Munchkinz Preschool Inc. (2193117 Ontario Inc.) - Toronto</t>
  </si>
  <si>
    <t>0005204 - Clinton Co-operative Child Care Centre - Clinton</t>
  </si>
  <si>
    <t>0005208 - Walden Day Care - Walden School Site - Lively</t>
  </si>
  <si>
    <t>0005210-École Maternelle Coopérative de Russell/Russell Coop Nursery Sch-Russell</t>
  </si>
  <si>
    <t>0005214 - YMCA School Age Program - Bayview - Midland</t>
  </si>
  <si>
    <t>0005222 - Saga-Da 'Agaas Obigi 'Asogameg Aboriginal Head Start - Pawitik</t>
  </si>
  <si>
    <t>0005223 - Prosserman JCC - Daycare and Preschool - Toronto</t>
  </si>
  <si>
    <t>0005224 - Vanier Co-operative Childcare Centre - Vanier</t>
  </si>
  <si>
    <t>0005225 - ARVA'S LITTLE SCHOOL HOUSE - London</t>
  </si>
  <si>
    <t>0005226 - NEXT TO MOM - Belmont</t>
  </si>
  <si>
    <t>0005231 - Hopscotch Daycare Services Ltd. - Newmarket</t>
  </si>
  <si>
    <t>0005234 - Little Learners Academy Inc. - Toronto</t>
  </si>
  <si>
    <t>0005235 - Schoolhouse Playcare - Blair Ridge - Brooklin</t>
  </si>
  <si>
    <t>0005236 - Schoolhouse Playcare - Robert Munsch - Whitby</t>
  </si>
  <si>
    <t>0005238 - West Ridge Early Education Centre - Orillia</t>
  </si>
  <si>
    <t>0005241 - Infant Jesus Day Care (Waterdown) - Waterdown</t>
  </si>
  <si>
    <t>0005243 - YMCA Kids Club - Foxboro site - Foxboro</t>
  </si>
  <si>
    <t>0005247 - Small Wunders Child Care - Burlington</t>
  </si>
  <si>
    <t>0005248 - PLASP - Carberry P.S. - Brampton</t>
  </si>
  <si>
    <t>0005249 - The Playspace at Hazeldean Village - Kanata</t>
  </si>
  <si>
    <t>0005250 - Pikangikum Kikinwaamaawaganaasuk Centre - Pikangikum</t>
  </si>
  <si>
    <t>0005255 - Innisfil Montessori Academy - Innisfil</t>
  </si>
  <si>
    <t>0005257 - Archway Montessori School Inc. - Toronto</t>
  </si>
  <si>
    <t>0005264 - Busy Hands 'N' Minds Childcare Centre Inc. - Mississauga</t>
  </si>
  <si>
    <t>0005266 - Follow The Child Inc. - Toronto</t>
  </si>
  <si>
    <t>0005268 - Westboro Montessori Children's House - Ottawa</t>
  </si>
  <si>
    <t>0005269 - MCRC P.L. Robertson Before &amp; After School Program - Milton</t>
  </si>
  <si>
    <t>0005271 - Way to Grow Daycare- St. Nicholas - St. Catharines</t>
  </si>
  <si>
    <t>0005275 - Shining Stars Montessori School - Brampton</t>
  </si>
  <si>
    <t>0005278 - Wonderland Day Care Inc. - Vaughan</t>
  </si>
  <si>
    <t>0005279 - Helping Hands - Courtice - Courtice</t>
  </si>
  <si>
    <t>0005280 - Oak Tree Childcare Centre - Richmond Hill</t>
  </si>
  <si>
    <t>0005282 - All About Kids -  Cornell 2 - Markham</t>
  </si>
  <si>
    <t>0005285 - Higher Learning Montessori Preschool - Ancaster</t>
  </si>
  <si>
    <t>0005286 - Fan-Tastic Scholars Child Learning Centre - Hamilton</t>
  </si>
  <si>
    <t>0005289 - Les Petites Perles - Oakville</t>
  </si>
  <si>
    <t>0005290 - Carrefour Francophone - Tremplin Westmount Public School - Sudbury</t>
  </si>
  <si>
    <t>0005292 - YMCA Toronto - Escarpment View School Age - Milton</t>
  </si>
  <si>
    <t>0005299 - Garde d'Enfants de Cochrane - 399 8ième rue - Cochrane</t>
  </si>
  <si>
    <t>0005300 - YMCA Toronto - MCHUGH YMCA SCHOOL AGE PROGRAM - Brampton</t>
  </si>
  <si>
    <t>0005304 - FRIENDSHIP CO-OPERATIVE PLAYSCHOOL OF WOODSTOCK - Woodstock</t>
  </si>
  <si>
    <t>0005305 - Kinder College Early Learning Centre - Toronto</t>
  </si>
  <si>
    <t>0005307 - BrightPath Waterdown - Waterdown</t>
  </si>
  <si>
    <t>0005308 - BrightPath LEAP - Waterdown</t>
  </si>
  <si>
    <t>0005318 - Binoojii House - Mactier</t>
  </si>
  <si>
    <t>0005319 - Bellview YMCA Child Care Centre - Brantford</t>
  </si>
  <si>
    <t>0005320 - Three Bears YMCA Child Care Centre - Brantford</t>
  </si>
  <si>
    <t>0005323 - St. Joseph YMCA Child Care Centre - Brantford</t>
  </si>
  <si>
    <t>0005324 - Ryerson Heights YMCA Child Care Centre - Brantford</t>
  </si>
  <si>
    <t>0005325 - Noah's Ark YMCA Child Care Centre - Brantford</t>
  </si>
  <si>
    <t>0005327 - Binoojiinh Gamig (Child's Place) Day Care Centre - Southampton</t>
  </si>
  <si>
    <t>0005328 - Blueridge YMCA Child Care Centre - Brantford</t>
  </si>
  <si>
    <t>0005330 - Childventures Early Learning Academy - Vaughan - Vaughan</t>
  </si>
  <si>
    <t>0005331 - Bronte Heights Day School - Burlington</t>
  </si>
  <si>
    <t>0005332 - Little Hands Children's Learning Centre # 3 - Milton</t>
  </si>
  <si>
    <t>0005333 - St. Matthew Child and Family Centre - Binbrook</t>
  </si>
  <si>
    <t>0005335 - YMCA SACC - St. Gabriel - Brantford</t>
  </si>
  <si>
    <t>0005337 - Le Petit Voilier - Ecole St. Joseph - Penetanguishene</t>
  </si>
  <si>
    <t>0005338 - JUMPING JACKS  III - Cambridge</t>
  </si>
  <si>
    <t>0005341 - Step By Step Learning Academy Inc. - Richmond Hill</t>
  </si>
  <si>
    <t>0005342 - CELC-Apsley - Apsley</t>
  </si>
  <si>
    <t>0005349 - Treasured Moments (316 Burnhamthorpe Road) - Toronto</t>
  </si>
  <si>
    <t>0005350-Learning Hearts DC-L'Apprentissage Avec Coeur-Immaculate Conception-VC</t>
  </si>
  <si>
    <t>0005352 - BULLDOG INTERACTIVE FITNESS FOR YOUTH - Guelph</t>
  </si>
  <si>
    <t>0005353 - Pladec East Day Care Centre - Kingston</t>
  </si>
  <si>
    <t>0005356 - Annex Montessori School - Toronto</t>
  </si>
  <si>
    <t>0005365 - Huron Early Learning Centre - Ottawa</t>
  </si>
  <si>
    <t>0005367 - Florence Child Care - Ottawa</t>
  </si>
  <si>
    <t>0005371 - Kids &amp; Company - Aurora - Aurora</t>
  </si>
  <si>
    <t>0005374 - SIMPLY KIDS INC. - STRATHROY - Strathroy</t>
  </si>
  <si>
    <t>0005376 - Queensway Preschool - Ottawa</t>
  </si>
  <si>
    <t>0005382 - Wee Watch - Milton - Milton</t>
  </si>
  <si>
    <t>0005384 - First Friends Preschool &amp; Daycare - Brampton</t>
  </si>
  <si>
    <t>0005390 - Olivia DiMaio Early Childhood Education Centre - Sprucewood - Lasalle</t>
  </si>
  <si>
    <t>0005391 - Sprouts Child Care Centre and Learning Centre - Alliston</t>
  </si>
  <si>
    <t>0005395 - Before and After School Care at John XXIII Catholic School - Kingston</t>
  </si>
  <si>
    <t>0005396 - WEE ONES CHILD CARE ACADEMY - Milton</t>
  </si>
  <si>
    <t>0005397 - GEORGETOWN DAY CARE CENTRE BUILDING 2 - Norval</t>
  </si>
  <si>
    <t>0005398 - Building Blocks Montessori &amp; Preschool-Fourth Line - Milton</t>
  </si>
  <si>
    <t>0005399 - Nelephant Montessori Toddler Program - St. Catharines</t>
  </si>
  <si>
    <t>000540 - A J Baker Public School - Kintore</t>
  </si>
  <si>
    <t>0005400 - Thorold Community Child Care Services - Thorold</t>
  </si>
  <si>
    <t>0005402 - Boys and Girls Club - After-School Connections - Kingston</t>
  </si>
  <si>
    <t>0005407 - Cornerstone Preschool - Hamilton</t>
  </si>
  <si>
    <t>0005409 - Kanata Montessori School (North Campus) - Kanata</t>
  </si>
  <si>
    <t>0005410 - Cole Street Early Learning &amp; Child Care Centre - Toronto</t>
  </si>
  <si>
    <t>0005412 - YMCA Child Care - Senator Gibson - Beamsville</t>
  </si>
  <si>
    <t>0005414 - Today's Family - Caring For Your Child - St. Paul's - Dundas</t>
  </si>
  <si>
    <t>0005418 - Maple Children's Montessori School - Maple</t>
  </si>
  <si>
    <t>0005420 - St. Louis Kid's B.A.S.E - Keewatin</t>
  </si>
  <si>
    <t>0005422 - KIDS &amp; COMPANY - BURLOAK - Burlington</t>
  </si>
  <si>
    <t>0005423 - Albert College Early Primary Learning Centre - Belleville</t>
  </si>
  <si>
    <t>0005426 - Four Seasons Childcare - Maple</t>
  </si>
  <si>
    <t>0005427 - Rexdale Women's Centre Nursery - Toronto</t>
  </si>
  <si>
    <t>0005429-GOOD BEGINNINGS Sch AGE Prog-WINCHESTER STREET PUBLIC Sch-Woodstock</t>
  </si>
  <si>
    <t>0005431 - La Boîte à Soleil - St. Joseph - Port Colborne</t>
  </si>
  <si>
    <t>0005432 - LILLIAN'S CHILDREN CENTRE - Guelph</t>
  </si>
  <si>
    <t>0005433 - Gananoque Nursery School - Gananoque</t>
  </si>
  <si>
    <t>0005439 - YMCA Child  Care - Westdale - St. Catharines</t>
  </si>
  <si>
    <t>0005440 - Ukrainian Co-Operative Nursery School - Toronto</t>
  </si>
  <si>
    <t>0005441 - YMCA Child Care - St. Denis - St. Catharines</t>
  </si>
  <si>
    <t>0005443 - SCHOOL AGE PROGRAM - STONEY CREEK PUBLIC SCHOOL - London</t>
  </si>
  <si>
    <t>0005444 - Prince Charles YMCA School Age - Newmarket</t>
  </si>
  <si>
    <t>0005445 - Aurora Heights YMCA School Age - Aurora</t>
  </si>
  <si>
    <t>0005446 - Parkview YMCA School Age - Markham</t>
  </si>
  <si>
    <t>0005447 - Macklin House Kidzone - Sam Chapman Public School - Markham</t>
  </si>
  <si>
    <t>0005448 - Beaverton YMCA Child Care - Beaverton</t>
  </si>
  <si>
    <t>0005449 - YMCA School Age - Maplegrove - Barrie</t>
  </si>
  <si>
    <t>0005450 - YMCA School Age - Worsley - Wasaga Beach</t>
  </si>
  <si>
    <t>0005451 - Walnut St. Junior School - Whitby</t>
  </si>
  <si>
    <t>0005453-St. Philip's Comm Nursery School (OP: St. Philip's Comm Preschool)-TO</t>
  </si>
  <si>
    <t>0005454 - Helping Hands Daycare - Westney - Ajax</t>
  </si>
  <si>
    <t>0005456 - La Coccinelle Alain Fortin - Ottawa</t>
  </si>
  <si>
    <t>0005462 - OUR KIDS CHILD CARE - Sarnia</t>
  </si>
  <si>
    <t>0005464 - First Stage Child Care Centre - Highfield - Toronto</t>
  </si>
  <si>
    <t>0005466 - YMCA Child Care - Lion's Oval - Orillia</t>
  </si>
  <si>
    <t>0005467 - Koalaroo Preschool - Barrie</t>
  </si>
  <si>
    <t>0005468 - CREATIVE CHILDREN'S MONTESSORI SCHOOL - Bolton</t>
  </si>
  <si>
    <t>0005469 - North Thornhill Children's Centre - Thornhill</t>
  </si>
  <si>
    <t>0005470-YMCA Timmins Family-Before &amp; After Sch Prog-Bertha Shaw-South Porcupine</t>
  </si>
  <si>
    <t>0005471 - We Are Family Children's Centre Vaughan - Vaughan</t>
  </si>
  <si>
    <t>0005472 - Le Club - Bond Lake - Richmond Hill</t>
  </si>
  <si>
    <t>0005473 - WILBERFORCE YMCA SCHOOL AGE PROGRAM - Lucan</t>
  </si>
  <si>
    <t>0005474 - WNCCC - Service de garde des Louveteaux - Sturgeon Falls</t>
  </si>
  <si>
    <t>0005475 - Way To Grow Daycare - St. Davids - St. David's</t>
  </si>
  <si>
    <t>0005476 - TayCare - Stewart Before and After School Program - Perth</t>
  </si>
  <si>
    <t>0005477 - ACW- Stevensville - Stevensville</t>
  </si>
  <si>
    <t>0005478 - St. Raphael of the Archangel Child Care - Maple</t>
  </si>
  <si>
    <t>0005479 - St. Mary's of the Angels Child Care Centre - Woodbridge</t>
  </si>
  <si>
    <t>0005480 - Lullaboo Nursery and Child Care Centre - Maple - Vaughan</t>
  </si>
  <si>
    <t>0005483 - Glenn Gould Child Care Centre - Woodbridge</t>
  </si>
  <si>
    <t>0005485 - YMCA School Age - Shanty Bay - Shanty Bay</t>
  </si>
  <si>
    <t>0005487 - Le Club - Roy H. Crosby - Markham</t>
  </si>
  <si>
    <t>0005489 - YMCA School Age - Humphrey - Parry Sound</t>
  </si>
  <si>
    <t>0005490 - YMCA, Our Lady of Fatima Early Learning Childrens Centre - North Bay</t>
  </si>
  <si>
    <t>0005494-JingBao (Downtown) Bilingual Children's Centre (96 Denison Ave)-Toronto</t>
  </si>
  <si>
    <t>0005496 - OAKVILLE FAMILY YMCA SACC - SHERIDAN - Oakville</t>
  </si>
  <si>
    <t>0005497 - OAKVILLE FAMILY YMCA SACC - ABBEY LANE - Oakville</t>
  </si>
  <si>
    <t>0005498 - RisingOaks Early Learning | Saint John Paul II - Kitchener</t>
  </si>
  <si>
    <t>0005500 - LITTLE ANGELS CHRISTIAN CHILDCARE CENTRE - 2 - Mississauga</t>
  </si>
  <si>
    <t>0005502 - Kerr Street School Age Program - Oakville</t>
  </si>
  <si>
    <t>0005504-MONTESSORI Sch OF WELLINGTON  Sch AGE Prog-WESTMINSTER WOODS-Guelph</t>
  </si>
  <si>
    <t>0005506 - St. Catherine of Siena YMCA - Mississauga</t>
  </si>
  <si>
    <t>0005507 - Montessori School of Milton - Bronte Campus - Milton</t>
  </si>
  <si>
    <t>0005510 - Garderie Educative Petit Bateau - Ste Nicolas - Milton</t>
  </si>
  <si>
    <t>0005511 - ABC Day Nursery of Windsor - Jefferson - Windsor</t>
  </si>
  <si>
    <t>0005512 - T.J. Singh Before and After School Program - Milton</t>
  </si>
  <si>
    <t>0005513 - Sister Carmelina's Preschool Academy - Woodbridge</t>
  </si>
  <si>
    <t>0005516 - La Coccinelle École la Source - Ottawa</t>
  </si>
  <si>
    <t>0005521 - St. George Co-operative Nursery School - St. George</t>
  </si>
  <si>
    <t>0005524 - The Children's Place (Megan's Place) - Kanata</t>
  </si>
  <si>
    <t>0005526 - Me and My Friends Child Care Inc. - Clarmont</t>
  </si>
  <si>
    <t>0005528 - Atscott Pre-School Academy - Newmarket</t>
  </si>
  <si>
    <t>0005530 - Kingston Family YMCA Arbour Heights Child Care Centre - Kingston</t>
  </si>
  <si>
    <t>0005532 - Whitestone Recreation Program - Dunchurch</t>
  </si>
  <si>
    <t>0005533 - YMCA SACC - Onondaga Brant - Brantford</t>
  </si>
  <si>
    <t>0005534 - YMCA SACC - St. Patrick's - Brantford</t>
  </si>
  <si>
    <t>0005540 - EYET Early Learning Centre, Crescent Town Elementary School - Toronto</t>
  </si>
  <si>
    <t>0005542 - Schoolhouse Playcare - Whitby Shores - Whitby</t>
  </si>
  <si>
    <t>0005545 - S.E.E.D.S. Ardagh Bluffs Childcare - Barrie</t>
  </si>
  <si>
    <t>0005547 - LITTLE FALLS BEFORE &amp; AFTER SCHOOL PROGRAM - St. Marys</t>
  </si>
  <si>
    <t>0005548 - Kanata North Early Learning Centre - Kanata</t>
  </si>
  <si>
    <t>0005552 - Les Coccinelles - Renaissance - Burlington</t>
  </si>
  <si>
    <t>0005553 - Clarkson Angels Childcare and Educational Centre - Mississauga</t>
  </si>
  <si>
    <t>0005555 - Oakville Christian School  - PreSchool - Oakville</t>
  </si>
  <si>
    <t>0005557 - Lullaboo Nursery and Childcare Centre Inc. - Mississauga</t>
  </si>
  <si>
    <t>0005558 - Kinderhuis Montessori - Oakville</t>
  </si>
  <si>
    <t>0005561 - Galaxy Montessori - Richmond Hill</t>
  </si>
  <si>
    <t>0005563 - St. Cecilia School Age Program - Maple</t>
  </si>
  <si>
    <t>0005565 - Oakville Family YMCA SACC - James W. Hill - Oakville</t>
  </si>
  <si>
    <t>0005567 - Oakville Family YMCA SACC - Palermo - Oakville</t>
  </si>
  <si>
    <t>0005571 - Boardwalk Montessori School Inc. - Toronto</t>
  </si>
  <si>
    <t>0005572 - Little Lions Waldorf Child and Family Centre McKenzie - Shuniah</t>
  </si>
  <si>
    <t>0005574 - Creative Beginnings Childcare-Sir Adam Beck - Baden</t>
  </si>
  <si>
    <t>0005577 - Millen Woods Child Care Centre - Waterloo</t>
  </si>
  <si>
    <t>0005582 - St. Laurent Academy/Académie St. Laurent - Ottawa</t>
  </si>
  <si>
    <t>0005583-Little Friends Child &amp; Family Development Ctr &amp; Best Start Hub-Sarnia</t>
  </si>
  <si>
    <t>0005584 - Althorp Montessori School - St. Catharines</t>
  </si>
  <si>
    <t>0005586 - Kleinburg Early Learning Centre - Kleinburg</t>
  </si>
  <si>
    <t>0005587 - Firm Foundation - Milton</t>
  </si>
  <si>
    <t>0005597 - Regent Park Early Learning &amp; Child Care Centre - Toronto</t>
  </si>
  <si>
    <t>0005598 - Windermere Early Learning Centre - Toronto</t>
  </si>
  <si>
    <t>0005599 - First Journey Montessori Inc. - Ottawa</t>
  </si>
  <si>
    <t>0005601 - Apples &amp; Angels Montessori School  &amp; Daycare - Georgetown</t>
  </si>
  <si>
    <t>0005603-Ctr préscolaire et parascolaire l'Étoile filante de Kanata Sud-Kanata</t>
  </si>
  <si>
    <t>0005608 - Creative Minds Montessori Academy - Toronto</t>
  </si>
  <si>
    <t>0005609 - Educare Kindergarten and Day Care Centre - Toronto</t>
  </si>
  <si>
    <t>0005611 - Teddy Bear Educare Advance - Toronto</t>
  </si>
  <si>
    <t>0005612 - Little Lions Waldorf Child and Family Centre McKellar - Thunder Bay</t>
  </si>
  <si>
    <t>0005615 - Beacon Learning Centre - Ottawa</t>
  </si>
  <si>
    <t>0005618 - Tiny Hoppers Rockland - Rockland</t>
  </si>
  <si>
    <t>0005620 - St. Martin's Manor Early Learning Centre - Hamilton</t>
  </si>
  <si>
    <t>0005626 - Immaculate Conception Before and After School Program - Hamilton</t>
  </si>
  <si>
    <t>0005632 - PLASP - ST. ANTHONY CATHOLIC SCHOOL - Brampton</t>
  </si>
  <si>
    <t>0005638 - PLASP - LESTER B. PEARSON CATHOLIC SCHOOL - Brampton</t>
  </si>
  <si>
    <t>0005639 - Curious Caterpillars - Toronto</t>
  </si>
  <si>
    <t>0005642-Our Children,Our Future/Nos enfants,Notre avenir-École St-Paul St-Lively</t>
  </si>
  <si>
    <t>0005644 - Toronto YMCA - St. Mary YMCA Before &amp; After School Program - Brampton</t>
  </si>
  <si>
    <t>0005645 - Cudley Corner Child Care Centre - Milton</t>
  </si>
  <si>
    <t>0005648 - Lakeside Montessori School - Mississauga</t>
  </si>
  <si>
    <t>0005652 - Trust Child Care Inc. - Toronto</t>
  </si>
  <si>
    <t>0005655 - Boys and Girls Club of Niagara Child Care Centre - Niagara Falls</t>
  </si>
  <si>
    <t>0005656 - Tiny Hoppers Orleans Daycare Centre - Ottawa</t>
  </si>
  <si>
    <t>0005657 - Apple Seeds Preschool Program - Smiths Falls</t>
  </si>
  <si>
    <t>000566 - A. Lorne Cassidy Elementary School - Stittsville</t>
  </si>
  <si>
    <t>0005661 - PLASP - CLIFTON PUBLIC SCHOOL - Mississauga</t>
  </si>
  <si>
    <t>0005664 - The Apple Tree Preschool &amp; Learning Centre - Whitby</t>
  </si>
  <si>
    <t>0005665 - KIDZONE DAY CARE CENTRE - London</t>
  </si>
  <si>
    <t>0005666 - Friends of NOSH - Belleville</t>
  </si>
  <si>
    <t>0005667 - WEST HURON EARLY CHILDHOOD LEARNING CENTRE - Zurich</t>
  </si>
  <si>
    <t>0005671 - OLIVIA DIMAIO EARLY CHILDHOOD EDUCATION CENTRE - MALDEN - Lasalle</t>
  </si>
  <si>
    <t>0005676 - Confederation College Children and Family Centre - Thunder Bay</t>
  </si>
  <si>
    <t>0005677 - C.P.E. du Rocher - Ottawa</t>
  </si>
  <si>
    <t>0005679 - DELTA CHI QUEEN VICTORIA CAMPUS - Windsor</t>
  </si>
  <si>
    <t>0005680-Network Child Care Serv-Child's Nest Early Learning &amp; Child Care Ctr-TO</t>
  </si>
  <si>
    <t>0005684 - ALTON KIDS CHILD CARE CENTRE - Burlington</t>
  </si>
  <si>
    <t>0005687 - Little Love Bugs Daycare - Ottawa</t>
  </si>
  <si>
    <t>0005689 - Tiny Hoppers Barrhaven - Nepean</t>
  </si>
  <si>
    <t>0005692-Morningside Children's Ctr (Op: Victoria Vill)-292 Morningside Avenue-TO</t>
  </si>
  <si>
    <t>0005697 - Dryden Nursery School Co-op - Dryden</t>
  </si>
  <si>
    <t>0005698 - Little Footsteps Childcare Inc. - Toronto</t>
  </si>
  <si>
    <t>0005699 - PLASP - St. Raphael Catholic School - Mississauga</t>
  </si>
  <si>
    <t>0005700 - PLASP - St. Patrick C.S. - Brampton</t>
  </si>
  <si>
    <t>0005702 - A Child's First Steps Child Care Center - Orangeville</t>
  </si>
  <si>
    <t>0005703 - Edukids Child Care Centre - Harmony - Oshawa</t>
  </si>
  <si>
    <t>0005708 - Little Kids Daycare Center - Oakville</t>
  </si>
  <si>
    <t>0005709 - YMCA - St. Sofia - Mississauga</t>
  </si>
  <si>
    <t>0005710 - YMCA - St. Rose of Lima - Mississauga</t>
  </si>
  <si>
    <t>0005711 - Brockville Montessori School - Brockville</t>
  </si>
  <si>
    <t>0005712 - Advanced Care &amp; Education Daycare Mississauga - Mississauga</t>
  </si>
  <si>
    <t>0005713 - Little Stars Daycare - Brampton</t>
  </si>
  <si>
    <t>0005714 - Helping Hands - Whitby - Whitby</t>
  </si>
  <si>
    <t>0005715 - ABC Academy Bayview - 1432 Bayview Avenue - Toronto</t>
  </si>
  <si>
    <t>0005717 - Yes I Can Nursery School of Toronto (25 Old York Mills Road) - Toronto</t>
  </si>
  <si>
    <t>0005720 - YMCA Child Care - Father Hennepin - Niagara Falls</t>
  </si>
  <si>
    <t>0005721 - YMCA Child Care - Crossroads - Niagara-On-The-Lake</t>
  </si>
  <si>
    <t>0005722 - Sunrise Montessori School - Markham</t>
  </si>
  <si>
    <t>0005723 - Edukids - Bradford - Bradford</t>
  </si>
  <si>
    <t>0005724 - P.R.Y.D.E. at Duffin's Bay - Ajax</t>
  </si>
  <si>
    <t>0005725 - P.R.Y.D.E. at St. Bernadette - Ajax</t>
  </si>
  <si>
    <t>0005727 - Shepherd Montessori Private Catholic School Inc. - Mississauga</t>
  </si>
  <si>
    <t>0005728 - Children's Circle Montessori School - Brampton</t>
  </si>
  <si>
    <t>0005730 - P.R.Y.D.E. at Quaker Village - Uxbridge</t>
  </si>
  <si>
    <t>0005731 - P.R.Y.D.E. at St. Joseph-Oshawa - Oshawa</t>
  </si>
  <si>
    <t>0005733 - Babies 'N' Blocks - Oshawa</t>
  </si>
  <si>
    <t>0005734 - Haliburton Wee Care School Age Program - Haliburton</t>
  </si>
  <si>
    <t>0005736 - Centre éducatif De la Rivière Castor - Embrun</t>
  </si>
  <si>
    <t>0005737 - Centre éducatif Rose des Vents - Cornwall</t>
  </si>
  <si>
    <t>0005741 - Centre éducatif Séraphin-Marion - Gloucester</t>
  </si>
  <si>
    <t>0005744 - Tiny Hoppers Kanata North Daycare - Kanata</t>
  </si>
  <si>
    <t>0005746-MFF &amp; CP-Huntsville Public School Before/After School Prog-Huntsville</t>
  </si>
  <si>
    <t>0005747 - Programme Petits pas à trois école Jean Paul II - Stittsville</t>
  </si>
  <si>
    <t>0005748 - Programme Petits pas à trois école Roger-St-Denis - Kanata</t>
  </si>
  <si>
    <t>0005749 - Programme Petits pas à trois école Sainte Bernadette - Ottawa</t>
  </si>
  <si>
    <t>0005751-The Lindsay Weld Ctr for Children-Kids Club School Age Prog-North Bay</t>
  </si>
  <si>
    <t>0005752 - Programme Petits pas à trois école Horizon Jeunesse - Vanier</t>
  </si>
  <si>
    <t>0005753 - Programme Petits pas à trois école St-Joseph - Orléans</t>
  </si>
  <si>
    <t>0005754 - Programme Petits pas à trois école Reine-des-Bois - Orléans</t>
  </si>
  <si>
    <t>0005755 - Programme Petits pas à trois école Marius-Barbeau - Ottawa</t>
  </si>
  <si>
    <t>0005757 - YMCA - South Shore School Age Program - Nipissing</t>
  </si>
  <si>
    <t>0005767 - Centre éducatif les débrouillards-Trille des Bois - Vanier</t>
  </si>
  <si>
    <t>0005771 - Owen Sound Family Y - Alexandra First Base Program - Owen Sound</t>
  </si>
  <si>
    <t>0005773 - Owen Sound Family Y - Holy Family First Base Program - Hanover</t>
  </si>
  <si>
    <t>0005774 - CELC-Charles Bowman - Bowmanville</t>
  </si>
  <si>
    <t>0005775-Yip's Music &amp; Montessori Elementary Private School-Unionville-Unionville</t>
  </si>
  <si>
    <t>0005776 - Children's Montessori Day Care - Whitby</t>
  </si>
  <si>
    <t>0005777 - Queensville Montessori Academy - Queensville</t>
  </si>
  <si>
    <t>0005778-York Professional Care &amp; Education-Park Avenue Kids Club-Holl&amp; L&amp;ing</t>
  </si>
  <si>
    <t>0005779 - Family Day Care Servs - Roselawn Before &amp; After School - Richmond Hill</t>
  </si>
  <si>
    <t>0005780 - Nursery Two at Otonabee Valley - Peterborough</t>
  </si>
  <si>
    <t>0005781 - Stuart Scott YMCA School Age Program - Newmarket</t>
  </si>
  <si>
    <t>0005782 - Preschool Central - St. Catharines</t>
  </si>
  <si>
    <t>0005784 - Little Lions Waldorf Child and Family Ctr-Claude Garton - Thunder Bay</t>
  </si>
  <si>
    <t>0005785 - Little Lions Waldorf Child and Family Centre St. Pius - Thunder Bay</t>
  </si>
  <si>
    <t>0005786 - Bunting Child Care Program - St. Catharines</t>
  </si>
  <si>
    <t>0005787 - Niagara Nursery School and Child Care Centre - Niagara-On-The-Lake</t>
  </si>
  <si>
    <t>0005789 - Gan Chabad Preschool - Toronto</t>
  </si>
  <si>
    <t>0005790 - KINDER ACADEMY - Windsor</t>
  </si>
  <si>
    <t>0005791 - Agape Christian Montessori School (2236800 Ontario Inc.) - Toronto</t>
  </si>
  <si>
    <t>0005792 - Teach Me To Fly Preschool Inc.  (Op:  Carole Adriaans) - Toronto</t>
  </si>
  <si>
    <t>0005793 - Fun on the Run - Nellie McClung - Maple</t>
  </si>
  <si>
    <t>0005795 - YMCA School Age, Hillcrest - Barrie</t>
  </si>
  <si>
    <t>0005796 - YMAC School Age, Holy Cross - Innisfil</t>
  </si>
  <si>
    <t>0005797 - YMCA School Age, Killarney Beach - Lefroy</t>
  </si>
  <si>
    <t>0005798 - YMCA School Age, Monsignor Ronan - Beeton</t>
  </si>
  <si>
    <t>0005800 - YMCA School Age, St. Monica's - Barrie</t>
  </si>
  <si>
    <t>0005803 - YMCA School Age, St. Mary's - Collingwood</t>
  </si>
  <si>
    <t>0005806 - YMCA School Age, Angus Morrison - Angus</t>
  </si>
  <si>
    <t>0005807 - YMCA School Age, Clearview Meadows - Stayner</t>
  </si>
  <si>
    <t>0005808 - Canadian Martyrs Child Care - Newmarket</t>
  </si>
  <si>
    <t>0005810 - Baseline Road Child Care - Sutton West</t>
  </si>
  <si>
    <t>0005811 - Lake Simcoe Child Care - Keswick</t>
  </si>
  <si>
    <t>0005812 - St. Bernadette Children's Centre - Sutton</t>
  </si>
  <si>
    <t>0005813 - The Learning Centre - Winchester Site - Winchester</t>
  </si>
  <si>
    <t>0005817 - Pierre Burton Child Care - Vaughan</t>
  </si>
  <si>
    <t>0005818 - PLATTSVILLE SCHOOL AGE PROGRAM - Plattsville</t>
  </si>
  <si>
    <t>0005819 - HARRISFIELD SCHOOL AGE PROGRAM - Ingersoll</t>
  </si>
  <si>
    <t>0005821-Sundowners Day Care &amp; Resource Ctr-John Campbell Public School-Windsor</t>
  </si>
  <si>
    <t>0005823 - Sundowners Day Care &amp; Resource Ctr - Tecumseh Vista Academy - Tecumseh</t>
  </si>
  <si>
    <t>0005824 - YMCA Child Care Centre - Amherstburg Site - Amherstburg</t>
  </si>
  <si>
    <t>0005825 - YMCA Child Care Centre - Eastwood Site - Windsor</t>
  </si>
  <si>
    <t>0005827 - YMCA Child Care Centre - St. John the Evangelist Site - Woodslee</t>
  </si>
  <si>
    <t>0005828 - Little Buddies Preschool Centre - Amherstburg</t>
  </si>
  <si>
    <t>0005829 - Centre éducatif Cité Jeunesse - Trenton</t>
  </si>
  <si>
    <t>0005830 - Kinderplace Childcare Centre Inc. - Thunder Bay</t>
  </si>
  <si>
    <t>0005831 - Centre de garde d'enfants l'Envol - Trenton</t>
  </si>
  <si>
    <t>0005837 - KIDS' CORNER - Goderich</t>
  </si>
  <si>
    <t>0005838 - L'ÉSCALE ST. JEAN DE BRÉBEUF - London</t>
  </si>
  <si>
    <t>0005839 - Marie Before and After School Program - Bradford</t>
  </si>
  <si>
    <t>0005840 - S.A. Cawker Y Schoolage - Port Perry</t>
  </si>
  <si>
    <t>0005842 - Waverly YMCA Child Care - Oshawa</t>
  </si>
  <si>
    <t>0005846 - St. Elizabeth YMCA School Age - Bowmanville</t>
  </si>
  <si>
    <t>0005848 - Central Bowmanville YMCA Schoolage - Bowmanville</t>
  </si>
  <si>
    <t>0005849 - Vaughan Willard YMCA Child Care - Pickering</t>
  </si>
  <si>
    <t>0005850 - Nottingham YMCA Schoolage - Ajax</t>
  </si>
  <si>
    <t>0005851 - Portage View Child Care - Barrie</t>
  </si>
  <si>
    <t>0005852 - Assikinack Child Care - Barrie</t>
  </si>
  <si>
    <t>0005854 - Cookstown Child Care - Cookstown</t>
  </si>
  <si>
    <t>0005855 - Sunnybrae Child Care - Innisfil</t>
  </si>
  <si>
    <t>0005856 - St. Paul's Child Care - Alliston</t>
  </si>
  <si>
    <t>0005857 - BOSANQUET SMALL WORLD NURSERY SCHOOL - Thedford</t>
  </si>
  <si>
    <t>0005858 - BEAVER VALLEY OUTREACH PRESCHOOL - Thornbury</t>
  </si>
  <si>
    <t>0005860 - ACW - Cherrywood Acres - Niagara Falls</t>
  </si>
  <si>
    <t>0005861 - GOOD BEGINNINGS SCHOOL AGE Prog - EASTDALE PUBLIC SCHOOL - Woodstock</t>
  </si>
  <si>
    <t>0005862 - WEST NISSOURI YMCA SCHOOL AGE PROGRAM - Thorndale</t>
  </si>
  <si>
    <t>0005863 - CARADOC NORTH YMCA SCHOOL AGE PROGRAM - Strathroy</t>
  </si>
  <si>
    <t>0005866 - ACW-McKay - Port Colborne</t>
  </si>
  <si>
    <t>0005870 - YMCA Sudbury - R.H. Murray Site - Whitefish</t>
  </si>
  <si>
    <t>0005873 - Umbrella Family - Mount Hope - Mount Hope</t>
  </si>
  <si>
    <t>0005874 - Umbrella Family - L'Ecole Michaelle Jean - Binbrook</t>
  </si>
  <si>
    <t>0005880 - YMCA SACC - Lansdowne - Brantford</t>
  </si>
  <si>
    <t>0005883 - YMCA SACC - Jean Vanier - Brantford</t>
  </si>
  <si>
    <t>0005889 - Le Ballon Rouge Brantford - Brantford</t>
  </si>
  <si>
    <t>0005890-CYPRES Active Living Ctr-Centennial School Before &amp; After-Caledonia</t>
  </si>
  <si>
    <t>0005891 - Parkway Daycare BASP - Jarvis - Jarvis</t>
  </si>
  <si>
    <t>0005892 - Schoolhouse Playcare - Brooklin Village - Brooklin</t>
  </si>
  <si>
    <t>0005893 - Schoolhouse Playcare - Julie Payette - Whitby</t>
  </si>
  <si>
    <t>0005894 - CYPRES Active Living Centre - St. Patrick's BASP - Caledonia</t>
  </si>
  <si>
    <t>0005898 - Kids' Campus Child Care - Cartwright - Blackstock</t>
  </si>
  <si>
    <t>000590 - A K Wigg Public School - Fonthill</t>
  </si>
  <si>
    <t>0005903 - Arpi Nursery School Inc. - Toronto</t>
  </si>
  <si>
    <t>0005908 - Frankford Public School School Age Program - Frankford</t>
  </si>
  <si>
    <t>0005909 - Trent River Public School Before and After School - Trenton</t>
  </si>
  <si>
    <t>0005913 - LUMEN CHRISTI YMCA - Milton</t>
  </si>
  <si>
    <t>0005914 - Maple Leaf Montessori School of N.O.T.L - Niagara-On-The-Lake</t>
  </si>
  <si>
    <t>0005917 - Today's Family Before &amp; After School Age Prog - JW Boich - Burlington</t>
  </si>
  <si>
    <t>0005921 - Native Child and Family Services - 156 Galloway - Toronto</t>
  </si>
  <si>
    <t>0005924 - North Hastings Children's Serv - York River School Age Prog - Bancroft</t>
  </si>
  <si>
    <t>0005926 - BIZZY BUDDIES LEARNING &amp; CHILDCARE CENTRE III - Bolton</t>
  </si>
  <si>
    <t>0005927 - Grenville Wee Wonders Daycare - Thunder Bay</t>
  </si>
  <si>
    <t>0005928 - LITTLE FRIENDS SCHOOL AGE PROGRAM - HANNA MEMORIAL SCHOOL - Sarnia</t>
  </si>
  <si>
    <t>0005929 - St. Leonard YMCA Before and After School Program - Brampton</t>
  </si>
  <si>
    <t>0005930 - Play Laugh Learn Child Care Centre - Aurora</t>
  </si>
  <si>
    <t>0005931 - Appleseed Child Care Centre - Preschool - Erin</t>
  </si>
  <si>
    <t>0005936 - Little Learning House Infant and Toddler Centre - Hamilton</t>
  </si>
  <si>
    <t>0005939 - Tiny Hoppers Findlay Creek - Ottawa</t>
  </si>
  <si>
    <t>0005940 - Country Casa Montessori and Daycare - Stouffville</t>
  </si>
  <si>
    <t>0005941 - Sunderland Early Learning and Child Care Centre - Sunderland</t>
  </si>
  <si>
    <t>0005943 - Watch Me Grow Daycare - Cobourg</t>
  </si>
  <si>
    <t>0005946-NEW CANADIANS' CTR OF EXCELLENCE INC WINDSOR W BR CHILDRENS SERV-Windsor</t>
  </si>
  <si>
    <t>0005947 - Chester Le Early Learning &amp; Child Care Centre - Toronto</t>
  </si>
  <si>
    <t>0005948 - Day by Day St. Gregory's Extended Program - Carleton Place</t>
  </si>
  <si>
    <t>0005951 - Discovery Preschool on 7 Inc. - Markham</t>
  </si>
  <si>
    <t>0005952 - Burford Co-op Preschool Before &amp; After School Program - Burford</t>
  </si>
  <si>
    <t>0005955 - Wee Care Day Care - Niagara Falls</t>
  </si>
  <si>
    <t>0005959 - Montessori Start Inc. - Toronto</t>
  </si>
  <si>
    <t>0005961 - Windermere Kids Inc. - Toronto</t>
  </si>
  <si>
    <t>0005962 - Village Montessori School - Inglewood</t>
  </si>
  <si>
    <t>0005964 - LASALLE MONTESSORI - Lasalle</t>
  </si>
  <si>
    <t>0005965 - THE CHILDREN'S HOUSE MONTESSORI SCHOOL - LAKESHORE - Tecumseh</t>
  </si>
  <si>
    <t>0005966 - THE CHILDREN'S HOUSE MONTESSORI - WINDSOR - Windsor</t>
  </si>
  <si>
    <t>0005967-Heart Beatz Child Care-Solaris Site (Cliffcrest Comm Child Care)-Toronto</t>
  </si>
  <si>
    <t>0005970 - Les Coccinelles d'Oakville - Oakville</t>
  </si>
  <si>
    <t>0005973 - LAURIE HAWKINS SCHOOL AGE PROGRAM - Ingersoll</t>
  </si>
  <si>
    <t>0005974 - YMCA NEW CENTRAL PUBLIC SCHOOL SACC - Oakville</t>
  </si>
  <si>
    <t>0005975 - YMCA E. J. James Public School SACC - Oakville</t>
  </si>
  <si>
    <t>0005977 - GOOD BEGINNINGS SCHOOL AGE PROGRAM - CENTRAL - Woodstock</t>
  </si>
  <si>
    <t>0005978 - Trafalgar Oaks Child Care &amp; Learning Centre - Oakville</t>
  </si>
  <si>
    <t>0005982 - NUF House North, Inc - Maple</t>
  </si>
  <si>
    <t>0005983 - Where We Grow Early Learning Centre Inc. School Age - Port Perry</t>
  </si>
  <si>
    <t>0005984 - Where We Grow Early Learning Centre Inc. - Port Perry</t>
  </si>
  <si>
    <t>0005988 - PARENT'S PEACE OF MIND - EAST - St. Catharines</t>
  </si>
  <si>
    <t>0005990 - THE FAMILY CENTRE - CHRIST THE KING - Wallaceburg</t>
  </si>
  <si>
    <t>0005991 - Umbrella Family - Winona - Stoney Creek</t>
  </si>
  <si>
    <t>0005997-Ctr Pivot du Triangle Magique de Rayside Balfour-École St-Denis-Sudbury</t>
  </si>
  <si>
    <t>0006000 - Holy Name of Jesus Early Learning and Care Centre - Hamilton</t>
  </si>
  <si>
    <t>0006001 - YMCA SACC - St. Basil/Walter Gretzky - Brantford</t>
  </si>
  <si>
    <t>0006002 - Tilbury Tots Early Learning Ctr - GARDERIE PETIT PAS SARNIA - Sarnia</t>
  </si>
  <si>
    <t>0006005-YMCA Timmins Family-Centennial Public Sch Bef &amp; Aft Sch Prog-Timmins</t>
  </si>
  <si>
    <t>0006006 - Churchill Carling Daycare KSA Division - Ottawa</t>
  </si>
  <si>
    <t>0006007 - PLASP - Mount Pleasant Village P.S. - Brampton</t>
  </si>
  <si>
    <t>0006008 - TOT TOWN CHILDCARE - Mississauga</t>
  </si>
  <si>
    <t>0006010 - Country Kids Nobleton Inc - Nobleton</t>
  </si>
  <si>
    <t>0006012 - Wiarton Kids Den Daycare - Wiarton</t>
  </si>
  <si>
    <t>0006013 - La Petite Ecole - Toronto</t>
  </si>
  <si>
    <t>0006015 - St. Mildred's-Lightbourn Preschool - Oakville</t>
  </si>
  <si>
    <t>0006017 - Gan Shelanu Jewish Israeli Daycare - Thornhill</t>
  </si>
  <si>
    <t>0006022 - BrightPath Oakville - Oakville</t>
  </si>
  <si>
    <t>0006023 - Kids &amp; Company Ltd. - Bloor Christie - Toronto</t>
  </si>
  <si>
    <t>0006025 - Big Hearts Before &amp; After School Program - Oshawa</t>
  </si>
  <si>
    <t>0006027 - LITTLE FOLKS MONTESSORI-GUELPH - Guelph</t>
  </si>
  <si>
    <t>0006028-KIDS' STUFF.THE FAMILY LEARNING CTR ON THE THAMES-MCNAUGHTON AVE-Chatham</t>
  </si>
  <si>
    <t>0006029 - PARENT'S PEACE OF MIND - WEST - St. Catharines</t>
  </si>
  <si>
    <t>0006030 - Little Explorers Reggio Emilia Pre-School - Ottawa</t>
  </si>
  <si>
    <t>0006031 - Orleans Montessori Preschool and Child Care - Orléans</t>
  </si>
  <si>
    <t>0006032 - Orchardview Montessori School - Orléans</t>
  </si>
  <si>
    <t>0006033 - St. Crispin's Day Care Centre - Toronto</t>
  </si>
  <si>
    <t>0006034 - Yonge-Churchill Child Care - Toronto</t>
  </si>
  <si>
    <t>0006035 - Shining Stars Child Care Centre - Richmond Hill</t>
  </si>
  <si>
    <t>0006039 - Norman G. Powers YMCA School Age Program - Oshawa</t>
  </si>
  <si>
    <t>0006043 - La Garderie Éducative de Kingston - Kingston</t>
  </si>
  <si>
    <t>0006045 - OUR LADY OF LOURDES YMCA SCHOOL-AGE PROGRAM - Brampton</t>
  </si>
  <si>
    <t>0006051 - All About Kids Inc. (1055 Gerrard Street East) - Toronto</t>
  </si>
  <si>
    <t>0006052 - LIttle Lions Waldorf Child and Family Centre JSL - Thunder Bay</t>
  </si>
  <si>
    <t>0006054 - Timothy Eaton Infant &amp; Toddler Centre - Toronto</t>
  </si>
  <si>
    <t>0006055 - Dundas Kindergarten Enrichment Program - Toronto</t>
  </si>
  <si>
    <t>0006056 - Learning Blocks Montessori School - Milton - Milton</t>
  </si>
  <si>
    <t>0006057 - Precious Beginnings Children's Centre - Woodbridge</t>
  </si>
  <si>
    <t>0006061 - WNCCC - White Woods Public School After School Prog - Sturgeon Falls</t>
  </si>
  <si>
    <t>0006063 - BRIGHT SCHOLARS ACADEMY INC. - Mississauga</t>
  </si>
  <si>
    <t>0006065 - MORNINGSIDE MONTESSORI SCHOOL - KING STREET - Cambridge</t>
  </si>
  <si>
    <t>0006066 - Toronto Woods Daycare  (OP:  Thornhill Woods Daycare) - Toronto</t>
  </si>
  <si>
    <t>0006068 - K.A.S.I.A. Preschool  (op:  Kerry-Ann Facey) - Toronto</t>
  </si>
  <si>
    <t>0006077-FAMILY DAY CARE Serv-SACRED HEART FDK/BEFORE &amp; AFTER Sch Prog-Brampton</t>
  </si>
  <si>
    <t>0006078-FAMILY DAY CARE Serv-THORN LODGE FDK/BEFORE &amp; AFTER Sch Prog-Mississauga</t>
  </si>
  <si>
    <t>0006080-FAMILY DAY CARE Serv-ELLENGALE FDK/BEFORE &amp; AFTER Sch Prog-Mississauga</t>
  </si>
  <si>
    <t>0006081-FAMILY DAY CARE SERV-SOUTH FIELDS Vill-FDK/BEF &amp; AFT SCH PROG-Caledon</t>
  </si>
  <si>
    <t>0006084 - Carleton Place Schoolage Child care Services - Carleton Place</t>
  </si>
  <si>
    <t>0006085 - Programme Petits pas à trois - École catholique Sainte-Anne - Ottawa</t>
  </si>
  <si>
    <t>0006088 - Centre Éducatif Les Petits Trésor - Pavillon Plantagenet - Plantagenet</t>
  </si>
  <si>
    <t>0006089 - FAMILY DAY CARE ServS-RAYLAWSON BEFORE &amp; AFTER SCHOOL Prog - Brampton</t>
  </si>
  <si>
    <t>0006090-FAMILY DAY CARE Serv-BERYL FORD FDK/BEFORE &amp; AFTER SCHOOL Prog-Brampton</t>
  </si>
  <si>
    <t>0006091 - PLASP - Aloma Crescent P.S. - Brampton</t>
  </si>
  <si>
    <t>0006092 - PLASP - Birchbank P.S. - Brampton</t>
  </si>
  <si>
    <t>0006093 - PLASP - St. John XXIII C.S. - Mississauga</t>
  </si>
  <si>
    <t>0006094 - PLASP - Brandon Gate P.S. - Mississauga</t>
  </si>
  <si>
    <t>0006095 - LARC's The Prince Charles Nursery School &amp; After School Prog - Napanee</t>
  </si>
  <si>
    <t>0006097 - LARC's Southview School Age Program - Napanee</t>
  </si>
  <si>
    <t>0006098 - Little Sparks Preschool - Trenton</t>
  </si>
  <si>
    <t>0006102 - Coppens Academy - Division - Kingston</t>
  </si>
  <si>
    <t>0006103 - PLASP - CLARKSON PUBLIC SCHOOL - Mississauga</t>
  </si>
  <si>
    <t>0006104 - PLASP - Corliss P.S. - Mississauga</t>
  </si>
  <si>
    <t>0006106 - PLASP - Dunrankin Drive P.S. - Mississauga</t>
  </si>
  <si>
    <t>0006107 - PLASP - Fallingdale P.S. - Brampton</t>
  </si>
  <si>
    <t>0006108 - PLASP - Janet I. McDougald P.S. - Mississauga</t>
  </si>
  <si>
    <t>0006109 - PLASP - Marvin Heights P.S. - Mississauga</t>
  </si>
  <si>
    <t>0006110 - PLASP - Ridgewood P.S. - Mississauga</t>
  </si>
  <si>
    <t>0006111 - BYRON WOODS MONTESSORI SCHOOL - London</t>
  </si>
  <si>
    <t>0006112 - PLASP - St. Dominic C.S. - Mississauga</t>
  </si>
  <si>
    <t>0006113 - PLASP - Sts. Peter and Paul C.S. - Mississauga</t>
  </si>
  <si>
    <t>0006115 - PLASP - St. Joseph C.S. - Mississauga</t>
  </si>
  <si>
    <t>0006116 - PLASP - St. Gerard C.S. - Mississauga</t>
  </si>
  <si>
    <t>0006117-CARING FOR KIDS-SIR WILFRED LAURIER PUBLIC BEFORE &amp; AFTER Sch-Brampton</t>
  </si>
  <si>
    <t>0006120 - La Boîte à soleil - Nouvel Horizon - Welland</t>
  </si>
  <si>
    <t>0006125 - Garderie francophone du comté d'oxford - Woodstock</t>
  </si>
  <si>
    <t>0006127 - Schwartz/Reisman Centre Daycare and Preschool - Vaughan</t>
  </si>
  <si>
    <t>0006129 - YMCA Timmins Family - W.E. Miller Before &amp; After School Prog - Timmins</t>
  </si>
  <si>
    <t>0006131-Ctr d'animation parascolaire au jardin des câlins-St Isidore-St-Isidore</t>
  </si>
  <si>
    <t>0006133 - YMCA Schoolage - St. Noel - Wasaga Beach</t>
  </si>
  <si>
    <t>0006134 - Centre éducatif Rayon de soleil - École André-Cary - Kapuskasing</t>
  </si>
  <si>
    <t>0006135 - Centre Éducatif Rayon de Soleil-JC-poupon - Kapuskasing</t>
  </si>
  <si>
    <t>0006138 - YMCA - M.T. Davidson School Age Kids Club Program - Callander</t>
  </si>
  <si>
    <t>0006142 - Maple Tree Preschool - Holy Cross - Sudbury</t>
  </si>
  <si>
    <t>0006146 - Centre éducatif l'Ange Gardien - North Lancaster</t>
  </si>
  <si>
    <t>0006149 - Little House Montessori School - Collingwood</t>
  </si>
  <si>
    <t>0006152 - THE DISCOVERY MONTESSORI INC. - NINTH LINE CAMPUS - Mississauga</t>
  </si>
  <si>
    <t>0006153 - SIMPLY SMART CHILD CARE CENTRE - Mississauga</t>
  </si>
  <si>
    <t>0006154 - PLASP - ST. ANNE CATHOLIC SCHOOL - Brampton</t>
  </si>
  <si>
    <t>0006155 - P.R.Y.D.E. St Teresa of Calcutta - Ajax</t>
  </si>
  <si>
    <t>0006156 - Le Cerf-Volant, école Sainte-Bernadette - Ottawa</t>
  </si>
  <si>
    <t>0006157 - Le Cerf-Volant, école Marius Barbeau - Ottawa</t>
  </si>
  <si>
    <t>0006158 - LILLIPUT LAND CO-OPERATIVE NURSERY SCHOOL - Guelph</t>
  </si>
  <si>
    <t>0006160 - P.R.Y.D.E. St. Josephine Bakhita - Ajax</t>
  </si>
  <si>
    <t>0006161 - P.R.Y.D.E. St. Francis de Sales - Ajax</t>
  </si>
  <si>
    <t>0006162 - P.R.Y.D.E. Southwood - Ajax</t>
  </si>
  <si>
    <t>0006163 - The Learning Centre - Laggan Site - Dalkeith</t>
  </si>
  <si>
    <t>0006164 - The Learning Centre - Rothwell - Osnabruck Site - Ingleside</t>
  </si>
  <si>
    <t>0006165 - Centre éducatif Coeur des Jeunes Saint-Rémi - Kanata</t>
  </si>
  <si>
    <t>0006167 - LARC's OLMC School Age Program - Amherstview</t>
  </si>
  <si>
    <t>0006169 - ST. FRANCIS OF ASSISI YMCA SCHOOL AGE PROGRAM - Georgetown</t>
  </si>
  <si>
    <t>0006170 - CENTENNIAL HYLANDS YMCA - Shelburne</t>
  </si>
  <si>
    <t>0006171 - OAKVILLE FAMILY YMCA SACC - ST MARY - Oakville</t>
  </si>
  <si>
    <t>0006172 - COMMUNITY RESOURCE CENTRE CHILDCARE - ST. JOSEPH'S SCHOOL - Fergus</t>
  </si>
  <si>
    <t>0006173 - Holy Family Childcare Centre (Op: Queen Victoria) - Toronto</t>
  </si>
  <si>
    <t>0006174 - Before and After School in Manor Park - Ottawa</t>
  </si>
  <si>
    <t>0006176-M.T.J.B. Child Care Ctr Inc.-Wellington Public School Site-Prescott</t>
  </si>
  <si>
    <t>0006177 - PRIMROSE YMCA - Mulmur</t>
  </si>
  <si>
    <t>0006178 - KETTLE CREEK SCHOOL AGE PROGRAM - Port Stanley</t>
  </si>
  <si>
    <t>0006179 - ST. CORNELIUS YMCA - Caledon</t>
  </si>
  <si>
    <t>0006181 - CALEDON CENTRAL YMCA - Caledon</t>
  </si>
  <si>
    <t>0006182 - GRAND VALLEY YMCA - Grand Valley</t>
  </si>
  <si>
    <t>0006185 - YWCA KW Mary Johnston School Age Youth Development Program - Waterloo</t>
  </si>
  <si>
    <t>0006188 - Network Child Care Services - Holy Cross - Toronto</t>
  </si>
  <si>
    <t>0006190 - Centre de la Petite Enfance "Les Amis du Monde" - Toronto</t>
  </si>
  <si>
    <t>0006191 - J.S. BUCHANAN YMCA SCHOOL AGE PROGRAM - Strathroy</t>
  </si>
  <si>
    <t>0006192 - OUR LADY IMMACULATE YMCA SCHOOL AGE PROGRAM - Strathroy</t>
  </si>
  <si>
    <t>0006193 - KIDS &amp; COMPANY HAMILTON - Hamilton</t>
  </si>
  <si>
    <t>0006194-Ctr pour enfants Timiskaming CC-Kerns Pub Sch Early Learning-Thornloe</t>
  </si>
  <si>
    <t>0006196 - NORTH MEADOWS YMCA SCHOOL AGE PROGRAM - Strathroy</t>
  </si>
  <si>
    <t>0006199 - Sir John A MacDonald "Y" School-Age Care Program - Kingston</t>
  </si>
  <si>
    <t>0006206 - ACW - Sacred Heart - Niagara Falls</t>
  </si>
  <si>
    <t>0006208 - YMCA SACC - Branlyn/Notre Dame - Brantford</t>
  </si>
  <si>
    <t>0006209 - Derry West Village YMCA - Mississauga</t>
  </si>
  <si>
    <t>0006210 - Carrefour Francophone - Trésor des tout-petits - Noelville</t>
  </si>
  <si>
    <t>0006211 - YMCA of Greater Toronto - Ingleborough - Brampton</t>
  </si>
  <si>
    <t>0006221 - Steele Street Kids Club - Barrie</t>
  </si>
  <si>
    <t>0006222 - Mapleview Heights Kids Club - Barrie</t>
  </si>
  <si>
    <t>0006223 - Cundles Heights Kids Club - Barrie</t>
  </si>
  <si>
    <t>0006224 - S.E.E.D.S. St. Catherine of Siena - Barrie</t>
  </si>
  <si>
    <t>0006226 - S.E.E.D.S. Good Shepherd - Barrie</t>
  </si>
  <si>
    <t>0006228 - YMCA School Age - W.R. Best Memorial - Shanty Bay</t>
  </si>
  <si>
    <t>0006229 - YMCA Child Care - W.H. Day - Bradford</t>
  </si>
  <si>
    <t>0006231 - Baltimore YMCA Child Care Centre - Baltimore</t>
  </si>
  <si>
    <t>0006232 - Burnham YMCA Child Care Centre - Cobourg</t>
  </si>
  <si>
    <t>0006233 - St. Bridget YMCA - Brooklin</t>
  </si>
  <si>
    <t>0006234 - St. Christopher YMCA - Oshawa</t>
  </si>
  <si>
    <t>0006235 - St. Leo YMCA Child Care - Brooklin</t>
  </si>
  <si>
    <t>0006236 - St. John Bosco - Oshawa</t>
  </si>
  <si>
    <t>0006237 - Kedron YMCA - Oshawa</t>
  </si>
  <si>
    <t>0006239 - Bobcaygeon Schoolage Club - Bobcaygeon</t>
  </si>
  <si>
    <t>0006240 - Stonemoor at McCaskill's Mills - Cannington</t>
  </si>
  <si>
    <t>0006241 - Kids' Campus Child Care Centre - da Vinci - Ajax</t>
  </si>
  <si>
    <t>0006243 - Garderie Champlain Daycare - Vankleek Hill</t>
  </si>
  <si>
    <t>0006246 - Carrefour Francophone - Tremplin St-Thomas - Warren</t>
  </si>
  <si>
    <t>0006247 - Child Care Algoma - F.H. Clergue Site - Sault Ste. Marie</t>
  </si>
  <si>
    <t>0006248 - Umbrella Family - Bellmoore - Binbrook</t>
  </si>
  <si>
    <t>0006249 - MOFFAT CREEK CHILD CARE - Cambridge</t>
  </si>
  <si>
    <t>0006250 - St. Monica - Pickering</t>
  </si>
  <si>
    <t>0006252 - Westney Heights YMCA - Ajax</t>
  </si>
  <si>
    <t>0006253 - Joseph Gould YMCA - Uxbridge</t>
  </si>
  <si>
    <t>0006255 - R.H. Cornish YMCA - Port Perry</t>
  </si>
  <si>
    <t>0006256 - Sir John A. MacDonald - Markham</t>
  </si>
  <si>
    <t>0006257 - St. Brendan Child Care - Stouffville</t>
  </si>
  <si>
    <t>0006258 - Wendat Village Child Care - Stouffville</t>
  </si>
  <si>
    <t>0006259 - Charles Howitt Public School - Richmond Hill</t>
  </si>
  <si>
    <t>0006260 - Norfolk Little People's Summer Camp - Langton</t>
  </si>
  <si>
    <t>0006261 - YMCA Schoolage - Monsignor Lee - Orillia</t>
  </si>
  <si>
    <t>0006263 - YMCA Schoolage - Warminster - Warminster</t>
  </si>
  <si>
    <t>0006264 - Alpha's Preschool Academy and Child Care Centre - Mississauga</t>
  </si>
  <si>
    <t>0006265 - Beynon Fields Before and After School - Richmond Hill</t>
  </si>
  <si>
    <t>0006266 - Ham/Burl YMCA - St. Paul SACC - Burlington</t>
  </si>
  <si>
    <t>0006267 - St. Michael the Archangel School Age Program - Woodbridge</t>
  </si>
  <si>
    <t>0006268 - Parkinson Centennial YMCA - Orangeville</t>
  </si>
  <si>
    <t>0006269 - Sir Winston Churchill - Brampton</t>
  </si>
  <si>
    <t>0006270 - Goldcrest YMCA - Brampton</t>
  </si>
  <si>
    <t>0006271 - Discovery Public School - Maple</t>
  </si>
  <si>
    <t>0006273 - Latchkey Day Care and Learning Centre - McWilliam - Windsor</t>
  </si>
  <si>
    <t>0006274 - Tosorontio Child Care - Everett</t>
  </si>
  <si>
    <t>0006275 - Guthrie Child Care - Oro Station</t>
  </si>
  <si>
    <t>0006279 - Willow Landing Child Care - Barrie</t>
  </si>
  <si>
    <t>0006281 - St. Michael the Archangel Child Care - Barrie</t>
  </si>
  <si>
    <t>0006283-St. Jean de Brebeuf Before &amp; After School Prog-Bradford West Gwillimbury</t>
  </si>
  <si>
    <t>0006284 - The Toy Box Early Childhood Education Centre - Giles - Windsor</t>
  </si>
  <si>
    <t>0006285-The Toy Box Early Childhood Education Ctr-Malden Central-Amherstburg</t>
  </si>
  <si>
    <t>0006287 - The Lindsay Weld Centre for Children - Kids Connection - North Bay</t>
  </si>
  <si>
    <t>0006288 - Drangon d'or - North Bay</t>
  </si>
  <si>
    <t>0006290 - S.T. Worden Before and After School Age Program - Courtice</t>
  </si>
  <si>
    <t>0006291 - Bloomfield Junior Academy Montessori School - Richmond Hill</t>
  </si>
  <si>
    <t>0006293 - Little Stars Child Care - Windsor</t>
  </si>
  <si>
    <t>0006294 - Fairy Glen Day Care Centre - Pringle Creek - Whitby</t>
  </si>
  <si>
    <t>0006295 - CELC - St. Anne School Age Program - Peterborough</t>
  </si>
  <si>
    <t>0006298 - Brockton Child Care Centre - Walkerton</t>
  </si>
  <si>
    <t>0006300 - Once Upon A Time Child Care Centre - St. Mary - Maidstone</t>
  </si>
  <si>
    <t>0006302 - Grenoble YMCA - Brampton</t>
  </si>
  <si>
    <t>0006303 - Princess Margaret YMCA - Orangeville</t>
  </si>
  <si>
    <t>0006304 - YMCA - Precious Blood Child Care - Toronto</t>
  </si>
  <si>
    <t>0006305 - Dewson Street YMCA - Toronto</t>
  </si>
  <si>
    <t>0006307 - Learning Jungle School - Briarcrest Manor - Toronto</t>
  </si>
  <si>
    <t>0006309 - Good Beginnings School Age Prog - Tavistock Public School - Tavistock</t>
  </si>
  <si>
    <t>0006310 - Good Beginnings- Parkside Child Care Centre - Ingersoll</t>
  </si>
  <si>
    <t>0006312 - Play and Grow Child Care Centre - Toronto</t>
  </si>
  <si>
    <t>0006313 - Cambridge Christian School Preschool - Cambridge</t>
  </si>
  <si>
    <t>0006315 - Les Bouts d'Choux - Toronto</t>
  </si>
  <si>
    <t>0006316 - Once Upon  A Time Child Care Centre - Holy Name - Essex</t>
  </si>
  <si>
    <t>0006317 - Our Lady of Lourdes YMCA School Age Program - Delaware</t>
  </si>
  <si>
    <t>0006318 - Monsignor Morrison YMCA School Age Program - St. Thomas</t>
  </si>
  <si>
    <t>0006319 - East Carling YMCA Child Care and School Age Program - London</t>
  </si>
  <si>
    <t>0006320 - Stonemoor at Scott Central - Sandford</t>
  </si>
  <si>
    <t>0006321 - Southside YMCA School Age Program - Woodstock</t>
  </si>
  <si>
    <t>0006322 - Royal Roads YMCA School Age Program - Ingersoll</t>
  </si>
  <si>
    <t>0006323 - June Rose YMCA School Age Program - St. Thomas</t>
  </si>
  <si>
    <t>0006326 - Knollwood YMCA School Age Program - London</t>
  </si>
  <si>
    <t>0006336 - YMCA SACC Holy Cross - Brantford</t>
  </si>
  <si>
    <t>0006337 - St. Margaret Mary Before and After School Program - Hamilton</t>
  </si>
  <si>
    <t>0006340 - Centre éducatif Terre des Jeunes - Alexandria</t>
  </si>
  <si>
    <t>0006341 - Rick Hansen Child Care - Aurora</t>
  </si>
  <si>
    <t>0006342 - Holy Name Child Care - King City</t>
  </si>
  <si>
    <t>0006343 - Meadowbrook Child Care - Newmarket</t>
  </si>
  <si>
    <t>0006345 - Little Lions Waldorf Child and Family Centre Valley - Slate River</t>
  </si>
  <si>
    <t>0006347 - Alton Village Before and After School Program - Burlington</t>
  </si>
  <si>
    <t>0006350 - Oxbow PS Full Day Kindergarten and School Age Program - Ilderton</t>
  </si>
  <si>
    <t>0006351 - Nobleton Sr. Child Care - Nobleton</t>
  </si>
  <si>
    <t>0006353 - Kids Connection at Black Walnut - Markham</t>
  </si>
  <si>
    <t>0006355 - PEL Petit Bateau - St. Jean - Aurora</t>
  </si>
  <si>
    <t>0006356 - Garderie Soleil - Rayons de Soleil - Mattawa</t>
  </si>
  <si>
    <t>0006358 - Child Care Algoma - Pinewood Extended Day Program - Sault Ste. Marie</t>
  </si>
  <si>
    <t>0006360 - Jacks' &amp; Jills' Cooperative Preschool of Ancaster, Inc. - Ancaster</t>
  </si>
  <si>
    <t>0006361 - Blue Butterfly Montessori School Inc. - Toronto</t>
  </si>
  <si>
    <t>0006363 - Smart Start Montessori School (1416786 Ontario Limited) - Toronto</t>
  </si>
  <si>
    <t>0006364 - Pine Lake Montessori School, Toddlers - Toronto</t>
  </si>
  <si>
    <t>0006365 - Pine Lake Montessori School - Toronto</t>
  </si>
  <si>
    <t>0006370 - Little &amp; Littler Treasures Child Care - Ohsweken</t>
  </si>
  <si>
    <t>0006371 - Oak Park Neighbourhood Centre - Oakville</t>
  </si>
  <si>
    <t>0006372 - Manitouwadge Nursery School - Manitouwadge</t>
  </si>
  <si>
    <t>0006376 - PLASP Mother Cabrini Catholic Schoool - Toronto</t>
  </si>
  <si>
    <t>0006377 - PLASP St. Elizabeth Catholic School - Toronto</t>
  </si>
  <si>
    <t>0006381 - Wee Care Educational Services - Burlington</t>
  </si>
  <si>
    <t>0006383 - YMCA Kids Club - Susanna Moodie Site - Belleville</t>
  </si>
  <si>
    <t>0006384 - Tender Years Child Care 2 - Ajax</t>
  </si>
  <si>
    <t>0006385 - Quiet Waters Montessori Academy - Innisfil</t>
  </si>
  <si>
    <t>0006388 - Enniskillen YMCA - Enniskillen</t>
  </si>
  <si>
    <t>0006389 - Family Day Cedarwood Before &amp; After School Program - Markham</t>
  </si>
  <si>
    <t>0006391 - Walkerton District School Age Program - Walkerton</t>
  </si>
  <si>
    <t>0006392 - Giant Leap Childcare Inc. - Brampton</t>
  </si>
  <si>
    <t>0006399 - &amp;rew Fleck Child Care Servs - Carleton Heights Child Care Ctr - Ottawa</t>
  </si>
  <si>
    <t>0006400 - Fun on the Run - Holy Jubilee - Vaughan</t>
  </si>
  <si>
    <t>0006403 - St. Clement Before and After School - Woodbridge</t>
  </si>
  <si>
    <t>0006404 - The Apple Tree Preschool &amp; Learning Centre - Ajax - Ajax</t>
  </si>
  <si>
    <t>0006407 - St. George Mini School - Mallard - Toronto</t>
  </si>
  <si>
    <t>0006410 - Point Edward Early Learning Centre - Point Edward</t>
  </si>
  <si>
    <t>0006411 - Service de Garde Sir John A. Macdonald - Kingston</t>
  </si>
  <si>
    <t>0006412 - St. Thomas - Waterdown Before and After School Program - Waterdown</t>
  </si>
  <si>
    <t>0006413 - ACW - Connaught - St. Catharines</t>
  </si>
  <si>
    <t>0006414 - Monarch Park Montessori Inc. - Toronto</t>
  </si>
  <si>
    <t>0006416 - Little Steps Early Learning and Child Care Centre - Markham</t>
  </si>
  <si>
    <t>0006418 - MCRC Brookville School Age Program - Campbellville</t>
  </si>
  <si>
    <t>0006419 - FIREFLY Child Care at Evergreen - Kenora</t>
  </si>
  <si>
    <t>0006420 - Kids Come First at Glen Shields - Thornhill</t>
  </si>
  <si>
    <t>0006421 - The Orchard Montessori School - Toronto</t>
  </si>
  <si>
    <t>0006422 - Valleyview Kids's B.A.S.E. - Kenora</t>
  </si>
  <si>
    <t>0006423 - FIREFLY Child Care at King George VI - Kenora</t>
  </si>
  <si>
    <t>0006425 - Bright Child Montessori - Amherstburg</t>
  </si>
  <si>
    <t>0006426 - The Toy Box - W. J. Langlois - Windsor</t>
  </si>
  <si>
    <t>0006428 - Nipissing Ojibway Day Care Centre - Garden Village</t>
  </si>
  <si>
    <t>0006429 - Islington Village Childcare Centre - Toronto</t>
  </si>
  <si>
    <t>0006430 - Our Lady of Grace Child Care Centre - Aurora</t>
  </si>
  <si>
    <t>0006431 - Thornhill Woods Daycare - Dufferin - Thornhill</t>
  </si>
  <si>
    <t>0006432 - Montessori Academy of Windsor - Lasalle</t>
  </si>
  <si>
    <t>0006433 - Kidz Kare Daycare - Toronto</t>
  </si>
  <si>
    <t>0006434 - Appleseed Academy of Early Learning - Mississauga</t>
  </si>
  <si>
    <t>0006436 - Absolute Angels II Daycare - Brampton</t>
  </si>
  <si>
    <t>0006438-EduKids Child Care Ctr Bowmanville Ltd Ontario Inc 1873208-Bowmanville</t>
  </si>
  <si>
    <t>0006441 - First Academy - Markham</t>
  </si>
  <si>
    <t>0006442-Network Child Care-Childs Nest Early Yrs &amp; Child Care Ctr-123 Cosburn-TO</t>
  </si>
  <si>
    <t>0006446 - Edukids Child Care Centre (Bayly) Ltd - Ajax</t>
  </si>
  <si>
    <t>0006447 - Montessori Mantra - Pickering</t>
  </si>
  <si>
    <t>0006450 - Better Beginnings Daycare and Preschool - Ajax</t>
  </si>
  <si>
    <t>0006451 - The Scott Mission Child Care Centre - Toronto</t>
  </si>
  <si>
    <t>0006453 - Campus Childcare Centre Inc - North Oshawa</t>
  </si>
  <si>
    <t>0006457 - Gan Shalom Preschool (op: Chabad On the Avenue) - Toronto</t>
  </si>
  <si>
    <t>0006458 - BrightPath Rutherford - Vaughan</t>
  </si>
  <si>
    <t>0006459 - A Place to Grow - St Angela - Windsor</t>
  </si>
  <si>
    <t>0006460 - A Place to Grow - St. Christopher - Windsor</t>
  </si>
  <si>
    <t>0006467 - Together We Grow Learning and Child Care Center - Maple</t>
  </si>
  <si>
    <t>0006470 - Tree of Life Childcare Centre - Kingston</t>
  </si>
  <si>
    <t>0006473 - ACW-Woodlawn - Welland</t>
  </si>
  <si>
    <t>0006474 - MIFO- école Notre Dame des Champs - Ottawa</t>
  </si>
  <si>
    <t>0006476 - Guelph School Age Care - St. Ignatius - Guelph</t>
  </si>
  <si>
    <t>0006478 - Queen of Hearts - Owen Sound</t>
  </si>
  <si>
    <t>0006479 - Guelph School Age Care - St Paul - Guelph</t>
  </si>
  <si>
    <t>0006480 - Guelph School Age Care - St. John's - Guelph</t>
  </si>
  <si>
    <t>0006481 - Guelph School Age Care - Sacred Heart - Guelph</t>
  </si>
  <si>
    <t>0006484 - Montessori The Place To Grow - Chatham</t>
  </si>
  <si>
    <t>0006487 - Centre éducatif au Jardin des Câlins - Limoges - Limoges</t>
  </si>
  <si>
    <t>0006488 - Ola Day Care Inc. - Toronto</t>
  </si>
  <si>
    <t>0006489 - Unity Child Care Centres - Henderson site - Kingston</t>
  </si>
  <si>
    <t>0006490 - Unity Child Care Centres - Bayridge site - Kingston</t>
  </si>
  <si>
    <t>0006493 - St Paul YMCA Nursery School - Whitby</t>
  </si>
  <si>
    <t>0006494 - Carruthers Creek YMCA - Ajax</t>
  </si>
  <si>
    <t>0006495 - Meadowcrest YMCA - Brooklin</t>
  </si>
  <si>
    <t>0006496 - St. John Paul II YMCA - Brooklin</t>
  </si>
  <si>
    <t>0006497 - Chris Hadfield YMCA - Brooklin</t>
  </si>
  <si>
    <t>0006498 - Rosebank YMCA - Pickering</t>
  </si>
  <si>
    <t>0006499 - St. Andre Besette YMCA - Ajax</t>
  </si>
  <si>
    <t>0006501 - Elizabeth B. Phin YMCA - Pickering</t>
  </si>
  <si>
    <t>0006502 - St. Isaac Jogues YMCA - Pickering</t>
  </si>
  <si>
    <t>0006505 - Montessori House of Children - Brantford</t>
  </si>
  <si>
    <t>0006508 - La Maison Montessori Kingston Inc - Kingston</t>
  </si>
  <si>
    <t>0006510 - Lil' Troopers Day Care - South - Petawawa</t>
  </si>
  <si>
    <t>0006514 - Montessori by BrightPath, Manotick - Ottawa</t>
  </si>
  <si>
    <t>0006515-Stittsville Imagination Station Preschool &amp; Kinder-Carp Road-Stittsville</t>
  </si>
  <si>
    <t>0006517-DUTTON CHILD CARE Ctr-SCHOOL AGE Prog ALDBOROUGH PUBLIC SCHOOL-Rodney</t>
  </si>
  <si>
    <t>0006518 - DUTTON  CHILD CARE Ctr - SCHOOL AGE Prog DUNWICH-DUTTON PS - Dutton</t>
  </si>
  <si>
    <t>0006522 - Guelph Outdoor Preschool Ltd - Guelph</t>
  </si>
  <si>
    <t>0006523 - Peace of Mind Montessori School - Oakville</t>
  </si>
  <si>
    <t>0006524 - YWCA KW St. Paul Childcare - Kitchener</t>
  </si>
  <si>
    <t>0006525 - Oppekehawso  Wekamik Centre - Timmins</t>
  </si>
  <si>
    <t>0006527 - Tarentorus YMCA Child Care - Sault Ste. Marie</t>
  </si>
  <si>
    <t>0006528 - YMCA - St. Anne's Child Care Centre - Burlington</t>
  </si>
  <si>
    <t>0006529 - Peoples Christian Academy Early Learning Centre - Markham</t>
  </si>
  <si>
    <t>0006530 - Trillium Woods - Barrie</t>
  </si>
  <si>
    <t>0006531 - St. Joseph Before and After School Program - Hamilton</t>
  </si>
  <si>
    <t>0006532 - St. Paul Before and After School Program - Stoney Creek</t>
  </si>
  <si>
    <t>0006535 - Sundowners Day Care &amp; Resource Ctr - Dr. David Suzuki School - Windsor</t>
  </si>
  <si>
    <t>0006537 - Children of Tomorrow Childcare - Toronto</t>
  </si>
  <si>
    <t>0006541 - Riverside Christian's Children's Centre - Sault Ste. Marie</t>
  </si>
  <si>
    <t>0006543 - Haldimand-Norfolk REACH School Age Program (St. Joseph Site) - Simcoe</t>
  </si>
  <si>
    <t>0006544 - GENERATIONS - HILLCREST SITE - Petrolia</t>
  </si>
  <si>
    <t>0006545 - Dolphin Tale Child Care Ltd. - Ottawa</t>
  </si>
  <si>
    <t>0006548 - GENERATIONS - QUEEN ELIZABETH SITE - Petrolia</t>
  </si>
  <si>
    <t>0006549 - St. Barnabas Nursery School - Peterborough</t>
  </si>
  <si>
    <t>0006550 - Trent Child Care - Chemong - Bridgenorth</t>
  </si>
  <si>
    <t>0006551 - NORTH HURON BEFORE AND AFTER SCHOOL - Wingham</t>
  </si>
  <si>
    <t>0006553 - Stonemoor - Uxbridge Public - Uxbridge</t>
  </si>
  <si>
    <t>0006557 - MAPLE CREST EARLY SCHOOL - Fonthill</t>
  </si>
  <si>
    <t>0006562 - SIR ISAAC BROCK EXTENDED DAY AND SCHOOL AGE PROGRAM - Brampton</t>
  </si>
  <si>
    <t>0006564 - Eldorado Extended Day and School Age Program - Brampton</t>
  </si>
  <si>
    <t>0006566 - PLASP - St. Jean-Marie Vianney - Brampton</t>
  </si>
  <si>
    <t>0006567 - PLASP - Lorenville Drive Public School - Brampton</t>
  </si>
  <si>
    <t>0006568 - PLASP - Helen Wilson Public School - Brampton</t>
  </si>
  <si>
    <t>0006570 - PLASP - St. Andre Bessette - Brampton</t>
  </si>
  <si>
    <t>0006571-The Family Y First Base-Kincardine Tiverton TS Pub Sch KTTPS-Kincardine</t>
  </si>
  <si>
    <t>0006572 - Schoolhouse Playcare Centre of Lakehead - Thunder Bay</t>
  </si>
  <si>
    <t>0006573 - The School House Early Learning Centre - Windsor</t>
  </si>
  <si>
    <t>0006574 - Garderie Municipal St-Trinité - Rockland</t>
  </si>
  <si>
    <t>0006576 - St. Joseph YMCA Child Care Centre - Tillsonburg</t>
  </si>
  <si>
    <t>0006577 - EDUKIDS Child Care - Cambridge - Cambridge</t>
  </si>
  <si>
    <t>0006578 - MIFO École des pins - Ottawa</t>
  </si>
  <si>
    <t>0006579 - CELC-Grandview - Bethany</t>
  </si>
  <si>
    <t>0006580 - Compass Early Learning and Care - St. Joseph - Douro</t>
  </si>
  <si>
    <t>0006582 - Kids' Campus - Winchester - Whitby</t>
  </si>
  <si>
    <t>0006583 - Bradford Progress Tec South Before and After School Prog - Tottenham</t>
  </si>
  <si>
    <t>0006584 - Bradford Progress Tec Beeton Before and After School Program - Beeton</t>
  </si>
  <si>
    <t>0006585 - Fred C. Cook Before and After School Program - Bradford</t>
  </si>
  <si>
    <t>0006587 - Emma King Child Care - Barrie</t>
  </si>
  <si>
    <t>0006588 - Johnson Street Child Care - Barrie</t>
  </si>
  <si>
    <t>0006589 - Hewitt's Creek Children's Academy - Barrie</t>
  </si>
  <si>
    <t>0006590 - S.E.E.D.S - Holly Meadows - Barrie</t>
  </si>
  <si>
    <t>0006591-Pembroke Co-operative Nursery School Inc. (Highviews Garden)-Pembroke</t>
  </si>
  <si>
    <t>0006592 - Vaughan Kids Daycare Inc - Vaughan</t>
  </si>
  <si>
    <t>0006593-Ottawa Carleton District Sch Bd(Woodroffe HS Infant Todd PreSch Prog)-OT</t>
  </si>
  <si>
    <t>0006598 - St. Michael Academy Child Care - Thornhill</t>
  </si>
  <si>
    <t>0006600 - St. Anthony Child Care Centre - Thornhill</t>
  </si>
  <si>
    <t>0006604 - Kent YMCA Child Care Centre - Campbellford</t>
  </si>
  <si>
    <t>0006606 - CELC-Harold Longworth - Bowmanville</t>
  </si>
  <si>
    <t>0006607 - Henderson Avenue Kids' Club - Markham</t>
  </si>
  <si>
    <t>0006609 - ST. ANNE YMCA SCHOOL AGE PROGRAM - St. Thomas</t>
  </si>
  <si>
    <t>0006610 - YWCA KW Jean Steckle Childcare - Kitchener</t>
  </si>
  <si>
    <t>0006614 - George Brown - Nelson Mandela Child Care Centre - Toronto</t>
  </si>
  <si>
    <t>0006616 - Flesherton Kids Club - Flesherton</t>
  </si>
  <si>
    <t>0006617 - ABC Academy - Beaches - Toronto</t>
  </si>
  <si>
    <t>0006619-Lindsay Weld Ctr For Children-Kids Crew Before/After Sch Age-North Bay</t>
  </si>
  <si>
    <t>0006623 - YMCA, - Vincent Massey Early Learning Child Care Centre - North Bay</t>
  </si>
  <si>
    <t>0006624 - TayCare Queen E Before and After Program - Perth</t>
  </si>
  <si>
    <t>0006625-Kinderplace Childcare Ctr Before &amp; AfterSch-Ecole Gron Morgan-TB</t>
  </si>
  <si>
    <t>0006626 - Kids Campus - Jack Miner - Whitby</t>
  </si>
  <si>
    <t>000663 - Armadale Public School - Markham</t>
  </si>
  <si>
    <t>0006630 - Playcare Early Learning Centre Inc. - Vaughan</t>
  </si>
  <si>
    <t>0006631 - EYES Childcare Burlington 665 - Burlington</t>
  </si>
  <si>
    <t>0006632 - Happy Face Morrisburg - Morrisburg</t>
  </si>
  <si>
    <t>0006633 - Happy Face Chesterville - Chesterville</t>
  </si>
  <si>
    <t>0006634 - Umbrella Family - Balaclava - Freelton</t>
  </si>
  <si>
    <t>0006638-Stirling Little Sprouts Childcare Ctr &amp; Before &amp; After School-Stirling</t>
  </si>
  <si>
    <t>0006639 - OUR LADY OF FATIMA  YMCA SCHOOL AGE PROGRAM - Courtland</t>
  </si>
  <si>
    <t>0006640 - SCHOOL AGE CHILDCARE - SPRINGFIELD - Springfield</t>
  </si>
  <si>
    <t>0006641 - BLENHEIM SCHOOL AGE PROGRAM - Drumbo</t>
  </si>
  <si>
    <t>0006643 - YWCA KW Elizabeth Ziegler School Age Youth Development Prog - Waterloo</t>
  </si>
  <si>
    <t>0006645 - YWCA KW Empire School Age Youth Development Program - Waterloo</t>
  </si>
  <si>
    <t>0006647 - DELTA CHI BETA HETHERINGTON CAMPUS - Windsor</t>
  </si>
  <si>
    <t>0006649 - Sundowners Day Care and Resource Centre - Northwood School - Windsor</t>
  </si>
  <si>
    <t>0006650 - YMCA - St. Timothy YMCA Child Care - Toronto</t>
  </si>
  <si>
    <t>0006651 - YMCA Child Care Centre - Harrow Site - Harrow</t>
  </si>
  <si>
    <t>0006654 - Community Centre 55 - Ted Reeves Arena - Toronto</t>
  </si>
  <si>
    <t>0006657 - YMCA -  Alliance Early Learning Child Care Centre - North Bay</t>
  </si>
  <si>
    <t>0006659 - DORCHESTER CO-OPERATIVE NURSERY SCHOOL - Dorchester</t>
  </si>
  <si>
    <t>0006660 - Heritage Child Care &amp; Early Learning - Milliken Site - Toronto</t>
  </si>
  <si>
    <t>0006663 - P.R.Y.D.E Bolton C. Falby - Ajax</t>
  </si>
  <si>
    <t>0006664 - Centre éducatif les Débrouillards-école Mauril-Bélanger - Vanier</t>
  </si>
  <si>
    <t>0006665-Our Children Our Future/Nos enfants, notre avenir-C.R. Judd-Capreol</t>
  </si>
  <si>
    <t>0006666-Ctr éducatif Les Petites Frimousses Ctr éducatif spécialisé L'Image-OT</t>
  </si>
  <si>
    <t>0006669 - N.Y.A.D. - Mason Road - Toronto</t>
  </si>
  <si>
    <t>0006670 - N.Y.A.D. - Cedar Drive - Toronto</t>
  </si>
  <si>
    <t>0006671 - Audrey's Clubhouse Latchkey &amp; Early Learning Centre - Leamington</t>
  </si>
  <si>
    <t>0006675 - Irma Coulson - Milton</t>
  </si>
  <si>
    <t>0006676 - Corpus Christi YMCA - Mississauga</t>
  </si>
  <si>
    <t>0006677 - Bellwood Before and After School Age Program - Whitby</t>
  </si>
  <si>
    <t>0006678 - St. James YMCA - Mississauga</t>
  </si>
  <si>
    <t>0006679 - Mary Fix YMCA - Mississauga</t>
  </si>
  <si>
    <t>0006681 - Lord Elgin Preschool and School Age Program - Ajax</t>
  </si>
  <si>
    <t>0006682 - YMCA Wyevale School Age - Tiny</t>
  </si>
  <si>
    <t>0006683 - Hyde Park Child Care - Barrie</t>
  </si>
  <si>
    <t>0006684 - St. James Before and After School Program - Tottenham</t>
  </si>
  <si>
    <t>0006685 - Garderie Chez Tante Laure - Toronto</t>
  </si>
  <si>
    <t>0006686 - Sandbox Camp - Hanover</t>
  </si>
  <si>
    <t>0006687 - Glenbrook YMCA - Shelburne</t>
  </si>
  <si>
    <t>0006688 - Caledon East YMCA - Caledon</t>
  </si>
  <si>
    <t>0006689 - St. Benedict YMCA - Orangeville</t>
  </si>
  <si>
    <t>0006690 - H.F. Loughin YMCA - Brampton</t>
  </si>
  <si>
    <t>0006692 - Les Lucioles Pickering - Pickering</t>
  </si>
  <si>
    <t>0006695 - Warnica Child Care - Barrie</t>
  </si>
  <si>
    <t>0006696 - YMCA School Age - Huron Park - Midland</t>
  </si>
  <si>
    <t>0006699 - Le Petit Chaperon Rouge - Richview - Toronto</t>
  </si>
  <si>
    <t>0006700 - St. Benedict's - Markham</t>
  </si>
  <si>
    <t>0006703-St Gabriel Child Care Ctr-St Margaret Mary Bef &amp; Aft Sch Prog-Woodbridge</t>
  </si>
  <si>
    <t>0006706 - Kettleby Child Care - Kettleby</t>
  </si>
  <si>
    <t>0006707 - DELTA CHI BETA - ST. ANNE CAMPUS - Windsor</t>
  </si>
  <si>
    <t>0006708 - Top Mandarin Daycare Centre - Toronto</t>
  </si>
  <si>
    <t>000671 - Abraham Erb Public School - Waterloo</t>
  </si>
  <si>
    <t>0006712 - Belfountain Y - Caledon</t>
  </si>
  <si>
    <t>0006713 - St. Louis YMCA - Mississauga</t>
  </si>
  <si>
    <t>0006714 - YMCA SACC - Dufferin - Brantford</t>
  </si>
  <si>
    <t>0006715 - YMCA SACC - St. Theresa - Brantford</t>
  </si>
  <si>
    <t>0006716 - YMCA SACC - St. Pius - Brantford</t>
  </si>
  <si>
    <t>0006717 - Fairy Glen Seneca Trail - Oshawa</t>
  </si>
  <si>
    <t>0006718 - St. Wilfrid YMCA - Toronto</t>
  </si>
  <si>
    <t>0006719 - Phoebe Gilman Public School - East Gwillimbury</t>
  </si>
  <si>
    <t>0006720 - The Wonder Years Montessori - Brampton</t>
  </si>
  <si>
    <t>0006722 - Centre Pivot du Triangle Magique Valley View Site - Val Caron</t>
  </si>
  <si>
    <t>0006723 - Centre Pivot du Triangle Magique Ernie Checkris Site - Sudbury</t>
  </si>
  <si>
    <t>0006724 - John English YMCA - Toronto</t>
  </si>
  <si>
    <t>0006730 - Rosethorn Before And After School Program - Toronto</t>
  </si>
  <si>
    <t>0006733 - Fairlawn Extended Day and School Age Program - Brampton</t>
  </si>
  <si>
    <t>0006736 - KING GEORGE BEFORE &amp; AFTER SCHOOL PROGRAM - Sarnia</t>
  </si>
  <si>
    <t>0006740 - Kids &amp; Company - Burloak 2 - Burlington</t>
  </si>
  <si>
    <t>0006741 - Clarkson Angels Child Care &amp; Educational Centre (North) - Mississauga</t>
  </si>
  <si>
    <t>0006742 - Wonderland Child Care Centre - Concord</t>
  </si>
  <si>
    <t>0006743 - Tower Hill Child Care Centre - Richmond Hill</t>
  </si>
  <si>
    <t>0006748 - Caterpillar &amp; Co - Toronto</t>
  </si>
  <si>
    <t>0006749 - Duke of Cambridge Before and After School Age Program - Bowmanville</t>
  </si>
  <si>
    <t>0006751 - Liberty Preparatory School Inc. - Toronto</t>
  </si>
  <si>
    <t>0006755 - Garderie Du Cercle de l'amitie-Etobicoke - Etobicoke</t>
  </si>
  <si>
    <t>0006757 - The Sunflower School on First - Orangeville</t>
  </si>
  <si>
    <t>0006759 - Stoney Creek Child Care Centre - Stoney Creek</t>
  </si>
  <si>
    <t>0006760 - London French Day Care Centre Inc. - London</t>
  </si>
  <si>
    <t>000728 - A M Cunningham Junior Public School - Hamilton</t>
  </si>
  <si>
    <t>000779 - Abbey Lane Public School - Oakville</t>
  </si>
  <si>
    <t>001058 - A R Kaufman Public School - Kitchener</t>
  </si>
  <si>
    <t>001104 - A V Graham Public School - Tecumseh</t>
  </si>
  <si>
    <t>001210 - HDSB Virtual School Elementary East - Burlington</t>
  </si>
  <si>
    <t>001244 - Aberarder Central School - Camlachie</t>
  </si>
  <si>
    <t>001503 - Aberdeen Public School - London</t>
  </si>
  <si>
    <t>001649 - John Brant Public School - Ridgeway</t>
  </si>
  <si>
    <t>001793 - Diamond Trail Public School - Welland</t>
  </si>
  <si>
    <t>001899 - Waterford Public School - Waterford</t>
  </si>
  <si>
    <t>002151 - Adam Beck Junior Public School - Toronto</t>
  </si>
  <si>
    <t>002194 - Adam Scott Intermediate School - Peterborough</t>
  </si>
  <si>
    <t>00221 - Delaware Nation Early Learning Centre - Thamesville</t>
  </si>
  <si>
    <t>002283 - Adamsdale Public School - Sudbury</t>
  </si>
  <si>
    <t>002305 - Admaston Township Public School - Renfrew</t>
  </si>
  <si>
    <t>002542 - Adelaide - W G MacDonald Public School - Strathroy</t>
  </si>
  <si>
    <t>002674 - Adelaide Hoodless Public School - Hamilton</t>
  </si>
  <si>
    <t>002801 - Adelaide Mclaughlin Public School - Oshawa</t>
  </si>
  <si>
    <t>002933 - Adjala Central Public School - Loretto</t>
  </si>
  <si>
    <t>003104 - Roméo Dallaire Public School - Maple</t>
  </si>
  <si>
    <t>003131 - Admiral Collingwood Elementary School - Collingwood</t>
  </si>
  <si>
    <t>00314 - Royal York Road School - Toronto</t>
  </si>
  <si>
    <t>003270 - Ottawa Carleton Virtual South East School - Nepean</t>
  </si>
  <si>
    <t>00329 - Almonte Cooperative Nursery School - Almonte</t>
  </si>
  <si>
    <t>00344 - Clarkson Co-operative Nursery School - Mississauga</t>
  </si>
  <si>
    <t>00354 - St. Anthony's Children's Centre - Ottawa</t>
  </si>
  <si>
    <t>003592 - Elementary Remote School - Chesley</t>
  </si>
  <si>
    <t>00361 - YMCA Childcare - Sault Ste. Marie</t>
  </si>
  <si>
    <t>003913 - Adrienne Clarkson Public School - Richmond Hill</t>
  </si>
  <si>
    <t>00395 - Cedarbrae Day Nursery (20 Greencrest Circuit) - Toronto</t>
  </si>
  <si>
    <t>00407 - Bells Corners Cooperative Nursery School - Nepean</t>
  </si>
  <si>
    <t>004367 - École élémentaire Franco-Niagara - Welland</t>
  </si>
  <si>
    <t>004499 - Agincourt Junior Public School - Toronto</t>
  </si>
  <si>
    <t>004502 - Ernie Checkeris Public School - Sudbury</t>
  </si>
  <si>
    <t>004626 - Agincourt Road Public School - Ottawa</t>
  </si>
  <si>
    <t>00464 - St. David's Co-operative Nursery School - Welland</t>
  </si>
  <si>
    <t>004758 - Agnes Hodge Public School - Brantford</t>
  </si>
  <si>
    <t>004880 - Agnes Taylor Public School - Brampton</t>
  </si>
  <si>
    <t>005215 - Duffin's Bay Public School - Ajax</t>
  </si>
  <si>
    <t>00546 - Community Coop Preschool - Nepean</t>
  </si>
  <si>
    <t>005479 - Agnes Macphail Public School - Scarborough</t>
  </si>
  <si>
    <t>00564 - Ryerson Early Learning Centre (Ryerson University) - Toronto</t>
  </si>
  <si>
    <t>00565 - Rosedale Moore Park Association/Mooredale Preschool - Main House-TO</t>
  </si>
  <si>
    <t>00573 - Coxwell Early Learning &amp; Child Care Centre - Toronto</t>
  </si>
  <si>
    <t>00576 - Jesse Ketchum Early Learning &amp; Child Care Centre - Toronto</t>
  </si>
  <si>
    <t>005797 - James Bolton Public School - Bolton</t>
  </si>
  <si>
    <t>00581 - Carmelite Day Nursery - Toronto</t>
  </si>
  <si>
    <t>00597 - Manor Road Co-operative Nursery School Inc. - Toronto</t>
  </si>
  <si>
    <t>006005 - Tony Pontes (Elementary) - Caledon</t>
  </si>
  <si>
    <t>006602 - Albion Heights Junior Middle School - Etobicoke</t>
  </si>
  <si>
    <t>006777 - Aldershot Elementary School - Burlington</t>
  </si>
  <si>
    <t>00686 - Hillcrest Progressive School (Central Jewish Institute) - Toronto</t>
  </si>
  <si>
    <t>00687 - Lansing Co-op Nursery School Inc. - Toronto</t>
  </si>
  <si>
    <t>00712 - Ancaster Early Learning &amp; Child Care Centre - Toronto</t>
  </si>
  <si>
    <t>00728 - Unionville Co-operative Nursery School Inc. - Unionville</t>
  </si>
  <si>
    <t>00730 - Maple Nursery School - Georgetown</t>
  </si>
  <si>
    <t>00731 - Temple Sinai Nursery School - Toronto</t>
  </si>
  <si>
    <t>007358 - Aldborough Public School - Rodney</t>
  </si>
  <si>
    <t>007681 - John Diefenbaker Senior School - Hanover</t>
  </si>
  <si>
    <t>00771 - St. Matthew's Children's Centre - Hamilton</t>
  </si>
  <si>
    <t>00804 - River Parkway Children's Centre - Ottawa</t>
  </si>
  <si>
    <t>008397 - Lakehead Elementary Virtual School - Thunder Bay</t>
  </si>
  <si>
    <t>00868 - Thomas Berry Early Learning &amp; Child Care Centre - Toronto</t>
  </si>
  <si>
    <t>008795 - École élémentaire Michaëlle Jean Elementary School - Hamilton</t>
  </si>
  <si>
    <t>009008 - Alexander Graham Bell Public School - AJAX</t>
  </si>
  <si>
    <t>00901 - Mothercraft: Robertson House (32 Heath Street West) - Toronto</t>
  </si>
  <si>
    <t>00915 - Hippo Nursery School - Toronto</t>
  </si>
  <si>
    <t>009172 - Alexander Muir/Gladstone Ave Junior and Senior Public School - Toronto</t>
  </si>
  <si>
    <t>009563 - Alexander Public School - Sudbury</t>
  </si>
  <si>
    <t>00970 - Cedarbrae Day Nurseries (1385 Midland) - Toronto</t>
  </si>
  <si>
    <t>009954 - Riverview Elementary School - Rainy River</t>
  </si>
  <si>
    <t>010219 - Alexandra Public School - Lindsay</t>
  </si>
  <si>
    <t>01022 - Davenport Perth Early Learning &amp; Child Care Centre - Toronto</t>
  </si>
  <si>
    <t>010340 - École élémentaire Marie-Curie - London</t>
  </si>
  <si>
    <t>010472 - Alexandra Community School - Owen Sound</t>
  </si>
  <si>
    <t>01053 - Taggart Family Y Child Care Centre - Ottawa</t>
  </si>
  <si>
    <t>01069 - Ancaster Small Fry Pre-School - Ancaster</t>
  </si>
  <si>
    <t>01077 - Alexandra Park Early Learning &amp; Child Care Centre - Toronto</t>
  </si>
  <si>
    <t>011088 - Alexmuir Junior Public School - Scarborough</t>
  </si>
  <si>
    <t>011517 - Algonquin Avenue Public School - Thunder Bay</t>
  </si>
  <si>
    <t>011525 - Alternative Program Elementary School - Sudbury</t>
  </si>
  <si>
    <t>011533 - Allan Drive Middle School - Bolton</t>
  </si>
  <si>
    <t>011550 - Algonquin Road Public School - Sudbury</t>
  </si>
  <si>
    <t>01156 - Riverside Park Nursery School - Ottawa</t>
  </si>
  <si>
    <t>011568 - Allan A Greenleaf - Waterdown</t>
  </si>
  <si>
    <t>011576 - Algonquin Public School - Woodstock</t>
  </si>
  <si>
    <t>011584 - Algonquin Ridge Elementary School - Barrie</t>
  </si>
  <si>
    <t>011606 - Amabel-Sauble Community School - Sauble Beach</t>
  </si>
  <si>
    <t>011622 - Annandale Public School - Tillsonburg</t>
  </si>
  <si>
    <t>011770 - Rockwood Public School - Pembroke</t>
  </si>
  <si>
    <t>01204 - Edgeley Early Learning &amp; Child Care Centre - Toronto</t>
  </si>
  <si>
    <t>01237 - Infant Jesus Kindergarten &amp; Nursery - Hamilton</t>
  </si>
  <si>
    <t>01248 - Gilder Early Learning &amp; Child Care Centre - Toronto</t>
  </si>
  <si>
    <t>01278 - Northminster Early Learning &amp; Child Care Centre - Toronto</t>
  </si>
  <si>
    <t>012815 - Allan A Martin Senior Public School - Mississauga</t>
  </si>
  <si>
    <t>01294 - Woodbine Early Learning &amp; Child Care Centre - Toronto</t>
  </si>
  <si>
    <t>012971 - Allandale Heights Public School - Barrie</t>
  </si>
  <si>
    <t>01320 - Royal City Co-Operative Preschool Inc. - Guelph</t>
  </si>
  <si>
    <t>013200 - Allenby Junior Public School - Toronto</t>
  </si>
  <si>
    <t>013226 - Seneca Hill Public School - North York</t>
  </si>
  <si>
    <t>01333 - Stirling Co-operative Nursery School - Stirling</t>
  </si>
  <si>
    <t>01338 - Kettleby Co-operative Nursery School - Half Day - Kettleby</t>
  </si>
  <si>
    <t>013463 - Alloa Public School - Caledon</t>
  </si>
  <si>
    <t>01355 - KRT Kiddies Kollege - Brampton</t>
  </si>
  <si>
    <t>013617 - Naismith Memorial Public School - Almonte</t>
  </si>
  <si>
    <t>01362 - Westdale Co-operative Preschool - Hamilton</t>
  </si>
  <si>
    <t>013719 - John McCrae Public School - Markham</t>
  </si>
  <si>
    <t>013900 - Alpine Public School - Kitchener</t>
  </si>
  <si>
    <t>013943 - ALPHA Alternative Junior School - Toronto</t>
  </si>
  <si>
    <t>013986 - Alta Vista Public School - Ottawa</t>
  </si>
  <si>
    <t>014001 - Downtown Alternative School - Toronto</t>
  </si>
  <si>
    <t>014036 - Avondale Alternative Elementary School - North York</t>
  </si>
  <si>
    <t>014052 - Altona Forest Public School - PICKERING</t>
  </si>
  <si>
    <t>014061 - Sir Arthur Currie Public School - London</t>
  </si>
  <si>
    <t>014176 - Aldergrove Public School - Unionville</t>
  </si>
  <si>
    <t>01430 - Falstaff Early Learning &amp; Child Care Centre - Toronto</t>
  </si>
  <si>
    <t>01483 - Anne Hathaway Day Care Centre - Stratford</t>
  </si>
  <si>
    <t>01487 - Pickering Early Learning and Child Care Centre - Pickering</t>
  </si>
  <si>
    <t>01491-Corp Of The Town of Smiths Falls/Smiths Falls Child Devt Ctr-Smiths Falls</t>
  </si>
  <si>
    <t>01492 - Ajax Early Learning and Child Care Centre - Ajax</t>
  </si>
  <si>
    <t>01503 - Lakewoods Early Learning and Child Care Centre - Oshawa</t>
  </si>
  <si>
    <t>01509 - Geraldton Day Care/La Gardiere de Geraldton - Geraldton</t>
  </si>
  <si>
    <t>01512 - Whitby Early Learning and Child Care Centre - Whitby</t>
  </si>
  <si>
    <t>01542 - Shoal Lake Day Care Centre - Shoal Lake</t>
  </si>
  <si>
    <t>01552 - Welland Regional Child Care Centre - Welland</t>
  </si>
  <si>
    <t>01557 - University City Jr Y - YMCA - Toronto</t>
  </si>
  <si>
    <t>01584 - Dr. Ernest Couture Child Care Centre - Ottawa</t>
  </si>
  <si>
    <t>01592 - Danforth Early Learning &amp; Child Care Centre - Toronto</t>
  </si>
  <si>
    <t>01594 - Albion Early Learning &amp; Child Care Centre - Toronto</t>
  </si>
  <si>
    <t>01597 - Borden Farm Child Care Centre - Ottawa</t>
  </si>
  <si>
    <t>01609 - Charmian Craven Child Care Centre - Ottawa</t>
  </si>
  <si>
    <t>01630 - Carp Nursery School - Carp</t>
  </si>
  <si>
    <t>01655 - Algoma Child Care Centre - Thunder Bay</t>
  </si>
  <si>
    <t>01656 - Brahms Early Learning &amp; Child Care Centre - Toronto</t>
  </si>
  <si>
    <t>01658 - Regional Child Care Centre - Margaret Drive - Oakville</t>
  </si>
  <si>
    <t>01678 - Doon Campus Child Care Centre - Kitchener</t>
  </si>
  <si>
    <t>016796 - Oscar Peterson Public School - Stouffville</t>
  </si>
  <si>
    <t>016874 - Little Rouge Public School - Markham</t>
  </si>
  <si>
    <t>01765 - York University Co-operative Day Care Centre - Toronto</t>
  </si>
  <si>
    <t>01770 - Lakefield Co-op Nursery School - Lakefield</t>
  </si>
  <si>
    <t>01804 - Galloway Early Learning &amp; Child Care Centre - Toronto</t>
  </si>
  <si>
    <t>01820 - Capital Day Care Centre - Ottawa</t>
  </si>
  <si>
    <t>01823 - University of Waterloo - E.C.E. Centre, Psychology - Waterloo</t>
  </si>
  <si>
    <t>018279 - Massassaga-Rednersville Public School - Belleville</t>
  </si>
  <si>
    <t>018309 - Korah Intermediate School - Sault Ste Marie</t>
  </si>
  <si>
    <t>01861 - Berner Trail Early Learning &amp; Child Care Centre - Toronto</t>
  </si>
  <si>
    <t>018660 - Amherstburg Public School - Amherstburg</t>
  </si>
  <si>
    <t>018791 - AmherstView Public School - AmherstView</t>
  </si>
  <si>
    <t>01883 - Little Peoples Day Care Centre - Hamilton</t>
  </si>
  <si>
    <t>018830 - A J Charbonneau Elementary Public School - Arnprior</t>
  </si>
  <si>
    <t>018929 - Ancaster Public School - North York</t>
  </si>
  <si>
    <t>018961 - Frank Panabaker South Senior Public School - Ancaster</t>
  </si>
  <si>
    <t>01904 - Church Street School Day Care Service Inc. - Toronto</t>
  </si>
  <si>
    <t>019054 - Anderdon Public School - Amherstburg</t>
  </si>
  <si>
    <t>01906 - St. Stephen's Community House Day Care (91 Bellevue) - Toronto</t>
  </si>
  <si>
    <t>01907 - Children's Circle of St. Barnabas - Toronto</t>
  </si>
  <si>
    <t>019186 - Anna McCrea Public School - Sault Ste Marie</t>
  </si>
  <si>
    <t>019313 - Anne Hathaway Public School - Stratford</t>
  </si>
  <si>
    <t>019445 - Annette Street Junior and Senior Public School - Toronto</t>
  </si>
  <si>
    <t>01952 - Centro-Clinton Day Care Centre - Toronto</t>
  </si>
  <si>
    <t>01955-Children's Hosp of Eastern ON-Ottawa Childrens Treatment Ctr PreSch-Ottawa</t>
  </si>
  <si>
    <t>019577 - Archie Stouffer Elementary School - Minden</t>
  </si>
  <si>
    <t>01967 - Lawrence Heights Community Day Care Centre - Toronto</t>
  </si>
  <si>
    <t>019704 - Anson Park Public School - Scarborough</t>
  </si>
  <si>
    <t>019720 - Anson S Taylor Junior Public School - Scarborough</t>
  </si>
  <si>
    <t>019735 - École élémentaire La Mosaïque - East York</t>
  </si>
  <si>
    <t>01978 - Canadiana Court Early Learning &amp; Child Care Centre - Toronto</t>
  </si>
  <si>
    <t>020036 - Applecroft Public School - Ajax</t>
  </si>
  <si>
    <t>020222 - Apsley Central Public School - Apsley</t>
  </si>
  <si>
    <t>020303 - Arbor Glen Public School - North York</t>
  </si>
  <si>
    <t>02034 - High Park YMCA Day Care Centre - (YMCA) - Toronto</t>
  </si>
  <si>
    <t>020354 - Arch Street Public School - Ottawa</t>
  </si>
  <si>
    <t>02038 - Kew Beach Day Care Co-op Inc. - Toronto</t>
  </si>
  <si>
    <t>020389 - Arklan Community Public School - Carleton Place</t>
  </si>
  <si>
    <t>02042-Family Day Care Serv(Flemingdon Park Schoolage &amp; Family Ctr) Fac 2042 - TO</t>
  </si>
  <si>
    <t>020486 - Garden Avenue Junior Public School - Toronto</t>
  </si>
  <si>
    <t>02050 - Secord School Age Program (YMCA) - Toronto</t>
  </si>
  <si>
    <t>020540 - Argyle Public School - Port Loring</t>
  </si>
  <si>
    <t>02063 - Hunters Glen School Age Program - (YMCA) - Toronto</t>
  </si>
  <si>
    <t>02068-Humber Child Devt Ctr   (Humber College (205 Humber College Blvd.)-TO</t>
  </si>
  <si>
    <t>020702 - Armitage Village Public School - Newmarket</t>
  </si>
  <si>
    <t>020745 - Armour Heights Public School - North York</t>
  </si>
  <si>
    <t>02078-Silver Creek Pre-School (Silver Creek Ctr for Early Learning &amp; Devt)-TO</t>
  </si>
  <si>
    <t>02083 - Glamorgan School Age Program - (YMCA) - Toronto</t>
  </si>
  <si>
    <t>020877 - Armour Heights Public School - Peterborough</t>
  </si>
  <si>
    <t>020878 - Avon Maitland Remote Learning School - Seaforth</t>
  </si>
  <si>
    <t>02095 - O'Connor Early Learning &amp; Child Care Centre - Toronto</t>
  </si>
  <si>
    <t>021008 - Armstrong Elementary School - Armstrong</t>
  </si>
  <si>
    <t>02104 - Derrydown School Age Program - (YMCA) - Toronto</t>
  </si>
  <si>
    <t>02112 - St. Michael and All Angels Day Care Centre - Toronto</t>
  </si>
  <si>
    <t>02128 - Cedarbrae Day Nurseries (1375 Midland) - Toronto</t>
  </si>
  <si>
    <t>02129 - Rawlinson Early Learning &amp; Child Care Centre - Toronto</t>
  </si>
  <si>
    <t>02130 - Lamp Junior Y Day Care Centre (YMCA) - Toronto</t>
  </si>
  <si>
    <t>021369 - Arnott Charlton Public School - Brampton</t>
  </si>
  <si>
    <t>02202 - Vanastra Early Childhood Learning Centre - Clinton</t>
  </si>
  <si>
    <t>02207 - THE CHILDREN'S PLACE - London</t>
  </si>
  <si>
    <t>022128 - Clara Hughes Public School - Oshawa</t>
  </si>
  <si>
    <t>02222-Great Beginnings Child Centered Co-op Inc-Univ Day Nursery-Windsor</t>
  </si>
  <si>
    <t>02232 - C.A.C.H.E. Child Care Service - Sarnia</t>
  </si>
  <si>
    <t>022322 - Arran Tara Elementary School - Tara</t>
  </si>
  <si>
    <t>02284 - Ogden Child Centre Centre - Thunder Bay</t>
  </si>
  <si>
    <t>02290 - Onigaming Child Care Centre - Nestor Falls</t>
  </si>
  <si>
    <t>02295 - Carleton Memorial Day Care Centre - Ottawa</t>
  </si>
  <si>
    <t>023016 - Hartman Public School - Aurora</t>
  </si>
  <si>
    <t>023549 - Académie Alexandre-Dumas - Scarborough</t>
  </si>
  <si>
    <t>02371 - Kids Palace Nursery School - Mississauga</t>
  </si>
  <si>
    <t>02372 - Grace Church Day Care Centre - Full Day - Newmarket</t>
  </si>
  <si>
    <t>02387 - First Adventure Child Development Centre - Belleville</t>
  </si>
  <si>
    <t>023990 - Arthur Ford Public School - London</t>
  </si>
  <si>
    <t>024033 - Gingerbread House Co-Operative Preschool - Guelph</t>
  </si>
  <si>
    <t>024034 - Saginaw Child Care Centre - Cambridge</t>
  </si>
  <si>
    <t>02409 - WESTMINSTER CHILDREN'S CENTRE - London</t>
  </si>
  <si>
    <t>02420 - Pumpkin Patch Day Care Centre - Hamilton</t>
  </si>
  <si>
    <t>02421 - Church of St. Peter's Children's Day Care Centre - Hamilton</t>
  </si>
  <si>
    <t>024252 - Arthur Public School - Arthur</t>
  </si>
  <si>
    <t>02434 - Centretown Parents' Day Care - Ottawa</t>
  </si>
  <si>
    <t>024650 - Stanley Mills Public School - BRAMPTON</t>
  </si>
  <si>
    <t>02499 - Beausoleil First Nation - Beausoleil Day Care Centre - Christian Island</t>
  </si>
  <si>
    <t>02523 - Evangel Day Care Centre - Oshawa</t>
  </si>
  <si>
    <t>02542 - Batchewana First Nation - Rankin Day Care Centre - Sault Ste. Marie</t>
  </si>
  <si>
    <t>025897 - Prince of Wales Elementary Public School - Hamilton</t>
  </si>
  <si>
    <t>025977 - École publique l'Escalade - Wawa</t>
  </si>
  <si>
    <t>026395 - Ashley Oaks Public School - London</t>
  </si>
  <si>
    <t>026530 - Ashton Meadows Public School - Markham</t>
  </si>
  <si>
    <t>026590 - Assiginack Public School - Manitowaning</t>
  </si>
  <si>
    <t>026666 - Rideau Intermediate School - Elgin</t>
  </si>
  <si>
    <t>026727 - Pineview Public School - Athens</t>
  </si>
  <si>
    <t>026743 - Athol-South Marysburgh School Public School - Cherry Valley</t>
  </si>
  <si>
    <t>027235 - Longfields Davidson Heights Intermediate School - Nepean</t>
  </si>
  <si>
    <t>027655 - Carberry Public School - Brampton</t>
  </si>
  <si>
    <t>02811 - Elsie Stapleford Child Care Centre - Ottawa</t>
  </si>
  <si>
    <t>028130 - Boyne River Public School - Alliston</t>
  </si>
  <si>
    <t>028231 - Aurora Grove Public School - Aurora</t>
  </si>
  <si>
    <t>028282 - Aurora Heights Public School - Aurora</t>
  </si>
  <si>
    <t>028304 - Wellington Public School - Aurora</t>
  </si>
  <si>
    <t>028541 - Avenue Road Public School - Cambridge</t>
  </si>
  <si>
    <t>028614 - Avondale Public School - North York</t>
  </si>
  <si>
    <t>02865 - NORTH HURON CHILDREN'S CENTRE - Wingham</t>
  </si>
  <si>
    <t>028673 - Avon Public School - Stratford</t>
  </si>
  <si>
    <t>028851 - Roxmore Public School - Avonmore</t>
  </si>
  <si>
    <t>02902 - Red Hill Family Centre - Hamilton</t>
  </si>
  <si>
    <t>02911 - McMaster Students Union Day Care Centre - Hamilton</t>
  </si>
  <si>
    <t>02927 - Parkview Day Care - Guelph</t>
  </si>
  <si>
    <t>02941 - Bay Park Children's Centre - Kingston</t>
  </si>
  <si>
    <t>029459 - Ayr Public School - Ayr</t>
  </si>
  <si>
    <t>02957 - Willowridge Early Learning &amp; Child Care Centre - Toronto</t>
  </si>
  <si>
    <t>02996 - Fort Erie Regional Child Care Centre - Fort Erie</t>
  </si>
  <si>
    <t>02997 - St. Catharines Regional Child Care Centre - St. Catharines</t>
  </si>
  <si>
    <t>030104 - Bala Avenue Community School - York</t>
  </si>
  <si>
    <t>03012 - Albion Heights School Age Program (YMCA) - Toronto</t>
  </si>
  <si>
    <t>03013 - Bridlegrove Day Care Ctr  (Bridlegrove Bible Chapel-Operator) - Toronto</t>
  </si>
  <si>
    <t>030694 - Ballantrae Public School - Stouffville</t>
  </si>
  <si>
    <t>030759 - Golden Learning Centre - Balmertown</t>
  </si>
  <si>
    <t>030880 - Balmoral Drive Senior Public School - Brampton</t>
  </si>
  <si>
    <t>03095 - Grimsby Co-operative Pre-school - Grimsby</t>
  </si>
  <si>
    <t>031011 - Balmy Beach Community School - Toronto</t>
  </si>
  <si>
    <t>03145 - Blackstock Co-op Nursery School - Blackstock</t>
  </si>
  <si>
    <t>031739 - Banbury Heights School - Brantford</t>
  </si>
  <si>
    <t>03185 - Thornhill Nursery School - Thornhill</t>
  </si>
  <si>
    <t>031851 - SouthFields Village (Elementary) - CALEDON</t>
  </si>
  <si>
    <t>031887 - Banting and Best Public School - Scarborough</t>
  </si>
  <si>
    <t>032247 - École élémentaire La Source - Barrie</t>
  </si>
  <si>
    <t>032271 - Barrhaven Public School - Nepean</t>
  </si>
  <si>
    <t>032280 - Barondale Public School - Mississauga</t>
  </si>
  <si>
    <t>032298 - Birchview Dunes Elementary School - Wasaga Beach</t>
  </si>
  <si>
    <t>03233 - Noah's Ark Preschool - London</t>
  </si>
  <si>
    <t>03247 - Glen Cairn Coop Preschool - Kanata</t>
  </si>
  <si>
    <t>03270 - Salvation Army Mississauga Temple Day Care - Mississauga</t>
  </si>
  <si>
    <t>032700 - Sherwood Public School - Barry's Bay</t>
  </si>
  <si>
    <t>033235 - Bath Public School - Bath</t>
  </si>
  <si>
    <t>03338 - Regional Child Care Centre - Sedgewick Crescent - Oakville</t>
  </si>
  <si>
    <t>033387 - Castle Oaks Public School - Brampton</t>
  </si>
  <si>
    <t>03340 - St. Christopher's Preschool Inc. - Burlington</t>
  </si>
  <si>
    <t>03346 - Central Day Care Centre - Hamilton</t>
  </si>
  <si>
    <t>033561 - Bayview Hill Elementary School - Richmond Hill</t>
  </si>
  <si>
    <t>03362 - Knob Hill School Age Program (YMCA) - Toronto</t>
  </si>
  <si>
    <t>03367 - Knob Hill Day Nursery - Toronto</t>
  </si>
  <si>
    <t>033680 - Alexander's Public School - BURLINGTON</t>
  </si>
  <si>
    <t>03379 - Ogden Day Care Centre - Toronto</t>
  </si>
  <si>
    <t>033812 - Beatrice Strong Public School - Port Hope</t>
  </si>
  <si>
    <t>033880 - Bobby Orr Public School - Oshawa</t>
  </si>
  <si>
    <t>03394-Harmony Child Care Ctr (Harmony Comm School Ctr) 124 Northcliffe Blvd-TO</t>
  </si>
  <si>
    <t>033952 - Bolton C Falby Public School - Ajax</t>
  </si>
  <si>
    <t>033990 - Athens Intermediate School - Athens</t>
  </si>
  <si>
    <t>03402 - Building Blocks Co-operative Nursery School - Midhurst</t>
  </si>
  <si>
    <t>03433 - North End Co-operative Preschool (St. Catharines) - St. Catharines</t>
  </si>
  <si>
    <t>034339 - Branlyn Community School - Brantford</t>
  </si>
  <si>
    <t>034347 - Brownridge Public School - Thornhill</t>
  </si>
  <si>
    <t>034355 - Brigadoon Public School - Kitchener</t>
  </si>
  <si>
    <t>034361 - Giles Campus French Immersion Public School - Windsor</t>
  </si>
  <si>
    <t>034363 - Baden Public School - Baden</t>
  </si>
  <si>
    <t>034452 - Bridlewood Community Elementary School - Kanata</t>
  </si>
  <si>
    <t>03467 - KING'S KIDS NURSERY SCHOOL - Sarnia</t>
  </si>
  <si>
    <t>034762 - Baxter Central Public School - Egbert</t>
  </si>
  <si>
    <t>034789 - Honey Harbour Public School - Honey Harbour</t>
  </si>
  <si>
    <t>034808 - Lake Simcoe Public School - Innisfil</t>
  </si>
  <si>
    <t>03483 - Station Road Co-op. Nursery School Inc. - Erin</t>
  </si>
  <si>
    <t>034959 - Bayridge Public School - Kingston</t>
  </si>
  <si>
    <t>035007 - Countryside Village PS (Elementary) - Brampton</t>
  </si>
  <si>
    <t>035173 - Baycrest Public School - North York</t>
  </si>
  <si>
    <t>035240 - North Grenville Intermediate School - Kemptville</t>
  </si>
  <si>
    <t>03603 - West End Children's Centre - Kingston</t>
  </si>
  <si>
    <t>036340 - Bayshore Public School - Nepean</t>
  </si>
  <si>
    <t>03644 - FAITH DAY NURSERY - London</t>
  </si>
  <si>
    <t>036447 - Baythorn Public School - Thornhill</t>
  </si>
  <si>
    <t>036455 - Bayview Fairways Public School - Thornhill</t>
  </si>
  <si>
    <t>036471 - Bayview Glen Public School - Thornhill</t>
  </si>
  <si>
    <t>036609 - Bayview Heights Public School - Pickering</t>
  </si>
  <si>
    <t>03663 - Tapawingo Day Care - Hamilton</t>
  </si>
  <si>
    <t>036862 - Bayview Public School - Ottawa</t>
  </si>
  <si>
    <t>037040 - Peel Online Elem Noble - Mississauga</t>
  </si>
  <si>
    <t>037125 - Bayview Public School - Midland</t>
  </si>
  <si>
    <t>03714 - Hawthorne Meadows Nursery School - Ottawa</t>
  </si>
  <si>
    <t>037257 - Bayview Middle School - North York</t>
  </si>
  <si>
    <t>03730 - Katimavik Cooperative Nursery School - Kanata</t>
  </si>
  <si>
    <t>037648 - Beachburg Public School - Beachburg</t>
  </si>
  <si>
    <t>037699 - Le Phare Elementary School - Gloucester</t>
  </si>
  <si>
    <t>037710 - Beaches Alternative Junior School - Toronto</t>
  </si>
  <si>
    <t>037753 - École élémentaire Viola-Léger - Bowmanville</t>
  </si>
  <si>
    <t>03776 - Blake Street Early Learning &amp; Child Care Centre - Toronto</t>
  </si>
  <si>
    <t>037770 - Beardmore Public School - Beardmore</t>
  </si>
  <si>
    <t>03784-Kennedy Road Kiddy Kare - (Kennedy Road Church of the Nazarene)-Toronto</t>
  </si>
  <si>
    <t>03787 - William G. Miller School Age Program (YMCA) - Toronto</t>
  </si>
  <si>
    <t>037907 - Beatty-Fleming Sr Public School - Brampton</t>
  </si>
  <si>
    <t>038032 - Beaumonde Heights Junior Middle School - Etobicoke</t>
  </si>
  <si>
    <t>038083 - Beau Valley Public School - OSHAWA</t>
  </si>
  <si>
    <t>038164 - Beaverton Public School - BEAVERTON</t>
  </si>
  <si>
    <t>03850 - PINETREE MONTESSORI SCHOOL - London</t>
  </si>
  <si>
    <t>038598 - Beckwith Public School - Carleton Place</t>
  </si>
  <si>
    <t>03860 - Bouncing Ball Co-operative Day Nursery (Stroud) Inc. - Stroud</t>
  </si>
  <si>
    <t>03894 - YMCA Frenchmans Bay Schoolage - Pickering</t>
  </si>
  <si>
    <t>03897 - Sir John A. Macdonald Schoolage - Pickering</t>
  </si>
  <si>
    <t>039306 - Bedford Public School - Stratford</t>
  </si>
  <si>
    <t>03944 - St. James Co-operative Nursery School of Dundas Inc. - Dundas</t>
  </si>
  <si>
    <t>03948 - Brockville YMCA Child Development Centre - Brockville</t>
  </si>
  <si>
    <t>03953 - Kingsway Nursery Schools Limited - Toronto</t>
  </si>
  <si>
    <t>03958 - YMCA - Wedgewood School Age Program - Toronto</t>
  </si>
  <si>
    <t>039594 - Bedford Park Public School - Toronto</t>
  </si>
  <si>
    <t>03962 - Le Petit Chaperon Rouge - Gainsborough - Toronto</t>
  </si>
  <si>
    <t>03981 - Humbercrest School Age Program - (YMCA) - Toronto</t>
  </si>
  <si>
    <t>03994 - Children's Village Day Care Centre # 1 (1050 Markham Road) - Toronto</t>
  </si>
  <si>
    <t>03996 - Alternative Primary School Parents Group - Toronto</t>
  </si>
  <si>
    <t>04009 - North Gower Co-operative Nursery School - North Gower</t>
  </si>
  <si>
    <t>040331 - Chippewa Intermediate School - North Bay</t>
  </si>
  <si>
    <t>04035 - GODERICH MUNICIPAL CHILD CARE CENTRE - Goderich</t>
  </si>
  <si>
    <t>040509 - Tecumseth Beeton Elementary School - Beeton</t>
  </si>
  <si>
    <t>04054 - Happy Life Child Care Centre - Brampton</t>
  </si>
  <si>
    <t>04060 - Loyal True Blue &amp; Orange Home Flexible Child Care Centre - Richmond Hill</t>
  </si>
  <si>
    <t>04061-Daughters of St Mary of Leuca-St Mary Leuca Day Care Ctr-Full-Day-Markham</t>
  </si>
  <si>
    <t>04064 - Elder Tree Montessori - Thornhill</t>
  </si>
  <si>
    <t>040665 - Berrigan Elementary School - Nepean</t>
  </si>
  <si>
    <t>040762 - Belfountain Public School - Belfountain</t>
  </si>
  <si>
    <t>041297 - Belle River Public School - Belle River</t>
  </si>
  <si>
    <t>041416 - Bellmere Junior Public School - Scarborough</t>
  </si>
  <si>
    <t>041548 - Bellmoore Public School - Binbrook</t>
  </si>
  <si>
    <t>041670 - Bells Corners Public School - Nepean</t>
  </si>
  <si>
    <t>04177 - BLOSSOMS ECE CENTRE INC - London</t>
  </si>
  <si>
    <t>04178 - BLOSSOMS EARLY CHILDHOOD EDUCATION CENTRE - London</t>
  </si>
  <si>
    <t>041807 - Bellview Public School - Brantford</t>
  </si>
  <si>
    <t>041947 - Bellewood Public School - Windsor</t>
  </si>
  <si>
    <t>041980 - Billy Green Elementary School - Stoney Creek</t>
  </si>
  <si>
    <t>04203 - Cottingham Day Care Program - Toronto</t>
  </si>
  <si>
    <t>04207 - Sunny Faces Day Care Centre Inc. - Toronto</t>
  </si>
  <si>
    <t>04209 - Scarborough Village Day Nurseries # 2 (155 Markham Road) - Toronto</t>
  </si>
  <si>
    <t>042108 - École élémentaire Paul-Demers - North York</t>
  </si>
  <si>
    <t>04221 - Hester How Day Care Centre - Toronto</t>
  </si>
  <si>
    <t>04225 - Huron Play School - Toronto</t>
  </si>
  <si>
    <t>042269 - Bellwood Public School - Whitby</t>
  </si>
  <si>
    <t>04229 - Orde Day Care Centre (Orde Street) - Toronto</t>
  </si>
  <si>
    <t>04235 - Maryvale Junior Y - (YMCA) - Toronto</t>
  </si>
  <si>
    <t>04245 - Brimwood Blvd. School Age Program (YMCA) - Toronto</t>
  </si>
  <si>
    <t>04248 - Avenue Road Child Care (1498 Avenue Road) - Toronto</t>
  </si>
  <si>
    <t>04276 - North Dumfries Preschool Co-operative - Ayr</t>
  </si>
  <si>
    <t>043362 - Ben R McMullin Public School - Sault Ste Marie</t>
  </si>
  <si>
    <t>043494 - Bendale Junior Public School - Scarborough</t>
  </si>
  <si>
    <t>043753 - Bennington Heights Elementary School - East York</t>
  </si>
  <si>
    <t>04389 - St. Thomas' Day Care - St. Catharines</t>
  </si>
  <si>
    <t>04404 - Brock Early Learning Centre - Toronto</t>
  </si>
  <si>
    <t>04407 - Howard Park Children's Centre - Toronto</t>
  </si>
  <si>
    <t>04426-Agincourt Temple Day Care (Governing Council of Salvation Army)-Toronto</t>
  </si>
  <si>
    <t>04429 - Flemingdon Early Learning &amp; Child Care Centre - Toronto</t>
  </si>
  <si>
    <t>04432 - Palmerston Community Daycare - Toronto</t>
  </si>
  <si>
    <t>04437 - Gateway Day Care Centre (466559 Ontario Ltd.) - Toronto</t>
  </si>
  <si>
    <t>04440 - Sheppard Square Child Care Ctr - Graydon Hall (5600 Sheppard East)-TO</t>
  </si>
  <si>
    <t>04450 - Terry Tan Child Care (Rossburn) Facility #4450 - Toronto</t>
  </si>
  <si>
    <t>04466 - Pluto Day Care Centre - Cambridge - Cambridge</t>
  </si>
  <si>
    <t>04467 - Moppet Parent Participating Preschool - Kitchener</t>
  </si>
  <si>
    <t>044706 - Distance Learning French - Kitchener</t>
  </si>
  <si>
    <t>04507 - Mount Carmel Day Care - Toronto</t>
  </si>
  <si>
    <t>04512 - West End Parents Day Care Centre - Toronto</t>
  </si>
  <si>
    <t>04517 - Ranchdale Rompers Day Care Incorporated - Toronto</t>
  </si>
  <si>
    <t>04520 - St. Stephen's King Edward Day Care Program - Toronto</t>
  </si>
  <si>
    <t>04524 - Pape Children's House - Toronto</t>
  </si>
  <si>
    <t>04526 - Ferncliff Daycare and After School Group - Toronto</t>
  </si>
  <si>
    <t>04527 - Montrose Child Care Centre Inc. - Toronto</t>
  </si>
  <si>
    <t>04532 - LEF - J. R. Wilcox Day Care Centre - Toronto</t>
  </si>
  <si>
    <t>04534 - Junction Day Care Centre - Toronto</t>
  </si>
  <si>
    <t>04537 - Wychwood Tigers Daycare - Toronto</t>
  </si>
  <si>
    <t>045446 - Berner Trail Junior Public School - Toronto</t>
  </si>
  <si>
    <t>04547 - Van Horne Day Care Centre - (497123 Ontario Ltd.) - Toronto</t>
  </si>
  <si>
    <t>04554 - Central Eglinton Children's Centre (223 Eglinton Avenue East) - Toronto</t>
  </si>
  <si>
    <t>045578 - Bertha Shaw Public School - South Porcupine</t>
  </si>
  <si>
    <t>04560 - Ranleigh Rascals Day Care Centre - Toronto</t>
  </si>
  <si>
    <t>04561 - Alpha Site (Brant Street Day Care) (Licence #04561) - Toronto</t>
  </si>
  <si>
    <t>04569 - Children's Village Day Care Centre (225 Markham Road) - Toronto</t>
  </si>
  <si>
    <t>04572 - Garrison Creek Community Day Care - Toronto</t>
  </si>
  <si>
    <t>04580 - St. Lawrence Co-operative Day Care (2 Princess Street) - Toronto</t>
  </si>
  <si>
    <t>04585 - Millwood Junior Y. - (YMCA) - Toronto</t>
  </si>
  <si>
    <t>04589 - Martingrove Childcare Centre  (Evans Development Corporation) - Toronto</t>
  </si>
  <si>
    <t>04592 - West End Junior Y Day Care (YMCA) - Toronto</t>
  </si>
  <si>
    <t>04608 - Carefree Pre-School Inc. - Toronto</t>
  </si>
  <si>
    <t>04616 - Sunburst Children's Centre Inc. - Toronto</t>
  </si>
  <si>
    <t>04619 - LEF - Fairbank Memorial Day Care Centre - Toronto</t>
  </si>
  <si>
    <t>04621 - Immanuel Day Care Centre - Toronto</t>
  </si>
  <si>
    <t>04629 - Humewood House Infant Centre (Licensed Day Care) - Toronto</t>
  </si>
  <si>
    <t>04630 - Balmy Beach Community Day Care Centre - Toronto</t>
  </si>
  <si>
    <t>04631 - Norman Ingram School Age Program - (YMCA) - Toronto</t>
  </si>
  <si>
    <t>04637 - Crestview School Age Program (YMCA) - Toronto</t>
  </si>
  <si>
    <t>04641 - Huron Superfriends Inc. - Toronto</t>
  </si>
  <si>
    <t>04647 - Lord Dufferin Community Day Care Centre - Toronto</t>
  </si>
  <si>
    <t>04649 - Sunnybrook Creche - Toronto</t>
  </si>
  <si>
    <t>046639 - Mary Wright Public School - Strathroy</t>
  </si>
  <si>
    <t>04674 - New Hamburg Area Co-operative Pre-school - New Hamburg</t>
  </si>
  <si>
    <t>04691 - Scarborough Village Day Nursery # 1 (215 Markham Road) - Toronto</t>
  </si>
  <si>
    <t>04693 - Happy Day Child Care Centre - (341940 Ontario Limited) - Toronto</t>
  </si>
  <si>
    <t>04698 - Phoenix Child Centre - Toronto</t>
  </si>
  <si>
    <t>04711 - Brant Children's Centre - Burlington</t>
  </si>
  <si>
    <t>04713 - Brant Children's Centre - Burlington Baptist - Burlington</t>
  </si>
  <si>
    <t>04718 - Garside Day Care Centre - Hamilton</t>
  </si>
  <si>
    <t>047180 - North Stormont Public School - Berwick</t>
  </si>
  <si>
    <t>047260 - Bessborough Drive Elementary and Middle School - East York</t>
  </si>
  <si>
    <t>047910 - Beverley Acres Public School - Richmond Hill</t>
  </si>
  <si>
    <t>048020 - Beverly Glen Junior Public School - Scarborough</t>
  </si>
  <si>
    <t>048046 - Beverley Heights Middle School - North York</t>
  </si>
  <si>
    <t>04827 - Little Learners Daycare and Schoolage - Tweed</t>
  </si>
  <si>
    <t>048305 - Ridgewood Public School - Coboconk</t>
  </si>
  <si>
    <t>04848 - F.C.C.C. - Loughborough Public School Child Care Centre - Sydenham</t>
  </si>
  <si>
    <t>04852 - Metcalfe Co-operative Nursery School - Metcalfe</t>
  </si>
  <si>
    <t>04890 - Children on the Hill/Les enfants de la colline - Ottawa</t>
  </si>
  <si>
    <t>049344 - Birch Cliff Public School - Scarborough</t>
  </si>
  <si>
    <t>049450 - Birchbank Public School - Brampton</t>
  </si>
  <si>
    <t>049476 - Birch Cliff Heights Public School - Toronto</t>
  </si>
  <si>
    <t>049506 - Birds Creek Public School - Bancroft</t>
  </si>
  <si>
    <t>049603 - East Carling Public School - London</t>
  </si>
  <si>
    <t>04977 - Schoolhouse Playcare Centre of Lakehead #1 - Thunder Bay</t>
  </si>
  <si>
    <t>050199 - Black River Public School - Sutton West</t>
  </si>
  <si>
    <t>05020 - Happy Tots Day Nursery - Oshawa</t>
  </si>
  <si>
    <t>050261 - Emily Carr Middle School - Gloucester</t>
  </si>
  <si>
    <t>050288 - Blacksmith Public School - North York</t>
  </si>
  <si>
    <t>050415 - Balaclava Public School - Freelton</t>
  </si>
  <si>
    <t>050512 - Blair Road Public School - Cambridge</t>
  </si>
  <si>
    <t>050571 - Timiskaming District Secondary School (Elementary) - New Liskeard</t>
  </si>
  <si>
    <t>050679 - Blake Street Junior Public School - Toronto</t>
  </si>
  <si>
    <t>05114 - The Day Care Centre - Beamsville</t>
  </si>
  <si>
    <t>05131 - Wainfleet Kiddy Kollege - Wainfleet</t>
  </si>
  <si>
    <t>05137 - Western Hill Child Care Centre - St. Catharines</t>
  </si>
  <si>
    <t>051512 - UCDSB Virtual School - Elementary - Avonmore</t>
  </si>
  <si>
    <t>052045 - LaSalle Intermediate School Intermediate School - Kingston</t>
  </si>
  <si>
    <t>05217 - YMCA, Chippewa Early Learning Child Care Centre - North Bay</t>
  </si>
  <si>
    <t>05221 - Waubeek Early Learning and Child Care Centre - Parry Sound</t>
  </si>
  <si>
    <t>052254 - Robert Munsch Public School - Mount Albert</t>
  </si>
  <si>
    <t>05241 - West Ferris Day Nursery - North Bay</t>
  </si>
  <si>
    <t>05301 - Cobourg YMCA Child Care - Cobourg</t>
  </si>
  <si>
    <t>053221 - Lo-Ellen Park Elementary School - Sudbury</t>
  </si>
  <si>
    <t>053244 - Blantyre Public School - Scarborough</t>
  </si>
  <si>
    <t>053376 - Blaydon Public School - North York</t>
  </si>
  <si>
    <t>05353 - Northview Day Care and Nursery School - Peterborough</t>
  </si>
  <si>
    <t>05378 - Haliburton Wee Care Day Nursery - Haliburton</t>
  </si>
  <si>
    <t>05383 - Bobcaygeon Nursery School and Daycare - Bobcaygeon</t>
  </si>
  <si>
    <t>05388 - All Seasons Learning Centre - Peterborough</t>
  </si>
  <si>
    <t>05395 - Curve Lake First Nation -Day Care Centre - Curve Lake</t>
  </si>
  <si>
    <t>05396 - St. Patrick's Day Care Centre - Peterborough</t>
  </si>
  <si>
    <t>05397 - Fenelon-Langton Child Care Centre - Fenelon Falls</t>
  </si>
  <si>
    <t>05398 - Strath MacLean Child Care Centre - Peterborough</t>
  </si>
  <si>
    <t>05400 - Omemee Children's Centre - Omemee</t>
  </si>
  <si>
    <t>054542 - Blind River Public School - Blind River</t>
  </si>
  <si>
    <t>05455 - Fort Erie Co-operative Nursery School - Fort Erie</t>
  </si>
  <si>
    <t>054593 - Bliss Carman Senior Public School - Scarborough</t>
  </si>
  <si>
    <t>054623 - Bakersfield Public School - Thornhill</t>
  </si>
  <si>
    <t>054640 - Fossil Hill Public School - Woodbridge</t>
  </si>
  <si>
    <t>05465 - The Port Dalhousie Nursery School - St. Catharines</t>
  </si>
  <si>
    <t>054801 - Bloordale Middle School - Etobicoke</t>
  </si>
  <si>
    <t>054933 - Bloorlea Middle School - Etobicoke</t>
  </si>
  <si>
    <t>055069 - Blossom Park Public School - Gloucester</t>
  </si>
  <si>
    <t>055131 - Blue Willow Public School - Woodbridge</t>
  </si>
  <si>
    <t>055328 - Blythwood Junior Public School - Toronto</t>
  </si>
  <si>
    <t>055395 - Bogart Public School - Newmarket</t>
  </si>
  <si>
    <t>055450 - Bobcaygeon Public School - Bobcaygeon</t>
  </si>
  <si>
    <t>055611 - Bonaventure Meadows Public School - London</t>
  </si>
  <si>
    <t>055719 - Bosanquet Central Public School - Thedford</t>
  </si>
  <si>
    <t>05574 - S.E.E.D.S. Childcare - Edgehill - Barrie</t>
  </si>
  <si>
    <t>05581 - Kinderschool Adlerian Nursery - Half-Day Child Care - Richmond Hill</t>
  </si>
  <si>
    <t>05597 - YMCA of Greater Toronto - Denne First Base - Newmarket</t>
  </si>
  <si>
    <t>056103 - Wellington Elementary Public School - Prescott</t>
  </si>
  <si>
    <t>056367 - Bowmore Road Junior and Senior Public School - Toronto</t>
  </si>
  <si>
    <t>056405 - Boxwood Public School - Markham</t>
  </si>
  <si>
    <t>056723 - Ganaraska Trail Public School - Port Hope</t>
  </si>
  <si>
    <t>056758 - Bracebridge Public School - Bracebridge</t>
  </si>
  <si>
    <t>05691 - YMCA Kids Club - Queen Victoria site - Belleville</t>
  </si>
  <si>
    <t>05703 - Erin Mills Co-operative Nursery - Mississauga</t>
  </si>
  <si>
    <t>057100 - Braeburn Junior School - Etobicoke</t>
  </si>
  <si>
    <t>057274 - Aloma Crescent Public School - Brampton</t>
  </si>
  <si>
    <t>057347 - Brandon Gate Public School - Mississauga</t>
  </si>
  <si>
    <t>057380 - Brant Avenue Public School - Guelph</t>
  </si>
  <si>
    <t>05746 - Salvation Army Noah's Ark Day Care - Brampton</t>
  </si>
  <si>
    <t>05765 - Alpha Child Care Ltd. II - Brampton</t>
  </si>
  <si>
    <t>05773 - Summerhill Day School - Burlington</t>
  </si>
  <si>
    <t>05815 - Rainbow Village Day Care Centre I - Mississauga</t>
  </si>
  <si>
    <t>05816 - Royal Day Care Centre - Mississauga</t>
  </si>
  <si>
    <t>05823 - YMCA Toronto - Bolton Jr. YMCA Day Care Centre - Bolton</t>
  </si>
  <si>
    <t>058360 - Bruce T Lindley - Burlington</t>
  </si>
  <si>
    <t>058416 - Byron Somerset Public School - London</t>
  </si>
  <si>
    <t>05842 - Building Blocks Nursery School - Brampton</t>
  </si>
  <si>
    <t>058583 - Peel Online Elem Daws - Mississauga</t>
  </si>
  <si>
    <t>05859 - YMCA Toronto - Ellwood YMCA School Age - Bolton</t>
  </si>
  <si>
    <t>05860 - Palgrave YMCA Child Care Centre - Caledon</t>
  </si>
  <si>
    <t>05867 - St. Hilary's Day Care Centre - Mississauga</t>
  </si>
  <si>
    <t>05886 - Blue Elephant Daycare Inc. - Mississauga</t>
  </si>
  <si>
    <t>05889 - Plum Tree Park Child Care Centre - Mississauga</t>
  </si>
  <si>
    <t>05890 - Huntington Ridge Child Care Center - Mississauga</t>
  </si>
  <si>
    <t>05897 - YMCA Toronto - Humberview Schoolage Program - Bolton</t>
  </si>
  <si>
    <t>05898 - West Park Day Care Centre - Mississauga</t>
  </si>
  <si>
    <t>05906 - PLASP - All Saints Child Care Centre - Mississauga</t>
  </si>
  <si>
    <t>05917 - YMCA Toronto - Credit Meadows Junior YMCA - Orangeville</t>
  </si>
  <si>
    <t>05921 - YMCA Toronto - OUR LADY OF PEACE JUNIOR Y - Brampton</t>
  </si>
  <si>
    <t>05922 - St. Matthew Child Care Centre - Mississauga</t>
  </si>
  <si>
    <t>05923 - St. Stephen Child Care Centre - Brampton</t>
  </si>
  <si>
    <t>05924 - St. Kevin Child Care Centre - Brampton</t>
  </si>
  <si>
    <t>05927 - Hyland Centre Child Care - Shelburne</t>
  </si>
  <si>
    <t>05928 - YMCA Toronto - Our Lady of Good Voyage Junior Y - Mississauga</t>
  </si>
  <si>
    <t>05929 - YMCA Toronto - Mississauga Jr. Y - Mississauga</t>
  </si>
  <si>
    <t>05930 - St. Jude Child Care Centre - Mississauga</t>
  </si>
  <si>
    <t>05931 - St. Agnes Child Care Centre - Brampton</t>
  </si>
  <si>
    <t>05932 - Family Day Care Services - Willow Way Child Care Centre - Mississauga</t>
  </si>
  <si>
    <t>05933 - Eden Daycare Inc. - Mississauga</t>
  </si>
  <si>
    <t>059404 - Claireville Public School - BRAMPTON</t>
  </si>
  <si>
    <t>05942 - Applewood/Rainbow Montessori School - Mississauga</t>
  </si>
  <si>
    <t>05945 - Father Michael Goetz Child Care Centre - Mississauga</t>
  </si>
  <si>
    <t>05947 - Christ The King Child Care Centre - Mississauga</t>
  </si>
  <si>
    <t>05948 - Sunshine Children`s Centre - Mississauga</t>
  </si>
  <si>
    <t>05949 - YMCA Toronto - Champlain Trail Junior YMCA - Mississauga</t>
  </si>
  <si>
    <t>059501 - Brant Hills Public School - Burlington</t>
  </si>
  <si>
    <t>060445 - Brechin Public School - Brechin</t>
  </si>
  <si>
    <t>060658 - Brian Public School - North York</t>
  </si>
  <si>
    <t>06086 - Richmond Cooperative Nursery School - Richmond</t>
  </si>
  <si>
    <t>06087 - Children's Castle Daycare - Ottawa</t>
  </si>
  <si>
    <t>060917 - Briarcrest Junior School - Etobicoke</t>
  </si>
  <si>
    <t>060925 - Roch Carrier Elementary School - Kanata</t>
  </si>
  <si>
    <t>061077 - Briargreen Public School - Nepean</t>
  </si>
  <si>
    <t>061107 - Briarwood Public School - Mississauga</t>
  </si>
  <si>
    <t>061228 - Ecole Arbour Vista Public School - Guelph</t>
  </si>
  <si>
    <t>06166 - Stoney Creek YMCA Child Care Centre - Stoney Creek</t>
  </si>
  <si>
    <t>061697 - Bridgeport Public School - Kitchener</t>
  </si>
  <si>
    <t>06180 - Paradise Corner Children's Centre - Hamilton</t>
  </si>
  <si>
    <t>061824 - Bridgeview Public School - Point Edward</t>
  </si>
  <si>
    <t>061956 - Bridlewood Junior Public School - Scarborough</t>
  </si>
  <si>
    <t>061972 - W.O. Mitchell Elementary School - Kanata</t>
  </si>
  <si>
    <t>062006 - Brier Park Public School - Brantford</t>
  </si>
  <si>
    <t>062050 - Half Moon Bay Public School - Nepean</t>
  </si>
  <si>
    <t>062081 - Brigden School - Brigden</t>
  </si>
  <si>
    <t>06221 - Montessori School of Cambridge - Roseview - Cambridge</t>
  </si>
  <si>
    <t>062340 - Smithfield Public School - Brighton</t>
  </si>
  <si>
    <t>06275 - Beaver Valley School Age Program - Kids Club - Thornbury</t>
  </si>
  <si>
    <t>06281 - Kids &amp; Us Holstein - Holstein</t>
  </si>
  <si>
    <t>062995 - Brighton Public School - Brighton</t>
  </si>
  <si>
    <t>06328 - King City Nursery School - Half Day - King City</t>
  </si>
  <si>
    <t>06329 - YMCA of Greater Toronto - Westminister First Base - Thornhill</t>
  </si>
  <si>
    <t>06344 - St. Andrew's Co-operative Playschool - Half Day - Markham</t>
  </si>
  <si>
    <t>063517 - Bright's Grove Public School - Bright's Grove</t>
  </si>
  <si>
    <t>063525 - Bristol Road Middle School - Mississauga</t>
  </si>
  <si>
    <t>063541 - Brimwood Boulevard Junior Public School - Scarborough</t>
  </si>
  <si>
    <t>063550 - Britannia Public School - Mississauga</t>
  </si>
  <si>
    <t>063568 - Britt Public School - Britt</t>
  </si>
  <si>
    <t>063649 - Broadacres Junior Public School - Etobicoke</t>
  </si>
  <si>
    <t>063770 - Broadlands Public School - North York</t>
  </si>
  <si>
    <t>06389 - AVON CO-OPERATIVE NURSERY SCHOOL - Stratford</t>
  </si>
  <si>
    <t>063908 - Broadview Public School - Ottawa</t>
  </si>
  <si>
    <t>06398 - TEMPLE TOTS DAY CARE - London</t>
  </si>
  <si>
    <t>064305 - Trillium Learn @ Home Elementary School - Fenelon Falls</t>
  </si>
  <si>
    <t>06434 - The Magic Kingdom Learning Centre - Newmarket</t>
  </si>
  <si>
    <t>06438 - 605061 Ontario Ltd - Between Friends - Unionville</t>
  </si>
  <si>
    <t>06440 - Newpark Children's Centre - Aurora</t>
  </si>
  <si>
    <t>06442 - 605061 Ontario Ltd. - Friendships - Markham</t>
  </si>
  <si>
    <t>064424 - Brock Public School - Toronto</t>
  </si>
  <si>
    <t>064491 - École élémentaire publique Mille-Iles - Kingston</t>
  </si>
  <si>
    <t>065047 - Viola Desmond Public School - Maple</t>
  </si>
  <si>
    <t>065223 - Lougheed Middle School - Brampton</t>
  </si>
  <si>
    <t>06573 - Winona Children's Centre - Winona</t>
  </si>
  <si>
    <t>06574 - Hamilton Downtown YMCA Child Care Centre - Hamilton</t>
  </si>
  <si>
    <t>06583 - YMCA SACC - Frank Panabaker North - Ancaster</t>
  </si>
  <si>
    <t>06588 - Temple Playhouse Enrichment School - Hamilton</t>
  </si>
  <si>
    <t>06600 - Stoney Creek Co-operative Pre-School - Stoney Creek</t>
  </si>
  <si>
    <t>066249 - Brookdale Public School - Oakville</t>
  </si>
  <si>
    <t>06626 - Omni Learning Centre - Belleville</t>
  </si>
  <si>
    <t>06634 - Catundra Day Care Centre - Belleville</t>
  </si>
  <si>
    <t>066370 - Brooke Central School - Alvinston</t>
  </si>
  <si>
    <t>06650 - YMCA Child Care Services - Belleville</t>
  </si>
  <si>
    <t>066508 - Brookhaven Public School - North York</t>
  </si>
  <si>
    <t>066532 - Brookmede Public School - Mississauga</t>
  </si>
  <si>
    <t>066540 - Brookmill Boulevard Junior Public School - Scarborough</t>
  </si>
  <si>
    <t>06657 - North Hastings Children's Centre - Bancroft</t>
  </si>
  <si>
    <t>06663 - Nova Children's Centre - Belleville</t>
  </si>
  <si>
    <t>066699 - Brookside Public School - Lucknow</t>
  </si>
  <si>
    <t>066761 - Brookville Public School - Campbellville</t>
  </si>
  <si>
    <t>06703 - Rockwood Nursery School Inc. - Rockwood</t>
  </si>
  <si>
    <t>067156 - Brown Junior Public School - Toronto</t>
  </si>
  <si>
    <t>067321 - École publique Héritage - North Bay</t>
  </si>
  <si>
    <t>067547 - Bruce Public School - Toronto</t>
  </si>
  <si>
    <t>06759 - Open Sesame Headstart Preschool - Waterloo</t>
  </si>
  <si>
    <t>067679 - Arthur Henderson Public School - Bruce Mines</t>
  </si>
  <si>
    <t>06769 - Glencairn Child Care Centre - Kitchener</t>
  </si>
  <si>
    <t>067709 - Bruce Peninsula District School - Lion s Head</t>
  </si>
  <si>
    <t>067723 - Tribune Drive Public School - Brampton</t>
  </si>
  <si>
    <t>06802 - Rolph Road Day Care (31 Rolph) - Toronto</t>
  </si>
  <si>
    <t>06803 - Chartland Child Care Inc. - Toronto</t>
  </si>
  <si>
    <t>06813 - Faith Lutheran Day Care Centre of Downsview Inc. - Toronto</t>
  </si>
  <si>
    <t>06817 - Start Right Child Care Centre - Toronto</t>
  </si>
  <si>
    <t>06819 - East Toronto Village Children's Centre - Toronto</t>
  </si>
  <si>
    <t>06824 - Churchill Chums School Age Child Care Centre - Toronto</t>
  </si>
  <si>
    <t>06825 - Ledbury Park Child Care Program - Toronto</t>
  </si>
  <si>
    <t>06826 - Faywood Boulevard Child Care Program - Toronto</t>
  </si>
  <si>
    <t>06827 - Hillmount Child Care Centre - Toronto</t>
  </si>
  <si>
    <t>06830 - Armour Heights Child Care Program - Toronto</t>
  </si>
  <si>
    <t>06831 - Stilecroft Superkids Child Care Program - Toronto</t>
  </si>
  <si>
    <t>06832 - Rippleton Roadsters Child Care Program - Toronto</t>
  </si>
  <si>
    <t>06833 - North York Junior Y  (YMCA) - Toronto</t>
  </si>
  <si>
    <t>06835 - McNicoll Avenue Child Care Program - Toronto</t>
  </si>
  <si>
    <t>06837 - Lescon (North York) Child Care Program Inc. - Lescon Learners - Toronto</t>
  </si>
  <si>
    <t>06841 - Gold Circle Early Childhood Day Care Centre Toronto - Toronto</t>
  </si>
  <si>
    <t>06843 - McGregor Junior Y (YMCA) - Toronto</t>
  </si>
  <si>
    <t>06845 - Rexdale Day Nursery (925 Albion) - Toronto</t>
  </si>
  <si>
    <t>068454 - Riverside Public School - Huntsville</t>
  </si>
  <si>
    <t>06846 - Greenland Recreational After School Program - Toronto</t>
  </si>
  <si>
    <t>06848 - Matthew-John Early Learning Centre - Toronto</t>
  </si>
  <si>
    <t>06850 - Runnymede Adventure Club - Toronto</t>
  </si>
  <si>
    <t>06854 - Branson Pre-School Ltd. - Toronto</t>
  </si>
  <si>
    <t>06863 - Bayview Gardens Daycare Centre - Graydon Hall (3125 Bayview) - Toronto</t>
  </si>
  <si>
    <t>06867-Woodland Nursery School   (Op:Warden Woods Community Ctr) Fac 6867)-TO</t>
  </si>
  <si>
    <t>068710 - Alexander Muir Public School - Newmarket</t>
  </si>
  <si>
    <t>068713 - Buchanan Public School - Scarborough</t>
  </si>
  <si>
    <t>06873 - Taylor Creek Early Learning &amp; Child Care Centre - Toronto</t>
  </si>
  <si>
    <t>068845 - Buchanan Park School - Hamilton</t>
  </si>
  <si>
    <t>06886 - Earl Haig Community Day Care Centre   (15 Earl Haig Avenue) - Toronto</t>
  </si>
  <si>
    <t>06891 - Emery Early Learning &amp; Child Care Centre - Toronto</t>
  </si>
  <si>
    <t>06894 - Dunloe Children's Centre - Toronto</t>
  </si>
  <si>
    <t>06898 - Glen Cameron For Kids Co-op Day Care Inc. - Toronto</t>
  </si>
  <si>
    <t>069051 - École intermédiaire Pierre-de-Blois - Nepean</t>
  </si>
  <si>
    <t>06906 - Pleasant Child Care of North York Inc. - Toronto</t>
  </si>
  <si>
    <t>06913 - Rejoyce Caledon Community Child Care - Toronto</t>
  </si>
  <si>
    <t>06915 - William Burgess Jr Y Day Care (YMCA) - Toronto</t>
  </si>
  <si>
    <t>06917 - Dublin Heights Community Child Care Inc. - Toronto</t>
  </si>
  <si>
    <t>06918 - Wilmington Best Child Care Centre - Toronto</t>
  </si>
  <si>
    <t>06919 - Bridlewood Jr. Y. Day Care - (YMCA) - Toronto</t>
  </si>
  <si>
    <t>06920 - St. Gabriel's Jr. Y (YMCA) - Toronto</t>
  </si>
  <si>
    <t>06921 - Victoria Park Child Care Centre - Toronto</t>
  </si>
  <si>
    <t>06922 - LEF - Roseland Day Care - Toronto</t>
  </si>
  <si>
    <t>06930-Rowntree Child Care Ctr-City of Toronto- 2765 Islington Ave (#6930)-TO</t>
  </si>
  <si>
    <t>06931 - Fraser School - Community Day Care Centre - Toronto</t>
  </si>
  <si>
    <t>06935 - Red Apple Day Care (Overlea) - Toronto</t>
  </si>
  <si>
    <t>06940 - Our Lady of Sorrows School Age Program - YMCA - Toronto</t>
  </si>
  <si>
    <t>06944 - Eastside Club Day Care - 100 Galloway Road - Toronto</t>
  </si>
  <si>
    <t>06949 - Frankland Day Care Centre - Toronto</t>
  </si>
  <si>
    <t>06960 - Williamson Road Day Care Centre - Toronto</t>
  </si>
  <si>
    <t>06962 - Elder Tree Montessori - Toronto</t>
  </si>
  <si>
    <t>06968-Second Street YMCA Sch Age Prog (formerly Lamp Jr. Y on Second Street)-TO</t>
  </si>
  <si>
    <t>06970 - Gulfstream Day Care Centre - 152244 Association Canada Inc. - Toronto</t>
  </si>
  <si>
    <t>06972-The C&amp;y Factory of Swallows Day Care Inc. (op: Swallows Day Care Inc.)-TO</t>
  </si>
  <si>
    <t>06982 - Sunnyside - Keele - Toronto</t>
  </si>
  <si>
    <t>069841 - Courtice North Public School - Courtice</t>
  </si>
  <si>
    <t>06986 - Holy Blossom Temple Preschool  (Toronto Hebrew Congregation) - Toronto</t>
  </si>
  <si>
    <t>06989 - Roywood Child Care North York, Inc. - Toronto</t>
  </si>
  <si>
    <t>06992 - Blaydon Community Day Care Inc. - Toronto</t>
  </si>
  <si>
    <t>06994 - Blacksmith Childcare Centre Inc. - Toronto</t>
  </si>
  <si>
    <t>06996 - Yorkview Kids Care - North York Inc. - Toronto</t>
  </si>
  <si>
    <t>06997 - Cast For Kids Child Care Centre - Toronto</t>
  </si>
  <si>
    <t>06998 - Air-O-Down Child Care Centre Inc. - Toronto</t>
  </si>
  <si>
    <t>07001-Tender Loving Care Child Learning Ctr (86637 Canada) (44 Cross Street)-TO</t>
  </si>
  <si>
    <t>07009 - Beatty Buddies Daycare - Toronto</t>
  </si>
  <si>
    <t>07014 - LEF - Romero Bears Child Care Centre - Toronto</t>
  </si>
  <si>
    <t>07015 - Denlow Community Child Care - North York - Toronto</t>
  </si>
  <si>
    <t>07020 - Holy Spirit YMCA Child Care (YMCA) - Toronto</t>
  </si>
  <si>
    <t>070246 - Land of Lakes Elementary School - Burk's Falls</t>
  </si>
  <si>
    <t>07025 - McMurrich Sprouts Day Care Centre - Toronto</t>
  </si>
  <si>
    <t>070254 - Burford District Elementary School - Burford</t>
  </si>
  <si>
    <t>07031 - O'Connor Satellite Early Learning &amp; Child Care Centre - Toronto</t>
  </si>
  <si>
    <t>07039 - LEF - Vaughan Road Infant and Toddler Centre - Toronto</t>
  </si>
  <si>
    <t>07041 - Our Lady of Peace School Age Program - YMCA - Toronto</t>
  </si>
  <si>
    <t>07042 - West Prep Children's Centre of Toronto - Toronto</t>
  </si>
  <si>
    <t>07045 - Oakwood Children's House - Toronto</t>
  </si>
  <si>
    <t>07046-Play Care Prog/West Scarborough Neighbourhood Community Ctr-Toronto</t>
  </si>
  <si>
    <t>07047 - Kids Haven Community Child Care (46 Cresthaven Drive) - Toronto</t>
  </si>
  <si>
    <t>07059 - LEF - George Harvey Child Care Centre - Toronto</t>
  </si>
  <si>
    <t>070661 - Burleigh Hill Public School - St Catharines</t>
  </si>
  <si>
    <t>070734 - Paul A Fisher Public School - Burlington</t>
  </si>
  <si>
    <t>070777 - Burlington Central Elementary School - Burlington</t>
  </si>
  <si>
    <t>071056 - Burnham School - Cobourg</t>
  </si>
  <si>
    <t>071188 - Burnhamthorpe Public School - Mississauga</t>
  </si>
  <si>
    <t>071749 - Burrows Hall Junior Public School - Scarborough</t>
  </si>
  <si>
    <t>071781 - Burnt Elm Public School - Brampton</t>
  </si>
  <si>
    <t>071870 - Buttonville Public School - Markham</t>
  </si>
  <si>
    <t>07201 - Childspace Day Care Corporation # 1 (50 Woodmount) - Toronto</t>
  </si>
  <si>
    <t>07204 - Wee Leprechauns Child Care Centre Ltd - Toronto</t>
  </si>
  <si>
    <t>07205 - B.F. Toronto Centre for Early Childhood (45 Golfdown) - Toronto</t>
  </si>
  <si>
    <t>07207 - Kids' Korner Daycare Centre (Dovercourt Boys and Girls Club) - Toronto</t>
  </si>
  <si>
    <t>072086 - Donald Cousens Public School - Markham</t>
  </si>
  <si>
    <t>07209 - Dandylion Day Care Centre - Toronto</t>
  </si>
  <si>
    <t>072095 - Byron Northview Public School - London</t>
  </si>
  <si>
    <t>07214 - Children's Creative Corner Co-Operative Nursery School Inc. - Toronto</t>
  </si>
  <si>
    <t>07215 - Braeburn Woods Day Care - (Braeburn Neighbourhood Place Incorporated)-TO</t>
  </si>
  <si>
    <t>072222 - Byron Southwood Public School - London</t>
  </si>
  <si>
    <t>07225 - Fenside Drive Children's Centre Inc. - Toronto</t>
  </si>
  <si>
    <t>07230-Educare Kindergarten &amp; Day Care Ctr (Islington Ave) 555033 Ontario Ltd-TO</t>
  </si>
  <si>
    <t>07232 - Treetop Children's Centre - Toronto</t>
  </si>
  <si>
    <t>07235 - The Lawrence Park School Ltd. - Toronto</t>
  </si>
  <si>
    <t>07237 - Hollywood All-Stars Child Care Program - Toronto</t>
  </si>
  <si>
    <t>07240 - Woodgreen Community Services (Morse Street Child Care Centre) - Toronto</t>
  </si>
  <si>
    <t>07253 - YMCA - Pauline Johnson School Age Program - Toronto</t>
  </si>
  <si>
    <t>07255 - Brian Drive School Age Program  (YMCA) - Toronto</t>
  </si>
  <si>
    <t>07257 - Sunnyside Garden Daycare Centre - Toronto</t>
  </si>
  <si>
    <t>07261 - Shaughnessy Children's Centre - Toronto</t>
  </si>
  <si>
    <t>072613 - C C Carrothers Public School - London</t>
  </si>
  <si>
    <t>07264 - Vincent Massey Academy - (521909 Ontario Ltd.) - Toronto</t>
  </si>
  <si>
    <t>07274 - Meadowvale Daycare Centre - Toronto</t>
  </si>
  <si>
    <t>072745 - C D Farquharson Junior Public School - Scarborough</t>
  </si>
  <si>
    <t>07275 - Garderie La Farandole de Toronto Inc. - Toronto</t>
  </si>
  <si>
    <t>07285 - Humber Bay Child Care Centre (Park Lawn Preschool Inc.) - Toronto</t>
  </si>
  <si>
    <t>072877 - C D Howe Public School - Thunder Bay</t>
  </si>
  <si>
    <t>072907 - C E Broughton Public School - Whitby</t>
  </si>
  <si>
    <t>07294 - Three Valleys Children's Centre - Toronto</t>
  </si>
  <si>
    <t>07295 - Tot World  (operator:  Totworld Child Care Centre (North York) - Toronto</t>
  </si>
  <si>
    <t>07297 - Highview Wilson Child Care Centre - Toronto</t>
  </si>
  <si>
    <t>07300 - First Stage Child Care Centre (1675 Martingrove) - Toronto</t>
  </si>
  <si>
    <t>073065 - Fred C Cook Public School - Bradford</t>
  </si>
  <si>
    <t>073393 - C R Judd Public School - Capreol</t>
  </si>
  <si>
    <t>07354 - Linda Lowe Day Care Centre - Pakenham</t>
  </si>
  <si>
    <t>073547 - Cadarackque Public School - Ajax</t>
  </si>
  <si>
    <t>07358 - Kingston Family YMCA Child Care Centre - Kingston</t>
  </si>
  <si>
    <t>07363 - Brockville "Y" Vanier School Age Program - Brockville</t>
  </si>
  <si>
    <t>07365 - Truedell "Y" Before &amp; After School Program - Kingston</t>
  </si>
  <si>
    <t>07366 - Lord Strathcona "Y" School Age - Kingston</t>
  </si>
  <si>
    <t>07369 - High Hopes Day Care - Kingston</t>
  </si>
  <si>
    <t>073745 - Westfield Public School - Tillsonburg</t>
  </si>
  <si>
    <t>07376 - Bayridge "Y" School Age Program - Kingston</t>
  </si>
  <si>
    <t>07377 - Sir Winston Churchill "Y" School Age - Kingston</t>
  </si>
  <si>
    <t>073784 - Caistor Central Public School - Caistor Centre</t>
  </si>
  <si>
    <t>07380 - Sydenham "Y" School Age Program - Kingston</t>
  </si>
  <si>
    <t>07384 - Corner Clubhouse Daycare Centre - Kingston</t>
  </si>
  <si>
    <t>07386 - Beckwith Child Care Centre - Carleton Place</t>
  </si>
  <si>
    <t>073911 - Caldwell Street Elementary School - Carleton Place</t>
  </si>
  <si>
    <t>07393 - Millcreek Childcare - Odessa</t>
  </si>
  <si>
    <t>07394 - KAFRC Preschool Kinder Program - Kemptville</t>
  </si>
  <si>
    <t>074047 - Caledon Central Public School - CALEDON VILLAGE</t>
  </si>
  <si>
    <t>074179 - Caledon East Public School - Caledon East</t>
  </si>
  <si>
    <t>074373 - Castlebridge Public School - Mississauga</t>
  </si>
  <si>
    <t>074438 - Alton Public School - Caledon</t>
  </si>
  <si>
    <t>074527 - Central Park Public School - Markham</t>
  </si>
  <si>
    <t>075604 - Caledonia Centennial Public School - Caledonia</t>
  </si>
  <si>
    <t>075990 - Calico Public School - North York</t>
  </si>
  <si>
    <t>076074 - M T Davidson Public School - Callander</t>
  </si>
  <si>
    <t>076104 - Iroquois Falls Public School - Iroquois Falls</t>
  </si>
  <si>
    <t>076120 - Calvin Park Public School - Kingston</t>
  </si>
  <si>
    <t>07613 - Cedar Park Day Care - Sudbury</t>
  </si>
  <si>
    <t>076511 - Cambridge Street Community Public School - Ottawa</t>
  </si>
  <si>
    <t>076643 - Cambridge Public School - Embrun</t>
  </si>
  <si>
    <t>076727 - Oodenawi Public School - Oakville</t>
  </si>
  <si>
    <t>076970 - Chris Hadfield Public School - Milton</t>
  </si>
  <si>
    <t>077011 - Coledale Public School - Markham</t>
  </si>
  <si>
    <t>077046 - Charles R. Beaudoin Public School - Burlington</t>
  </si>
  <si>
    <t>07717 - G'Shaw-da-Gawin Day Care Centre - Southampton</t>
  </si>
  <si>
    <t>07723 - Kinhuron Integrated Day Nursery School Co-Op Inc. - Kincardine</t>
  </si>
  <si>
    <t>079839 - École élémentaire publique De la Rivière Castor - Embrun</t>
  </si>
  <si>
    <t>080020 - Cameron Public School - North York</t>
  </si>
  <si>
    <t>080268 - Cameron Street Public School - Collingwood</t>
  </si>
  <si>
    <t>080454 - Camilla Road Senior Public School - Mississauga</t>
  </si>
  <si>
    <t>080741 - Chris Hadfield P.S. (Elementary) - Mississauga</t>
  </si>
  <si>
    <t>08225-The Governing Council of The Salvation Army in CA-The Learning Corner-WS</t>
  </si>
  <si>
    <t>08250 - GENERATIONS DAY CARE INCORPORATED - Petrolia</t>
  </si>
  <si>
    <t>082686 - Captain Michael VandenBos Public School - WHITBY</t>
  </si>
  <si>
    <t>082759 - Caradoc Public School - Mount Brydges</t>
  </si>
  <si>
    <t>08282 - Lakeview Montessori School - Tecumseh</t>
  </si>
  <si>
    <t>082880 - Caradoc North School - Strathroy</t>
  </si>
  <si>
    <t>08295 - Franco-Sol Garderies et Centre de Ressources - St. Antoine - Tecumseh</t>
  </si>
  <si>
    <t>08297 - Latchkey Day Care &amp; Learning Centre. - St. Pius - Tecumseh</t>
  </si>
  <si>
    <t>083456 - Farley Mowat Public School - Nepean</t>
  </si>
  <si>
    <t>08353 - Brooklin Day Nursery - Brooklin</t>
  </si>
  <si>
    <t>083559 - Millen Woods Public School - Waterloo</t>
  </si>
  <si>
    <t>083798 - Cardiff Elementary School - Cardiff</t>
  </si>
  <si>
    <t>08391 - Kinder Corner Inc. Day Care Centre - Whitby</t>
  </si>
  <si>
    <t>08394 - Read - A - Long Nursery School and Daycare Inc. - Whitby</t>
  </si>
  <si>
    <t>08410 - Ganaraska Child Care Centre - Port Hope</t>
  </si>
  <si>
    <t>084310 - Carl A Nesbitt Public School - Sudbury</t>
  </si>
  <si>
    <t>084352 - Claude Watson School for the Arts - North York</t>
  </si>
  <si>
    <t>08456 - Allenby Daycare Inc. - Toronto</t>
  </si>
  <si>
    <t>08464 - The South Drive Children's Circle - Toronto</t>
  </si>
  <si>
    <t>08465 - Deer Park Extended Primary Education Program - Toronto</t>
  </si>
  <si>
    <t>08467 - Whitney Child Centre - Toronto</t>
  </si>
  <si>
    <t>08468 - Keelmount Day Care of Toronto - Toronto</t>
  </si>
  <si>
    <t>08469 - Dover Gardens Nursery School - Toronto</t>
  </si>
  <si>
    <t>084700 - Carleton Public School - St Catharines</t>
  </si>
  <si>
    <t>08470-Today's Child Tomorrow's Future Children's Ctr (725 Danforth) Fac 8470-TO</t>
  </si>
  <si>
    <t>08479 - The Yonge Street Mission / Davis Centre - Toronto</t>
  </si>
  <si>
    <t>08481 - LEF - Humewood Day Care Centre - Toronto</t>
  </si>
  <si>
    <t>08482 - Bloor West Nursery School - Toronto</t>
  </si>
  <si>
    <t>084832 - Carleton Heights Public School - Ottawa</t>
  </si>
  <si>
    <t>08491 - Upper Yonge Village Day Care Centre - Toronto</t>
  </si>
  <si>
    <t>08499 - Swansea Kids' Place - Toronto</t>
  </si>
  <si>
    <t>08505 - Finch Flyers - Toronto</t>
  </si>
  <si>
    <t>08506 - McKee McKids Enrichment Centre  (Operator:  McKee McKids Inc.) - Toronto</t>
  </si>
  <si>
    <t>08512 - Alderwood Action After School Inc. - Toronto</t>
  </si>
  <si>
    <t>08513 - Wellesworth School Age Program (YMCA) - Toronto</t>
  </si>
  <si>
    <t>08515 - YMCA Child Development Centre (YMCA) - Toronto</t>
  </si>
  <si>
    <t>08516 - McMurrich Co-operative Playschool Inc. - Toronto</t>
  </si>
  <si>
    <t>08518 - Beaches Co-operative Playschool Inc. - Toronto</t>
  </si>
  <si>
    <t>08526 - Mill Valley Child Care (B.F. Toronto Centre) - Toronto</t>
  </si>
  <si>
    <t>08527 - Jackman Community Daycare - Toronto</t>
  </si>
  <si>
    <t>08529 - Ernie Boccia Creative Child Day Care (Rasheda Alli) - Toronto</t>
  </si>
  <si>
    <t>08540 - Park Lawn Preschool Inc. - Toronto</t>
  </si>
  <si>
    <t>08541 - Kensington Kids Early Learning Centre - Toronto</t>
  </si>
  <si>
    <t>085618 - Central Manitoulin Public School - Mindemoya</t>
  </si>
  <si>
    <t>085898 - Captain R. Wilson Public School - Oakville</t>
  </si>
  <si>
    <t>086240 - Carson Grove Elementary School - Gloucester</t>
  </si>
  <si>
    <t>086452 - Castor Valley Elementary School - Greely</t>
  </si>
  <si>
    <t>086487 - Castlefrank Elementary School - Kanata</t>
  </si>
  <si>
    <t>086517 - Castlemore Elementary Public School - Markham</t>
  </si>
  <si>
    <t>08653 - 605061 Ontario Ltd - Pals - Markham</t>
  </si>
  <si>
    <t>08654 - 605061 Ontario Ltd. - Blossoms - Unionville</t>
  </si>
  <si>
    <t>08663 - Yorkview Day Care Centre - Full Day - Thornhill</t>
  </si>
  <si>
    <t>08668 - YMCA of Greater Toronto - Yorkhill YMCA Child Care - Thornhill</t>
  </si>
  <si>
    <t>086698 - Jean Augustine Girls' Leadership Academy - Scarborough</t>
  </si>
  <si>
    <t>08672 - YMCA of Greater Toronto - Charlton YMCA Child Care - Thornhill</t>
  </si>
  <si>
    <t>08690 - 605061 Ontario Ltd. - Pastimes - School Age - Markham</t>
  </si>
  <si>
    <t>08696 - Leslie Street Day Care Centre - Newmarket</t>
  </si>
  <si>
    <t>08707 - Stonemoor Day Care - Uxbridge Program - Uxbridge</t>
  </si>
  <si>
    <t>087095 - Remote Learning Grade 1 and 2 Public School - London</t>
  </si>
  <si>
    <t>08715 - Bridges Kinder Connection Ltd. - Pickering</t>
  </si>
  <si>
    <t>087548 - Sir George Etienne Cartier Public School - London</t>
  </si>
  <si>
    <t>08755 - Gingerbread Co-operative Nursery School Inc. - Pickering</t>
  </si>
  <si>
    <t>087934 - Lions Oval Public School - ORILLIA</t>
  </si>
  <si>
    <t>088080 - Cassandra Public School - North York</t>
  </si>
  <si>
    <t>088309 - F.J. McElligott Intermediate School - Mattawa</t>
  </si>
  <si>
    <t>08831 - Vermilion Bay &amp; Area Nursery School - Vermillion Bay</t>
  </si>
  <si>
    <t>088340 - Castlemore Public School - BRAMPTON</t>
  </si>
  <si>
    <t>088471 - Cataraqui Woods Elementary School - Kingston</t>
  </si>
  <si>
    <t>088560 - Forest Valley Elementary School - Orleans</t>
  </si>
  <si>
    <t>088609 - Cathcart Boulevard Public School - Sarnia</t>
  </si>
  <si>
    <t>08865 - LUCAN &amp; DISTRICT CO-OPERATIVE NURSERY SCHOOL - Lucan</t>
  </si>
  <si>
    <t>088935 - Champlain Trail Public School - Mississauga</t>
  </si>
  <si>
    <t>08898 - Norfolk Little People's Day Care Inc. - Langton</t>
  </si>
  <si>
    <t>089028 - Cherrytree Public School - Brampton</t>
  </si>
  <si>
    <t>089058 - Beryl Ford - Brampton</t>
  </si>
  <si>
    <t>08909 - FIREFLY Child Care - Kenora</t>
  </si>
  <si>
    <t>08911 - Ombigi Aawasoon Child Care Centre - Shoal Lake</t>
  </si>
  <si>
    <t>089257 - Cecil B Stirling School - Hamilton</t>
  </si>
  <si>
    <t>089442 - Kettle Lakes Public School - Richmond Hill</t>
  </si>
  <si>
    <t>089451 - Cedar Creek Public School - Ayr</t>
  </si>
  <si>
    <t>089486 - Cedar Drive Junior Public School - Scarborough</t>
  </si>
  <si>
    <t>089516 - Wilmington Elementary School - North York</t>
  </si>
  <si>
    <t>089699 - Cedarbrae Public School - Waterloo</t>
  </si>
  <si>
    <t>089770 - Cedarbrook Public School - Scarborough</t>
  </si>
  <si>
    <t>089966 - Cedarland Public School - Brantford</t>
  </si>
  <si>
    <t>090034 - Cedarvale Community School - York</t>
  </si>
  <si>
    <t>090050 - Cedarwood Public School - Markham</t>
  </si>
  <si>
    <t>090077 - Centennial-Grand Woodlands School - Brantford</t>
  </si>
  <si>
    <t>090107 - Centennial 67 Public School - Spencerville</t>
  </si>
  <si>
    <t>090131 - Bennetto Elementary School - Hamilton</t>
  </si>
  <si>
    <t>090140 - Centennial Middle School - Georgetown</t>
  </si>
  <si>
    <t>090158 - Centennial Public School - Kingston</t>
  </si>
  <si>
    <t>090166 - Centennial (Cambridge) Public School - Cambridge</t>
  </si>
  <si>
    <t>090182 - Centennial Public School - Ottawa</t>
  </si>
  <si>
    <t>090220 - Centennial (Waterloo) Public School - Waterloo</t>
  </si>
  <si>
    <t>090247 - Centennial Hylands Elementary School - Shelburne</t>
  </si>
  <si>
    <t>090298 - Centennial Road Junior Public School - Scarborough</t>
  </si>
  <si>
    <t>090557 - Walter Zadow Public School - Arnprior</t>
  </si>
  <si>
    <t>09059 - P.R.Y.D.E. at Maple Ridge - Pickering</t>
  </si>
  <si>
    <t>09069 - Sunshine Heights Co-operative Day Care - Port Hope</t>
  </si>
  <si>
    <t>09078 - Schoolhouse Playcare - Valley Farm - Pickering</t>
  </si>
  <si>
    <t>09079 - P.R.Y.D.E. at St. Jude - Ajax</t>
  </si>
  <si>
    <t>090816 - Central Public School - Brantford</t>
  </si>
  <si>
    <t>09083 - Schoolhouse Playcare - Highbush - Pickering</t>
  </si>
  <si>
    <t>09084 - Schoolhouse Playcare - Glen Dhu - Whitby</t>
  </si>
  <si>
    <t>091073 - Colchester North Public School - Essex</t>
  </si>
  <si>
    <t>091332 - Central Public School - Cambridge</t>
  </si>
  <si>
    <t>091464 - Gosfield North Public School - Cottam</t>
  </si>
  <si>
    <t>091596 - Jack Miner Public School - Kingsville</t>
  </si>
  <si>
    <t>091610 - Tagwi Intermediate School - Avonmore</t>
  </si>
  <si>
    <t>09171 - Playbox Nursery Schools - Oakville</t>
  </si>
  <si>
    <t>091723 - Central Junior Public School - Hamilton</t>
  </si>
  <si>
    <t>09180 - YMCA Ham/Burl - YMCA SACC - Frontenac - Burlington</t>
  </si>
  <si>
    <t>09181 - YMCA Ham/Burl - YMCA SACC - Mohawk Gardens - Burlington</t>
  </si>
  <si>
    <t>09182 - YMCA Ham/Burl - YMCA SACC - Bruce T. Lindley - Burlington</t>
  </si>
  <si>
    <t>091855 - Camborne Public School - Cobourg</t>
  </si>
  <si>
    <t>09186 - YMCA Ham/Burl - YMCA SACC - Clarksdale - Burlington</t>
  </si>
  <si>
    <t>09192 - YMCA Toronto - ROBERT BALDWIN YMCA SCHOOLAGE PROGRAM - Milton</t>
  </si>
  <si>
    <t>09194 - YMCA Toronto - Our Lady of Victory YMCA Schoolage Program - Milton</t>
  </si>
  <si>
    <t>09196 - YMCA Toronto - E.W. Foster YMCA Schoolage Program - Milton</t>
  </si>
  <si>
    <t>09197 - YMCA Toronto - George Kennedy YMCA Schoolage Program - Georgetown</t>
  </si>
  <si>
    <t>091987 - North Hope Central Public School - Campbellcroft</t>
  </si>
  <si>
    <t>092371 - Central Public School - Kingston</t>
  </si>
  <si>
    <t>092509 - Madoc Township Public School - Madoc</t>
  </si>
  <si>
    <t>09273 - La Garderie Des Moussaillons - Full-Day Child Care - Unionville</t>
  </si>
  <si>
    <t>09274 - St. Gabriel Child Care Centre - Full Day &amp; School Age - Woodbridge</t>
  </si>
  <si>
    <t>09276-St Joseph the Worker Child Care Ctr Inc-Full-Day &amp; School-Age CC-Thornhill</t>
  </si>
  <si>
    <t>09280-YMCA of Greater Toronto-Central Park-Full-Day Child Care-Unionville</t>
  </si>
  <si>
    <t>09283 - YMCA of Greater Toronto - Coledale - Full-Day Child Care - Unionville</t>
  </si>
  <si>
    <t>092886 - Vimy Ridge Public School - Ajax</t>
  </si>
  <si>
    <t>09297 - Glebe Parent's Daycare Mutchmor Campus - Ottawa</t>
  </si>
  <si>
    <t>09299 - Devonshire Child Care Centre - Ottawa</t>
  </si>
  <si>
    <t>093157 - Central Public School - Renfrew</t>
  </si>
  <si>
    <t>09353 - Prime Time Nursery School - Full Day &amp; School Age - Midland</t>
  </si>
  <si>
    <t>093548 - Central Avenue Public School - Elliot Lake</t>
  </si>
  <si>
    <t>09356 - Wasaga Beach Co-operative Nursery School - Half Day - Wasaga Beach</t>
  </si>
  <si>
    <t>093696 - Central Public School - Guelph</t>
  </si>
  <si>
    <t>093700 - Walter E Harris Public School - OSHAWA</t>
  </si>
  <si>
    <t>093718 - Central Perth Elementary School - Sebringville</t>
  </si>
  <si>
    <t>093939 - Osprey Central School - Maxwell</t>
  </si>
  <si>
    <t>09408 - New Life Collingwood - Maple Lane - Collingwood</t>
  </si>
  <si>
    <t>09409 - 516068 Ontario Inc - The Moppett School - Newmarket</t>
  </si>
  <si>
    <t>094455 - Central Public School - Burlington</t>
  </si>
  <si>
    <t>094587 - Cartwright Central Public School - BLACKSTOCK</t>
  </si>
  <si>
    <t>094608 - Lawfield Elementary School - Hamilton</t>
  </si>
  <si>
    <t>094757 - Cheyne Middle School - Brampton</t>
  </si>
  <si>
    <t>094846 - Central Public School - Cornwall</t>
  </si>
  <si>
    <t>094978 - Central Public School - Grimsby</t>
  </si>
  <si>
    <t>095230 - Hespeler Public School - Cambridge</t>
  </si>
  <si>
    <t>095753 - Preston Public School - Cambridge</t>
  </si>
  <si>
    <t>095885 - Central Public School - Windsor</t>
  </si>
  <si>
    <t>096016 - Sophiasburgh Central Public School - Picton</t>
  </si>
  <si>
    <t>096270 - Thorah Central Public School - Beaverton</t>
  </si>
  <si>
    <t>096327 - Copeland Public School - Brampton</t>
  </si>
  <si>
    <t>096502 - Glenbrook Elementary School - Shelburne</t>
  </si>
  <si>
    <t>09665 - Elmvale Co-operative Nursery School - Elmvale</t>
  </si>
  <si>
    <t>097055 - Amherst Island Public School - Stella</t>
  </si>
  <si>
    <t>097098 - Cashmere Avenue Public School - Mississauga</t>
  </si>
  <si>
    <t>097110 - Carruthers Creek Public School - AJAX</t>
  </si>
  <si>
    <t>097187 - Central Public School - Bowmanville</t>
  </si>
  <si>
    <t>097209 - Crossroads Elementary Public School - Devlin</t>
  </si>
  <si>
    <t>097284 - Stratford Intermediate School - Stratford</t>
  </si>
  <si>
    <t>097314 - Langton Public School - Langton</t>
  </si>
  <si>
    <t>097446 - Onondaga-Brant Public School - Brantford</t>
  </si>
  <si>
    <t>097578 - Paris Central Public School - Paris</t>
  </si>
  <si>
    <t>097969 - Central School - Kirkland Lake</t>
  </si>
  <si>
    <t>09807 - SCHOOL AGE PROGRAM - ST. FRANCIS SCHOOL - London</t>
  </si>
  <si>
    <t>09808 - SCHOOL AGE PROGRAM - TECUMSEH PUBLIC SCHOOL - London</t>
  </si>
  <si>
    <t>09809 - SCHOOL AGE PROGRAM - BYRON NORTHVIEW PUBLIC SCHOOL - London</t>
  </si>
  <si>
    <t>098094 - Centennial Central Public School - Comber</t>
  </si>
  <si>
    <t>09810 - SCHOOL AGE PROGRAM - ST. PIUS X SEPARATE SCHOOL - London</t>
  </si>
  <si>
    <t>09828 - SONBEAM CHRISTIAN DAY CARE - Tillsonburg</t>
  </si>
  <si>
    <t>09833 - SCHOOL AGE PROGRAM - C. C. CARROTHERS PUBLIC SCHOOL - London</t>
  </si>
  <si>
    <t>09834 - Parkway Day Care Centre Inc. - Townsend</t>
  </si>
  <si>
    <t>09837 - La Ribambelle Ctr Prescolaire Francophone de London - Ridgewood - London</t>
  </si>
  <si>
    <t>09845 - Edukids Day Care Centre of Norfolk - Waterford</t>
  </si>
  <si>
    <t>09847 - SCHOOL AGE PROGRAM - ST. ANTHONY'S SEPARATE SCHOOL - London</t>
  </si>
  <si>
    <t>09848 - SCHOOL AGE PROGRAM - BYRON SOUTHWOOD PUBLIC SCHOOL - London</t>
  </si>
  <si>
    <t>09849 - SCHOOL AGE PROGRAM - EMILY CARR PUBLIC SCHOOL - London</t>
  </si>
  <si>
    <t>09850 - SCHOOL AGE PROGRAM - ST. THOMAS MORE SEPARATE SCHOOL - London</t>
  </si>
  <si>
    <t>09859 - YMCA SACC - Earl Kitchener - Hamilton</t>
  </si>
  <si>
    <t>09861 - Spring Valley YMCA Child Care Centre - Ancaster</t>
  </si>
  <si>
    <t>09878 - WESTMOUNT CHILDREN'S CENTRE - London</t>
  </si>
  <si>
    <t>09882 - Calvary Church Day Care Centre - Simcoe</t>
  </si>
  <si>
    <t>098876 - Central Public School - Woodstock</t>
  </si>
  <si>
    <t>09892 - SCHOOL AGE PROGRAM - W. SHERWOOD FOX PUBLIC SCHOOL - London</t>
  </si>
  <si>
    <t>09893 - SCHOOL AGE PROGRAM - RYERSON PUBLIC SCHOOL - London</t>
  </si>
  <si>
    <t>09894 - SCHOOL AGE PROGRAM - ST. MICHAEL'S CATHOLIC SCHOOL - London</t>
  </si>
  <si>
    <t>09895 - SCHOOL AGE PROGRAM - UNIVERSITY HEIGHTS PUBLIC SCHOOL - London</t>
  </si>
  <si>
    <t>09896 - SCHOOL AGE PROGRAM - WESTMOUNT PUBLIC SCHOOL - London</t>
  </si>
  <si>
    <t>09897 - WHITE OAKS CHILDREN'S CENTRE - London</t>
  </si>
  <si>
    <t>09898 - SCHOOL AGE PROGRAM - KENSAL PARK PUBLIC SCHOOL - London</t>
  </si>
  <si>
    <t>09899 - SCHOOL AGE PROGRAM - LORD ROBERTS PUBLIC SCHOOL - London</t>
  </si>
  <si>
    <t>099007 - Central Senior School - Lindsay</t>
  </si>
  <si>
    <t>099074 - Centre Jules-Léger ÉA Difficulté - Ottawa</t>
  </si>
  <si>
    <t>099082 - Centre Jules-Léger ÉP Surdité palier - Ottawa</t>
  </si>
  <si>
    <t>099090 - Centre Jules-Léger ÉP Surdicécité - Ottawa</t>
  </si>
  <si>
    <t>099139 - Centre Peel Public School - Drayton</t>
  </si>
  <si>
    <t>09914 - YMCA Ham/Burl - YMCA SACC - Paul A. Fisher - Burlington</t>
  </si>
  <si>
    <t>099260 - Centreville Public School - Centreville</t>
  </si>
  <si>
    <t>099520 - Pine Glen Public School - Huntsville</t>
  </si>
  <si>
    <t>09954 - Burlington Children's Centre - Burlington</t>
  </si>
  <si>
    <t>09955 - YMCA Ham/Burl - YMCA SACC - St. Mark's School - Burlington</t>
  </si>
  <si>
    <t>09964 - Bronte Harbour Nursery School - Oakville</t>
  </si>
  <si>
    <t>09978 - YMCA Toronto - Harrison YMCA School Age Program - Georgetown</t>
  </si>
  <si>
    <t>099783 - Spruce Glen Public School - Huntsville</t>
  </si>
  <si>
    <t>09979 - Burlington Dance Academy Preschool - Burlington</t>
  </si>
  <si>
    <t>09987 - YMCA Ham/Burl - YMCA SACC - KING'S ROAD - Burlington</t>
  </si>
  <si>
    <t>099872 - Lakewoods Public School - Oshawa</t>
  </si>
  <si>
    <t>09988 - YMCA Ham/Burl - YMCA SACC - Tom Thomson - Burlington</t>
  </si>
  <si>
    <t>09989 - YMCA Ham/Burl - YMCA SACC - St. Gabriel - Burlington</t>
  </si>
  <si>
    <t>09990 - YMCA Toronto - MILTON JR. Y - Milton</t>
  </si>
  <si>
    <t>09993 - YMCA Ham/Burl - YMCA SACC - Glenview - Burlington</t>
  </si>
  <si>
    <t>09994 - YMCA Ham/Burl - YMCA SACC - Pineland - Burlington</t>
  </si>
  <si>
    <t>1 MONTEBELLO PALACE - 1 MONTEBELLO PLACE [HSC058]</t>
  </si>
  <si>
    <t>100048 - Chalkfarm Public School - North York</t>
  </si>
  <si>
    <t>100170 - Chalmers Street Public School - Cambridge</t>
  </si>
  <si>
    <t>100438 - St Marys D.C. &amp; V.I. - Elementary Elementary Public School - St. Marys</t>
  </si>
  <si>
    <t>10057 - F.C.C.C. - L.C.V.I. Childcare Centre - Kingston</t>
  </si>
  <si>
    <t>10062 - F.C.C.C. - Henderson School-age Program - Kingston</t>
  </si>
  <si>
    <t>10066 - Bayside Montessori School Inc. - Kingston</t>
  </si>
  <si>
    <t>10067 - Kingston YMCA Archbishop O'Sullivan School Age - Kingston</t>
  </si>
  <si>
    <t>10069 - AllSteps The Kids' Place - Kingston</t>
  </si>
  <si>
    <t>10073 - Polson Park "Y" School Age Program - Kingston</t>
  </si>
  <si>
    <t>100757 - Champlain Discovery Public School - Pembroke</t>
  </si>
  <si>
    <t>10076 - F.C.C.C. - Welborne Public School Age Program - Kingston</t>
  </si>
  <si>
    <t>10080 - F.C.C.C. - Rideau Public School Age Program - Kingston</t>
  </si>
  <si>
    <t>10082 - The Child Centre Day Care - Sharbot Lake</t>
  </si>
  <si>
    <t>10084 - Nursery Rhyme - Smiths Falls</t>
  </si>
  <si>
    <t>10091 - F.C.C.C. - Lancaster School Age Program - Kingston</t>
  </si>
  <si>
    <t>101112 - Perth Intermediate School - Perth</t>
  </si>
  <si>
    <t>101214 - Chapleau Public School - Chapleau</t>
  </si>
  <si>
    <t>101478 - Charles C McLean Public School - Gore Bay</t>
  </si>
  <si>
    <t>101605 - Charles E Webster Public School - York</t>
  </si>
  <si>
    <t>101737 - Charles G Fraser Junior Public School - Toronto</t>
  </si>
  <si>
    <t>101796 - Charles Gordon Senior Public School - Scarborough</t>
  </si>
  <si>
    <t>101869 - Charles H. Hulse Public School - Ottawa</t>
  </si>
  <si>
    <t>101990 - Charles Howitt Public School - Richmond Hill</t>
  </si>
  <si>
    <t>102016 - Artesian Drive Public School - Mississauga</t>
  </si>
  <si>
    <t>10211 - Woodland Children's Centre Ltd. - Burlington</t>
  </si>
  <si>
    <t>10233 - YMCA Ham/Burl - YMCA SACC - Central - Burlington</t>
  </si>
  <si>
    <t>10235 - YMCA Ham/Burl - YMCA SACC - St. Raphael - Burlington</t>
  </si>
  <si>
    <t>10236 - YMCA Ham/Burl - YMCA SACC - John T. Tuck - Burlington</t>
  </si>
  <si>
    <t>102440 - Charlottetown Junior Public School - Scarborough</t>
  </si>
  <si>
    <t>10245 - Muppets Co-operative Preschool - Burlington</t>
  </si>
  <si>
    <t>102580 - Chartland Junior Public School - Scarborough</t>
  </si>
  <si>
    <t>102644 - C R Gummow School - Cobourg</t>
  </si>
  <si>
    <t>105503 - Chedoke Middle School - Hamilton</t>
  </si>
  <si>
    <t>105627 - Chelmsford Valley District Elementary School - Chelmsford</t>
  </si>
  <si>
    <t>105678 - Chemong Public School - Bridgenorth</t>
  </si>
  <si>
    <t>105694 - Cherokee Public School - North York</t>
  </si>
  <si>
    <t>105767 - Cherrywood Acres Public School - Niagara Falls</t>
  </si>
  <si>
    <t>106151 - Chester Elementary School - East York</t>
  </si>
  <si>
    <t>106178 - Chester Le Junior Public School - Scarborough</t>
  </si>
  <si>
    <t>106283 - Chesterville Public School - Chesterville</t>
  </si>
  <si>
    <t>106410 - Chine Drive Public School - Scarborough</t>
  </si>
  <si>
    <t>106488 - John McGivney Children's Centre School - Windsor</t>
  </si>
  <si>
    <t>106526 - Chippewa Public School - London</t>
  </si>
  <si>
    <t>106913 - Superior Heights Intermediate School - Sault Ste. Marie</t>
  </si>
  <si>
    <t>107190 - Church Street Junior Public School - Toronto</t>
  </si>
  <si>
    <t>107280 - Ruth Thompson Middle School - Mississauga</t>
  </si>
  <si>
    <t>107284 - Walnut Grove P.S. (Elementary) - Brampton</t>
  </si>
  <si>
    <t>107328 - Churchill Public School - North York</t>
  </si>
  <si>
    <t>107581 - Churchill Heights Public School - Scarborough</t>
  </si>
  <si>
    <t>107719 - Churchill Public School - Sudbury</t>
  </si>
  <si>
    <t>107735 - Churchill Meadows Public School - Mississauga</t>
  </si>
  <si>
    <t>107778 - Churchill Alternative School - Ottawa</t>
  </si>
  <si>
    <t>107808 - City View Alternative Senior School - Toronto</t>
  </si>
  <si>
    <t>107948 - Claireville Junior School - Etobicoke</t>
  </si>
  <si>
    <t>107972 - Clairlea Public School - Scarborough</t>
  </si>
  <si>
    <t>108103 - Clara Brenton Public School - London</t>
  </si>
  <si>
    <t>108499 - Clarendon Central Public School - Plevna</t>
  </si>
  <si>
    <t>108534 - École publique virtuelle du CSPGNO - Sudbury</t>
  </si>
  <si>
    <t>108626 - Clark Boulevard Public School - Brampton</t>
  </si>
  <si>
    <t>108693 - Clemens Mill Public School - Cambridge</t>
  </si>
  <si>
    <t>108719 - Distance Learning Kindergarten - Kitchener</t>
  </si>
  <si>
    <t>109010 - Orono Public School - Orono</t>
  </si>
  <si>
    <t>109487 - Moffat Creek Public School - Cambridge</t>
  </si>
  <si>
    <t>109920 - Ridgetown DHS-Gr. 7 &amp; 8 - Ridgetown</t>
  </si>
  <si>
    <t>11 Vine St. - 11 Vine St. [SH091]</t>
  </si>
  <si>
    <t>110418 - Stayner Collegiate Institute 7-8 - Stayner</t>
  </si>
  <si>
    <t>110728 - The Pines Senior Public School - Newcastle</t>
  </si>
  <si>
    <t>11082 - Wikwemikong Unceded Indian Reserve - Wikwemikong Hub Ctr - Wikwemikong</t>
  </si>
  <si>
    <t>11091 - Larch Street Kids Child Care Centre Inc. - Sudbury</t>
  </si>
  <si>
    <t>11098 - M'Chigeeng First Nation - M'Chigeeng Binoojiinh Gamgoonhs - M'Chigeeng</t>
  </si>
  <si>
    <t>11109 - Cochrane Child Care Centre - Cochrane</t>
  </si>
  <si>
    <t>111090 - Clarksdale Public School - Burlington</t>
  </si>
  <si>
    <t>11114 - Garderie Bouts de Chou - Hearst</t>
  </si>
  <si>
    <t>11116-Ka pisha shiki oota hah meh weh nah (Small Steps Child Care Serv)-MF</t>
  </si>
  <si>
    <t>111228 - Clarkson Public School - Mississauga</t>
  </si>
  <si>
    <t>111406 - Cleardale Public School - London</t>
  </si>
  <si>
    <t>111430 - Clearmeadow Public School - Newmarket</t>
  </si>
  <si>
    <t>111465 - Clearview Meadows Elementary School - Stayner</t>
  </si>
  <si>
    <t>111532 - École élémentaire publique Passeport Jeunesse - Hearst</t>
  </si>
  <si>
    <t>11154 - First Steps Child Care Centre - South River</t>
  </si>
  <si>
    <t>111600 - Hawthorne Village Public School - Milton</t>
  </si>
  <si>
    <t>11167 - Macaulay Tree House Day Nursery - Bracebridge</t>
  </si>
  <si>
    <t>11172 - The Lindsay Weld Centre for Children - North Bay</t>
  </si>
  <si>
    <t>11173 - MFF &amp; CP -  Gravenhurst Children's Place - Gravenhurst</t>
  </si>
  <si>
    <t>111740 - Cliffside Public School - Scarborough</t>
  </si>
  <si>
    <t>111775 - Cliffwood Public School - North York</t>
  </si>
  <si>
    <t>11182 - La Garderie Soleil - North Bay</t>
  </si>
  <si>
    <t>111872 - Clifton Public School - Mississauga</t>
  </si>
  <si>
    <t>112387 - Anne Frank Public School - Maple</t>
  </si>
  <si>
    <t>11253 - GAN-GANI NURSERY SCHOOL OF LONDON - London</t>
  </si>
  <si>
    <t>11270 - BRIGHT BEGINNINGS EARLY CHILDHOOD CENTRE - London</t>
  </si>
  <si>
    <t>11273-GOOD BEGINNINGS SCHOOL AGE Prog-ROCH CARRIER F. I. PUBLIC SCHOOL-Woodstock</t>
  </si>
  <si>
    <t>11275 - SCHOOL AGE PROGRAM - TWEEDSMUIR PUBLIC SCHOOL - London</t>
  </si>
  <si>
    <t>11276 - LONDON MONTESSORI SCHOOL - London</t>
  </si>
  <si>
    <t>11277 - SCHOOL AGE PROGRAM - PRINCESS ANNE PUBLIC SCHOOL - London</t>
  </si>
  <si>
    <t>11279 - OAK PARK CO-OPERATIVE CHILDREN'S CENTRE - London</t>
  </si>
  <si>
    <t>11281 - SCHOOL AGE PROGRAM - JOHN DEARNESS PUBLIC SCHOOL - London</t>
  </si>
  <si>
    <t>11282 - SCHOOL AGE PROGRAM - SIR ISAAC BROCK PUBLIC SCHOOL - London</t>
  </si>
  <si>
    <t>112917 - Clinton Public School - Clinton</t>
  </si>
  <si>
    <t>11293 - SCHOOL AGE PROGRAM - ST. GEORGE'S PUBLIC SCHOOL - London</t>
  </si>
  <si>
    <t>11296 - WHITEHILLS CHILD CARE - WILFRID JURY - London</t>
  </si>
  <si>
    <t>11300 - GOOD BEGINNINGS DAY NURSERY - COMMUNITY COMPLEX - Woodstock</t>
  </si>
  <si>
    <t>113174 - Clinton Street Junior Public School - Toronto</t>
  </si>
  <si>
    <t>113956 - Cobden District Public School - Cobden</t>
  </si>
  <si>
    <t>114073 - Cochrane Public School - Cochrane</t>
  </si>
  <si>
    <t>114334 - Merivale Intermediate School - Nepean</t>
  </si>
  <si>
    <t>114373 - Grand Erie Cloud Academy - Brantford</t>
  </si>
  <si>
    <t>114472 - Codrington Public School - Barrie</t>
  </si>
  <si>
    <t>114477 - Gatestone Elementary Public School - Stoney Creek</t>
  </si>
  <si>
    <t>114731 - Coe Hill Public School - Coe Hill</t>
  </si>
  <si>
    <t>115380 - Colborne School - Colborne</t>
  </si>
  <si>
    <t>115541 - Charlton Public School - Thornhill</t>
  </si>
  <si>
    <t>116073 - Ecole Elsie MacGill Public School (Elementary) - Thunder Bay</t>
  </si>
  <si>
    <t>116646 - Lively District Elementary School - Lively</t>
  </si>
  <si>
    <t>116815 - Coldwater Public School - Coldwater</t>
  </si>
  <si>
    <t>116840 - Colonel J E Farewell Public School - Whitby</t>
  </si>
  <si>
    <t>117382 - Collège français élémentaire - Toronto</t>
  </si>
  <si>
    <t>117463 - College Hill Public School - OSHAWA</t>
  </si>
  <si>
    <t>117722 - Smithville Public School - Smithville</t>
  </si>
  <si>
    <t>11801-East Scarborough Boys &amp; Girls Club (Eastside Child Care Ctr-20 Waldock)-TO</t>
  </si>
  <si>
    <t>11806 - John A. Leslie Child Care - Scarborough - Toronto</t>
  </si>
  <si>
    <t>11807 - Kimbercroft Day Nurseries # 2 (39 Kimbercroft Court) - Toronto</t>
  </si>
  <si>
    <t>11808 - Cheer Day Care Centre - Toronto</t>
  </si>
  <si>
    <t>11809 - Vradenburg Community Child Care Centre - Toronto</t>
  </si>
  <si>
    <t>11811 - Pride in Heritage Children's Centre - North York - Toronto</t>
  </si>
  <si>
    <t>11813 - Cliffwood Community Child Care - North York - Toronto</t>
  </si>
  <si>
    <t>11815 - Rendezvous Child Care Centre - Toronto</t>
  </si>
  <si>
    <t>11816 - Gilder Satellite Early Learning &amp; Child Care Centre - Toronto</t>
  </si>
  <si>
    <t>11817 - Dearham Wood Day Care - Toronto</t>
  </si>
  <si>
    <t>11821 - Centennial College East York Day Care (Plains Rd) - Toronto</t>
  </si>
  <si>
    <t>11828 - George Brown - Queen Street Day Care Centre - Toronto</t>
  </si>
  <si>
    <t>11832 - St. Alban's Boys and Girls Club Preschool - Toronto</t>
  </si>
  <si>
    <t>11833 - Children's Primary Centre - Toronto</t>
  </si>
  <si>
    <t>11839 - Calico Saints Childcare - Toronto</t>
  </si>
  <si>
    <t>11841 - Tiny Treasure Montessori - Toronto</t>
  </si>
  <si>
    <t>11843-St. Theresa's Day Care Ctr-(Carmelite Missionary Sisters of St Theresa)-TO</t>
  </si>
  <si>
    <t>11844 - Rosalie Hall Early Learning and Child Care Centre - Toronto</t>
  </si>
  <si>
    <t>118524 - Vista Hills Public School - Waterloo</t>
  </si>
  <si>
    <t>11855 - Kindercircle Day Care Inc. - Toronto</t>
  </si>
  <si>
    <t>118575 - Bernier-Stokes Elementary School - Collins</t>
  </si>
  <si>
    <t>118583 - Colonel Cameron Public School - Corunna</t>
  </si>
  <si>
    <t>11858-Good Shepherd Day Care Ctr (Assoc. of Chinese Evangelical Ministries)-TO</t>
  </si>
  <si>
    <t>11865 - Gan Yeladim Day Care Centre - Toronto</t>
  </si>
  <si>
    <t>11866 - David Lewis Junior Y (YMCA) - Toronto</t>
  </si>
  <si>
    <t>11867 - Discovery Place Child Care Centre Ltd. - Toronto</t>
  </si>
  <si>
    <t>11869 - Champions Children's Centre - North York - Toronto</t>
  </si>
  <si>
    <t>11871 - Silverstone Learning Centre (Khatau Daya Management Limited) - Toronto</t>
  </si>
  <si>
    <t>11873 - Downsview Child Care Centre - North York</t>
  </si>
  <si>
    <t>11874 - Childspace Day Care Corporation # 2 (690 Carlaw) - Toronto</t>
  </si>
  <si>
    <t>11876 - Golf Road School Child Care Centre Inc. - Toronto</t>
  </si>
  <si>
    <t>11877 - NYAD - Donwood Inc. - Toronto</t>
  </si>
  <si>
    <t>11881 - Centennial College/Progress Campus Child Care (941 Progress) - Toronto</t>
  </si>
  <si>
    <t>118827 - Hewson Elementary Public School - Brampton</t>
  </si>
  <si>
    <t>11885 - Tiago Avenue Community Child Care - Toronto</t>
  </si>
  <si>
    <t>11888 - Early Adventures Nursery School &amp; Child Care Ltd. (200 Melrose St.)-TO</t>
  </si>
  <si>
    <t>11889 - John G. Althouse Before &amp; After School Progme (130 Lloyd Manor)-TO</t>
  </si>
  <si>
    <t>11891-St. John's Early Enrichment Day Care Ctr (Early Enrichment Day Care-St)-TO</t>
  </si>
  <si>
    <t>11895 - Gledhill Avenue Child Care Centre - Toronto</t>
  </si>
  <si>
    <t>11897-Don Valley Christian Child Care (Don Valley Bible Chapel) (25 Axsmith)-TO</t>
  </si>
  <si>
    <t>11899 - Garderie Rayon de Soleil - Toronto</t>
  </si>
  <si>
    <t>11902 - Friendly Times Childcare Centre - North York - Toronto</t>
  </si>
  <si>
    <t>11903 - Arbor Glen Community Child Care - Toronto</t>
  </si>
  <si>
    <t>11904-Fairmount Sunshine Child Care Ctr (Mackie Sunshine Child Care Ctr)-Toronto</t>
  </si>
  <si>
    <t>11905 - Banting and Best Child Care Centre (380 Goldhawk) - Toronto</t>
  </si>
  <si>
    <t>11906 - Simcoe Sunshine Child Care Centre (166 Sylvan Avenue) - Toronto</t>
  </si>
  <si>
    <t>11907 - Blue Wave Child Care Centre - Toronto</t>
  </si>
  <si>
    <t>11911 - Bloorcourt Village Early Learning Centre - Toronto</t>
  </si>
  <si>
    <t>11912 - Centenary/Seven Oaks Early Learning &amp; Child Care Centre - Toronto</t>
  </si>
  <si>
    <t>119207 - Avalon Public School - Orleans</t>
  </si>
  <si>
    <t>11928 - Cardinal Leger Child Care Centre (Scarborough) - Toronto</t>
  </si>
  <si>
    <t>11933 - Scarborough Junior Y (YMCA) - Toronto</t>
  </si>
  <si>
    <t>11937 - Woodgreen Community Services (Woodfield Child Care Centre) - Toronto</t>
  </si>
  <si>
    <t>11941 - Lakeshore Community Childcare Centre (7th St.) - Toronto</t>
  </si>
  <si>
    <t>11947-Guildwood Child Care Ctr (Evans Development Corporation-Kingston Rd)-TO</t>
  </si>
  <si>
    <t>11952-Downtown Montessori at Coatsworth (formerly Ward Nine -Coatsworth)-Toronto</t>
  </si>
  <si>
    <t>11954 - Rainbow Village Childcare Centre (Mid-Scarborough Child Care) - Toronto</t>
  </si>
  <si>
    <t>119547 - Collins Bay Public School - Kingston</t>
  </si>
  <si>
    <t>11955 - George Brown - Fashion District/Ryerson Child Care Centre - Toronto</t>
  </si>
  <si>
    <t>11961 - St. Mark's Day Care Centre (1 Greenland Rd) - Toronto</t>
  </si>
  <si>
    <t>11962 - Unicorn Day Care Centre (Toronto) Inc. - Toronto</t>
  </si>
  <si>
    <t>11966 - Dunlace Children's Centre - North York - Toronto</t>
  </si>
  <si>
    <t>11967 - N'sheemaehn:  The Scarborough Campus Child Care Centre - Toronto</t>
  </si>
  <si>
    <t>11968 - Morrish Jr. Y (YMCA) - Toronto</t>
  </si>
  <si>
    <t>11969 - Sunnylea Child Care Centre - Toronto</t>
  </si>
  <si>
    <t>11973 - Northview Heights Early Learning Centre - North York - Toronto</t>
  </si>
  <si>
    <t>11974 - Bennington Heights Child Care Centre Inc. - Toronto</t>
  </si>
  <si>
    <t>11975 - Lucy Maud Montgomery Jr. Y (YMCA) - Toronto</t>
  </si>
  <si>
    <t>11976 - Brookhaven Child Care (North York) - Toronto</t>
  </si>
  <si>
    <t>11980 - Esterbrooke Child Care (917761 Ontario Ltd.) - Toronto</t>
  </si>
  <si>
    <t>11981 - Marguerite Butt Early Learning &amp; Child Care Centre - Toronto</t>
  </si>
  <si>
    <t>11985 - Pat Schulz Child Care Centre - Toronto</t>
  </si>
  <si>
    <t>11987 - St. George's School Age Child Care Programme (Facility #11987) - Toronto</t>
  </si>
  <si>
    <t>11992 - Mothercraft: Brookfield Place - 161 Bay Street - Toronto</t>
  </si>
  <si>
    <t>11995 - Waterfront Montessori Childrens Centre - Toronto</t>
  </si>
  <si>
    <t>12000 - The Alderbuds Child Care Centre of Etobicoke - Toronto</t>
  </si>
  <si>
    <t>12002 - Child Care Algoma - Dacey Road Child Care - Sault Ste. Marie</t>
  </si>
  <si>
    <t>12012 - Waterfront Child Development Centre - Sault Ste. Marie</t>
  </si>
  <si>
    <t>12013 - Mississauga Binojee Nagdawenjigamik - Blind River</t>
  </si>
  <si>
    <t>12014 - Child Care Algoma - Queen Street Site - Sault Ste Marie</t>
  </si>
  <si>
    <t>120199 - Beckett Farm Public School - Markham</t>
  </si>
  <si>
    <t>120324 - Commonwealth Public School - Brockville</t>
  </si>
  <si>
    <t>12055-The Massey Centre Early Learning Centre  (1102 Broadview Avenue) - Toronto</t>
  </si>
  <si>
    <t>12056 - Friends Day Care Centre - Toronto</t>
  </si>
  <si>
    <t>12059 - North Etobicoke Junior Y. - (YMCA) - Toronto</t>
  </si>
  <si>
    <t>12067 - Queen Victoria Childcare Ctr (formerly Parkdale Beach Childcare Ctr)-TO</t>
  </si>
  <si>
    <t>12068 - Oriole Nursery School - Toronto</t>
  </si>
  <si>
    <t>12069 - Isabella Walton Childcare Centre (Scarborough) Inc. - Toronto</t>
  </si>
  <si>
    <t>120715 - Confederation Central School - Sarnia</t>
  </si>
  <si>
    <t>12073 - Mothercraft: Toronto Eaton Centre - Toronto</t>
  </si>
  <si>
    <t>12074 - Fleming Junior Y (YMCA) - Toronto</t>
  </si>
  <si>
    <t>12075 - The Lee Wiggins Childcare Centre - Toronto</t>
  </si>
  <si>
    <t>12076 - Topcliff Community Childcare - Toronto</t>
  </si>
  <si>
    <t>12078 - Casa Del Zotto - Toronto</t>
  </si>
  <si>
    <t>12079 - Antica Village Day Care Centre (646508 Ontario Ltd.) - Toronto</t>
  </si>
  <si>
    <t>12084 - Kateri Kids Child Care Centre - Toronto</t>
  </si>
  <si>
    <t>12085 - Seneca College Lab School - Toronto</t>
  </si>
  <si>
    <t>12086 - Mother of Compassion Child Care Centre - Toronto</t>
  </si>
  <si>
    <t>12089-Muppets Too Preschool Ctr - (Victoria Vill)-45 Cassandra Blvd- Toronto</t>
  </si>
  <si>
    <t>12090 - Network Child Care Services - Ossington Avenue North - Toronto</t>
  </si>
  <si>
    <t>12091 - Kingsview Child Care Inc. - Toronto</t>
  </si>
  <si>
    <t>12096 - Rouge Valley Jr. Y (YMCA) - Toronto</t>
  </si>
  <si>
    <t>121112 - Escarpment View Public School - Milton</t>
  </si>
  <si>
    <t>12127 - C. Sisters of the Sacred Heart's Children's Day Care - Thorold</t>
  </si>
  <si>
    <t>12131 - Grapeview Day Care Centre - St. Catharines</t>
  </si>
  <si>
    <t>12133 - Sacred Heart Day Nursery - Welland</t>
  </si>
  <si>
    <t>12153 - Hamilton Early Learning Centre - Hamilton</t>
  </si>
  <si>
    <t>12154 - Anna's Day Care Centre - Thorold</t>
  </si>
  <si>
    <t>12161 - ACW-First Friends - Port Colborne</t>
  </si>
  <si>
    <t>12165 - YMCA Child Care - Grapeview - St. Catharines</t>
  </si>
  <si>
    <t>121690 - Robert Bateman Public School - Ottawa</t>
  </si>
  <si>
    <t>12173 - La Boîte à soleil - Fitch - Welland</t>
  </si>
  <si>
    <t>121754 - Connaught Public School - St Catharines</t>
  </si>
  <si>
    <t>121886 - Connaught Public School - Ottawa</t>
  </si>
  <si>
    <t>121940 - Convent Glen Elementary School - Gloucester</t>
  </si>
  <si>
    <t>12201 - Givins/Shaw School Community Day Care - Toronto</t>
  </si>
  <si>
    <t>122017 - Crolancia Elementary School - Pickle Lake</t>
  </si>
  <si>
    <t>12205 - Muppets Preschool Centre (Victoria Village) - 88 Sweeney Drive - Toronto</t>
  </si>
  <si>
    <t>12208 - Princess Margaret Nursery School (Etobicoke) - Toronto</t>
  </si>
  <si>
    <t>122092 - Pine River Elementary School - Angus</t>
  </si>
  <si>
    <t>12216 - Super Kids Day Care Centres Inc. - Toronto</t>
  </si>
  <si>
    <t>12218 - Macaulay Child Development Centre (The) (48 Regent Street) - Toronto</t>
  </si>
  <si>
    <t>12219-Sunshine Child Care Ctr (Mackie Sunshine Child Care Inc)-60 Heathfield-TO</t>
  </si>
  <si>
    <t>12222 - Mandi Day Care - Toronto</t>
  </si>
  <si>
    <t>12223 - St. Alphonsus Day Care Centre/Roman Catholic Episcopal Corp. - Toronto</t>
  </si>
  <si>
    <t>12225 - Chester Junior Y (YMCA) - Toronto</t>
  </si>
  <si>
    <t>12229 - Shoreham Satellite Early Learning &amp; Child Care Centre - Toronto</t>
  </si>
  <si>
    <t>12230 - Tamarack Day Care Centre (765566 Ontario Inc.) - Toronto</t>
  </si>
  <si>
    <t>12237 - Trimbee Early Learning &amp; Child Care Centre - Toronto</t>
  </si>
  <si>
    <t>12238 - A Place to Play Nursery School of Bloor West Village - Toronto</t>
  </si>
  <si>
    <t>12241 - Stepping Stones Montessori School   (S.S. Day Nursery Limited) - Toronto</t>
  </si>
  <si>
    <t>12245 - First Stage Child Care Centre (500 The East Mall) - Toronto</t>
  </si>
  <si>
    <t>12250 - Lynngate Junior Y - (YMCA) - Toronto</t>
  </si>
  <si>
    <t>12251 - Hydro Bright Lights Child Care Centre - Toronto</t>
  </si>
  <si>
    <t>12252 - Grace Church-On-The-Hill Child Care Ctr (Church Wardens of Grace)-TO</t>
  </si>
  <si>
    <t>12256 - Family Day Care Services - Mary Ward Child Care Centre - Toronto</t>
  </si>
  <si>
    <t>12257-St. Lawrence Co-operative Day Care School Age (230 The Esplanade)-Toronto</t>
  </si>
  <si>
    <t>12258 - Metro Hall Early Learning &amp; Child Care Centre - Toronto</t>
  </si>
  <si>
    <t>12259 - Heath and Ferndale Child Care Program - Toronto</t>
  </si>
  <si>
    <t>12260 - Briarcrest Child Care Centre - Toronto</t>
  </si>
  <si>
    <t>12261 - Selwyn Community Child Care Centre - Toronto</t>
  </si>
  <si>
    <t>12263 - LEF - Donald C. MacDonald Child Care Centre - Toronto</t>
  </si>
  <si>
    <t>122661 - C M L Snider Elementary School - Wellington</t>
  </si>
  <si>
    <t>12270 - Le Petit Chaperon Rouge d'Etobicoke  (Facility #12270) - Toronto</t>
  </si>
  <si>
    <t>122815 - Cooksville Creek Public School - Mississauga</t>
  </si>
  <si>
    <t>122858 - Coppard Glen Public School - Markham</t>
  </si>
  <si>
    <t>122920 - Copper Cliff Public School - Copper Cliff</t>
  </si>
  <si>
    <t>123056 - Cordella Junior Public School - York</t>
  </si>
  <si>
    <t>12307 - Rainbow Centre - Atikokan</t>
  </si>
  <si>
    <t>123145 - Corliss Public School - Mississauga</t>
  </si>
  <si>
    <t>12317 - Little Lions Waldorf Child and Family Centre Clarke Street - Thunder Bay</t>
  </si>
  <si>
    <t>123315 - Cornell Junior Public School - Scarborough</t>
  </si>
  <si>
    <t>123609 - Cornell Village Public School - Markham</t>
  </si>
  <si>
    <t>123838 - Coronation Public School - Windsor</t>
  </si>
  <si>
    <t>123885 - Valour JK to 12 School - Elementary School - Petawawa</t>
  </si>
  <si>
    <t>12394 - Wise Owl Daycare Centre - Pembroke</t>
  </si>
  <si>
    <t>12417 - St. Thomas the Apostle Nursery School - Ottawa</t>
  </si>
  <si>
    <t>12418 - Garderie Bernadette Child Care Centre - Ottawa</t>
  </si>
  <si>
    <t>124222 - Coronation Public School - Oshawa</t>
  </si>
  <si>
    <t>12426 - Churchill Carling Daycare - Ottawa</t>
  </si>
  <si>
    <t>12429 - St. Francis of Assisi Early Learning Centre - Orléans</t>
  </si>
  <si>
    <t>124354 - Coronation Public School - Cambridge</t>
  </si>
  <si>
    <t>12437 - Garderie Heritage Child Care Centre - Gloucester</t>
  </si>
  <si>
    <t>12441 - La Coccinelle La Vérendrye - Gloucester</t>
  </si>
  <si>
    <t>12442 - Holy Spirit School Age Program - Stittsville</t>
  </si>
  <si>
    <t>12444 - Barrhaven Child Care Centre - Nepean</t>
  </si>
  <si>
    <t>12450 - ABC Preschool Centre - Ottawa</t>
  </si>
  <si>
    <t>124745 - Kedron Public School - OSHAWA</t>
  </si>
  <si>
    <t>124761 - James Keating Public School - Penetanguishene</t>
  </si>
  <si>
    <t>12481 - Bridlewood Child Learning Centre - Kanata</t>
  </si>
  <si>
    <t>12485 - REKSAP Centres for Early Learning (Regina) - Ottawa</t>
  </si>
  <si>
    <t>124869 - Corsair Public School - Mississauga</t>
  </si>
  <si>
    <t>124887 - Boyne Public School - Milton</t>
  </si>
  <si>
    <t>124907 - Dr G J MacGillivray Public School - Courtice</t>
  </si>
  <si>
    <t>12496 - Glebe Co-operative Nursery School Inc. - Ottawa</t>
  </si>
  <si>
    <t>12500 - Bishop Hamilton Montessori School - Ottawa</t>
  </si>
  <si>
    <t>125008 - Corvette Junior Public School - Scarborough</t>
  </si>
  <si>
    <t>12506 - The Little School Daycare - Orleans - Orléans</t>
  </si>
  <si>
    <t>12510 - L'Arche des amis de Russell - Russell</t>
  </si>
  <si>
    <t>12511 - Westboro Village Co-operative Preschool - Ottawa</t>
  </si>
  <si>
    <t>125130 - Cosburn Middle School - East York</t>
  </si>
  <si>
    <t>12518 - ABC Infant and Toddler Centre - Ottawa</t>
  </si>
  <si>
    <t>12519 - Kanata Montessori School - Kanata</t>
  </si>
  <si>
    <t>125213 - Crestwood Intermediate School - Cavan monaghan</t>
  </si>
  <si>
    <t>125261 - Monetville Public School - Monetville</t>
  </si>
  <si>
    <t>12529 - Glebe Parents' Day Care Centre - Ottawa</t>
  </si>
  <si>
    <t>12538 - Mindiwin Manido - Golden Lake</t>
  </si>
  <si>
    <t>125393 - Cottingham Junior Public School - Toronto</t>
  </si>
  <si>
    <t>12540 - Good Morning Preschool - Ottawa</t>
  </si>
  <si>
    <t>12544 - Katimavik Early Learning Centre - Kanata</t>
  </si>
  <si>
    <t>12547 - Foster's Farm Day Care Centre - Ottawa</t>
  </si>
  <si>
    <t>125482 - Couchiching Heights Public School - ORILLIA</t>
  </si>
  <si>
    <t>125520 - Courcelette Public School - Scarborough</t>
  </si>
  <si>
    <t>12554 - Munn's Child Care Centre - Oakville</t>
  </si>
  <si>
    <t>125555 - Country Hills Public School - Kitchener</t>
  </si>
  <si>
    <t>12559 - YMCA Ham/Burl - YMCA SACC - Dr. Charles Best - Burlington</t>
  </si>
  <si>
    <t>12562 - YMCA Ham/Burl - YMCA SACC - Ryerson - Burlington</t>
  </si>
  <si>
    <t>12570 - Thistleoaks Child Care Centre - Oakville</t>
  </si>
  <si>
    <t>12572 - Regional Child Care Centre - Maple Avenue - Georgetown</t>
  </si>
  <si>
    <t>12596 - Glenroy Preschool Centre - Mississauga</t>
  </si>
  <si>
    <t>12598 - Pathway Childcare Centre Inc. - Brampton</t>
  </si>
  <si>
    <t>12601 - PLASP - Agnes Taylor Public School - Brampton</t>
  </si>
  <si>
    <t>12603 - PLASP - Arnott Charlton Public School - Brampton</t>
  </si>
  <si>
    <t>12605 - PLASP - Briarwood Public School - Mississauga</t>
  </si>
  <si>
    <t>12607 - PLASP - Burnhamthorpe P.S. - Mississauga</t>
  </si>
  <si>
    <t>12611 - PLASP - Conestoga Public School - Brampton</t>
  </si>
  <si>
    <t>12612 - PLASP - Corsair Public School - Mississauga</t>
  </si>
  <si>
    <t>12613 - PLASP - Dixie Public School - Mississauga</t>
  </si>
  <si>
    <t>12614 - PLASP - Dorset Drive Public School - Brampton</t>
  </si>
  <si>
    <t>126179 - Courtland Avenue Public School - Kitchener</t>
  </si>
  <si>
    <t>12619 - PLASP - Folkstone Public School - Brampton</t>
  </si>
  <si>
    <t>126195 - Equinox Holistic Alternative School - Toronto</t>
  </si>
  <si>
    <t>12620 - PLASP - Forest Avenue Public School - Mississauga</t>
  </si>
  <si>
    <t>12621 - PLASP - Forest Glen Public School - Mississauga</t>
  </si>
  <si>
    <t>12622 - PLASP - Glendale Public School - Brampton</t>
  </si>
  <si>
    <t>12623 - PLASP - Hanover Public School - Brampton</t>
  </si>
  <si>
    <t>12624 - PLASP - BRIAN W. FLEMING PUBLIC SCHOOL - Mississauga</t>
  </si>
  <si>
    <t>12625 - PLASP - Hawthorn Public School - Mississauga</t>
  </si>
  <si>
    <t>126258 - École élémentaire publique Odyssée - North Bay</t>
  </si>
  <si>
    <t>12626 - PLASP - Hilldale Public School - Brampton</t>
  </si>
  <si>
    <t>12627 - PLASP - Huntington Ridge Public School - Mississauga</t>
  </si>
  <si>
    <t>12628 - PLASP - Jefferson Public School - Brampton</t>
  </si>
  <si>
    <t>12630 - PLASP - Kingswood Drive Public School - Brampton</t>
  </si>
  <si>
    <t>126306 - Courtland Public School - Courtland</t>
  </si>
  <si>
    <t>12632 - PLASP - Maplewood P.S. - Mississauga</t>
  </si>
  <si>
    <t>12633 - PLASP - Massey Street Public School - Brampton</t>
  </si>
  <si>
    <t>12634 - PLASP - McBride P.S. - Mississauga</t>
  </si>
  <si>
    <t>12635 - PLASP - Miller's Grove P.S. - Mississauga</t>
  </si>
  <si>
    <t>12636 - PLASP - Mineola P.S. - Mississauga</t>
  </si>
  <si>
    <t>12637 - PLASP - Morton Way Public School - Brampton</t>
  </si>
  <si>
    <t>12639 - PLASP - Parkway P.S. - Brampton</t>
  </si>
  <si>
    <t>12641 - PLASP - Plowman's Park P.S. - Mississauga</t>
  </si>
  <si>
    <t>12642 - PLASP - Plum Tree Park P.S. - Mississauga</t>
  </si>
  <si>
    <t>12643 - PLASP - Queenston Drive Public School - Mississauga</t>
  </si>
  <si>
    <t>12644 - PLASP - Ridgeview P.S. - Brampton</t>
  </si>
  <si>
    <t>12646 - PLASP - Sawmill Valley Public School - Mississauga</t>
  </si>
  <si>
    <t>12647 - PLASP - Settler's Green P.S. - Mississauga</t>
  </si>
  <si>
    <t>12648 - PLASP - Shelter Bay P.S. - Mississauga</t>
  </si>
  <si>
    <t>12649 - PLASP - Sheridan Park P.S. - Mississauga</t>
  </si>
  <si>
    <t>12650 - PLASP - Silver Creek Public School - Mississauga</t>
  </si>
  <si>
    <t>12651 - PLASP - Silverthorn Public School - Mississauga</t>
  </si>
  <si>
    <t>12652 - PLASP - Somerset Drive P.S. - Brampton</t>
  </si>
  <si>
    <t>12653 - PLASP - Springfield P.S. - Mississauga</t>
  </si>
  <si>
    <t>12654 - PLASP - Terry Fox P.S. - Brampton</t>
  </si>
  <si>
    <t>12656 - PLASP - Thornwood Public School - Mississauga</t>
  </si>
  <si>
    <t>12657 - PLASP - Vista Heights Public School - Mississauga</t>
  </si>
  <si>
    <t>12658 - PLASP - Whiteoaks Public School - Mississauga</t>
  </si>
  <si>
    <t>12659 - PLASP - All Saints Catholic School - Mississauga</t>
  </si>
  <si>
    <t>12660 - PLASP - Bishop Francis Allen C.S. - Brampton</t>
  </si>
  <si>
    <t>12661 - PLASP - Bishop Scalabrini C.S. - Mississauga</t>
  </si>
  <si>
    <t>12663 - PLASP - Canadian Martyrs Catholic School - Mississauga</t>
  </si>
  <si>
    <t>12664 - PLASP - St. John Henry Newman C.S. - Brampton</t>
  </si>
  <si>
    <t>12665 - PLASP - Christ The King Catholic School - Mississauga</t>
  </si>
  <si>
    <t>12667 - PLASP - Fr. C.W. Sullivan Catholic School - Brampton</t>
  </si>
  <si>
    <t>12668 - PLASP - Georges Vanier Catholic School - Brampton</t>
  </si>
  <si>
    <t>12669 - PLASP - Holy Cross Catholic School - Mississauga</t>
  </si>
  <si>
    <t>12675 - PLASP - St. Teresa of Calcutta Catholic School - Mississauga</t>
  </si>
  <si>
    <t>12676 - PLASP - Our Lady of Fatima Catholic School - Brampton</t>
  </si>
  <si>
    <t>12678 - PLASP - St. John Paul II - Bolton</t>
  </si>
  <si>
    <t>12680 - PLASP - St. Agnes C.S. - Brampton</t>
  </si>
  <si>
    <t>12681 - PLASP - St. Alfred Catholic School - Mississauga</t>
  </si>
  <si>
    <t>12683 - PLASP - St. Basil Catholic School - Mississauga</t>
  </si>
  <si>
    <t>12684 - PLASP - St. Brigid C.S. - Brampton</t>
  </si>
  <si>
    <t>12685 - PLASP - St. Charles Garnier Catholic School - Mississauga</t>
  </si>
  <si>
    <t>12686 - PLASP - St. Clare C.S. - Mississauga</t>
  </si>
  <si>
    <t>12687 - PLASP - St. David of Wales C.S. - Mississauga</t>
  </si>
  <si>
    <t>12688 - PLASP - St. Elizabeth Seton Catholic School - Mississauga</t>
  </si>
  <si>
    <t>12693 - PLASP - St. Jerome Catholic School - Mississauga</t>
  </si>
  <si>
    <t>12694 - PLASP - St. Joachim C.S. - Brampton</t>
  </si>
  <si>
    <t>12695 - PLASP - St. John Bosco C.S. - Brampton</t>
  </si>
  <si>
    <t>12696 - PLASP - St. John Fisher C.S - Brampton</t>
  </si>
  <si>
    <t>12697 - PLASP - St. John of the Cross C.S. - Mississauga</t>
  </si>
  <si>
    <t>12699 - PLASP - St. Jude C.S. - Mississauga</t>
  </si>
  <si>
    <t>12700 - PLASP - St. Kevin C.S. - Brampton</t>
  </si>
  <si>
    <t>12702 - PLASP - St. Marguerite Bourgeoys Catholic School - Brampton</t>
  </si>
  <si>
    <t>12704 - PLASP - St. Matthew C.S. - Mississauga</t>
  </si>
  <si>
    <t>12705 - PLASP - St. Richard C.S. - Mississauga</t>
  </si>
  <si>
    <t>12708 - PLASP - St. Stephen Catholic School - Brampton</t>
  </si>
  <si>
    <t>12709 - PLASP - St. Teresa of Avila - Mississauga</t>
  </si>
  <si>
    <t>12710 - PLASP - St. Thomas More Catholic School - Mississauga</t>
  </si>
  <si>
    <t>12711 - PLASP - St. Vincent de Paul Catholic School - Mississauga</t>
  </si>
  <si>
    <t>12716 - PLASP - James Bolton Public School - Bolton</t>
  </si>
  <si>
    <t>12718 - PLASP - Trelawny Public School - Mississauga</t>
  </si>
  <si>
    <t>12733 - The Family Place - Milton - Milton</t>
  </si>
  <si>
    <t>12734 - BrightPath Professor's Lake - Brampton</t>
  </si>
  <si>
    <t>12735 - Millcreek Kinder Kampus - Mississauga</t>
  </si>
  <si>
    <t>12737 - YMCA Toronto - Credit Valley Junior Y - Mississauga</t>
  </si>
  <si>
    <t>12742 - YMCA Toronto - Garthwood Junior YMCA - Mississauga</t>
  </si>
  <si>
    <t>12743 - John Fraser Child Care Centre - Mississauga</t>
  </si>
  <si>
    <t>12747 - Today's Family Child Development Centre - Burlington - Burlington</t>
  </si>
  <si>
    <t>12748 - PLASP - Trelawny Child Care Centre - Mississauga</t>
  </si>
  <si>
    <t>12749 - Forum Italia Child Care Center - Mississauga</t>
  </si>
  <si>
    <t>127515 - Credit Valley Public School - Mississauga</t>
  </si>
  <si>
    <t>12764 - YMCA Child Care - Prince Philip - St. Catharines</t>
  </si>
  <si>
    <t>127680 - Crescent Town Elementary School - East York</t>
  </si>
  <si>
    <t>12771 - A.B.C. Daycare Centre - St. Catharines</t>
  </si>
  <si>
    <t>127736 - Cresthaven Public School - North York</t>
  </si>
  <si>
    <t>12775 - YMCA Child Care-Pine Grove - St. Catharines</t>
  </si>
  <si>
    <t>12779 - Kids' Kastle Co-operative Nursery School - Niagara Falls</t>
  </si>
  <si>
    <t>127868 - Crestview Public School - Murillo</t>
  </si>
  <si>
    <t>127876 - Crestview Public School - Kitchener</t>
  </si>
  <si>
    <t>127884 - Crestview Public School - Toronto</t>
  </si>
  <si>
    <t>12794 - YMCA Child Care - St. Alfred - St. Catharines</t>
  </si>
  <si>
    <t>128058 - C R Marchant Middle School - York</t>
  </si>
  <si>
    <t>128457 - Crossland Public School - Newmarket</t>
  </si>
  <si>
    <t>128511 - Crosby Heights Public School - Richmond Hill</t>
  </si>
  <si>
    <t>12893 - St. George Children's Centre - St. George</t>
  </si>
  <si>
    <t>129038 - South Crosby Public School - Elgin</t>
  </si>
  <si>
    <t>12905 - Kiddy Korner Day Care - Brantford</t>
  </si>
  <si>
    <t>12908 - Farmer's Dell Co-operative Preschool - Hannon</t>
  </si>
  <si>
    <t>12916 - Umbrella Family - Lincoln Alexander - Hamilton</t>
  </si>
  <si>
    <t>12921 - St. Joachim Children's Centre of Ancaster - Ancaster</t>
  </si>
  <si>
    <t>12922 - Le Ballon Rouge - Hamilton</t>
  </si>
  <si>
    <t>12925 - Pied Piper Co-operative Pre-school - Hamilton</t>
  </si>
  <si>
    <t>12926 - Umbrella Family - Sir Wilfrid Laurier - Hamilton</t>
  </si>
  <si>
    <t>12930 - Noah's Ark Children's Centre - Hamilton</t>
  </si>
  <si>
    <t>12931 - Umbrella Family - Helen Detwiler - Hamilton</t>
  </si>
  <si>
    <t>12932 - Umbrella Family - Gordon Price - Hamilton</t>
  </si>
  <si>
    <t>12933 - Banbury Child Care Centre - Brantford</t>
  </si>
  <si>
    <t>12934 - La Garderie le Petit Navire - Hamilton</t>
  </si>
  <si>
    <t>12942 - St. Thomas More Children's Centre - Hamilton</t>
  </si>
  <si>
    <t>12943 - Waterdown District Children's Centre - Waterdown</t>
  </si>
  <si>
    <t>12944 - YWCA Hamilton - Downtown Child Care Centre - Hamilton</t>
  </si>
  <si>
    <t>12952 - YMCA SACC - Pauline Johnson - Hamilton</t>
  </si>
  <si>
    <t>129674 - Fallingbrook Community Elementary School - Orleans</t>
  </si>
  <si>
    <t>12968 - YMCA SACC - Cootes Paradise - Hamilton</t>
  </si>
  <si>
    <t>129690 - Maple Ridge Elementary School - Orleans</t>
  </si>
  <si>
    <t>12971 - YMCA SACC-Norwood Park - Hamilton</t>
  </si>
  <si>
    <t>12975 - Lucky Day Nursery - Hamilton</t>
  </si>
  <si>
    <t>12987 - Pumpkin Patch Infant Centre - Hamilton</t>
  </si>
  <si>
    <t>12992 - AM/PM Care - Hamilton</t>
  </si>
  <si>
    <t>12997 - YMCA SACC - Rousseau - Ancaster</t>
  </si>
  <si>
    <t>12998 - YMCA SACC - Billy Green - Stoney Creek</t>
  </si>
  <si>
    <t>13000 - Ancaster Little Gems Children's Centre - Ancaster</t>
  </si>
  <si>
    <t>13006 - Village Treehouse Childcare - Ancaster</t>
  </si>
  <si>
    <t>13020 - YMCA SACC - Ridgemount - Hamilton</t>
  </si>
  <si>
    <t>13023 - YMCA SACC - Holbrook - Hamilton</t>
  </si>
  <si>
    <t>13026 - Jamesville Children's Centre - Hamilton</t>
  </si>
  <si>
    <t>13029 - Mountain YMCA Child Care Centre - Hamilton</t>
  </si>
  <si>
    <t>13042 - YMCA SACC - Westwood - Hamilton</t>
  </si>
  <si>
    <t>13045 - YMCA SACC - W.H. Ballard - Hamilton</t>
  </si>
  <si>
    <t>13055 - YMCA Child Care - Carleton - St. Catharines</t>
  </si>
  <si>
    <t>13057 - YMCA Child Care - Parnall - St. Catharines</t>
  </si>
  <si>
    <t>13060 - YMCA Child Care - Father Fogarty - Welland</t>
  </si>
  <si>
    <t>13062 - Stamford Green Day Nursery - Niagara Falls</t>
  </si>
  <si>
    <t>13073 - YMCA Child Care - Glynn A. Green - Pelham</t>
  </si>
  <si>
    <t>13084 - Tots-N-Tikes - Niagara Falls</t>
  </si>
  <si>
    <t>130850 - Lester B Pearson Elementary School - Toronto</t>
  </si>
  <si>
    <t>13086 - Au coin des petits - Centre Préscolaire - St. Catharines</t>
  </si>
  <si>
    <t>13088 - YMCA Child Care - Central - Grimsby</t>
  </si>
  <si>
    <t>130893 - Cundles Heights Public School - Barrie</t>
  </si>
  <si>
    <t>130982 - Claude E Garton Public School - Thunder Bay</t>
  </si>
  <si>
    <t>131008 - Cyril Varney Public School - Sudbury</t>
  </si>
  <si>
    <t>131245 - D M Eagle Public School - Tecumseh</t>
  </si>
  <si>
    <t>131377 - Winchester Street Public School - Woodstock</t>
  </si>
  <si>
    <t>131463 - Peel Online Elem McCutcheon - Mississauga</t>
  </si>
  <si>
    <t>131504 - D. Roy Kennedy Public School - Ottawa</t>
  </si>
  <si>
    <t>13163 - RICK HANSEN CHILDREN'S CENTRE - London</t>
  </si>
  <si>
    <t>13165 - SCHOOL AGE PROGRAM - STONEYBROOK PUBLIC SCHOOL - London</t>
  </si>
  <si>
    <t>13170 - PARKWOOD CHILDREN'S DAY CARE CENTRE OF LONDON - London</t>
  </si>
  <si>
    <t>13173 - GRAND AVENUE CHILDREN'S CENTRE - London</t>
  </si>
  <si>
    <t>131768 - Dale Road Senior School - Cobourg</t>
  </si>
  <si>
    <t>13181 - SCHOOL AGE PROGRAM - WOODLAND HEIGHTS PUBLIC SCHOOL - London</t>
  </si>
  <si>
    <t>13182 - SCHOOL AGE PROGRAM - CLARA BRENTON PUBLIC SCHOOL - London</t>
  </si>
  <si>
    <t>13185 - SCHOOL AGE PROGRAM - MOUNTSFIELD PUBLIC SCHOOL - London</t>
  </si>
  <si>
    <t>13188 - SCHOOL AGE PROGRAM - ST. MARTIN SEPARATE SCHOOL - London</t>
  </si>
  <si>
    <t>131890 - Dalewood Public School - St Catharines</t>
  </si>
  <si>
    <t>13198 - YWCA DISCOVERY CLUB - McGREGOR PUBLIC SCHOOL - Aylmer</t>
  </si>
  <si>
    <t>132010 - Mapleview Elementary School - Dunnville</t>
  </si>
  <si>
    <t>132020 - Dalewood Senior Public School - Hamilton</t>
  </si>
  <si>
    <t>13207 - Eccles Street Learn and Play Day Care Centre - FD - Barrie</t>
  </si>
  <si>
    <t>13208 - Mna Bmaadzijig - Christian Island</t>
  </si>
  <si>
    <t>13221 - YMCA School Age - Cameron - Collingwood</t>
  </si>
  <si>
    <t>13225 - Teddy Bears Picnic Children's Centre - Creemore</t>
  </si>
  <si>
    <t>13227-York Professional Care &amp; Education-Lester B. Pearson Child Care-Aurora</t>
  </si>
  <si>
    <t>13243 - Duntroon Day Care - Duntroon</t>
  </si>
  <si>
    <t>13255 - Community of Maple Child Care Services - Father John Kelly - Maple</t>
  </si>
  <si>
    <t>13256 - Family Day Care Services - Randall Child Care Centre - Markham</t>
  </si>
  <si>
    <t>13257 - 877386 Ontario Ltd - Rocking Horse Day Nursery - Thornhill</t>
  </si>
  <si>
    <t>13262 - Mazo de la Roche YMCA Child Care - Newmarket</t>
  </si>
  <si>
    <t>13266 - 605061 Ontario Ltd - Circle of Friends - Richmond Hill</t>
  </si>
  <si>
    <t>13273 - Family Day Care Services - Doncrest Child Care Centre - Richmond Hill</t>
  </si>
  <si>
    <t>13274 - Family Day Care Services - Armadale Child Care Centre - Markham</t>
  </si>
  <si>
    <t>13287 - YMCA of Greater Toronto - Brownridge Child Care - Thornhill</t>
  </si>
  <si>
    <t>13289 - Mackenzie Health Child Care and Early Learning Centre - Richmond Hill</t>
  </si>
  <si>
    <t>13293-Family Day Care Serv-Bayview Hill Child Care Ctr-Full Day-Richmond Hill</t>
  </si>
  <si>
    <t>13294 - Family Day Care Services - Markville Child Care Centre - Markham</t>
  </si>
  <si>
    <t>13295 - Family Day Care Services - Parkland Child Care Centre - Markham</t>
  </si>
  <si>
    <t>13296 - Kids Come First Child Care Services - Thornhill</t>
  </si>
  <si>
    <t>133006 - J. S. Buchanan French Immersion Public School - Strathroy</t>
  </si>
  <si>
    <t>13301 - Garderie Touche-à-tout - Sudbury</t>
  </si>
  <si>
    <t>13303 - Jubilee Heritage Family Resources - Jubilee Heritage Daycare - Sudbury</t>
  </si>
  <si>
    <t>133060 - Dallington Public School - North York</t>
  </si>
  <si>
    <t>133582 - Danforth Gardens Public School - Scarborough</t>
  </si>
  <si>
    <t>133698 - Darcel Avenue Senior Public School - Mississauga</t>
  </si>
  <si>
    <t>134198 - David Leeder Middle School - Mississauga</t>
  </si>
  <si>
    <t>134236 - Davenport Public School - Aylmer</t>
  </si>
  <si>
    <t>134618 - Edna Staebler Public School - Waterloo</t>
  </si>
  <si>
    <t>134627 - David Hornell Junior School - Etobicoke</t>
  </si>
  <si>
    <t>134848 - David Lewis Public School - Scarborough</t>
  </si>
  <si>
    <t>134880 - David Maxwell Public School - Windsor</t>
  </si>
  <si>
    <t>134959 - Sir Wilfrid Laurier Public School - Markham</t>
  </si>
  <si>
    <t>135011 - Davisville Junior Public School - Toronto</t>
  </si>
  <si>
    <t>135064 - Mitchell District Elementary Public School - Mitchell</t>
  </si>
  <si>
    <t>135135 - Dawn-Euphemia School - Dresden</t>
  </si>
  <si>
    <t>135143 - Dawnview Public School - Hanover</t>
  </si>
  <si>
    <t>135470 - W Ross Macdonald Deaf Blind Elementary School - Brantford</t>
  </si>
  <si>
    <t>135534 - Daystrom Public School - North York</t>
  </si>
  <si>
    <t>135798 - Deer Park Junior and Senior Public School - Toronto</t>
  </si>
  <si>
    <t>136020 - Cedar Hollow Public School - LOndon</t>
  </si>
  <si>
    <t>13608 - Six Nations of the Grand River - Child Care Services - Ohsweken</t>
  </si>
  <si>
    <t>136182 - Delaware Central School - Delaware</t>
  </si>
  <si>
    <t>136441 - Delhi Public School - Delhi</t>
  </si>
  <si>
    <t>136551 - Castlebar Junior School - Etobicoke</t>
  </si>
  <si>
    <t>136875 - Denne Public School - Newmarket</t>
  </si>
  <si>
    <t>136883 - Doncrest Public School - Richmond Hill</t>
  </si>
  <si>
    <t>136891 - Dr Emily Stowe School - Courtice</t>
  </si>
  <si>
    <t>136964 - R. H. Murray Public School - Whitefish</t>
  </si>
  <si>
    <t>137030 - Denlow Public School - Toronto</t>
  </si>
  <si>
    <t>137090 - Dennis Avenue Community School - York</t>
  </si>
  <si>
    <t>137743 - Emily Stowe Public School - Norwich</t>
  </si>
  <si>
    <t>137967 - Central Algoma Intermediate School - Desbarats</t>
  </si>
  <si>
    <t>13805 - P.R.Y.D.E. at St. Patrick - Ajax</t>
  </si>
  <si>
    <t>13807 - Beatrice Strong YMCA Child Care - Northumberland YMCA - Port Hope</t>
  </si>
  <si>
    <t>13808 - P.R.Y.D.E. at St. Mark - Whitby</t>
  </si>
  <si>
    <t>13810 - Schoolhouse Playcare - Lincoln Alexander - Ajax</t>
  </si>
  <si>
    <t>13835 - Cobourg Day Care - Cobourg</t>
  </si>
  <si>
    <t>13843 - Schoolhouse Playcare - Applecroft - Ajax</t>
  </si>
  <si>
    <t>13846 - St. Paul's on the Hill Child Care Center Inc. - Pickering</t>
  </si>
  <si>
    <t>13849 - P.R.Y.D.E. at St. Bernards - Whitby</t>
  </si>
  <si>
    <t>13852 - Schoolhouse Playcare - Stephen Saywell - Oshawa</t>
  </si>
  <si>
    <t>13860 - Schoolhouse Playcare - Roland Michener - Ajax</t>
  </si>
  <si>
    <t>13864 - St. Matthew YMCA Child Care Centre - Whitby</t>
  </si>
  <si>
    <t>13867 - First Steps Child Care - Pickering</t>
  </si>
  <si>
    <t>13868 - Schoolhouse Playcare - Cadarackque - Ajax</t>
  </si>
  <si>
    <t>138681 - École élémentaire publique De la Salle - Ottawa</t>
  </si>
  <si>
    <t>13869 - Schoolhouse Playcare - Ormiston - Whitby</t>
  </si>
  <si>
    <t>13870 - CELC-Courtice - Courtice</t>
  </si>
  <si>
    <t>13872 - P.R.Y.D.E. at St. Catherine of Siena - Ajax</t>
  </si>
  <si>
    <t>138720 - École publique de la Rivière-des-Français - Noëlville</t>
  </si>
  <si>
    <t>138975 - Delta Senior Alternative School - Toronto</t>
  </si>
  <si>
    <t>138990 - James W. Hill Public School - Oakville</t>
  </si>
  <si>
    <t>139041 - Derrydown Public School - North York</t>
  </si>
  <si>
    <t>139173 - Deseronto Public School - Deseronto</t>
  </si>
  <si>
    <t>139343 - Devins Drive Public School - Aurora</t>
  </si>
  <si>
    <t>139432 - Devonshire Community Public School - Ottawa</t>
  </si>
  <si>
    <t>139823 - DeWitt Carter Public School - Port Colborne</t>
  </si>
  <si>
    <t>139955 - Dewson Street Junior Public School - Toronto</t>
  </si>
  <si>
    <t>140210 - Diamond Jubilee Public School - Kapuskasing</t>
  </si>
  <si>
    <t>14059 - ACORN CHRISTIAN DAY CARE - London</t>
  </si>
  <si>
    <t>14061 - MERRYMOUNT CHILDREN'S CENTRE - London</t>
  </si>
  <si>
    <t>14068 - GOOD BEGINNINGS SCHOOL AGE Prog - SPRINGBANK PUBLIC SCHOOL - Woodstock</t>
  </si>
  <si>
    <t>14069 - ASHLEY OAKS CHILDREN'S CENTRE - London</t>
  </si>
  <si>
    <t>14070 - SCHOOL AGE PROGRAM - GLEN CAIRN PUBLIC SCHOOL - London</t>
  </si>
  <si>
    <t>14071 - SCHOOL AGE PROGRAM - LAMBETH PUBLIC SCHOOL - London</t>
  </si>
  <si>
    <t>14072 - SCHOOL AGE PROGRAM - WORTLEY ROAD PUBLIC SCHOOL - London</t>
  </si>
  <si>
    <t>14073 - SCHOOL AGE PROGRAM - ST. JUDE SEPARATE SCHOOL - London</t>
  </si>
  <si>
    <t>14074 - SCHOOL AGE PROGRAM - CLEARDALE PUBLIC SCHOOL - London</t>
  </si>
  <si>
    <t>140783 - Discovery Public School - Maple</t>
  </si>
  <si>
    <t>14085 - 1.2.3. LOOK AT ME CO-OPERATIVE NURSERY SCHOOL - Listowel</t>
  </si>
  <si>
    <t>14086 - BYRON SOMERSET CHILDREN'S CENTRE - London</t>
  </si>
  <si>
    <t>140864 - Dixie Public School - Mississauga</t>
  </si>
  <si>
    <t>14087 - AILSA CRAIG AND DISTRICT CO-OPERATIVE PLAYSCHOOL INC. - Ailsa Craig</t>
  </si>
  <si>
    <t>14097 - JACK CHAMBERS CHILDREN'S CENTRE - London</t>
  </si>
  <si>
    <t>140996 - Dixon Grove Junior Middle School - Etobicoke</t>
  </si>
  <si>
    <t>14102 - Steel Kid's Day Care - Richmond Hill - Richmond Hill</t>
  </si>
  <si>
    <t>14103 - Christ The King Child Care Centre - Richmond Hill</t>
  </si>
  <si>
    <t>14107 - Faith Infant &amp; Early Education Centre - Richmond Hill</t>
  </si>
  <si>
    <t>141070 - Dolphin Senior Public School - Mississauga</t>
  </si>
  <si>
    <t>14109-Upper Canada Creative Child Care Ctrs-Buttonville CC Ctr-Unionville</t>
  </si>
  <si>
    <t>14112-Sisters of the Sacred Heart of the Inc Word-St Peter's CC Ctr-Woodbridge</t>
  </si>
  <si>
    <t>14114 - YMCA of Greater Toronto - Silver Pines Junior Y - Richmond Hill</t>
  </si>
  <si>
    <t>14116 - Mini Skool "A Child's Place" Inc. (Richmond Hill) - Richmond Hill</t>
  </si>
  <si>
    <t>14121 - YMCA of Greater Toronto - Crosby School Age Program - Richmond Hill</t>
  </si>
  <si>
    <t>14123 - Chapel Place Day Care Centre - Markham</t>
  </si>
  <si>
    <t>14124-YMCA of Greater Toronto-Willowbrook-School-Age Child Care-Thornhill</t>
  </si>
  <si>
    <t>14125 - YMCA of Greater Toronto - Walter Scott School Age Prog - Richmond Hill</t>
  </si>
  <si>
    <t>14127-St John Bosco Child Care Ctr of Woodbridge-Todd/PreSch-FD &amp; SA-Woodbridge</t>
  </si>
  <si>
    <t>141380 - Don Mills Middle School - North York</t>
  </si>
  <si>
    <t>141410 - Don Valley Middle School - Toronto</t>
  </si>
  <si>
    <t>141518 - Donald Young Public School - Emo</t>
  </si>
  <si>
    <t>14152 - Halton Centre For Child Care - Oakville</t>
  </si>
  <si>
    <t>14158 - MINI-SKOOL - CAWTHRA ROAD - Mississauga</t>
  </si>
  <si>
    <t>14159 - MINI-SKOOL - BRAMPTON - Brampton</t>
  </si>
  <si>
    <t>14160 - Bramalea Mini Skool - Brampton</t>
  </si>
  <si>
    <t>14161 - MINI-SKOOL - BROMSGROVE - Mississauga</t>
  </si>
  <si>
    <t>141640 - Donview Middle School - North York</t>
  </si>
  <si>
    <t>14166 - PLASP - Edenrose Public School - Mississauga</t>
  </si>
  <si>
    <t>14167 - PLASP - St. Edith Stein Catholic School - Mississauga</t>
  </si>
  <si>
    <t>14170 - YMCA Ham/Burl - St. Timothy's YMCA Child Care Centre - Burlington</t>
  </si>
  <si>
    <t>14174 - New Steps Child Care Centre Division 2 - Brampton</t>
  </si>
  <si>
    <t>14175 - YMCA Toronto - St. Hilary's Junior YMCA - Mississauga</t>
  </si>
  <si>
    <t>141771 - Donwood Park Public School - Scarborough</t>
  </si>
  <si>
    <t>14179 - Edenrose Child Care Centre - Mississauga</t>
  </si>
  <si>
    <t>14181 - Russell Barber Jr. Y - Brampton</t>
  </si>
  <si>
    <t>14199 - St. Edith Stein Child Care Centre - Mississauga</t>
  </si>
  <si>
    <t>142565 - South Dorchester Public School - Belmont</t>
  </si>
  <si>
    <t>142689 - Dorion Public School - Dorion</t>
  </si>
  <si>
    <t>142816 - Dorset Park Public School - Scarborough</t>
  </si>
  <si>
    <t>142832 - Dorset Drive Public School - Brampton</t>
  </si>
  <si>
    <t>142948 - Dougall Avenue Public School - Windsor</t>
  </si>
  <si>
    <t>142967 - Remote Learning Grade 3 and 4 Public School - London</t>
  </si>
  <si>
    <t>14302 - Cumberland Hub Day Care - Orléans</t>
  </si>
  <si>
    <t>14351 - Centrepointe Child Care Centre - Nepean</t>
  </si>
  <si>
    <t>14358 - River Heights Children's Centre - Orléans</t>
  </si>
  <si>
    <t>14361 - Rainbow Kidschool - Ottawa</t>
  </si>
  <si>
    <t>14363 - Algonquin College Early Learning Centre - Nepean</t>
  </si>
  <si>
    <t>14366 - Le Carrefour d'Ottawa - Ottawa</t>
  </si>
  <si>
    <t>14368 - Stittsville Co-op Nursery School - Stittsville</t>
  </si>
  <si>
    <t>14376 - Kawehnoke Child Care Centre - Akwesasne</t>
  </si>
  <si>
    <t>14382 - Centre parascolaire "Alpha 3-12" d'Orléans Inc. - Orléans</t>
  </si>
  <si>
    <t>14383 - Centre éducatif Notre-Dame - Cornwall</t>
  </si>
  <si>
    <t>14385 - Pinecrest Queensway Headstart Childcare Centre - Ottawa</t>
  </si>
  <si>
    <t>14394 - Greenboro Children's Centre - Ottawa</t>
  </si>
  <si>
    <t>14395 - Nanny Goat Hill Nursery School - Ottawa</t>
  </si>
  <si>
    <t>144266 - Driftwood Park Public School - Kitchener</t>
  </si>
  <si>
    <t>14465 - Wellington Street Day Care - Alliston</t>
  </si>
  <si>
    <t>14472 - Gwillimbury Hills Day Care - Sharon</t>
  </si>
  <si>
    <t>14479 - Tottenham Day Nursery Co-operative Preschool Inc - FD - Tottenham</t>
  </si>
  <si>
    <t>14480 - 605061 Ontario Ltd. - Best Friends School Age Program - Aurora</t>
  </si>
  <si>
    <t>144872 - White Pines Intermediate School - SAULT STE. MARIE</t>
  </si>
  <si>
    <t>14489-Upper Canada Creative Child Care Ctrs-Armitage Village CC Ctr-Newmarket</t>
  </si>
  <si>
    <t>14513 - NORTH LAMBTON CHILD CARE CENTRE - Forest</t>
  </si>
  <si>
    <t>14534 - SOMBRA TOWNSHIP CHILD CARE - Riverview Site - Port Lambton</t>
  </si>
  <si>
    <t>14553 - Whistle Stop Co-operative Preschool - Aberfoyle</t>
  </si>
  <si>
    <t>145545 - Remote Learning Kindergarten Public School - London</t>
  </si>
  <si>
    <t>145548 - Dovercourt Public School - Toronto</t>
  </si>
  <si>
    <t>145602 - Lakewood Elementary School - Port Dover</t>
  </si>
  <si>
    <t>14561 - University of Guelph Child Care and Learning Centre - Guelph</t>
  </si>
  <si>
    <t>14569 - Woodland Park Child Care Centre - Cambridge</t>
  </si>
  <si>
    <t>14570 - YWCA - St. Margaret Child Care Centre - Cambridge</t>
  </si>
  <si>
    <t>145807 - Larchwood Public School - Dowling</t>
  </si>
  <si>
    <t>14581 - Community Resource Centre Child Care - JD Hogarth School - Fergus</t>
  </si>
  <si>
    <t>14582 - La Garderie de l'Arc-en-ciel - Guelph</t>
  </si>
  <si>
    <t>14584 - Stepping Stones YMCA Child Care - Cambridge</t>
  </si>
  <si>
    <t>145882 - Kortright Hills Public School - Guelph</t>
  </si>
  <si>
    <t>14589 - Wellington Early Learning Centres - Taylor Evans - Guelph</t>
  </si>
  <si>
    <t>14591 - Clemens Mill YMCA Child Care Centre - Cambridge</t>
  </si>
  <si>
    <t>145912 - Downie Central Public School - St Pauls</t>
  </si>
  <si>
    <t>14595 - YWCA Cambridge - YWCA St. Elizabeth Child Care Centre - Cambridge</t>
  </si>
  <si>
    <t>14602 - Westvale Child Care Centre - Waterloo</t>
  </si>
  <si>
    <t>14661 - Silverheights Child Care - Cambridge</t>
  </si>
  <si>
    <t>14662 - Driftwood Park Child Care Centre - Kitchener</t>
  </si>
  <si>
    <t>14666 - YWCA Kit/Wat - Southridge After School Program - Kitchener</t>
  </si>
  <si>
    <t>14678 - Wellesley and District Co-operative Preschool - Wellesley</t>
  </si>
  <si>
    <t>14688 - Lakeshore Co-operative Nursery School - Waterloo</t>
  </si>
  <si>
    <t>14693 - St. John's Christian Nursery School - Waterloo</t>
  </si>
  <si>
    <t>14694 - St. Jacobs Day Care Inc. - St. Jacobs</t>
  </si>
  <si>
    <t>146978 - Downsview Public School - North York</t>
  </si>
  <si>
    <t>14698 - La Garderie des Lutins de Kitchener - Kitchener</t>
  </si>
  <si>
    <t>146998 - Ben Heppner Vocal Music Academy - Scarborough</t>
  </si>
  <si>
    <t>147 Elder Street Inc. [T0179]</t>
  </si>
  <si>
    <t>147109 - Dr C F Cannon Public School - OSHAWA</t>
  </si>
  <si>
    <t>14714-Discovery Sch-Based Child Care Prog of Kingsville Inc.-Kingsville-KV</t>
  </si>
  <si>
    <t>147281 - Dr Charles Best Public School - Burlington</t>
  </si>
  <si>
    <t>14733 - Sundowners Day Care &amp; Resource Centre - Christ the King - Windsor</t>
  </si>
  <si>
    <t>14734 - Sundowners Day Care &amp; Resource Centre - St. John Vianney - Windsor</t>
  </si>
  <si>
    <t>147362 - West Gate Public School - Windsor</t>
  </si>
  <si>
    <t>14737 - Best Friends Learning Centre of Windsor - Windsor</t>
  </si>
  <si>
    <t>14742 - Franco-Sol Garderies et Centre de Ressources - Ste. Therese - Windsor</t>
  </si>
  <si>
    <t>14743 - Division Road Pre-School (Kingsville) Inc. - Kingsville</t>
  </si>
  <si>
    <t>14748-Franco-Sol Garderies et Ctr de Res-Ste. Marguerite d'Youville-Tecumseh</t>
  </si>
  <si>
    <t>14749 - Latchkey Day Care &amp; Learning Centre - St. John the Baptist - Belle River</t>
  </si>
  <si>
    <t>14750 - Latchkey Day Care &amp; Learning Centre - St. Joseph - River Canard</t>
  </si>
  <si>
    <t>147524 - Dr George Hall Public School - Little Britain</t>
  </si>
  <si>
    <t>147605 - Dr Marion Hilliard Senior Public School - Scarborough</t>
  </si>
  <si>
    <t>147621 - Dr M S Hawkins Senior School - Port Hope</t>
  </si>
  <si>
    <t>147826 - Dr Ross Tilley Public School - Bowmanville</t>
  </si>
  <si>
    <t>147831 - Ray Lawson - Brampton</t>
  </si>
  <si>
    <t>147885 - Dr Robert Thornton Public School - WHITBY</t>
  </si>
  <si>
    <t>147915 - Dr Roberta Bondar Public School - Ajax</t>
  </si>
  <si>
    <t>147957 - Centennial Secondary School Elementary School - Belleville</t>
  </si>
  <si>
    <t>148148 - Dr S J Phillips Public School - Oshawa</t>
  </si>
  <si>
    <t>148539 - Drayton Heights Public School - Drayton</t>
  </si>
  <si>
    <t>148660 - Dresden Area Central School - Dresden</t>
  </si>
  <si>
    <t>149055 - Driftwood Public School - North York</t>
  </si>
  <si>
    <t>149209 - Drummond Central School - Perth</t>
  </si>
  <si>
    <t>15000 - St. Bede Child Care Centre - Toronto</t>
  </si>
  <si>
    <t>15001 - John Ross Robertson Child Centre - Toronto</t>
  </si>
  <si>
    <t>15003 - LEF - York Humber Child Care Centre - Toronto</t>
  </si>
  <si>
    <t>15007 - St. Clements Early Learning School (1036943 Ontario Inc.) - Toronto</t>
  </si>
  <si>
    <t>15008 - Port Royal Jr. Y (YMCA) - Toronto</t>
  </si>
  <si>
    <t>15010 - Lambton Kingsway Before and After School Program Inc. - Toronto</t>
  </si>
  <si>
    <t>15014 - Brian's Petit Amis Children's Centre - North York - Toronto</t>
  </si>
  <si>
    <t>15015 - Lambton Park Child Care Centre - Toronto</t>
  </si>
  <si>
    <t>15016 - The French Connection at John Fisher Inc. - Toronto</t>
  </si>
  <si>
    <t>15017 - Plains Road Child Care Inc. - Toronto</t>
  </si>
  <si>
    <t>15019 - Trinity Bellwoods Community Children's Group/Care (Crawford St)-Toronto</t>
  </si>
  <si>
    <t>15020 - Owen Community Learning Centre - North York - Toronto</t>
  </si>
  <si>
    <t>15021 - DAS Day Care/Operator: Brant Street Day Care (Licence # 15021) - Toronto</t>
  </si>
  <si>
    <t>15027-St. Cyril's B&amp;A School Prog-(North York Little Prints Daycare)-Toronto</t>
  </si>
  <si>
    <t>15031-Today's Child Tomorrow's Future Children's Ctr (290 Blantyre) Fac 15031-TO</t>
  </si>
  <si>
    <t>15032 - Hilltop Day Care Centre Inc. - Toronto</t>
  </si>
  <si>
    <t>15034 - George Brown - Casa Loma Child Care Centre - Toronto</t>
  </si>
  <si>
    <t>15035 - Life-Bridge Child Care - Toronto</t>
  </si>
  <si>
    <t>15037 - Progress Childcare (Scarborough Inc. #1)  (3 Glamorgan) - Toronto</t>
  </si>
  <si>
    <t>15039 - Northlea Community Child Care - Toronto</t>
  </si>
  <si>
    <t>15040 - NYAD - Corvette - Toronto</t>
  </si>
  <si>
    <t>15047 - Network Child Care Services - Ossington Avenue South - Toronto</t>
  </si>
  <si>
    <t>15049 - A &amp; A Daycare Centre - Toronto</t>
  </si>
  <si>
    <t>15052 - Terry Tan Child Centre (Bloordale) - Toronto</t>
  </si>
  <si>
    <t>15059 - JRCC Preschool Day Care - Toronto</t>
  </si>
  <si>
    <t>15061 - Agincourt Montessori School Inc. - Toronto</t>
  </si>
  <si>
    <t>15062-Miles Nadal Comm Ctr Nursery School / The Libbie Cowan Childcare Ctr-TO</t>
  </si>
  <si>
    <t>15064 - Institute of Child Study After School Daycare - Toronto</t>
  </si>
  <si>
    <t>15067 - Woodgreen Community Services (Riverdale Child Care) - Toronto</t>
  </si>
  <si>
    <t>15068 - Humbervale Montessori School Inc (Facility #15068) - Toronto</t>
  </si>
  <si>
    <t>15069 - North York Little Prints Daycare (York Mills) - Toronto</t>
  </si>
  <si>
    <t>15071 - Sonechko Daycare Incorporated - Toronto</t>
  </si>
  <si>
    <t>15072 - Tumpane Child Care Centre - (Ideal Child Services Group) - Toronto</t>
  </si>
  <si>
    <t>15075 - Bessborough Child Care Centre - Toronto</t>
  </si>
  <si>
    <t>15081 - The John Wanless Child Care Program - Toronto</t>
  </si>
  <si>
    <t>15082 - Bonaventure Child Care Centre - (Ideal Child Services Group) - Toronto</t>
  </si>
  <si>
    <t>15085 - First Stage Child Care Centre (2580 Kipling Ave) - Toronto</t>
  </si>
  <si>
    <t>15086 - The Squirrels' Nest Child Care Centre - Toronto</t>
  </si>
  <si>
    <t>15089 - Malvern Early Learning &amp; Child Care Centre - Toronto</t>
  </si>
  <si>
    <t>15090 - PLASP All Saints Catholic School - Toronto</t>
  </si>
  <si>
    <t>15092 - PLASP Father Serra Catholic School - Toronto</t>
  </si>
  <si>
    <t>15095 - Montessori for Children (St. Clair) Inc. - Toronto</t>
  </si>
  <si>
    <t>15096-Downtown Montessori at Simcoe Pl (for Day Care Connection Simcoe)-Toronto</t>
  </si>
  <si>
    <t>151130 - Dufferin Public School - Brantford</t>
  </si>
  <si>
    <t>151262 - Charles H Best Junior and Middle School - North York</t>
  </si>
  <si>
    <t>151416 - Dunning-Foubert Elementary School - Orleans</t>
  </si>
  <si>
    <t>151532 - Peel Online Elem Balanced Calendar - Mississauga</t>
  </si>
  <si>
    <t>151653 - Duke of Connaught Junior and Senior Public School - Toronto</t>
  </si>
  <si>
    <t>151668 - Kincardine District Senior School - Kincardine</t>
  </si>
  <si>
    <t>152820 - Highpoint Community Elementary School - Dundalk</t>
  </si>
  <si>
    <t>153087 - Dundas Central Public School - Dundas</t>
  </si>
  <si>
    <t>153214 - Dundas Junior Public School - Toronto</t>
  </si>
  <si>
    <t>153478 - Dunlace Public School - North York</t>
  </si>
  <si>
    <t>153508 - Dunlop Public School - Ottawa</t>
  </si>
  <si>
    <t>153822 - North Dundas Intermediate School - Chesterville</t>
  </si>
  <si>
    <t>153931 - Thompson Creek Elementary School - Dunnville</t>
  </si>
  <si>
    <t>154113 - Dunsford District Elementary School - Dunsford</t>
  </si>
  <si>
    <t>154705 - Palermo Public School - Oakville</t>
  </si>
  <si>
    <t>155683 - Spruce Ridge Community School - Durham</t>
  </si>
  <si>
    <t>155810 - Dunwich-Dutton Public School - Dutton</t>
  </si>
  <si>
    <t>156019 - E T Crowle Public School - Markham</t>
  </si>
  <si>
    <t>156035 - École élémentaire publique Omer-Deslauriers - Nepean</t>
  </si>
  <si>
    <t>156051 - École élémentaire publique Mauril-Bélanger - Vanier</t>
  </si>
  <si>
    <t>156078 - Earl A Fairman Public School - Whitby</t>
  </si>
  <si>
    <t>156108 - École élémentaire publique L'Odyssée - Orléans</t>
  </si>
  <si>
    <t>156132 - East Alternative School of Toronto - Toronto</t>
  </si>
  <si>
    <t>156159 - École élémentaire catholique Saint-Jean-Paul II - Stittsville</t>
  </si>
  <si>
    <t>156167 - École élémentaire Antonine Maillet - Oshawa</t>
  </si>
  <si>
    <t>156183 - École élémentaire Jeunes sans frontières - Brampton</t>
  </si>
  <si>
    <t>156230 - École publique Étoile du Nord - Iroquois Falls</t>
  </si>
  <si>
    <t>156256 - École élémentaire L'Harmonie - Waterloo</t>
  </si>
  <si>
    <t>156264 - École élémentaire Georges-P-Vanier - Hamilton</t>
  </si>
  <si>
    <t>156418 - E I McCulley Public School - St Catharines</t>
  </si>
  <si>
    <t>156469 - E J James Public School - Oakville</t>
  </si>
  <si>
    <t>156728 - E T Carmichael Public School - North Bay</t>
  </si>
  <si>
    <t>156795 - Distance Learning Junior - Kitchener</t>
  </si>
  <si>
    <t>156841 - Wellington Heights Public School - Fenwick</t>
  </si>
  <si>
    <t>156880 - Shaw Public School - Brampton</t>
  </si>
  <si>
    <t>156981 - E W Norman Public School - North Bay</t>
  </si>
  <si>
    <t>157244 - Ealing Public School - London</t>
  </si>
  <si>
    <t>157325 - École publique Hélène-Gravel - Sudbury</t>
  </si>
  <si>
    <t>157376 - Eamer's Corners Public School - Cornwall</t>
  </si>
  <si>
    <t>157503 - Ear Falls Public School - Ear Falls</t>
  </si>
  <si>
    <t>157635 - Earl Beatty Junior and Senior Public School - Toronto</t>
  </si>
  <si>
    <t>157899 - Earl Grey Senior Public School - Toronto</t>
  </si>
  <si>
    <t>157909 - École élémentaire Micheline-Saint-Cyr - Etobicoke</t>
  </si>
  <si>
    <t>158020 - Earl Haig Public School - Toronto</t>
  </si>
  <si>
    <t>158151 - Earl Kitchener Junior Public School - Hamilton</t>
  </si>
  <si>
    <t>158313 - Earnscliffe Senior Public School - Brampton</t>
  </si>
  <si>
    <t>158377 - Irma Coulson Elementary Public School - Milton</t>
  </si>
  <si>
    <t>158764 - Ecole Guelph Lake Public School - Guelph</t>
  </si>
  <si>
    <t>16003 - Central Neighbourhood House - Toronto</t>
  </si>
  <si>
    <t>16008-Kenlinton Child Care Ctr (Operator: Stonehill) Fac 16008- Toronto</t>
  </si>
  <si>
    <t>16010 - Children Are People - (Ideal Child Services Group) - Toronto</t>
  </si>
  <si>
    <t>16011 - Baycrest Child Care Centre - (Ideal Child Services Group) - Toronto</t>
  </si>
  <si>
    <t>16012-Centennial College Early Childhood Education Ctr (550 Mortimer)-Toronto</t>
  </si>
  <si>
    <t>16013 - Macaulay Child Development Centre (The) (850 Humberwood Blvd) - Toronto</t>
  </si>
  <si>
    <t>16016 - Enriched Child Care Learning Centre  (op:  Unique Care Ltd.) - Toronto</t>
  </si>
  <si>
    <t>16017 - Prince Edward Montessori School Inc. - Toronto</t>
  </si>
  <si>
    <t>160172 - East Oro Public School - Hawkestone</t>
  </si>
  <si>
    <t>160194 - SGDSB Virtual Elementary School - Marathon</t>
  </si>
  <si>
    <t>16020 - Maurice Cody Child Care - Toronto</t>
  </si>
  <si>
    <t>160210 - East Oxford Public School - Woodstock</t>
  </si>
  <si>
    <t>16025 - John G. Althouse Before &amp; After School Progme at Princess Margaret-TO</t>
  </si>
  <si>
    <t>16026 - PLASP St. Clement Catholic School - Toronto</t>
  </si>
  <si>
    <t>16027 - Sadochok Preschool Centre (West Deane Park) - Toronto</t>
  </si>
  <si>
    <t>16031 - Elkhorn Junior Y - (YMCA) - Toronto</t>
  </si>
  <si>
    <t>16033 - Kids Club (Day Care Connection) - Toronto</t>
  </si>
  <si>
    <t>16038-Sheppard Business Park Child Care Ctr-Graydon Hall(1220 Sheppard East)-TO</t>
  </si>
  <si>
    <t>16043 - Beechgrove Sunshine Child Care Ctr (Mackie Sunshine Child Care Ctr)-TO</t>
  </si>
  <si>
    <t>16047-Blessed Trinity After School Club-(North York Little Prints Daycare)-TO</t>
  </si>
  <si>
    <t>16049 - George Brown - Esther Exton Child Care Centre - Toronto</t>
  </si>
  <si>
    <t>16055 - St. Lawrence Infant Toddler Centre (4 Market Street) - Toronto</t>
  </si>
  <si>
    <t>16064-Muppets Infant &amp; Toddler Ctr-(Victoria Village)-312 Main Street-Toronto</t>
  </si>
  <si>
    <t>16069-St. Stephen's Waterfront Child Care Centre (635 Queen's Quay West)-Toronto</t>
  </si>
  <si>
    <t>16080 - LeRoux Froebel Bilingual School - Toronto</t>
  </si>
  <si>
    <t>16084 - Charlottetown Blvd. Child Care Centre (Facility #16084) - Toronto</t>
  </si>
  <si>
    <t>16085 - Special Moments Child Care Centre Inc. - Toronto</t>
  </si>
  <si>
    <t>16086 - Seafield Day Nursery - (1243015 Ontario Incorporated) - Toronto</t>
  </si>
  <si>
    <t>16087 - My School Co-Operative Nursery Inc. - Toronto</t>
  </si>
  <si>
    <t>16090 - Sun Flower House-TO Rehabilitation Institute Child Care Ctr-TO</t>
  </si>
  <si>
    <t>16091 - Orde Day Care Satellite (St. Patrick Street) - Toronto</t>
  </si>
  <si>
    <t>16093-Native Child and Family Services - Shaawnong Aboriginal Head Start-Toronto</t>
  </si>
  <si>
    <t>16094 - Growing Tykes Child Care (910 Markham Road) - Toronto</t>
  </si>
  <si>
    <t>16096 - New Toronto Nursery Co-operative Inc. - Toronto</t>
  </si>
  <si>
    <t>16097 - Tic Toc Day Care Centre Inc. - Toronto</t>
  </si>
  <si>
    <t>16102 - Holland Bloorview Kids Rehab (Play &amp; Learn Nursery) - Toronto</t>
  </si>
  <si>
    <t>16110-Scarborough Day Nursery - (Victoria Vill Children's Serv) - 51 Eastwood-TO</t>
  </si>
  <si>
    <t>16114 - Courtleigh Place Child Care Centre - Toronto</t>
  </si>
  <si>
    <t>16115 - Rockford Child Care (Shaughnessy Blvd. Children's Centre Inc.) - Toronto</t>
  </si>
  <si>
    <t>16116 - Little Tots' Manor Inc. (211 Belsize Drive) - Toronto</t>
  </si>
  <si>
    <t>16117 - St. Gregory's Before &amp; After School Club (North York Little Prints)-TO</t>
  </si>
  <si>
    <t>16124 - St. George Mini School Inc. - Toronto</t>
  </si>
  <si>
    <t>161276 - East View Public School - Sault Ste Marie</t>
  </si>
  <si>
    <t>16132 - Banting and Best School Age Satellite (255 Alton Towers) - Toronto</t>
  </si>
  <si>
    <t>16133 - NYAD - Scarborough Village (15 Luella Street) - Toronto</t>
  </si>
  <si>
    <t>16134 - Dalemount Child Care Inc. - Toronto</t>
  </si>
  <si>
    <t>16135 - LEF - Silverthorn Early Learning Earth Centre - Toronto</t>
  </si>
  <si>
    <t>16138 - Central Eglinton Children's Centre (St. Monica's Satellite) - Toronto</t>
  </si>
  <si>
    <t>16141 - Studio 1, 2, 3 Early Learning Centre - Toronto</t>
  </si>
  <si>
    <t>16142 - Withrow Childcare Centre - Toronto</t>
  </si>
  <si>
    <t>16144 - PLASP Humber Valley Village Junior Middle School - Toronto</t>
  </si>
  <si>
    <t>16147 - Gibraltar Point Day Nursery Inc. - Toronto</t>
  </si>
  <si>
    <t>16150 - Ikebata Nursery School - Toronto</t>
  </si>
  <si>
    <t>16152-Centennial Infant &amp; Child Ctr-Day Care Prog  (LICENSED)-1580 Yonge-TO</t>
  </si>
  <si>
    <t>16154 - Rene Gordon School Age (YMCA) - Toronto</t>
  </si>
  <si>
    <t>16160 - Forest Grove Montessori Preschool  (1344641 Ontario Ltd.) - Toronto</t>
  </si>
  <si>
    <t>16162 - PLASP St. Pius X Catholic School - Toronto</t>
  </si>
  <si>
    <t>16165 - Treasured Moments (Facility #16165 - 3107 Bloor St W) - Toronto</t>
  </si>
  <si>
    <t>16169-Bowmore Child Enrichment Ctr (Operator: Earl Haig) (80 Bowmore Rd)-Toronto</t>
  </si>
  <si>
    <t>16171 - Kids Love Daycare   (Corporation -Greenwood Montessori Inc.) - Toronto</t>
  </si>
  <si>
    <t>16180 - York Mills Child Care Centre - Toronto</t>
  </si>
  <si>
    <t>16185 - Learning Garden Childcare - Toronto</t>
  </si>
  <si>
    <t>162221 - East Williams Memorial Public School - Ailsa Craig</t>
  </si>
  <si>
    <t>162909 - Trent River Public School - Trenton</t>
  </si>
  <si>
    <t>163449 - Eastbourne Drive Public School - Brampton</t>
  </si>
  <si>
    <t>163481 - Eastdale Public School - Stoney Creek</t>
  </si>
  <si>
    <t>163619 - Listowel Eastdale Public School - Listowel</t>
  </si>
  <si>
    <t>163740 - Eastdale Public School - Woodstock</t>
  </si>
  <si>
    <t>164267 - Eastview Public School - Oakville</t>
  </si>
  <si>
    <t>164342 - Mount Royal Public School - Brampton</t>
  </si>
  <si>
    <t>164399 - Eastview Public School - Scarborough</t>
  </si>
  <si>
    <t>164690 - Eastwood Public School - Windsor</t>
  </si>
  <si>
    <t>164780 - Eatonville Junior School - Etobicoke</t>
  </si>
  <si>
    <t>164852 - École élémentaire publique Marie-Curie - Ottawa</t>
  </si>
  <si>
    <t>164909 - École publique Pavillon-de-l'Avenir - Chelmsford</t>
  </si>
  <si>
    <t>164925 - École publique des Villageois - Elliot Lake</t>
  </si>
  <si>
    <t>164941 - École élémentaire Nouvel Horizon - Welland</t>
  </si>
  <si>
    <t>165000 - École élémentaire LaMarsh - Niagara Falls</t>
  </si>
  <si>
    <t>165042 - Echo Bay Central Public School - Echo Bay</t>
  </si>
  <si>
    <t>165182 - École publique Le Coeur du Nord - Kapuskasing</t>
  </si>
  <si>
    <t>165204 - École intermédiaire Franco-Niagara - Welland</t>
  </si>
  <si>
    <t>165212 - École élémentaire Gabriel-Dumont - London</t>
  </si>
  <si>
    <t>165395 - École élémentaire L'Envolée - Windsor</t>
  </si>
  <si>
    <t>165409 - Académie de la Tamise - London</t>
  </si>
  <si>
    <t>165417 - École élémentaire Horizon Jeunesse - Mississauga</t>
  </si>
  <si>
    <t>165425 - École élémentaire Renaissance - Burlington</t>
  </si>
  <si>
    <t>165441 - École élémentaire Carrefour des Jeunes - Brampton</t>
  </si>
  <si>
    <t>165450 - École élémentaire L'Odyssée - Guelph</t>
  </si>
  <si>
    <t>165468 - Académie de la Moraine - Aurora</t>
  </si>
  <si>
    <t>165476 - École élémentaire Pierre-Elliott-Trudeau - Toronto</t>
  </si>
  <si>
    <t>165484 - École élémentaire Pavillon de la jeunesse - Hamilton</t>
  </si>
  <si>
    <t>165514 - Eagle Ridge Public School - AJAX</t>
  </si>
  <si>
    <t>165620 - Edenbrook Hill Public School - Brampton</t>
  </si>
  <si>
    <t>165824 - Edgewood Public School - Scarborough</t>
  </si>
  <si>
    <t>165956 - Edith Cavell Public School - St Catharines</t>
  </si>
  <si>
    <t>166324 - TDSB Virtual Elementary School LC4 Elementary School - North York</t>
  </si>
  <si>
    <t>166340 - Edmison Heights Public School - Peterborough</t>
  </si>
  <si>
    <t>166472 - Edward Johnson Public School - Guelph</t>
  </si>
  <si>
    <t>166600 - June Rose Callwood Public School - St Thomas</t>
  </si>
  <si>
    <t>166936 - Edenrose Public School - Mississauga</t>
  </si>
  <si>
    <t>167070 - Edenwood Middle School - Mississauga</t>
  </si>
  <si>
    <t>167126 - South Edwardsburg Public School - Johnstown</t>
  </si>
  <si>
    <t>167380 - Eganville &amp; District Public School - Eganville</t>
  </si>
  <si>
    <t>167517 - Eglinton Junior Public School - Toronto</t>
  </si>
  <si>
    <t>167649 - Egremont Community School - Holstein</t>
  </si>
  <si>
    <t>167738 - Ekcoe Central School - Glencoe</t>
  </si>
  <si>
    <t>167811 - École élémentaire publique Mamawi - Nepean</t>
  </si>
  <si>
    <t>168221 - Thorndale Public School - Brampton</t>
  </si>
  <si>
    <t>169002 - Remote Learning French Immersion Public School - London</t>
  </si>
  <si>
    <t>169110 - E W Foster School - Milton</t>
  </si>
  <si>
    <t>169200 - Chesley District Community School - Chesley</t>
  </si>
  <si>
    <t>169207 - Woodcrest Public School - Thunder Bay</t>
  </si>
  <si>
    <t>17002 - Lady Bug Day Care  (943241 Ontario Inc.) - Toronto</t>
  </si>
  <si>
    <t>170240 - Lady Mackenzie Public School - Kirkfield</t>
  </si>
  <si>
    <t>170372 - Elgin Avenue Public School - Simcoe</t>
  </si>
  <si>
    <t>170500 - Elgin Court Public School - St Thomas</t>
  </si>
  <si>
    <t>170631 - Duncan J Schoular Public School - Smiths Falls</t>
  </si>
  <si>
    <t>170662 - David Bouchard Public School - Oshawa</t>
  </si>
  <si>
    <t>170682 - Elgin Street Public School - Cambridge</t>
  </si>
  <si>
    <t>170763 - Elgin Street Public School - Ottawa</t>
  </si>
  <si>
    <t>170895 - Elginburg &amp; District Public School - Elginburg</t>
  </si>
  <si>
    <t>171026 - Elia Middle School - North York</t>
  </si>
  <si>
    <t>171101 - Whitby Shores Public School - Whitby</t>
  </si>
  <si>
    <t>171123 - Elizabeth Bagshaw School - Hamilton</t>
  </si>
  <si>
    <t>171280 - Elizabeth Simcoe Junior Public School - Scarborough</t>
  </si>
  <si>
    <t>171417 - Elizabeth Ziegler Public School - Waterloo</t>
  </si>
  <si>
    <t>173363 - Elkhorn Public School - North York</t>
  </si>
  <si>
    <t>173479 - Ellengale Public School - Mississauga</t>
  </si>
  <si>
    <t>173495 - Ellesmere-Statton Public School - Toronto</t>
  </si>
  <si>
    <t>174498 - Glengarry Intermediate School - Alexandria</t>
  </si>
  <si>
    <t>174882 - École publique de la Découverte - Val Caron</t>
  </si>
  <si>
    <t>174920 - Ellwood Memorial Public School - Bolton</t>
  </si>
  <si>
    <t>175170 - Elma Township Public School - Atwood</t>
  </si>
  <si>
    <t>176049 - Walter Gretzky Elementary School - Brantford</t>
  </si>
  <si>
    <t>176796 - Elmbank Junior Middle Academy - Etobicoke</t>
  </si>
  <si>
    <t>177008 - Elmdale Public School - Ottawa</t>
  </si>
  <si>
    <t>177261 - Elmlea Junior School - Etobicoke</t>
  </si>
  <si>
    <t>177911 - North Elmsley Public School - Perth</t>
  </si>
  <si>
    <t>178969 - Elora Public School - Elora</t>
  </si>
  <si>
    <t>179554 - Brooklin Village Public School - Brooklin</t>
  </si>
  <si>
    <t>179752 - Emily Carr Public School - London</t>
  </si>
  <si>
    <t>179950 - Dr. David R. Williams - Oakville</t>
  </si>
  <si>
    <t>18012 - YMCA of Greater Toronto - JLR Bell - School-Age Child Care - Newmarket</t>
  </si>
  <si>
    <t>180123 - Ethel Gardiner Public School - Georgetown</t>
  </si>
  <si>
    <t>18017 - S.E.E.D.S. Childcare - West Bayfield - Barrie</t>
  </si>
  <si>
    <t>180213 - DSBN Online Elementary School - St Catharines</t>
  </si>
  <si>
    <t>18024 - S.E.E.D.S. Childcare - St. Marguerite d'Youville - Barrie</t>
  </si>
  <si>
    <t>18026 - YMCA Child Care - St. Francis of Assisi - Innisfil</t>
  </si>
  <si>
    <t>18031 - YMCA Child Care - St Ann's - Penetanguishene</t>
  </si>
  <si>
    <t>18034 - YMCA Child Care - Ernest Cumberland - Alliston</t>
  </si>
  <si>
    <t>18035 - Locomotion Day Care Centre - Full Day - Tottenham</t>
  </si>
  <si>
    <t>18037 - Denison Child Care Centre Inc. - Newmarket</t>
  </si>
  <si>
    <t>18039 - YMCA Child Care - Birchview Dunes - Wasaga Beach</t>
  </si>
  <si>
    <t>18043 - YMCA Child Care - Notre Dame - Orillia</t>
  </si>
  <si>
    <t>18045-Chippewas of Georgina Isl&amp; First Nation-Nigaan Naabiwag-Georgina Isl&amp;</t>
  </si>
  <si>
    <t>18059-Bradford Progress Child Care Ctr Inc-Progress CC Ctr North-Bradford</t>
  </si>
  <si>
    <t>18060 - Child Care Centre - Borden</t>
  </si>
  <si>
    <t>18061 - YMCA Child Care, Our Lady of the Bay - Collingwood</t>
  </si>
  <si>
    <t>18063 - YMCA Child Care - Holy Family - Alliston</t>
  </si>
  <si>
    <t>18065 - YMCA Child Care - Ferndale Woods - Barrie</t>
  </si>
  <si>
    <t>18067 - YMCA School Age - Forest Hill - Midhurst</t>
  </si>
  <si>
    <t>18069 - S.E.E.D.S. Childcare- St. Peter's - Barrie</t>
  </si>
  <si>
    <t>18070-Bev Bernier Child Care Ctr-York Child Devt &amp; Family Serv Inc-Newmarket</t>
  </si>
  <si>
    <t>180789 - Georgian Bay Community School - Meaford</t>
  </si>
  <si>
    <t>18081 - Among Friends Day Care - Holy Spirit - Aurora</t>
  </si>
  <si>
    <t>18092 - Gormley Daycare Centre - Full Day - Gormley</t>
  </si>
  <si>
    <t>18100 - YMCA Child Care - Georgian College - Barrie</t>
  </si>
  <si>
    <t>18103 - Mnjikaning Kendaaswin School Age Program - Rama</t>
  </si>
  <si>
    <t>181030 - Empire Public School - Waterloo</t>
  </si>
  <si>
    <t>18104 - YMCA School Age - Connaught - Collingwood</t>
  </si>
  <si>
    <t>18105 - Discovery Child Care Centre - Full-Day - Barrie</t>
  </si>
  <si>
    <t>18108-Notre Dame Before &amp; After Sch-York Child Devt &amp; Family Serv In-Newmarket</t>
  </si>
  <si>
    <t>18111-Upper Canada Creative Child Care Ctrs-Armitage Vill Nursery Sch-Newmarket</t>
  </si>
  <si>
    <t>181323 - Emma King Elementary School - Barrie</t>
  </si>
  <si>
    <t>181552 - Englehart Public School - Englehart</t>
  </si>
  <si>
    <t>181757 - Ernest Cumberland Elementary School - Alliston</t>
  </si>
  <si>
    <t>181908 - F. E. Madill Elementary - Wingham</t>
  </si>
  <si>
    <t>182338 - Enniskillen Public School - Hampton</t>
  </si>
  <si>
    <t>184284 - Enterprise Public School - Enterprise</t>
  </si>
  <si>
    <t>184305 - Harry Bowes Public School - Stouffville</t>
  </si>
  <si>
    <t>184411 - Eramosa Public School - Rockwood</t>
  </si>
  <si>
    <t>185191 - Brisbane Public School - ERIN</t>
  </si>
  <si>
    <t>185329 - Ross R MacKay Public School - Hillsburgh</t>
  </si>
  <si>
    <t>185582 - Erin Public School - Erin</t>
  </si>
  <si>
    <t>185604 - Moraine Hills Public School - Richmond Hill</t>
  </si>
  <si>
    <t>185655 - Erin Mills Middle School - Mississauga</t>
  </si>
  <si>
    <t>185680 - Ernest Public School - North York</t>
  </si>
  <si>
    <t>185731 - Janet I. McDougald Public School - Mississauga</t>
  </si>
  <si>
    <t>185833 - Errol Village Public School - Camlachie</t>
  </si>
  <si>
    <t>185841 - Errol Road Public School - Sarnia</t>
  </si>
  <si>
    <t>185850 - Esker Lake Public School - Brampton</t>
  </si>
  <si>
    <t>185930 - A B Ellis Public School - Espanola</t>
  </si>
  <si>
    <t>185973 - Cookstown Central Public School - Cookstown</t>
  </si>
  <si>
    <t>186040 - Dolson Public School - Brampton</t>
  </si>
  <si>
    <t>186236 - Angus Morrison Elementary School - Angus</t>
  </si>
  <si>
    <t>186395 - Peel Online Elem Sheahan -</t>
  </si>
  <si>
    <t>186666 - Alliston Union Public School - Alliston</t>
  </si>
  <si>
    <t>186759 - Essex Junior and Senior Public School - Toronto</t>
  </si>
  <si>
    <t>186783 - Esten Park Public School - Elliot Lake</t>
  </si>
  <si>
    <t>186880 - Étienne Brûlé Junior School - Etobicoke</t>
  </si>
  <si>
    <t>186910 - École élémentaire Étienne-Brûlé - North York</t>
  </si>
  <si>
    <t>19003 - McClellan Community Child Care Inc. - Highview Child Care Ctr - Aurora</t>
  </si>
  <si>
    <t>19007 - Our Lady of the Annunciation Child Care Centre - FD &amp; SA - Richmond Hill</t>
  </si>
  <si>
    <t>19010 - Magic Balloon Child Care Centre Inc. - Newmarket</t>
  </si>
  <si>
    <t>19013-Upper Canada Creative Child Care Ctrs-Whipper's Kids CC Ctr-Keswick</t>
  </si>
  <si>
    <t>19014 - Macklin House Day Care Centre Inc. - Markham</t>
  </si>
  <si>
    <t>19015-Bogart Child Care Ctr-York Child Development &amp; Family Serv Inc-Newmarket</t>
  </si>
  <si>
    <t>19018 - Centered on Children Child Care Centre - Woodbridge</t>
  </si>
  <si>
    <t>19020 - My First School Day Care - Full Day - Stouffville</t>
  </si>
  <si>
    <t>190268 - Evelyn Harrison Public School - London</t>
  </si>
  <si>
    <t>19027 - Upper Canada Creative Child Care Ctrs - Wilshire Child Care - Thornhill</t>
  </si>
  <si>
    <t>19028 - St. Monica Child Care Centre - Full Day - Markham</t>
  </si>
  <si>
    <t>19029 - Community of Maple Child Care Services - St. Joan of Arc - FD - Maple</t>
  </si>
  <si>
    <t>19031 - Holy Family Daycare - Woodbridge</t>
  </si>
  <si>
    <t>19038-YMCA of Greater Toronto-St Anne's-School-Age Child Care-Richmond Hill</t>
  </si>
  <si>
    <t>190390 - Evergreen Public School - Kenora</t>
  </si>
  <si>
    <t>190411 - Evergreen Heights Education Centre - Emsdale</t>
  </si>
  <si>
    <t>19041-York Professional Care &amp; Educ-Holl&amp; L&amp;ing Children's Academy-Holl&amp; L&amp;ing</t>
  </si>
  <si>
    <t>19045 - Our Lady of Fatima School Age - Woodbridge</t>
  </si>
  <si>
    <t>19047 - YMCA of Greater Toronto - Bernard Junior Y - Richmond Hill</t>
  </si>
  <si>
    <t>19049 - Family Day Care Services - St. Francis Xavier School Age - Markham</t>
  </si>
  <si>
    <t>19050-Sisters of Our Lady of Mount Carmel-Mother of Carmel Child Care Ctr-Maple</t>
  </si>
  <si>
    <t>19051 - Upper Canada Creative Child Care Ctrs - Stornoway Child Care - Thornhill</t>
  </si>
  <si>
    <t>19052 - Upper Canada Creative Child Care Centres - Rosedale North - Thornhill</t>
  </si>
  <si>
    <t>190527 - Exeter Elementary School - Exeter</t>
  </si>
  <si>
    <t>19056 - 605061 Ontario Ltd - Friends - School-Age Child Care - Stouffville</t>
  </si>
  <si>
    <t>19058 - McGivney Child Care Centre - Markham</t>
  </si>
  <si>
    <t>19059-York Professional Care &amp; Educ-Children's Acad at 16th Ave-Richmond Hill</t>
  </si>
  <si>
    <t>19060 - Family Day Care Servs - Hagerman House Child Care - Full Day - Markham</t>
  </si>
  <si>
    <t>19062 - William Armstrong Child Care - Markham</t>
  </si>
  <si>
    <t>19064-Upper Canada Creative Child Care Ctrs-Butternut Children's Ctr-Thornhill</t>
  </si>
  <si>
    <t>19065-York Professional Care &amp; Educ-German Mills Children's Academy-Thornhill</t>
  </si>
  <si>
    <t>19066 - Reesor Park YMCA Child Care Centre - Markham</t>
  </si>
  <si>
    <t>19069 - Family Day Care Services - Thornhill Child Care Centre - Thornhill</t>
  </si>
  <si>
    <t>19075-Upper Canada Creative Child Care Ctrs-Coulter's Mill Preschool-Thornhill</t>
  </si>
  <si>
    <t>19077 - 1043282 Ontario Inc. - Markham Montessori School - Markham</t>
  </si>
  <si>
    <t>190780 - F H Miller Junior Public School - York</t>
  </si>
  <si>
    <t>19080-Bradford Progress Child Care Ctr Inc-Progress Child Care Ctr E-Newmarket</t>
  </si>
  <si>
    <t>19082-Upper Canada Creative Child Care Ctrs-Ashton Meadows Child Care-Markham</t>
  </si>
  <si>
    <t>19084 - Milliken Mills School Age Child Care - Markham</t>
  </si>
  <si>
    <t>19085-St Gabriel Child Care Ctr-St Gregory the Great Bef &amp; Aft Sch-Woodbridge</t>
  </si>
  <si>
    <t>19088 - Kids Can Doodle Before and After School - Woodbridge - Woodbridge</t>
  </si>
  <si>
    <t>19089 - Queens Montessori - Markham</t>
  </si>
  <si>
    <t>190918 - Fairbank Public School - York</t>
  </si>
  <si>
    <t>19093 - Kids Can Doodle Before and After School - Pleasantville - Richmond Hill</t>
  </si>
  <si>
    <t>19096-Stonehaven Before &amp; After Sch-York Child Devt &amp; Family Serv Inc-Newmarket</t>
  </si>
  <si>
    <t>19098-Chabad Lubavitch of Markham-Torah Tots Nursery School-Half Day-Thornhill</t>
  </si>
  <si>
    <t>19100-Kids Can Doodle Before &amp; After School-St. Mary Immaculate-Richmond Hill</t>
  </si>
  <si>
    <t>19101 - Among Friends Day Care - Father Henri Nouwen Child Care - Richmond Hill</t>
  </si>
  <si>
    <t>19102 - 1286909 Ontario Limited - The Little Red School House - Keswick</t>
  </si>
  <si>
    <t>191027 - Fairfield Elementary School - Amherstview</t>
  </si>
  <si>
    <t>19103 - Bayview Elite Learning Centre - Richmond Hill</t>
  </si>
  <si>
    <t>19104 - Johnsview School Age - Thornhill</t>
  </si>
  <si>
    <t>19108-High Birch Childcare &amp; Learning Ctr-James Robinson School Age-Markham</t>
  </si>
  <si>
    <t>19109-605061 Ontario Ltd-Glad Park Child Care-School Age Day Care-Stouffville</t>
  </si>
  <si>
    <t>19111 - Yip's Music &amp; Montessori Schools - Markham</t>
  </si>
  <si>
    <t>19118 - Kids Can Doodle - San Marco Before and After School Program - Woodbridge</t>
  </si>
  <si>
    <t>191313 - École élémentaire La Pommeraie - London</t>
  </si>
  <si>
    <t>191485 - Fairglen Junior Public School - Scarborough</t>
  </si>
  <si>
    <t>191825 - Fairmont Public School - London</t>
  </si>
  <si>
    <t>191957 - Fairmount Public School - Scarborough</t>
  </si>
  <si>
    <t>192210 - Fairport Beach Public School - Pickering</t>
  </si>
  <si>
    <t>192864 - Fairview Public School - Mississauga</t>
  </si>
  <si>
    <t>192880 - Confederation Elementary School - Brantford</t>
  </si>
  <si>
    <t>192910 - Fairwind Senior Public School - Mississauga</t>
  </si>
  <si>
    <t>192937 - Fairwood Public School - Keswick</t>
  </si>
  <si>
    <t>193046 - Falgarwood Public School - Oakville</t>
  </si>
  <si>
    <t>193070 - Fallingdale Public School - Brampton</t>
  </si>
  <si>
    <t>193097 - Fallingbrook Middle School - Mississauga</t>
  </si>
  <si>
    <t>193119 - Fallingbrook Public School - WHITBY</t>
  </si>
  <si>
    <t>193518 - Faywood Arts-Based Curriculum School - North York</t>
  </si>
  <si>
    <t>193640 - Featherston Drive Public School - Ottawa</t>
  </si>
  <si>
    <t>193735 - Renfrew Collegiate Intermediate School - Renfrew</t>
  </si>
  <si>
    <t>193771 - Federal Public School - Kirkland Lake</t>
  </si>
  <si>
    <t>194018 - Fenelon Twp Public School - Cameron</t>
  </si>
  <si>
    <t>194069 - École élémentaire Félix-Leclerc - Etobicoke</t>
  </si>
  <si>
    <t>194093 - Fernforest Public School - Brampton</t>
  </si>
  <si>
    <t>194239 - École élémentaire publique Jeanne-Sauvé - Orléans</t>
  </si>
  <si>
    <t>194263 - Florence Meares Public School - Burlington</t>
  </si>
  <si>
    <t>195073 - Fenside Public School - North York</t>
  </si>
  <si>
    <t>195200 - Mountain View Public School - Goulais River</t>
  </si>
  <si>
    <t>195464 - Fern Avenue Junior and Senior Public School - Toronto</t>
  </si>
  <si>
    <t>195596 - Ferndale Public School - St Catharines</t>
  </si>
  <si>
    <t>195640 - Eagle Plains Public School - Brampton</t>
  </si>
  <si>
    <t>195774 - École élémentaire publique Séraphin-Marion - Ottawa</t>
  </si>
  <si>
    <t>195812 - Ferndale Woods Elementary School - Barrie</t>
  </si>
  <si>
    <t>196169 - Ferris Glen Public School - Corbeil</t>
  </si>
  <si>
    <t>196240 - Frank Panabaker North School - Ancaster</t>
  </si>
  <si>
    <t>196266 - Fielding Drive Public School - Ottawa</t>
  </si>
  <si>
    <t>196371 - Finch Public School - Toronto</t>
  </si>
  <si>
    <t>196502 - École élémentaire publique L'Académie de la Seigneurie - Casselman</t>
  </si>
  <si>
    <t>196550 - Firgrove Public School - North York</t>
  </si>
  <si>
    <t>196762 - First Avenue Public School - Ottawa</t>
  </si>
  <si>
    <t>197030 - Boys Leadership Academy - Etobicoke</t>
  </si>
  <si>
    <t>197211 - Fisher Park/Summit AS Public School - Ottawa</t>
  </si>
  <si>
    <t>197235 - Seneca Trail Public School - Oshawa</t>
  </si>
  <si>
    <t>197319 - Fisherville Senior Public School - North York</t>
  </si>
  <si>
    <t>197410 - Malala Yousafzai PS (Elementary) - Caledon</t>
  </si>
  <si>
    <t>197416 - Fitch Street Public School - Welland</t>
  </si>
  <si>
    <t>198587 - Five Mile Public School - Thunder Bay</t>
  </si>
  <si>
    <t>198668 - Flamborough Centre School - Hamilton</t>
  </si>
  <si>
    <t>198781 - Fleming Public School - Scarborough</t>
  </si>
  <si>
    <t>198811 - Brisdale Public School - Brampton</t>
  </si>
  <si>
    <t>198846 - Flemington Public School - North York</t>
  </si>
  <si>
    <t>198978 - Macphail Memorial Elementary School - Flesherton</t>
  </si>
  <si>
    <t>199125 - Fletcher's Creek Senior Public School - Brampton</t>
  </si>
  <si>
    <t>199362 - Floradale Public School - Mississauga</t>
  </si>
  <si>
    <t>199389 - Floradale Public School - Elmira</t>
  </si>
  <si>
    <t>199699 - Fred A Hamilton Public School - Guelph</t>
  </si>
  <si>
    <t>199737 - École publique Jeunesse-Active - Sturgeon Falls</t>
  </si>
  <si>
    <t>199761 - Académie La Pinède - Borden</t>
  </si>
  <si>
    <t>20 Terraceview Rd. - 20 Terraceview Rd. [SH092]</t>
  </si>
  <si>
    <t>20006 - YMCA Toronto - Middlebury Jr. Y - Mississauga</t>
  </si>
  <si>
    <t>20016 - Garderie Porte-Soleil - Georgetown</t>
  </si>
  <si>
    <t>20019 - YMCA Ham/Burl - Tansley YMCA Child Care - Burlington</t>
  </si>
  <si>
    <t>20024 - BrightPath Matheson - Mississauga</t>
  </si>
  <si>
    <t>20026 - Munn's Child Care Centre Inc. - Iroquois Ridge - Oakville</t>
  </si>
  <si>
    <t>20033 - Hopedale Montessori School - Oakville</t>
  </si>
  <si>
    <t>20036-Family Day Care Serv-St. Francis Xavier Child Care Center-Mississauga</t>
  </si>
  <si>
    <t>20038 - PLASP - Fairview Public School - Mississauga</t>
  </si>
  <si>
    <t>20039 - PLASP - Westacres Public School - Mississauga</t>
  </si>
  <si>
    <t>20040 - PLASP - Tecumseh Public School - Mississauga</t>
  </si>
  <si>
    <t>20045 - Marian Montessori - Oakville</t>
  </si>
  <si>
    <t>20047 - FAIRWIND CHILD CARE CENTRE - Mississauga</t>
  </si>
  <si>
    <t>20048 - Nottinghill Co-operative Preschool - Oakville</t>
  </si>
  <si>
    <t>20050 - Glenashton Daycare Centre Limited - Oakville</t>
  </si>
  <si>
    <t>20052 - PLASP - Pauline Vanier Catholic School - Brampton</t>
  </si>
  <si>
    <t>20058 - Streetsville Children's Centre - Millcreek - Mississauga</t>
  </si>
  <si>
    <t>20064 - Caring for Kids - "The Centre" - Mississauga</t>
  </si>
  <si>
    <t>20067 - The Family Place - Oakville - Oakville</t>
  </si>
  <si>
    <t>20069 - Burlington Montessori Preschool - Tansley - Burlington</t>
  </si>
  <si>
    <t>20072 - ABC Montessori Learning Centre - Mississauga</t>
  </si>
  <si>
    <t>20078 - PLASP - St. Jean Brebeuf Catholic School - Brampton</t>
  </si>
  <si>
    <t>20083 - Educare Children's Centre - Mississauga</t>
  </si>
  <si>
    <t>20089 - Pauline Vanier Child Care Centre - Brampton</t>
  </si>
  <si>
    <t>20091 - Western Heights Montessori Academy - Mississauga</t>
  </si>
  <si>
    <t>20096 - YMCA Toronto - St. Brigid Junior YMCA - Georgetown</t>
  </si>
  <si>
    <t>20097 - Family Day Care Servs - Our Lady of Providence Child Care Ctr - Brampton</t>
  </si>
  <si>
    <t>20098 - Alpha Child Care I - Brampton</t>
  </si>
  <si>
    <t>201/203 Prescott St [ES140]</t>
  </si>
  <si>
    <t>20103 - PLASP - St. Philip Catholic School - Mississauga</t>
  </si>
  <si>
    <t>20106 - PLASP - St. Therese of the Child Jesus C.S. - Mississauga</t>
  </si>
  <si>
    <t>201073 - Folkstone Public School - Brampton</t>
  </si>
  <si>
    <t>20108 - Links2Care - Park School -School Age Program - Georgetown</t>
  </si>
  <si>
    <t>20109 - Centre Copains-Copines - Burlington</t>
  </si>
  <si>
    <t>201138 - Glynn A Green Public School - Fonthill</t>
  </si>
  <si>
    <t>20114 - Fletcher's Creek Children's Centre - Brampton</t>
  </si>
  <si>
    <t>20120 - YMCA Ham/Burl - YMCA SACC - Holy Rosary - Burlington</t>
  </si>
  <si>
    <t>20124 - YMCA Ham/Burl - YMCA Tansley Woods (Extended Camp Care) - Burlington</t>
  </si>
  <si>
    <t>201258 - Romeo Dallaire Public School - Ajax</t>
  </si>
  <si>
    <t>20127 - BrightPath Avondale - Brampton</t>
  </si>
  <si>
    <t>20131 - Thistleoaks Child Care Centre Oakville Schoolage - Oakville</t>
  </si>
  <si>
    <t>201316 - Forest Avenue Public School - Mississauga</t>
  </si>
  <si>
    <t>20133 - PLASP - Northwood Public School - Brampton</t>
  </si>
  <si>
    <t>20134 - PLASP - Lorne Park Public School - Mississauga</t>
  </si>
  <si>
    <t>20135 - PLASP - St. Edmund C.S. - Mississauga</t>
  </si>
  <si>
    <t>20136 - YMCA Ham/Burl - YMCA SACC - Ascension - Burlington</t>
  </si>
  <si>
    <t>20137 - YMCA Ham/Burl - YMCA SACC - St. John - Burlington</t>
  </si>
  <si>
    <t>201391 - Forest Glade Public School - Windsor</t>
  </si>
  <si>
    <t>201413 - Forest Glen Public School - Mississauga</t>
  </si>
  <si>
    <t>201421 - Forest Glen Public School - New Hamburg</t>
  </si>
  <si>
    <t>201448 - Forest Hill Public School - Kitchener</t>
  </si>
  <si>
    <t>201464 - Forest Hill Public School - Midhurst</t>
  </si>
  <si>
    <t>20150 - Future Scholars Daycare Centre - Georgetown</t>
  </si>
  <si>
    <t>201510 - Forest Manor Public School - North York</t>
  </si>
  <si>
    <t>201529 - Forest Park Public School - St Thomas</t>
  </si>
  <si>
    <t>20153 - PLASP - St. Gregory Catholic School - Mississauga</t>
  </si>
  <si>
    <t>20154 - PLASP - Our Lady of Mercy Catholic School - Mississauga</t>
  </si>
  <si>
    <t>201545 - Forest Run Elementary School - Woodbridge</t>
  </si>
  <si>
    <t>20157 - YMCA Toronto - BRAMPTON JUNIOR Y - Brampton</t>
  </si>
  <si>
    <t>20160 - PLASP Active Learning Centre - Brampton</t>
  </si>
  <si>
    <t>20164 - Salvation Army Erin Mills Day Care Centre - Mississauga</t>
  </si>
  <si>
    <t>20172 - Children's Choice Day Care - Brampton</t>
  </si>
  <si>
    <t>20175-Family Day Care Serv-Barondale Before &amp; After School Prog-Mississauga</t>
  </si>
  <si>
    <t>20177 - Glen Abbey Montessori School - Oakville</t>
  </si>
  <si>
    <t>201776 - Fred Varley Public School - Markham</t>
  </si>
  <si>
    <t>20179 - Little Angels Christian Childcare Centre - Mississauga</t>
  </si>
  <si>
    <t>20182 - Clanmore Montessori School - Oakville</t>
  </si>
  <si>
    <t>20185 - Hopedale Montessori School - Thomas St. Campus - Oakville</t>
  </si>
  <si>
    <t>20187 - PLASP - St. Margaret of Scotland Catholic School - Mississauga</t>
  </si>
  <si>
    <t>20188 - PLASP - Divine Mercy Catholic School - Mississauga</t>
  </si>
  <si>
    <t>20189 - PLASP - St. Monica Catholic School - Brampton</t>
  </si>
  <si>
    <t>20195 - Caledon East Children's Place - Caledon</t>
  </si>
  <si>
    <t>20199 - PLASP - Father Clair Tipping Catholic School - Brampton</t>
  </si>
  <si>
    <t>20200 - Les Coccinelles D'Oakville Inc. - Oakville</t>
  </si>
  <si>
    <t>20207 - Kinder Kampus 3 - Mississauga</t>
  </si>
  <si>
    <t>20208 - Forest Grove Preschool Academy of Arts &amp; Technology - Oakville</t>
  </si>
  <si>
    <t>20210 - BrightPath Dixie - Mississauga</t>
  </si>
  <si>
    <t>20219 - YMCA Toronto - Holy Cross School Age Program - Georgetown</t>
  </si>
  <si>
    <t>20221 - PLASP - Eastbourne Public School - Brampton</t>
  </si>
  <si>
    <t>20222 - PLASP - Westervelts Corners P.S. - Brampton</t>
  </si>
  <si>
    <t>20225 - PLASP - Riverside Public School - Mississauga</t>
  </si>
  <si>
    <t>20228 - MINI-SKOOL - CLUBHOUSE 106B - Brampton</t>
  </si>
  <si>
    <t>20231 - YMCA Ham/Burl - YMCA SACC - Sacred Heart of Jesus - Burlington</t>
  </si>
  <si>
    <t>20234 - The Mississauga Children Montessori Schools Inc. - Mississauga</t>
  </si>
  <si>
    <t>20236 - YMCA Ham/Burl - YMCA SACC - Sir Ernest MacMillan - Burlington</t>
  </si>
  <si>
    <t>20238 - YMCA Toronto - Holy Rosary YMCA School Age Program - Milton</t>
  </si>
  <si>
    <t>20241 - Young Minds Montessori Preschool - Mississauga</t>
  </si>
  <si>
    <t>202495 - Foxboro Public School - Foxboro</t>
  </si>
  <si>
    <t>20250 - West Oakville Preschool - Oakville</t>
  </si>
  <si>
    <t>20252 - YMCA Toronto - Meadowvale Village School Age Program - Mississauga</t>
  </si>
  <si>
    <t>202614 - Francis H Clergue Public School - Sault Ste Marie</t>
  </si>
  <si>
    <t>202987 - Erin Centre Middle School - MISSISSAUGA</t>
  </si>
  <si>
    <t>203009 - Frank W Begley Public School - Windsor</t>
  </si>
  <si>
    <t>203130 - Frankford Public School - Frankford</t>
  </si>
  <si>
    <t>203262 - Frankland Community School Junior - Toronto</t>
  </si>
  <si>
    <t>203394 - Franklin Public School - Kitchener</t>
  </si>
  <si>
    <t>203521 - Franklin D Roosevelt Public School - London</t>
  </si>
  <si>
    <t>203912 - Franklin Road Elementary Public School - Hamilton</t>
  </si>
  <si>
    <t>204170 - Franklin Street Public School - Markham</t>
  </si>
  <si>
    <t>204901 - South March Public School - Kanata</t>
  </si>
  <si>
    <t>204986 - École élémentaire publique Gabrielle-Roy - Gloucester</t>
  </si>
  <si>
    <t>205611 - Pierre Berton Public School - Vaughan</t>
  </si>
  <si>
    <t>206199 - Module Vanier - Kingston</t>
  </si>
  <si>
    <t>206253 - Frenchman's Bay Public School - PICKERING</t>
  </si>
  <si>
    <t>206470 - Emily Carr Public School - Oakville</t>
  </si>
  <si>
    <t>206474 - Frontenac Public School - Burlington</t>
  </si>
  <si>
    <t>207020 - Peel Online Elem Daws 2 - Mississauga</t>
  </si>
  <si>
    <t>207810 - Gainsborough Central Public School - St Anns</t>
  </si>
  <si>
    <t>207942 - Galloway Road Public School - Scarborough</t>
  </si>
  <si>
    <t>208310 - East Garafraxa Central Public School - Orton</t>
  </si>
  <si>
    <t>208367 - Elementary Remote Learning - Kingston</t>
  </si>
  <si>
    <t>208620 - Gateway Drive Public School - Guelph</t>
  </si>
  <si>
    <t>208944 - École élémentaire publique Rivière-Rideau - Kemptville</t>
  </si>
  <si>
    <t>209635 - John Black Public School - Fergus</t>
  </si>
  <si>
    <t>209969 - Sir Isaac Brock P.S. (Elementary) - Brampton</t>
  </si>
  <si>
    <t>210277 - Gandatsetiagon Public School - Pickering</t>
  </si>
  <si>
    <t>210358 - Garrison Road Public School - Fort Erie</t>
  </si>
  <si>
    <t>210428 - TDSB Virtual Elementary School LC1 Elementary School - North York</t>
  </si>
  <si>
    <t>210455 - Garthwood Park Public School - Mississauga</t>
  </si>
  <si>
    <t>210714 - Gateway Public School - North York</t>
  </si>
  <si>
    <t>211060 - General Brock Public School - Scarborough</t>
  </si>
  <si>
    <t>211192 - General Brock Public School - Windsor</t>
  </si>
  <si>
    <t>211320 - General Crerar Public School - Scarborough</t>
  </si>
  <si>
    <t>211434 - Carrville Mills Public School - Thornhill</t>
  </si>
  <si>
    <t>211451 - General Mercer Junior Public School - Toronto</t>
  </si>
  <si>
    <t>211583 - General Vanier Public School - Ottawa</t>
  </si>
  <si>
    <t>211842 - George Anderson Public School - North York</t>
  </si>
  <si>
    <t>211974 - George B Little Public School - Scarborough</t>
  </si>
  <si>
    <t>212369 - George Kennedy Public School - Georgetown</t>
  </si>
  <si>
    <t>212490 - George L Armstrong Public School - Hamilton</t>
  </si>
  <si>
    <t>212749 - Nelson Mandela P.S. (Elementary) - Brampton</t>
  </si>
  <si>
    <t>212750 - George P Mackie Junior Public School - Scarborough</t>
  </si>
  <si>
    <t>212881 - George Peck Public School - Scarborough</t>
  </si>
  <si>
    <t>213012 - Cootes Paradise Public School - Hamilton</t>
  </si>
  <si>
    <t>213144 - George R Gauld Junior School - Etobicoke</t>
  </si>
  <si>
    <t>213403 - George Syme Community School - York</t>
  </si>
  <si>
    <t>213535 - George Webster Elementary School - East York</t>
  </si>
  <si>
    <t>213730 - German Mills Public School - Thornhill</t>
  </si>
  <si>
    <t>213772 - Glad Park Public School - Stouffville</t>
  </si>
  <si>
    <t>213829 - Glen Dhu Public School - Whitby</t>
  </si>
  <si>
    <t>213861 - Glen Shields Public School - Concord</t>
  </si>
  <si>
    <t>214574 - B A Parker Public School - Geraldton</t>
  </si>
  <si>
    <t>214588 - West Ferris Intermediate - North Bay</t>
  </si>
  <si>
    <t>215321 - Woodman-Cainsville - Brantford</t>
  </si>
  <si>
    <t>215970 - École élémentaire publique Gisèle-Lalonde - Orléans</t>
  </si>
  <si>
    <t>216003 - Givins/Shaw Junior Public School - Toronto</t>
  </si>
  <si>
    <t>216267 - Gladys Speers Public School - Oakville</t>
  </si>
  <si>
    <t>216402 - Glamorgan Junior Public School - Scarborough</t>
  </si>
  <si>
    <t>216658 - Glashan Public School - Ottawa</t>
  </si>
  <si>
    <t>216780 - Gledhill Junior Public School - Toronto</t>
  </si>
  <si>
    <t>216917 - Glen Ames Senior Public School - Toronto</t>
  </si>
  <si>
    <t>217050 - Glen Brae Middle School - Hamilton</t>
  </si>
  <si>
    <t>217174 - Glen Cairn Public School - London</t>
  </si>
  <si>
    <t>217220 - Glen Cedar Public School - Newmarket</t>
  </si>
  <si>
    <t>217301 - Glen Echo Junior Public School - Hamilton</t>
  </si>
  <si>
    <t>217387 - Glenhaven Senior Public School - Mississauga</t>
  </si>
  <si>
    <t>217697 - Glen Park Public School - North York</t>
  </si>
  <si>
    <t>217824 - Glen Ravine Junior Public School - Scarborough</t>
  </si>
  <si>
    <t>217891 - Glencairn Public School - Kitchener</t>
  </si>
  <si>
    <t>217972 - Greensborough Public School - Markham</t>
  </si>
  <si>
    <t>218103 - Glen Street Public School - Oshawa</t>
  </si>
  <si>
    <t>218111 - Glen Tay Public School - Perth</t>
  </si>
  <si>
    <t>218219 - Glenburnie Public School - Glenburnie</t>
  </si>
  <si>
    <t>218600 - Glendale Public School - Welland</t>
  </si>
  <si>
    <t>218731 - Glendale Public School - Brampton</t>
  </si>
  <si>
    <t>218863 - Sir Isaac Brock Public School - London</t>
  </si>
  <si>
    <t>219908 - Glengrove Public School - Pickering</t>
  </si>
  <si>
    <t>22 Church St # 7 [ES143]</t>
  </si>
  <si>
    <t>22 Church St # 8 [ES144]</t>
  </si>
  <si>
    <t>22 Church St #2 [ES145]</t>
  </si>
  <si>
    <t>22000 - Nshiime Day Care Centre - Neyaashiinigmiing</t>
  </si>
  <si>
    <t>220035 - Glen Morris Central Public School - Glen Morris</t>
  </si>
  <si>
    <t>220145 - Hillcrest Elementary Public School - Hamilton</t>
  </si>
  <si>
    <t>22016 - La Colline De Bois/Wooden Hill Nursery School (Notre Dame) - Owen Sound</t>
  </si>
  <si>
    <t>22017 - Osprey Kids &amp; Us - Maxwell</t>
  </si>
  <si>
    <t>22020 - Amabel-Sauble Child Care Centre - Sauble Beach</t>
  </si>
  <si>
    <t>22025 - Dundalk Kids &amp; Us - Dundalk</t>
  </si>
  <si>
    <t>22028 - Bobi's Play School I - Infants - Meaford</t>
  </si>
  <si>
    <t>220345 - Glenview Senior Public School - Toronto</t>
  </si>
  <si>
    <t>220426 - Glenview Public School - Burlington</t>
  </si>
  <si>
    <t>220523 - Glen Williams Public School - Glen Williams</t>
  </si>
  <si>
    <t>220817 - Glenwood Public School - Windsor</t>
  </si>
  <si>
    <t>221538 - Goldcrest Public School - Brampton</t>
  </si>
  <si>
    <t>221554 - Golden Avenue Public School - South Porcupine</t>
  </si>
  <si>
    <t>221597 - Golf Road Junior Public School - Scarborough</t>
  </si>
  <si>
    <t>221740 - Goodfellow Public School - Innisfil</t>
  </si>
  <si>
    <t>221805 - Gordon B Attersley Public School - OSHAWA</t>
  </si>
  <si>
    <t>221856 - Gordon Public School - Welland</t>
  </si>
  <si>
    <t>222119 - Ford City Public School - Windsor</t>
  </si>
  <si>
    <t>222135 - Gordon Price School - Hamilton</t>
  </si>
  <si>
    <t>222240 - Gore Hill Public School - Leamington</t>
  </si>
  <si>
    <t>222372 - Gorham and Ware Community Public School - Gorham</t>
  </si>
  <si>
    <t>223158 - Gosford Public School - North York</t>
  </si>
  <si>
    <t>223735 - Hyland Heights Elementary School - Shelburne</t>
  </si>
  <si>
    <t>223746 - John William Boich Public School - Burlington</t>
  </si>
  <si>
    <t>223930 - Goulbourn Middle School - Stittsville</t>
  </si>
  <si>
    <t>224197 - Glen Cairn Public School - Kanata</t>
  </si>
  <si>
    <t>225622 - Gracedale Public School - North York</t>
  </si>
  <si>
    <t>225754 - Gracefield Public School - St Catharines</t>
  </si>
  <si>
    <t>225886 - Gracefield Public School - North York</t>
  </si>
  <si>
    <t>225946 - Hyde Park Public School - Barrie</t>
  </si>
  <si>
    <t>226017 - Graham Bell-Victoria Public School - Brantford</t>
  </si>
  <si>
    <t>226482 - Ecole Sir John A. Macdonald Public School - Kingston</t>
  </si>
  <si>
    <t>226556 - Grand Avenue Public School - Grimsby</t>
  </si>
  <si>
    <t>226661 - Grand Bend Public School - Grand Bend</t>
  </si>
  <si>
    <t>226793 - Grand Valley &amp; District Public School - Grand Valley</t>
  </si>
  <si>
    <t>226920 - Grand View Public School - Cambridge</t>
  </si>
  <si>
    <t>227056 - Grandview Public School - Brantford</t>
  </si>
  <si>
    <t>227099 - Grandview Public School - Bethany</t>
  </si>
  <si>
    <t>227331 - Grand View Public School - Sault Ste Marie</t>
  </si>
  <si>
    <t>228010 - Grapeview Public School - St Catharines</t>
  </si>
  <si>
    <t>228877 - Gravenhurst Public School - Gravenhurst</t>
  </si>
  <si>
    <t>228940 - Great Lakes Public School - Brampton</t>
  </si>
  <si>
    <t>229130 - Green Acres School - Stoney Creek</t>
  </si>
  <si>
    <t>229199 - Green Glade Senior Public School - Mississauga</t>
  </si>
  <si>
    <t>229377 - Greenbriar Senior Public School - BRAMPTON</t>
  </si>
  <si>
    <t>229393 - Greenbrier Public School - Brantford</t>
  </si>
  <si>
    <t>229520 - Greendale Public School - Niagara Falls</t>
  </si>
  <si>
    <t>229580 - Greenholme Junior Middle School - Etobicoke</t>
  </si>
  <si>
    <t>229647 - Whaley's Corners Public School - Brampton</t>
  </si>
  <si>
    <t>229652 - Greenland Public School - North York</t>
  </si>
  <si>
    <t>230028 - Ottawa Carleton Virtual North West School - Nepean</t>
  </si>
  <si>
    <t>23011 - Our Lady of Mount Carmel Children's Centre - Carlisle</t>
  </si>
  <si>
    <t>23012 - Heritage Green Child Care - Stoney Creek</t>
  </si>
  <si>
    <t>23014 - Paramount Family Centre - Stoney Creek</t>
  </si>
  <si>
    <t>23015 - Today's Family Children's Centre - Hamilton - Hamilton</t>
  </si>
  <si>
    <t>23022 - Ekwaamjigenang Children's Centre - Hagersville</t>
  </si>
  <si>
    <t>23033 - St. Marguerite d'Youville Children's Centre - Hamilton</t>
  </si>
  <si>
    <t>23035 - Kindertown Child Care Centre - Stoney Creek</t>
  </si>
  <si>
    <t>23039 - Holy Family Child Care - Paris</t>
  </si>
  <si>
    <t>23044 - Brantford Little School Community Child Care Centre - Brantford</t>
  </si>
  <si>
    <t>23049 - Today's Family Children's Centre - Dundas - Dundas</t>
  </si>
  <si>
    <t>23054 - Cathedral Children's Centre - Hamilton</t>
  </si>
  <si>
    <t>230561 - Greenwood Public School - Sault Ste Marie</t>
  </si>
  <si>
    <t>23057 - Little Mountaineers Co-operative Preschool Corporation - Hamilton</t>
  </si>
  <si>
    <t>23065 - A Child's Paradise - Brantford</t>
  </si>
  <si>
    <t>23067 - YMCA SACC - Southgate - ECC Program - Hamilton</t>
  </si>
  <si>
    <t>23068 - First Class Children's Centre - Hamilton</t>
  </si>
  <si>
    <t>230693 - Gregory Drive Public School - Chatham</t>
  </si>
  <si>
    <t>23070 - Today's Family Children's Centre - Saltfleet - Stoney Creek</t>
  </si>
  <si>
    <t>23075 - Mountain Nursery School - Hamilton</t>
  </si>
  <si>
    <t>230774 - Grenoble Public School - BRAMPTON</t>
  </si>
  <si>
    <t>230820 - Grenoble Public School - Toronto</t>
  </si>
  <si>
    <t>23083 - St. Teresa of Calcutta Before and After School Program - Hamilton</t>
  </si>
  <si>
    <t>23085 - Awesome Beginnings Co-operative Nursery School - Carlisle</t>
  </si>
  <si>
    <t>231533 - Highbush Public School - Pickering</t>
  </si>
  <si>
    <t>232262 - Grey Owl Junior Public School - Scarborough</t>
  </si>
  <si>
    <t>232544 - École élémentaire Norval-Morrisseau - Richmond Hill</t>
  </si>
  <si>
    <t>232904 - Guildwood Junior Public School - Scarborough</t>
  </si>
  <si>
    <t>233161 - Gulfstream Public School - North York</t>
  </si>
  <si>
    <t>233480 - Guthrie Public School - Oro-Medonte</t>
  </si>
  <si>
    <t>233552 - Guy B Brown Elementary Public School - Waterdown</t>
  </si>
  <si>
    <t>233706 - Hagersville Elementary School - Hagersville</t>
  </si>
  <si>
    <t>234460 - Holland Landing Public School - Holland Landing</t>
  </si>
  <si>
    <t>234591 - Park Avenue Public School - Holland Landing</t>
  </si>
  <si>
    <t>234850 - Maple Leaf Public School - Newmarket</t>
  </si>
  <si>
    <t>235113 - Sharon Public School - Sharon</t>
  </si>
  <si>
    <t>235245 - Queensville Public School - Queensville</t>
  </si>
  <si>
    <t>235750 - Crossroads Public School - Niagara on the Lake</t>
  </si>
  <si>
    <t>236136 - Ecole Gron Morgan Public School - Thunder Bay</t>
  </si>
  <si>
    <t>236411 - Deer Park Public School - Keswick</t>
  </si>
  <si>
    <t>236675 - H A Halbert Junior Public School - Scarborough</t>
  </si>
  <si>
    <t>236845 - Hazel McCallion Senior Public School - Mississauga</t>
  </si>
  <si>
    <t>237086 - H G Bernard Public School - Richmond Hill</t>
  </si>
  <si>
    <t>237191 - H M Robbins Public School - Sault Ste Marie</t>
  </si>
  <si>
    <t>237329 - H W Burgess Public School - Wallaceburg</t>
  </si>
  <si>
    <t>237582 - Markstay Public School - Markstay</t>
  </si>
  <si>
    <t>237655 - Hawthorne II Bilingual Alternative Junior School - Toronto</t>
  </si>
  <si>
    <t>237787 - Conestoga Public School - Brampton</t>
  </si>
  <si>
    <t>239354 - Peel Online Van Hooydonk - Mississauga</t>
  </si>
  <si>
    <t>239570 - Red Willow Public School - Brampton</t>
  </si>
  <si>
    <t>24001 - YWCA KW Duke Street Childcare - Kitchener</t>
  </si>
  <si>
    <t>24002 - YWCA KW Bridge Street Childcare - Kitchener</t>
  </si>
  <si>
    <t>24008 - RisingOaks Early Learning | St. Matthew - Waterloo</t>
  </si>
  <si>
    <t>24012 - YMCA of Cambridge - Elgin Street YMCA Child Care - Cambridge</t>
  </si>
  <si>
    <t>240184 - Grafton Public School - Grafton</t>
  </si>
  <si>
    <t>24050 - BrightPath Kitchener - Kitchener</t>
  </si>
  <si>
    <t>240701 - Michaelle Jean Public School - Richmond Hill</t>
  </si>
  <si>
    <t>240761 - J Douglas Hodgson Elementary School - Haliburton</t>
  </si>
  <si>
    <t>240828 - Southview Public School - Napanee</t>
  </si>
  <si>
    <t>241091 - Merwin Greer School - Cobourg</t>
  </si>
  <si>
    <t>241610 - Plainville Public School - Gores Landing</t>
  </si>
  <si>
    <t>242390 - Baltimore Public School - Baltimore</t>
  </si>
  <si>
    <t>242420 - École élémentaire publique Louise-Arbour - Ottawa</t>
  </si>
  <si>
    <t>242527 - Hamlet Public School - Stratford</t>
  </si>
  <si>
    <t>242780 - Hampton Junior Public School - Hampton</t>
  </si>
  <si>
    <t>242853 - École publique Hanmer - Hanmer</t>
  </si>
  <si>
    <t>243175 - Hanna Memorial Public School - Sarnia</t>
  </si>
  <si>
    <t>243426 - Hanover Public School - Brampton</t>
  </si>
  <si>
    <t>243524 - Talbot Trail Public School - Windsor</t>
  </si>
  <si>
    <t>244422 - Harold Longworth Public School - Bowmanville</t>
  </si>
  <si>
    <t>244600 - Harmony Public School - Corbyville</t>
  </si>
  <si>
    <t>244791 - Harmony Heights Public School - Oshawa</t>
  </si>
  <si>
    <t>244996 - Harriett Todd Public School - Orillia</t>
  </si>
  <si>
    <t>245038 - Harrisfield Public School - Ingersoll</t>
  </si>
  <si>
    <t>245259 - Harrison Public School - Georgetown</t>
  </si>
  <si>
    <t>245380 - Harrison Public School - North York</t>
  </si>
  <si>
    <t>245658 - Harrow Public School - Harrow</t>
  </si>
  <si>
    <t>245909 - Harrowsmith Public School - Harrowsmith</t>
  </si>
  <si>
    <t>246034 - Harry J Clarke Public School - Belleville</t>
  </si>
  <si>
    <t>246078 - David Suzuki Public School - Markham</t>
  </si>
  <si>
    <t>246425 - Buckhorn Public School - Buckhorn</t>
  </si>
  <si>
    <t>247005 - Bridgewood Public School - Cornwall</t>
  </si>
  <si>
    <t>247197 - Harwich-Raleigh Public School - Blenheim</t>
  </si>
  <si>
    <t>247352 - École élémentaire publique Maurice-Lapointe - KANATA</t>
  </si>
  <si>
    <t>249807 - Harwood Public School - York</t>
  </si>
  <si>
    <t>249939 - Hastings Public School - Hastings</t>
  </si>
  <si>
    <t>25002 - WEE CREATIONS CHRISTIAN PRESCHOOL - Woodstock</t>
  </si>
  <si>
    <t>25004 - NORTH LONDON CHILDREN'S CENTRE - London</t>
  </si>
  <si>
    <t>25005 - SPRINGBANK EARLY CHILDHOOD LEARNING CENTRE - London</t>
  </si>
  <si>
    <t>25006 - DUTTON CO-OPERATIVE CHILD CARE CENTRE - Dutton</t>
  </si>
  <si>
    <t>25008 - MAITLAND EARLY CHILDHOOD LEARNING CENTRE - London</t>
  </si>
  <si>
    <t>25011 - SCHOOL AGE PROGRAM - LORD NELSON PUBLIC SCHOOL - London</t>
  </si>
  <si>
    <t>25022 - HUMBLE BEGINNINGS NURSERY SCHOOL - London</t>
  </si>
  <si>
    <t>25026 - PICCADILLY PLACE EARLY CHILDHOOD LEARNING CENTRE - 318 - London</t>
  </si>
  <si>
    <t>25030 - LITTLE ACORNS EARLY CHILDHOOD LEARNING CENTRE - London</t>
  </si>
  <si>
    <t>25031 - ALGONQUIN CHILD CARE CENTRE - Woodstock</t>
  </si>
  <si>
    <t>25032 - MUNSEE-DELAWARE NATION CHILD CARE CENTRE - Muncey</t>
  </si>
  <si>
    <t>250325 - Havelock-Belmont Public School - Havelock</t>
  </si>
  <si>
    <t>250350 - Brian W. Fleming Public School - Mississauga</t>
  </si>
  <si>
    <t>25036 - ARBOUR GLEN DAY NURSERY - London</t>
  </si>
  <si>
    <t>25037 - McKinnon Park Child Care Centre - Caledonia</t>
  </si>
  <si>
    <t>25041 - ADELAIDE EARLY CHILDHOOD LEARNING  CENTRE - London</t>
  </si>
  <si>
    <t>25043 - PICCADILLY PLACE EARLY CHILDHOOD LEARNING CENTRE - 282 - London</t>
  </si>
  <si>
    <t>25046 - PICCADILLY PLACE EARLY LEARNING CENTRE - 732 - London</t>
  </si>
  <si>
    <t>25054 - BONAVENTURE MEADOWS CHILDREN'S CENTRE - London</t>
  </si>
  <si>
    <t>25055 - SOUTHWOLD YWCA DISCOVERY CLUB - RR#1 St.Thomas</t>
  </si>
  <si>
    <t>25060 - SCHOOL AGE PROGRAM - MASONVILLE PUBLIC SCHOOL - London</t>
  </si>
  <si>
    <t>25062 - WHITEHILLS ST. THOMAS AQUINAS - London</t>
  </si>
  <si>
    <t>250627 - École élémentaire publique Nouvel Horizon - Hawkesbury</t>
  </si>
  <si>
    <t>25071 - ELMWOOD EARLY CHILDHOOD LEARNING CENTRE - London</t>
  </si>
  <si>
    <t>250716 - Hawthorn Public School - Mississauga</t>
  </si>
  <si>
    <t>25073 - STONEYBROOK EARLY CHILDHOOD LEARNING CENTRE - KINDERGARTEN - London</t>
  </si>
  <si>
    <t>25075 - POND MILLS CHILDREN'S CENTRE - London</t>
  </si>
  <si>
    <t>25082 - CHELSEA GREEN CHILDREN'S CENTRE - London</t>
  </si>
  <si>
    <t>250848 - Hawthorne Public School - Ottawa</t>
  </si>
  <si>
    <t>25085 - PERTH CARE FOR KIDS SITE A - Mitchell</t>
  </si>
  <si>
    <t>25086 - SCHOOL AGE PROGRAM - NORTHRIDGE PUBLIC SCHOOL - London</t>
  </si>
  <si>
    <t>25091 - SCHOOL AGE PROGRAM - J.P. ROBARTS PUBLIC SCHOOL - London</t>
  </si>
  <si>
    <t>25094 - SCHOOL AGE PROGRAM - WEST OAKS PUBLIC SCHOOL - London</t>
  </si>
  <si>
    <t>25099 - WHITEHILLS - PARKVIEW SCHOOL AGE - Komoka</t>
  </si>
  <si>
    <t>25105 - SCHOOL AGE PROGRAM - ST. ANNE'S SEPARATE SCHOOL - London</t>
  </si>
  <si>
    <t>25112 - SCHOOL AGE PROGRAM - RIVER HEIGHTS PUBLIC SCHOOL - Dorchester</t>
  </si>
  <si>
    <t>25116 - INGERSOLL CHILDREN'S CENTRE - Ingersoll</t>
  </si>
  <si>
    <t>25122 - GOOD BEGINNINGS SCHOOL AGE PROGRAM - HOLY FAMILY - Woodstock</t>
  </si>
  <si>
    <t>25123 - SCHOOL AGE PROGRAM - CARTIER PUBLIC SCHOOL - London</t>
  </si>
  <si>
    <t>25126 - LISTOWEL SCHOOLAGE PROGRAM - EASTDALE - Listowel</t>
  </si>
  <si>
    <t>251356 - Clarington Central Intermediate School - Bowmanville</t>
  </si>
  <si>
    <t>25136 - ROBIN'S NEST EARLY CHILDHOOD EDUCATION CENTRE - St. Thomas</t>
  </si>
  <si>
    <t>25146 - ONEIDA CHILD CARE CENTRE - Southwold</t>
  </si>
  <si>
    <t>25148 - SCHOOL AGE PROGRAM - ST. DAVID'S SEPARATE SCHOOL - Dorchester</t>
  </si>
  <si>
    <t>25149 - VILLAGE CO-OPERATIVE PRESCHOOL - London</t>
  </si>
  <si>
    <t>25154 - WHITEHILLS - CENTENNIAL CENTRAL PUBLIC SCHOOL - Arva</t>
  </si>
  <si>
    <t>25155 - TILLSONBURG CHILDREN'S CENTRE - Tillsonburg</t>
  </si>
  <si>
    <t>25156 - La Ribambelle de la Tamise - London</t>
  </si>
  <si>
    <t>25165 - LONDON DAY NURSERY EARLY CHILDHOOD LEARNING CENTRE - London</t>
  </si>
  <si>
    <t>251664 - Anne J. MacArthur Public School - Milton</t>
  </si>
  <si>
    <t>25169 - SCHOOL AGE PROGRAM - HOLY FAMILY CATHOLIC SCHOOL - London</t>
  </si>
  <si>
    <t>252018 - Clayton Brown Public School - Hearst</t>
  </si>
  <si>
    <t>252271 - Heather Heights Junior Public School - Scarborough</t>
  </si>
  <si>
    <t>252530 - Helen Wilson Public School - Brampton</t>
  </si>
  <si>
    <t>252557 - Helen Detwiler Junior Elementary School - Hamilton</t>
  </si>
  <si>
    <t>252794 - Henderson Avenue Public School - Thornhill</t>
  </si>
  <si>
    <t>252816 - Henry Hudson Senior Public School - Scarborough</t>
  </si>
  <si>
    <t>252832 - Henry Kelsey Senior Public School - Scarborough</t>
  </si>
  <si>
    <t>252875 - Henry Munro Middle School - Gloucester</t>
  </si>
  <si>
    <t>253316 - Hepworth Central Public School - Hepworth</t>
  </si>
  <si>
    <t>253340 - Heritage Glen Public School - Oakville</t>
  </si>
  <si>
    <t>253405 - Heritage Park Public School - Scarborough</t>
  </si>
  <si>
    <t>253448 - Herb Campbell Public School - INGLEWOOD</t>
  </si>
  <si>
    <t>253464 - Harold F Loughin Public School - Brampton</t>
  </si>
  <si>
    <t>253472 - Herman Street Public School - Petawawa</t>
  </si>
  <si>
    <t>253543 - BCI Intermediate School - Brockville</t>
  </si>
  <si>
    <t>254078 - Herbert H Carnegie Public School - Maple</t>
  </si>
  <si>
    <t>254096 - Hess Street Junior Public School - Hamilton</t>
  </si>
  <si>
    <t>254223 - Heximer Avenue Public School - Niagara Falls</t>
  </si>
  <si>
    <t>254519 - Twenty Valley Public School - Vineland</t>
  </si>
  <si>
    <t>254550 - Hickory Wood Public School - Brampton</t>
  </si>
  <si>
    <t>254568 - Derry West Village Public School - Mississauga</t>
  </si>
  <si>
    <t>255300 - Hickson Central Public School - Hickson</t>
  </si>
  <si>
    <t>255311 - GEC Elementary Virtual Learning School-1 - Windsor</t>
  </si>
  <si>
    <t>255378 - Highland Heights Junior Public School - Scarborough</t>
  </si>
  <si>
    <t>255394 - High Park Public School - Sarnia</t>
  </si>
  <si>
    <t>255416 - High Park Alternative School Junior - Toronto</t>
  </si>
  <si>
    <t>255467 - Highcastle Public School - Scarborough</t>
  </si>
  <si>
    <t>255521 - Highfield Junior School - Etobicoke</t>
  </si>
  <si>
    <t>255653 - Highland Public School - Cambridge</t>
  </si>
  <si>
    <t>255785 - Highland Creek Public School - West Hill</t>
  </si>
  <si>
    <t>255912 - Highland Heights Public School - Peterborough</t>
  </si>
  <si>
    <t>255947 - Highland Middle School - North York</t>
  </si>
  <si>
    <t>255971 - Highgate Public School - Markham</t>
  </si>
  <si>
    <t>256005 - Highview Public School - Aurora</t>
  </si>
  <si>
    <t>256048 - Highview Public School - Hamilton</t>
  </si>
  <si>
    <t>256170 - Highview Public School - North York</t>
  </si>
  <si>
    <t>256307 - Highview Public School - Pembroke</t>
  </si>
  <si>
    <t>256897 - Hillcrest Public School - Campbellford</t>
  </si>
  <si>
    <t>257020 - Peel Online Elem Gill - Mississauga</t>
  </si>
  <si>
    <t>257168 - Hillcrest Central School - Teeswater</t>
  </si>
  <si>
    <t>257214 - Hillcrest Community School - Toronto</t>
  </si>
  <si>
    <t>257346 - Hillcrest Public School - Barrie</t>
  </si>
  <si>
    <t>257447 - Rick Hansen Public School - Aurora</t>
  </si>
  <si>
    <t>257605 - Hillcrest Public School - Cambridge</t>
  </si>
  <si>
    <t>257737 - Hillcrest Public School - London</t>
  </si>
  <si>
    <t>257869 - Hillcrest Elementary School - Owen Sound</t>
  </si>
  <si>
    <t>258016 - École Hillcrest Public School - Petrolia</t>
  </si>
  <si>
    <t>258121 - Hillcrest Public School - Mississauga</t>
  </si>
  <si>
    <t>258148 - Hilldale Public School - Brampton</t>
  </si>
  <si>
    <t>258970 - Hillmount Public School - Toronto</t>
  </si>
  <si>
    <t>259160 - Hillsdale Public School - Oshawa</t>
  </si>
  <si>
    <t>259322 - Hillside Public School Public School - Mississauga</t>
  </si>
  <si>
    <t>259551 - Hilltop Middle School - Etobicoke</t>
  </si>
  <si>
    <t>259810 - Hilson Avenue Public School - Ottawa</t>
  </si>
  <si>
    <t>26001 - YMCA Child Care - St. Ann - St. Catharines</t>
  </si>
  <si>
    <t>26011 - Thorold Co-operative Nursery School Inc. - Thorold</t>
  </si>
  <si>
    <t>26027 - Lakeview Community Day Care Co-operative - Grimsby</t>
  </si>
  <si>
    <t>26033 - Sven H. Dohnberg Centre - St. Catharines</t>
  </si>
  <si>
    <t>26038 - YMCA Child Care - St. Peters - St. Catharines</t>
  </si>
  <si>
    <t>26049 - Rosalind Blauer Centre for Child Care - St. Catharines</t>
  </si>
  <si>
    <t>26050 - ACW - Tiny Travellers - St. Catharines</t>
  </si>
  <si>
    <t>26052 - La Petite Etoile et Club après-l'école - Niagara Falls</t>
  </si>
  <si>
    <t>26053 - Under the Rainbow - Wakanioten Child Care - Fort Erie</t>
  </si>
  <si>
    <t>26055 - YMCA Child Care - Park - Grimsby</t>
  </si>
  <si>
    <t>26057 - Great Lakes Christian Preschool - Beamsville</t>
  </si>
  <si>
    <t>26081 - ACW- Kids World - Welland</t>
  </si>
  <si>
    <t>26084 - YMCA Child Care - St. Joseph - Grimsby</t>
  </si>
  <si>
    <t>260926 - École élémentaire publique des Navigateurs - New Liskeard</t>
  </si>
  <si>
    <t>261246 - Hodgson Middle School - Toronto</t>
  </si>
  <si>
    <t>261378 - Holbrook Junior Public School - Hamilton</t>
  </si>
  <si>
    <t>262508 - Char-Lan Intermediate School - Williamstown</t>
  </si>
  <si>
    <t>262935 - Holland-Chatsworth Central School - Holland Centre</t>
  </si>
  <si>
    <t>263010 - Hollycrest Middle School - Etobicoke</t>
  </si>
  <si>
    <t>263060 - Hollywood Public School - North York</t>
  </si>
  <si>
    <t>263079 - Holly Meadows Elementary School - Barrie</t>
  </si>
  <si>
    <t>263320 - W.J. Holsgrove Public School - Westbrook</t>
  </si>
  <si>
    <t>263397 - Homestead Public School - Brampton</t>
  </si>
  <si>
    <t>263451 - Pierre Elliott Trudeau French Immersion Public School - St. Thomas</t>
  </si>
  <si>
    <t>263508 - Homelands Senior Public School - Mississauga</t>
  </si>
  <si>
    <t>264237 - Jeanne Sauve Public School - St. Catharines</t>
  </si>
  <si>
    <t>264628 - Hopewell Avenue Public School - Ottawa</t>
  </si>
  <si>
    <t>264695 - Horizon Alternative Senior School - Toronto</t>
  </si>
  <si>
    <t>264750 - Hornepayne Public School - Hornepayne</t>
  </si>
  <si>
    <t>265608 - Houghton Public School - Langton</t>
  </si>
  <si>
    <t>265640 - Naahii Ridge Public School - Ridgetown</t>
  </si>
  <si>
    <t>265887 - Peel Online Elem Solomon-Henry - Mississauga</t>
  </si>
  <si>
    <t>266051 - Howard Junior Public School - Toronto</t>
  </si>
  <si>
    <t>266063 - Alliance French Immersion Public School - North Bay</t>
  </si>
  <si>
    <t>266160 - DSBN Online Elementary 2 School - St Catharines</t>
  </si>
  <si>
    <t>266183 - Howard Robertson Public School - Kitchener</t>
  </si>
  <si>
    <t>267840 - Churchville Public School - Brampton</t>
  </si>
  <si>
    <t>268 Randall Street (Formerly Tranquility House) [SH191]</t>
  </si>
  <si>
    <t>268003 - Howick Central Public School - Gorrie</t>
  </si>
  <si>
    <t>268267 - Hugh Beaton Public School - Windsor</t>
  </si>
  <si>
    <t>268640 - Hullett Central Public School - Londesborough</t>
  </si>
  <si>
    <t>269852 - Gananoque Intermediate School - Gananoque</t>
  </si>
  <si>
    <t>27000 - ABC Day Nursery of Windsor - Hanna - Windsor</t>
  </si>
  <si>
    <t>27001 - ABC Day Nursery of Windsor - Somme - Windsor</t>
  </si>
  <si>
    <t>27002 - ABC Day Nursery of Windsor - Lauzon - Windsor</t>
  </si>
  <si>
    <t>27007 - Latchkey Day Care &amp; Learning Centre - Sandwich West - Lasalle</t>
  </si>
  <si>
    <t>27013 - The Delta Chi Beta Early Childhood Centre (Windsor) Inc. - Windsor</t>
  </si>
  <si>
    <t>27014 - Franco-Sol Garderies et Centre de Ressources - St. Michel - Leamington</t>
  </si>
  <si>
    <t>27016 - Franco-Sol - Pavillon des Jeunes - Belle River</t>
  </si>
  <si>
    <t>27022 - Montessori School of Windsor Ltd - Child Care - Windsor</t>
  </si>
  <si>
    <t>270291 - Timmins Centennial Public School - Timmins</t>
  </si>
  <si>
    <t>27032 - Latchkey Day Care &amp; Learning Centre - St. Peter's - Tecumseh</t>
  </si>
  <si>
    <t>27033 - Latchkey Day Care &amp; Learning Centre. - Sacred Heart - Lasalle</t>
  </si>
  <si>
    <t>27034 - Franco-Sol Garderies et Centre de Ressources - Mgr Caron - Lasalle</t>
  </si>
  <si>
    <t>270342 - Humber Valley Village Junior Middle School - Etobicoke</t>
  </si>
  <si>
    <t>27042 - Sundowners Day Care &amp; Resource Centre - Glenwood School - Windsor</t>
  </si>
  <si>
    <t>27044 - Sundowners Day Care &amp; Resource Ctr - Princess Elizabeth School - Windsor</t>
  </si>
  <si>
    <t>27047 - Sundowners Day Care &amp; Resource Centre - Hugh Beaton School - Windsor</t>
  </si>
  <si>
    <t>270474 - Humbercrest Public School - York</t>
  </si>
  <si>
    <t>27048-Sundowners Day Care &amp; Resource Ctr-Our Lady of Perpetual Help Sch-Windsor</t>
  </si>
  <si>
    <t>27049 - Sundowners Day Care &amp; Resource Centre - Dougall Avenue - Windsor</t>
  </si>
  <si>
    <t>27050 - Sundowners Day Care &amp; Resource Centre - Roseland - Windsor</t>
  </si>
  <si>
    <t>270504 - Humber Summit Middle School - North York</t>
  </si>
  <si>
    <t>27052 - Cosmopolitan Kids Inc. - Delta Chi's Hospital Campus - Giles - Windsor</t>
  </si>
  <si>
    <t>270680 - Elder's Mills Public School - Woodbridge</t>
  </si>
  <si>
    <t>270997 - Humewood Community School - York</t>
  </si>
  <si>
    <t>271128 - Humphrey Central Public School - Seguin</t>
  </si>
  <si>
    <t>271678 - Rickson Ridge Public School - Guelph</t>
  </si>
  <si>
    <t>272280 - Humberwood Downs Junior Middle Academy - Etobicoke</t>
  </si>
  <si>
    <t>272319 - Bluewater Coast Elementary Public School - Hensall</t>
  </si>
  <si>
    <t>272426 - Hunter's Glen Junior Public School - Scarborough</t>
  </si>
  <si>
    <t>273201 - Huntington Park Junior Public School - Hamilton</t>
  </si>
  <si>
    <t>273260 - Huntington Ridge Public School - Mississauga</t>
  </si>
  <si>
    <t>273333 - Huntley Centennial Public School - Carp</t>
  </si>
  <si>
    <t>273597 - Huntsville Public School - Huntsville</t>
  </si>
  <si>
    <t>273694 - Huron Centennial Public School - Brucefield</t>
  </si>
  <si>
    <t>273724 - Louise Arbour French Immersion Public School - London</t>
  </si>
  <si>
    <t>273775 - Huron Heights Public School - Kincardine</t>
  </si>
  <si>
    <t>273988 - Huron Park Public School - Midland</t>
  </si>
  <si>
    <t>274119 - Huron Street Junior Public School - Toronto</t>
  </si>
  <si>
    <t>274542 - Huronia Centennial Public School - Elmvale</t>
  </si>
  <si>
    <t>274763 - Huttonville Public School - Huttonville</t>
  </si>
  <si>
    <t>275026 - Ignace Elementary School - Ignace</t>
  </si>
  <si>
    <t>275131 - Indian Creek Road Public School - Chatham</t>
  </si>
  <si>
    <t>275158 - Indian Road Crescent Junior Public School - Toronto</t>
  </si>
  <si>
    <t>275280 - Inglewood Heights Junior Public School - Scarborough</t>
  </si>
  <si>
    <t>275514 - Innerkip Central School - Innerkip</t>
  </si>
  <si>
    <t>275670 - Innisfil Central Public School - Lefroy</t>
  </si>
  <si>
    <t>276502 - Elm Drive (Elementary) - Mississauga</t>
  </si>
  <si>
    <t>277495 - Alcona Glen Elementary School - Innisfil</t>
  </si>
  <si>
    <t>277754 - Ionview Public School - Scarborough</t>
  </si>
  <si>
    <t>278149 - Iroquois Public School - Iroquois</t>
  </si>
  <si>
    <t>278165 - Iroquois Junior Public School - Scarborough</t>
  </si>
  <si>
    <t>278211 - Irwin Memorial Public School - Dwight</t>
  </si>
  <si>
    <t>278270 - Isabel Fletcher Public School - Sault Ste Marie</t>
  </si>
  <si>
    <t>278280 - Williamsburg Public School - Kitchener</t>
  </si>
  <si>
    <t>278793 - Island Public/Natural Science School - Toronto</t>
  </si>
  <si>
    <t>278920 - Islington Junior Middle School - Etobicoke</t>
  </si>
  <si>
    <t>279315 - J A McWilliam Public School - Windsor</t>
  </si>
  <si>
    <t>279374 - J B Tyrrell Senior Public School - Scarborough</t>
  </si>
  <si>
    <t>279595 - J F Carmichael Public School - Kitchener</t>
  </si>
  <si>
    <t>279706 - J G Workman Public School - Toronto</t>
  </si>
  <si>
    <t>280097 - J L Mitchener Public School - Cayuga</t>
  </si>
  <si>
    <t>280224 - J L R Bell Public School - Newmarket</t>
  </si>
  <si>
    <t>28024 - Campus Child Care Co-operative of Guelph Inc. - Guelph</t>
  </si>
  <si>
    <t>28030 - Mapleton Preschool - Drayton</t>
  </si>
  <si>
    <t>280356 - J M Denyes Public School - Milton</t>
  </si>
  <si>
    <t>280747 - J W Walker Public School - Fort Frances</t>
  </si>
  <si>
    <t>280810 - Jack Chambers Public School - London</t>
  </si>
  <si>
    <t>280844 - Jack Miner Public School - WHITBY</t>
  </si>
  <si>
    <t>280879 - Jackman Avenue Junior Public School - Toronto</t>
  </si>
  <si>
    <t>280917 - Jack Miner Senior Public School - Scarborough</t>
  </si>
  <si>
    <t>281000 - Jacob Beam Public School - Beamsville</t>
  </si>
  <si>
    <t>281026 - Janet Lee Public School - Stoney Creek</t>
  </si>
  <si>
    <t>281131 - Hanover Heights Community School - Hanover</t>
  </si>
  <si>
    <t>281263 - James Hillier Public School - Brantford</t>
  </si>
  <si>
    <t>281492 - James MacDonald Public School - Hamilton</t>
  </si>
  <si>
    <t>281522 - James McQueen Public School - Fergus</t>
  </si>
  <si>
    <t>281581 - Julliard Public School - Maple</t>
  </si>
  <si>
    <t>281654 - James Morden Public School - Niagara Falls</t>
  </si>
  <si>
    <t>281786 - James R Henderson Public School - Kingston</t>
  </si>
  <si>
    <t>281909 - Ellen Fairclough Public School - Markham</t>
  </si>
  <si>
    <t>281913 - James Robinson Public School - Markham</t>
  </si>
  <si>
    <t>282049 - James S Bell Junior Middle School - Etobicoke</t>
  </si>
  <si>
    <t>282081 - James Strath Public School - Peterborough</t>
  </si>
  <si>
    <t>282170 - Elk Lake Public School - Elk Lake</t>
  </si>
  <si>
    <t>282227 - Brookview Middle School - North York</t>
  </si>
  <si>
    <t>282260 - École élémentaire Jeanne-Lajoie - North York</t>
  </si>
  <si>
    <t>282308 - Jarvis Public School - Jarvis</t>
  </si>
  <si>
    <t>282316 - Jean Little Public School - Guelph</t>
  </si>
  <si>
    <t>282324 - J Douglas Hogarth Public School - Fergus</t>
  </si>
  <si>
    <t>282375 - Jefferson Public School - Brampton</t>
  </si>
  <si>
    <t>282545 - Jersey Public School - Keswick</t>
  </si>
  <si>
    <t>282693 - Jesse Ketchum Junior and Senior Public School - Toronto</t>
  </si>
  <si>
    <t>282703 - Peel Online Elem Aujla - Mississauga</t>
  </si>
  <si>
    <t>282898 - École publique Jeanne-Sauvé - Sudbury</t>
  </si>
  <si>
    <t>282953 - Chapman Mills Elementary School - Ottawa</t>
  </si>
  <si>
    <t>283088 - John A Leslie Public School - Scarborough</t>
  </si>
  <si>
    <t>283118 - Johnsview Village Public School - Thornhill</t>
  </si>
  <si>
    <t>283347 - John Campbell Public School - Windsor</t>
  </si>
  <si>
    <t>283371 - John Buchan Senior Public School - Scarborough</t>
  </si>
  <si>
    <t>283410 - John Dearness Public School - London</t>
  </si>
  <si>
    <t>283436 - John D Parker Junior School - Etobicoke</t>
  </si>
  <si>
    <t>283479 - John English Junior Middle School - Toronto</t>
  </si>
  <si>
    <t>283495 - John Dryden Public School - Whitby</t>
  </si>
  <si>
    <t>283606 - John Fisher Junior Public School - Toronto</t>
  </si>
  <si>
    <t>283738 - John G Althouse Middle School - Etobicoke</t>
  </si>
  <si>
    <t>283860 - John Mahood Public School - Elmira</t>
  </si>
  <si>
    <t>283991 - John Marshall Public School - Niagara Falls</t>
  </si>
  <si>
    <t>284203 - John McCrae Public School - Scarborough</t>
  </si>
  <si>
    <t>284254 - John McCrae Public School - Guelph</t>
  </si>
  <si>
    <t>284645 - J R Wilcox Community School - York</t>
  </si>
  <si>
    <t>284904 - John Ross Robertson Junior Public School - Toronto</t>
  </si>
  <si>
    <t>285161 - John T Tuck Public School - Burlington</t>
  </si>
  <si>
    <t>285293 - John Wanless Junior Public School - Toronto</t>
  </si>
  <si>
    <t>285455 - John Young Elementary School - Kanata</t>
  </si>
  <si>
    <t>285535 - Little Falls Public School - St Marys</t>
  </si>
  <si>
    <t>285536 - John Darling Public School - Kitchener</t>
  </si>
  <si>
    <t>285552 - Central Algoma Public School - Desbarats</t>
  </si>
  <si>
    <t>285662 - ALPHA II Alternative School - Toronto</t>
  </si>
  <si>
    <t>285684 - Johnson Street Public School - Barrie</t>
  </si>
  <si>
    <t>286060 - Joseph Brant Senior Public School - Scarborough</t>
  </si>
  <si>
    <t>286079 - Joseph A Gibson Public School - Maple</t>
  </si>
  <si>
    <t>286087 - Joseph Gibbons Public School - Georgetown</t>
  </si>
  <si>
    <t>286095 - Joseph Gould Public School - UXBRIDGE</t>
  </si>
  <si>
    <t>286125 - Joseph Howe Senior Public School - Scarborough</t>
  </si>
  <si>
    <t>286168 - Jockvale Elementary School - Nepean</t>
  </si>
  <si>
    <t>286206 - Joyce Public School - North York</t>
  </si>
  <si>
    <t>286502 - Peel Online Elem Sp. Ed. Public School - Mississauga</t>
  </si>
  <si>
    <t>286729 - June Avenue Public School - Guelph</t>
  </si>
  <si>
    <t>286850 - Forest Hill Junior and Senior Public School - Toronto</t>
  </si>
  <si>
    <t>287091 - Kakabeka Falls District Public School - Kakabeka Falls</t>
  </si>
  <si>
    <t>287156 - Katimavik Elementary School - Kanata</t>
  </si>
  <si>
    <t>287180 - École élémentaire publique Julie-Payette - Kanata</t>
  </si>
  <si>
    <t>287202 - Jack Donohue Public School - Kanata</t>
  </si>
  <si>
    <t>287210 - Ancaster Meadow Elementary Public School - Ancaster</t>
  </si>
  <si>
    <t>287300 - Silverthorn Community School - Toronto</t>
  </si>
  <si>
    <t>287504 - Rene Gordon Health and Wellness Academy - North York</t>
  </si>
  <si>
    <t>287563 - Kars on the Rideau Public School - Kars</t>
  </si>
  <si>
    <t>287660 - Kate S Durdan Public School - Niagara Falls</t>
  </si>
  <si>
    <t>287801 - Alvin Curling Public School - Scarborough</t>
  </si>
  <si>
    <t>287890 - Kawartha Heights Public School - Peterborough</t>
  </si>
  <si>
    <t>288241 - Keatsway Public School - Waterloo</t>
  </si>
  <si>
    <t>288411 - Keele Street Public School - Toronto</t>
  </si>
  <si>
    <t>288543 - Keelesdale Junior Public School - York</t>
  </si>
  <si>
    <t>288675 - Keewatin Public School - Keewatin</t>
  </si>
  <si>
    <t>288778 - Peel Online Elem Jaiswal - Mississauga</t>
  </si>
  <si>
    <t>288802 - Keith Wightman Public School - Peterborough</t>
  </si>
  <si>
    <t>288934 - Kemptville Public School - Kemptville</t>
  </si>
  <si>
    <t>289060 - Kenilworth Public School - Kenilworth</t>
  </si>
  <si>
    <t>289582 - Kenollie Public School - Mississauga</t>
  </si>
  <si>
    <t>289710 - Kensal Park Public School - London</t>
  </si>
  <si>
    <t>289817 - Kensington Community School School Junior - Toronto</t>
  </si>
  <si>
    <t>289841 - Kent Public School - Campbellford</t>
  </si>
  <si>
    <t>289884 - Kenner Intermediate School - Peterborough</t>
  </si>
  <si>
    <t>29000 - Marathon Children and Family Centre - Marathon</t>
  </si>
  <si>
    <t>29001 - Footsteps Family Centre - Thunder Bay</t>
  </si>
  <si>
    <t>29006 - Grace Remus Child Care Centre - Thunder Bay</t>
  </si>
  <si>
    <t>29007 - Pic River Children &amp; Family Learning Centre - Heron Bay</t>
  </si>
  <si>
    <t>29010 - Rural Roots Children's Centre Nor'wester View Site - Thunder Bay</t>
  </si>
  <si>
    <t>29011 - Step by Step Child Care Centre - Thunder Bay</t>
  </si>
  <si>
    <t>290130 - Kente Public School - Ameliasburgh</t>
  </si>
  <si>
    <t>290254 - Lake Simcoe Public School - Keswick</t>
  </si>
  <si>
    <t>290604 - Saugeen District Senior School - Port Elgin</t>
  </si>
  <si>
    <t>291030 - Keppel-Sarawak Elementary School - Owen Sound</t>
  </si>
  <si>
    <t>291048 - Kerns Public School - Thornloe</t>
  </si>
  <si>
    <t>291080 - Keswick Public School - Keswick</t>
  </si>
  <si>
    <t>291145 - Kettleby Public School - Kettleby</t>
  </si>
  <si>
    <t>291277 - Kew Beach Junior Public School - Toronto</t>
  </si>
  <si>
    <t>291404 - Mackenzie Community School - Elementary School - Deep River</t>
  </si>
  <si>
    <t>291536 - Kilbride Public School - Kilbride</t>
  </si>
  <si>
    <t>291790 - Killaloe Public School - Killaloe</t>
  </si>
  <si>
    <t>291927 - Kimberley Junior Public School - Toronto</t>
  </si>
  <si>
    <t>291986 - Kindree Public School - Mississauga</t>
  </si>
  <si>
    <t>293750 - Kincardine Township-Tiverton Public School - Kincardine</t>
  </si>
  <si>
    <t>293776 - Elgin Market Public School - Kincardine</t>
  </si>
  <si>
    <t>294004 - King Albert Public School - Lindsay</t>
  </si>
  <si>
    <t>294037 - Harriet Tubman Public School - St. Catharines</t>
  </si>
  <si>
    <t>294390 - King Edward Public School - Kitchener</t>
  </si>
  <si>
    <t>294659 - King Edward Public School - Windsor</t>
  </si>
  <si>
    <t>294780 - King Edward Junior and Senior Public School - Toronto</t>
  </si>
  <si>
    <t>295434 - King George School - Brantford</t>
  </si>
  <si>
    <t>295698 - King George Public School - Peterborough</t>
  </si>
  <si>
    <t>296082 - Ecole King George Public School - Guelph</t>
  </si>
  <si>
    <t>296473 - King George Junior Public School - York</t>
  </si>
  <si>
    <t>296600 - Kirkland Lake District Composite Elementary School - Kirkland Lake</t>
  </si>
  <si>
    <t>296996 - King George VI Public School - Kenora</t>
  </si>
  <si>
    <t>297127 - King George VI Public School - Chatham</t>
  </si>
  <si>
    <t>297380 - King George VI Public School - Sarnia</t>
  </si>
  <si>
    <t>297615 - King City Public School - King City</t>
  </si>
  <si>
    <t>297682 - Kingswood Drive Public School - Brampton</t>
  </si>
  <si>
    <t>298133 - École élémentaire Ronald-Marion - Pickering</t>
  </si>
  <si>
    <t>298298 - Schomberg Public School - Schomberg</t>
  </si>
  <si>
    <t>298572 - École élémentaire de Lamothe-Cadillac - WINDSOR</t>
  </si>
  <si>
    <t>299855 - Kings Road Public School - Burlington</t>
  </si>
  <si>
    <t>30000 - The Four C's - Fort Frances</t>
  </si>
  <si>
    <t>30001 - Ignace Nursery School - Ignace</t>
  </si>
  <si>
    <t>30005 - Sabitise Vision Child Care Centre - Pawitik</t>
  </si>
  <si>
    <t>30006 - Biidaaban Children's Centre - Sioux Lookout</t>
  </si>
  <si>
    <t>30007 - A-Wa-Sh-She-Gum-Ik - Bearskin Lake</t>
  </si>
  <si>
    <t>30008 - Kinew Child Care Centre - Kenora</t>
  </si>
  <si>
    <t>30010 - Wabaseemoong Child Care Centre - Whitedog</t>
  </si>
  <si>
    <t>300110 - Kingslake Public School - North York</t>
  </si>
  <si>
    <t>30021 - Migizi Wazason Child Care Centre - Grassy Narrows</t>
  </si>
  <si>
    <t>30023 - Norman Village Montessori School - Kenora</t>
  </si>
  <si>
    <t>300373 - Kingsview Village Junior School - Etobicoke</t>
  </si>
  <si>
    <t>300500 - Kingsville Public School - Kingsville</t>
  </si>
  <si>
    <t>300632 - Kingsway Park Public School - Thunder Bay</t>
  </si>
  <si>
    <t>3009 - University Settlement Day Care Centre - Toronto</t>
  </si>
  <si>
    <t>301825 - KidsAbility School - Waterloo</t>
  </si>
  <si>
    <t>302350 - Kiwedin Public School - Sault Ste Marie</t>
  </si>
  <si>
    <t>302457 - Kleinburg Public School - Kleinburg</t>
  </si>
  <si>
    <t>302481 - École élémentaire La Fontaine - Kleinburg</t>
  </si>
  <si>
    <t>302589 - Knob Hill Public School - Scarborough</t>
  </si>
  <si>
    <t>302664 - John Wise Public School - St. Thomas</t>
  </si>
  <si>
    <t>302716 - Knollwood Park Public School - London</t>
  </si>
  <si>
    <t>302759 - Knoxdale Public School - Nepean</t>
  </si>
  <si>
    <t>302781 - Gateway Alternative Education - Hamilton</t>
  </si>
  <si>
    <t>302864 - École élémentaire publique L'Héritage - Cornwall</t>
  </si>
  <si>
    <t>303003 - Lackner Woods Public School - Kitchener</t>
  </si>
  <si>
    <t>303429 - Laggan Public School - Dalkeith</t>
  </si>
  <si>
    <t>303755 - Lake Avenue Public School - Stoney Creek</t>
  </si>
  <si>
    <t>303860 - Lake Wilcox Public School - Richmond Hill</t>
  </si>
  <si>
    <t>304140 - Lakeroad Public School - Sarnia</t>
  </si>
  <si>
    <t>304220 - Lakeside Public School - Keswick</t>
  </si>
  <si>
    <t>304271 - Lakeshore Public School - Burlington</t>
  </si>
  <si>
    <t>304379 - Lakeside Public School - Ajax</t>
  </si>
  <si>
    <t>304921 - Lakeview Public School - Grimsby</t>
  </si>
  <si>
    <t>305057 - Lakeview Public School - Nepean</t>
  </si>
  <si>
    <t>305316 - Lamberton Public School - North York</t>
  </si>
  <si>
    <t>305510 - Lambton Central Centennial School - Petrolia</t>
  </si>
  <si>
    <t>305570 - Lambton Kingsway Junior Middle School - Etobicoke</t>
  </si>
  <si>
    <t>305707 - Lambton Park Community School - York</t>
  </si>
  <si>
    <t>305731 - Andrew Hunter Elementary School - Barrie</t>
  </si>
  <si>
    <t>306037 - Lancaster Drive Public School - Kingston</t>
  </si>
  <si>
    <t>307548 - Lancaster Public School - Mississauga</t>
  </si>
  <si>
    <t>307831 - Land O Lakes Public School - Mountain Grove</t>
  </si>
  <si>
    <t>307866 - Lester B Pearson Public School - Aurora</t>
  </si>
  <si>
    <t>307947 - Langton Public School - Fenelon Falls</t>
  </si>
  <si>
    <t>308026 - Wendat Village Public School - Stouffville</t>
  </si>
  <si>
    <t>308048 - Lanor Junior Middle School - Etobicoke</t>
  </si>
  <si>
    <t>308170 - Lansdowne-Costain Public School - Brantford</t>
  </si>
  <si>
    <t>308307 - Lansdowne Public School - Sarnia</t>
  </si>
  <si>
    <t>308439 - Lansdowne Public School - Sudbury</t>
  </si>
  <si>
    <t>308455 - Larkspur Public School - Brampton</t>
  </si>
  <si>
    <t>308463 - Laurelwood Public School - Waterloo</t>
  </si>
  <si>
    <t>308560 - Lord Lansdowne Junior Public School - Toronto</t>
  </si>
  <si>
    <t>308897 - LaSalle Public School - LaSalle</t>
  </si>
  <si>
    <t>309061 - Viola Desmond Public School - Ajax</t>
  </si>
  <si>
    <t>309192 - École élémentaire Laure-Rièse - Scarborough</t>
  </si>
  <si>
    <t>309320 - Laurentian Public School - Kitchener</t>
  </si>
  <si>
    <t>309432 - James Potter Public School - Brampton</t>
  </si>
  <si>
    <t>31002 - Attawapiskat - Paytabun Child Care Centre - Attawapiskat</t>
  </si>
  <si>
    <t>31010 - Kiddies Korner (Kapuskasing) Day Care - Kapuskasing</t>
  </si>
  <si>
    <t>31012 - Englehart and Area Child Care Centre - Englehart</t>
  </si>
  <si>
    <t>310255 - Lawrence Heights Middle School - North York</t>
  </si>
  <si>
    <t>310415 - École intermédiaire Ronald-Marion - Pickering</t>
  </si>
  <si>
    <t>310646 - Stephen Leacock Public School - Kanata</t>
  </si>
  <si>
    <t>310777 - P. L. Robertson Public School - Milton</t>
  </si>
  <si>
    <t>310905 - Ledbury Park Elementary and Middle School - North York</t>
  </si>
  <si>
    <t>311090 - École élémentaire Les Rapides - Sarnia</t>
  </si>
  <si>
    <t>311251 - Killarney Beach Public School - Lefroy</t>
  </si>
  <si>
    <t>311316 - Laurelwoods Elementary School - ORANGEVILLE</t>
  </si>
  <si>
    <t>311553 - Lescon Public School - North York</t>
  </si>
  <si>
    <t>311685 - Leslie Frost Public School - Lindsay</t>
  </si>
  <si>
    <t>311707 - Lester B Pearson Public School - Ajax</t>
  </si>
  <si>
    <t>311731 - Lester B Pearson Public School - Waterloo</t>
  </si>
  <si>
    <t>311812 - Leslieville Junior Public School - Toronto</t>
  </si>
  <si>
    <t>311855 - Lester B Pearson School for the Arts - London</t>
  </si>
  <si>
    <t>311944 - Levack Public School - Levack</t>
  </si>
  <si>
    <t>311960 - Levi Creek Public School - Mississauga</t>
  </si>
  <si>
    <t>312339 - Lillian Public School - North York</t>
  </si>
  <si>
    <t>312460 - Limehouse Public School - Limehouse</t>
  </si>
  <si>
    <t>312983 - Lincoln Avenue Public School - Ajax</t>
  </si>
  <si>
    <t>313050 - Lincoln Alexander Public School - Ajax</t>
  </si>
  <si>
    <t>313114 - Lincoln Centennial Public School - St Catharines</t>
  </si>
  <si>
    <t>313173 - Lincoln Alexander Public School - Hamilton</t>
  </si>
  <si>
    <t>313190 - École élémentaire publique Le Sommet - Hawkesbury</t>
  </si>
  <si>
    <t>313246 - Lincoln Heights Public School - Waterloo</t>
  </si>
  <si>
    <t>313599 - Lincoln Alexander Public School - Markham</t>
  </si>
  <si>
    <t>314 Booth [SH146]</t>
  </si>
  <si>
    <t>314153 - Linklater Public School - Gananoque</t>
  </si>
  <si>
    <t>314242 - École publique Lionel-Gauthier - Timmins</t>
  </si>
  <si>
    <t>314331 - Linwood Public School - Linwood</t>
  </si>
  <si>
    <t>314544 - Lisgar Junior Public School - Hamilton</t>
  </si>
  <si>
    <t>314579 - Lisgar Middle School - Mississauga</t>
  </si>
  <si>
    <t>314617 - Assikinack Public School - Barrie</t>
  </si>
  <si>
    <t>314676 - Little Current Public School - Little Current</t>
  </si>
  <si>
    <t>314935 - Walden Public School - Greater Sudbury</t>
  </si>
  <si>
    <t>315252 - Pte. Buckam Singh PS (Elementary) - Caledon</t>
  </si>
  <si>
    <t>315877 - Bell Intermediate School - Nepean</t>
  </si>
  <si>
    <t>317124 - Woodland Public School - North Bay</t>
  </si>
  <si>
    <t>318051 - Lockes Public School - St Thomas</t>
  </si>
  <si>
    <t>318086 - Lockview Public School - St Catharines</t>
  </si>
  <si>
    <t>318387 - Teston Village Public School - Maple</t>
  </si>
  <si>
    <t>319740 - Lombardy Public School - Lombardy</t>
  </si>
  <si>
    <t>319872 - London Road School - Sarnia</t>
  </si>
  <si>
    <t>319937 - Roberta Bondar Public School - Ottawa</t>
  </si>
  <si>
    <t>320005 - Centennial Central School - Arva</t>
  </si>
  <si>
    <t>32002 - MFF &amp; CP -  Bracebridge Children's Place - Bracebridge</t>
  </si>
  <si>
    <t>32010 - Macaulay Tree House Day Nursery - Monck School Age Program - Bracebridge</t>
  </si>
  <si>
    <t>32011 - MFF &amp; CP -  Pine Glen Public School After School Program - Huntsville</t>
  </si>
  <si>
    <t>32012 - MFF &amp; CP -  Beechgrove Public School After School Program - Gravenhurst</t>
  </si>
  <si>
    <t>32014 - Macaulay Tree House Day Nursery (Macaulay Public School) - Bracebridge</t>
  </si>
  <si>
    <t>32015 - MFF &amp; CP -  Riverside Public School After School Program - Huntsville</t>
  </si>
  <si>
    <t>32036 - North Bay Daycare Centre - North Bay</t>
  </si>
  <si>
    <t>32037 - MFF &amp; CP -  Gravenhurst Public School After School Program - Gravenhurst</t>
  </si>
  <si>
    <t>320498 - Longue Sault Public School - Long Sault</t>
  </si>
  <si>
    <t>320510 - Adrienne Clarkson Elementary School - Nepean</t>
  </si>
  <si>
    <t>320650 - Marjorie Mills Public School - Longlac</t>
  </si>
  <si>
    <t>320919 - Lord Dufferin Junior and Senior Public School - Toronto</t>
  </si>
  <si>
    <t>321176 - Lord Elgin Public School - Ajax</t>
  </si>
  <si>
    <t>321338 - Lord Elgin Public School - London</t>
  </si>
  <si>
    <t>321370 - Lord Nelson Public School - London</t>
  </si>
  <si>
    <t>321435 - Lord Roberts Public School - London</t>
  </si>
  <si>
    <t>321567 - Lord Strathcona Public School - Kingston</t>
  </si>
  <si>
    <t>321699 - Lord Roberts Junior Public School - Scarborough</t>
  </si>
  <si>
    <t>321958 - Lorne Park Public School - Mississauga</t>
  </si>
  <si>
    <t>322997 - Loughborough Public School - Sydenham</t>
  </si>
  <si>
    <t>323187 - École élémentaire publique Louis-Riel - Gloucester</t>
  </si>
  <si>
    <t>323195 - Louis-Honore Frechette Public School - Thornhill</t>
  </si>
  <si>
    <t>323900 - Lucknow Central Public School - Lucknow</t>
  </si>
  <si>
    <t>324647 - Lucy Maud Montgomery Public School - Scarborough</t>
  </si>
  <si>
    <t>325040 - Lydia Trull Public School - Courtice</t>
  </si>
  <si>
    <t>325538 - Lyn Public School - Lyn</t>
  </si>
  <si>
    <t>325635 - West Lynde Public School - Whitby</t>
  </si>
  <si>
    <t>326259 - Lynndale Heights Public School - Simcoe</t>
  </si>
  <si>
    <t>326372 - Lynngate Junior Public School - Scarborough</t>
  </si>
  <si>
    <t>326500 - Lynnwood Heights Junior Public School - Toronto</t>
  </si>
  <si>
    <t>326712 - Mazo De La Roche Public School - Newmarket</t>
  </si>
  <si>
    <t>326785 - Forestview Public School - Niagara Falls</t>
  </si>
  <si>
    <t>327026 - M S Hetherington Public School - Windsor</t>
  </si>
  <si>
    <t>327280 - Macaulay Public School - Bracebridge</t>
  </si>
  <si>
    <t>327425 - École publique Macdonald-Cartier - Sudbury</t>
  </si>
  <si>
    <t>327445 - École élémentaire publique Michaëlle-Jean - Barrhaven</t>
  </si>
  <si>
    <t>327930 - MacGregor Public School - Waterloo</t>
  </si>
  <si>
    <t>328197 - MacLeod Public School - Sudbury</t>
  </si>
  <si>
    <t>328278 - Mactier Public School - Mactier</t>
  </si>
  <si>
    <t>328324 - Macville Public School - Caledon</t>
  </si>
  <si>
    <t>328448 - Madoc Drive Public School - Brampton</t>
  </si>
  <si>
    <t>328456 - Madoc Public School - Madoc</t>
  </si>
  <si>
    <t>328588 - Magnetawan Central Public School - Magnetawan</t>
  </si>
  <si>
    <t>328740 - Maple Ridge Public School - Pickering</t>
  </si>
  <si>
    <t>328910 - École élémentaire Mathieu-da-Costa - North York</t>
  </si>
  <si>
    <t>329100 - Major Ballachey Public School - Brantford</t>
  </si>
  <si>
    <t>329134 - Emily Carr Public School - Scarborough</t>
  </si>
  <si>
    <t>329177 - Alexander Stirling Public School - Scarborough</t>
  </si>
  <si>
    <t>329215 - Massey Street Public School - Brampton</t>
  </si>
  <si>
    <t>329460 - Mariposa Elementary School - Oakwood</t>
  </si>
  <si>
    <t>329690 - McCrimmon Middle School - Brampton</t>
  </si>
  <si>
    <t>329886 - Summers' Corners Public School - Aylmer</t>
  </si>
  <si>
    <t>33000 - Serpent River First Nation Day Care Centre - Cutler</t>
  </si>
  <si>
    <t>33002 - Garden River Child Care Centre - Garden River</t>
  </si>
  <si>
    <t>330043 - Summerside Public School - Ottawa</t>
  </si>
  <si>
    <t>33030 - Sagamok Anishnawbek - Shki Waase-Aaban Binoojiinh Gamik - Massey</t>
  </si>
  <si>
    <t>330632 - Rowntree Public School - Brampton</t>
  </si>
  <si>
    <t>331180 - Malden Central Public School - Amherstburg</t>
  </si>
  <si>
    <t>331307 - East Ridge Community School - Owen Sound</t>
  </si>
  <si>
    <t>331317 - Front of Yonge Elementary School - Mallorytown</t>
  </si>
  <si>
    <t>331635 - Malvern Junior Public School - Toronto</t>
  </si>
  <si>
    <t>331708 - Manchester Public School - Cambridge</t>
  </si>
  <si>
    <t>331830 - Manhattan Park Junior Public School - Scarborough</t>
  </si>
  <si>
    <t>332097 - Manitouwadge Public School - Manitouwadge</t>
  </si>
  <si>
    <t>332100 - École publique Franco-Manitou - Manitouwadge</t>
  </si>
  <si>
    <t>332356 - Manor Park Public School - Ottawa</t>
  </si>
  <si>
    <t>332488 - Manordale Public School - Nepean</t>
  </si>
  <si>
    <t>332615 - Manotick Public School - Manotick</t>
  </si>
  <si>
    <t>332933 - Morton Way Public School - Brampton</t>
  </si>
  <si>
    <t>334012 - Essex Public School - Essex</t>
  </si>
  <si>
    <t>334693 - Maple Grove Public School - Oakville</t>
  </si>
  <si>
    <t>334820 - Maple Grove Public School - Barrie</t>
  </si>
  <si>
    <t>334901 - Maple Grove Public School - Lanark</t>
  </si>
  <si>
    <t>335606 - Maple Leaf Public School - North York</t>
  </si>
  <si>
    <t>336001 - Robert Munsch Public School - Whitby</t>
  </si>
  <si>
    <t>336122 - Maplehurst Public School - Burlington</t>
  </si>
  <si>
    <t>336289 - Mapleview Heights Elementary School - Barrie</t>
  </si>
  <si>
    <t>336467 - Maple Wood Public School - Mississauga</t>
  </si>
  <si>
    <t>336580 - Mountview Alternative School School - Toronto</t>
  </si>
  <si>
    <t>336649 - Greensville School - Dundas</t>
  </si>
  <si>
    <t>337030 - Uptergrove Public School - Ramara</t>
  </si>
  <si>
    <t>337862 - Marchmont Public School - ORILLIA</t>
  </si>
  <si>
    <t>338010 - Margaret Twomey Public School - Marathon</t>
  </si>
  <si>
    <t>338079 - Margaret Avenue Public School - Kitchener</t>
  </si>
  <si>
    <t>338206 - Margaret D Bennie Public School - Leamington</t>
  </si>
  <si>
    <t>339451 - Janet Metcalfe Public School - Kitchener</t>
  </si>
  <si>
    <t>34013 - Walden Day Care Centre - Lively</t>
  </si>
  <si>
    <t>34024 - Larch Street Kids Child Care Centre Inc. - Beattie Kids - Sudbury</t>
  </si>
  <si>
    <t>34032 - Montessori School of Sudbury - Sudbury</t>
  </si>
  <si>
    <t>340804 - Beavercrest Community School - Markdale</t>
  </si>
  <si>
    <t>340898 - William Berczy Public School - Unionville</t>
  </si>
  <si>
    <t>340936 - Unionville Public School - Unionville</t>
  </si>
  <si>
    <t>342190 - Market Lane Junior and Senior Public School - Toronto</t>
  </si>
  <si>
    <t>342322 - École élémentaire Dyane-Adam - Milton</t>
  </si>
  <si>
    <t>342394 - Markham Gateway Public School - Markham</t>
  </si>
  <si>
    <t>342432 - École publique Camille-Perron - Markstay</t>
  </si>
  <si>
    <t>343404 - Atikokan High School Elementary - Atikokan</t>
  </si>
  <si>
    <t>343536 - Marlborough Public School - Windsor</t>
  </si>
  <si>
    <t>344051 - Alton Village Public School - Burlington</t>
  </si>
  <si>
    <t>344149 - Molly Brant Elementary School - Kingston</t>
  </si>
  <si>
    <t>344338 - Marmora Public School - Marmora</t>
  </si>
  <si>
    <t>344834 - Martha Cullimore Public School - Niagara Falls</t>
  </si>
  <si>
    <t>344930 - Africentric Alternative School - Toronto</t>
  </si>
  <si>
    <t>345229 - Martin Street Public School - Milton</t>
  </si>
  <si>
    <t>345610 - Marvin Heights Public School - Mississauga</t>
  </si>
  <si>
    <t>345873 - Mary Hopkins Public School - Waterdown</t>
  </si>
  <si>
    <t>345903 - Mary Honeywell Elementary School - Nepean</t>
  </si>
  <si>
    <t>345997 - Mary Johnston Public School - Waterloo</t>
  </si>
  <si>
    <t>346021 - HDSB Virtual School Elementary North - Burlington</t>
  </si>
  <si>
    <t>346527 - Maryvale Public School - Scarborough</t>
  </si>
  <si>
    <t>346659 - Mason Road Junior Public School - Scarborough</t>
  </si>
  <si>
    <t>346780 - Masonville Public School - London</t>
  </si>
  <si>
    <t>347957 - Joseph H Kennedy Public School - Matheson</t>
  </si>
  <si>
    <t>348503 - Mary Street Community School - Oshawa</t>
  </si>
  <si>
    <t>348511 - Mary Shadd Public School - Scarborough</t>
  </si>
  <si>
    <t>348732 - Mattawa District Public School - Mattawa</t>
  </si>
  <si>
    <t>349127 - Maurice Cody Junior Public School - Toronto</t>
  </si>
  <si>
    <t>349259 - Maxville Public School - Maxville</t>
  </si>
  <si>
    <t>349623 - Maynard Public School - Prescott</t>
  </si>
  <si>
    <t>349640 - Maynooth Public School - Maynooth</t>
  </si>
  <si>
    <t>349852 - Remote Learning Grade 7 and 8 Public School - London</t>
  </si>
  <si>
    <t>349909 - Hermon Public School - Bancroft</t>
  </si>
  <si>
    <t>35004 - YMCA Kids Club - Harry J. Clarke site - Belleville</t>
  </si>
  <si>
    <t>35005 - YMCA Kids Club - Parkdale site - Belleville</t>
  </si>
  <si>
    <t>35007 - Bird's Creek Afterschool Program - Bancroft</t>
  </si>
  <si>
    <t>35018 - Eksa o'kon:a' Childcare Centre - Deseronto</t>
  </si>
  <si>
    <t>350192 - McBride Avenue Public School - Mississauga</t>
  </si>
  <si>
    <t>35029 - Madoc Nursery School and Day Care - Madoc</t>
  </si>
  <si>
    <t>35030 - The HUB Child Care Centre Program Picton - Picton</t>
  </si>
  <si>
    <t>350508 - McCaskill's Mills Public School - Cannington</t>
  </si>
  <si>
    <t>350818 - McCrosson-Tovell Public School - Sleeman</t>
  </si>
  <si>
    <t>351202 - McDougall Public School - McDougall</t>
  </si>
  <si>
    <t>351466 - McGillivray Central School - Ailsa Craig</t>
  </si>
  <si>
    <t>351725 - McGregor Public School - Aylmer</t>
  </si>
  <si>
    <t>351857 - McHugh Public School - Brampton</t>
  </si>
  <si>
    <t>352500 - McKay Public School - Port Colborne</t>
  </si>
  <si>
    <t>352632 - McKee Public School - North York</t>
  </si>
  <si>
    <t>352764 - McKellar Park Central Public School - Thunder Bay</t>
  </si>
  <si>
    <t>353159 - McKenzie Public School - Shuniah</t>
  </si>
  <si>
    <t>353183 - McKenzie-Smith Bennett - Acton</t>
  </si>
  <si>
    <t>353377 - HPEDSB Virtual School Elementary School - Belleville</t>
  </si>
  <si>
    <t>354716 - McMurrich Junior Public School - Toronto</t>
  </si>
  <si>
    <t>355224 - McNab Public School - Arnprior</t>
  </si>
  <si>
    <t>356024 - Peel Online Elem Da Silva - Mississauga</t>
  </si>
  <si>
    <t>356026 - McNaughton Ave Public School - Chatham</t>
  </si>
  <si>
    <t>356263 - Meadowbrook Public School - Newmarket</t>
  </si>
  <si>
    <t>356271 - Meadowcrest Public School - BROOKLIN</t>
  </si>
  <si>
    <t>356315 - Brookside Public School - Scarborough</t>
  </si>
  <si>
    <t>356409 - Meadowlands Public School - Nepean</t>
  </si>
  <si>
    <t>356417 - Meadowview Public School - Addison</t>
  </si>
  <si>
    <t>356425 - Meadowlane Public School - Kitchener</t>
  </si>
  <si>
    <t>356662 - Meadowvale Public School - Scarborough</t>
  </si>
  <si>
    <t>356727 - Rouge Park Public School - Markham</t>
  </si>
  <si>
    <t>356921 - Meadowvale Village Public School - Mississauga</t>
  </si>
  <si>
    <t>356980 - Heritage Public School - Navan</t>
  </si>
  <si>
    <t>357120 - John M James School - Bowmanville</t>
  </si>
  <si>
    <t>357316 - Warminster Elementary School - Warminster</t>
  </si>
  <si>
    <t>357707 - Glen Orchard Public School - Port Carling</t>
  </si>
  <si>
    <t>359520 - Wilberforce Public School - Lucan</t>
  </si>
  <si>
    <t>359529 - Lasalle Elementary - Sudbury</t>
  </si>
  <si>
    <t>36002 - MTJB Kemptville Main Site - Kemptville</t>
  </si>
  <si>
    <t>36004 - TayCare-Wilson Children's Centre - Perth</t>
  </si>
  <si>
    <t>36009 - F.C.C.C. - R. G. Sinclair - Kingston</t>
  </si>
  <si>
    <t>36010 - TayCare Children's Centre - Junior - Perth</t>
  </si>
  <si>
    <t>36016 - Linklater Before &amp; After School Club - Gananoque</t>
  </si>
  <si>
    <t>360198 - Melody Village Junior School - Etobicoke</t>
  </si>
  <si>
    <t>360309 - Memorial (City) School - Hamilton</t>
  </si>
  <si>
    <t>36039 - St. Martha Child Care Centre - Kingston</t>
  </si>
  <si>
    <t>36046 - Service de Garde Polson Park - Kingston</t>
  </si>
  <si>
    <t>36047 - St. John Bosco Children's Centre - Brockville</t>
  </si>
  <si>
    <t>36049 - La Garderie Croque Soleil de Kingston - Kingston</t>
  </si>
  <si>
    <t>36061 - F.C.C.C. - Centennial School-Age - Kingston</t>
  </si>
  <si>
    <t>36064 - Millcreek Childcare Before and After School - Odessa</t>
  </si>
  <si>
    <t>36067 - F.C.C.C. - Cataraqui Woods Elementary School - Kingston</t>
  </si>
  <si>
    <t>36069 - St. Marguerite Bourgeoys Before/After School Program - Kingston</t>
  </si>
  <si>
    <t>36073 - Amherstview School Age Program - Amherstview</t>
  </si>
  <si>
    <t>360KIDS SUPPORT SERVICES - Hamilton Hall [NS000404]</t>
  </si>
  <si>
    <t>360KIDS SUPPORT SERVICES - Oak Lea Residence [NS000406]</t>
  </si>
  <si>
    <t>360KIDS SUPPORT SERVICES AHT [PL105793]</t>
  </si>
  <si>
    <t>361348 - Fairbank Memorial Community School - York</t>
  </si>
  <si>
    <t>361739 - South Meadow Public School - Stoney Creek</t>
  </si>
  <si>
    <t>361747 - W Earle Miller Public School - Timmins</t>
  </si>
  <si>
    <t>361879 - Mackenzie Glen Public School - Maple</t>
  </si>
  <si>
    <t>361895 - Merlin Area Public School - Merlin</t>
  </si>
  <si>
    <t>361992 - Merrickville Public School - Merrickville</t>
  </si>
  <si>
    <t>362127 - Peel Online Cook - Mississauga</t>
  </si>
  <si>
    <t>362379 - East Mersea Public School - Wheatley</t>
  </si>
  <si>
    <t>363687 - William C. Winegard Public School - Guelph</t>
  </si>
  <si>
    <t>364010 - Michael Cranny Elementary School - Maple</t>
  </si>
  <si>
    <t>364150 - Middlebury Public School - Mississauga</t>
  </si>
  <si>
    <t>364290 - Mildmay-Carrick Central School - Mildmay</t>
  </si>
  <si>
    <t>364665 - Millbrook/South Cavan Public School - Millbrook</t>
  </si>
  <si>
    <t>364690 - Military Trail Public School - Scarborough</t>
  </si>
  <si>
    <t>364703 - Macklin Public School - Scarborough</t>
  </si>
  <si>
    <t>364741 - Johnny Lombardi Public School - Woodbridge</t>
  </si>
  <si>
    <t>364746 - Mill Valley Junior School - Etobicoke</t>
  </si>
  <si>
    <t>364983 - Millgrove Public School - Millgrove</t>
  </si>
  <si>
    <t>365190 - Milliken Mills Public School - Unionville</t>
  </si>
  <si>
    <t>365246 - Miller's Grove School - Mississauga</t>
  </si>
  <si>
    <t>365769 - Millwood Junior School - Etobicoke</t>
  </si>
  <si>
    <t>365793 - Milliken Public School - Scarborough</t>
  </si>
  <si>
    <t>365890 - Milne Valley Middle School - North York</t>
  </si>
  <si>
    <t>366021 - Milverton Public School - Milverton</t>
  </si>
  <si>
    <t>366285 - Mine Centre Public School - Mine Centre</t>
  </si>
  <si>
    <t>366412 - Mineola Public School - Mississauga</t>
  </si>
  <si>
    <t>366544 - Minesing Central Public School - Minesing</t>
  </si>
  <si>
    <t>366668 - Minto-Clifford Central Public School - Harriston</t>
  </si>
  <si>
    <t>368644 - Mitchell Woods Public School - Guelph</t>
  </si>
  <si>
    <t>368807 - Remote Learning - Elementary Public School - Atikokan</t>
  </si>
  <si>
    <t>368822 - Montgomery Village Public School - Orangeville</t>
  </si>
  <si>
    <t>368857 - Mohawk Gardens Public School - Burlington</t>
  </si>
  <si>
    <t>368946 - Monck Public School - Bracebridge</t>
  </si>
  <si>
    <t>369253 - Viola Desmond Public School - Milton</t>
  </si>
  <si>
    <t>369535 - Mono-Amaranth Public School - Mono</t>
  </si>
  <si>
    <t>37006 - Perry House Child Care Services - Whitby</t>
  </si>
  <si>
    <t>37010 - Schoolhouse Playcare - Sinclair - Whitby</t>
  </si>
  <si>
    <t>37012 - Terry Fox YMCA Child Care - Cobourg</t>
  </si>
  <si>
    <t>37014 - The Children's House Montessori School - Port Perry</t>
  </si>
  <si>
    <t>37016 - St. Catherine Children's Day Care Centre - Peterborough</t>
  </si>
  <si>
    <t>37017 - Alderville First Nation Daycare - Roseneath</t>
  </si>
  <si>
    <t>37019 - St. Wilfrid YMCA Child Care Centre - Pickering</t>
  </si>
  <si>
    <t>37025 - St. Mary of Leuca Daycare Centre - Courtice</t>
  </si>
  <si>
    <t>37026 - Schoollhouse Playcare - John Dryden - Whitby</t>
  </si>
  <si>
    <t>37028 - Les Lucioles Oshawa - Oshawa</t>
  </si>
  <si>
    <t>37032 - Perry House Child Care Services Too - Whitby</t>
  </si>
  <si>
    <t>37041 - Dr. Ross Tilley YMCA Child Care Centre - Bowmanville</t>
  </si>
  <si>
    <t>37043 - Newcastle Child Care Centre - Newcastle</t>
  </si>
  <si>
    <t>37046 - Happy Apple Children's Centre - Bowmanville</t>
  </si>
  <si>
    <t>37047 - Waterview Child Care Centre - Oshawa</t>
  </si>
  <si>
    <t>37048 - Northern Lights Children's Day Care Centre - Keene</t>
  </si>
  <si>
    <t>37058 - Park Child Care Centre - Oshawa</t>
  </si>
  <si>
    <t>37060 - Perry House Child Care Services III - Whitby</t>
  </si>
  <si>
    <t>37065 - The Village of Brooklin Co-operative Playschool - Brooklin</t>
  </si>
  <si>
    <t>37066 - Les Lucioles Ajax - Ajax</t>
  </si>
  <si>
    <t>37067 - Discovery Place Child Care Centre Pickering Ltd. - Pickering</t>
  </si>
  <si>
    <t>371351 - Montrose Junior Public School - Toronto</t>
  </si>
  <si>
    <t>371483 - Maryborough Public School - Moorefield</t>
  </si>
  <si>
    <t>371610 - Mooretown-Courtright School - Mooretown</t>
  </si>
  <si>
    <t>371742 - Ministik Public School - Moose Factory</t>
  </si>
  <si>
    <t>372005 - Moosonee Public School - Moosonee</t>
  </si>
  <si>
    <t>372463 - Morning Glory Public School - Pefferlaw</t>
  </si>
  <si>
    <t>372480 - Morning Star Middle School - Mississauga</t>
  </si>
  <si>
    <t>372781 - Mornington Central Public School - Newton</t>
  </si>
  <si>
    <t>372978 - Mountain Ash (Elementary) - Brampton</t>
  </si>
  <si>
    <t>373279 - Sir William Gage Middle School - Brampton</t>
  </si>
  <si>
    <t>373559 - Morrish Public School - Scarborough</t>
  </si>
  <si>
    <t>374474 - Morrisburg Public School - Morrisburg</t>
  </si>
  <si>
    <t>374601 - K P Manson Public School - Severn Bridge</t>
  </si>
  <si>
    <t>374733 - Morse Street Junior Public School - Toronto</t>
  </si>
  <si>
    <t>375128 - Mosa Central Public School - Glencoe</t>
  </si>
  <si>
    <t>375887 - DSB1 Distance Learning Public School - Schumacher</t>
  </si>
  <si>
    <t>375896 - Mount Albert Public School - Mount Albert</t>
  </si>
  <si>
    <t>375900 - Mount Albion Public School - Stoney Creek</t>
  </si>
  <si>
    <t>376035 - Mount Carmel Blytheswood Public School - Leamington</t>
  </si>
  <si>
    <t>376086 - Montclair Public School - Oakville</t>
  </si>
  <si>
    <t>376299 - Mount Hope Public School - Mount Hope</t>
  </si>
  <si>
    <t>378089 - Mountain View Public School - Collingwood</t>
  </si>
  <si>
    <t>378119 - Mountsfield Public School - London</t>
  </si>
  <si>
    <t>378178 - Mountview Junior Public School - Hamilton</t>
  </si>
  <si>
    <t>378372 - Mount Pleasant School - Mount Pleasant</t>
  </si>
  <si>
    <t>378577 - Muirhead Public School - Toronto</t>
  </si>
  <si>
    <t>379959 - Sir Adam Beck Public School - Baden</t>
  </si>
  <si>
    <t>38002 - Trent Child Care Centre - Peterborough</t>
  </si>
  <si>
    <t>38010 - Hucklebug Child Care Centre - Norwood</t>
  </si>
  <si>
    <t>38011 - Curve Lake First Nation Schoolage Program - Curve Lake</t>
  </si>
  <si>
    <t>38013 - Curve Lake First Nation Infant Toddler Program - Curve Lake</t>
  </si>
  <si>
    <t>38014 - Edmison Heights/St. Paul's Schoolage Program - Peterborough</t>
  </si>
  <si>
    <t>38015 - Dr. George Hall Child Care Centre - Little Britain</t>
  </si>
  <si>
    <t>380164 - Munden Park Public School - Mississauga</t>
  </si>
  <si>
    <t>380199 - Munn's Public School - Oakville</t>
  </si>
  <si>
    <t>380733 - Murray Centennial Public School - Trenton</t>
  </si>
  <si>
    <t>381233 - Stockdale Public School - Frankford</t>
  </si>
  <si>
    <t>381568 - Mitchell Hepburn Public School - St Thomas</t>
  </si>
  <si>
    <t>381646 - Westminster Woods Public School - Guelph</t>
  </si>
  <si>
    <t>382068 - Karen Kain School of the Arts - Etobicoke</t>
  </si>
  <si>
    <t>382140 - Muskoka Beechgrove Public School - Gravenhurst</t>
  </si>
  <si>
    <t>382191 - Muskoka Falls Public School - Bracebridge</t>
  </si>
  <si>
    <t>382272 - Mutchmor Public School - Ottawa</t>
  </si>
  <si>
    <t>382620 - N A MacEachern Public School - Waterloo</t>
  </si>
  <si>
    <t>382647 - Nahani Way Public School - Mississauga</t>
  </si>
  <si>
    <t>382795 - Nakina Public School - Nakina</t>
  </si>
  <si>
    <t>382809 - Lorna Jackson Public School - Woodbridge</t>
  </si>
  <si>
    <t>382825 - Nationview Public School - South Mountain</t>
  </si>
  <si>
    <t>382868 - Nelles Public School - Grimsby</t>
  </si>
  <si>
    <t>383058 - Nestor Falls Public School - Nestor Falls</t>
  </si>
  <si>
    <t>383252 - Cedarview Middle School - Nepean</t>
  </si>
  <si>
    <t>383260 - Trillium Elementary School - Orleans</t>
  </si>
  <si>
    <t>383376 - École élémentaire publique Terre des Jeunes - Alexandria</t>
  </si>
  <si>
    <t>383392 - École élémentaire publique Rose des Vents - Cornwall</t>
  </si>
  <si>
    <t>383422 - Northlake Woods Public School - Waterloo</t>
  </si>
  <si>
    <t>383570 - New Central Public School - Oakville</t>
  </si>
  <si>
    <t>383708 - Connaught Public School - Collingwood</t>
  </si>
  <si>
    <t>384097 - Grandview Public School - New Hamburg</t>
  </si>
  <si>
    <t>384224 - New Liskeard Public School - New Liskeard</t>
  </si>
  <si>
    <t>384259 - New Lowell Central Public School - New Lowell</t>
  </si>
  <si>
    <t>384550 - Fieldcrest Elementary School - Bradford</t>
  </si>
  <si>
    <t>384615 - Newburgh Public School - Newburgh</t>
  </si>
  <si>
    <t>384747 - Newcastle Public School - Newcastle</t>
  </si>
  <si>
    <t>384771 - École élémentaire publique Madeleine-de-Roybon - Kingston</t>
  </si>
  <si>
    <t>384801 - Niagara Peninsula Children's Centre School - St Catharines</t>
  </si>
  <si>
    <t>384879 - Niagara Street Junior Public School - Toronto</t>
  </si>
  <si>
    <t>384909 - Nicholas Wilson Public School - London</t>
  </si>
  <si>
    <t>385131 - George O'Neill Public School - Nipigon</t>
  </si>
  <si>
    <t>385263 - South Shore Education Centre - Nipissing</t>
  </si>
  <si>
    <t>386470 - South Grenville Intermediate School - Prescott</t>
  </si>
  <si>
    <t>39005 - The Children's Place (Carling) - Ottawa</t>
  </si>
  <si>
    <t>39006 - The Children's Place (Kanata) - Kanata</t>
  </si>
  <si>
    <t>39007 - Garderie parascolaire Carrefour-Jeunesse - Clarence-Rockland</t>
  </si>
  <si>
    <t>39012 - Centre éducatif Pinocchio Educational Centre - Ottawa</t>
  </si>
  <si>
    <t>39013 - TSI' Snaihne Child Care Centre - Akwesasne</t>
  </si>
  <si>
    <t>39015 - Ketcha Star (Eganville) Day Care - Eganville</t>
  </si>
  <si>
    <t>39019 - Rideau Valley Child Care Centre - Manotick</t>
  </si>
  <si>
    <t>39028 - Stonehaven Early Learning Centre - Kanata</t>
  </si>
  <si>
    <t>39029 - Mountshannon Early Learning Centre - Nepean</t>
  </si>
  <si>
    <t>39030 - Gardenway School Age Program - Ottawa</t>
  </si>
  <si>
    <t>39037 - Andrew Fleck Child Care Centre - Ottawa</t>
  </si>
  <si>
    <t>39039 - Fern Hill School - Ottawa</t>
  </si>
  <si>
    <t>39044 - Forest Valley School Age Program - Ottawa</t>
  </si>
  <si>
    <t>39048 - Garderie des Amis - Embrun</t>
  </si>
  <si>
    <t>39050 - St. Patrick's School Age Day Care Centre - Clarence-Rockland</t>
  </si>
  <si>
    <t>39052 - Orleans Montessori Children's House Inc. - Cumberland</t>
  </si>
  <si>
    <t>39056 - Mothercraft Ottawa Child Care Centre - Ottawa</t>
  </si>
  <si>
    <t>39057 - Service à l'enfance Aladin Childcare Services - Ottawa</t>
  </si>
  <si>
    <t>39065 - Kinder Connection Nursery School - Petawawa</t>
  </si>
  <si>
    <t>39066 - The Children's Garden Nursery School - Pembroke</t>
  </si>
  <si>
    <t>39077 - Leitrim Montessori Preschool - Ottawa</t>
  </si>
  <si>
    <t>39094 - Glebe Montessori School - Ottawa</t>
  </si>
  <si>
    <t>39102 - Ottawa Montessori School - Ottawa</t>
  </si>
  <si>
    <t>39109 - La Coccinelle Reine des Bois - Ottawa</t>
  </si>
  <si>
    <t>39110 - Le Carrefour d'Ottawa - Arch - Ottawa</t>
  </si>
  <si>
    <t>39111 - Glebe Parents' Daycare Hopewell Campus - Ottawa</t>
  </si>
  <si>
    <t>39116 - Centre Éducatif St. Luc/St. Luke's Child Care Centre - Ottawa</t>
  </si>
  <si>
    <t>39119 - Sandy Hill Child Care Centre - Centre d'enfants côte de sable - Ottawa</t>
  </si>
  <si>
    <t>39120 - The Orleans Preschool - Orléans</t>
  </si>
  <si>
    <t>39133 - Riverview Kindergarten and School Age Program - Ottawa</t>
  </si>
  <si>
    <t>39135 - La Coccinelle, Arc-en-Ciel - Cumberland</t>
  </si>
  <si>
    <t>39136 - Rockcliffe Child Care Centre - Rockcliffe</t>
  </si>
  <si>
    <t>39140 - Cornerstone Children's Centre/Heatherington Nursery School - Ottawa</t>
  </si>
  <si>
    <t>39142 - Westboro Children's Centre - Ottawa</t>
  </si>
  <si>
    <t>39144-Early Beginnings Multicultural Child Devt Ctr of Ottawa-Carleton-Ottawa</t>
  </si>
  <si>
    <t>39146 - Centretown Parent's Extended care - Ottawa</t>
  </si>
  <si>
    <t>39154 - La Coccinelle, Des Sentiers - Orléans</t>
  </si>
  <si>
    <t>392197 - Glen Ogilvie Public School - Gloucester</t>
  </si>
  <si>
    <t>393396 - École élémentaire Chantal-Benoit - East Gwillimbury</t>
  </si>
  <si>
    <t>393777 - Tiger Jeet Singh Public School - Milton</t>
  </si>
  <si>
    <t>394819 - Nottingham Public School - Ajax</t>
  </si>
  <si>
    <t>396902 - Vimy Ridge Public School - Ottawa</t>
  </si>
  <si>
    <t>398 Erie Street [ES475]</t>
  </si>
  <si>
    <t>40002 - Growing Together at St. Anne's - Blenheim</t>
  </si>
  <si>
    <t>40003 - Children's Village Day Care - Chatham</t>
  </si>
  <si>
    <t>40008 - Walpole Isl&amp; First Nation B&amp; - Bkejwanong Children's Ctr - Wallaceburg</t>
  </si>
  <si>
    <t>40015 - ST. BARTHOLOMEW'S DAY NURSERY - Sarnia</t>
  </si>
  <si>
    <t>400308 - Legacy Public School - Markham</t>
  </si>
  <si>
    <t>400475 - Nobel Public School - Nobel</t>
  </si>
  <si>
    <t>400645 - Nobleton Public School - Nobleton</t>
  </si>
  <si>
    <t>400734 - Norman Cook Junior Public School - Scarborough</t>
  </si>
  <si>
    <t>400866 - Norman Ingram Public School - North York</t>
  </si>
  <si>
    <t>401129 - Normanby Community School - Ayton</t>
  </si>
  <si>
    <t>401336 - École Intermédiaire Virtuelle - Ottawa</t>
  </si>
  <si>
    <t>402811 - Elmvale District High School 7-8 - Elmvale</t>
  </si>
  <si>
    <t>402908 - Lakefield District Public School - Lakefield</t>
  </si>
  <si>
    <t>402940 - Norseman Junior Middle School - Etobicoke</t>
  </si>
  <si>
    <t>403040 - North Addington Education Centre Public School - Cloyne</t>
  </si>
  <si>
    <t>403075 - North Agincourt Junior Public School - Scarborough</t>
  </si>
  <si>
    <t>403202 - North Bendale Junior Public School - Scarborough</t>
  </si>
  <si>
    <t>403237 - North Bridlewood Junior Public School - Scarborough</t>
  </si>
  <si>
    <t>403334 - North Cavan Public School - Cavan</t>
  </si>
  <si>
    <t>403350 - North Shore Public School - Keene</t>
  </si>
  <si>
    <t>403377 - North Meadows Elementary School - Strathroy</t>
  </si>
  <si>
    <t>403466 - Boston Public School - Waterford</t>
  </si>
  <si>
    <t>403725 - Teeterville Public School - Teeterville</t>
  </si>
  <si>
    <t>403741 - Northport Elementary School - Port Elgin</t>
  </si>
  <si>
    <t>406040 - North Easthope Public School - Stratford</t>
  </si>
  <si>
    <t>406139 - Northern Lights Public School - Aurora</t>
  </si>
  <si>
    <t>406929 - New Prospect Public School - Dryden</t>
  </si>
  <si>
    <t>407232 - North Gower/Marlborough Public School - North Gower</t>
  </si>
  <si>
    <t>407275 - York River Public School - Bancroft</t>
  </si>
  <si>
    <t>407291 - North Kipling Junior Middle School - Etobicoke</t>
  </si>
  <si>
    <t>408543 - Joshua Creek Public School - Oakville</t>
  </si>
  <si>
    <t>408621 - PDSB Online School - Milton</t>
  </si>
  <si>
    <t>408735 - École publique Jean-Éthier-Blais - Sudbury</t>
  </si>
  <si>
    <t>409570 - North Preparatory Junior Public School - Toronto</t>
  </si>
  <si>
    <t>409618 - Nor'wester View Public School - Thunder Bay</t>
  </si>
  <si>
    <t>409832 - École Élémentaire Virtuelle - Ottawa</t>
  </si>
  <si>
    <t>409839 - North Trenton Public School - Trenton</t>
  </si>
  <si>
    <t>410193 - Ottawa Carleton Virtual Central West School - Nepean</t>
  </si>
  <si>
    <t>410225 - North Ward School - Paris</t>
  </si>
  <si>
    <t>410357 - Northbrae Public School - London</t>
  </si>
  <si>
    <t>410454 - Northdale Central Public School - Dorchester</t>
  </si>
  <si>
    <t>410748 - Northdale Public School - Woodstock</t>
  </si>
  <si>
    <t>410870 - Northern Heights Public School - Sault Ste Marie</t>
  </si>
  <si>
    <t>410918 - Northeastern Elementary School - Garson</t>
  </si>
  <si>
    <t>411132 - Northlea Elementary and Middle School - East York</t>
  </si>
  <si>
    <t>411264 - Cummer Valley Middle School - North York</t>
  </si>
  <si>
    <t>411396 - Northridge Public School - London</t>
  </si>
  <si>
    <t>411655 - Northwood Public School - Brampton</t>
  </si>
  <si>
    <t>411787 - Northwood Public School - Windsor</t>
  </si>
  <si>
    <t>411795 - C H Norton Public School - Burlington</t>
  </si>
  <si>
    <t>411914 - Norway Junior Public School - Toronto</t>
  </si>
  <si>
    <t>412171 - Norwood District Public School - Norwood</t>
  </si>
  <si>
    <t>412180 - Norwood District Intermediate School - Norwood</t>
  </si>
  <si>
    <t>412309 - Norwood Park Elementary School - Hamilton</t>
  </si>
  <si>
    <t>412430 - Nottawa Elementary School - Collingwood</t>
  </si>
  <si>
    <t>412543 - École élémentaire Roméo Dallaire - Barrie</t>
  </si>
  <si>
    <t>412570 - Nottawasaga and Creemore Public School - Creemore</t>
  </si>
  <si>
    <t>412597 - École élémentaire publique Charlotte Lemieux - Ottawa</t>
  </si>
  <si>
    <t>412984 - Ryerson Heights Elementary School - Brantford</t>
  </si>
  <si>
    <t>413133 - Sam Chapman Public School - Markham</t>
  </si>
  <si>
    <t>413305 - O'Connor Public School - North York</t>
  </si>
  <si>
    <t>413348 - O M MacKillop Public School - Richmond Hill</t>
  </si>
  <si>
    <t>413470 - D A Morrison Middle School - East York</t>
  </si>
  <si>
    <t>413658 - Oak Ridges Public School - Richmond Hill</t>
  </si>
  <si>
    <t>413739 - Oakdale Park Middle School - North York</t>
  </si>
  <si>
    <t>414123 - Oakley Park Public School - Barrie</t>
  </si>
  <si>
    <t>414387 - Oakridge Junior Public School - Toronto</t>
  </si>
  <si>
    <t>414395 - Oakridge Public School - Mississauga</t>
  </si>
  <si>
    <t>414514 - Oakridge Public School - St Catharines</t>
  </si>
  <si>
    <t>414646 - Oakwood Public School - Oakville</t>
  </si>
  <si>
    <t>414905 - Oakwood Public School - Port Colborne</t>
  </si>
  <si>
    <t>415421 - Odessa Public School - Odessa</t>
  </si>
  <si>
    <t>415553 - Ogden Community Public School - Thunder Bay</t>
  </si>
  <si>
    <t>415812 - Ogden Junior Public School - Toronto</t>
  </si>
  <si>
    <t>415962 - KPR Virtual Elementary School - Peterborough</t>
  </si>
  <si>
    <t>417203 - Oliver Stephens Public School - Woodstock</t>
  </si>
  <si>
    <t>417378 - Lady Eaton Elementary School - Omemee</t>
  </si>
  <si>
    <t>417505 - Oneida Central Public School - Caledonia</t>
  </si>
  <si>
    <t>417521 - Ontario Public School - Thorold</t>
  </si>
  <si>
    <t>417556 - Bloorview School Authority - Toronto</t>
  </si>
  <si>
    <t>417564 - W Ross Macdonald Provincial School for Elementary - Brantford</t>
  </si>
  <si>
    <t>417572 - Sir James Whitney School for the Deaf - Belleville</t>
  </si>
  <si>
    <t>417580 - Ernest C Drury School for the Deaf - Milton</t>
  </si>
  <si>
    <t>417726 - École élémentaire publique Des Sentiers - Orléans</t>
  </si>
  <si>
    <t>418013 - Jack Callaghan Public School - Lindsay</t>
  </si>
  <si>
    <t>418445 - Bond Lake Public School - Richmond Hill</t>
  </si>
  <si>
    <t>418765 - Island Lake Public School - Orangeville</t>
  </si>
  <si>
    <t>418790 - Credit Meadows Elementary School - Orangeville</t>
  </si>
  <si>
    <t>419222 - Henry Larsen Elementary School - Gloucester</t>
  </si>
  <si>
    <t>419320 - Orchard Park Public School - Niagara Falls</t>
  </si>
  <si>
    <t>419346 - Orchard Park Elementary School - Orillia</t>
  </si>
  <si>
    <t>419354 - École élémentaire L'Héritage - St. Catharines</t>
  </si>
  <si>
    <t>419389 - Orleans Wood Elementary School - Gloucester</t>
  </si>
  <si>
    <t>419607 - Mount Pleasant Village Public School - Brampton</t>
  </si>
  <si>
    <t>419710 - Orde Street Public School - Toronto</t>
  </si>
  <si>
    <t>419796 - École élémentaire publique Francojeunesse - Ottawa</t>
  </si>
  <si>
    <t>420428 - Parry Sound Public School School - Parry Sound</t>
  </si>
  <si>
    <t>421472 - Orchard Park Public School - Burlington</t>
  </si>
  <si>
    <t>421537 - Oriole Park Junior Public School - Toronto</t>
  </si>
  <si>
    <t>422035 - Sir John A. Macdonald Public School - Markham</t>
  </si>
  <si>
    <t>422237 - Thomas L Wells Public School - Scarborough</t>
  </si>
  <si>
    <t>423874 - Metcalfe Public School - Metcalfe</t>
  </si>
  <si>
    <t>424650 - Osgoode Public School - Osgoode</t>
  </si>
  <si>
    <t>424919 - Greely Elementary School - Greely</t>
  </si>
  <si>
    <t>425630 - Ormiston Public School - WHITBY</t>
  </si>
  <si>
    <t>425729 - Campbell Children's School - Oshawa</t>
  </si>
  <si>
    <t>425826 - Carleton Village Junior and Senior Public School - Toronto</t>
  </si>
  <si>
    <t>426375 - Eldorado P.S. (Elementary) - Brampton</t>
  </si>
  <si>
    <t>426502 - École élémentaire du Chêne - OAKVILLE</t>
  </si>
  <si>
    <t>427667 - Osprey Woods Public School - Mississauga</t>
  </si>
  <si>
    <t>427772 - Ossington/Old Orchard Junior Public School - Toronto</t>
  </si>
  <si>
    <t>428680 - Otonabee Valley Public School - Peterborough</t>
  </si>
  <si>
    <t>428797 - Roland Michener Secondary School (Elementary) - South Porcupine</t>
  </si>
  <si>
    <t>428817 - Ottawa Crescent Public School - Guelph</t>
  </si>
  <si>
    <t>428833 - CHEO School - Ottawa</t>
  </si>
  <si>
    <t>429333 - Owen Public School - North York</t>
  </si>
  <si>
    <t>429465 - Owenwood Public School - Mississauga</t>
  </si>
  <si>
    <t>429597 - Oxbow Public School - Ilderton</t>
  </si>
  <si>
    <t>429619 - Worsley Elementary School - Wasaga Beach</t>
  </si>
  <si>
    <t>430110 - Oxford on Rideau Public School - Oxford Mills</t>
  </si>
  <si>
    <t>430242 - Eagle Heights Public School - London</t>
  </si>
  <si>
    <t>430301 - Jean Lumb Public School - Toronto</t>
  </si>
  <si>
    <t>431028 - Paisley Central School - Paisley</t>
  </si>
  <si>
    <t>431150 - Paisley Road Public School - Guelph</t>
  </si>
  <si>
    <t>431303 - Pakenham Public School - Pakenham</t>
  </si>
  <si>
    <t>431354 - Parkland Public School - Markham</t>
  </si>
  <si>
    <t>431656 - Park Lane Public School - North York</t>
  </si>
  <si>
    <t>431966 - Palgrave Public School - Palgrave</t>
  </si>
  <si>
    <t>432326 - Palmerston Avenue Junior Public School - Toronto</t>
  </si>
  <si>
    <t>432458 - Palmerston Public School - Palmerston</t>
  </si>
  <si>
    <t>432849 - Pape Avenue Junior Public School - Toronto</t>
  </si>
  <si>
    <t>432918 - P.E. McGibbon Public School - SARNIA</t>
  </si>
  <si>
    <t>433357 - Park Public School - Grimsby</t>
  </si>
  <si>
    <t>433497 - Park Dale Public School - Belleville</t>
  </si>
  <si>
    <t>433608 - Parkhill-West Williams School - Parkhill</t>
  </si>
  <si>
    <t>433624 - Nelson Mandela Park Public School - Toronto</t>
  </si>
  <si>
    <t>433756 - Park Lawn Junior and Middle School - Etobicoke</t>
  </si>
  <si>
    <t>433799 - Park Manor Public School - Elmira</t>
  </si>
  <si>
    <t>433888 - Park Public School - Georgetown</t>
  </si>
  <si>
    <t>434140 - Parkdale Junior and Senior Public School - Toronto</t>
  </si>
  <si>
    <t>434272 - Parkdale School - Hamilton</t>
  </si>
  <si>
    <t>434400 - Parkfield Junior School - Etobicoke</t>
  </si>
  <si>
    <t>434639 - Parkinson Centennial School - Orangeville</t>
  </si>
  <si>
    <t>434858 - Duke of Cambridge Public School - Bowmanville</t>
  </si>
  <si>
    <t>434922 - Parkland Public School - Sault Ste Marie</t>
  </si>
  <si>
    <t>435180 - Parkside Elementary School - East York</t>
  </si>
  <si>
    <t>435317 - Parkview Public School - Komoka</t>
  </si>
  <si>
    <t>435546 - Parkview Public School - Unionville</t>
  </si>
  <si>
    <t>435708 - Parkview Public School - Lindsay</t>
  </si>
  <si>
    <t>435872 - Parkview Public School - Windsor</t>
  </si>
  <si>
    <t>436097 - Parkway Public School - Brampton</t>
  </si>
  <si>
    <t>436267 - Parkway Public School - Cambridge</t>
  </si>
  <si>
    <t>436747 - Parnall Public School - St Catharines</t>
  </si>
  <si>
    <t>437329 - Parry Sound Intermediate School School - Parry Sound</t>
  </si>
  <si>
    <t>437522 - Pauline Junior Public School - Toronto</t>
  </si>
  <si>
    <t>437557 - Pauline Johnson Public School - Hamilton</t>
  </si>
  <si>
    <t>437565 - Pauline Johnson Public School - Burlington</t>
  </si>
  <si>
    <t>437581 - Pauline Johnson Junior Public School - Scarborough</t>
  </si>
  <si>
    <t>438014 - Percy Williams Junior Public School - Toronto</t>
  </si>
  <si>
    <t>438062 - Laurie Hawkins Public School - Ingersoll</t>
  </si>
  <si>
    <t>438170 - Alma Public School - Alma</t>
  </si>
  <si>
    <t>438276 - da Vinci Public School Public School - Ajax</t>
  </si>
  <si>
    <t>439088 - Pelee Island Public School - Pelee Island</t>
  </si>
  <si>
    <t>439479 - Pelmo Park Public School - North York</t>
  </si>
  <si>
    <t>439568 - École élémentaire publique L'Équinoxe - PEMBROKE</t>
  </si>
  <si>
    <t>439738 - Burkevale Protestant Separate School - Penetanguishene</t>
  </si>
  <si>
    <t>439983 - Percy Centennial Public School - Warkworth</t>
  </si>
  <si>
    <t>440256 - W. F. Herman Academy Elementary School - Windsor</t>
  </si>
  <si>
    <t>441554 - Perth Avenue Junior Public School - Toronto</t>
  </si>
  <si>
    <t>441589 - Perth Road Public School - Perth Road</t>
  </si>
  <si>
    <t>441945 - Phelps Central School - Redbridge</t>
  </si>
  <si>
    <t>442011 - Pilgrim Wood Public School - Oakville</t>
  </si>
  <si>
    <t>442054 - Pinewood Public School - Sault Ste Marie</t>
  </si>
  <si>
    <t>442605 - GEC Elementary Virtual School - 2 - Windsor</t>
  </si>
  <si>
    <t>442869 - École élémentaire Le Caron - Penetanguishene</t>
  </si>
  <si>
    <t>442954 - Glenn Gould Public School - Vaughan</t>
  </si>
  <si>
    <t>443573 - Pierre Elliott Trudeau Public School - OSHAWA</t>
  </si>
  <si>
    <t>443638 - Claremont Public School - CLAREMONT</t>
  </si>
  <si>
    <t>443697 - Pierre Laporte Middle School - North York</t>
  </si>
  <si>
    <t>444022 - Pine Grove Public School - Oakville</t>
  </si>
  <si>
    <t>444286 - Pine Grove Public School - Woodbridge</t>
  </si>
  <si>
    <t>444522 - McClure PS (Elementary) - Brampton</t>
  </si>
  <si>
    <t>444677 - Pine View Public School - Pembroke</t>
  </si>
  <si>
    <t>444936 - Pinecrest Public School - Ottawa</t>
  </si>
  <si>
    <t>445061 - Pinecrest Public School - Timmins</t>
  </si>
  <si>
    <t>445193 - Pineland Public School - Burlington</t>
  </si>
  <si>
    <t>445452 - Pineview Public School - Georgetown</t>
  </si>
  <si>
    <t>445525 - Pineway Public School - North York</t>
  </si>
  <si>
    <t>445658 - Charles Bowman Public School - Bowmanville</t>
  </si>
  <si>
    <t>445878 - Pioneer Park Public School - Kitchener</t>
  </si>
  <si>
    <t>446033 - Julie Payette - Whitby</t>
  </si>
  <si>
    <t>447621 - École élémentaire Charles-Sauriol - Toronto</t>
  </si>
  <si>
    <t>447790 - Joyceville Public School - Joyceville</t>
  </si>
  <si>
    <t>448052 - Diefenbaker Elementary School - East York</t>
  </si>
  <si>
    <t>448389 - Plattsville &amp; District Public School - Plattsville</t>
  </si>
  <si>
    <t>448575 - Pleasant Public School - North York</t>
  </si>
  <si>
    <t>448834 - Pleasant Park Public School - Ottawa</t>
  </si>
  <si>
    <t>448940 - Dundana Public School - Dundas</t>
  </si>
  <si>
    <t>448958 - Pleasant View Middle School - North York</t>
  </si>
  <si>
    <t>448966 - Pleasantville Public School - Richmond Hill</t>
  </si>
  <si>
    <t>449032 - Plum Tree Park Public School - Mississauga</t>
  </si>
  <si>
    <t>449075 - Plowman's Park Public School - Mississauga</t>
  </si>
  <si>
    <t>449350 - Plymouth Public School - Welland</t>
  </si>
  <si>
    <t>449873 - Polson Park Public School - Kingston</t>
  </si>
  <si>
    <t>450006 - Ponsonby Public School - GUELPH</t>
  </si>
  <si>
    <t>450073 - Poplar Bank Public School - Newmarket</t>
  </si>
  <si>
    <t>450138 - Poplar Road Junior Public School - Scarborough</t>
  </si>
  <si>
    <t>450242 - GDCI - Elementary - Goderich</t>
  </si>
  <si>
    <t>450298 - Norman G. Powers Public School - Oshawa</t>
  </si>
  <si>
    <t>450332 - Portage Trail Community School - North York</t>
  </si>
  <si>
    <t>450391 - Port Burwell Public School - Port Burwell</t>
  </si>
  <si>
    <t>450910 - Port Elgin-Saugeen Central School - Port Elgin</t>
  </si>
  <si>
    <t>45115-McClellan Community Child Care Inc.-Light of Christ Child Care Ctr-Aurora</t>
  </si>
  <si>
    <t>451177 - R H Cornish Public School - Port Perry</t>
  </si>
  <si>
    <t>45117-Crossl&amp; Child Care Ctr-York Child Development &amp; Family Serv Inc-Newmarket</t>
  </si>
  <si>
    <t>45118 - York Professional Care &amp; Education - Regency Acres Kids Club - Aurora</t>
  </si>
  <si>
    <t>451304 - Port Rowan Public School - Port Rowan</t>
  </si>
  <si>
    <t>451320 - Port Royal Public School - Scarborough</t>
  </si>
  <si>
    <t>451436 - Kettle Creek Public School - Port Stanley</t>
  </si>
  <si>
    <t>451521 - TDSB Virtual Elementary School LC3 Elementary School - North York</t>
  </si>
  <si>
    <t>451568 - Port Weller Public School - St Catharines</t>
  </si>
  <si>
    <t>451649 - Portage View Public School - Barrie</t>
  </si>
  <si>
    <t>451720 - Post's Corners Public School - Oakville</t>
  </si>
  <si>
    <t>452084 - Power Glen School - St Catharines</t>
  </si>
  <si>
    <t>452297 - Pleasant Corners Public School - Vankleek Hill</t>
  </si>
  <si>
    <t>452343 - Presteign Heights Elementary School - Toronto</t>
  </si>
  <si>
    <t>452440 - Lady Evelyn Alternative School - Ottawa</t>
  </si>
  <si>
    <t>452491 - Primrose Elementary School - Mulmur</t>
  </si>
  <si>
    <t>452734 - Prince Andrew Public School - LaSalle</t>
  </si>
  <si>
    <t>452866 - Prince Charles Public School - Brantford</t>
  </si>
  <si>
    <t>453129 - Prince Charles Public School - Verona</t>
  </si>
  <si>
    <t>453382 - Prince Charles Public School - Trenton</t>
  </si>
  <si>
    <t>453641 - Prince Charles Public School - Belleville</t>
  </si>
  <si>
    <t>453773 - Prince Charles Public School - London</t>
  </si>
  <si>
    <t>453900 - Prince Charles Public School - Newmarket</t>
  </si>
  <si>
    <t>454168 - Prince Edward Public School - Windsor</t>
  </si>
  <si>
    <t>454818 - Prince of Wales Public School - Peterborough</t>
  </si>
  <si>
    <t>455075 - Prince of Wales Public School - St Catharines</t>
  </si>
  <si>
    <t>455202 - Prince of Wales Public School - Thorold</t>
  </si>
  <si>
    <t>455598 - Prince of Wales Public School - Belleville</t>
  </si>
  <si>
    <t>455989 - Prince Philip Public School - St Catharines</t>
  </si>
  <si>
    <t>456110 - Prince Philip Public School - Niagara Falls</t>
  </si>
  <si>
    <t>456241 - Royal Roads Public School - Ingersoll</t>
  </si>
  <si>
    <t>456314 - Princess AnneFrench Immersion Public School - London</t>
  </si>
  <si>
    <t>456316 - Mount Joy Public School - Markham</t>
  </si>
  <si>
    <t>456632 - Princess Anne Public School - Sudbury</t>
  </si>
  <si>
    <t>456756 - Chris Hadfield Public School - Bradford</t>
  </si>
  <si>
    <t>456764 - Princess Elizabeth Public School - Brantford</t>
  </si>
  <si>
    <t>457159 - Princess Elizabeth Public School - Orangeville</t>
  </si>
  <si>
    <t>457273 - Elementary Remote School - Guelph</t>
  </si>
  <si>
    <t>457280 - Princess Elizabeth Public School - Windsor</t>
  </si>
  <si>
    <t>457418 - Princess Elizabeth Public School - London</t>
  </si>
  <si>
    <t>457540 - Princess Elizabeth Public School - Welland</t>
  </si>
  <si>
    <t>457809 - Princess Margaret Junior School - Etobicoke</t>
  </si>
  <si>
    <t>457930 - Princess Margaret Public School - Orangeville</t>
  </si>
  <si>
    <t>45805 - Dow's Lake Day Care / Garderie Lac Dow - Ottawa</t>
  </si>
  <si>
    <t>458066 - Princess Margaret Public School - Niagara Falls</t>
  </si>
  <si>
    <t>458384 - Priory Park Public School - Guelph</t>
  </si>
  <si>
    <t>458554 - Dundalk &amp; Proton Community School - Dundalk</t>
  </si>
  <si>
    <t>458830 - Pringle Creek Public School - Whitby</t>
  </si>
  <si>
    <t>459412 - Ottawa Carleton Virtual Downtown School - Nepean</t>
  </si>
  <si>
    <t>459441 - North Perth Westfield Elementary School - Listowel</t>
  </si>
  <si>
    <t>460015 - Victoria Cross Public School - Mount Forest</t>
  </si>
  <si>
    <t>460273 - Prueter Public School - Kitchener</t>
  </si>
  <si>
    <t>460338 - École publique Franco-Nord - Azilda</t>
  </si>
  <si>
    <t>460796 - Sir Isaac Brock Public School - Guelph</t>
  </si>
  <si>
    <t>461059 - Aberfoyle Public School - Puslinch</t>
  </si>
  <si>
    <t>461415 - Quaker Road Public School - Welland</t>
  </si>
  <si>
    <t>461423 - Quaker Village Public School - UXBRIDGE</t>
  </si>
  <si>
    <t>461830 - Queen Alexandra Middle School - Toronto</t>
  </si>
  <si>
    <t>461962 - Queen Elizabeth Public School - Kitchener</t>
  </si>
  <si>
    <t>462098 - Queen Elizabeth Public School - Leamington</t>
  </si>
  <si>
    <t>462225 - Queen Elizabeth Public School - Peterborough</t>
  </si>
  <si>
    <t>462489 - Queen Elizabeth Public School - Renfrew</t>
  </si>
  <si>
    <t>462616 - Queen Elizabeth Public School - Sault Ste Marie</t>
  </si>
  <si>
    <t>462748 - Queen Elizabeth II C Public School - Chatham</t>
  </si>
  <si>
    <t>462820 - Victoria Square Public School - Markham</t>
  </si>
  <si>
    <t>462870 - Queen Elizabeth II P Public School - Petrolia</t>
  </si>
  <si>
    <t>463000 - Queen Elizabeth II School - Sarnia</t>
  </si>
  <si>
    <t>463264 - Queen Elizabeth Public School - Belleville</t>
  </si>
  <si>
    <t>463396 - Queen Elizabeth Public School - Oshawa</t>
  </si>
  <si>
    <t>463523 - Queen Elizabeth Public School - Ottawa</t>
  </si>
  <si>
    <t>463655 - The Queen Elizabeth School - Perth</t>
  </si>
  <si>
    <t>464171 - Queen Elizabeth Senior Public School - Mississauga</t>
  </si>
  <si>
    <t>464309 - Queen Elizabeth II Public School - Sudbury</t>
  </si>
  <si>
    <t>464430 - Queen Mary Public School - Hamilton</t>
  </si>
  <si>
    <t>464562 - Queen Mary Public School - Peterborough</t>
  </si>
  <si>
    <t>465089 - Queen Mary Street Public School - Ottawa</t>
  </si>
  <si>
    <t>465232 - Queen Street Public School - Brampton</t>
  </si>
  <si>
    <t>465470 - Queen Victoria School - Belleville</t>
  </si>
  <si>
    <t>465739 - Queen Victoria Junior Public School - Toronto</t>
  </si>
  <si>
    <t>466255 - Amesbury Middle School - North York</t>
  </si>
  <si>
    <t>466387 - Queensdale School - Hamilton</t>
  </si>
  <si>
    <t>466639 - Sir William Osler Elementary School - Dundas</t>
  </si>
  <si>
    <t>466646 - Queensmount Public School - Kitchener</t>
  </si>
  <si>
    <t>466717 - TDSB Virtual Elementary School LC2 Elementary School - North York</t>
  </si>
  <si>
    <t>466778 - Queenston Drive Public School - Mississauga</t>
  </si>
  <si>
    <t>466951 - Mundy's Bay Elementary Public School - MIDLAND</t>
  </si>
  <si>
    <t>467162 - Quest Alternative School Senior - Toronto</t>
  </si>
  <si>
    <t>467324 - R A Riddell Public School - Hamilton</t>
  </si>
  <si>
    <t>467529 - R F Downey Public School - Peterborough</t>
  </si>
  <si>
    <t>467553 - R Gordon Sinclair Public School - Kingston</t>
  </si>
  <si>
    <t>467572 - Blenheim District Public School - Drumbo</t>
  </si>
  <si>
    <t>467685 - R H McGregor Elementary School - East York</t>
  </si>
  <si>
    <t>467812 - R J Lang Elementary and Middle School - North York</t>
  </si>
  <si>
    <t>468064 - Cobblestone Elementary School - Paris</t>
  </si>
  <si>
    <t>468070 - R L Beattie Public School - Sudbury</t>
  </si>
  <si>
    <t>468207 - R L Hyslop Elementary School - Stoney Creek</t>
  </si>
  <si>
    <t>468339 - R M Moore Public School - Sault Ste Marie</t>
  </si>
  <si>
    <t>468371 - R Ross Beattie Senior Public School - Timmins</t>
  </si>
  <si>
    <t>468428 - R Tait McKenzie Public School - Almonte</t>
  </si>
  <si>
    <t>469114 - Palmer Rapids Public School - Palmer Rapids</t>
  </si>
  <si>
    <t>469165 - École publique Pavillon Renaissance - Timmins</t>
  </si>
  <si>
    <t>469505 - Rainham Central School - Fisherville</t>
  </si>
  <si>
    <t>469900 - South Huron Elementary Public School - Exeter</t>
  </si>
  <si>
    <t>471541 - Jean Steckle Public School - Kitchener</t>
  </si>
  <si>
    <t>472174 - R L Graham Public School - Keswick</t>
  </si>
  <si>
    <t>472181 - Thousand Islands Intermediate School - Brockville</t>
  </si>
  <si>
    <t>472360 - Rama Central Public School - Washago</t>
  </si>
  <si>
    <t>472727 - Ramer Wood Public School - Markham</t>
  </si>
  <si>
    <t>473211 - Prince Edward Collegiate Institute Elementary School - Picton</t>
  </si>
  <si>
    <t>474217 - GEC Elementary Virtual School - 3 - Windsor</t>
  </si>
  <si>
    <t>474256 - École élémentaire David-Saint-Jacques - Kitchener</t>
  </si>
  <si>
    <t>474444 - Sawmill Creek Elementary School - Gloucester</t>
  </si>
  <si>
    <t>474541 - Ranchdale Public School - North York</t>
  </si>
  <si>
    <t>474578 - Forest Trail Public School (Elementary) - Oakville</t>
  </si>
  <si>
    <t>474959 - Elementary Virtual Learning - Hamilton</t>
  </si>
  <si>
    <t>476390 - Rawlinson Community School - York</t>
  </si>
  <si>
    <t>476650 - Ray Underhill Public School - Mississauga</t>
  </si>
  <si>
    <t>476773 - Ray Lewis (Elementary) School - Hamilton</t>
  </si>
  <si>
    <t>477283 - Spencer Avenue Elementary School - Orangeville</t>
  </si>
  <si>
    <t>477303 - Prince Albert Public School - PRINCE ALBERT</t>
  </si>
  <si>
    <t>477416 - John Galt Public School - Guelph</t>
  </si>
  <si>
    <t>477435 - Greenbank Public School - GREENBANK</t>
  </si>
  <si>
    <t>477957 - Cornwall Intermediate School - Cornwall</t>
  </si>
  <si>
    <t>478084 - Stirling Public School - Stirling</t>
  </si>
  <si>
    <t>478133 - Goderich Public School - Goderich</t>
  </si>
  <si>
    <t>478997 - Red Lake Madsen Public School - Red Lake</t>
  </si>
  <si>
    <t>479063 - Red Maple Public School - Richmond Hill</t>
  </si>
  <si>
    <t>479403 - Redwood Acres Public School - Hanmer</t>
  </si>
  <si>
    <t>479454 - Reesor Park Public School - Markham</t>
  </si>
  <si>
    <t>479640 - Regal Road Junior Public School - Toronto</t>
  </si>
  <si>
    <t>479772 - Regency Acres Public School - Aurora</t>
  </si>
  <si>
    <t>479900 - Regent Heights Public School - Scarborough</t>
  </si>
  <si>
    <t>480037 - Regent Park Public School - Orillia</t>
  </si>
  <si>
    <t>480418 - Rockton School - Rockton, Ontario</t>
  </si>
  <si>
    <t>480428 - Regina Street Alternative School - Ottawa</t>
  </si>
  <si>
    <t>480452 - Robarts Provincial School for the Deaf - London</t>
  </si>
  <si>
    <t>480738 - Richard Beasley Junior Public School - Hamilton</t>
  </si>
  <si>
    <t>480785 - École élémentaire Louise-Charron - Windsor</t>
  </si>
  <si>
    <t>481017 - Rick Hansen Public School - London</t>
  </si>
  <si>
    <t>483117 - Richmond Street Public School - Thorold</t>
  </si>
  <si>
    <t>483142 - Shannen Koostachin Elementary School Elem Public School - Hamilton</t>
  </si>
  <si>
    <t>483150 - Richmond Public School - Richmond</t>
  </si>
  <si>
    <t>483176 - Richmond Rose Public School - Richmond Hill</t>
  </si>
  <si>
    <t>483419 - Rideau Heights Public School - Kingston</t>
  </si>
  <si>
    <t>483540 - Rideau Public School - Kingston</t>
  </si>
  <si>
    <t>483672 - Montague Public School - Smiths Falls</t>
  </si>
  <si>
    <t>483834 - Rideau Vista Public School - Westport</t>
  </si>
  <si>
    <t>484199 - Ridgemount Junior Public School - Hamilton</t>
  </si>
  <si>
    <t>484580 - Ridgeview Public School - Brampton</t>
  </si>
  <si>
    <t>484849 - Ridgewood Public School - Mississauga</t>
  </si>
  <si>
    <t>484970 - Ripley-Huron Community - Junior Campus School - Ripley</t>
  </si>
  <si>
    <t>485101 - Rippleton Public School - North York</t>
  </si>
  <si>
    <t>485183 - Hewitt's Creek Public School - Barrie</t>
  </si>
  <si>
    <t>485306 - River Heights School - Caledonia</t>
  </si>
  <si>
    <t>485322 - River Heights School - Dorchester</t>
  </si>
  <si>
    <t>485365 - River View Public School - Niagara Falls</t>
  </si>
  <si>
    <t>485438 - River Oaks Public School - Oakville</t>
  </si>
  <si>
    <t>485497 - River View Public School - Sault Ste Marie</t>
  </si>
  <si>
    <t>485756 - Rivercrest Junior School - Toronto</t>
  </si>
  <si>
    <t>486140 - Riverside Public School - Elmira</t>
  </si>
  <si>
    <t>486272 - Riverside Public School - London</t>
  </si>
  <si>
    <t>486336 - J W Gerth Public School - Kitchener</t>
  </si>
  <si>
    <t>486400 - Riverside Public School - Mississauga</t>
  </si>
  <si>
    <t>486663 - Open Roads Public School - Dryden</t>
  </si>
  <si>
    <t>486922 - Riverview Central School - Port Lambton</t>
  </si>
  <si>
    <t>487180 - Riverview Alternative School - Ottawa</t>
  </si>
  <si>
    <t>487210 - Robarts/Amethyst Demonstration Elementary School - London</t>
  </si>
  <si>
    <t>487252 - Robert Baldwin Public School - Milton</t>
  </si>
  <si>
    <t>487317 - Robert E.  Wilson Public School - Vanier</t>
  </si>
  <si>
    <t>487384 - Robert Hopkins Public School - Gloucester</t>
  </si>
  <si>
    <t>487414 - Robert J Lee Public School - Brampton</t>
  </si>
  <si>
    <t>487570 - Robert Little Public School - Acton</t>
  </si>
  <si>
    <t>487830 - Robert Moore Public School - Fort Frances</t>
  </si>
  <si>
    <t>487872 - Robert Service Senior Public School - Scarborough</t>
  </si>
  <si>
    <t>487902 - Robert H Lagerquist Senior Public School - Brampton</t>
  </si>
  <si>
    <t>488291 - École élémentaire publique Carrefour Jeunesse - Rockland</t>
  </si>
  <si>
    <t>488348 - Rockcliffe Middle School - Toronto</t>
  </si>
  <si>
    <t>488356 - Rockcliffe Park Public School - Ottawa</t>
  </si>
  <si>
    <t>488488 - Rockford Public School - North York</t>
  </si>
  <si>
    <t>488542 - Rockland Public School - Rockland</t>
  </si>
  <si>
    <t>488550 - École élémentaire publique Marc-Garneau - Trenton</t>
  </si>
  <si>
    <t>488747 - Rockway Public School - Kitchener</t>
  </si>
  <si>
    <t>488879 - Rockwood Centennial Public School - Rockwood</t>
  </si>
  <si>
    <t>488921 - Dr. J. Edgar Davey Elementary Public School - Hamilton</t>
  </si>
  <si>
    <t>489000 - Roden Public School - Toronto</t>
  </si>
  <si>
    <t>489298 - Roger Neilson Public School - Peterborough</t>
  </si>
  <si>
    <t>489310 - Rogers Public School - Newmarket</t>
  </si>
  <si>
    <t>489336 - Roland Michener Public School - Ajax</t>
  </si>
  <si>
    <t>489360 - Roland Michener Public School - Kanata</t>
  </si>
  <si>
    <t>489395 - Rolling Meadows Public School - Burlington</t>
  </si>
  <si>
    <t>489425 - Rolling Hills Public School - Bethany</t>
  </si>
  <si>
    <t>489522 - Rolph Road Elementary School - East York</t>
  </si>
  <si>
    <t>490040 - Romeo Public School - Stratford</t>
  </si>
  <si>
    <t>490300 - Rose Avenue Junior Public School - Toronto</t>
  </si>
  <si>
    <t>490563 - Rosebank Road Public School - Pickering</t>
  </si>
  <si>
    <t>490695 - Rosedale Elementary School - Hamilton</t>
  </si>
  <si>
    <t>490822 - Boreal French Immersion Public School - Sault Ste Marie</t>
  </si>
  <si>
    <t>490954 - Rosedale Junior Public School - Toronto</t>
  </si>
  <si>
    <t>491080 - Rosedale Public School - Sarnia</t>
  </si>
  <si>
    <t>491144 - Rosedale Heights Public School - Thornhill</t>
  </si>
  <si>
    <t>491217 - Roseland Public School - Windsor</t>
  </si>
  <si>
    <t>491349 - Roselands Junior Public School - York</t>
  </si>
  <si>
    <t>491470 - Roselawn Public School - Richmond Hill</t>
  </si>
  <si>
    <t>491629 - MacLeod's Landing Public School - Richmond Hill</t>
  </si>
  <si>
    <t>491632 - Roseneath Centennial Public School - Roseneath</t>
  </si>
  <si>
    <t>491730 - Rosethorn Junior School - Etobicoke</t>
  </si>
  <si>
    <t>491764 - Roseville Public School - Windsor</t>
  </si>
  <si>
    <t>491861 - Ross Public School - Welland</t>
  </si>
  <si>
    <t>491993 - Ross Doan Public School - Richmond Hill</t>
  </si>
  <si>
    <t>491997 - Downtown Vocal Music Academy of Toronto - Toronto</t>
  </si>
  <si>
    <t>492957 - Rothwell-Osnabruck Elementary School - Ingleside</t>
  </si>
  <si>
    <t>493031 - Elizabeth B Phin Public School - Pickering</t>
  </si>
  <si>
    <t>493090 - John G Diefenbaker Public School - Scarborough</t>
  </si>
  <si>
    <t>493104 - Chief Dan George Public School - Scarborough</t>
  </si>
  <si>
    <t>493120 - Rouge Valley Public School - Scarborough</t>
  </si>
  <si>
    <t>493163 - Rousseau Public School - Ancaster</t>
  </si>
  <si>
    <t>493318 - Ross Drive P.S. (Elementary) - Brampton</t>
  </si>
  <si>
    <t>493422 - Roy H Crosby Public School - Markham</t>
  </si>
  <si>
    <t>493554 - Roywood Public School - North York</t>
  </si>
  <si>
    <t>493686 - Runnymede Junior and Senior Public School - Toronto</t>
  </si>
  <si>
    <t>493816 - Northern Dancer Public School - Oshawa</t>
  </si>
  <si>
    <t>494011 - Russell D Barber Public School - Brampton</t>
  </si>
  <si>
    <t>494070 - Russell Public Public School - Russell</t>
  </si>
  <si>
    <t>494208 - Russell Reid Public School - Brantford</t>
  </si>
  <si>
    <t>494275 - Royal Orchard Middle School - Brampton</t>
  </si>
  <si>
    <t>494577 - Gordon Graydon Senior Public School - Brampton</t>
  </si>
  <si>
    <t>494578 - Confederation Elementary School - Val Caron</t>
  </si>
  <si>
    <t>494607 - Randall Public School - Markham</t>
  </si>
  <si>
    <t>494666 - Russell Intermediate School - Russell</t>
  </si>
  <si>
    <t>495263 - Ryerson Public School - Burlington</t>
  </si>
  <si>
    <t>495379 - Ryerson Middle School - Hamilton</t>
  </si>
  <si>
    <t>495506 - Ryerson Community School Junior Senior - Toronto</t>
  </si>
  <si>
    <t>495638 - Ryerson Public School - London</t>
  </si>
  <si>
    <t>495891 - Ryerson Public School - Cambridge</t>
  </si>
  <si>
    <t>496154 - S Geiger Public School - Massey</t>
  </si>
  <si>
    <t>496685 - Saginaw Public School - Cambridge</t>
  </si>
  <si>
    <t>497134 - École élémentaire Gabrielle-Roy - Toronto</t>
  </si>
  <si>
    <t>497193 - Salem Public School - Elora</t>
  </si>
  <si>
    <t>497665 - Samuel Hearne Public School - Scarborough</t>
  </si>
  <si>
    <t>497738 - Sandhills Public School - Kitchener</t>
  </si>
  <si>
    <t>497800 - Sandowne Public School - Waterloo</t>
  </si>
  <si>
    <t>498513 - Sandwich West Public School - LaSalle</t>
  </si>
  <si>
    <t>499344 - Lorenville P.S. (Elementary) - Brampton</t>
  </si>
  <si>
    <t>500445 - North Star Community School - Atikokan</t>
  </si>
  <si>
    <t>501023 - DDSB@Home Elementary School - Whitby</t>
  </si>
  <si>
    <t>501188 - Redstone Public School - Richmond Hill</t>
  </si>
  <si>
    <t>501484 - Savant Lake Public School - Savant Lake</t>
  </si>
  <si>
    <t>501506 - Sawmill Valley Public School - Mississauga</t>
  </si>
  <si>
    <t>501557 - S T Worden Public School - Courtice</t>
  </si>
  <si>
    <t>501875 - Centennial Senior Public School - Brampton</t>
  </si>
  <si>
    <t>501972 - Scarborough Village Public School - Scarborough</t>
  </si>
  <si>
    <t>502006 - Schreiber Public School - Schreiber</t>
  </si>
  <si>
    <t>502030 - Schumacher Public School - Schumacher</t>
  </si>
  <si>
    <t>502324 - Oakland-Scotland Public School - Scotland</t>
  </si>
  <si>
    <t>503560 - Aylesbury Public School - Brampton</t>
  </si>
  <si>
    <t>503630 - Scott Young Public School - Omemee</t>
  </si>
  <si>
    <t>503720 - Scott Central Public School - SANDFORD</t>
  </si>
  <si>
    <t>504475 - Seaforth Public School - Seaforth</t>
  </si>
  <si>
    <t>504632 - Courtice Intermediate School - COURTICE</t>
  </si>
  <si>
    <t>504866 - Second Street Junior Middle School - Etobicoke</t>
  </si>
  <si>
    <t>504998 - Secord Elementary School - East York</t>
  </si>
  <si>
    <t>505005 - Applewood Public School - St Catharines</t>
  </si>
  <si>
    <t>505099 - Selby Public School - Selby</t>
  </si>
  <si>
    <t>505250 - Selwyn Elementary School - East York</t>
  </si>
  <si>
    <t>505382 - Senator Gibson Public School - Beamsville</t>
  </si>
  <si>
    <t>505510 - Seneca Central Public School - York</t>
  </si>
  <si>
    <t>505587 - Seneca School - Etobicoke</t>
  </si>
  <si>
    <t>505790 - William G. Davis Senior Public School - BRAMPTON</t>
  </si>
  <si>
    <t>505808 - Ardagh Bluffs Public School - Barrie</t>
  </si>
  <si>
    <t>505820 - Mapleridge Public School - Powassan</t>
  </si>
  <si>
    <t>505896 - Distance Learning Intermediate - Kitchener</t>
  </si>
  <si>
    <t>506036 - Seventh Street Junior School - Etobicoke</t>
  </si>
  <si>
    <t>506168 - Severn Avenue Public School - Ottawa</t>
  </si>
  <si>
    <t>506264 - Ecole Harris Mill Public School - Rockwood</t>
  </si>
  <si>
    <t>506508 - Peel Alternative - North Elementary - BRAMPTON</t>
  </si>
  <si>
    <t>506613 - Peel Alternative - South Elementary - Mississauga</t>
  </si>
  <si>
    <t>507166 - North Hastings High School - Elementary (Elementary) - Bancroft</t>
  </si>
  <si>
    <t>507725 - Shakespeare Public School - Stratford</t>
  </si>
  <si>
    <t>507946 - Shanty Bay Public School - Shanty Bay</t>
  </si>
  <si>
    <t>508110 - Shaughnessy Public School - North York</t>
  </si>
  <si>
    <t>509019 - Shelter Bay Public School - Mississauga</t>
  </si>
  <si>
    <t>509159 - Sheppard Public School - Kitchener</t>
  </si>
  <si>
    <t>509280 - Sheppard Public School - North York</t>
  </si>
  <si>
    <t>509566 - Sherbrooke Public School - Thunder Bay</t>
  </si>
  <si>
    <t>509736 - S A Cawker Public School - Port Perry</t>
  </si>
  <si>
    <t>510130 - Silver Creek Public School - Georgetown</t>
  </si>
  <si>
    <t>510289 - Sheridan Public School - Oakville</t>
  </si>
  <si>
    <t>510530 - William Hamilton Merritt Public School - St Catharines</t>
  </si>
  <si>
    <t>510548 - Sheridan Park Public School - Mississauga</t>
  </si>
  <si>
    <t>510700 - Orchard Park Public School - London</t>
  </si>
  <si>
    <t>511080 - Silver Stream Public School - Richmond Hill</t>
  </si>
  <si>
    <t>511102 - Shirley Street Junior Public School - Toronto</t>
  </si>
  <si>
    <t>511137 - Shoreham Public School - North York</t>
  </si>
  <si>
    <t>511195 - Fraser Mustard Early Learning Academy - Toronto</t>
  </si>
  <si>
    <t>512796 - Bayside Public School - Belleville</t>
  </si>
  <si>
    <t>513113 - HDSB Virtual School Elementary West - Burlington</t>
  </si>
  <si>
    <t>513611 - Bayside Secondary School - Elementary (Elementary) - Belleville</t>
  </si>
  <si>
    <t>514070 - Calderstone Middle Middle School - Brampton</t>
  </si>
  <si>
    <t>514187 - Silver Birches Elementary School - North Bay</t>
  </si>
  <si>
    <t>514241 - Silver Creek Public School - Mississauga</t>
  </si>
  <si>
    <t>514292 - Silver Pines Public School - Richmond Hill</t>
  </si>
  <si>
    <t>514314 - Silver Springs Public School - Scarborough</t>
  </si>
  <si>
    <t>514357 - Silverthorn Public School - Mississauga</t>
  </si>
  <si>
    <t>514659 - Sioux Mountain Public School - Sioux Lookout</t>
  </si>
  <si>
    <t>514721 - John Graves Simcoe Public School - Kingston</t>
  </si>
  <si>
    <t>514748 - Simcoe Street Public School - Niagara Falls</t>
  </si>
  <si>
    <t>514780 - Pine Grove Public School - St Catharines</t>
  </si>
  <si>
    <t>514900 - Sir John A. Macdonald Senior Public School - Brampton</t>
  </si>
  <si>
    <t>515000 - Sioux Narrows Public School - Sioux Narrows</t>
  </si>
  <si>
    <t>515008 - West Nissouri Public School - Thorndale</t>
  </si>
  <si>
    <t>515132 - Sir Adam Beck Junior School - Etobicoke</t>
  </si>
  <si>
    <t>515252 - Northumberland Hills Public School - Castleton</t>
  </si>
  <si>
    <t>515272 - Sir Alexander Mackenzie Senior Public School - Scarborough</t>
  </si>
  <si>
    <t>515329 - Sir Isaac Brock Junior Public School - Hamilton</t>
  </si>
  <si>
    <t>515337 - Sir Ernest MacMillan Senior Public School - Scarborough</t>
  </si>
  <si>
    <t>515353 - Sir Ernest Macmillan Public School - Burlington</t>
  </si>
  <si>
    <t>515396 - Sir James Dunn Public School - Wawa</t>
  </si>
  <si>
    <t>515523 - Sir John A Macdonald Public School - Pickering</t>
  </si>
  <si>
    <t>515639 - Sir John A Macdonald Public School - Belleville</t>
  </si>
  <si>
    <t>515787 - Sir John A Macdonald Public School - London</t>
  </si>
  <si>
    <t>516074 - Sir John Moore Community School - Corunna</t>
  </si>
  <si>
    <t>516210 - Sir Wilfrid Laurier Public School - BRAMPTON</t>
  </si>
  <si>
    <t>516244 - Sir Wilfrid Laurier Public School - Hamilton</t>
  </si>
  <si>
    <t>516430 - Sir Winston Churchill Public School - Brampton</t>
  </si>
  <si>
    <t>516651 - Sister Catherine Donnelly Catholic School - Barrie</t>
  </si>
  <si>
    <t>516694 - Sir Winston Churchill Public School - Nepean</t>
  </si>
  <si>
    <t>516821 - Sixteenth Avenue Public School - Richmond Hill</t>
  </si>
  <si>
    <t>516980 - Peel Online Elem Logue - Mississauga</t>
  </si>
  <si>
    <t>517103 - Maitland River Elementary Public School - Wingham</t>
  </si>
  <si>
    <t>517216 - Valley Central Public School - Slate River</t>
  </si>
  <si>
    <t>517348 - Sloane Public School - North York</t>
  </si>
  <si>
    <t>517453 - Smith Public School - Grimsby</t>
  </si>
  <si>
    <t>517488 - Chimo Elementary School - Smiths Falls</t>
  </si>
  <si>
    <t>517732 - Seaway Intermediate School - Iroquois</t>
  </si>
  <si>
    <t>518042 - Somerset Drive Public School - Brampton</t>
  </si>
  <si>
    <t>518840 - Smithfield Middle School - Etobicoke</t>
  </si>
  <si>
    <t>518905 - Smithson Public School - Kitchener</t>
  </si>
  <si>
    <t>519 Church Street Community Centre LGBTQ2S2S Drop-in Services [ES832]</t>
  </si>
  <si>
    <t>519030 - Summitview Public School - Stouffville</t>
  </si>
  <si>
    <t>519294 - Smooth Rock Falls Public School - Smooth Rock Falls</t>
  </si>
  <si>
    <t>519588 - Settler's Green Public School - Mississauga</t>
  </si>
  <si>
    <t>519871 - Sherwood Mills Public School - Mississauga</t>
  </si>
  <si>
    <t>520110 - Spectrum Alternative Senior School - York</t>
  </si>
  <si>
    <t>520225 - Sir Samuel Steele Public School - Whitby</t>
  </si>
  <si>
    <t>521116 - Bloomsburg Public School - Waterford</t>
  </si>
  <si>
    <t>521248 - Tecumseth South Central Public School - TOTTENHAM</t>
  </si>
  <si>
    <t>521760 - St George-German Public School - St George</t>
  </si>
  <si>
    <t>522619 - Jeanne-Sauvé Public School - London</t>
  </si>
  <si>
    <t>523267 - South Perth Centennial Public School - St Marys</t>
  </si>
  <si>
    <t>523712 - South River Public School - South River</t>
  </si>
  <si>
    <t>524239 - G C Huston Public School - Southampton</t>
  </si>
  <si>
    <t>524654 - South Branch Elementary School - Kemptville</t>
  </si>
  <si>
    <t>524751 - Southridge Public School - Kitchener</t>
  </si>
  <si>
    <t>524883 - Southside Public School - Woodstock</t>
  </si>
  <si>
    <t>525278 - Southwold Public School - St Thomas</t>
  </si>
  <si>
    <t>525960 - Williamsburg Public School - Whitby</t>
  </si>
  <si>
    <t>526436 - South Ridge Public School - Tillsonburg</t>
  </si>
  <si>
    <t>526673 - Southwood Park Public School - Ajax</t>
  </si>
  <si>
    <t>526703 - Southwood Public School - Windsor</t>
  </si>
  <si>
    <t>526890 - The Grove Community School - Toronto</t>
  </si>
  <si>
    <t>527661 - Spring Valley Public School - Brighton</t>
  </si>
  <si>
    <t>527742 - Springbank Public School - Woodstock</t>
  </si>
  <si>
    <t>527971 - Springdale Public School - Brampton</t>
  </si>
  <si>
    <t>528005 - Springfield Public School - Springfield</t>
  </si>
  <si>
    <t>528137 - Springfield Public School - MISSISSAUGA</t>
  </si>
  <si>
    <t>528269 - Sprucecourt Junior Public School - Toronto</t>
  </si>
  <si>
    <t>528650 - Sprucedale Public School - Shakespeare</t>
  </si>
  <si>
    <t>528781 - St Andrew's Public School - Cambridge</t>
  </si>
  <si>
    <t>528919 - St Andrews Public School - Scarborough</t>
  </si>
  <si>
    <t>529176 - St Andrew's Middle School - North York</t>
  </si>
  <si>
    <t>529567 - Gordon A Brown Middle School - East York</t>
  </si>
  <si>
    <t>529648 - St Davids Public School - St Davids</t>
  </si>
  <si>
    <t>529826 - St Edmunds Public School - Tobermory</t>
  </si>
  <si>
    <t>529958 - St George's Junior School - Etobicoke</t>
  </si>
  <si>
    <t>530212 - St Georges Public School - London</t>
  </si>
  <si>
    <t>530344 - St James Public School - Thunder Bay</t>
  </si>
  <si>
    <t>530457 - École élémentaire publique Michel-Dupuis - Ottawa</t>
  </si>
  <si>
    <t>530476 - École élémentaire Saint-Joseph - Penetanguishene</t>
  </si>
  <si>
    <t>530603 - St Joseph Island Central Public School - Richards Landing</t>
  </si>
  <si>
    <t>531022 - St Margaret's Public School - Scarborough</t>
  </si>
  <si>
    <t>531049 - Sherwood Public School - OSHAWA</t>
  </si>
  <si>
    <t>531146 - St Vincent-Euphrasia Elementary School - Meaford</t>
  </si>
  <si>
    <t>531551 - Forest View Public School - Oshawa</t>
  </si>
  <si>
    <t>532816 - École élémentaire Franco-Jeunesse - Sarnia</t>
  </si>
  <si>
    <t>533718 - Silverheights Public School - Cambridge</t>
  </si>
  <si>
    <t>534242 - Stanley Park Public School - Kitchener</t>
  </si>
  <si>
    <t>534374 - Stanley Public School - North York</t>
  </si>
  <si>
    <t>535281 - Steele Street Public School - Barrie</t>
  </si>
  <si>
    <t>535311 - Sir Samuel B Steele Junior Public School - Scarborough</t>
  </si>
  <si>
    <t>535419 - Steele Street Public School - Port Colborne</t>
  </si>
  <si>
    <t>535443 - Steelesview Public School - North York</t>
  </si>
  <si>
    <t>535508 - Stephen Central Public School - Dashwood</t>
  </si>
  <si>
    <t>536326 - White Woods Public School - Sturgeon Falls</t>
  </si>
  <si>
    <t>536393 - Terry Fox Public School - Scarborough</t>
  </si>
  <si>
    <t>536482 - Kennedy Public School - Scarborough</t>
  </si>
  <si>
    <t>536512 - Stephen G Saywell Public School - Oshawa</t>
  </si>
  <si>
    <t>536636 - Stevensville Public School - Stevensville</t>
  </si>
  <si>
    <t>536717 - Stewart Avenue Public School - Cambridge</t>
  </si>
  <si>
    <t>536733 - Sunny View Middle School - Brampton</t>
  </si>
  <si>
    <t>536849 - The Stewart Public School - Perth</t>
  </si>
  <si>
    <t>536881 - Stewarttown Middle School - Georgetown</t>
  </si>
  <si>
    <t>536970 - Stilecroft Public School - North York</t>
  </si>
  <si>
    <t>537624 - Stittsville Public School - Stittsville</t>
  </si>
  <si>
    <t>537659 - Stonebridge Public School - Markham</t>
  </si>
  <si>
    <t>537675 - Stoneybrook Public School - London</t>
  </si>
  <si>
    <t>538736 - Stonehaven Elementary School - Newmarket</t>
  </si>
  <si>
    <t>538833 - Stornoway Crescent Public School - Thornhill</t>
  </si>
  <si>
    <t>538922 - Storrington Public School - Battersea</t>
  </si>
  <si>
    <t>539105 - École élémentaire Le Flambeau - Mississauga</t>
  </si>
  <si>
    <t>539180 - Straffordville Public School - Straffordville</t>
  </si>
  <si>
    <t>539197 - École publique Écho-des-Rapides - Sault-Ste-Marie</t>
  </si>
  <si>
    <t>539427 - Tecumseh Vista Academy - Elementary - Tecumseh</t>
  </si>
  <si>
    <t>539570 - Strathcona Junior Public School - Hamilton</t>
  </si>
  <si>
    <t>539961 - Stuart Scott Public School - Newmarket</t>
  </si>
  <si>
    <t>540005 - Sturgeon Creek School - Barwick</t>
  </si>
  <si>
    <t>540030 - École élémentaire publique Le Prélude - Orléans</t>
  </si>
  <si>
    <t>540056 - St Lawrence Intermediate School - Cornwall</t>
  </si>
  <si>
    <t>540099 - Suddaby Public School - Kitchener</t>
  </si>
  <si>
    <t>540200 - Sullivan Community School - Chatsworth</t>
  </si>
  <si>
    <t>542040 - Summit Heights Public School - North York</t>
  </si>
  <si>
    <t>542148 - Sunderland Public School - SUNDERLAND</t>
  </si>
  <si>
    <t>542172 - Sundridge Centennial Public School - Sundridge</t>
  </si>
  <si>
    <t>543217 - Sunningdale Public School - Oakville</t>
  </si>
  <si>
    <t>543349 - Sunny View Junior and Senior Public School - Toronto</t>
  </si>
  <si>
    <t>543438 - Sunnybrae Public School - Stroud</t>
  </si>
  <si>
    <t>543470 - Sunnylea Junior School - Etobicoke</t>
  </si>
  <si>
    <t>543730 - Sunnyside Public School - Kitchener</t>
  </si>
  <si>
    <t>543758 - LK Virtual Learn at Home Elementary School - Blenheim</t>
  </si>
  <si>
    <t>543861 - Sunset Heights Public School - Oshawa</t>
  </si>
  <si>
    <t>543993 - Sunset Park Public School - North Bay</t>
  </si>
  <si>
    <t>544256 - Sutton Public School - Sutton West</t>
  </si>
  <si>
    <t>544388 - Swansea Junior and Senior Junior and Senior Public School - Toronto</t>
  </si>
  <si>
    <t>544582 - Sweet's Corners Public School - Lyndhurst</t>
  </si>
  <si>
    <t>544636 - École élémentaire publique aux Quatre-Vents - Parry Sound</t>
  </si>
  <si>
    <t>544779 - Sydenham Public School - Kingston</t>
  </si>
  <si>
    <t>545008 - Trenton High School Elementary School - Trenton</t>
  </si>
  <si>
    <t>547123 - Trillium Woods Elementary Public School - Barrie</t>
  </si>
  <si>
    <t>547449 - DSBN Academy - St. Catharines</t>
  </si>
  <si>
    <t>547506 - Tait Street Public School - Cambridge</t>
  </si>
  <si>
    <t>547875 - Tam O'Shanter Junior Public School - Scarborough</t>
  </si>
  <si>
    <t>547891 - Tamworth Elementary School - Tamworth</t>
  </si>
  <si>
    <t>548022 - Tapleytown Public School - Stoney Creek</t>
  </si>
  <si>
    <t>548103 - Phoebe Gilman Public School - East Gwillimbury</t>
  </si>
  <si>
    <t>548172 - Queen Victoria Elementary Public School - Hamilton</t>
  </si>
  <si>
    <t>548413 - Tarentorus Public School - Sault Ste Marie</t>
  </si>
  <si>
    <t>548545 - Tavistock Public School - Tavistock</t>
  </si>
  <si>
    <t>548618 - Taylor Evans Public School - Guelph</t>
  </si>
  <si>
    <t>548707 - Tecumseh Public School - Chatham</t>
  </si>
  <si>
    <t>548712 - Thornhill Woods Public School - Thornhill</t>
  </si>
  <si>
    <t>549380 - Wismer Public School - Markham</t>
  </si>
  <si>
    <t>550361 - Tecumseh Public School - Burlington</t>
  </si>
  <si>
    <t>550493 - Tecumseh Public School - London</t>
  </si>
  <si>
    <t>550620 - Tecumseh Public School - Mississauga</t>
  </si>
  <si>
    <t>550647 - Tecumseh Senior Public School - Scarborough</t>
  </si>
  <si>
    <t>550795 - Thousand Islands Elementary School - Lansdowne</t>
  </si>
  <si>
    <t>550809 - Temagami Public School - Temagami</t>
  </si>
  <si>
    <t>550817 - Templemead Elementary School - Hamilton</t>
  </si>
  <si>
    <t>550884 - Terrace Bay Public School - Terrace Bay</t>
  </si>
  <si>
    <t>551040 - Terry Fox Public School - Brampton</t>
  </si>
  <si>
    <t>551066 - Terry Fox Public School - AJAX</t>
  </si>
  <si>
    <t>551074 - Terry Fox Public School - Cobourg</t>
  </si>
  <si>
    <t>551090 - Terry Fox Elementary School - BARRIE</t>
  </si>
  <si>
    <t>551104 - Thamesford Public School - Thamesford</t>
  </si>
  <si>
    <t>551147 - Thamesville Area Central Public School - Thamesville</t>
  </si>
  <si>
    <t>551279 - The Elms Junior Middle School - Etobicoke</t>
  </si>
  <si>
    <t>551325 - H J Alexander Community School - York</t>
  </si>
  <si>
    <t>551333 - M J Hobbs Senior Public School - Hampton</t>
  </si>
  <si>
    <t>551376 - The Prince Charles School - Napanee</t>
  </si>
  <si>
    <t>551422 - The Valleys Senior Public School - Mississauga</t>
  </si>
  <si>
    <t>551660 - Thessalon Public School - Thessalon</t>
  </si>
  <si>
    <t>551941 - Lakeshore Discovery School - Emeryville</t>
  </si>
  <si>
    <t>552259 - Thomas Street Middle School - Mississauga</t>
  </si>
  <si>
    <t>55229 - Fun on the Run St. Peter CES - Vaughan</t>
  </si>
  <si>
    <t>55230 - YWCA HAmilton West Mountain Child Care Centre - Hamilton</t>
  </si>
  <si>
    <t>55231 - Little Bright Stars Learning Centre - Mississauga</t>
  </si>
  <si>
    <t>55232 - Angelic Treasures Christian Daycare - Toronto</t>
  </si>
  <si>
    <t>55233 - Bright Starts Co-operative Early Learning Centre Inc. - Waterloo</t>
  </si>
  <si>
    <t>55234 - Orillia Central Preschool North - Orillia</t>
  </si>
  <si>
    <t>55235 - Westside Montessori School - Toronto</t>
  </si>
  <si>
    <t>55236 - Stirling Montessori Academy Inc. - Milton</t>
  </si>
  <si>
    <t>55238 - YMCA Kids Club-St Peter Site - Trenton</t>
  </si>
  <si>
    <t>552399 - Thorn Lodge Public School - Mississauga</t>
  </si>
  <si>
    <t>55240 - My Tot Spot - Lindsay</t>
  </si>
  <si>
    <t>55241 - PLASP - Lancaster Public School - Mississauga</t>
  </si>
  <si>
    <t>55243 - Angus Glen Montessori - Markham</t>
  </si>
  <si>
    <t>55248 - Tillsonburg Little School - Tillsonburg</t>
  </si>
  <si>
    <t>552585 - Beaver Valley Community School - Thornbury</t>
  </si>
  <si>
    <t>55269 - Spruce Ridge Kids Club - Durham</t>
  </si>
  <si>
    <t>55270 - St. Ann Early Learning and Care Centre - Hamilton</t>
  </si>
  <si>
    <t>552704 - Thorncliffe Park Public School - East York</t>
  </si>
  <si>
    <t>55271 - Al-Hijra School - Sandwich South</t>
  </si>
  <si>
    <t>55272 - Tiny Hoppers Early Learning Centres-Kingston West - Kingston</t>
  </si>
  <si>
    <t>55274 - Montessori Academy Learning Centre Inc. - Guelph</t>
  </si>
  <si>
    <t>55275 - PLASP - Munden Park Public School - Mississauga</t>
  </si>
  <si>
    <t>55276 - Mary Wright YMCA School Age Program - Strathroy</t>
  </si>
  <si>
    <t>55278 - Before and After School Program - Iroquois Falls</t>
  </si>
  <si>
    <t>55280 - Bettye Hyde Cooperative Early Learning Centre - Ottawa</t>
  </si>
  <si>
    <t>55281 - Anne J. MacArthur YMCA SA Program - Milton</t>
  </si>
  <si>
    <t>552836 - Thornhill Public School - Thornhill</t>
  </si>
  <si>
    <t>55288 - Mississauga Ridgeway YMCA Child Care Centre - Mississauga</t>
  </si>
  <si>
    <t>552887 - Thornwood Public School - Mississauga</t>
  </si>
  <si>
    <t>55289 - Morningstar YMCA Child Care Centre - Mississauga</t>
  </si>
  <si>
    <t>55290 - Learning Jungle School - Mapleview Campus - Barrie</t>
  </si>
  <si>
    <t>55292 - Our Lady of Victory YMCA - Toronto</t>
  </si>
  <si>
    <t>55293 - Jubilee Heritage Family Resources-MacLeod Site - Sudbury</t>
  </si>
  <si>
    <t>55295 - Philopateer Christian College - Mississauga</t>
  </si>
  <si>
    <t>55296 - Williamsport YMCA Child Care Centre - Mississauga</t>
  </si>
  <si>
    <t>55301 - Central Park YMCA Child Care Centre - Brampton</t>
  </si>
  <si>
    <t>55302 - Edukids Child Care Centre (Uxbridge) Ltd. - Uxbridge</t>
  </si>
  <si>
    <t>55303 - YMCA Child Care - Victoria Site - Windsor</t>
  </si>
  <si>
    <t>55304 - Vaughan City Hall YMCA Childcare - Vaughan</t>
  </si>
  <si>
    <t>55306 - Falconer YMCA Child Care Centre - Mississauga</t>
  </si>
  <si>
    <t>55307 - Hanson YMCA Child Care Centre - Mississauga</t>
  </si>
  <si>
    <t>55309 - Providence Daycare Centre Inc. - Oshawa</t>
  </si>
  <si>
    <t>553093 - Three Valleys Public School - North York</t>
  </si>
  <si>
    <t>55311 - Pine Ridge Nursery School Incorporated - Bowmanville</t>
  </si>
  <si>
    <t>55312 - The Chestnut Tree Preschool - Beamsville - Beamsville</t>
  </si>
  <si>
    <t>55313 - Family Day Collegeside Early Learning Centre - Brampton</t>
  </si>
  <si>
    <t>55314 - Castle Park Playschool - Toronto</t>
  </si>
  <si>
    <t>55315 - Kennedy Rd.N YMCA Child Care Centre - Brampton</t>
  </si>
  <si>
    <t>55335 - The Early Years Daycare Centre - Richmond Hill</t>
  </si>
  <si>
    <t>55355 - Mini Retreat Childcare Inc. - Beamsville</t>
  </si>
  <si>
    <t>55375 - St.Edward YMCA - Toronto</t>
  </si>
  <si>
    <t>55376 - Frontenac County Childcare Centre - Rideau Heights P.S. - Kingston</t>
  </si>
  <si>
    <t>55377 - Kipling Early Learning &amp; Child Care Centre - Toronto</t>
  </si>
  <si>
    <t>55378 - IMAGINARIUM FOR KIDS - Richmond Hill</t>
  </si>
  <si>
    <t>55379 - Mississauga Valley YMCA Child Care Centre - Mississauga</t>
  </si>
  <si>
    <t>55380 - Learning Blocks Montessori School - Burlington</t>
  </si>
  <si>
    <t>55381 - Stonemoor Nursery School Cannington - Cannington</t>
  </si>
  <si>
    <t>55382 - The HUB Massassauga Rednersville School Program - Belleville</t>
  </si>
  <si>
    <t>55395 - Fort Albany Day Care - Fort Albany</t>
  </si>
  <si>
    <t>55397 - Kids &amp; Company Eagleson - Kanata</t>
  </si>
  <si>
    <t>55400 - St. Marcellus Early Learning Centre - Etobicoke</t>
  </si>
  <si>
    <t>55401 - St. Jude Early Learning Centre - Toronto</t>
  </si>
  <si>
    <t>55402 - General Mercer Early Learning Centre - Toronto</t>
  </si>
  <si>
    <t>55404 - Simcoe Childcare Services Inc. - Innisfil</t>
  </si>
  <si>
    <t>55407 - Montessori Leaders Casa - Brampton</t>
  </si>
  <si>
    <t>55408 - Blessed Sacrament Before &amp; After School Program - Burford</t>
  </si>
  <si>
    <t>55411 - Little Beginnings Daycare and Learning Centers - Kincardine</t>
  </si>
  <si>
    <t>55412 - CYPRES - River Heights School Before and After - Caledonia</t>
  </si>
  <si>
    <t>55413 - Vincent Massey Academy- Franklin Horner Campus - Toronto</t>
  </si>
  <si>
    <t>55414 - Mattawa Child Care Centre - Mattawa</t>
  </si>
  <si>
    <t>55416 - CYPRES - JL Mitchener School Before and After - Cayuga</t>
  </si>
  <si>
    <t>55418 - Walter E.Harris Before and After School Age Program - Oshawa</t>
  </si>
  <si>
    <t>55435 - Centre Éducatif Rayon de Soleil-École Coeur du Nord - Kapuskasing</t>
  </si>
  <si>
    <t>55436 - Yunaland Inc.(Yunaland Daycare &amp; Family Services - Brampton</t>
  </si>
  <si>
    <t>55437 - Friends Forever Childcare Centre - North Bay</t>
  </si>
  <si>
    <t>55438 - Kids' Campus St.Marguerite d'Youville - Whitby</t>
  </si>
  <si>
    <t>55443 - P.R.Y.D.E. William Dunbar - Pickering</t>
  </si>
  <si>
    <t>55444 - Fraser Mustard Early Learning Centre - Toronto</t>
  </si>
  <si>
    <t>55447 - Jamesville Bennetto Community Care - Hamilton</t>
  </si>
  <si>
    <t>55448 - Little Acorn Early Learning Centre - Ottawa</t>
  </si>
  <si>
    <t>55449 - YMCA School Age, Pine River - Angus</t>
  </si>
  <si>
    <t>55450 - YMCA School Age, Couchiching Heights - Orillia</t>
  </si>
  <si>
    <t>55451 - Fairy Glen Day Care Centre - Pierre Elliott Trudeau - Oshawa</t>
  </si>
  <si>
    <t>55452 - Gan Nitzanim Nursery - Thornhill</t>
  </si>
  <si>
    <t>55454 - Arklan Extended Program - Carleton Place</t>
  </si>
  <si>
    <t>55455 - Kids' Campus Sherwood - Oshawa</t>
  </si>
  <si>
    <t>55456-Haldim&amp; Norfolk R.E.A.C.H. School Age Prog (St. Bernard site)-Waterford</t>
  </si>
  <si>
    <t>55458 - Absorbent Minds 2 - Toronto</t>
  </si>
  <si>
    <t>55459 - YMCA Child Care-Orchard Park - Niagara Falls</t>
  </si>
  <si>
    <t>554596 - E C Drury/Trillium Demonstration School - Milton</t>
  </si>
  <si>
    <t>55460 - YMCA Child Care-William Hamilton Merritt - St. Catharines</t>
  </si>
  <si>
    <t>554600 - Sir James Whitney/Sagonaska Elementary School - Belleville</t>
  </si>
  <si>
    <t>55461 - Clara Hughes Early Learning and Child Care Centre - Oshawa</t>
  </si>
  <si>
    <t>55462 - Bright Beginnings Child Care - Tiverton</t>
  </si>
  <si>
    <t>55464 - Upper Canada Child Care at Wellington Public School - Aurora</t>
  </si>
  <si>
    <t>55468 - YMCA Child Care Centre - Central Site - Windsor</t>
  </si>
  <si>
    <t>55470 - Today's Family - Lynndale Heights - Simcoe</t>
  </si>
  <si>
    <t>55473 - YMCA Child Care-Gracefield - St. Catharines</t>
  </si>
  <si>
    <t>55475 - Wesley School Age Program-Hess Street Site - Hamilton</t>
  </si>
  <si>
    <t>55478 - YWCA KW N.A MacEachern School Age Youth Development Program - Waterloo</t>
  </si>
  <si>
    <t>55479 - Pris-T-Gis Montessori School - Markham</t>
  </si>
  <si>
    <t>55480 - Centre éducatif Notre-Dame du Rosaire - Crysler</t>
  </si>
  <si>
    <t>55483 - School Age Childcare - Eva Circe-Cote - Sparta</t>
  </si>
  <si>
    <t>55484 - School Age Childcare - Summers' Corners - Aylmer</t>
  </si>
  <si>
    <t>55485 - Heritage Green Mount Albion - Stoney Creek</t>
  </si>
  <si>
    <t>55486 - Robert Munsch Kids Club - Mount Albert</t>
  </si>
  <si>
    <t>55488 - As-Sadiq Day Care - Thornhill</t>
  </si>
  <si>
    <t>55489 - Merwin Greer YMCA Child Care - Cobourg</t>
  </si>
  <si>
    <t>55490 - Garderie La Croisée - Embrun</t>
  </si>
  <si>
    <t>55491 - Garderie St-Jean - Embrun</t>
  </si>
  <si>
    <t>554910 - Terry Fox Elementary School - Orleans</t>
  </si>
  <si>
    <t>55493 - Centre Éducatif Rayon de Soleil-Timmins - Timmins</t>
  </si>
  <si>
    <t>55495 - Centre éducatif Brin de Soleil - Horizon Jeunesse - Ottawa</t>
  </si>
  <si>
    <t>55496 - Lakefield YMCA-St. Pauls Schoolage Program - Selwyn</t>
  </si>
  <si>
    <t>55497 - Centre Éducatif Rayon de Soleil-Iroquois Falls - Iroquois Falls</t>
  </si>
  <si>
    <t>55499 - Fairy Glen Day Care Centre - Whitby</t>
  </si>
  <si>
    <t>55500 - King Heights Academy - Vaughan</t>
  </si>
  <si>
    <t>55502 - Beamsville Early Learning and Child Care Center - Beamsville</t>
  </si>
  <si>
    <t>55504 - YMCA Child Care-Oakridge - St. Catharines</t>
  </si>
  <si>
    <t>55505 - Today's Family - Collegiate Avenue - Stoney Creek</t>
  </si>
  <si>
    <t>55508 - abc Academy - Toronto</t>
  </si>
  <si>
    <t>55509 - YWCA Hamilton - Ottawa Street Child Care Centre - Hamilton</t>
  </si>
  <si>
    <t>55510 - YMCA Greenbrier SACC - Brantford</t>
  </si>
  <si>
    <t>55511 - Network Child Care Services-St. Maria Goretti - Toronto</t>
  </si>
  <si>
    <t>55512 - Nanabijou Childcare Centre - Thunder Bay</t>
  </si>
  <si>
    <t>55515 - Mountain Ash FDK/Befor and After School Program - Brampton</t>
  </si>
  <si>
    <t>55516 - Today's Family - Boston Public - Waterford</t>
  </si>
  <si>
    <t>555169 - The Waterfront School - Toronto</t>
  </si>
  <si>
    <t>55517 - Today's Family - Waterford - Waterford</t>
  </si>
  <si>
    <t>55518 - Greendale Before and After School Care - Niagara Falls</t>
  </si>
  <si>
    <t>55520 - Today's Family-Lakewood - Port Dover</t>
  </si>
  <si>
    <t>55523-Boys &amp; Girls Club of Niagara-St.Gabriel Lalemant CC Ctr-Niagara Falls</t>
  </si>
  <si>
    <t>55524 - S.E.E.D.S Childcare - Pope John Paul - Barrie</t>
  </si>
  <si>
    <t>55526 - YMCA School Age, Hillsdale - Hillsdale</t>
  </si>
  <si>
    <t>55527 - Kids' Campus West Lynde - Whitby</t>
  </si>
  <si>
    <t>55528 - Songbirds Montessori School - Brampton West - Brampton</t>
  </si>
  <si>
    <t>55529 - Service à l'enfance Aladin, site Sainte-Anne - Ottawa</t>
  </si>
  <si>
    <t>55530 - YMCA Child Care-Jeanne Sauvé - St. Catharines</t>
  </si>
  <si>
    <t>55531 - Alexander's Daycare Center - Belle River</t>
  </si>
  <si>
    <t>55532 - Latchkey Day Care and Learning Centre - Parkview - Windsor</t>
  </si>
  <si>
    <t>55535 - Latchkey Day Care and Learning Centre - East Mersea - Wheatley</t>
  </si>
  <si>
    <t>55536 - Latchkey Day Care and Learning Centre - AV Graham - Tecumseh</t>
  </si>
  <si>
    <t>55538 - St. Brendan Kindergarten Before &amp; After School Program - Scarborough</t>
  </si>
  <si>
    <t>55539 - Delta Chi Westgate Campus - Windsor</t>
  </si>
  <si>
    <t>55540 - Fairview Glen Montessori - Burlington</t>
  </si>
  <si>
    <t>55541 - Gandatsetiagon Before and After School-Age Program - Pickering</t>
  </si>
  <si>
    <t>55542 - S.E.E.D.S Childcare - W.C. Little - Barrie</t>
  </si>
  <si>
    <t>55543 - Hucklebug School Age Program (St. Paul's) - Norwood</t>
  </si>
  <si>
    <t>55545 - Stonemoor School Age - Goodwood - Goodwood</t>
  </si>
  <si>
    <t>55546 - Simcoe Street Montessori School - Newmarket</t>
  </si>
  <si>
    <t>55547 - PLASP - Castlemore P.S. - Brampton</t>
  </si>
  <si>
    <t>55549 - BONI MONTESSORI SCHOOL INC - Brampton</t>
  </si>
  <si>
    <t>55550 - Kampus Kids Early Learning Center - Meadowview - Addison</t>
  </si>
  <si>
    <t>55552-Community Partners Sacred Heart Batawa Before &amp; After School Prog-Batawa</t>
  </si>
  <si>
    <t>55553 - S.E.E.D.S Childcare-Algonquin Ridge - Barrie</t>
  </si>
  <si>
    <t>55555 - CELC-Jack Callaghan - Lindsay</t>
  </si>
  <si>
    <t>55556 - Our Lady of Lourdes Before and After School Programs - Kingston</t>
  </si>
  <si>
    <t>55557 - YMCA School Age, Innisfil Central - Lefroy</t>
  </si>
  <si>
    <t>55558 - Kampus Kids Early Learning Center - Front of Yonge - Mallorytown</t>
  </si>
  <si>
    <t>55559 - Viola Jean's Garden Daycare - Owen Sound</t>
  </si>
  <si>
    <t>55560 - St. Charles Before and After school program - Bradford</t>
  </si>
  <si>
    <t>55561 - Courtice North YMCA Before and After School Program - Courtice</t>
  </si>
  <si>
    <t>55562 - Alliston Union Child Care - Alliston</t>
  </si>
  <si>
    <t>55565 - St. Joseph YMCA Before and After School - Bowmanville</t>
  </si>
  <si>
    <t>55566 - St. Luke the Evangelist YMCA Before and After School Program - Whitby</t>
  </si>
  <si>
    <t>55567 - Dr. SJ Phillips YMCA Before and After School - Oshawa</t>
  </si>
  <si>
    <t>55568-Boys &amp; Girls Club of Niagara-Prince of Wales Child Care Ctr-St. Catharines</t>
  </si>
  <si>
    <t>55569 - Mother Teresa Before and After School Program - Bradford</t>
  </si>
  <si>
    <t>55570 - YWCA KW Sheppard School Age Youth Development Program - Kitchener</t>
  </si>
  <si>
    <t>55571 - Power Glen Early Learning &amp; Child Care Centre - St. Catharines</t>
  </si>
  <si>
    <t>55572 - Quaker Before and After School Care - Welland</t>
  </si>
  <si>
    <t>55573 - Bluewater Coast Early Childhood Learning Centre - Hensall</t>
  </si>
  <si>
    <t>55574 - Delta Chi Desmarais Campus - Windsor</t>
  </si>
  <si>
    <t>55578 - Coronation YMCA Before and After School - Oshawa</t>
  </si>
  <si>
    <t>55579 - Queen Victoria YMCA Child Care Centre - Hamilton</t>
  </si>
  <si>
    <t>55580 - St John XXIII YMCA - Oshawa</t>
  </si>
  <si>
    <t>55581 - Eckoe Central Before and After School Program - Glencoe</t>
  </si>
  <si>
    <t>55582 - Pluto Day Care - Weber - Kitchener</t>
  </si>
  <si>
    <t>55583 - Southridge YMCA Schoolage Program - Tillsonburg</t>
  </si>
  <si>
    <t>55585 - St Nicholas Before and After School Program - London</t>
  </si>
  <si>
    <t>55588 - Colonel JE Farewell YMCA Before and After School - Whitby</t>
  </si>
  <si>
    <t>55589 - SCHOOL AGE PROGRAM - Louise Arbour Public School - London</t>
  </si>
  <si>
    <t>55590 - Stonemoor School Age - Valley View - Greenwood</t>
  </si>
  <si>
    <t>55591 - YMCA School Age, Fieldcrest - Bradford</t>
  </si>
  <si>
    <t>55592 - CELC- Leslie Frost - Lindsay</t>
  </si>
  <si>
    <t>55593 - St Joseph YMCA - Brampton</t>
  </si>
  <si>
    <t>55595 - PLASP - St. Helen C.S. - Mississauga</t>
  </si>
  <si>
    <t>55596 - Unity House Nursery School - Owen Sound</t>
  </si>
  <si>
    <t>55597 - Spencer Avenue YMCA - Orangeville</t>
  </si>
  <si>
    <t>55598 - Kids Connection @ Beckett Farm - Unionville</t>
  </si>
  <si>
    <t>55599 - Time For Play Nursery School - Toronto</t>
  </si>
  <si>
    <t>556 East St #2 [ES141]</t>
  </si>
  <si>
    <t>55600 - SonShine Kindergarten - Emo</t>
  </si>
  <si>
    <t>55603 - PLASP - Hewson P.S. - Brampton</t>
  </si>
  <si>
    <t>55607 - Garderie du Soleil levant - North York</t>
  </si>
  <si>
    <t>55608 - LEF - Perth Avenue Early Learning Centre - Toronto</t>
  </si>
  <si>
    <t>55609 - Carleton Village Early Learning Centre - Toronto</t>
  </si>
  <si>
    <t>55610 - St Andrew YMCA - Orangeville</t>
  </si>
  <si>
    <t>55611 - St. Fidelis Early Learning Centre - Toronto</t>
  </si>
  <si>
    <t>55612 - Scholar Montessori Academy - Woodbridge</t>
  </si>
  <si>
    <t>55613 - P.R.Y.D.E. LAKESIDE - Ajax</t>
  </si>
  <si>
    <t>55614 - Growing Tykes Learning Centre - Toronto</t>
  </si>
  <si>
    <t>55616 - Community Centre 55 - Toronto</t>
  </si>
  <si>
    <t>55617 - Daystrom Childcare Centre - North York</t>
  </si>
  <si>
    <t>55618 - Rainbow's End Faith Lutheran Daycare "Satellite" - Toronto</t>
  </si>
  <si>
    <t>55619 - Parkdale Childcare Centre - Toronto</t>
  </si>
  <si>
    <t>55620 - Herb Campbell YMCA - Caledon</t>
  </si>
  <si>
    <t>55621 - Indian Rd YMCA - Toronto</t>
  </si>
  <si>
    <t>55622-Kiddies Korner (Kapuskasing) Daycare/St Patrick's Kiddies Kor-Kapuskasing</t>
  </si>
  <si>
    <t>55623 - Forest Manor YMCA - Toronto</t>
  </si>
  <si>
    <t>55625 - Silver Birches Child Care - North Bay</t>
  </si>
  <si>
    <t>55627 - Community Resource Centre Childcare at James McQueen School - Fergus</t>
  </si>
  <si>
    <t>55628 - Today's Family - Brookdale - Oakville</t>
  </si>
  <si>
    <t>55630 - PLASP James S Bell Junior Middle School - Toronto</t>
  </si>
  <si>
    <t>55631 - PLASP - Brookmede Public School - Mississauga</t>
  </si>
  <si>
    <t>55632 - PLASP Kingsview Village Junior School - Etobicoke</t>
  </si>
  <si>
    <t>55633-Montessori Sch of Wellington Sch Age Prog Arbour Vista Public Sch-Guelph</t>
  </si>
  <si>
    <t>55634 - Glen Williams YMCA - Glen Williams</t>
  </si>
  <si>
    <t>55635 - Les Etoiles Brillantes - Garderie - Guelph</t>
  </si>
  <si>
    <t>55636 - Centre Éducatif Rayon de Soleil-Moonbeam - Kapuskasing</t>
  </si>
  <si>
    <t>55637 - The Clover School - North York</t>
  </si>
  <si>
    <t>55639 - Les Merveilles du Monde - Toronto</t>
  </si>
  <si>
    <t>55640 - Le Petit Chaperon Rouge - Jones - Toronto</t>
  </si>
  <si>
    <t>55641 - Kinder Kids International Preschool - Mississauga</t>
  </si>
  <si>
    <t>55643 - YMCA School Age, Alcona Glen - Innisfil</t>
  </si>
  <si>
    <t>55644 - Gore Bay Child Care Centre - Manitowaning</t>
  </si>
  <si>
    <t>55645 - Head Start Montessori - Toronto</t>
  </si>
  <si>
    <t>55646 - St. Benedict YMCA - Milton</t>
  </si>
  <si>
    <t>55647 - Mahmowenchike Family Development Centre - St. Vincent - Thunder Bay</t>
  </si>
  <si>
    <t>556472 - Spring Valley School - Ancaster</t>
  </si>
  <si>
    <t>55649 - Queen of Heaven YMCA - Milton</t>
  </si>
  <si>
    <t>55651 - Chesley Kids Club - Chesley</t>
  </si>
  <si>
    <t>55652 - Meadow Green Preschool - Mississauga</t>
  </si>
  <si>
    <t>55653 - Petits pas à trois école La Vérendrye - Gloucester</t>
  </si>
  <si>
    <t>55655 - Eureka Kids Inc. - Mississauga</t>
  </si>
  <si>
    <t>55656 - Aurora YMCA Nursery - Aurora</t>
  </si>
  <si>
    <t>55657 - Brilliant Minds Montessori - Rivergrove - Mississauga</t>
  </si>
  <si>
    <t>55659 - Chris Hadfield YMCA - Mississauga</t>
  </si>
  <si>
    <t>55660 - The Learning Centre-Longue Sault - Long Sault</t>
  </si>
  <si>
    <t>556602 - Tilbury Area Public School - Tilbury</t>
  </si>
  <si>
    <t>55661 - La Coccinelle, Béatrice-Desloges - Orléans</t>
  </si>
  <si>
    <t>55662 - Aspiring Academics Preschool Inc. - Toronto</t>
  </si>
  <si>
    <t>55664 - Little Angels Development Inc. (Elora) - Elora</t>
  </si>
  <si>
    <t>55666 - Family Day Nelson Mandela  FDK Before and After School Prog - Brampton</t>
  </si>
  <si>
    <t>55667 - Anne Frank Public Elementary School - Vaughan</t>
  </si>
  <si>
    <t>55668 - Kidorable Child Care Centre - Jim Ashton - London</t>
  </si>
  <si>
    <t>55670 - Tender Years Co-operative School Inc. - Mississauga</t>
  </si>
  <si>
    <t>55675 - St. Peter's Day Care Before and After School Program - Hamilton</t>
  </si>
  <si>
    <t>55676 - Cathedral's Garden - Pembroke</t>
  </si>
  <si>
    <t>55678 - Parkside Daycare Inc. - Waterdown</t>
  </si>
  <si>
    <t>556793 - Timberbank Junior Public School - Scarborough</t>
  </si>
  <si>
    <t>556807 - Sam Sherratt Public School - Milton</t>
  </si>
  <si>
    <t>55698 - Jubilee Childcare Centre - Ajax</t>
  </si>
  <si>
    <t>55699 - Parkway Forest YMCA - Toronto</t>
  </si>
  <si>
    <t>55702 - Montessori North School - Markham</t>
  </si>
  <si>
    <t>55703 - MAC Maple Grove Preschool and Childcare Centre - Kitchener</t>
  </si>
  <si>
    <t>55704 - Kids &amp; Company Cornwall - Oakville</t>
  </si>
  <si>
    <t>55705 - Mighty Kids - Toronto</t>
  </si>
  <si>
    <t>55706 - King Academy Child Care Centre Inc. - Brampton</t>
  </si>
  <si>
    <t>557146 - Tweed Elementary School - Tweed</t>
  </si>
  <si>
    <t>55715 - Odyssey Montessori School - Toronto</t>
  </si>
  <si>
    <t>55716 - Garderie Beausoleil - Bonfield</t>
  </si>
  <si>
    <t>55717 - St Joseph Childrens Program - Markham</t>
  </si>
  <si>
    <t>557188 - Roch Carrier French Immersion Public School - Woodstock</t>
  </si>
  <si>
    <t>557200 - Tom Longboat Junior Public School - Scarborough</t>
  </si>
  <si>
    <t>557234 - Tomken Road Senior Public School - Mississauga</t>
  </si>
  <si>
    <t>557250 - Toniata Public School - Brockville</t>
  </si>
  <si>
    <t>557269 - Tom Thomson Public School - Burlington</t>
  </si>
  <si>
    <t>55737 - Play Loft - Toronto</t>
  </si>
  <si>
    <t>557382 - Topcliff Public School - North York</t>
  </si>
  <si>
    <t>55739 - Elk Lake Early Learning Program - Elk Lake</t>
  </si>
  <si>
    <t>55740 - PMFRC-  Our Lady of Sorrows - Petawawa</t>
  </si>
  <si>
    <t>55741 - Creative Carousel Learning &amp; Daycare Centre - Bradford</t>
  </si>
  <si>
    <t>55745 - Weybourne School - Toronto</t>
  </si>
  <si>
    <t>55746 - Eureka Kids Inc. - Terra Cotta</t>
  </si>
  <si>
    <t>55747 - Queen Elizabeth Before and After School - Sarnia</t>
  </si>
  <si>
    <t>55748 - Holy Trinity Early Childhood Learning Centre - Sarnia</t>
  </si>
  <si>
    <t>55757 - Andrew Fleck Child Care Services - Overbrook Daycare - Ottawa</t>
  </si>
  <si>
    <t>55758 - Montessori Education Centre - Leaside</t>
  </si>
  <si>
    <t>55759 - SunRise &amp; Shine Childcare Centre Inc. - Cornwall</t>
  </si>
  <si>
    <t>55760 - The Kinder Garden - Angus</t>
  </si>
  <si>
    <t>55762 - Caring for kids Ross Drive - Brampton</t>
  </si>
  <si>
    <t>55763 - Princess Elizabeth YMCA - Orangeville</t>
  </si>
  <si>
    <t>55765 - Curious Caterpillars - Petman Ave - Toronto</t>
  </si>
  <si>
    <t>557661 - Almonte Intermediate School - Almonte</t>
  </si>
  <si>
    <t>55766-Kids Street Intergrated Non-Profit Co-Operative Nursery School-Port Elgin</t>
  </si>
  <si>
    <t>557674 - Beynon Fields Public School - Richmond Hill</t>
  </si>
  <si>
    <t>55768 - Guardian Angel - Vaughan</t>
  </si>
  <si>
    <t>55769 - Willowdale Child Care and Learning Centre - Guelph</t>
  </si>
  <si>
    <t>55770 - Growing Together at Maycourt - Chatham</t>
  </si>
  <si>
    <t>55771 - Growing Together at Maycourt-Tecumseh - Chatham</t>
  </si>
  <si>
    <t>55772 - The Family Centre- University Site - Wallaceburg</t>
  </si>
  <si>
    <t>55773 - The Family Centre AA Wright - Wallaceburg</t>
  </si>
  <si>
    <t>55777 - Koala T Care Daycare - Hagersville</t>
  </si>
  <si>
    <t>557773 - Peace Bridge Public School - Fort Erie</t>
  </si>
  <si>
    <t>557897 - Tosorontio Central Public School - Everett</t>
  </si>
  <si>
    <t>55798 - Two Trees Child Care Centre - Newmarket</t>
  </si>
  <si>
    <t>558 East St #1 [ES142]</t>
  </si>
  <si>
    <t>558113 - Echo Place PS - Brantford</t>
  </si>
  <si>
    <t>55817 - Andrew Fleck Child Care Services - Charles Hulse Day Care - Ottawa</t>
  </si>
  <si>
    <t>55818 - Andrew Hunter Child Care Centre - Barrie</t>
  </si>
  <si>
    <t>55837 - Kids &amp; Company Milton - Milton</t>
  </si>
  <si>
    <t>55857 - Kids &amp; Company Dundas - Oakville</t>
  </si>
  <si>
    <t>55878 - Humberland Montessori Academy - Richmond Hill</t>
  </si>
  <si>
    <t>55879 - St. Thomas Early Learning Centre-Orchard Park - St. Thomas</t>
  </si>
  <si>
    <t>55880 - Tiny Hoppers Early Learning Ctrs Stoney Creek Paramount - Stoney Creek</t>
  </si>
  <si>
    <t>55881 - Shining Faces Preschool - Bradford</t>
  </si>
  <si>
    <t>55897 - Talent Montessori&amp;Day Nursery - Aurora</t>
  </si>
  <si>
    <t>55898 - Muskoka Home Child Care Agency - Bracebridge</t>
  </si>
  <si>
    <t>55899 - Stepping Up Daycare Inc. - Nepean</t>
  </si>
  <si>
    <t>55902 - Peel Explore &amp; Learn - Walnut Grove PS - Brampton</t>
  </si>
  <si>
    <t>55904 - CR Gummow YMCA Child Care - Cobourg</t>
  </si>
  <si>
    <t>559075 - Tottenham Public School - Tottenham</t>
  </si>
  <si>
    <t>55917 - Kids &amp; Company Whitby - Whitby</t>
  </si>
  <si>
    <t>55918 - Northern Stars Montessori School &amp; Daycare Inc. - Barrie</t>
  </si>
  <si>
    <t>55919 - Garderie d"Earlton - Earlton</t>
  </si>
  <si>
    <t>559271 - Jeanne Sauvé Public School - Oshawa</t>
  </si>
  <si>
    <t>55937 - St. Thomas Early Learning Centre-Aylmer - Aylmer</t>
  </si>
  <si>
    <t>55939 - A Special Kind of Play Nursery School - Ajax</t>
  </si>
  <si>
    <t>559458 - École élémentaire publique Trille des Bois - Vanier</t>
  </si>
  <si>
    <t>55977-Huntsville Children's Place Early Learning &amp; Enh Childcare Ctr-Huntsville</t>
  </si>
  <si>
    <t>55978 - Andrew Fleck Child Care Services - Alta Vista Child Care Centre - Ottawa</t>
  </si>
  <si>
    <t>559939 - Carleton Place Intermediate School - Carleton Place</t>
  </si>
  <si>
    <t>55997 - Noah's Ark Childcare and Nursery - Richmond Hill</t>
  </si>
  <si>
    <t>55998 - Columbus House - Renfrew - Renfrew</t>
  </si>
  <si>
    <t>55999 - Circle of Children Academy - Mississauga</t>
  </si>
  <si>
    <t>56000 - Ecole Cathedrale YMCA School-Age Care Program - Kingston</t>
  </si>
  <si>
    <t>56017 - Tiny Hoppers Corp. - Ottawa</t>
  </si>
  <si>
    <t>56019 - BRASON ACADEMY MONTESSORI SCHOOL - Cambridge</t>
  </si>
  <si>
    <t>56020 - Lullaboo Nursery and Childcare Center - Brampton</t>
  </si>
  <si>
    <t>56021 - Glen Abbey Childcare &amp; Montessori - Oakville</t>
  </si>
  <si>
    <t>56023 - AnnandaleYMCA Schoolage Program - Tillsonburg</t>
  </si>
  <si>
    <t>56024 - Learning Together Childcare Inc - Keswick</t>
  </si>
  <si>
    <t>56025 - Thornhill Montessori Learning Centre - Thornhill</t>
  </si>
  <si>
    <t>56026 - La Connexion Francophone - Orillia</t>
  </si>
  <si>
    <t>56033 - Engaging Minds Child Care - Toronto</t>
  </si>
  <si>
    <t>56037 - Sunshine Kids - Etobicoke</t>
  </si>
  <si>
    <t>56038 - Kids &amp; Company Scotia Plaza - Toronto</t>
  </si>
  <si>
    <t>56039 - Aldergrove Child Care - Unionville</t>
  </si>
  <si>
    <t>560408 - Cathy Wever Elementary Public School - Hamilton</t>
  </si>
  <si>
    <t>56057 - VINCI School - Ottawa</t>
  </si>
  <si>
    <t>56059 - Baxter Central Kids Club - Egbert</t>
  </si>
  <si>
    <t>56060 - LMMH - Newmarket</t>
  </si>
  <si>
    <t>560766 - John P Robarts Public School - London</t>
  </si>
  <si>
    <t>56080 - YMCA Before &amp; After School Program - St. Joseph School - South Porcupine</t>
  </si>
  <si>
    <t>56081 - Tiny Hoppers - Newmarket - Newmarket</t>
  </si>
  <si>
    <t>56083 - P.R.Y.D.E. St. James - Ajax</t>
  </si>
  <si>
    <t>56084 - Spring Valley YMCA Child Care - Brighton</t>
  </si>
  <si>
    <t>56085 - Plainville YMCA Child Care - Gores Landing</t>
  </si>
  <si>
    <t>56086 - Camborne YMCA Child Care - Cobourg</t>
  </si>
  <si>
    <t>56089 - KVU Inc. - Toronto</t>
  </si>
  <si>
    <t>560898 - Trafalgar Public School - London</t>
  </si>
  <si>
    <t>56097 - London Waldorf School - London</t>
  </si>
  <si>
    <t>56098 - Hillfield Strathallan College - Hamilton</t>
  </si>
  <si>
    <t>56099 - Child Care Algoma - Shannon Rd. site - Sault Ste. Marie</t>
  </si>
  <si>
    <t>56100 - Heritage Green Tapleytown - Stoney Creek</t>
  </si>
  <si>
    <t>56101 - Early Primary Learning Centre - Belleville</t>
  </si>
  <si>
    <t>561022 - Roberta Bondar Public School - BRAMPTON</t>
  </si>
  <si>
    <t>56103 - Queen's Day Care Centre-West Campus - Kingston</t>
  </si>
  <si>
    <t>561037 - Treeline Public School - Brampton</t>
  </si>
  <si>
    <t>56104 - Le Cerf-Volant, George-Étienne-Cartier - Ottawa</t>
  </si>
  <si>
    <t>561045 - Trelawny Public School - Mississauga</t>
  </si>
  <si>
    <t>56105 - Small Town Montessori Pre-School Inc. - Stouffville</t>
  </si>
  <si>
    <t>56106 - Milestone Montessori - Ajax</t>
  </si>
  <si>
    <t>56107 - Galaxy Montessori Casa - Richmond Hill</t>
  </si>
  <si>
    <t>561070 - Trillium Public School - Kitchener</t>
  </si>
  <si>
    <t>56110 - Sunset Heights Before and After School Age Program - Oshawa</t>
  </si>
  <si>
    <t>561100 - Trillium Woods Public School - Richmond Hill</t>
  </si>
  <si>
    <t>56111 - YMCA School Age, James Keating - Penetanguishene</t>
  </si>
  <si>
    <t>56112 - YMCA School Age, Coldwater - Coldwater</t>
  </si>
  <si>
    <t>56113 - PMFRC-School Based program-Valour K-12 - Petawawa</t>
  </si>
  <si>
    <t>56114 - Open Arms Nursery - Richmond Hill</t>
  </si>
  <si>
    <t>56117 - YMCA School Age, Parry Sound Public School - Parry Sound</t>
  </si>
  <si>
    <t>56118 - Kid's Zone PJP - Kenora</t>
  </si>
  <si>
    <t>56119 - It All Begins Here Daycare - Vaughan</t>
  </si>
  <si>
    <t>56121 - Kampus Kids Lyn - Lyn</t>
  </si>
  <si>
    <t>56122 - Kampus Kids Commonwealth - Brockville</t>
  </si>
  <si>
    <t>56124 - PLASP North Bridlewood Junior Public School - Scarborough</t>
  </si>
  <si>
    <t>56125 - Beverly Glen YMCA - Scarborough</t>
  </si>
  <si>
    <t>56126 - New Lowell Central Kids Club - New Lowell</t>
  </si>
  <si>
    <t>56127 - CELC- North Cavan School Age Program - Cavan</t>
  </si>
  <si>
    <t>56129 - PLASP Inglewood Heights Junior Public School - Scarborough</t>
  </si>
  <si>
    <t>56132 - GS CARE - St. Francis - Guelph</t>
  </si>
  <si>
    <t>56133 - GS CARE - St. Patrick - Guelph</t>
  </si>
  <si>
    <t>56135 - Sharei Tzion Day Care - Thornhill</t>
  </si>
  <si>
    <t>56136 - Unionville Discovery Preschool - Markham</t>
  </si>
  <si>
    <t>56137 - Limehouse YMCA - Limehouse</t>
  </si>
  <si>
    <t>56138 - John M James YMCA Child Care - Bowmanville</t>
  </si>
  <si>
    <t>56139 - Hampton YMCA Before and After School Program - Hampton</t>
  </si>
  <si>
    <t>56140 - Royal Academy Montessori Preschool - Brampton</t>
  </si>
  <si>
    <t>56141 - The Maples Academy Daycare - Amaranth</t>
  </si>
  <si>
    <t>56142 - La Villa Montessori School Inc. - Mississauga</t>
  </si>
  <si>
    <t>56143 - Today's Family- Franklin Road - Hamilton</t>
  </si>
  <si>
    <t>56145 - School for Young Moms - Peterborough</t>
  </si>
  <si>
    <t>56146 - Happy Hearts Daycare (Owen Sound) Inc. - Owen Sound</t>
  </si>
  <si>
    <t>56147 - St. Angela Merici Before and After School Program - Bradford</t>
  </si>
  <si>
    <t>56148 - Westfield YMCA Schoolage Program - Tillsonburg</t>
  </si>
  <si>
    <t>56149 - Churchville YMCA - Brampton</t>
  </si>
  <si>
    <t>56150 - Chabad of Midtown - Bathurst - Toronto</t>
  </si>
  <si>
    <t>56151 - Sessila Academy Inc./ Académie Séssila Inc. - Ottawa</t>
  </si>
  <si>
    <t>56152 - RIVERSIDE CHRISTIAN MONTESSORI SCHOOL - Haldimand</t>
  </si>
  <si>
    <t>56153 - Today's Family-George L. Armstrong - Hamilton</t>
  </si>
  <si>
    <t>56154 - Lakewoods ELCC Before and After School - Oshawa</t>
  </si>
  <si>
    <t>56156 - East Oxford School Age Program - Woodstock</t>
  </si>
  <si>
    <t>56159 - St Mary's School Age Program - West Lorne</t>
  </si>
  <si>
    <t>56161 - Conestoga College King Edward - Kitchener</t>
  </si>
  <si>
    <t>56163 - Valleyview YMCA School Age Program - Ilderton</t>
  </si>
  <si>
    <t>56165 - Hickson School Age Program - Hickson</t>
  </si>
  <si>
    <t>56167 - Today's Family West Lynn - Simcoe</t>
  </si>
  <si>
    <t>56168 - Today's Family Walsh - Simcoe</t>
  </si>
  <si>
    <t>56169 - YMCA Echo Place/Woodman SACC - Brantford</t>
  </si>
  <si>
    <t>56172 - ACW- Twenty Valley - Vineland</t>
  </si>
  <si>
    <t>56174 - Unicorn Day Care Centre Inc. - Toronto</t>
  </si>
  <si>
    <t>56175 - Calvary Nursery School Inc. - London</t>
  </si>
  <si>
    <t>56176 - YMCA, Durham Early Learning Child Care Centre - Sudbury</t>
  </si>
  <si>
    <t>56178 - Little Learning House Child Care Centre - Locke Street - Hamilton</t>
  </si>
  <si>
    <t>56179 - Leaps &amp; Bounds Children's Centre - Renfrew - Renfrew</t>
  </si>
  <si>
    <t>56180 - Chabad of Midtown - St. Clair - Toronto</t>
  </si>
  <si>
    <t>56181 - YMCA of Oakville - Oodenawi - Oakville</t>
  </si>
  <si>
    <t>56182 - Today's Family Brant Hills - Burlington</t>
  </si>
  <si>
    <t>56185 - MCRC Boyne Before and After School Program - Milton</t>
  </si>
  <si>
    <t>56186 - Alloa YMCA - Caledon</t>
  </si>
  <si>
    <t>56187 - North Toronto Early Years Learning Centre - Toronto</t>
  </si>
  <si>
    <t>56188 - Kreative Kids Terry Fox - Scarborough</t>
  </si>
  <si>
    <t>56189 - Oakridge Junior Playcare - Toronto</t>
  </si>
  <si>
    <t>56190 - Macklin House KidZone - Romeo Dallaire - Maple</t>
  </si>
  <si>
    <t>56191 - Fred Varley Child Care - Markham</t>
  </si>
  <si>
    <t>56193 - MANDARIN CHILD CARE CENTRE INC - Toronto</t>
  </si>
  <si>
    <t>56194 - Kids &amp; Company Etobicoke - Etobicoke</t>
  </si>
  <si>
    <t>56197 - Vincent Massey/Oshawa Before and After School Age Program - Oshawa</t>
  </si>
  <si>
    <t>56198 - YMCA Child Care-Harriet Tubman - St. Catharines</t>
  </si>
  <si>
    <t>56199 - Humbercrest Nursery School - Toronto</t>
  </si>
  <si>
    <t>56200 - Trafalgar School Age Program - London</t>
  </si>
  <si>
    <t>56201 - Latchkey Day Care &amp; Learning Centre - St. André - Tecumseh</t>
  </si>
  <si>
    <t>56202 - St. Gabriel Early Learning and Care Centre - Stoney Creek</t>
  </si>
  <si>
    <t>56203 - trail ridge montessori junior school - Grimsby</t>
  </si>
  <si>
    <t>56204 - Aberarder Before &amp; After School Program - Camlachie</t>
  </si>
  <si>
    <t>56205 - Lady Macdonald Centre - Kanata</t>
  </si>
  <si>
    <t>56206 - Monkey See Monkey Do Beacon Hill Burlington - Burlington</t>
  </si>
  <si>
    <t>56207 - St Kateri Tekakwitha YMCA Child Care - Oshawa</t>
  </si>
  <si>
    <t>56209 - La Garderie des Moussaillons site Stouffville - Stouffville</t>
  </si>
  <si>
    <t>56210 - PLASP - Aylesbury P.S. - Brampton</t>
  </si>
  <si>
    <t>56211 - LAKESIDE CHILD CARE CENTRE - Guelph</t>
  </si>
  <si>
    <t>56212 - ACW - Ross - Welland</t>
  </si>
  <si>
    <t>56213 - Kids' Stuff @ Victor Lauriston Public School - Chatham</t>
  </si>
  <si>
    <t>56214 - Heart Beatz - Halbert Child Care Site - Scarborough</t>
  </si>
  <si>
    <t>56215 - Percy Williams YMCA - Scarborough</t>
  </si>
  <si>
    <t>56216 - Alvin Curling YMCA - Scarborough</t>
  </si>
  <si>
    <t>56217 - PLASP Blythwood Junior Public School - Toronto</t>
  </si>
  <si>
    <t>56218 - YMCA, E.T. Carmicheal Before &amp; After School Centre - North Bay</t>
  </si>
  <si>
    <t>56219 - Trent Child Care St. Paul - Peterborough</t>
  </si>
  <si>
    <t>56220 - Garderie Sol - Astorville</t>
  </si>
  <si>
    <t>56222 - Port Colborne Regional Child Care Centre - Port Colborne</t>
  </si>
  <si>
    <t>56223 - Centres éducatifs de l'AFRY Campus Holland Landing - East Gwillimbury</t>
  </si>
  <si>
    <t>56224 - The Nesting Nook - Binbrook</t>
  </si>
  <si>
    <t>56225 - west lincoln co-op nursery school - Smithville</t>
  </si>
  <si>
    <t>56226 - Sunnylea Cooperative Nursery School - Etobicoke</t>
  </si>
  <si>
    <t>56227 - London Islamic School - London</t>
  </si>
  <si>
    <t>56228 - Eitz Chaim Schools VM - Toronto</t>
  </si>
  <si>
    <t>562289 - Truedell Public School - Kingston</t>
  </si>
  <si>
    <t>56229 - Eitz Chaim Schools (SF) - Thornhill</t>
  </si>
  <si>
    <t>56231 - Goodness Childcare Centre - Vaughan</t>
  </si>
  <si>
    <t>56232 - Mountain River Child Care Association - Deep River</t>
  </si>
  <si>
    <t>56233 - Tiny Explorers Academy INC - Toronto</t>
  </si>
  <si>
    <t>56237 - Yeshivat Yesodei Hatora - Toronto</t>
  </si>
  <si>
    <t>56239 - Songbirds Montessori School - Whitby - Whitby</t>
  </si>
  <si>
    <t>56240 - Tiny Bubbles Childcare - Stouffville</t>
  </si>
  <si>
    <t>56241 - GA WIIANINIIGANIITAMAGOYAK CHILDREN'S CENTRE - Deer Lake</t>
  </si>
  <si>
    <t>56242 - La Citadelle International Academy of Arts &amp; Science - North York</t>
  </si>
  <si>
    <t>56243 - The Orchard Children's Centre - Sault Ste. Marie</t>
  </si>
  <si>
    <t>56257 - Royal Cachet Montessori School Stouffville - Stouffville</t>
  </si>
  <si>
    <t>56258 - Royal Bear Childcare Centre - Oshawa</t>
  </si>
  <si>
    <t>562580 - Tumpane Public School - North York</t>
  </si>
  <si>
    <t>56277 - Caring For Kids-Castle Oak - Brampton</t>
  </si>
  <si>
    <t>56278 - Workside Early Childhood Education Centre - Guelph</t>
  </si>
  <si>
    <t>56280 - High Park Gardens Montessori School - Toronto</t>
  </si>
  <si>
    <t>56283 - Lamplighter Preschool - Napanee</t>
  </si>
  <si>
    <t>56284 - PLASP - Springbrook P.S. - Brampton</t>
  </si>
  <si>
    <t>56285 - Friends of the North Day Care - Longlac</t>
  </si>
  <si>
    <t>56286 - Father Fenelon YMCA - Pickering</t>
  </si>
  <si>
    <t>56301 - The Mildenhall School - Toronto</t>
  </si>
  <si>
    <t>56302 - Taddle Creek Montessori School - Toronto</t>
  </si>
  <si>
    <t>56303 - The Laurel School - Toronto</t>
  </si>
  <si>
    <t>56304 - Gibbons park Montessori School - London</t>
  </si>
  <si>
    <t>56305 - Bayview Glen - Toronto</t>
  </si>
  <si>
    <t>56306 - Olivet School - Etobicoke</t>
  </si>
  <si>
    <t>56307 - TFS Canada's International School (Mildehall Branch) - Toronto</t>
  </si>
  <si>
    <t>56308 - Curiosity Child Care - Port Perry</t>
  </si>
  <si>
    <t>56309 - Toronto Waldorf School - Thornhill</t>
  </si>
  <si>
    <t>56310 - TMS School - Richmond Hill</t>
  </si>
  <si>
    <t>563102 - Tweedsmuir Public School - London</t>
  </si>
  <si>
    <t>56311 - Great Beginnings Montessori School - Oshawa</t>
  </si>
  <si>
    <t>56312 - Riverforest Montessori Private School - Owen Sound</t>
  </si>
  <si>
    <t>56313 - Uxbridge Montessori School - Uxbridge</t>
  </si>
  <si>
    <t>56314 - Rotherglen School - Oakville</t>
  </si>
  <si>
    <t>56315 - Oxford Montessori Academy of London - London</t>
  </si>
  <si>
    <t>56316 - Waterloo Montessori Academy of London - London</t>
  </si>
  <si>
    <t>56317 - Westmount Montessori Academy of London - London</t>
  </si>
  <si>
    <t>56318 - Sunshine Montessori - Kitchener</t>
  </si>
  <si>
    <t>56320 - Lycée Claudel - Ottawa</t>
  </si>
  <si>
    <t>56321 - Hamilton Hebrew Academy - Hamilton</t>
  </si>
  <si>
    <t>56323 - Dr. Eric Jackman Institute of Child Study Laboratory School Nursery-TO</t>
  </si>
  <si>
    <t>563234 - Twentieth Street Junior School - Etobicoke</t>
  </si>
  <si>
    <t>56324 - Jardin d'éveil - Toronto</t>
  </si>
  <si>
    <t>56325 - Netivot HaTorah  - South Campus - Toronto</t>
  </si>
  <si>
    <t>56326 - The Halton Waldorf School - Burlington</t>
  </si>
  <si>
    <t>56327 - Dearcroft Montessori School - Oakville</t>
  </si>
  <si>
    <t>56329 - The Wheatley School of Montessori Education Inc. - St. Catharines</t>
  </si>
  <si>
    <t>56330 - White Oaks Montessori School - Mississauga</t>
  </si>
  <si>
    <t>56331 - The Montessori Country School - Milton - Milton</t>
  </si>
  <si>
    <t>56332-Toronto French Sch (TFS Canada's Intl Sch (Mississauga Branch)-Mississauga</t>
  </si>
  <si>
    <t>56334 - The Joe Dwek Ohr HaEmet- Early Years - Thornhill</t>
  </si>
  <si>
    <t>56335 - Whitby Montessori &amp; Elementary School - Whitby</t>
  </si>
  <si>
    <t>56336 - Wishing Well Montessori Schools - Markham</t>
  </si>
  <si>
    <t>56337 - Town Centre Montessori Private Schools - Markham</t>
  </si>
  <si>
    <t>56338 - Town Centre Montessori Private Schools- Milliken - Markham</t>
  </si>
  <si>
    <t>56339 - Hatch House Montessori School - Whitby</t>
  </si>
  <si>
    <t>56340 - The Montessori Country School - Nobleton</t>
  </si>
  <si>
    <t>56341 - Netivot HaTorah Day School - Thornhill</t>
  </si>
  <si>
    <t>56342 - Lakeridge Montessori School - Pickering</t>
  </si>
  <si>
    <t>56344 - White Oaks Montessori School - Mississauga</t>
  </si>
  <si>
    <t>56345 - Bannockburn School - Toronto</t>
  </si>
  <si>
    <t>56346 - All Saints' Montessori School - Markham</t>
  </si>
  <si>
    <t>56347 - Kawartha Montessori School - Woodview Campus - Otonabee</t>
  </si>
  <si>
    <t>56348 - Bradford Progress Chris Hadfield Before and After School Prog - Bradford</t>
  </si>
  <si>
    <t>56349 - Trillium School - Unionville</t>
  </si>
  <si>
    <t>56350 - A.R.S. Nursery School - Toronto</t>
  </si>
  <si>
    <t>56351 - Northwood Montessori - Toronto</t>
  </si>
  <si>
    <t>56352 - TINY HOPPERS EARLY LEARNING CENTRE STONEY CREEK RYMAL - Hamilton</t>
  </si>
  <si>
    <t>56354 - Unionville Montessori School South - Markham</t>
  </si>
  <si>
    <t>56355 - MIFO-école des Pionniers - Orléans</t>
  </si>
  <si>
    <t>56356 - Fern Hill School - Burlington</t>
  </si>
  <si>
    <t>56358 - Tall Pines School - Brampton</t>
  </si>
  <si>
    <t>56359 - Fern Hill School - Oakville</t>
  </si>
  <si>
    <t>56360 - Peel Montessori School - Mississauga</t>
  </si>
  <si>
    <t>56361 - Aurora Montessori School - Aurora</t>
  </si>
  <si>
    <t>56362 - Unionville Montessori School Church - Markham</t>
  </si>
  <si>
    <t>56363 - Bluebird Montessori School South - Toronto</t>
  </si>
  <si>
    <t>56364 - Bluebird Montessori School (Mini) - Toronto</t>
  </si>
  <si>
    <t>56365 - Bluebird Montessori School (North) - Toronto</t>
  </si>
  <si>
    <t>56366 - Harwood Montessori School - Ajax</t>
  </si>
  <si>
    <t>56367 - Montessori Learning Centre - Pickering</t>
  </si>
  <si>
    <t>56368 - Montessori Learning Centre of Pickering - Pickering</t>
  </si>
  <si>
    <t>56369 - Montessori Learning Centre of Pickering - Pickering</t>
  </si>
  <si>
    <t>56370 - Blaisdale Montessori School - Toynevale - Pickering</t>
  </si>
  <si>
    <t>56371 - Blaisdale Montessori School - Rougemount - Pickering</t>
  </si>
  <si>
    <t>56372 - Blaisdale Montessori School - Westney - Ajax</t>
  </si>
  <si>
    <t>56373 - Blaisdale Montessori School - Oshawa - Oshawa</t>
  </si>
  <si>
    <t>56375 - Blaisdale Montessori School - Village - Ajax</t>
  </si>
  <si>
    <t>56376 - Posluns Education Centre - Toronto</t>
  </si>
  <si>
    <t>56379 - Blaisdale Montessori School - Bowmanville - Bowmanville</t>
  </si>
  <si>
    <t>56382 - Maria Montessori School Young Children's Community - Toronto</t>
  </si>
  <si>
    <t>56383 - Waldorf Academy Childcare Centre - Toronto</t>
  </si>
  <si>
    <t>56384 - Waldorf Academy Childcare Centre-Madison - Toronto</t>
  </si>
  <si>
    <t>56386 - BAIS YAAKOV ELEMENTARY SCHOOL - Toronto</t>
  </si>
  <si>
    <t>56388 - Northwood Montessori Gallanough Campus - Thornhill</t>
  </si>
  <si>
    <t>56389 - Northwood Montessori-Centre St Campus - Thornhill</t>
  </si>
  <si>
    <t>56390 - Montessori Village Day Nursery - Toronto</t>
  </si>
  <si>
    <t>56395 - BrightPath Charolais - Brampton</t>
  </si>
  <si>
    <t>56397 - An Apple A Daycare Inc. - Kingston</t>
  </si>
  <si>
    <t>56398 - Tiny Hoppers Burlington South - Burlington</t>
  </si>
  <si>
    <t>563982 - Dr Roberta Bondar Public School - Maple</t>
  </si>
  <si>
    <t>56399 - Brookhaven Child Care - St. Bernard Site - Toronto</t>
  </si>
  <si>
    <t>56401 - Natural Connections Childcare - Smiths Falls</t>
  </si>
  <si>
    <t>56404 - The Children's Path - Woodbridge</t>
  </si>
  <si>
    <t>56405 - Early Years Education System (E.Y.E.S) - Toronto</t>
  </si>
  <si>
    <t>56409 - Rainbow Montessori School Inc - Ottawa</t>
  </si>
  <si>
    <t>56410 - Beacon Christian School - St. Catharines</t>
  </si>
  <si>
    <t>56411 - Open Arms Preschool - Richmond Hill</t>
  </si>
  <si>
    <t>56412 - Centre éducatif rayon de soleil-Hearst - Hearst</t>
  </si>
  <si>
    <t>56413 - ALL Child Care Centre - Chatham</t>
  </si>
  <si>
    <t>564133 - Tyendinaga Public School - Shannonville</t>
  </si>
  <si>
    <t>56414 - Riverside Sunshine Daycare of Hamilton - Hamilton</t>
  </si>
  <si>
    <t>56415 - Elder Tree Montessori - Orangeville</t>
  </si>
  <si>
    <t>56416 - Torah Tots South - North York</t>
  </si>
  <si>
    <t>56417 - The Giles School - Toronto</t>
  </si>
  <si>
    <t>56418 - LEARNINGTREE CHILDCARE CORP. - Georgetown</t>
  </si>
  <si>
    <t>56421 - Guiding Stars Child Care Centre - Barrie</t>
  </si>
  <si>
    <t>56422 - Willows Point Montessori - Mississauga</t>
  </si>
  <si>
    <t>56424 - Early Blooms Montessori - Markham</t>
  </si>
  <si>
    <t>56441 - Riverdale Mighty Kids Corp. - Toronto</t>
  </si>
  <si>
    <t>56442 - Grand Avenue Montessori School - 602 - Etobicoke</t>
  </si>
  <si>
    <t>56443 - Grand Avenue Montessori School - 600 - Etobicoke</t>
  </si>
  <si>
    <t>56461 - The Village Child Care Centre - Burlington</t>
  </si>
  <si>
    <t>56462 - Colors at Danton - Mississauga</t>
  </si>
  <si>
    <t>56463 - Scenicview Childcare - Ancaster</t>
  </si>
  <si>
    <t>56501-Waterloo Infant Toddler Daycare Assoc.-St. John's Summer Camp-Waterloo</t>
  </si>
  <si>
    <t>56503 - Oak Ave Early Childhood Learning Centre - Sarnia</t>
  </si>
  <si>
    <t>56504 - Jingbao Bilingual Children's Center (Mississauga) - Mississauga</t>
  </si>
  <si>
    <t>56507 - Liberty Prep Parliament - Toronto</t>
  </si>
  <si>
    <t>56508 - East End Scholars - Hamilton</t>
  </si>
  <si>
    <t>56509 - Early Learning Centre-Summer Camp - St. Thomas</t>
  </si>
  <si>
    <t>56510 - SCS-School Age Program - Innisfil</t>
  </si>
  <si>
    <t>56512 - Enquiring Minds Montessori - Toronto</t>
  </si>
  <si>
    <t>56514 - Elite Daycare - Cambridge</t>
  </si>
  <si>
    <t>56515 - OPEN BOOK DAYCARE CENTRES INC. - Brampton</t>
  </si>
  <si>
    <t>56516 - Beavercrest Kids Club - Markdale</t>
  </si>
  <si>
    <t>56517 - The Family Centre HW Burgess Site - Wallaceburg</t>
  </si>
  <si>
    <t>56519 - Christ the King Child Care Centre - Port Rowan</t>
  </si>
  <si>
    <t>56520 - The Chestnut Tree Preschool - Grimsby - Grimsby</t>
  </si>
  <si>
    <t>56521 - Snowdrop Montessori School Inc. - Etobicoke</t>
  </si>
  <si>
    <t>56522 - La Mosaic - Timmins</t>
  </si>
  <si>
    <t>56523 - Discovery Point Nursery and Academy - Vaughan</t>
  </si>
  <si>
    <t>56524 - The One Tot Stop Day Care - Espanola</t>
  </si>
  <si>
    <t>56527 - Kids' Stuff @ Queen Elizabeth II Public School - Chatham</t>
  </si>
  <si>
    <t>56528 - Wortley YMCA Child Care - London</t>
  </si>
  <si>
    <t>56529 - Trenton Military Family Resource Centre - Trenton</t>
  </si>
  <si>
    <t>56530-North Hastings Children's Serv-Maynooth Public School Age Prog-Maynooth</t>
  </si>
  <si>
    <t>56531 - Cambridge Circle of Friends - Embrun</t>
  </si>
  <si>
    <t>56532-Stittsville's Imagination Station PreSch &amp; Kinder Inc Carp 2-Stittsville</t>
  </si>
  <si>
    <t>56533 - Notre Dame Elementary Before and After School Program - Niagara Falls</t>
  </si>
  <si>
    <t>56534 - Mount Dennis Early Learning &amp; Child Care Centre - Toronto</t>
  </si>
  <si>
    <t>56535 - St. Clare Children's Centre - Woodbridge</t>
  </si>
  <si>
    <t>56536 - Great Lakes Montessori - Thornhill</t>
  </si>
  <si>
    <t>56537 - P.R.Y.D.E. Dr. Robert Thornton - Whitby</t>
  </si>
  <si>
    <t>56538 - Prince Albert YMCA Before and After School Program - Prince Albert</t>
  </si>
  <si>
    <t>56539 - Safari Kid On Yonge - Richmond Hill</t>
  </si>
  <si>
    <t>56541 - Kayla's Children Centre - Thornhill</t>
  </si>
  <si>
    <t>56542 - Village des tout-petits - St-Charles</t>
  </si>
  <si>
    <t>56543 - Garderie St-Croix - Haileybury</t>
  </si>
  <si>
    <t>56544 - Centre des petits explorateurs - New Liskeard</t>
  </si>
  <si>
    <t>56545 - AllSteps Holy Name Before &amp; After School Care - Kingston</t>
  </si>
  <si>
    <t>56546 - Garderie Chez tante Laure 2 - Scarborough</t>
  </si>
  <si>
    <t>56547-Family Day Care Serv-Bl Pier Giorgio Frassati Ext School Prog-Scarborough</t>
  </si>
  <si>
    <t>56548 - Our Lady of Wisdom YMCA - Toronto</t>
  </si>
  <si>
    <t>56549 - Our Lady of Fatima YMCA - Scarborough</t>
  </si>
  <si>
    <t>56551 - St.Ambrose YMCA - Etobicoke</t>
  </si>
  <si>
    <t>56552 - Sprucecourt Child Care Centre - Toronto</t>
  </si>
  <si>
    <t>56553 - La Coccinelle - Orléans</t>
  </si>
  <si>
    <t>56554 - Orillia Central Preschool Orchard Park - Orillia</t>
  </si>
  <si>
    <t>56555 - CELC-Parkview - Lindsay</t>
  </si>
  <si>
    <t>56556 - CELC-Orono - Clarington</t>
  </si>
  <si>
    <t>56557 - La Coccinelle Lamoureux - Ottawa</t>
  </si>
  <si>
    <t>56558 - Westminster Central YMCA School Age Program - London</t>
  </si>
  <si>
    <t>56561 - Conestoga College JF Carmichael - Kitchener</t>
  </si>
  <si>
    <t>56569 - Emily Stowe School Age Program - Norwich</t>
  </si>
  <si>
    <t>56570 - Innerkip Central YMCA School Age Program - Innerkip</t>
  </si>
  <si>
    <t>56571 - Kinderschool @ Mark St. - Peterborough</t>
  </si>
  <si>
    <t>56573 - YMCA, Woodland Early Learning Child Care Center - North Bay</t>
  </si>
  <si>
    <t>56574 - PLASP St. Conrad Catholic School - Toronto</t>
  </si>
  <si>
    <t>565750 - Steve MacLean Public School - Gloucester</t>
  </si>
  <si>
    <t>56576 - Escale La Pommeraie - London</t>
  </si>
  <si>
    <t>56577 - EduCare Children's Centre-Spencerville - Spencerville</t>
  </si>
  <si>
    <t>56579 - GS CARE - Sacred Heart Rockwood - Rockwood</t>
  </si>
  <si>
    <t>56582-Family Day Care Serv Wexford Extended Day &amp; School Age Prog-Scarborough</t>
  </si>
  <si>
    <t>56584 - Preschool of the Arts Forest City Limited - London</t>
  </si>
  <si>
    <t>56586 - Fairy Glen Day Care Care Centre - Jeanne Sauve - Oshawa</t>
  </si>
  <si>
    <t>56587 - Preschool Petit Bateau Brampton Caledon - Caledon</t>
  </si>
  <si>
    <t>56590 - Mono Amaranth YMCA - Mono</t>
  </si>
  <si>
    <t>56591 - North Perth - Spinrite Child and Family Centre - Listowel</t>
  </si>
  <si>
    <t>56592 - Ealing YMCA School AGe Program - London</t>
  </si>
  <si>
    <t>56593 - Quality Foundations Childcare - Waterdown</t>
  </si>
  <si>
    <t>56594 - St. Martin of Tours Before and After School Program - Stoney Creek</t>
  </si>
  <si>
    <t>56596 - Century Private School - Richmond Hill</t>
  </si>
  <si>
    <t>56597 - Fun on the Run Johnny Lombardi - Vaughan</t>
  </si>
  <si>
    <t>565973 - Nellie McClung Public School - Vaughan</t>
  </si>
  <si>
    <t>56599 - Fun on the Run Pope Francis - Kleinburg</t>
  </si>
  <si>
    <t>56601 - YMCA Child Care - Gore Hill Site - Leamington</t>
  </si>
  <si>
    <t>56602 - Kids' Campus Child Care Centre Forest View - Oshawa</t>
  </si>
  <si>
    <t>56605 - Our Lady of Grace Kids Club - Angus</t>
  </si>
  <si>
    <t>56606 - The ToyBox Early Education Centre - Windsor</t>
  </si>
  <si>
    <t>56607 - PLASP - St. Alphonsa C.S. - Brampton</t>
  </si>
  <si>
    <t>56609 - YMCA School Age, Severn Shores - Cumberland Beach</t>
  </si>
  <si>
    <t>56610 - Northumberland Hills YMCA Child Care - Castleton</t>
  </si>
  <si>
    <t>56611 - Percy Centennial YMCA Child Care - Warkworth</t>
  </si>
  <si>
    <t>56612 - Brighter Beginnings Children's Program - Sault Ste Marie</t>
  </si>
  <si>
    <t>56613 - North Hope YMCA Child Care - Campbellcroft</t>
  </si>
  <si>
    <t>56614 - St Anthony's YMCA Child Care - Port Hope</t>
  </si>
  <si>
    <t>56615 - Bobi's Play School - School Age - Meaford</t>
  </si>
  <si>
    <t>56616 - Parkview Children's Centre- The St Gregory School - Oakville</t>
  </si>
  <si>
    <t>56618 - Grosvenor Montessori School - Richmond Hill</t>
  </si>
  <si>
    <t>56619 - S.E.E.D.S-St. Mary's - Barrie</t>
  </si>
  <si>
    <t>56620 - Garderie Le petite Voilier_Notre-Dame-De-La_Huronie - Collingwood</t>
  </si>
  <si>
    <t>56621 - Hillside YMCA - Mississauga</t>
  </si>
  <si>
    <t>56622 - Le Petit Relais - St-Dominique - Timmins</t>
  </si>
  <si>
    <t>566225 - University Heights Public School - London</t>
  </si>
  <si>
    <t>56623 - Circle of Friends Day Care - Kingston</t>
  </si>
  <si>
    <t>56624 - Le Petit Relais - Don-Bosco - Timmins</t>
  </si>
  <si>
    <t>56625 - Le Petit Relais - Jacques Cartier - Timmins</t>
  </si>
  <si>
    <t>56626 - Le Petit Relais - St-Gérard - Timmins</t>
  </si>
  <si>
    <t>56627 - Le Petit Relais St-Jude - Porcupine</t>
  </si>
  <si>
    <t>56628 - YMCA of Timmins Balsam Street Child Care Centre - Timmins</t>
  </si>
  <si>
    <t>56629 - ACW- John Brant - Fort Erie</t>
  </si>
  <si>
    <t>56630 - YMCA SACC Confederation - Brantford</t>
  </si>
  <si>
    <t>56631 - Lake Simcoe Innisfil Child Care - Innisfil</t>
  </si>
  <si>
    <t>56632 - Our Lady of Lourdes YMCA  Before and After School Prog - Sault Ste Marie</t>
  </si>
  <si>
    <t>56633 - Puddle Jumpers Prepschool Inc. - Caledon</t>
  </si>
  <si>
    <t>56634 - Stratford Cygnets Co-operative Preschool Inc. - Stratford</t>
  </si>
  <si>
    <t>56635 - The Learning Centre - Bridgewood - Cornwall</t>
  </si>
  <si>
    <t>56636 - Uptown Montessori School - Woodbridge</t>
  </si>
  <si>
    <t>56637 - Little Valley Montessori - Richmond Hill</t>
  </si>
  <si>
    <t>56638 - Seeds to Sprouts Childcare Center - Belleville</t>
  </si>
  <si>
    <t>56639 - Club ABC (ABC Academy Queen B&amp;A Care) - Toronto</t>
  </si>
  <si>
    <t>56640 - Allen-Detweiller Nursery School - Kingston</t>
  </si>
  <si>
    <t>56642 - Nature and Nurture Childcare Services Inc. - Kanata</t>
  </si>
  <si>
    <t>56643 - Hawthorn School Day Care - Toronto</t>
  </si>
  <si>
    <t>56644 - Martin Luther Church Day Nursery Inc. - Toronto</t>
  </si>
  <si>
    <t>56645 - Little Angels Childcare Learning Centre - Toronto</t>
  </si>
  <si>
    <t>56647 - Vaughan Kids Daycare Inc. - Vaughan</t>
  </si>
  <si>
    <t>56648 - Lullaboo Nursery and Childcare Center - Brampton</t>
  </si>
  <si>
    <t>566489 - Upsala Public School - Upsala</t>
  </si>
  <si>
    <t>56649 - Oakwood Village Montessori - Toronto</t>
  </si>
  <si>
    <t>56650 - North Woods Montessori School - London</t>
  </si>
  <si>
    <t>566500 - Unionville Meadows Public School - Markham</t>
  </si>
  <si>
    <t>56651 - 123 TLC Daycare - Mississauga</t>
  </si>
  <si>
    <t>56661 - The Sunflower School - Townline - Orangeville</t>
  </si>
  <si>
    <t>56662 - ACADEMIA CONCEPT EDUCATIONAL CENTRE INC. - Markham</t>
  </si>
  <si>
    <t>56663 - Ultimate School-Agers Limited - Courtice</t>
  </si>
  <si>
    <t>566667 - Upper Thames Elementary School - Mitchell</t>
  </si>
  <si>
    <t>56681 - Umbrella Family at Rosedale - Hamilton</t>
  </si>
  <si>
    <t>56682 - Aspen Grove Montessori School - Aurora</t>
  </si>
  <si>
    <t>56685 - Today's Family St.Augustine's - Hamilton</t>
  </si>
  <si>
    <t>566870 - Uxbridge Public School - UXBRIDGE</t>
  </si>
  <si>
    <t>56690 - Creative Minds children services inc - Brantford, On</t>
  </si>
  <si>
    <t>56692 - Dundas Daycare - Dundas</t>
  </si>
  <si>
    <t>56694 - Way To Grow Daycare - St. Catharines - St. Catharines</t>
  </si>
  <si>
    <t>56696 - Peel Explore &amp; Learn - Countryside Village PS - Brampton</t>
  </si>
  <si>
    <t>56697 - Today's Family-C.B. Stirling - Hamilton</t>
  </si>
  <si>
    <t>56698 - Kids &amp; Company St Andrews - Toronto</t>
  </si>
  <si>
    <t>56699 - ROCKET ACADEMY &amp; EARLY LEARNING CENTRE - Brampton</t>
  </si>
  <si>
    <t>56700 - Queen of Hearts, Owen Sound - Owen Sound</t>
  </si>
  <si>
    <t>56701 - Educara Montessori Child Care – Barrhaven - Ottawa</t>
  </si>
  <si>
    <t>56702 - Tiny Hoppers Daycare - Orleans</t>
  </si>
  <si>
    <t>56704 - Robbins Hebrew Academy - Toronto</t>
  </si>
  <si>
    <t>56705 - Dane Avenue Child Care Centre - Toronto</t>
  </si>
  <si>
    <t>56706 - East York Montessori School - East York</t>
  </si>
  <si>
    <t>56707 - Kids Kingdom - Orleans</t>
  </si>
  <si>
    <t>56708 - Programme Petits pas à trois école Jean-Robert-Gauthier - Nepean</t>
  </si>
  <si>
    <t>56709 - Kids &amp; Company Westboro - Ottawa</t>
  </si>
  <si>
    <t>56710 - Children of Tomorrow - Scarborough</t>
  </si>
  <si>
    <t>56713 - PLASP - McClure P.S - Brampton</t>
  </si>
  <si>
    <t>56714 - Buds and Blossoms (Caledon) - Caledon Village</t>
  </si>
  <si>
    <t>56715 - Fun To Learn Montessori Erindale - Mississauga</t>
  </si>
  <si>
    <t>56716 - Ressel School @ Willowbrae Academy - Burlington</t>
  </si>
  <si>
    <t>56719 - Sacred Heart Mildmay Kids Club - Mildmay</t>
  </si>
  <si>
    <t>56720 - Elmira Community Nursery School - Elmira</t>
  </si>
  <si>
    <t>56721 - Today's Family-Tiffany Hills - Ancaster</t>
  </si>
  <si>
    <t>56722 - Soup Kitchen Back to Basics - Sault Ste marie</t>
  </si>
  <si>
    <t>56723 - Isabel Fletcher YMCA Childcare - Sault Ste. Marie</t>
  </si>
  <si>
    <t>56724 - Queen Street Daycare - Kirland Lake</t>
  </si>
  <si>
    <t>56726 - Discovery Early Learning and Care - Garson</t>
  </si>
  <si>
    <t>56727 - Discovery Early Learning and Care St. John Site - Garson</t>
  </si>
  <si>
    <t>56728 - Discovery Early Learning and Care St.Paul Site - Coniston</t>
  </si>
  <si>
    <t>56729 - Discovery Early Learning and Care Holy Trinity Site - Sudbury</t>
  </si>
  <si>
    <t>56730 - Blossoming Minds Learning Centre Inc. - Toronto</t>
  </si>
  <si>
    <t>56731 - Monarch Manor - Toronto</t>
  </si>
  <si>
    <t>56732 - Better B Kids - Sudbury</t>
  </si>
  <si>
    <t>56733 - Blue Bell Academy Inc. - Toronto</t>
  </si>
  <si>
    <t>56734 - Friends Forever Childcare - North Bay</t>
  </si>
  <si>
    <t>56735 - Jacob Tree Preschool - Scarborough</t>
  </si>
  <si>
    <t>56736 - SKD Bilingual Child Care Centre-Michaelle Jean - Ajax</t>
  </si>
  <si>
    <t>56738 - Jubilee Heritage Family Resources-Algonquin Site - Sudbury</t>
  </si>
  <si>
    <t>56739 - Kids Club - Sudbury</t>
  </si>
  <si>
    <t>56740 - PROCARE Family Centre Inc. - Ottawa</t>
  </si>
  <si>
    <t>56741 - Seaton Valley Childcare - Pickering</t>
  </si>
  <si>
    <t>56742 - Ascot Avenue Community Daycare - Toronto</t>
  </si>
  <si>
    <t>56744 - Ellen Fairclough Child Care - Markham</t>
  </si>
  <si>
    <t>56745 - Pine Grove Child Care - St. Catharines</t>
  </si>
  <si>
    <t>56746 - Brimley-Steeles Montessori School - Markham</t>
  </si>
  <si>
    <t>56747 - Kanata Academy Private School Reg. Inc. - Ottawa</t>
  </si>
  <si>
    <t>56751 - Kilworth Children's Centre- School Age Program - Komoka</t>
  </si>
  <si>
    <t>56752 - Monkey See Monkey Do/Joshua's Creek - Oakville</t>
  </si>
  <si>
    <t>56753 - Barrie Montessori &amp; Elementary Private School Sadlon Centre - Barrie</t>
  </si>
  <si>
    <t>56754 - HAKUNA MATATA CHILD CARE INC - Mississauga</t>
  </si>
  <si>
    <t>56755 - The School House Academy Inc. - Windsor</t>
  </si>
  <si>
    <t>56756 - La Coccinelle J.-L.-Couroux - Carleton Place</t>
  </si>
  <si>
    <t>56761 - Kingston Road East Early Learning &amp; Child Care Centre - Toronto</t>
  </si>
  <si>
    <t>56762 - Waverley Road Montessori School - Toronto</t>
  </si>
  <si>
    <t>56763 - SKD Bilingual Child Care Centre-Vimy Ridge - Ajax</t>
  </si>
  <si>
    <t>56764 - Jubilee Child Care Centre - Toronto</t>
  </si>
  <si>
    <t>56766 - Mount Pleasant Montessori - Brampton</t>
  </si>
  <si>
    <t>56767 - Harmony Arts Daycare and Education Centre - Brantford, On</t>
  </si>
  <si>
    <t>56768 - Alexander's Daycare Center - Windsor</t>
  </si>
  <si>
    <t>567787 - Goodwood Public School - GOODWOOD</t>
  </si>
  <si>
    <t>56781 - Tiny Bumblebees Childcare Inc. - Toronto</t>
  </si>
  <si>
    <t>56801 - County of Renfrew Licensed Home Child Care - Pembroke</t>
  </si>
  <si>
    <t>56802 - Zodiac Day Care - Toronto</t>
  </si>
  <si>
    <t>56803 - Sweet Pea Daycare - Milton</t>
  </si>
  <si>
    <t>56804 - Little Sprouts Hamilton - Hamilton</t>
  </si>
  <si>
    <t>56805 - SKD Bilingual Child Care Centre-David Bouchard - Oshawa</t>
  </si>
  <si>
    <t>56806 - Smart Start Learning Centre - Ajax</t>
  </si>
  <si>
    <t>56807 - Smart Start Learning Centre - Ajax</t>
  </si>
  <si>
    <t>56808 - Western Heights Montessori Academy - Oakville</t>
  </si>
  <si>
    <t>56809 - Western Heights Montessori Academy - Oakville</t>
  </si>
  <si>
    <t>56810 - Grace Christian School-DAY NURSERY - Toronto</t>
  </si>
  <si>
    <t>56821 - Parents' Peace of Mind - St. Catharines</t>
  </si>
  <si>
    <t>56822 - Mini Skool Clubhouse 106A - Brampton</t>
  </si>
  <si>
    <t>56823 - SKD Bilingual Child Care Centre-Woodcrest - Oshawa, ON</t>
  </si>
  <si>
    <t>56824 - SKD Bilingual Child Care Centre-A.G.Bell - Ajax</t>
  </si>
  <si>
    <t>56825 - Just 4 Moms and Kids Co-operative Corporation - Scotland</t>
  </si>
  <si>
    <t>56826 - Royal City Montessori Academy - Guelph</t>
  </si>
  <si>
    <t>56827 - Centre éducatif la Clémentine Michel Dupuis - Ottawa</t>
  </si>
  <si>
    <t>56828 - Westown Early Learning &amp; Child Care Centre - Toronto</t>
  </si>
  <si>
    <t>56829 - PERTH CARE FOR KIDS-UTES SITE - Mitchell</t>
  </si>
  <si>
    <t>56830 - Kids &amp; Company Mississauga - Mississauga</t>
  </si>
  <si>
    <t>56841 - SKD-Adelaide McLaughlin Public School - Oshawa</t>
  </si>
  <si>
    <t>56842 - Bright Beginnings Child Care Ltd - Tiverton</t>
  </si>
  <si>
    <t>56844 - Manor Montessori School - Toronto</t>
  </si>
  <si>
    <t>56846 - Military Family Resource Centre-Belleville - Belleville</t>
  </si>
  <si>
    <t>56847 - YMCA Child Care Centre - Belle River Site - Belle River</t>
  </si>
  <si>
    <t>56848 - Emmanuel at Brighton Child Care Centre - Bloomingdale</t>
  </si>
  <si>
    <t>56849 - Score Day Camp - Toronto</t>
  </si>
  <si>
    <t>56851 - Willowbrae Academy Brampton - Brampton</t>
  </si>
  <si>
    <t>56853 - Vicki's Sandbox Daycare Inc. - Hanover</t>
  </si>
  <si>
    <t>56854 - Little Start Child Care Inc - Bryne - Barrie</t>
  </si>
  <si>
    <t>56856 - Heritage Green St.James - Stoney Creek</t>
  </si>
  <si>
    <t>56861 - Sacred Heart of Jesus Before and After School Program - Hamilton</t>
  </si>
  <si>
    <t>56862 - Canadian Martyrs Before and After School Program - Hamilton</t>
  </si>
  <si>
    <t>56863 - Winterwood Child Care Centre - Ottawa</t>
  </si>
  <si>
    <t>56864 - Inkwell Montessori and GAE Inc. - Georgetown</t>
  </si>
  <si>
    <t>56866 - St. John Early Childhood Learning Centre - London</t>
  </si>
  <si>
    <t>56867 - SKD- Bobby Orr. P.S - OSHAWA</t>
  </si>
  <si>
    <t>56868 - Our Lady Queen of Peace Montessori School - Brantford</t>
  </si>
  <si>
    <t>56869 - YMCA Child Care Centre - JMCC - Windsor</t>
  </si>
  <si>
    <t>568694 - V K Greer Memorial Public School - Utterson</t>
  </si>
  <si>
    <t>56870 - Pris-T-Gis Montessori School (West) Campus Inc. - Markham</t>
  </si>
  <si>
    <t>56871 - YMCA School Age, Uptergrove - Ramara</t>
  </si>
  <si>
    <t>56873 - Willowbrae Academy Bayview Village - Toronto</t>
  </si>
  <si>
    <t>56874 - Parkway Day Care BASP-Walpole - Hagersville</t>
  </si>
  <si>
    <t>56876 - St. Kateri Tekakwitha Before and After School Program - Hamilton</t>
  </si>
  <si>
    <t>56877 - St. Mary's Before and After School Program - Hagersville</t>
  </si>
  <si>
    <t>56879 - Blooming Lives Montessori Inc - Markham</t>
  </si>
  <si>
    <t>56880 - Cozy Time - Concord</t>
  </si>
  <si>
    <t>56881 - Today's Family - Huntington Park - Hamilton</t>
  </si>
  <si>
    <t>568821 - V P Carswell Public School - Trenton</t>
  </si>
  <si>
    <t>56884 - Lisgar Before and After School Program - Hamilton</t>
  </si>
  <si>
    <t>56885 - ACW-Wellington Heights - Fenwick</t>
  </si>
  <si>
    <t>56886 - YWCA KW Wilson Youth Development Program - Kitchener</t>
  </si>
  <si>
    <t>56887 - King's Ridge Montessori - King City</t>
  </si>
  <si>
    <t>56888 - Queen Elizabeth School Age and Full Day Program - Oshawa</t>
  </si>
  <si>
    <t>56889 - Preschool Canada Early Learning Centre - Pickering</t>
  </si>
  <si>
    <t>56890 - Fairy Glen Day Care - C.E.Broughton - Whitby</t>
  </si>
  <si>
    <t>56891 - St Agatha Catholic Before &amp;  After School Program - Scarborough</t>
  </si>
  <si>
    <t>56893 - Leaps &amp; Bounds Before and After Program - St Joseph - Arnprior</t>
  </si>
  <si>
    <t>56894 - Kidz Kastle St John Bosco - Barrys Bay</t>
  </si>
  <si>
    <t>56895 - GNAG Licensed Childcare Program - Ottawa</t>
  </si>
  <si>
    <t>56896 - The HUB Kente School Program - Ameliasburgh</t>
  </si>
  <si>
    <t>568961 - École publique Foyer-Jeunesse - Hanmer</t>
  </si>
  <si>
    <t>56897 - Hastings YMCA Child Care Centre - Hastings</t>
  </si>
  <si>
    <t>56898 - P.R.Y.D.E. Father Leo J Austin - Whitby</t>
  </si>
  <si>
    <t>56899 - Schoolhouse Playcare - Lincoln Avenue - Ajax</t>
  </si>
  <si>
    <t>56902 - Childventures Early Learning Academy Inc. - Oakville</t>
  </si>
  <si>
    <t>56903 - Beaches Montessori School Inc - Toronto</t>
  </si>
  <si>
    <t>56904 - Bumble Bee Academy - Toronto</t>
  </si>
  <si>
    <t>56905 - Pearson Child Care Centre - Peterborough</t>
  </si>
  <si>
    <t>56906 - Castlebar YMCA - Toronto</t>
  </si>
  <si>
    <t>56907 - Stonemoor Greenbank - Greenbank</t>
  </si>
  <si>
    <t>56908 - St John YMCA Before and After Program - Whitby</t>
  </si>
  <si>
    <t>56909 - Kids Korner - Toronto</t>
  </si>
  <si>
    <t>56912 - YWCA St. Thomas-Elgin - Straffordville PS - Straffordville</t>
  </si>
  <si>
    <t>569135 - Valley Park Middle School - East York</t>
  </si>
  <si>
    <t>56915 - YMCA St Peter SACC - Brantford</t>
  </si>
  <si>
    <t>56916 - YMCA Mt Pleasant SACC - Brantford</t>
  </si>
  <si>
    <t>56917 - Boys and Girls Club - West End Hub After School Connections - Kingston</t>
  </si>
  <si>
    <t>56918-Boys &amp; Girls Club-St. Francis of Assisi After School Connections-Kingston</t>
  </si>
  <si>
    <t>56920 - PLASP Blessed Sacrament C.S. - Toronto</t>
  </si>
  <si>
    <t>569216 - Valley View Public School - Greenwood</t>
  </si>
  <si>
    <t>56921-Family Day Terraview - Willowfield Ext Day &amp; School Age Prog-Scarborough</t>
  </si>
  <si>
    <t>56922 - Family Day Kennedy Extended Day and School Age Program - Scarborough</t>
  </si>
  <si>
    <t>56923 - West Rouge Kindergarten Extended Care Program - Toronto</t>
  </si>
  <si>
    <t>56924 - William G. Davis Kindergarten Extended Care Program - Toronto</t>
  </si>
  <si>
    <t>56925 - Charlottetown Licensed Before and After School Program - Toronto</t>
  </si>
  <si>
    <t>56927 - St. Leo  YMCA - Toronto</t>
  </si>
  <si>
    <t>56928 - Elmlea Childcare Centre - Etobicoke</t>
  </si>
  <si>
    <t>56929 - PLASP Bennington Heights Elementary School - East York</t>
  </si>
  <si>
    <t>56930 - PLASP Parkfield Junior School - Etobicoke</t>
  </si>
  <si>
    <t>56933 - Schoolhouse Playcare Centre of Lakehead Inc. - Thunder Bay</t>
  </si>
  <si>
    <t>569348 - Valley Way Public School - Niagara Falls</t>
  </si>
  <si>
    <t>56934-Family Day Silver Springs Extended Day &amp; School Age Prog- Scarborough</t>
  </si>
  <si>
    <t>56936 - PLASP Lanor Junior Middle School - Etobicoke</t>
  </si>
  <si>
    <t>56937 - PLASP Twentieth Street Junior School - Toronto</t>
  </si>
  <si>
    <t>56938 - Family Day Buchanan Extended Day and School Age Program - Scarborough</t>
  </si>
  <si>
    <t>56940 - Pathways Academy &amp; Early Learning Centre - Niagara Falls</t>
  </si>
  <si>
    <t>56941 - Owen Sound YMCA Early Learning Centre - Owen Sound</t>
  </si>
  <si>
    <t>56942 - Schoolhouse Playcare - Claremont - City of Pickering</t>
  </si>
  <si>
    <t>56943 - Sir Albert Love YMCA Before and After School Program - Oshawa On</t>
  </si>
  <si>
    <t>56944 - CELC-Monsignor Leo Cleary - Courtice</t>
  </si>
  <si>
    <t>56945 - YWCA Hamilton - St. John Before and After School Program - Hamilton</t>
  </si>
  <si>
    <t>56946 - Macaulay Child Development Centre/F.H. Miller - Toronto</t>
  </si>
  <si>
    <t>56947 - Assumption YMCA Before and After School Program - Alymer</t>
  </si>
  <si>
    <t>56948 - YMCA Kilbride SACC - Kilbride</t>
  </si>
  <si>
    <t>56952 - Centre éducatif La Source - Moose Creek</t>
  </si>
  <si>
    <t>56953 - MA PETITE MAISON CHILD CARE INC. - Mississauga</t>
  </si>
  <si>
    <t>56954 - Way To Grow Daycare - Smithville - Smithville</t>
  </si>
  <si>
    <t>56956 - Central Montessori School - Maplehurst Campus - Toronto</t>
  </si>
  <si>
    <t>569565 - Walkerton District Community School - Walkerton</t>
  </si>
  <si>
    <t>56959 - Willow Tree Montessori Inc. - Mississauga</t>
  </si>
  <si>
    <t>56960 - Closer II Home Programs - Brampton</t>
  </si>
  <si>
    <t>569607 - Valleyfield Junior School - Etobicoke</t>
  </si>
  <si>
    <t>56961 - Presteign Heights Child Care Centre - NorthYork</t>
  </si>
  <si>
    <t>56962 - Martin Street YMCA - Milton</t>
  </si>
  <si>
    <t>56963 - Pineview YMCA - Halton Hills</t>
  </si>
  <si>
    <t>56964 - PLASP - St. Daniel Comboni - Brampton</t>
  </si>
  <si>
    <t>56966 - La Coccinelle au coeur d'Ottawa - Ottawa</t>
  </si>
  <si>
    <t>56967 - Waterdown Montessori School - Burlington</t>
  </si>
  <si>
    <t>56968 - Clairlea Child Care Centre - Scarborough</t>
  </si>
  <si>
    <t>56969 - PLASP St. Norbert Catholic School - North York</t>
  </si>
  <si>
    <t>56971 - Cedar Hollow Children's Centre - London</t>
  </si>
  <si>
    <t>56972 - St. John French Immersion School Age Program - London</t>
  </si>
  <si>
    <t>56973 - Dundas Valley Co-operative Preschool - Dundas</t>
  </si>
  <si>
    <t>569739 - Valleyview Public School - Kenora</t>
  </si>
  <si>
    <t>56978 - Sir Arthur Currie Childcare - London</t>
  </si>
  <si>
    <t>56980 - Little Miracles Child Care &amp; Learning Centre - Markham</t>
  </si>
  <si>
    <t>56982 - Meadow Creek Montessori School East - Barrie</t>
  </si>
  <si>
    <t>56984 - Exeter Elementary Early Childhood Learning Centre - Exeter</t>
  </si>
  <si>
    <t>56985 - Meadow Creek Montessori West - Barrie</t>
  </si>
  <si>
    <t>56986 - Danforth Gardens Playcare - Scarborough</t>
  </si>
  <si>
    <t>569860 - Valleyview Central Public School - Ilderton</t>
  </si>
  <si>
    <t>56989 - Garderie de Temagami Day Care - Temagami</t>
  </si>
  <si>
    <t>56990 - Barbara Reid Child Care Centre - Stouffville</t>
  </si>
  <si>
    <t>569933 - Valley Farm Public School - PICKERING</t>
  </si>
  <si>
    <t>56994 - NGCPLC - Before and After School Program - KPS Site - Kemptville</t>
  </si>
  <si>
    <t>56995 - Bulldog - Barrie</t>
  </si>
  <si>
    <t>56996 - Garderie le Petit Voilier - Tiny</t>
  </si>
  <si>
    <t>56997 - MFF&amp;CP - Irwin Memorial Public School Age Program - Dwight</t>
  </si>
  <si>
    <t>56998 - Holland Chatsworth Kids Club - Holland Centre</t>
  </si>
  <si>
    <t>56999 - MFF&amp;CP - KP Manson Pubic School Age Program - Severn Bridge</t>
  </si>
  <si>
    <t>569992 - Valley View Public School - Val Caron</t>
  </si>
  <si>
    <t>57001 - Lyonsgate Montessori School - Hamilton</t>
  </si>
  <si>
    <t>57002 - Superior Children's Centre - Before and After School Program - Wawa</t>
  </si>
  <si>
    <t>57003 - La Boîte à soleil - L'Héritage - St. Catharines</t>
  </si>
  <si>
    <t>57004 - Larch Street Kids Child Care Centre Inc. - Princess Anne Kids - Sudbury</t>
  </si>
  <si>
    <t>57006 - Hopedale Montessori School - Palermo Campus - Oakville</t>
  </si>
  <si>
    <t>57008 - Orillia Central Preschool St Bernard's - Orillia</t>
  </si>
  <si>
    <t>57009 - Waterview Child Care Centre - Oshawa</t>
  </si>
  <si>
    <t>57010 - East Oro Child Care - Oro-Medonte</t>
  </si>
  <si>
    <t>570115 - Barbara Reid Elementary Public School - Stouffville</t>
  </si>
  <si>
    <t>570125 - Vance Chapman Public School - Thunder Bay</t>
  </si>
  <si>
    <t>57015 - Child Care Algoma St. Basil site - Sault Ste.Marie</t>
  </si>
  <si>
    <t>57016 - Garderie d'Iroquois Falls Day Care - Iroquois Falls</t>
  </si>
  <si>
    <t>57017 - Centre Educatif Les Petits C - Peterborough</t>
  </si>
  <si>
    <t>57018 - Les Étoiles Brillantes-Garderie - Toronto</t>
  </si>
  <si>
    <t>57019 - Centre pivot du Triangle magique Larchwood Public Schoool - Dowling</t>
  </si>
  <si>
    <t>57020 - Tiny-Shiny Childcare - STAYNER</t>
  </si>
  <si>
    <t>57021 - Garderie Cercle de l'amitié Mississauga - Mississaugua</t>
  </si>
  <si>
    <t>57022 - Our Lady of Good Counsel Children's Academy - East Gwillimbury</t>
  </si>
  <si>
    <t>57023 - Harriston Preschool - Harriston</t>
  </si>
  <si>
    <t>57024 - Boyne River Children's Centre - Alliston</t>
  </si>
  <si>
    <t>57025 - West Credit Child Care Centre - Mississauga</t>
  </si>
  <si>
    <t>57027 - Mon petit univers - Scarborough</t>
  </si>
  <si>
    <t>57028 - SKD Bilingual Child Care Centre - Ajax</t>
  </si>
  <si>
    <t>57029 - The Monkey Barrel Ind - Port Elgin</t>
  </si>
  <si>
    <t>57030-Ctr éducatif Les Petits Trésors-Pleasant Corners Daycare-Vankleek Hill</t>
  </si>
  <si>
    <t>57032 - Stoney Creek Montessori - Stoney Creek</t>
  </si>
  <si>
    <t>570326 - Wallaceburg DSS-Gr. 7 &amp; 8 - Wallaceburg</t>
  </si>
  <si>
    <t>57034 - Pic Mobert Children's Community Space - Pic Mobert</t>
  </si>
  <si>
    <t>570389 - Vaughan Willard Public School - PICKERING</t>
  </si>
  <si>
    <t>57041 - Precious Pearls Child Care Centre Inc. - Oakville</t>
  </si>
  <si>
    <t>570419 - Vellore Woods Public School - Woodbridge</t>
  </si>
  <si>
    <t>57044 - First Steps Daycare - School Age - Guelph</t>
  </si>
  <si>
    <t>57045 - L'AFESEO Soleil des petits Paul VI - Hawkesbury</t>
  </si>
  <si>
    <t>57046 - AFESEO Soleil des petits Nouvel-Horizon - Hawkesbury</t>
  </si>
  <si>
    <t>570460 - Ventura Park Public School - Thornhill</t>
  </si>
  <si>
    <t>57049 - Vaughan Montessori School - Woodbridge</t>
  </si>
  <si>
    <t>57050 - Delaware Early learning Centre - Hamilton</t>
  </si>
  <si>
    <t>57051 - CUTIES &amp; PATOOTIES - Newmarket</t>
  </si>
  <si>
    <t>570516 - Lillian Berg Public School - Vermilion Bay</t>
  </si>
  <si>
    <t>57052 - Safari Kid Markham - Markham</t>
  </si>
  <si>
    <t>57053 - Wonderland learning academy - Nobleton</t>
  </si>
  <si>
    <t>57055 - Unity Child Care Centres - Creekford School Age program - Kingston</t>
  </si>
  <si>
    <t>57056 - HAPPY KIDS CHILD CARE INC - Ajax</t>
  </si>
  <si>
    <t>57057 - TERRA VIVA MONTESSORI BILINGUAL - St Catharines</t>
  </si>
  <si>
    <t>57058 - Christ The King Child Care Before and After School Program - Port Rowan</t>
  </si>
  <si>
    <t>57059 - Mindemoya Child Care Centre - Mindemoya</t>
  </si>
  <si>
    <t>57060 - The Hungry Hippo Childcare Centre - Owen Sound</t>
  </si>
  <si>
    <t>57061 - Learning Jungle Maple Hill - Barrie</t>
  </si>
  <si>
    <t>57062 - Learning Jungle Thickson - Whitby</t>
  </si>
  <si>
    <t>57063 - Centre de garde d'enfants Notre-Dame - Kemptville</t>
  </si>
  <si>
    <t>57064 - Le Manège, Pierre-Elliott-Trudeau - Ottawa</t>
  </si>
  <si>
    <t>57065 - Le Manège, Sainte-Kateri - Ottawa</t>
  </si>
  <si>
    <t>57066 - RisingOaks Early Learning | St. Brigid - Ayr</t>
  </si>
  <si>
    <t>57067 - Maple Child Care Centre Inc. - Vaughan</t>
  </si>
  <si>
    <t>57068 - Little Bloomers Childcare Centre - Brampton</t>
  </si>
  <si>
    <t>57070 - Riverview YMCA Child Care - Sault Ste. Marie</t>
  </si>
  <si>
    <t>57071 - Aspiring Academics Preschool - Somerset - Toronto</t>
  </si>
  <si>
    <t>57072 - Little Lions Waldorf Child and Family Centre Kingsway - Thunder Bay</t>
  </si>
  <si>
    <t>57074 - Lullaboo Nursery and Childcare Center - Mississauga</t>
  </si>
  <si>
    <t>57075 - Precious Ones Bilingual Preschool Corp. - Toronto</t>
  </si>
  <si>
    <t>57076 - Le Manège, Élisabeth-Bruyère - Ottawa</t>
  </si>
  <si>
    <t>57077 - Le Manège, Jean-Paul II - Ottawa</t>
  </si>
  <si>
    <t>570779 - Remote Learning Grade 5 and 6 Public School - London</t>
  </si>
  <si>
    <t>57078 - Le Manège, Jean-Robert Gauthier - Ottawa</t>
  </si>
  <si>
    <t>57082 - Port Elgin Montessori Preschool Inc. - Port Elgin</t>
  </si>
  <si>
    <t>57084 - Delta Chi West Campus - Windsor</t>
  </si>
  <si>
    <t>57086 - YMCA Child Care;Lakefield - Lakefield</t>
  </si>
  <si>
    <t>57087 - Durham Montessori School and Daycare - Whitby</t>
  </si>
  <si>
    <t>57088 - THE PHOENIX MONTESSORI SCHOOL INC. - Toronto</t>
  </si>
  <si>
    <t>57089 - CELC-Woodville - Woodville</t>
  </si>
  <si>
    <t>57101 - La ribambelle - La Pommeraie - London</t>
  </si>
  <si>
    <t>57122 - Evergreen Heights Child Care Centre - Simcoe</t>
  </si>
  <si>
    <t>57123 - Child Care Algoma - Grandview - Sault Ste.Marie</t>
  </si>
  <si>
    <t>57124 - Centre éducatif Rivière Rideau - Kemptville</t>
  </si>
  <si>
    <t>57125 - ABC DAY NURSERY OF WINDSOR-BANWELL - Windsor</t>
  </si>
  <si>
    <t>57126 - Lodestar Montessori School - Bracebridge</t>
  </si>
  <si>
    <t>57127 - Bluffer's Park Montessori School - Scarborough</t>
  </si>
  <si>
    <t>57128 - Tiny Hoppers Kingston East - Kingston</t>
  </si>
  <si>
    <t>57129 - YMCA Child Care-Smithville - Smithville</t>
  </si>
  <si>
    <t>57130 - Little Buddies Preschool Centre Corporation - Amherstburg</t>
  </si>
  <si>
    <t>57131 - Eh to Zed Preschool Canada Early Learning Acadamy - Brampton</t>
  </si>
  <si>
    <t>57142 - Holy Trinity YMCA - Toronto</t>
  </si>
  <si>
    <t>57143 - Aurora Early Learning Centre - Aurora</t>
  </si>
  <si>
    <t>57144 - Monkey See Monkey Do - Hamilton</t>
  </si>
  <si>
    <t>57146 - Silver Maple Montessori - Milton</t>
  </si>
  <si>
    <t>57147 - Sadochok Ukrainian Nursery School Mississauga Inc. - Misssissuaga</t>
  </si>
  <si>
    <t>57148 - Friends Forever Childcare - Timmins</t>
  </si>
  <si>
    <t>57149 - Child's Paradise Daycare Centre - Renfrew</t>
  </si>
  <si>
    <t>57150 - Dunsford After School - Dunsford</t>
  </si>
  <si>
    <t>57151 - PLASP - Whaley's Corners P.S. - Brampton</t>
  </si>
  <si>
    <t>57152 - TREASURE GARDEN CHILD CARE CENTER - Innisfil</t>
  </si>
  <si>
    <t>57153 - Tiny Bees Childcare - Tottenham</t>
  </si>
  <si>
    <t>57154 - Big Dreams Early Learning Centre - Toronto</t>
  </si>
  <si>
    <t>57155 - lakewood montessori school - Burlington</t>
  </si>
  <si>
    <t>57165 - Accora Centre - Ottawa</t>
  </si>
  <si>
    <t>57166 - Roots Day Care - Maple</t>
  </si>
  <si>
    <t>57167 - Marmora School Age Program - Marmora</t>
  </si>
  <si>
    <t>57168 - Our Lady of the Assumption Before and After School Program - Hannon</t>
  </si>
  <si>
    <t>57170 - FIRST STEPS LEARNING AND CHILD CARE CENTRE - Burlington</t>
  </si>
  <si>
    <t>57171-Little Lions Waldorf Daycare &amp; Kindergarten- Wild Roots-Sault Ste. Marie</t>
  </si>
  <si>
    <t>57173 - Little Scholars Child Care - Cambridge</t>
  </si>
  <si>
    <t>57175 - Agile Innovators Montessori - Scarborough</t>
  </si>
  <si>
    <t>57185 - LoveView Early Learning Centre - Richmond Hill</t>
  </si>
  <si>
    <t>57186 - Learning Jungle Kennedy - Toronto</t>
  </si>
  <si>
    <t>57187 - Learning Jungle School - Vaughan South Campus - Woodbridge</t>
  </si>
  <si>
    <t>57188 - Ste-Cecile Child Enrichment Centre - Windsor</t>
  </si>
  <si>
    <t>57191 - Little Rascals Child Care Inc - Belleville</t>
  </si>
  <si>
    <t>57192 - Mariposa After School - Mariposa</t>
  </si>
  <si>
    <t>57193-Discovery Sch Based CC Program of Kingsville Inc Gosfield N Pub Sch-Cottom</t>
  </si>
  <si>
    <t>57194 - Inventiveminds Child, Youth Family Services - Thornhill</t>
  </si>
  <si>
    <t>57195 - Alphabet Treehouse Childcare Centre - Toronto</t>
  </si>
  <si>
    <t>57205 - Newstar Learning Centre Inc. - Markham</t>
  </si>
  <si>
    <t>57206 - Lullaboo Nursery and Childcare Center - Toronto</t>
  </si>
  <si>
    <t>57207 - CELC- Minden - Minden</t>
  </si>
  <si>
    <t>57208 - CELC-Archie Stouffer - Minden</t>
  </si>
  <si>
    <t>57209 - GROWING MINDS LEARNING CENTRE INC. - BARRIE</t>
  </si>
  <si>
    <t>57210 - Little Learners Child Care Center - Englehart</t>
  </si>
  <si>
    <t>57213 - Dutton Child Care Centre- Rodney Summer Camp - Rodney</t>
  </si>
  <si>
    <t>57214 - Niwasa Early Learning and Child Care Centre - Hamilton</t>
  </si>
  <si>
    <t>57215 - 1824090 Ontario Inc. - Thornhill</t>
  </si>
  <si>
    <t>57216 - YMCA of Timmins Moore Street Child Care Centre - South Porcupine</t>
  </si>
  <si>
    <t>57217 - Dundalk Kids Club - Dundalk</t>
  </si>
  <si>
    <t>57218 - TERRY FOX MONTESSORI INC. - Mississauga</t>
  </si>
  <si>
    <t>57219 - Tiny Treasures Learning and Child Care Centre Inc. - Woodbridge</t>
  </si>
  <si>
    <t>57221 - Better Beginnings Nursery school &amp; Kindergarten - Toronto</t>
  </si>
  <si>
    <t>57222 - George Webster YMCA Child Care - Toronto</t>
  </si>
  <si>
    <t>57223 - Learning Jungle Duffin's Bay - Ajax</t>
  </si>
  <si>
    <t>57224 - St. Ursula Licensed Before and After School Program - Scarborough</t>
  </si>
  <si>
    <t>57225 - Drummond Central Extended Program - Perth</t>
  </si>
  <si>
    <t>57226 - Woodland Montessori - Barrie</t>
  </si>
  <si>
    <t>57227 - Absorbent Years Childcare - North York</t>
  </si>
  <si>
    <t>57228 - The Elephant Room - Ajax</t>
  </si>
  <si>
    <t>57229 - Little Champs Day Care Centre Inc. - Guleph</t>
  </si>
  <si>
    <t>572312 - École élémentaire Gaetan-Gervais - Oakville</t>
  </si>
  <si>
    <t>57245 - Western Heights Montessori Academy - Oakville</t>
  </si>
  <si>
    <t>57248 - St. Columba YMCA Child Care - Toronto</t>
  </si>
  <si>
    <t>57249 - SKD-Fairport Beach P.S - Pickering</t>
  </si>
  <si>
    <t>57250 - SKD-Roméo Dallaire Public School - Ajax</t>
  </si>
  <si>
    <t>57251 - DAVISVILLE CARE PROGRAM INC - Toronto</t>
  </si>
  <si>
    <t>57253-Family Day Lynnwood Heights Extended Day &amp; School Age Prog- Scarborough</t>
  </si>
  <si>
    <t>57254 - PLASP - Tribune Drive P.S. - Brampton</t>
  </si>
  <si>
    <t>57255 - Montessori in the Woods Inc. - Mississauga</t>
  </si>
  <si>
    <t>57256 - Centennial Hylands YMCA Child Care - Shelburne</t>
  </si>
  <si>
    <t>57257 - Carmelite Day Nursery - Toronto</t>
  </si>
  <si>
    <t>57258 - PLASP St. Albert Catholic School - Scarborough</t>
  </si>
  <si>
    <t>57259 - St Victor - Scarborough</t>
  </si>
  <si>
    <t>57260 - North Addington Child Care Centre - Cloyne</t>
  </si>
  <si>
    <t>57261 - Graystone Children's Early Learning Academy - Hamilton</t>
  </si>
  <si>
    <t>57262 - Rowan Tree Children's School - Peterborough</t>
  </si>
  <si>
    <t>57263 - OTC Early Learning Centre - Ottawa</t>
  </si>
  <si>
    <t>57264 - The HUB - St. Gregory School Age Program - Picton</t>
  </si>
  <si>
    <t>57265 - The HUB-PECI School Age Program - Picton</t>
  </si>
  <si>
    <t>57266 - The Child Development Centre - Smiths Falls</t>
  </si>
  <si>
    <t>57268 - Brockville "Y" Merrickville School Age Program - Merrickville</t>
  </si>
  <si>
    <t>57269 - SKD-College Hill P.S - Oshawa</t>
  </si>
  <si>
    <t>57270 - Kids Development Daycare - Brampton</t>
  </si>
  <si>
    <t>57271 - Humberside Montessori School - Toronto</t>
  </si>
  <si>
    <t>57272 - My First Montessori School Inc - Brampton</t>
  </si>
  <si>
    <t>57273 - Anne Hathaway Day Care Centre - Stratford</t>
  </si>
  <si>
    <t>57275 - YWCA Hamilton - Thompson Creek Before and After School Prog - Dunnville</t>
  </si>
  <si>
    <t>57276 - Ecole Campus - Kingston</t>
  </si>
  <si>
    <t>57277 - Annunciation - North York</t>
  </si>
  <si>
    <t>57278 - YWCA Hamilton - Buchannan Park Before and After School Prog - Hamilton</t>
  </si>
  <si>
    <t>57279 - Boys and Girls of Hamilton - Parkdale Site - Hamilton</t>
  </si>
  <si>
    <t>57280 - Blessed Sacrament Before and After School Program - Hamilton</t>
  </si>
  <si>
    <t>57281 - St. Luke Before and After School Program - Hamilton</t>
  </si>
  <si>
    <t>57282 - Boys and Girls Clubs of Hamilton -Strathcona Site - Hamilton</t>
  </si>
  <si>
    <t>57283 - Boys and Girls Clubs of Hamilton- Prince of Wales - Hamilton</t>
  </si>
  <si>
    <t>57284 - Boreal YMCA Child Care - Sault Ste. Marie</t>
  </si>
  <si>
    <t>57285 - Boys and Girls Clubs of Hamilton-Viscount Montgomery site - Hamilton</t>
  </si>
  <si>
    <t>572853 - Victor Lauriston Public School - Chatham</t>
  </si>
  <si>
    <t>57286 - Port Burwell YMCA School Age Program - Port Burwell</t>
  </si>
  <si>
    <t>57288 - Flamborough Centre - HAMILTON</t>
  </si>
  <si>
    <t>57291 - Kids' Campus Child Care Centre Viola Desmond - Ajax</t>
  </si>
  <si>
    <t>57292 - Wesley Child Care Programs - Dr. J. Davey School - Hamilton</t>
  </si>
  <si>
    <t>57293 - Wesley Licensed School Age Program - Lake Avenue School - Hamilton</t>
  </si>
  <si>
    <t>57294 - Beyond Our Dreams Preschool and Daycare - Courtice</t>
  </si>
  <si>
    <t>57295 - YMCA Child Care - Colchester North Site - Essex</t>
  </si>
  <si>
    <t>57296 - YMCA Child Care - Marlborough Site - Windsor</t>
  </si>
  <si>
    <t>57297 - YMCA Child Care - St. James - Windsor</t>
  </si>
  <si>
    <t>57298 - Ultimate School-Agers - Courtice</t>
  </si>
  <si>
    <t>57299 - Little Blessings Nursery School - Whitby</t>
  </si>
  <si>
    <t>57301 - PLASP Steelesview Public School - North York</t>
  </si>
  <si>
    <t>57302 - St. Vincent de Paul YMCA Child Care - Cambridge</t>
  </si>
  <si>
    <t>57303 - SCHOOL AGE PROGRAM - NICHOLAS WILSON PUBLIC SCHOOL - London</t>
  </si>
  <si>
    <t>57306 - SCHOOL AGE PROGRAM - ARTHUR STRINGER PUBLIC SCHOOL - London</t>
  </si>
  <si>
    <t>57307 - Grafton Public YMCA Child Care Centre - Grafton</t>
  </si>
  <si>
    <t>57310 - PLASP - St. Jacinta Marto E.S. - Brampton</t>
  </si>
  <si>
    <t>57311 - YMCA Echo Place SACC - Brantford</t>
  </si>
  <si>
    <t>57312 - Authentic Montessori Academy - Whitby</t>
  </si>
  <si>
    <t>57313 - PLASP Pauline Jr. P.S. - Toronto</t>
  </si>
  <si>
    <t>57315 - EJ Sands Le Club - Thronhill</t>
  </si>
  <si>
    <t>57316 - CELC-Warsaw - Warsaw</t>
  </si>
  <si>
    <t>57317 - Victoria Square Child Care - Markham</t>
  </si>
  <si>
    <t>57318 - CELC-Fenelon - Cameron</t>
  </si>
  <si>
    <t>57319-Waterloo Infant Toddler Daycare Association-KW Bilingual Sch Site-Waterloo</t>
  </si>
  <si>
    <t>57320 - Generations Day Care -Plympton-Wyoming Site - Wyoming</t>
  </si>
  <si>
    <t>57322 - Queensville YMCA - Queensville</t>
  </si>
  <si>
    <t>57323 - Lansing Child Care Centre - Toronto</t>
  </si>
  <si>
    <t>57324 - Fairy Glen Day Care - Northern Dancer - Oshawa</t>
  </si>
  <si>
    <t>57326 - Marchwood Early Learning Centre - Kanata</t>
  </si>
  <si>
    <t>57327 - St. Scholastica Before and After School Program - Milton</t>
  </si>
  <si>
    <t>57328 - Balloons-Children`s Development Center - Toronto</t>
  </si>
  <si>
    <t>57329 - PLASP - Ruth Thompson M.S. - Mississauga</t>
  </si>
  <si>
    <t>57330 - Dolson YMCA - Brampton</t>
  </si>
  <si>
    <t>57332 - Manor Montessori School - Toronto</t>
  </si>
  <si>
    <t>57333 - Janet Metcalfe Child Care Centre - kitchener</t>
  </si>
  <si>
    <t>57335 - Les Lucioles Bowmanville - Bowmanville</t>
  </si>
  <si>
    <t>57336 - Garderie La BRIOsphère Norfolk Inc - Simcoe</t>
  </si>
  <si>
    <t>57337 - EDCNS Before/After School Care - Elgin</t>
  </si>
  <si>
    <t>57338 - Garderie La Fontaine de l'Amitié - Missisauga</t>
  </si>
  <si>
    <t>57339 - SKD- R S McLaughlin - Oshawa</t>
  </si>
  <si>
    <t>57340 - Polka Dot Academy Montessori daycare - Markham</t>
  </si>
  <si>
    <t>57341 - Tiny Hoppers Sportsworld - Kitchener</t>
  </si>
  <si>
    <t>57342 - AKAL CHILD CARE - BRAMPTON</t>
  </si>
  <si>
    <t>57343 - Kids &amp; Company - Rosedale - toronto</t>
  </si>
  <si>
    <t>57344 - SimplySmart Child Care Centre - Brampton</t>
  </si>
  <si>
    <t>57347 - Bhakta Prahlad Montessori - Russell</t>
  </si>
  <si>
    <t>57348 - Palmerston Child Care and Learning Centre - Palmerston</t>
  </si>
  <si>
    <t>57350 - First Steps Child Care Centre -Tecumseh - Tecumseh</t>
  </si>
  <si>
    <t>573507 - Victoria Public School - Niagara Falls</t>
  </si>
  <si>
    <t>57351 - First Steps Child Care Centre-Essex - Essex</t>
  </si>
  <si>
    <t>57352 - Miigwansag Child Care Centre - Parry Sound</t>
  </si>
  <si>
    <t>57353 - Garderie Petit Baobab - Orangeville</t>
  </si>
  <si>
    <t>57354 - Creative Child Learning Centre - Amherstburg</t>
  </si>
  <si>
    <t>57356 - Family Tree Childcare Centre - Bolton</t>
  </si>
  <si>
    <t>57357 - Creative Child Learning Centre-StellaMaris - Amherstburg</t>
  </si>
  <si>
    <t>57358 - Centre éducatif Les Petits Tresors - New Sacred Heart daycare - Cornwall</t>
  </si>
  <si>
    <t>57360 - LOCOMOTION DAYCARE SOUTH CENTRE - Tottenham</t>
  </si>
  <si>
    <t>57361 - Pearson Community Co-op Nursery School Inc - Burlington</t>
  </si>
  <si>
    <t>57362-Family Day Care Serv-Tony Pontes Early Learning &amp; Child Care Ctr-Caledon</t>
  </si>
  <si>
    <t>57363 - Alive Montessori &amp; Private School - Toronto</t>
  </si>
  <si>
    <t>57364 - First Steps Early Learning Center - Wellington</t>
  </si>
  <si>
    <t>57365 - KOALA KIDZ CHILD CARE - Vaughan</t>
  </si>
  <si>
    <t>57367 - Eh to Zed Preschool Canada Early Learning Academy - Innisfil</t>
  </si>
  <si>
    <t>57368 - Belvoir Cooperative Nursery School Inc. - MOUNT BRYDGES</t>
  </si>
  <si>
    <t>57376 - Lakeroad YMCA School Age - Sarnia</t>
  </si>
  <si>
    <t>57377 - Colonel Cameron YMCA School Age - Corunna</t>
  </si>
  <si>
    <t>57378 - Mt Carmel YMCA School Age - Dashwood</t>
  </si>
  <si>
    <t>57379 - Indian Creek YMCA School Age - Chatham</t>
  </si>
  <si>
    <t>57380 - George P. Vanier - YMCA School Age - Chatham</t>
  </si>
  <si>
    <t>57381 - Stephen Central YMCA School Age - Dashwood</t>
  </si>
  <si>
    <t>57382 - Huron Centennial YMCA School Age - Brucefield</t>
  </si>
  <si>
    <t>57383 - St. Ursula - YMCA School Age - Chatham</t>
  </si>
  <si>
    <t>57384 - Howick YMCA School Age - Gorrie</t>
  </si>
  <si>
    <t>57385 - Brookside YMCA School Age - Lucknow</t>
  </si>
  <si>
    <t>57386 - Hullett YMCA School Age - Londesborough</t>
  </si>
  <si>
    <t>57387 - YMCA St. Mary's - Goderich</t>
  </si>
  <si>
    <t>57388 - Gregory Hogan YMCA School Age - Sarnia</t>
  </si>
  <si>
    <t>57389 - Confederation YMCA School Age - Sarnia</t>
  </si>
  <si>
    <t>57390 - Lansdowne YMCA School Age - Sarnia</t>
  </si>
  <si>
    <t>57391 - Errol Road YMCA School Age - Sarnia</t>
  </si>
  <si>
    <t>57392 - PE McGibbon YMCA School Age - Sarnia</t>
  </si>
  <si>
    <t>57393 - Rosedale YMCA School Age - Sarnia</t>
  </si>
  <si>
    <t>57394 - High Park YMCA School Age - Sarnia</t>
  </si>
  <si>
    <t>57395 - Brights Grove YMCA School Age - Brights Grove</t>
  </si>
  <si>
    <t>57396 - St. Anne Sarnia YMCA Child Care - Sarnia</t>
  </si>
  <si>
    <t>57397 - Cathcart YMCA School Age - Sarnia</t>
  </si>
  <si>
    <t>57398 - King George VI - YMCA School Age - Chatham</t>
  </si>
  <si>
    <t>57399 - McNaughton YMCA School Age - Chatham</t>
  </si>
  <si>
    <t>57400 - London Road YMCA School Age Program - Sarnia</t>
  </si>
  <si>
    <t>57402 - YLCC YMCA ChildCare - Sarnia</t>
  </si>
  <si>
    <t>57403 - Our Lady of Fatima - YMCA Child Care - Chatham</t>
  </si>
  <si>
    <t>57404 - St.Joseph Corunna YMCA - Corunna</t>
  </si>
  <si>
    <t>57406 - JMFC Child Care - sarnia</t>
  </si>
  <si>
    <t>57407 - Sir John Moore YMCA School Age - Corunna</t>
  </si>
  <si>
    <t>57408 - St.Michael YMCA School Age/PELP - Brights Grove</t>
  </si>
  <si>
    <t>57411 - KINDERTOTS CHILD CARE CENTRE - Ajax</t>
  </si>
  <si>
    <t>57412 - Kids at Blue - Blue Mountains</t>
  </si>
  <si>
    <t>57414 - Better Than Home - Newmaket</t>
  </si>
  <si>
    <t>57415 - Learning Tree Montessori and Daycare Inc - Whitby</t>
  </si>
  <si>
    <t>574155 - Queen Victoria Public School - Windsor</t>
  </si>
  <si>
    <t>57416 - YWCA Hamilton - Mapleview Before and After School Program - Dunnville</t>
  </si>
  <si>
    <t>57417 - Springbrook Montessori Academy - Angus</t>
  </si>
  <si>
    <t>574287 - Tay Shores Public School - Victoria Harbour</t>
  </si>
  <si>
    <t>57435 - Waubeek Early Learning &amp; Child Care Centre - Parry Sound</t>
  </si>
  <si>
    <t>57436 - Aboriginal Head Start- Epnigishmok - Toronto</t>
  </si>
  <si>
    <t>57437 - Kodomoen Childcare Centre - Toronto</t>
  </si>
  <si>
    <t>57438 - Garderie Beausoleil - Ottawa</t>
  </si>
  <si>
    <t>57439 - Elmwood School - Ottawa</t>
  </si>
  <si>
    <t>57440 - Highlands Early Learning and Child Care Centre - Emsdale/Perry Township</t>
  </si>
  <si>
    <t>57441 - Franco-Sol Garderie et Centre de Ressources - St. Ambroise - St. Joachim</t>
  </si>
  <si>
    <t>57442 - Quinte Child Care Centre - Belleville</t>
  </si>
  <si>
    <t>57443 - Serendipity Childcare Centre Inc. - LaSalle</t>
  </si>
  <si>
    <t>57444 - Ktantanim Daycare Inc. - Thornhill</t>
  </si>
  <si>
    <t>57445 - SONGBIRDS MONTESSORI SCHOOL - ELLEN ST - Bramptom</t>
  </si>
  <si>
    <t>57447 - women's enterprise skills training of windsor inc. - Windsor</t>
  </si>
  <si>
    <t>574546 - Victoria Park Elementary School - East York</t>
  </si>
  <si>
    <t>57455 - Tiny Hoppers Downtown Ottawa - Ottawa</t>
  </si>
  <si>
    <t>57457 - 2190581 Ontario Inc. o/a Oxford Learning Centre - Stouffville</t>
  </si>
  <si>
    <t>57458 - We Care Childcare - Vaughan</t>
  </si>
  <si>
    <t>57459 - Lullaboo Nursery &amp; Childcare Center - Cambridge</t>
  </si>
  <si>
    <t>574724 - École à distance CSPNE - North Bay</t>
  </si>
  <si>
    <t>57475 - Childventures Early Learning Academy Inc. - Milton</t>
  </si>
  <si>
    <t>57476 - CELC-Cobourg - Cobourg</t>
  </si>
  <si>
    <t>57477 - Kids &amp; Company - Brampton - Brampton</t>
  </si>
  <si>
    <t>57478 - Two Short Storeys - Toronto</t>
  </si>
  <si>
    <t>57479 - Ready, Set, School - Dunnville</t>
  </si>
  <si>
    <t>57480 - Khalsa Montessori School - Brampton</t>
  </si>
  <si>
    <t>57481 - Lucan YMCA Child Care Centre - Lucan</t>
  </si>
  <si>
    <t>57482 - PLASP - St. Evan C.S. - Caledon</t>
  </si>
  <si>
    <t>57483 - Midland Small Set Co-operative Nursery School - Midland</t>
  </si>
  <si>
    <t>57484 - Viola Desmond Early Learning Centre - Milton</t>
  </si>
  <si>
    <t>57486 - Eh to Zed Preschool Canada Early Learning Acadamy - Guelph</t>
  </si>
  <si>
    <t>57487 - Earth Kidz Early Learning Centre - Ottawa</t>
  </si>
  <si>
    <t>57488-Corp of The Town Smiths Falls/Duncan J Schoular B&amp;A Sch Prog-Smiths Falls</t>
  </si>
  <si>
    <t>57489 - Stirling Montessori Academy Inc. Brantford - Brantford</t>
  </si>
  <si>
    <t>57495 - Willowbrae Academy Etobicoke - Etobicoke</t>
  </si>
  <si>
    <t>57516 - Kidorable Child Care Centre - London</t>
  </si>
  <si>
    <t>57518 - Play Time Playground - Bolton</t>
  </si>
  <si>
    <t>57519 - Junior Set Nursery School Inc. - Cobourg</t>
  </si>
  <si>
    <t>575194 - Queen Victoria Public School - Lindsay</t>
  </si>
  <si>
    <t>57520 - Discovering Minds Montessori School Inc. - Toronto</t>
  </si>
  <si>
    <t>57521 - Sugar &amp; S.P.I.C.E. Quality Childcare - Ottawa</t>
  </si>
  <si>
    <t>57522 - Jolly Ranchers Daycare Inc. - Grand Valley</t>
  </si>
  <si>
    <t>57524 - Learning Tree Academy - Guelph - Gueplh</t>
  </si>
  <si>
    <t>57525 - Makonsag Aboriginal Head Start - Vanier</t>
  </si>
  <si>
    <t>57526 - MTJB B&amp;A 5 Clothier St. E. Site - Kemptville</t>
  </si>
  <si>
    <t>57527 - Franco-Sol Garderie et Centre de Ressources - Louise-Charron - Windsor</t>
  </si>
  <si>
    <t>575321 - Victoria Public School - London</t>
  </si>
  <si>
    <t>57535 - Northview Advent Child Care - Toronto</t>
  </si>
  <si>
    <t>57536 - Dundas Valley Montessori School - Dundas</t>
  </si>
  <si>
    <t>57537 - LEARNING HAPPENS CHILD CARE INC. - Brampton,</t>
  </si>
  <si>
    <t>57555 - Gan Sameach - Toronto</t>
  </si>
  <si>
    <t>57556 - The Early Childhood Academy Corp. - Bolton</t>
  </si>
  <si>
    <t>57557 - Le Petit Dragon - North Bay</t>
  </si>
  <si>
    <t>57558 - Eh to Zed Preschool Canada Early Learning Academy - AURORA</t>
  </si>
  <si>
    <t>57559 - Kids &amp; Company Queen West - Toronto</t>
  </si>
  <si>
    <t>57578 - Andrew Fleck Children's Services - 185 George St - Ottawa</t>
  </si>
  <si>
    <t>575976 - Stuart W Baker Elementary School - Haliburton</t>
  </si>
  <si>
    <t>57598 - Angelgate Daycare Ltd - Toronto</t>
  </si>
  <si>
    <t>57599 - Angelgate Daycare Ltd - Toronto</t>
  </si>
  <si>
    <t>576107 - Victoria Terrace Public School - Fergus</t>
  </si>
  <si>
    <t>57618 - Let Them Be Little Childcare Centre - Schomberg</t>
  </si>
  <si>
    <t>57619 - FunCare Learning Centre - Elmira</t>
  </si>
  <si>
    <t>57620 - Clearview Child Care Centre - Toronto</t>
  </si>
  <si>
    <t>576239 - Victoria Village Public School - North York</t>
  </si>
  <si>
    <t>57638 - Circle of Tots Childcare Centre 2 - Napanee</t>
  </si>
  <si>
    <t>57639 - The Learning Academy - Port Elgin</t>
  </si>
  <si>
    <t>57640 - YMCA, Mother St. Bride Centre - North Bay</t>
  </si>
  <si>
    <t>57641 - YMCA, Our Lady of Sorrows Child Care Centre - Sturgeon Falls</t>
  </si>
  <si>
    <t>57642 - Thamesville &amp; Area Early Learning Ctr Good Shepherd Site - Chatham-Kent</t>
  </si>
  <si>
    <t>57643-&amp;rew Fleck Children's Serv-Ctr éducatif Sunflower Child Care Ctr-Ottawa</t>
  </si>
  <si>
    <t>57644 - Centre éducatif Renée Tassé - Ottawa</t>
  </si>
  <si>
    <t>57645 - Kids &amp; Company The Stockyards - Toronto</t>
  </si>
  <si>
    <t>57649 - NiGiGooSiWiiGiWaam Child Care - Nigigoonsiminikaanin</t>
  </si>
  <si>
    <t>57650 - Bradford Children's Academy - Bradford West Gwillimbury</t>
  </si>
  <si>
    <t>57651 - Coronation  ELCC - Cambridge</t>
  </si>
  <si>
    <t>57652 - Kidz Kastle Whitney - Whitney</t>
  </si>
  <si>
    <t>57653 - Toks Christian Daycare - ST CATHARINES</t>
  </si>
  <si>
    <t>57654 - Spring Creek Learn &amp; Play Childcare - Waterdown</t>
  </si>
  <si>
    <t>57655 - Vedic Roots Montessori Academy (Scarborough) - Scarborough</t>
  </si>
  <si>
    <t>57656 - Little Town - Toronto</t>
  </si>
  <si>
    <t>57658 - Great Lakes Montessori Weston Branch - Vaughan</t>
  </si>
  <si>
    <t>57659 - Little Turtles Daycare and Learning Centre - Thunder Bay</t>
  </si>
  <si>
    <t>57660 - Kids &amp; Company King and Highline - Toronto</t>
  </si>
  <si>
    <t>57661 - Cobblestone Child Care Centre - Paris</t>
  </si>
  <si>
    <t>57662 - Learning Jungle Newmarket - Newmarket</t>
  </si>
  <si>
    <t>57663 - Montessori Children`s House - North Bay</t>
  </si>
  <si>
    <t>57664 - DNFC -Homeward Bound - Dryden</t>
  </si>
  <si>
    <t>57665 - Queen's Park Child Care Centre - Toronto</t>
  </si>
  <si>
    <t>57678 - Star Seedlings Family and Childcare Centre - Guelph</t>
  </si>
  <si>
    <t>57679 - Uptown Yonge Preschool &amp; Child Development Centre - Toronto</t>
  </si>
  <si>
    <t>57680 - Toronto French Montessori School - Stouffville</t>
  </si>
  <si>
    <t>57681 - King's Town School - Kingston</t>
  </si>
  <si>
    <t>57682 - The Kangaroo's Pouch Daycare - London</t>
  </si>
  <si>
    <t>57683 - Amazing Grace Bilingual Montessori - Markham</t>
  </si>
  <si>
    <t>57684 - Lullaboo Nursery &amp; Childcare Center - Bradford</t>
  </si>
  <si>
    <t>57685 - Happy Explorers Learning Academy - New Hamburg</t>
  </si>
  <si>
    <t>57687-Carrefour francophone-Boréal des tout-petits-Collège Boréal-Sudbury</t>
  </si>
  <si>
    <t>57688 - Montessori Early Years Inc. - LaSlle</t>
  </si>
  <si>
    <t>57689 - Ska:na Family Learning Centre - Windsor</t>
  </si>
  <si>
    <t>57692 - Safari Kid East Newmarket - Newmarket</t>
  </si>
  <si>
    <t>57694 - Halton Hills Child Care Centre - Georgetown</t>
  </si>
  <si>
    <t>57698 - Zida Academy - Stittsville</t>
  </si>
  <si>
    <t>57699 - Centre éducatif Les Petits Tresors - Garderie St-Albert - St-Albert</t>
  </si>
  <si>
    <t>57700 - Ctr éducatif Les Petits Trésors - Parascolaire St-Albert - Saint-Albert</t>
  </si>
  <si>
    <t>577014 - Victory Public School - Guelph</t>
  </si>
  <si>
    <t>577049 - Village Union Public School - Oshawa</t>
  </si>
  <si>
    <t>57718 - Walton Little School Inc. - Walton</t>
  </si>
  <si>
    <t>57719 - YW KW Westmount School Age Youth Development Program - Kitchener</t>
  </si>
  <si>
    <t>57721 - Montague Extended Program - Smith Falls</t>
  </si>
  <si>
    <t>57722 - Little Einstein Day Care Centre - East Gwillimbury</t>
  </si>
  <si>
    <t>57723 - Love n' Learn - Markham</t>
  </si>
  <si>
    <t>57724 - KINDERSEEDS INC. - Mount Hope</t>
  </si>
  <si>
    <t>57725 - Edna Thomson Early Learning and Child Care Centre - Bowmanville</t>
  </si>
  <si>
    <t>57726 - Kanata Research Park Family Centre - Summer Camp program - kanata</t>
  </si>
  <si>
    <t>57727 - Andrew Fleck Children's Services - Wellington - Ottawa</t>
  </si>
  <si>
    <t>57728 - YMCA Child Care, Georgian Bay District Secondary School - Midland</t>
  </si>
  <si>
    <t>57729 - Positive Minds Daycare Inc - Oakville/Halton</t>
  </si>
  <si>
    <t>57730 - Providence Daycare Centre - Winchester - Brooklin</t>
  </si>
  <si>
    <t>57731 - Our Little Angels Academy - Milton</t>
  </si>
  <si>
    <t>57732 - CAMBRIDGE LEAF MONTESSORI SCHOOL - Scarborough</t>
  </si>
  <si>
    <t>57733 - Willowbrae Cambridge - Cambridge</t>
  </si>
  <si>
    <t>57734 - Columbus Early Learning Centres- Regina Mundi - Toronto</t>
  </si>
  <si>
    <t>57735 - Pioneer Park - kitchener</t>
  </si>
  <si>
    <t>57736 - Sandhills - kitchener</t>
  </si>
  <si>
    <t>57738 - St Nicholas Child Care Centre - Toronto</t>
  </si>
  <si>
    <t>57739 - First Years Montessori - burlington</t>
  </si>
  <si>
    <t>57740 - Future Scholars Montessori Academy Inc. - Ottawa</t>
  </si>
  <si>
    <t>577405 - Vincent Massey Public School - Ottawa</t>
  </si>
  <si>
    <t>57741 - Wellington Place Child Care and Learning Centre - Fergus</t>
  </si>
  <si>
    <t>57743 - MFRC-Batawa Location - Batawa</t>
  </si>
  <si>
    <t>57744 - Busy Hands 'N' Minds Childcare Centre Brampton - Brampton</t>
  </si>
  <si>
    <t>57746 - KINDER GROVE ST. CLAIR - TORONTO</t>
  </si>
  <si>
    <t>57747 - PLASP - Malala Yousafzai P.S. (Temporary) - Caledon</t>
  </si>
  <si>
    <t>57748 - Nestlings Early Learning &amp; Childcare - Brampton,</t>
  </si>
  <si>
    <t>57750 - Way To Grow Daycare - St. Theresa - St. Catharines</t>
  </si>
  <si>
    <t>57751 - The Chestnut Tree Preschool - Lincoln - Lincoln</t>
  </si>
  <si>
    <t>57752 - The Munchkin Manor Daycare &amp; Early Learning Centre - Toronto</t>
  </si>
  <si>
    <t>57753 - RisingOaks Early Learning | Crestview YDP - Kitchener</t>
  </si>
  <si>
    <t>577537 - Vincent Massey Public School - North Bay</t>
  </si>
  <si>
    <t>57754 - RisingOaks Early Learning | Abraham Erb YDP - Waterloo</t>
  </si>
  <si>
    <t>57755 - RisingOaks Early Learning | Bridgeport YDP - Kitchener</t>
  </si>
  <si>
    <t>57756 - RisingOaks Early Learning | Northlake Woods YDP - Waterloo</t>
  </si>
  <si>
    <t>57757 - RisingOaks Early Learning | Sandowne YDP - Waterloo</t>
  </si>
  <si>
    <t>57758 - RisingOaks Early Learning | Vista Hills YDP - Waterloo</t>
  </si>
  <si>
    <t>57759 - RisingOaks Early Learning | Laurelwood YDP - Waterloo</t>
  </si>
  <si>
    <t>57760 - RisingOaks Early Learning | Lexington YDP - Waterloo</t>
  </si>
  <si>
    <t>57761 - Maple Leaf Public School - Newmarket`</t>
  </si>
  <si>
    <t>57762 - Alpha's Discovery Kids Preschool and Daycare - Oakville</t>
  </si>
  <si>
    <t>57764 - Les Fanfans Daycare - Vaughan</t>
  </si>
  <si>
    <t>57765 - Buds and Blossoms - Toronto</t>
  </si>
  <si>
    <t>577669 - Vincent Massey Public School - Oshawa</t>
  </si>
  <si>
    <t>57767 - Smithville Christian Preschool - Smithville</t>
  </si>
  <si>
    <t>57768 - Community Partners Belleville Child Care and Resource Ctr - Belleville</t>
  </si>
  <si>
    <t>57770 - Kids First Child Care Centre - Courtice</t>
  </si>
  <si>
    <t>57771 - The Olive Daycare Center Inc - Guelph</t>
  </si>
  <si>
    <t>57773 - Umbrella Family-Shannen Koostachin - Hamilton</t>
  </si>
  <si>
    <t>57774 - Columbus Early Learnin Centres-St Charles - Toronto</t>
  </si>
  <si>
    <t>57775 - Rideau Lakes Early Learning Centre - Elgin</t>
  </si>
  <si>
    <t>57776 - YMCA SACC - Frank Panabaker South - Ancaster</t>
  </si>
  <si>
    <t>57777 - Smithfield YMCA Child Care - Brighton</t>
  </si>
  <si>
    <t>57778 - RisingOaks Early Learning | Franklin YDP - Kitchener</t>
  </si>
  <si>
    <t>57779 - Le Cerf-Volant, Mamawi - Ottawa</t>
  </si>
  <si>
    <t>57780 - PLASP St. Simon C.S. - Toronto</t>
  </si>
  <si>
    <t>57781 - Montessori Academy Learning Centre Of Cambridge - CAMBRIDGE</t>
  </si>
  <si>
    <t>57782 - YMCA Child Care- Father Fogarty 2 - Welland</t>
  </si>
  <si>
    <t>57783 - SCHOOL AGE PROGRAM - DELAWARE CENTRAL PUBLIC SCHOOL - Delaware</t>
  </si>
  <si>
    <t>57784 - YMCA of Timmins Croatia Avenue Child Care Centre - Schumacher</t>
  </si>
  <si>
    <t>57785 - RisingOaks Early Learning | Lester B Pearson YDP - Waterloo</t>
  </si>
  <si>
    <t>57786 - PLASP St. Louis C.S. - Toronto</t>
  </si>
  <si>
    <t>57787 - Alton YMCA - Caledon</t>
  </si>
  <si>
    <t>57788 - St Thomas Aquinas YMCA Before and After School - Oshawa</t>
  </si>
  <si>
    <t>57790 - The Children's Montessori School - Peterborough</t>
  </si>
  <si>
    <t>57791 - Rouge Park YMCA Child Care - Markham</t>
  </si>
  <si>
    <t>57792 - MCDC/St. John - Toronto</t>
  </si>
  <si>
    <t>57793 - St Augustine of Canterbury YMCA - Downsview</t>
  </si>
  <si>
    <t>57795 - PLASP Sts. Cosmas and Damian C.S. - Toronto</t>
  </si>
  <si>
    <t>57797 - Schoolhouse Playcare - Elsie MacGill - Oshawa</t>
  </si>
  <si>
    <t>57798 - Dr. Roberta Bondar YMCA Child Care - Ajax</t>
  </si>
  <si>
    <t>57799 - Small World Big Dreams Child Care Centre Inc. - Toronto</t>
  </si>
  <si>
    <t>57801 - MCDC/St. Andre - Toronto</t>
  </si>
  <si>
    <t>57803 - The Sunshine Academy Daycare Inc. - LaSalle</t>
  </si>
  <si>
    <t>57804 - Esker Lake Early Learning and Child Care Centre - Brampton</t>
  </si>
  <si>
    <t>57805 - RisingOaks Early Learning | Chicopee Hills YDP - Kitchener</t>
  </si>
  <si>
    <t>578053 - Vincent Massey Public School - Bowmanville</t>
  </si>
  <si>
    <t>57806 - Strath-MacLean Infant and Toddler Centre - Peterborough</t>
  </si>
  <si>
    <t>57807 - Kinder Academy Education Center - Niagara Falls</t>
  </si>
  <si>
    <t>57808 - Les Coccinelles - Milton</t>
  </si>
  <si>
    <t>57809 - La Boîte à soleil - Franco-Niagara - Welland</t>
  </si>
  <si>
    <t>57811 - YMCA School Age, Burkevale - Penetanguishene</t>
  </si>
  <si>
    <t>57812 - Hucklebug-Stepping Stone Child Care - Havelock</t>
  </si>
  <si>
    <t>57813 - Applewood Montessori Academy &amp; Daycare - Brampton</t>
  </si>
  <si>
    <t>57815 - The Monkey Barrel Indoor Play Inc - Southampton</t>
  </si>
  <si>
    <t>57816 - Les Coccinelles Inc. - Milton, ON</t>
  </si>
  <si>
    <t>57817 - Saugeen Shores Childcare Centre - Port Elgin</t>
  </si>
  <si>
    <t>57838 - Big Bay Point Tiny Hoppers Early Learning Centre - Barrie</t>
  </si>
  <si>
    <t>57839 - Child Care Algoma - Queen Elizabeth Extended Day Prog - Sault Ste. Marie</t>
  </si>
  <si>
    <t>57841 - Absorbent Years Childcare - North York</t>
  </si>
  <si>
    <t>57842 - BrightPath Academy Forest Hill - Toronto</t>
  </si>
  <si>
    <t>57843 - Kenora Anishinaabe-Kweg Aboriginal Head Start Program - Kenora</t>
  </si>
  <si>
    <t>57844 - Children's Village at Findlay Creek - Gloucester</t>
  </si>
  <si>
    <t>578444 - Viscount Alexander Public School - Cornwall</t>
  </si>
  <si>
    <t>57845 - Westboro Jewish Montessori Preschool - Ottawa</t>
  </si>
  <si>
    <t>57846 - Walden International School - Oakville</t>
  </si>
  <si>
    <t>57847 - Fairport Montessori Academy - Whitby</t>
  </si>
  <si>
    <t>57848 - Top Mandarin Daycare-2 - Toronto</t>
  </si>
  <si>
    <t>57850 - Tall Oaks Atelier - Fort Frances</t>
  </si>
  <si>
    <t>578519 - North Woods Elementary School - Ethel</t>
  </si>
  <si>
    <t>57852 - Kids Kingdom Daycare Inc - Kanata</t>
  </si>
  <si>
    <t>57853 - LITERACY AND MATHEMATICS ACADEMY - Stoney Creek</t>
  </si>
  <si>
    <t>57854 - Ashwood Glen School Inc - Burlington</t>
  </si>
  <si>
    <t>57855 - Adventure Academy Inc - Parry Sound</t>
  </si>
  <si>
    <t>57857 - The Toy Box Early Childhood Education Centre Inc - Windsor</t>
  </si>
  <si>
    <t>578576 - Viscount Alexander Public School - Ottawa</t>
  </si>
  <si>
    <t>57858 - Tiny Tots Co-operative Nursery School of Aldborough Inc. - Rodney</t>
  </si>
  <si>
    <t>57859 - M L Montessori Inc. - Woodbridge</t>
  </si>
  <si>
    <t>57860 - 100 Acre Wood Forest Preschool - Heathcote</t>
  </si>
  <si>
    <t>57861 - Viola Desmond Children's Centre - Maple</t>
  </si>
  <si>
    <t>57862 - Waninawakang Child Care Centre - Sioux Lookout</t>
  </si>
  <si>
    <t>57863 - Playdays Childcare Centre - Mississauga</t>
  </si>
  <si>
    <t>57864 - KIDZ KOVE CHILDCARE CENTRE - MIssissauga</t>
  </si>
  <si>
    <t>57865-First Adventure Child Development Ctr Our Lady of Fatima Campus-Belleville</t>
  </si>
  <si>
    <t>57866 - Magic Tree Childcare - Aurora</t>
  </si>
  <si>
    <t>57867 - stemPlay - London</t>
  </si>
  <si>
    <t>57868 - Minnow Lake/New Sudbury Co-operative Nursery School - Sudbury</t>
  </si>
  <si>
    <t>57869 - Norfolk Little People's Daycare PA Day Program - Langton</t>
  </si>
  <si>
    <t>57870 - Atelier Kids Inc. - Toronto</t>
  </si>
  <si>
    <t>578703 - Viscount Montgomery Public School - Hamilton</t>
  </si>
  <si>
    <t>57871 - St. Stephen Child Care Centre - Toronto</t>
  </si>
  <si>
    <t>57872 - CUTIE PIE DAYCARE &amp; CHILD DEVELOPMENT CENTRE - NEWMARKET</t>
  </si>
  <si>
    <t>57873 - Mini Retreat Childcare Inc. - Beamsville</t>
  </si>
  <si>
    <t>57874 - Angels Daycares - Arva</t>
  </si>
  <si>
    <t>578835 - Vista Heights Public School - Mississauga</t>
  </si>
  <si>
    <t>57884 - Play Island Explorers - Richmond Hill</t>
  </si>
  <si>
    <t>57885 - Evergreen Heights School Age Program - Emsdale</t>
  </si>
  <si>
    <t>57886-Whitefish River First Nation-Maamwe Kendaasing Early Learn &amp; Inn Ctr-BI</t>
  </si>
  <si>
    <t>57887 - Montessori Villa Wisdom Inc. - Scarborough</t>
  </si>
  <si>
    <t>57888 - Ayr Early Learning Centre - Ayr</t>
  </si>
  <si>
    <t>57889 - Little Giants Childcare Centre Inc. - Toronto</t>
  </si>
  <si>
    <t>57890 - Moozoons Child Care Centre - Red Lake</t>
  </si>
  <si>
    <t>57891 - Guide &amp; Grow Daycare Centre - Ottawa</t>
  </si>
  <si>
    <t>57892 - Andrew Fleck Children's Services - Colonel By - Ottawa</t>
  </si>
  <si>
    <t>57893 - Step ONE - Oakville/Halton</t>
  </si>
  <si>
    <t>57894 - Kids Concord Childcare &amp; Preschool - Vaughan</t>
  </si>
  <si>
    <t>57895 - Building Opportunities Inc - Vaughan</t>
  </si>
  <si>
    <t>57896 - Willowbrae Academy Oakville - Oakville/Halton</t>
  </si>
  <si>
    <t>57897 - Kidtopia Child Care Centre - Mississauga</t>
  </si>
  <si>
    <t>57898 - Fun Time Day Care - Mississauga City</t>
  </si>
  <si>
    <t>57899 - Tavistock Little Pre-School - Tavistock</t>
  </si>
  <si>
    <t>57900 - Umbrella Family-Eastdale - Stoney Creek</t>
  </si>
  <si>
    <t>57901 - Kids Ko. Childcare Centre - Komoka</t>
  </si>
  <si>
    <t>57902 - Pathways Atelier - Fort Frances</t>
  </si>
  <si>
    <t>57903 - Open Roads Early Learning Centre - Dryden</t>
  </si>
  <si>
    <t>57904 - St. Joseph's Early Learning Centre - Dryden</t>
  </si>
  <si>
    <t>57905 - Couchie Memorial Child Care Centre - North Bay</t>
  </si>
  <si>
    <t>57906 - New Prospect Early Learning Centre - Dryden</t>
  </si>
  <si>
    <t>57908 - St. Nicholas YMCA of Oakville - OAKVILLE</t>
  </si>
  <si>
    <t>57909 - RUMO Child Care Services - Toronto</t>
  </si>
  <si>
    <t>579092 - Vradenburg Junior Public School - Scarborough</t>
  </si>
  <si>
    <t>57910 - Stepping Stone Early Learning Academy Ltd. - Gravenhurst</t>
  </si>
  <si>
    <t>57911 - Magic Tree Daycare Agency - AURORA</t>
  </si>
  <si>
    <t>57912 - First Roots Early Education Academy - Richmond Hill</t>
  </si>
  <si>
    <t>57913 - Ma Premiere Ecole - Toronto</t>
  </si>
  <si>
    <t>57914 - Pineridge Children's Centre - Arnprior</t>
  </si>
  <si>
    <t>57915 - Momentum Montessori - Toronto</t>
  </si>
  <si>
    <t>579155 - Tiffany Hills Elementary Public School - Ancaster</t>
  </si>
  <si>
    <t>57916 - Caring for kids Dundas street - MISSISSAUGA</t>
  </si>
  <si>
    <t>57917 - My Little Gan - Toronto</t>
  </si>
  <si>
    <t>57918 - Makonsag Indigenous Child Care: Courtwood - Ottawa</t>
  </si>
  <si>
    <t>579190 - W. C. Little Elementary School - Barrie</t>
  </si>
  <si>
    <t>57923 - YMCA Child Care Centre - St. Teresa of Calcutta - Windsor</t>
  </si>
  <si>
    <t>57924 - Clarence Street Child Care - Brantford</t>
  </si>
  <si>
    <t>579246 - W J Watson Public School - Keswick</t>
  </si>
  <si>
    <t>57925 - Apples &amp; Angels Montessori School &amp; Daycare - Georgetown, Halton Hills</t>
  </si>
  <si>
    <t>57926 - Stepping Stone Early Learning Academy Ltd. - Gravenhurst</t>
  </si>
  <si>
    <t>579297 - W. Erskine Johnston Public School - Kanata</t>
  </si>
  <si>
    <t>579327 - W Sherwood Fox Public School - London</t>
  </si>
  <si>
    <t>579351 - W.E. Gowling Public School - Ottawa</t>
  </si>
  <si>
    <t>57943 - Centre éducatif Les Petits Tresors - Blackburn Daycare - Gloucester</t>
  </si>
  <si>
    <t>57945 - Gaagagegiizhigook Ganawenimaawasowin Wiigiwaam - Kenora</t>
  </si>
  <si>
    <t>57946 - Centre éducatif de l'AFRY Campus Richmond hill - Richmond Hill</t>
  </si>
  <si>
    <t>57947 - Rainbow Visionary - Aurora</t>
  </si>
  <si>
    <t>57948 - St. Maurice Child Care Centre - Toronto</t>
  </si>
  <si>
    <t>57949 - Cedar Glen YMCA Child Care - Schomberg</t>
  </si>
  <si>
    <t>57950 - Agence de Garde en milieu Familial Grandir Ici - Rockland</t>
  </si>
  <si>
    <t>57951 - Mighty Wonders Preschool &amp; Childcare - Mississauga</t>
  </si>
  <si>
    <t>579610 - W H Ballard Public School - Hamilton</t>
  </si>
  <si>
    <t>57963 - Kids Fun Club - BRAMPTON</t>
  </si>
  <si>
    <t>579722 - Kanata Highlands Public School - Kanata</t>
  </si>
  <si>
    <t>579742 - W H Morden Public School - Oakville</t>
  </si>
  <si>
    <t>57983 - Safari Kid South Aurora - Aurora</t>
  </si>
  <si>
    <t>579874 - W I Dick Middle School - Milton</t>
  </si>
  <si>
    <t>580007 - W J Baird Public School - Blenheim</t>
  </si>
  <si>
    <t>58003 - Kids Connection Daycare - Chatham</t>
  </si>
  <si>
    <t>58023 - The Toy Box Early Childhood Education Ctr Inc - Leamington - Leamington</t>
  </si>
  <si>
    <t>58043 - All Child Care Solutions Inc. - Toronto</t>
  </si>
  <si>
    <t>58044 - North Bay Indigenous Hub Child Care Centre - North Bay</t>
  </si>
  <si>
    <t>58046 - Queen Elizabeth School, Infant, Toddler Preschool Program - Ottawa</t>
  </si>
  <si>
    <t>58047 - Early Learners' Montessori School - Bolton - BOLTON</t>
  </si>
  <si>
    <t>58048 - Safari Kid Richmond Hill South - Richmond Hill</t>
  </si>
  <si>
    <t>58050 - Daycare Consulting Services - Toronto</t>
  </si>
  <si>
    <t>58051 - The Neighbourhood Group Canoe Landing Child Care - Toronto</t>
  </si>
  <si>
    <t>58052 - Markdale Summer Kids Club - Markdale</t>
  </si>
  <si>
    <t>580520 - W. R. Best Memorial Public School - SHANTY BAY</t>
  </si>
  <si>
    <t>58053 - Occasional Childcare - Oakville</t>
  </si>
  <si>
    <t>58054 - YES Kids Christian Childcare - Brantford</t>
  </si>
  <si>
    <t>58055 - The Junior Academy - North York</t>
  </si>
  <si>
    <t>58056 - Blue Bell Academy - Toronto</t>
  </si>
  <si>
    <t>58057 - PLASP - St. Cecilia E.S. - Brampton</t>
  </si>
  <si>
    <t>58065 - EYET - Crescent Town Centre - Toronto</t>
  </si>
  <si>
    <t>58066 - Angels Daycares Komoka Inc. - Komoka</t>
  </si>
  <si>
    <t>58067 - Helping Hands Daycare Millbrook - Millbrook</t>
  </si>
  <si>
    <t>58068 - Bendale Acres Child Care Centre - Scarborough</t>
  </si>
  <si>
    <t>580847 - Michaëlle Jean Public School - Ajax</t>
  </si>
  <si>
    <t>58085 - Bright Future Childcare Services Inc. - Brampton</t>
  </si>
  <si>
    <t>58105 - Little Lambs Home Daycare - Stirling</t>
  </si>
  <si>
    <t>581178 - Winger Public School - Wainfleet</t>
  </si>
  <si>
    <t>58125 - Learning Happens Child Care Inc. - Vaughan</t>
  </si>
  <si>
    <t>58126 - Play, Learn, Grow Academy - Alliston</t>
  </si>
  <si>
    <t>58127 - SKD Terry Fox P.S - Ajax</t>
  </si>
  <si>
    <t>58128 - Centre éducatif la Clémentine Jonathan- Pitre - Ottawa</t>
  </si>
  <si>
    <t>58129 - Children's Learning Garden Inc - Mississauga</t>
  </si>
  <si>
    <t>58130 - HIDE-N-SEEK DAYCARE INC. - Brampton</t>
  </si>
  <si>
    <t>58145 - Keepers of the Circle-Home Childcare Agency - New Liskeard</t>
  </si>
  <si>
    <t>58146 - Sessila Academy Kanata North - Kanata</t>
  </si>
  <si>
    <t>58147 - Torah Tots Childcare - North York</t>
  </si>
  <si>
    <t>58148 - OAKVILLE FAMILY YMCA - DR. DAVID R. WILLIAMS JUNIOR YMCA - Oakville</t>
  </si>
  <si>
    <t>58149 - Lakeside Kids Club - Keswick</t>
  </si>
  <si>
    <t>58150 - Cherubs Cove Montessori Childcare - Oakville Campus - Oakville</t>
  </si>
  <si>
    <t>58151 - St. Leonard YMCA - Brampton</t>
  </si>
  <si>
    <t>58152 - Beth Sholom First Foundations Community Preschool - Toronto</t>
  </si>
  <si>
    <t>58153 - Beth Sholom First Foundations Community Preschool - Vaughan</t>
  </si>
  <si>
    <t>58154 - Sudbury Christian Academy Early Learning Centre - Sudbury</t>
  </si>
  <si>
    <t>58155 - Bella's Busy Bees Childcare Inc. - South Woodslee</t>
  </si>
  <si>
    <t>58156 - R.L.Graham Childcare - Keswick</t>
  </si>
  <si>
    <t>58157 - Rockton Before &amp; After School Program - Rockton</t>
  </si>
  <si>
    <t>58158 - Trillium Bilingual Montessori - Kitchener</t>
  </si>
  <si>
    <t>58159 - Kids &amp; Company Stoney Creek - Stoney Creek</t>
  </si>
  <si>
    <t>58160 - The Millgrove Children's Centre - Satellite - Millgrove</t>
  </si>
  <si>
    <t>58161 - The Castle Child Care Centre - Toronto</t>
  </si>
  <si>
    <t>58162 - Jericho Youth Services - Jersey - Keswick</t>
  </si>
  <si>
    <t>58163 - Jericho Youth Services - Fairwood - Keswick</t>
  </si>
  <si>
    <t>58164 - Keepers of the Circle Indigenous Learning Centre - New Liskeard</t>
  </si>
  <si>
    <t>58165 - Unique Minds Child Care Inc. - Lucknow</t>
  </si>
  <si>
    <t>58166 - Schoolhouse Playcare Centre of Lakehead Inc. 2 - Thunder Bay</t>
  </si>
  <si>
    <t>58167 - Constellations Child Care - Midland</t>
  </si>
  <si>
    <t>58168 - Ridge K.I.D.S. -  St Angela Merici Campus - Chatham</t>
  </si>
  <si>
    <t>58169 - Fairy Glen Day Care Centre -  St. Anne Catholic School - Oshawa</t>
  </si>
  <si>
    <t>58170 - Childventures Early Learning Academy Aurora - Aurora</t>
  </si>
  <si>
    <t>58171 - CELC-Janet Castle Early Learning Program - Peterborough</t>
  </si>
  <si>
    <t>58185 - Tiny Hoppers Park Lawn - Etobicoke</t>
  </si>
  <si>
    <t>58187 - Boys and Girls Club of Niagara - EJ Freeland Child Care Ctr - Fort Erie</t>
  </si>
  <si>
    <t>58188 - Helping Hands Daycare Port Perry - Port Perry</t>
  </si>
  <si>
    <t>58189 - North Perth Children Services - Monkton Centre - Monkton</t>
  </si>
  <si>
    <t>58190 - Way To Grow Daycare - St. Christopher - St. Catharines</t>
  </si>
  <si>
    <t>58191 - KIDZ "R" US DAYCARE - Newmarket</t>
  </si>
  <si>
    <t>58192 - Tiny Hoppers Sherwood Park - Milton</t>
  </si>
  <si>
    <t>58193 - Unique Minds Child Care Inc. - Lucknow</t>
  </si>
  <si>
    <t>58194 - EYES Canada Childcare Centre Kitchener 1284 - kitchener</t>
  </si>
  <si>
    <t>58195 - YMCA of Three Rivers Child Care - Edward Johnson - Guelph</t>
  </si>
  <si>
    <t>58197 - YMCA of Three Rivers Child Care - Rickson Ridge - Guelph</t>
  </si>
  <si>
    <t>58198 - YMCA of Three Rivers Child Care - St. John Brebeuf - Erin</t>
  </si>
  <si>
    <t>58200 - YMCA of Three Rivers Child Care - Woodland Glen - Guelph</t>
  </si>
  <si>
    <t>58201 - YMCA of Three Rivers Child Care - Erin - Erin</t>
  </si>
  <si>
    <t>58202 - YMCA of Three Rivers Child Care - Kensington - Guelph</t>
  </si>
  <si>
    <t>58203 - YMCA of Three Rivers Child Care - Fred A Hamilton - Guelph</t>
  </si>
  <si>
    <t>58204 - YMCA of Three Rivers Child Care - Arthur - Arthur</t>
  </si>
  <si>
    <t>58205 - YMCA of Three Rivers Child Care - Jean Little - Guelph</t>
  </si>
  <si>
    <t>58206 - YMCA of Three Rivers Child Care - St. Michael - Guelph</t>
  </si>
  <si>
    <t>58207 - YMCA of Three Rivers Child Care - Central - Guelph</t>
  </si>
  <si>
    <t>58209 - YMCA of Three Rivers Child Care - Brant Ave - Guelph</t>
  </si>
  <si>
    <t>58210 - YMCA of Three Rivers Child Care - Holy Trinity - Guelph</t>
  </si>
  <si>
    <t>58211 - YMCA of Three Rivers Child Care - St. Peter - Guelph</t>
  </si>
  <si>
    <t>58213 - YMCA of Three Rivers Child Care - King George - Guelph</t>
  </si>
  <si>
    <t>58214 - YMCA of Three Rivers Child Care - Paisley - Guelph</t>
  </si>
  <si>
    <t>58215 - YMCA of Three Rivers Child Care - William C. Winegard - Guelph</t>
  </si>
  <si>
    <t>58217 - YMCA of Three Rivers Child Care - John McCrae - Guelph</t>
  </si>
  <si>
    <t>58220 - YMCA of Three Rivers Child Care - Shakespeare - Stratford</t>
  </si>
  <si>
    <t>58221 - YMCA of Three Rivers Child Care - Hamlet - Stratford</t>
  </si>
  <si>
    <t>58222 - YMCA of Three Rivers Child Care-Williamsburg - Kitchener</t>
  </si>
  <si>
    <t>58223 - YMCA of Three Rivers Child Care - Jeanne Sauve - Stratford</t>
  </si>
  <si>
    <t>58224 - YMCA of Three Rivers Child Care - Bedford - Stratford</t>
  </si>
  <si>
    <t>58225 - YMCA of Three Rivers Child Care- PA Day - Stratford</t>
  </si>
  <si>
    <t>58226 - YMCA of Three Rivers Child Care - Sprucedale - Shakespeare</t>
  </si>
  <si>
    <t>58227 - YMCA of Three Rivers Child Care - W.T. Townshend - kitchener</t>
  </si>
  <si>
    <t>58228 - YMCA of Three Rivers Child Care-Little Pause - Kitchener</t>
  </si>
  <si>
    <t>58229 - YMCA of Three Rivers Child Care - Romeo - Stratford</t>
  </si>
  <si>
    <t>58230 - YMCA of Three Rivers Child Care-Groh - Kitchener</t>
  </si>
  <si>
    <t>58231 - YMCA of Three Rivers Child Care-Head to Toe - kitchener</t>
  </si>
  <si>
    <t>58232 - YMCA of Three Rivers Child Care - Avon - Stratford</t>
  </si>
  <si>
    <t>58233 - YMCA of Three Rivers Child Care-J.W. Gerth - Kitchener</t>
  </si>
  <si>
    <t>58234 - YMCA of Three Rivers Child Care -SERC - Stratford</t>
  </si>
  <si>
    <t>58235 - YMCA of Three Rivers Child Care - Downie - Stratford</t>
  </si>
  <si>
    <t>58236 - YMCA of Three Rivers Child Care-Brigadoon - Kitchener</t>
  </si>
  <si>
    <t>58237 - YMCA of Three Rivers Child Care - Just for Kids - Waterloo, ON</t>
  </si>
  <si>
    <t>58238 - YMCA of Three Rivers Child Care - Edna Staebler - Waterloo, ON</t>
  </si>
  <si>
    <t>58239 - Angelic Treasures Christian Daycare - Caledon</t>
  </si>
  <si>
    <t>58240 - BRIGHT SCHOLARS MONTESSORI CALEDON INC - CALEDON</t>
  </si>
  <si>
    <t>58241 - Mary Poppins Co-operative Preschool - Caledonia</t>
  </si>
  <si>
    <t>58245 - Ancaster Montessori School Inc. - Ancaster</t>
  </si>
  <si>
    <t>58246 - Lakeside Co-Operative Playschool - Toronto</t>
  </si>
  <si>
    <t>58247 - Jean Hamlyn YMCA Child Care Centre - Orangeville</t>
  </si>
  <si>
    <t>58248 - Phoenix Early Learning Centre - Sudbury</t>
  </si>
  <si>
    <t>58249 - Yarker Daycare Centre - Stone Mills Township</t>
  </si>
  <si>
    <t>58250 - SimplySmart Child Care Centre-Hwy 27 - Vaughan</t>
  </si>
  <si>
    <t>58251 - Kids &amp; Company - Oakville West - Oakville</t>
  </si>
  <si>
    <t>58252 - Greenbelt Academy and Early Learning Centre Inc. - Grimsby</t>
  </si>
  <si>
    <t>58253 - Glendale Early Learning - St. Catharines</t>
  </si>
  <si>
    <t>58254 - ACW North Court - St. Catharnies</t>
  </si>
  <si>
    <t>58255 - ACW-Fairview - St. Catharnies</t>
  </si>
  <si>
    <t>58256 - YMCA Child Care Centre - Begley Site - Windsor</t>
  </si>
  <si>
    <t>58257 - Waabinong Head Start Child Care Centre - Sault Ste Marie</t>
  </si>
  <si>
    <t>58265 - Mapleridge After School Program - Powassan</t>
  </si>
  <si>
    <t>58266 - Macaulay Child Development Centre - Marlee Child Care Centre - Toronto</t>
  </si>
  <si>
    <t>58267 - Angus Valley Montessori Schools - Pickering</t>
  </si>
  <si>
    <t>58285 - Muskoka Falls Public School - BRACEBRIDGE</t>
  </si>
  <si>
    <t>58286 - Apple Blossoms Center Stouffville - Stouffville</t>
  </si>
  <si>
    <t>58287 - Macaulay Tree House West Campus - Bracebridge</t>
  </si>
  <si>
    <t>58288 - Little Heroes Daycare Centre - Ottawa</t>
  </si>
  <si>
    <t>58289 - The Friendly Nest Childcare Centre - KANATA</t>
  </si>
  <si>
    <t>58291 - Greensville - Greensville</t>
  </si>
  <si>
    <t>58292 - Kanata Heritage Child Care Centre - Kanata</t>
  </si>
  <si>
    <t>58293 - The Neighbourhood Group Canoe Landing Before and After Program - Toronto</t>
  </si>
  <si>
    <t>58294-The Neighbourhood Group Yonge &amp; Sheppard Child Care Ctr- North York</t>
  </si>
  <si>
    <t>58295 - Western Heights Montessori Academy - MISSISSAUGA</t>
  </si>
  <si>
    <t>58296 - Eh to Zed Preschool Canada - Whitby</t>
  </si>
  <si>
    <t>58297 - The Neighbourhood Group Our Lady of Lourdes - Toronto</t>
  </si>
  <si>
    <t>58298 - AFESEO Agence en milieu familiale - Oakville/Halton</t>
  </si>
  <si>
    <t>58299 - L'Agence Francophone de Garderie Familiale - Toronto</t>
  </si>
  <si>
    <t>58300 - Tiny Tots Co-operative Nursery School of Aldborough Inc. - Rodney</t>
  </si>
  <si>
    <t>58301 - Wonder Years Child Care - Norwich</t>
  </si>
  <si>
    <t>58302 - Centre éducatif rayon de soleil- Riverside - Timmins</t>
  </si>
  <si>
    <t>58303 - Centre éducatif rayon de soleil - St-Jude - Timmins</t>
  </si>
  <si>
    <t>58304 - Centre Éducatif Rayon de Soleil-St-Gérard - Timmins</t>
  </si>
  <si>
    <t>58305 - Centre éducatif Rayon de Soleil -Thériault - Timmins</t>
  </si>
  <si>
    <t>58306 - Good Shepherd Child Care Centre - East Gwillimbury</t>
  </si>
  <si>
    <t>58307 - Amherstview Day Care - Amherstview</t>
  </si>
  <si>
    <t>58308 - Ear Falls Early Learning Centre - Ear Falls</t>
  </si>
  <si>
    <t>58309 - St. Elizabeth Seton - Newmarket</t>
  </si>
  <si>
    <t>58310 - South Meadow Childcare Centre - Stoney Creek</t>
  </si>
  <si>
    <t>58311 - Arnprior Heritage Child Care Centre - Arnprior</t>
  </si>
  <si>
    <t>58312 - La petite échelle Ltée. - Orléans</t>
  </si>
  <si>
    <t>58313 - Red Lake Early Learning Centre - Red Lake</t>
  </si>
  <si>
    <t>58314-District of Sault Ste. Marie Social Serv Adm Board Ext Day Prog-SSM</t>
  </si>
  <si>
    <t>58315 - Balmertown Early Learning Centre - Balmertown</t>
  </si>
  <si>
    <t>58316 - St. John's Early Learning Centre - Red Lake</t>
  </si>
  <si>
    <t>58317 - Western Heights Montessori Academy - Oakville</t>
  </si>
  <si>
    <t>58318 - Montessori Learning Centre of North Bay Inc. - North Bay</t>
  </si>
  <si>
    <t>58325 - Stork's Child Care - Timmins</t>
  </si>
  <si>
    <t>58326 - Lakeland Childcare - Barrie</t>
  </si>
  <si>
    <t>58327 - iLearn Home Child Care Agency - Mono</t>
  </si>
  <si>
    <t>58328 - PLASP - Pte. Buckam Singh Public School - Brampton</t>
  </si>
  <si>
    <t>58329 - Angels Daycares Thorndale Inc. - Thorndale</t>
  </si>
  <si>
    <t>58330 - Meadowvale YMCA Child Care Centre - Mississauga</t>
  </si>
  <si>
    <t>58331 - Home Comforts Childcare - Waterford</t>
  </si>
  <si>
    <t>58332 - Little Explorers Reggio - Jockvale - Ottawa</t>
  </si>
  <si>
    <t>58333 - Horizon Childcare Center - Port Elgin</t>
  </si>
  <si>
    <t>58334 - Ska:na Family Learning Centre Northway - Windsor</t>
  </si>
  <si>
    <t>583403 - Beaver Brae Senior Elementary School - Kenora</t>
  </si>
  <si>
    <t>58345 - Trent Child Care Buckhorn - Buckhorn</t>
  </si>
  <si>
    <t>58346 - Mahmowenchike Family Development Centre - St. Elizabeth - Thunder Bay</t>
  </si>
  <si>
    <t>58347 - YMCA Holy Family Child Care Centre - Sault Ste Marie ON</t>
  </si>
  <si>
    <t>58348 - Child Care Algoma Rosedale Site - Sault Ste.Marie</t>
  </si>
  <si>
    <t>58349-Little Lions Waldorf Child &amp; Family Ctr Ecole Elsie MacGill-Thunder Bay</t>
  </si>
  <si>
    <t>58350 - Kaleidoscoppe - Barrie</t>
  </si>
  <si>
    <t>58351 - Bright Minds Care - Toronto</t>
  </si>
  <si>
    <t>58352 - The Little Campus - Etobicoke</t>
  </si>
  <si>
    <t>58365 - Mothercraft Midtown CED - Toronto</t>
  </si>
  <si>
    <t>58366 - KinderHaus Montessori - Richmond Hill</t>
  </si>
  <si>
    <t>58367 - Boys &amp; Girls Club of Kingston - Central PS - Kingston</t>
  </si>
  <si>
    <t>58368 - Shanya's Playhouse Inc. - Scarborough</t>
  </si>
  <si>
    <t>58369 - UNFC Child Care Centre - Fort Frances</t>
  </si>
  <si>
    <t>58370 - Our Lady of Hope Early Learning and Care Centre - Binbrook</t>
  </si>
  <si>
    <t>58385 - Little Saplings Childcare Centre - Timmins</t>
  </si>
  <si>
    <t>58386 - Garderie Tunney's Child Care - Ottawa</t>
  </si>
  <si>
    <t>584037 - Walpole North Elementary School - Hagersville</t>
  </si>
  <si>
    <t>58405 - London French Day Care Centre - Agence familiale - London</t>
  </si>
  <si>
    <t>58406 - St. George Mini School - NORTH YORK</t>
  </si>
  <si>
    <t>58407 - Central Algoma Child Care Centre - Desbarats</t>
  </si>
  <si>
    <t>58408 - Chelmsford Public Our Children Our Future - Chelmsford</t>
  </si>
  <si>
    <t>58425-CHERUBS COVE MONTESSORI CHILDCARE Ctr INC. DT BRAMPTON CAMPUS-BRAMPTON</t>
  </si>
  <si>
    <t>58426 - Little Critters - Cayuga</t>
  </si>
  <si>
    <t>58428 - Wonder Years Child Care Main St. - Norwich</t>
  </si>
  <si>
    <t>58429 - Kudos 2 Kids Daycare Centre - Cambrige</t>
  </si>
  <si>
    <t>58430 - Westside Montessori School - Toronto</t>
  </si>
  <si>
    <t>58431 - Denisa Childcare - Toronto</t>
  </si>
  <si>
    <t>58432 - YMCA Childcare- Central - Brantford</t>
  </si>
  <si>
    <t>58433 - Angus Valley Montessori School - MILTON</t>
  </si>
  <si>
    <t>58434 - The Clover School - High Park - Toronto</t>
  </si>
  <si>
    <t>58435 - Songbirds Montessori School - Vaughan - Maple</t>
  </si>
  <si>
    <t>58436 - Victoria Montessori School - Aurora</t>
  </si>
  <si>
    <t>58437 - Adventure Hours In Chatham Nursery School - Chatham</t>
  </si>
  <si>
    <t>58438 - Perth Care for Kids Site B - Mitchell</t>
  </si>
  <si>
    <t>58439 - Casa de Montessori - Markham</t>
  </si>
  <si>
    <t>58440 - Inglenook Creche Childcare Centre Inc., - Owen Sound</t>
  </si>
  <si>
    <t>58441 - Tiny Hoppers Early Learning Centre - Summerside - London</t>
  </si>
  <si>
    <t>58442 - Laugh &amp; Learn Early Learning and Childcare Centre - Brampton</t>
  </si>
  <si>
    <t>58443-Active Learners Licensed Home Child Care &amp; Learning Services Ltd.-Brampton</t>
  </si>
  <si>
    <t>58444 - Guide and Grow Daycare Centre - Ottawa</t>
  </si>
  <si>
    <t>58448 - Tiny Bees Childcare Mill St - New Tecumseth</t>
  </si>
  <si>
    <t>58449 - Alphabet Academy - Toronto</t>
  </si>
  <si>
    <t>58450 - Story Book Early Learning Centre - Essex</t>
  </si>
  <si>
    <t>58451 - SimplySmart Child Care Centre &amp; Montessori - Oakville</t>
  </si>
  <si>
    <t>58452 - Kids Clubhouse - Napanee</t>
  </si>
  <si>
    <t>58453 - MTT Davisville - Toronto</t>
  </si>
  <si>
    <t>58454 - Angelic Treasures Christian Daycare - Aurora</t>
  </si>
  <si>
    <t>58455 - Meadowpine Daycare Services Inc - Mississagua</t>
  </si>
  <si>
    <t>58456 - Free Spirit Montessori Downtown - Toronto</t>
  </si>
  <si>
    <t>58457 - Little Bugs Nursery - Scarborough</t>
  </si>
  <si>
    <t>58458 - Learning Cubs Child Care Inc - TOTTENHAM</t>
  </si>
  <si>
    <t>58459 - Elder Tree Montessori - Barrie</t>
  </si>
  <si>
    <t>58460 - Mini Einstein Daycare - Vaughan</t>
  </si>
  <si>
    <t>58461 - Queen of Hearts, Owen Sound North - Owen Sound</t>
  </si>
  <si>
    <t>58462 - Minds On Child Care Centre Inc. - Belleville</t>
  </si>
  <si>
    <t>58463 - Alphabet Station - Toronto</t>
  </si>
  <si>
    <t>58464 - Mothercraft Elmdale Kindergarten and School Age Program - Ottawa</t>
  </si>
  <si>
    <t>58465 - Sleeping Giant Child Care Centre - Thunder Bay</t>
  </si>
  <si>
    <t>58466 - Precious Children Daycare Centre - Timmins</t>
  </si>
  <si>
    <t>58467 - North Hastings Children's Centre Preschool - Bancroft</t>
  </si>
  <si>
    <t>58468 - Jenny's Child Care &amp; Play - Oakville</t>
  </si>
  <si>
    <t>58469 - Mississauga East ATCD - Mississauga</t>
  </si>
  <si>
    <t>58470 - Erindale Early Education Academy - Mississauga</t>
  </si>
  <si>
    <t>58471 - Le Petit Chaperon Rouge Scaborough - Scaborough</t>
  </si>
  <si>
    <t>58472 - Beyond Montessori School Inc. - St. Catharines</t>
  </si>
  <si>
    <t>58473 - Dundalk Summer Kids Club - Dundalk</t>
  </si>
  <si>
    <t>58474 - Orchard Grove Nursery Inc - Toronto</t>
  </si>
  <si>
    <t>58475 - Learning Jungle Buttonwood - Toronto</t>
  </si>
  <si>
    <t>58476 - EPUC Child Care Centre - Burlington</t>
  </si>
  <si>
    <t>58477 - Leonardo Da Vinci Academy of Arts &amp; Science - NORTH YORK</t>
  </si>
  <si>
    <t>58478 - Boys and Girls Club of Niagara - Dalewood Child Care Ctr - St.Catharines</t>
  </si>
  <si>
    <t>58479 - Apple Jacks Preschool - Toronto</t>
  </si>
  <si>
    <t>58480 - Angelic Treasures Christian Daycare - Newmarket</t>
  </si>
  <si>
    <t>58481 - Garderie des amis, Limoges - Limoges</t>
  </si>
  <si>
    <t>58482 - Thousand Island Daycare - Gananoque</t>
  </si>
  <si>
    <t>58483 - Le Cerf-Volant, Maison de la francophonie - Ottawa</t>
  </si>
  <si>
    <t>58484 - PLASP St. Matthias C.S. (Temporary) - Toronto</t>
  </si>
  <si>
    <t>58485 - Selby School Age Program - Selby</t>
  </si>
  <si>
    <t>58486 - ELM Childrens Centre - Glencoe</t>
  </si>
  <si>
    <t>58487 - The Neighbourhood Group Lord Lansdowne Child Care - Toronto</t>
  </si>
  <si>
    <t>58488 - Guelph Community Christian Pre-School - Guelph</t>
  </si>
  <si>
    <t>58489 - Stepping Stones Atelier - Emo</t>
  </si>
  <si>
    <t>58490 - AJ Baker School Age Program - Kintore</t>
  </si>
  <si>
    <t>58491 - Boys &amp; Girls Club of Niagara -St. George Child Care Ctr - Crystal Beach</t>
  </si>
  <si>
    <t>58492 - St Lawrence Before and After School Program - Hamilton</t>
  </si>
  <si>
    <t>58493 - Tiny Explorers Academy - Toronto</t>
  </si>
  <si>
    <t>58494 - Nos enfants, notre avenir -La Renaissance - Espanola</t>
  </si>
  <si>
    <t>58495-Our Children,Our Future Nos enfants,notre avenir,Sacred Heart CC-Espanola</t>
  </si>
  <si>
    <t>58496 - YMCA Kids Club-Highland Heights Site - Peterborough</t>
  </si>
  <si>
    <t>58497 - SONGBIRDS MONTESSORI ACADEMY - Brampton</t>
  </si>
  <si>
    <t>58498 - PLASP - Huttonville P.S. - Brampton</t>
  </si>
  <si>
    <t>58499 - Legacy Oak Trail Latchkey - LaSalle</t>
  </si>
  <si>
    <t>58500 - Magnetawan School Age Program - Magnetawan</t>
  </si>
  <si>
    <t>58501 - Schoolhouse Montessori - Mississauga</t>
  </si>
  <si>
    <t>58502 - Springbrook Montessori - 211 Mill St - ANGUS</t>
  </si>
  <si>
    <t>58503 - Avondale Centre for Early Development - Toronto</t>
  </si>
  <si>
    <t>58504 - SKD-RoseMary Brown P.S - Ajax</t>
  </si>
  <si>
    <t>58505 - Beaches Montessori School South - Toronto</t>
  </si>
  <si>
    <t>58506 - P.R.Y.D.E. Willows Walk - WHITBY</t>
  </si>
  <si>
    <t>58507 - S.E.E.D.S - St. Bernadette - Barrie</t>
  </si>
  <si>
    <t>58508 - S.E.E.D.S - St. John Vianney - Barrie</t>
  </si>
  <si>
    <t>58509 - Land of Lakes School Age Program - Burks Falls</t>
  </si>
  <si>
    <t>58510 - Community Resource Centre Childcare- Elora Public School - Elora</t>
  </si>
  <si>
    <t>58511-Boys &amp; Girls Club of Niagara-Princess Elizabeth Child Care Ctr-Well&amp; Ont</t>
  </si>
  <si>
    <t>58512 - Way To Grow Daycare - Mary Ward - Niagara Falls</t>
  </si>
  <si>
    <t>58513 - YMCA Child Care- Our Lady of Mount Carmel - Niagara Falls</t>
  </si>
  <si>
    <t>58514 - East Garafraxa YMCA - East Garafraxa</t>
  </si>
  <si>
    <t>58515 - Sundridge School Age Program - Sundridge</t>
  </si>
  <si>
    <t>58516 - Lillians Children Centre - Guelph</t>
  </si>
  <si>
    <t>58517 - Macaulay Child Development Ctr (The) (Mountview Child Care Ctr)-TO</t>
  </si>
  <si>
    <t>58518 - Laurelwoods YMCA - Amaranth</t>
  </si>
  <si>
    <t>58519 - Terra Viva Montessori Bilingual - St Catharines</t>
  </si>
  <si>
    <t>58520 - Columbus Early Learning-St Raphael - North York ON</t>
  </si>
  <si>
    <t>58521 - Delta Chi Davis Campus - Windsor</t>
  </si>
  <si>
    <t>58522 - Glengrove YMCA Child Care - Pickering</t>
  </si>
  <si>
    <t>58523 - Viola Desmond - Hamilton</t>
  </si>
  <si>
    <t>58524 - Les Etoiles Brillantes - Garderie - Toronto</t>
  </si>
  <si>
    <t>58525 - Adamo Montessori Academy - Fenwick</t>
  </si>
  <si>
    <t>58526 - Harbour Preschool - St Catharines</t>
  </si>
  <si>
    <t>58527 - Garderie Du Soleil Levant - Kleinburg</t>
  </si>
  <si>
    <t>58528 - PLASP Holy Angels C.S. (Temporary) - Etobicoke</t>
  </si>
  <si>
    <t>58529 - Andrew Fleck Children's Services - Alta Vista Nursery School - Ottawa</t>
  </si>
  <si>
    <t>58530 - Ridley Orchard - Toronto</t>
  </si>
  <si>
    <t>58531 - Colborne YMCA Before and After School Program - Colborne</t>
  </si>
  <si>
    <t>58532 - Roseneath YMCA Before and After School Program - Roseneath</t>
  </si>
  <si>
    <t>58533 - CELC-Beehive - Campbelford</t>
  </si>
  <si>
    <t>58534 - CELC-Hillcrest - Campbellford</t>
  </si>
  <si>
    <t>58535 - Meadow Creek Montessori Bay Campus - Oro Medonte</t>
  </si>
  <si>
    <t>58536 - John Darling - Kitchener</t>
  </si>
  <si>
    <t>58537 - Angus Valley Montessori - Maple</t>
  </si>
  <si>
    <t>58538 - YMCA of Three Rivers Child Care-St.Boniface - Breslau</t>
  </si>
  <si>
    <t>58539 - Bhakta Prahlad Montessori School - Russell</t>
  </si>
  <si>
    <t>58540 - Sleepy Snuggles Childcare Centre - Milton, ON</t>
  </si>
  <si>
    <t>58541 - Trent Child Care Kaawaate - Peterborough</t>
  </si>
  <si>
    <t>58542 - St. Leo YMCA - Etobicoke</t>
  </si>
  <si>
    <t>58543 - Adjala Child Care - Loretto</t>
  </si>
  <si>
    <t>58544 - We B Kidz - Richmond Hill</t>
  </si>
  <si>
    <t>58545 - Bobi's Play School - Meaford</t>
  </si>
  <si>
    <t>58546 - Davisville Care Programme Inc. - Toronto</t>
  </si>
  <si>
    <t>58547 - Schoolhouse Playcare Centre St. Thomas - Thunder Bay</t>
  </si>
  <si>
    <t>58548 - Andrew Fleck Children's Services - Manotick Nursery School - Ottawa</t>
  </si>
  <si>
    <t>58549 - Kiiwednong Aboriginal Head Start - Toronto</t>
  </si>
  <si>
    <t>58550 - Dunnville Christian Preschool - Dunnville</t>
  </si>
  <si>
    <t>58551 - Madoc School  Age Program - Madoc</t>
  </si>
  <si>
    <t>58552 - Kids Way Daycare - Toronto</t>
  </si>
  <si>
    <t>58553 - Tiny Hoppers Early Learning Centre - Windfield Farms - Oshawa</t>
  </si>
  <si>
    <t>58554 - Montessori School of Wellington - Guelph</t>
  </si>
  <si>
    <t>58555 - VILLAGE GREEN CHILD CARE CENTRE - Scarborough</t>
  </si>
  <si>
    <t>58556 - Riverside Child Care Centre - Elmira</t>
  </si>
  <si>
    <t>58557 - Fantasia Child Care Center - Toronto</t>
  </si>
  <si>
    <t>58558 - Kid's Mondo Childcare Centre - Belleville</t>
  </si>
  <si>
    <t>58559 - Lullaboo Childcare Center (College) - Toronto</t>
  </si>
  <si>
    <t>585599 - W. H. Day Elementary School - Bradford</t>
  </si>
  <si>
    <t>58560 - The Art of Nature Childcare - Barrie</t>
  </si>
  <si>
    <t>58573 - It Takes A Village Preschool - UNIONVILLE</t>
  </si>
  <si>
    <t>58574 - Bumble Bee Academy - Toronto</t>
  </si>
  <si>
    <t>58575 - Vaughan Hill Montessori School Inc - Vaughan</t>
  </si>
  <si>
    <t>586110 - Walsh Public School - Simcoe</t>
  </si>
  <si>
    <t>586248 - Bruce Trail Public School - Milton</t>
  </si>
  <si>
    <t>586374 - Walter Perry Junior Public School - Scarborough</t>
  </si>
  <si>
    <t>586501 - Walter Scott Public School - Richmond Hill</t>
  </si>
  <si>
    <t>586765 - Taylor Creek Public School - Scarborough</t>
  </si>
  <si>
    <t>586846 - Warnica Public School - Barrie</t>
  </si>
  <si>
    <t>586866 - Ken Danby Public School - Guelph</t>
  </si>
  <si>
    <t>586970 - Stoney Creek Public School - London</t>
  </si>
  <si>
    <t>587028 - Warren Park Junior Public School - York</t>
  </si>
  <si>
    <t>587150 - Warsaw Public School - Warsaw</t>
  </si>
  <si>
    <t>587215 - West Oaks French Immersion Public School - London</t>
  </si>
  <si>
    <t>587234 - James Grieve Public School - Brampton</t>
  </si>
  <si>
    <t>587281 - East Lambton Elementary School - Watford</t>
  </si>
  <si>
    <t>587443 - Waverley Public School - Bowmanville</t>
  </si>
  <si>
    <t>588326 - Lexington Public School - Waterloo</t>
  </si>
  <si>
    <t>588462 - École élémentaire Toronto Ouest - Toronto</t>
  </si>
  <si>
    <t>588552 - Fairlawn Elementary Public School - Brampton</t>
  </si>
  <si>
    <t>588849 - Breslau Public School - Breslau</t>
  </si>
  <si>
    <t>588970 - Doon Public School - Kitchener</t>
  </si>
  <si>
    <t>589101 - Mackenzie King Public School - Kitchener</t>
  </si>
  <si>
    <t>589890 - Eva Circe-Cote French Immersion Public School - St Thomas</t>
  </si>
  <si>
    <t>589896 - Kapapamahchakwew - Wandering Spirit Scho Junior Senior - Toronto</t>
  </si>
  <si>
    <t>590002 - Watt Public School - Utterson</t>
  </si>
  <si>
    <t>590665 - Waverley Drive Public School - Guelph</t>
  </si>
  <si>
    <t>590916 - Waverly Public School - Oshawa</t>
  </si>
  <si>
    <t>590984 - Dr. David Suzuki Public School - Windsor</t>
  </si>
  <si>
    <t>591050 - Wedgewood Junior School - Etobicoke</t>
  </si>
  <si>
    <t>591270 - Welborne Avenue Public School - Kingston</t>
  </si>
  <si>
    <t>591955 - Wellesley Public School - Wellesley</t>
  </si>
  <si>
    <t>593915 - Wellesworth Junior School - Etobicoke</t>
  </si>
  <si>
    <t>594970 - West Bayfield Elementary School - Barrie</t>
  </si>
  <si>
    <t>595012 - Stonecrest Elementary School - Woodlawn</t>
  </si>
  <si>
    <t>595047 - Hillsdale Elementary School - Hillsdale</t>
  </si>
  <si>
    <t>595098 - Westheights Public School - Kitchener</t>
  </si>
  <si>
    <t>595134 - Ingleborough (Elementary) - Brampton</t>
  </si>
  <si>
    <t>595193 - Peel Online Elem Stubbings - Mississauga</t>
  </si>
  <si>
    <t>595500 - Westminster Public School - Thornhill</t>
  </si>
  <si>
    <t>595535 - Westney Heights Public School - AJAX</t>
  </si>
  <si>
    <t>595608 - West Glen Junior School - Etobicoke</t>
  </si>
  <si>
    <t>595861 - Hon Earl Rowe Public School - Bradford</t>
  </si>
  <si>
    <t>595993 - Sir William Osler Public School - Bradford</t>
  </si>
  <si>
    <t>596092 - Fort Frances High Intermediate - Fort Frances</t>
  </si>
  <si>
    <t>596256 - West Hill Public School - Scarborough</t>
  </si>
  <si>
    <t>596388 - West Humber Junior Middle School - Toronto</t>
  </si>
  <si>
    <t>596647 - West Lynn Public School - Simcoe</t>
  </si>
  <si>
    <t>597201 - Maple Creek Public School - Maple</t>
  </si>
  <si>
    <t>597260 - West Oak Public School - Oakville</t>
  </si>
  <si>
    <t>597554 - West Preparatory Junior Public School - Toronto</t>
  </si>
  <si>
    <t>597686 - West Rouge Junior Public School - Scarborough</t>
  </si>
  <si>
    <t>598720 - Westacres Public School - Mississauga</t>
  </si>
  <si>
    <t>598909 - Westcreek Public School - PICKERING</t>
  </si>
  <si>
    <t>598984 - Westdale Public School - St Catharines</t>
  </si>
  <si>
    <t>599135 - da Vinci School - Toronto</t>
  </si>
  <si>
    <t>599271 - Module de l'Acadie - Kingston</t>
  </si>
  <si>
    <t>600091 - Westervelts Corners Public School - Brampton</t>
  </si>
  <si>
    <t>600222 - Iroquois Falls Secondary School (Elementary) - Iroquois Falls</t>
  </si>
  <si>
    <t>600610 - Susanna Moodie Senior Elementary School - Belleville</t>
  </si>
  <si>
    <t>600679 - Westminster Central Public School - London</t>
  </si>
  <si>
    <t>601342 - Granite Ridge Education Centre Public School - Sharbot Lake</t>
  </si>
  <si>
    <t>601977 - Westminster Public School - Brockville</t>
  </si>
  <si>
    <t>602108 - Westmount Junior School - Toronto</t>
  </si>
  <si>
    <t>602230 - Westmount Public School - Kitchener</t>
  </si>
  <si>
    <t>602272 - Westmount Public School - London</t>
  </si>
  <si>
    <t>602361 - Westmount Public School - Peterborough</t>
  </si>
  <si>
    <t>602493 - Westmount Public School - Thorold</t>
  </si>
  <si>
    <t>602558 - Westmount Avenue Public School - Sudbury</t>
  </si>
  <si>
    <t>602620 - Westmount Public School - Thunder Bay</t>
  </si>
  <si>
    <t>602850 - Weston Memorial Junior Public School - York</t>
  </si>
  <si>
    <t>602906 - Westvale Public School - Waterloo</t>
  </si>
  <si>
    <t>602957 - Westview Middle School - Hamilton</t>
  </si>
  <si>
    <t>603015 - Westway Junior School - Etobicoke</t>
  </si>
  <si>
    <t>603244 - Westwood Public School - Guelph</t>
  </si>
  <si>
    <t>603406 - Westwood Middle School - Toronto</t>
  </si>
  <si>
    <t>603538 - Westwood Junior Public School - Hamilton</t>
  </si>
  <si>
    <t>603791 - Dunrankin Drive Public School - Mississauga</t>
  </si>
  <si>
    <t>603929 - Wexford Public School - Scarborough</t>
  </si>
  <si>
    <t>604054 - Wheatley Area Public School - Wheatley</t>
  </si>
  <si>
    <t>604674 - Whitchurch Highlands Public School - Stouffville</t>
  </si>
  <si>
    <t>604780 - Whitehorn Public School - Mississauga</t>
  </si>
  <si>
    <t>604836 - White Oaks Public School - London</t>
  </si>
  <si>
    <t>604992 - Whitefish Valley Public School - Kakabeka Falls</t>
  </si>
  <si>
    <t>605063 - McKinnon Public School - Mississauga</t>
  </si>
  <si>
    <t>605093 - Whiteoaks Public School - Mississauga</t>
  </si>
  <si>
    <t>605166 - White Haven Junior Public School - Scarborough</t>
  </si>
  <si>
    <t>605220 - Whitestone Lake Central School - Dunchurch</t>
  </si>
  <si>
    <t>605492 - Whitney Public School - Whitney</t>
  </si>
  <si>
    <t>605611 - Whitney Junior Public School - Toronto</t>
  </si>
  <si>
    <t>605743 - Peninsula Shores District School - Wiarton</t>
  </si>
  <si>
    <t>605816 - Wilfrid Jury Public School - London</t>
  </si>
  <si>
    <t>606138 - Wilberforce Elementary School - Wilberforce</t>
  </si>
  <si>
    <t>606189 - W.T. Townshend Public School - Kitchener</t>
  </si>
  <si>
    <t>607177 - Wilkinson Junior Public School - Toronto</t>
  </si>
  <si>
    <t>607274 - William Armstrong Public School - Markham</t>
  </si>
  <si>
    <t>607304 - William Burgess Elementary School - East York</t>
  </si>
  <si>
    <t>607436 - William E Brown Public School - Wainfleet</t>
  </si>
  <si>
    <t>607541 - William G Davis Public School - Windsor</t>
  </si>
  <si>
    <t>607550 - William G Davis Junior Public School - Scarborough</t>
  </si>
  <si>
    <t>607568 - William G Miller Junior Public School - Scarborough</t>
  </si>
  <si>
    <t>607827 - Tredway Woodsworth Public School - Scarborough</t>
  </si>
  <si>
    <t>608017 - Wilclay Public School - Markham</t>
  </si>
  <si>
    <t>609250 - Williamson Road Junior Public School - Toronto</t>
  </si>
  <si>
    <t>609285 - Williamstown Public School - Williamstown</t>
  </si>
  <si>
    <t>609422 - Groh Public School - Kitchener</t>
  </si>
  <si>
    <t>609510 - Willow Park Junior Public School - Scarborough</t>
  </si>
  <si>
    <t>609552 - Willow Road Public School - Guelph</t>
  </si>
  <si>
    <t>609773 - Willowdale Middle School - North York</t>
  </si>
  <si>
    <t>609900 - Terraview-Willowfield Public School - Scarborough</t>
  </si>
  <si>
    <t>610429 - New Dundee Public School - New Dundee</t>
  </si>
  <si>
    <t>610593 - Willowbrook Public School - Thornhill</t>
  </si>
  <si>
    <t>610704 - William Dunbar Public School - Pickering</t>
  </si>
  <si>
    <t>612405 - Willow Landing Elementary School - Barrie</t>
  </si>
  <si>
    <t>612502 - Wilson Avenue Public School - Kitchener</t>
  </si>
  <si>
    <t>612634 - Dublin Heights Elementary and Middle School - North York</t>
  </si>
  <si>
    <t>612707 - Wilton Grove Public School - London</t>
  </si>
  <si>
    <t>612766 - Arthur Stringer Public School - London</t>
  </si>
  <si>
    <t>612932 - Oscar Peterson Public School - Mississauga</t>
  </si>
  <si>
    <t>612966 - RDSB Remote Learning Elementary School - Chelmsford</t>
  </si>
  <si>
    <t>613054 - Peel Online Elem McCutcheon 2 - Mississauga</t>
  </si>
  <si>
    <t>613150 - Winchester Public School - Winchester</t>
  </si>
  <si>
    <t>613282 - Winchester Junior and Senior Public School - Toronto</t>
  </si>
  <si>
    <t>614158 - Elementary Digital Learning School - Kenora</t>
  </si>
  <si>
    <t>614238 - Williams Parkway Senior Public School - BRAMPTON</t>
  </si>
  <si>
    <t>614700 - Wilshire Elementary School - Thornhill</t>
  </si>
  <si>
    <t>614882 - Windfields Middle School - North York</t>
  </si>
  <si>
    <t>614904 - Winchester Public School - BROOKLIN</t>
  </si>
  <si>
    <t>615066 - Ottawa Carleton Virtual South West School - Nepean</t>
  </si>
  <si>
    <t>615129 - Vanier Public School - Brockville</t>
  </si>
  <si>
    <t>615366 - Winona Drive Senior Public School - Toronto</t>
  </si>
  <si>
    <t>615498 - Winona Elementary Elementary School - Stoney Creek</t>
  </si>
  <si>
    <t>615625 - Winston Churchill Public School - Kingston</t>
  </si>
  <si>
    <t>615757 - Winston Churchill Public School - Chatham</t>
  </si>
  <si>
    <t>615889 - Winston Churchill Public School - Waterloo</t>
  </si>
  <si>
    <t>616141 - Withrow Avenue Junior Public School - Toronto</t>
  </si>
  <si>
    <t>616160 - École intermédiaire Rivière-Rideau - Kemptville</t>
  </si>
  <si>
    <t>616257 - William G Davis Public School - Cambridge</t>
  </si>
  <si>
    <t>616532 - Woburn Junior Public School - Scarborough</t>
  </si>
  <si>
    <t>616722 - Black Walnut Public School - Markham</t>
  </si>
  <si>
    <t>616796 - Marysville Public School - Wolfe Island</t>
  </si>
  <si>
    <t>617210 - Woodbine Middle School - Toronto</t>
  </si>
  <si>
    <t>617318 - Woodbridge Public School - Woodbridge</t>
  </si>
  <si>
    <t>617440 - Woodcrest Public School - Oshawa</t>
  </si>
  <si>
    <t>618063 - Willow Way Public School - Mississauga</t>
  </si>
  <si>
    <t>618810 - Woodland Park Public School - Cambridge</t>
  </si>
  <si>
    <t>618870 - Woodland Public School - St Catharines</t>
  </si>
  <si>
    <t>618896 - Woodland Public School - Thornhill</t>
  </si>
  <si>
    <t>619000 - Woodland Heights Public School - London</t>
  </si>
  <si>
    <t>619132 - E J Sand Public School - Thornhill</t>
  </si>
  <si>
    <t>619299 - The Woodlands - Mississauga</t>
  </si>
  <si>
    <t>619523 - Woodroffe Avenue Public School - Ottawa</t>
  </si>
  <si>
    <t>619655 - École élémentaire Patricia-Picknell - Oakville</t>
  </si>
  <si>
    <t>619738 - Englehart Secondary School (Elementary) - Englehart</t>
  </si>
  <si>
    <t>619779 - Chris Hadfield Public School - Whitby</t>
  </si>
  <si>
    <t>619787 - Kinnwood Central Public School - Forest</t>
  </si>
  <si>
    <t>619981 - Worthington Public School - Brampton</t>
  </si>
  <si>
    <t>620173 - Woodville Elementary School - Woodville</t>
  </si>
  <si>
    <t>620213 - Sir Robert Borden Intermediate School - Nepean</t>
  </si>
  <si>
    <t>620432 - Conestogo Public School - Conestogo</t>
  </si>
  <si>
    <t>621609 - St Jacobs Public School - St Jacobs</t>
  </si>
  <si>
    <t>621684 - Rockland Intermediate School - Rockland</t>
  </si>
  <si>
    <t>621862 - Wortley Road Public School - London</t>
  </si>
  <si>
    <t>622028 - Wyevale Central Public School - Wyevale</t>
  </si>
  <si>
    <t>622044 - Sir William Stephenson Public School - Whitby</t>
  </si>
  <si>
    <t>622257 - Plympton-Wyoming Public School - Wyoming</t>
  </si>
  <si>
    <t>622346 - New Sarum Public School - St Thomas</t>
  </si>
  <si>
    <t>624101 - Yorkhill Elementary School - Thornhill</t>
  </si>
  <si>
    <t>624330 - York Street Public School - Ottawa</t>
  </si>
  <si>
    <t>624500 - Westwind Public School - Ottawa</t>
  </si>
  <si>
    <t>624594 - Yorkview Public School - North York</t>
  </si>
  <si>
    <t>624721 - Yorkview School - Dundas</t>
  </si>
  <si>
    <t>624756 - Yorkwoods Public School - North York</t>
  </si>
  <si>
    <t>625132 - Zion Heights Middle School - North York</t>
  </si>
  <si>
    <t>625221 - Zone Township Central School - Bothwell</t>
  </si>
  <si>
    <t>626274 - Springbrook P.S. (Elementary) - Brampton</t>
  </si>
  <si>
    <t>626629 - Distance Learning Primary - Kitchener</t>
  </si>
  <si>
    <t>626912 - Ottawa Carleton Virtual North East School - Nepean</t>
  </si>
  <si>
    <t>627194 - Zorra Highland Park Public School - Embro</t>
  </si>
  <si>
    <t>628718 - ADSB JK-8 Virtual School - Sault Ste. Marie</t>
  </si>
  <si>
    <t>629646 - École élémentaire des Quatre-Rivières - Orangeville</t>
  </si>
  <si>
    <t>631902 - LK Petrolia Virtual Learn at Home Elementary School - Petrolia</t>
  </si>
  <si>
    <t>634184 - Earl of March Intermediate School - Kanata</t>
  </si>
  <si>
    <t>634232 - Chicopee Hills Public School - Kitchener</t>
  </si>
  <si>
    <t>634565 - Windham Ridge Public School - Richmond Hill</t>
  </si>
  <si>
    <t>636037 - Severn Shores Public School - Orillia</t>
  </si>
  <si>
    <t>637517 - Blair Ridge Public School - Whitby</t>
  </si>
  <si>
    <t>639900 - Elsie MacGill Public School - Oshawa</t>
  </si>
  <si>
    <t>640000 - Lutherwood - (Treatment) - Waterloo</t>
  </si>
  <si>
    <t>640080 - École élémentaire cath Paul VI/Centre de jour/Éduc-Action-Vankleek Hill</t>
  </si>
  <si>
    <t>640085 - Craigwood Youth Services-Ailsa Craig - Ailsa Craig</t>
  </si>
  <si>
    <t>640158 - York Academy 0158 - Richmond Hill</t>
  </si>
  <si>
    <t>640182 - Youthdale Treatment Ctr - Crisis EL&amp;SEC -</t>
  </si>
  <si>
    <t>640220 - Maryvale School - Windsor</t>
  </si>
  <si>
    <t>640258 - Elizabeth Fry Society/Bramalea SS - Brampton</t>
  </si>
  <si>
    <t>640280 - Madame Vanier Children Services - London</t>
  </si>
  <si>
    <t>640282 - My Home on Turtle Island The Youth Lodge - Ohsweken</t>
  </si>
  <si>
    <t>640298 - Regional Mental Health Care - London</t>
  </si>
  <si>
    <t>640342 - Humber River Hospital Program - Toronto</t>
  </si>
  <si>
    <t>640360 - Arrell Youth Centre Section 23 Progam - Hamilton</t>
  </si>
  <si>
    <t>640395 - Woodview Mountain Section 23 - Hamilton</t>
  </si>
  <si>
    <t>640409 - Pathstone (Merrittville) - Welland</t>
  </si>
  <si>
    <t>640425 - Grove Secondary School - Cannington</t>
  </si>
  <si>
    <t>640433 - Grove Secondary School - Whitby</t>
  </si>
  <si>
    <t>640441 - Glenholme/Grove School - Oshawa</t>
  </si>
  <si>
    <t>640462 - Enterphase Child and Family Services - Peterborough</t>
  </si>
  <si>
    <t>640484 - Adventure Place McNicholl - North York</t>
  </si>
  <si>
    <t>640514 - Centre Addiction &amp; Mental Health - CATCH -</t>
  </si>
  <si>
    <t>640518 - Griffin Centre - Kenton Ele - North York</t>
  </si>
  <si>
    <t>640545 - Quest Classroom - New Liskeard</t>
  </si>
  <si>
    <t>640559 - Toronto Hospital for Sick Children - Toronto</t>
  </si>
  <si>
    <t>640568 - Day Treatment Program - Sudbury SS - SUDBURY</t>
  </si>
  <si>
    <t>640573 - Jerome D Diamond Adolescent Centre - EL - Toronto</t>
  </si>
  <si>
    <t>640590 - Rosalie Hall - Scarborough</t>
  </si>
  <si>
    <t>640646 - St Lawrence Youth Association - Kingston</t>
  </si>
  <si>
    <t>640648 - Talitha House School - Ottawa</t>
  </si>
  <si>
    <t>640670 - Kinark Child &amp; Family Services - Peterborough</t>
  </si>
  <si>
    <t>640704 - Bridge School - Mississauga</t>
  </si>
  <si>
    <t>640738 - La passerelle secondaire - Toronto</t>
  </si>
  <si>
    <t>640743 - Équipe Psycho-Sociale Centre de jour - Cornwall</t>
  </si>
  <si>
    <t>640778 - Aisling Discoveries Child &amp; Family Centre - Toronto</t>
  </si>
  <si>
    <t>640794 - Windsor Regional Children's Centre School - Windsor</t>
  </si>
  <si>
    <t>640808 - New Path Youth &amp; Family Services - BRADFORD</t>
  </si>
  <si>
    <t>640859 - Child Development Institute - W (Fraser) - Toronto</t>
  </si>
  <si>
    <t>640867 - Humewood House - Toronto</t>
  </si>
  <si>
    <t>640876 - Grove School - Oshawa</t>
  </si>
  <si>
    <t>640892 - École Navigateur - New Liskeard</t>
  </si>
  <si>
    <t>640905 - Lynwood Charlton City Section 23 - Hamilton</t>
  </si>
  <si>
    <t>640921 - 640921 - Youthdale Centres Ltd - Magnetawan</t>
  </si>
  <si>
    <t>640967 - York Academy 0967 - Newmarket</t>
  </si>
  <si>
    <t>640999 - Sunbeam Lodge - Kitchener</t>
  </si>
  <si>
    <t>641004 - Hand in Hand - Peterborough</t>
  </si>
  <si>
    <t>641014 - Ray of Hope-Youth Justice Services - Petersburg</t>
  </si>
  <si>
    <t>641036 - Foundations - Kitchener</t>
  </si>
  <si>
    <t>641081 - Pine Grove-Pioneer Youth Services - Kitchener</t>
  </si>
  <si>
    <t>641102 - George Hull Ctr. For Child and Families - Etobicoke</t>
  </si>
  <si>
    <t>641106 - Grove Secondary School - Oshawa</t>
  </si>
  <si>
    <t>641138 - PCC/Kindree PS - Mississauga</t>
  </si>
  <si>
    <t>641146 - TRE-ADD/Fallingdale P.S. - Mississauga</t>
  </si>
  <si>
    <t>641170 - Monica Place - Waterloo</t>
  </si>
  <si>
    <t>641189 - Pathstone ONE - St Catharines</t>
  </si>
  <si>
    <t>641227 - McMaster Pediatric Section 23 - Hamilton</t>
  </si>
  <si>
    <t>641238 - ErinoakKids - Hickory Woods - Brampton</t>
  </si>
  <si>
    <t>641243 - Sunnybrook Fresh Start - North York</t>
  </si>
  <si>
    <t>641251 - Tre-Add - Sloan - Toronto</t>
  </si>
  <si>
    <t>641340 - Delisle George Harvey - Toronto</t>
  </si>
  <si>
    <t>641367 - HCS - Anago Parkhill - Parkhill</t>
  </si>
  <si>
    <t>641489 - Pleasant Corners: Growing Together - Vankleek Hill</t>
  </si>
  <si>
    <t>641510 - Jack McGuire Centre - THUNDER BAY</t>
  </si>
  <si>
    <t>641529 - Child Development Centre - Ontario</t>
  </si>
  <si>
    <t>641552 - Non-Residential Attendance Centre - Sault Ste Marie</t>
  </si>
  <si>
    <t>641715 - W. Creighton Youth Centre - Kenora</t>
  </si>
  <si>
    <t>641723 - Norcare Inc - Kenora</t>
  </si>
  <si>
    <t>641774 - Woodview Children's Centre - Burlington</t>
  </si>
  <si>
    <t>641804 - Gary Allan High School - 04 - Burlington</t>
  </si>
  <si>
    <t>641832 - Youthdale - Covenant House - Toronto</t>
  </si>
  <si>
    <t>641871 - Turning Point - Everett/Jones - Toronto</t>
  </si>
  <si>
    <t>641892 - St. Thomas Aquinas (Section 23) School - Kenora</t>
  </si>
  <si>
    <t>641903 - Huron House - Brights Grove</t>
  </si>
  <si>
    <t>641910 - Falconhurst Group Home - Baltimore</t>
  </si>
  <si>
    <t>641912 - École Alternative - Sudbury</t>
  </si>
  <si>
    <t>641944 - Massey Centre - Toronto</t>
  </si>
  <si>
    <t>641945 - Glenholme Public School - Oshawa</t>
  </si>
  <si>
    <t>641965 - CHEO 6E – In-Patient Psychiatric - Ottawa</t>
  </si>
  <si>
    <t>642010 - Craigwood Youth Services-Hamilton Road - London</t>
  </si>
  <si>
    <t>642029 - Kenora-RR Child &amp; Family Services - Kenora</t>
  </si>
  <si>
    <t>642045 - Morton House - Barrie</t>
  </si>
  <si>
    <t>642053 - York Academy 2053 - Richmond Hill</t>
  </si>
  <si>
    <t>642063 - KidsLINK - St. Agatha</t>
  </si>
  <si>
    <t>642088 - Bernhardt House Section 23 Program - Hamilton</t>
  </si>
  <si>
    <t>642096 - Grace Haven Section 23 - Hamilton</t>
  </si>
  <si>
    <t>642169 - York Academy 2169 - Richmond Hill</t>
  </si>
  <si>
    <t>642185 - Child Development Institute - Toronto</t>
  </si>
  <si>
    <t>642215 - Sunnybrook &amp; Women's College Health Science Centre - North York</t>
  </si>
  <si>
    <t>642216 - Grove Secondary School - WHITBY</t>
  </si>
  <si>
    <t>642240 - York Academy York Centre-Youths - Richmond Hill</t>
  </si>
  <si>
    <t>642245 - Trellis - Guelph</t>
  </si>
  <si>
    <t>642333 - York Academy 2333 - Thornhill</t>
  </si>
  <si>
    <t>642390 - St.Paul Catholic School - Sault Ste. Marie</t>
  </si>
  <si>
    <t>642415 - O'Connor Park - Sudbury</t>
  </si>
  <si>
    <t>642436 - Grove Secondary School - Ajax</t>
  </si>
  <si>
    <t>642444 - Stepping Stones - Welland</t>
  </si>
  <si>
    <t>642495 - Griffin Centre - Kenton Sec - North York</t>
  </si>
  <si>
    <t>642509 - TRE-ADD/Mississauga SS - BRAMPTON</t>
  </si>
  <si>
    <t>642525 - Children's Mental Health - Day Treatment - Cornwall</t>
  </si>
  <si>
    <t>642528 - René Soleil - Sudbury</t>
  </si>
  <si>
    <t>642576 - Children's Hospital (Pediatrics &amp; Adolescents) - London</t>
  </si>
  <si>
    <t>642592 - Madeline Hardy School - London</t>
  </si>
  <si>
    <t>642608 - Craigwood Yourth Services-Woodview Prgm - Ailsa Craig</t>
  </si>
  <si>
    <t>642614 - York Academy 2614 - Kettleby</t>
  </si>
  <si>
    <t>642673 - Pathstone  TWO - St. Catharines</t>
  </si>
  <si>
    <t>642678 - George Hull - Elementary Program - Etobicoke</t>
  </si>
  <si>
    <t>642711 - Valleycrest Day Treatment Program School - Calabogie</t>
  </si>
  <si>
    <t>642720 - North Trenton Day Treat Prog - Belleville</t>
  </si>
  <si>
    <t>642735 - 642735-Country Haven Acres - Emsdale</t>
  </si>
  <si>
    <t>642754 - Tre-Add - Rexdale - Toronto</t>
  </si>
  <si>
    <t>642770 - Kennedy House -Borden - Scarborough</t>
  </si>
  <si>
    <t>642789 - E M Y S - Wexford C I - Scarborough</t>
  </si>
  <si>
    <t>642827 - Dilico Day Treatment Unit - Thunder Bay</t>
  </si>
  <si>
    <t>642870 - Adventure Place Rene Gordon - North York</t>
  </si>
  <si>
    <t>642932 - Central Toronto Youth Service - Toronto</t>
  </si>
  <si>
    <t>642967 - Grove Secondary School - Oshawa</t>
  </si>
  <si>
    <t>642989 - Pathstone THREE - Welland</t>
  </si>
  <si>
    <t>642990 - Grove Secondary School - Ajax</t>
  </si>
  <si>
    <t>642991 - CHOICES - Dover Centre</t>
  </si>
  <si>
    <t>643033 - Delisle - Merge - Rexdale</t>
  </si>
  <si>
    <t>643041 - Surrey Place Centre/TREADD - North York</t>
  </si>
  <si>
    <t>643067 - Etobicoke Children's Centre - Rise Up - Toronto</t>
  </si>
  <si>
    <t>643068 - Griffin Valta - Toronto</t>
  </si>
  <si>
    <t>643130 - Caledon Campus - MISSISSAUGA</t>
  </si>
  <si>
    <t>643159 - Pathways to Success in School/Community - St Catharines</t>
  </si>
  <si>
    <t>643181 - Grove Secondary School - Ajax</t>
  </si>
  <si>
    <t>643200 - Michael Garron Hospital - Toronto</t>
  </si>
  <si>
    <t>643211 - June Callwood CentreforWomenandFamilies - Toronto</t>
  </si>
  <si>
    <t>643238 - New Start Program - Mississauga</t>
  </si>
  <si>
    <t>643246 - York Academy York Centre-Children - Richmond Hill</t>
  </si>
  <si>
    <t>643264 - Elizabeth Fry Society/Jean Augustine Secondary School - Brampton</t>
  </si>
  <si>
    <t>643343 - Rosalie Hall - Toronto</t>
  </si>
  <si>
    <t>643378 - Western Area Youth Services - Adelaide - London</t>
  </si>
  <si>
    <t>643386 - Aisling Discoveries - Highland High junior - Scarborough</t>
  </si>
  <si>
    <t>643433 - É.S.C. Algonquin - North Bay</t>
  </si>
  <si>
    <t>643440 - Muki Baum - Aptus Treatment Ctr EL&amp;SEC - North York</t>
  </si>
  <si>
    <t>643455 - Korah NH - Sault Ste Marie</t>
  </si>
  <si>
    <t>643530 - Grove Secondary School - Whitby</t>
  </si>
  <si>
    <t>643598 - Gary Allan High School - 05 - Oakville</t>
  </si>
  <si>
    <t>643599 - New Roads for Sioux - Sioux Lookout</t>
  </si>
  <si>
    <t>643694 - Glenholme Public School - Ajax</t>
  </si>
  <si>
    <t>643777 - Chimo Youth/Family Services-Spruce Hill - Kinmount</t>
  </si>
  <si>
    <t>643815 - New Horizons - Pembroke</t>
  </si>
  <si>
    <t>643904 - CAST - Children's Aid Society - Scarborough</t>
  </si>
  <si>
    <t>643912 - Kennedy House - Churchill - Scarborough</t>
  </si>
  <si>
    <t>644072 - New Beginnings-1 - Windsor</t>
  </si>
  <si>
    <t>644084 - SHILO - SUDBURY</t>
  </si>
  <si>
    <t>644104 - Peel Alternative SCH Central - Brampton</t>
  </si>
  <si>
    <t>644118 - CHIMO Youth/Family Services-Balsam Lane - Kinmount</t>
  </si>
  <si>
    <t>644129 - Portage Program - Elora</t>
  </si>
  <si>
    <t>644164 - La passerelle élémentaire - Toronto</t>
  </si>
  <si>
    <t>644189 - Temenos - Kitchener</t>
  </si>
  <si>
    <t>644196 - Glenholme Public School - Oshawa</t>
  </si>
  <si>
    <t>644250 - Quinte Detention Centre (CTCF) - Napanee</t>
  </si>
  <si>
    <t>644276 - ErinoakKids - Edenrose - Mississauga</t>
  </si>
  <si>
    <t>644277 - SD &amp; G Adolescent Program - Cornwall</t>
  </si>
  <si>
    <t>644285 - St. Martin's Manor - Hamilton</t>
  </si>
  <si>
    <t>644293 - Thunder Bay Alternative School - Thunder Bay</t>
  </si>
  <si>
    <t>644323 - York Academy 4323 - Newmarket</t>
  </si>
  <si>
    <t>644358 - York Academy 4358 - Thornhill</t>
  </si>
  <si>
    <t>644390 - Oakwood House - Millbrook</t>
  </si>
  <si>
    <t>644420 - Cecil Facer - Sudbury</t>
  </si>
  <si>
    <t>644439 - Emmaus - MISSISSAUGA</t>
  </si>
  <si>
    <t>644471 - Peel Sec. Edu. Centre/Turner Fenton - Brampton</t>
  </si>
  <si>
    <t>644480 - Peel Sec. Edu. Centre/Brampton Cent. - BRAMPTON</t>
  </si>
  <si>
    <t>644510 - École élémentaire catholique Saint-Vincent - North Bay</t>
  </si>
  <si>
    <t>644528 - Raoul Wallenberg Centre - London</t>
  </si>
  <si>
    <t>644530 - Education Forward - MISSISSAUGA</t>
  </si>
  <si>
    <t>644579 - SOAR - Kingston</t>
  </si>
  <si>
    <t>644595 - Grove Secondary School - Oshawa</t>
  </si>
  <si>
    <t>644633 - Etobicoke Children's Centre Silver Creek - Toronto</t>
  </si>
  <si>
    <t>644644 - Kinark Child &amp; Family Services: Cundles - Barrie</t>
  </si>
  <si>
    <t>644697 - Autism Transitional Classroom - Chatham</t>
  </si>
  <si>
    <t>644714 - Park Dale Day Treatment Program - Belleville</t>
  </si>
  <si>
    <t>644734 - École élémentaire catholique La Résurrection - Sturgeon Falls</t>
  </si>
  <si>
    <t>644749 - Gary Allan High School - 01 - Burlington</t>
  </si>
  <si>
    <t>644757 - Gary Allan High School - 03 - Burlington</t>
  </si>
  <si>
    <t>644777 - École Cap sur le bien-être - Sudbury</t>
  </si>
  <si>
    <t>644784 - St Mary's College-Phoenix Program - Sault Ste. Marie</t>
  </si>
  <si>
    <t>644820 - Young Adult Program - Kitchener</t>
  </si>
  <si>
    <t>644851 - Children's Treatment Centre - Sudbury</t>
  </si>
  <si>
    <t>644870 - Frontenac Youth Services - Bowmanvill</t>
  </si>
  <si>
    <t>644921 - New Dawn - Kitchener</t>
  </si>
  <si>
    <t>644986 - Bruce McKitrick Centre - Thunder Bay</t>
  </si>
  <si>
    <t>645018 - York Academy (5018) York Centre - Keswick</t>
  </si>
  <si>
    <t>645099 - David S. Horne - Fonthill</t>
  </si>
  <si>
    <t>645106 - 645106- Transitions North Bay - North Bay</t>
  </si>
  <si>
    <t>645121 - Hand in Hand Children's Services - Peterborough</t>
  </si>
  <si>
    <t>645150 - Ray of Hope Education Cente - Kitchener</t>
  </si>
  <si>
    <t>645184 - Niagara Detention Centre - Thorold</t>
  </si>
  <si>
    <t>645214 - PCC/Glenhaven SnrPS - Mississauga</t>
  </si>
  <si>
    <t>645230 - Johnsons Childrens Srv/RHSS - CALEDON VILLAGE</t>
  </si>
  <si>
    <t>645301 - Programme évitement scolaire - Orléans</t>
  </si>
  <si>
    <t>645303 - Milieu de l'enfant - Ottawa</t>
  </si>
  <si>
    <t>645311 - Centre de traitement de jour - Vanier</t>
  </si>
  <si>
    <t>645313 - North Trenton ECPP - Trenton</t>
  </si>
  <si>
    <t>645320 - Centre éducatif services à la jeunesse - Nepean</t>
  </si>
  <si>
    <t>645338 - Centre William E Hay - Ottawa</t>
  </si>
  <si>
    <t>645367 - Ohahiyo - Brantford</t>
  </si>
  <si>
    <t>645368 - Glenholme Public School - Ajax</t>
  </si>
  <si>
    <t>645413 - École élémentaire L'Équilibre - Welland</t>
  </si>
  <si>
    <t>645435 - 645435 Hands Algonquin Family - North Bay</t>
  </si>
  <si>
    <t>645451 - Woodview Churchill - Hamilton</t>
  </si>
  <si>
    <t>645469 - Cornwall Community Hosp - Mental Health - Cornwall</t>
  </si>
  <si>
    <t>645486 - Springboard Terry Fox House - Toronto</t>
  </si>
  <si>
    <t>645508 - Attendance Centre - Azilda</t>
  </si>
  <si>
    <t>645524 - Rouge Valley Health Centre - Scarborough</t>
  </si>
  <si>
    <t>645525 - PCC/Lorne Park Secondary School - Mississauga</t>
  </si>
  <si>
    <t>645540 - Woodview (Pauline Johnson C&amp;VS) - Brantford</t>
  </si>
  <si>
    <t>645577 - East Metro Youth Service - Wexford - Scarborough</t>
  </si>
  <si>
    <t>645583 - Phoenix House for Youth Inc. - Nepean</t>
  </si>
  <si>
    <t>645605 - Hincks-Dellcrest - Sheppard School - North York</t>
  </si>
  <si>
    <t>645613 - J J Kelso Center - Thunder Bay</t>
  </si>
  <si>
    <t>645621 - Weechi-it-te-win TLC - Fort Frances</t>
  </si>
  <si>
    <t>645664 - Child and Adolescent Mental Health Progr - Sudbury</t>
  </si>
  <si>
    <t>645706 - Glenholme Public School - Whitby</t>
  </si>
  <si>
    <t>645885 - Mee-Quam Education Centre/Ininew - Cochrane</t>
  </si>
  <si>
    <t>645915 - Kinark Child &amp; Family Services-(Strive) - Peterborough</t>
  </si>
  <si>
    <t>645920 - Programme de jour-Le Passage - Hamilton</t>
  </si>
  <si>
    <t>645927 - Vanier Residence/Lorne Park Secondary School - Mississauga</t>
  </si>
  <si>
    <t>645976 - Mino Mikaaning - Sault Ste. Marie</t>
  </si>
  <si>
    <t>645984 - École élémentaire catholique Saint-Joseph - Sturgeon Falls</t>
  </si>
  <si>
    <t>645990 - Wm Osler Health Ctre/Mayfield - BRAMPTON</t>
  </si>
  <si>
    <t>646032 - Grove Secondary School Secondary School (Elementary) - Oshawa</t>
  </si>
  <si>
    <t>646091 - Griffin Centre - Central Etobicoke - Rexdale</t>
  </si>
  <si>
    <t>646105 - George Hull Centre - Day Treatment Secondary School - Rexdale</t>
  </si>
  <si>
    <t>646121 - York Academy Rose of Sharon High School - Newmarket</t>
  </si>
  <si>
    <t>646154 - McMaster Mental Health Section 23 - Hamilton</t>
  </si>
  <si>
    <t>646156 - École Notre Dame-Centre de traitement de jour - Hanmer</t>
  </si>
  <si>
    <t>646164 - École Alliance St-Joseph Section 19 - Chelmsford</t>
  </si>
  <si>
    <t>646172 - Centre St-Denis, A20 - Sudbury</t>
  </si>
  <si>
    <t>646182 - Child and Adolescent Mental Health Unit - Thunder Bay</t>
  </si>
  <si>
    <t>646207 - Maltby Centre Elementary School - Kingston</t>
  </si>
  <si>
    <t>646229 - Covenant House - Toronto</t>
  </si>
  <si>
    <t>646245 - St Joseph's Care Group - Thunder Bay</t>
  </si>
  <si>
    <t>646318 - Maison Fraternité - Ottawa</t>
  </si>
  <si>
    <t>646337 - HM Robbins NB Public School - Sault Ste. Marie</t>
  </si>
  <si>
    <t>646342 - E M Y S - Borden B - Scarborough</t>
  </si>
  <si>
    <t>646385 - Kinark Child and Family Services - Midland</t>
  </si>
  <si>
    <t>646393 - Monteith Correctional Centre - Monteith</t>
  </si>
  <si>
    <t>646411 - Maple Keys - Lindsay</t>
  </si>
  <si>
    <t>646421 - Bluewater Youth Services - Cheslsey</t>
  </si>
  <si>
    <t>646423 - École secondaire Hanmer - Hanmer</t>
  </si>
  <si>
    <t>646440 - École secondaire Macdonald-Cartier - Sudbury</t>
  </si>
  <si>
    <t>646458 - École publique Macdonald-Cartier - Sudbury</t>
  </si>
  <si>
    <t>646468 - Kairos Community Resource Centre - Thunder Bay</t>
  </si>
  <si>
    <t>646471 - 646471 School of Success(CAS) - North Bay</t>
  </si>
  <si>
    <t>646482 - Holy Family Catholic School - Sault Ste Marie</t>
  </si>
  <si>
    <t>646490 - OCDC - M.F. McHugh Education Ctr - Nepean</t>
  </si>
  <si>
    <t>646498 - Griffin Centre Maplewood - Scarborough</t>
  </si>
  <si>
    <t>646512 - Centre de détention d'Ottawa-Carleton - Ottawa</t>
  </si>
  <si>
    <t>646563 - 646563-NNDSB Closed Custody - North Bay</t>
  </si>
  <si>
    <t>646566 - Oasis - Orangeville</t>
  </si>
  <si>
    <t>646571 - 646571-Voyageur - Parry Sound</t>
  </si>
  <si>
    <t>646580 - Pineger Youth Centre - Kirkland Lake</t>
  </si>
  <si>
    <t>646601 - Children's Treatment Centre - Sudbury</t>
  </si>
  <si>
    <t>646652 - Lynwood Charlton Flamborough Section 23 - Dundas</t>
  </si>
  <si>
    <t>646660 - Lynwood Charlton Compass Section 23 - Hamilton</t>
  </si>
  <si>
    <t>646679 - Catholic Children's Aid Society of Metropolitan Toronto - Toronto</t>
  </si>
  <si>
    <t>646706 - HPCDSB ECPP - Stratford</t>
  </si>
  <si>
    <t>646750 - Day Treatment Program - Espanola - Espanola</t>
  </si>
  <si>
    <t>646754 - 646754 - PSHS Day Treatment High School - Parry Sound</t>
  </si>
  <si>
    <t>646766 - Michael Garron Hospital formerly TEGH - East York</t>
  </si>
  <si>
    <t>646768 - Day Treatment Program - Little Current - Little Current</t>
  </si>
  <si>
    <t>646787 - MacKenzie Health - Toronto</t>
  </si>
  <si>
    <t>646792 - École publique Foyer-Jeunesse - Hanmer</t>
  </si>
  <si>
    <t>646822 - École séparée Félix-Ricard Section 19 - Sudbury</t>
  </si>
  <si>
    <t>646830 - Dave Smith Youth Trt Ctr - M.F. McHugh - Ottawa</t>
  </si>
  <si>
    <t>646844 - École secondaire Franco-Cité Soir - Sturgeon Falls</t>
  </si>
  <si>
    <t>646997 - Hatts Off III Section 23 - Puslinch</t>
  </si>
  <si>
    <t>647004 - Programme jeunes parents - Ottawa</t>
  </si>
  <si>
    <t>647012 - Frank H Flowers Program - Sudbury</t>
  </si>
  <si>
    <t>647055 - Ben R McMullin NB Public School - SAULT STE. MARIE</t>
  </si>
  <si>
    <t>647136 - St. Mary's College - Genesis - Sault Ste Marie</t>
  </si>
  <si>
    <t>647160 - Keystone Live-In Treatment Program - Owen Sound</t>
  </si>
  <si>
    <t>647179 - Pheonix Program - London</t>
  </si>
  <si>
    <t>647187 - École Section 20 Casselman - Casselman</t>
  </si>
  <si>
    <t>647209 - St Leonard's Home Day Treatment/Res Prog Secondary School - Quinte West</t>
  </si>
  <si>
    <t>647210 - New Way - Guelph</t>
  </si>
  <si>
    <t>647233 - Griffin - Osler -</t>
  </si>
  <si>
    <t>647241 - Aisling Discoveries Centre - Vradenburg -</t>
  </si>
  <si>
    <t>647255 - Pine River Institute - Shelburne</t>
  </si>
  <si>
    <t>647284 - Building Bridges Program - Arklan - Smiths Falls</t>
  </si>
  <si>
    <t>647306 - Maltby Centre Secondary School - Kingston</t>
  </si>
  <si>
    <t>647314 - York Academy 7314 - Aurora</t>
  </si>
  <si>
    <t>647330 - Centre Ado du Millenium - Orléans</t>
  </si>
  <si>
    <t>647339 - John Howard Society of Hamilton - Hamilton</t>
  </si>
  <si>
    <t>647348 - Lutherwood - Waterloo</t>
  </si>
  <si>
    <t>647357 - Enterphase Child &amp; Family Services - OSHAWA</t>
  </si>
  <si>
    <t>647365 - Griffin - HYTS Program - Toronto</t>
  </si>
  <si>
    <t>647373 - East Metro - Charles Gordon - Scarborough</t>
  </si>
  <si>
    <t>647381 - Day Treatment Program - Manitoulin - M Chigeeng</t>
  </si>
  <si>
    <t>647414 - Thunder Bay Catholic Day Treatment Progr - Thunder Bay</t>
  </si>
  <si>
    <t>647438 - Honeywell House Day Treatment/Res Prog - Belleville</t>
  </si>
  <si>
    <t>647470 - George Hull Centre for Children and - Toronto</t>
  </si>
  <si>
    <t>647476 - Springboard Attendance Centre - Toronto</t>
  </si>
  <si>
    <t>647513 - Répit-Transit - Ottawa</t>
  </si>
  <si>
    <t>647519 - St Alexander Care &amp; Treatment - North Bay</t>
  </si>
  <si>
    <t>647594 - École publique Jean-Ethier-Blais - Sudbury</t>
  </si>
  <si>
    <t>647605 - Spectrum/West Credit SS - Brampton</t>
  </si>
  <si>
    <t>647615 - Marmora Day Treatment Program - Madoc</t>
  </si>
  <si>
    <t>647616 - St. Paul HS - M.F.McHugh Edn Ctre - Nepean</t>
  </si>
  <si>
    <t>647624 - CHEO - M.F. McHugh Education Centre - Ottawa</t>
  </si>
  <si>
    <t>647632 - Frank Ryan Unit - M.F. McHugh Educ Ctr - Nepean</t>
  </si>
  <si>
    <t>647640 - Roberts/Smart Interm - M.F.McHugh Edn Ct - Ottawa</t>
  </si>
  <si>
    <t>647659 - Brookfield Unit - M.F. McHugh Edn Centre - Ottawa</t>
  </si>
  <si>
    <t>647667 - William E Hay Centre - M F McHugh Edn Ct - Ottawa</t>
  </si>
  <si>
    <t>647675 - Youville Unit - M F McHugh Edn Ctr (Ott) - Ottawa</t>
  </si>
  <si>
    <t>647683 - Sherwood Unit - M.F.McHugh Education Ctr - OTTAWA</t>
  </si>
  <si>
    <t>647695 - Mishko-Ode-Wendam - Sudbury</t>
  </si>
  <si>
    <t>647713 - Pittock Day Treatment Program School - Ingersoll</t>
  </si>
  <si>
    <t>647748 - Dalhousie Youth Support Services - Peterborough</t>
  </si>
  <si>
    <t>647756 - Spectrum/Central Peel SS - Brampton</t>
  </si>
  <si>
    <t>647764 - École Section 20 Plantagenet - Plantagenet</t>
  </si>
  <si>
    <t>647780 - Fernie House - Island Road - Scarborough</t>
  </si>
  <si>
    <t>647802 - York Academy 7802 - Newmarket</t>
  </si>
  <si>
    <t>647834 - PJP Partner's Program - Hammond</t>
  </si>
  <si>
    <t>647861 - Hatts Off V Section 23 - Dundas</t>
  </si>
  <si>
    <t>647867 - Creighton Youth Services AC - Thunder Bay</t>
  </si>
  <si>
    <t>647870 - George R Force Section 23 Program - Hamilton</t>
  </si>
  <si>
    <t>647888 - Grove Secondary School Secondary School (Elementary) - Oshawa</t>
  </si>
  <si>
    <t>647896 - Grove Secondary School (Elementary) - Pickering</t>
  </si>
  <si>
    <t>647904 - RVH Mental Health Transitions Program - Barrie</t>
  </si>
  <si>
    <t>647950 - Countryside Campus - MISSISSAUGA</t>
  </si>
  <si>
    <t>647985 - Mother St. Bride Care &amp; Treatment - North Bay</t>
  </si>
  <si>
    <t>648028 - Springboard - Jones - Toronto</t>
  </si>
  <si>
    <t>648032 - CKCS - Elementary School - Chatham</t>
  </si>
  <si>
    <t>648060 - Children's Treatment Centre - Sudbury</t>
  </si>
  <si>
    <t>648090 - Youthdale Treatment Centre - Toronto</t>
  </si>
  <si>
    <t>648093 - Grove Secondary School - Pickering</t>
  </si>
  <si>
    <t>648094 - Little House - St. Anns</t>
  </si>
  <si>
    <t>648116 - Langs (7th Inning) - Cambridge</t>
  </si>
  <si>
    <t>648124 - Lutherwood - (Custody) - Waterloo</t>
  </si>
  <si>
    <t>648132 - York Academy 8132 - Thornhill</t>
  </si>
  <si>
    <t>648191 - Hatts Off Specialized Services - Grimsby</t>
  </si>
  <si>
    <t>648230 - Notre Dame House - Hamilton</t>
  </si>
  <si>
    <t>648264 - Griffin Path 1 - Toronto</t>
  </si>
  <si>
    <t>648294 - Park Dale ECPP - Belleville</t>
  </si>
  <si>
    <t>648299 - F W Schumacher Residence - Schumacher</t>
  </si>
  <si>
    <t>648302 - Gary Allan High School - 02 - Burlington</t>
  </si>
  <si>
    <t>648339 - Kinark Transitions - Nottawasaga Pines - Barrie</t>
  </si>
  <si>
    <t>648345 - York Academy (8345) York Centre - Keswick</t>
  </si>
  <si>
    <t>648370 - Peninsula Youth Centre - Fenwick</t>
  </si>
  <si>
    <t>648388 - New Beginnings II - WINDSOR</t>
  </si>
  <si>
    <t>648434 - North York General Hospital - Toronto</t>
  </si>
  <si>
    <t>648442 - St Joseph's Health Centre Child &amp; Adolescent Mental Health Unit-Toronto</t>
  </si>
  <si>
    <t>648446 - Centre Hastings ECPP - Madoc</t>
  </si>
  <si>
    <t>648450 - Surrey Place Centre/Toronto Preschool Autism Service (TPAS)-North York</t>
  </si>
  <si>
    <t>648468 - École secondaire Article 23 - Centre ADO Casselman Soir - Casselman</t>
  </si>
  <si>
    <t>648477 - Hatts Off IV Section 23 - Hamilton</t>
  </si>
  <si>
    <t>648485 - Hatts Off VI Section 23 - Dundas</t>
  </si>
  <si>
    <t>648493 - Hatts Off VII Section 23 - Dundas</t>
  </si>
  <si>
    <t>648531 - Gateway Campus - MISSISSAUGA</t>
  </si>
  <si>
    <t>648566 - Cedar Heights Residential Living - Orangeville</t>
  </si>
  <si>
    <t>648590 - Residential/Day Treatment - South - Thunder Bay</t>
  </si>
  <si>
    <t>648612 - Day Treatment Program - Chelmsford PS - Chelmsford</t>
  </si>
  <si>
    <t>648650 - North Park CTCC - Brampton</t>
  </si>
  <si>
    <t>648671 - Sherwood - Ottawa</t>
  </si>
  <si>
    <t>648680 - Le Royal - Ottawa</t>
  </si>
  <si>
    <t>648701 - Care &amp; Treatment Custody &amp; Corrections School - Brockville</t>
  </si>
  <si>
    <t>648744 - Roberts/Smart Crisis and Secure Unit - M - Ottawa</t>
  </si>
  <si>
    <t>648752 - CKICS-secondary Secondary School - Chatham</t>
  </si>
  <si>
    <t>648787 - HCS - Mental Health Maitland St - London</t>
  </si>
  <si>
    <t>648809 - Niagara Support Services - Niagara Falls</t>
  </si>
  <si>
    <t>648817 - Resilience Connections Niagara - St. Catharines</t>
  </si>
  <si>
    <t>648825 - Hatts Off School - Cambridge</t>
  </si>
  <si>
    <t>648845 - CHEO Back on Track - Ottawa</t>
  </si>
  <si>
    <t>648868 - Hope Harbour House - Kitchener</t>
  </si>
  <si>
    <t>648884 - Children &amp; Adolescent Inpatient Program - Kitchener</t>
  </si>
  <si>
    <t>648892 - École publique Hanmer - Hanmer</t>
  </si>
  <si>
    <t>648906 - Children's Aid Section 20 Program - Midland</t>
  </si>
  <si>
    <t>648930 - AYSP/Bramalea S.S. - Brampton</t>
  </si>
  <si>
    <t>648949 - AYSP/Brampton Centennial S.S. - BRAMPTON</t>
  </si>
  <si>
    <t>648957 - Central Algoma FS - Desbarats</t>
  </si>
  <si>
    <t>648973 - Kinark Child and Family Services - Barrie</t>
  </si>
  <si>
    <t>648990 - Genesis Program - London</t>
  </si>
  <si>
    <t>649006 - Peterborough Regional Health Centre - Peterborough</t>
  </si>
  <si>
    <t>649023 - ROH Tutorial - M F McHugh Education Ctr - Ottawa</t>
  </si>
  <si>
    <t>649031 - St. Nicholas-CTCF School - Barrie</t>
  </si>
  <si>
    <t>649040 - HCS - Hardes Geddes House - London</t>
  </si>
  <si>
    <t>649066 - Bridge Program Section 23 - Hamilton</t>
  </si>
  <si>
    <t>649074 - White Rabbit Section 23 - Hamilton</t>
  </si>
  <si>
    <t>649082 - Children's Hospital - London</t>
  </si>
  <si>
    <t>649090 - Children's Hospital - - London</t>
  </si>
  <si>
    <t>649100 - Ge Da Gi Binez Youth Centre - Fort Frances</t>
  </si>
  <si>
    <t>649102 - Glenholme Public School - Sunderland</t>
  </si>
  <si>
    <t>649104 - Grove Secondary School - Oshawa</t>
  </si>
  <si>
    <t>649112 - Grove Secondary School - Uxbridge</t>
  </si>
  <si>
    <t>649120 - Glenholme/Grove Secondary School (Elementary) - Oshawa</t>
  </si>
  <si>
    <t>649134 - Stratford Children's Services - Stratford</t>
  </si>
  <si>
    <t>649139 - Grove Secondary School - Oshawa</t>
  </si>
  <si>
    <t>649147 - Grove Secondary School - Oshawa</t>
  </si>
  <si>
    <t>649155 - Grove Secondary School - Whitby</t>
  </si>
  <si>
    <t>649163 - Grove Secondary School -</t>
  </si>
  <si>
    <t>649180 - Grove Secondary School - Ajax</t>
  </si>
  <si>
    <t>649198 - Glenholme Public School - Oshawa</t>
  </si>
  <si>
    <t>649201 - Glenholme Public School - Oshawa</t>
  </si>
  <si>
    <t>649210 - Grove Secondary School - Oshawa</t>
  </si>
  <si>
    <t>649228 - Grove Secondary School - Oshawa</t>
  </si>
  <si>
    <t>649236 - Grove Secondary School - Oshawa</t>
  </si>
  <si>
    <t>649244 - Grove Secondary School - Uxbridge</t>
  </si>
  <si>
    <t>649260 - Glenholme Public School - Sunderland</t>
  </si>
  <si>
    <t>649279 - Grove Secondary School - Oshawa</t>
  </si>
  <si>
    <t>649280 - Sprucedale Youth Centre - Simcoe</t>
  </si>
  <si>
    <t>649287 - Grove Secondary School - Ajax</t>
  </si>
  <si>
    <t>649293 - Give Yourself Credit - Guelph</t>
  </si>
  <si>
    <t>649295 - Grove Secondary School - Oshawa</t>
  </si>
  <si>
    <t>649309 - Dilico-Assessment &amp; Brief Treatment - Thunder Bay</t>
  </si>
  <si>
    <t>649317 - Pathways - Guelph</t>
  </si>
  <si>
    <t>649341 - HSC Medical - SEC - Toronto</t>
  </si>
  <si>
    <t>649368 - HSC Seizure Disorder - Toronto</t>
  </si>
  <si>
    <t>649376 - Steps to Success - M F McHugh Edn Ctr - Ottawa</t>
  </si>
  <si>
    <t>649392 - Etobicoke Children's Centre - Carleton V - Toronto</t>
  </si>
  <si>
    <t>649422 - Youthdale Treatment Ctr - Jesse Ketchum - Toronto</t>
  </si>
  <si>
    <t>649430 - Griffin - Lawrence Heights - Toronto</t>
  </si>
  <si>
    <t>649439 - York Academy 9439 - Markham</t>
  </si>
  <si>
    <t>649457 - George Hull Centre - Clear Directions - Toronto</t>
  </si>
  <si>
    <t>649465 - CAMH - CYU/REACH - Toronto</t>
  </si>
  <si>
    <t>649473 - CAMH - Clarke - Toronto</t>
  </si>
  <si>
    <t>649481 - Hospital for Sick Children - Medical EL - Toronto</t>
  </si>
  <si>
    <t>649490 - Hospital for Sick Children-Substance Abu - Toronto</t>
  </si>
  <si>
    <t>649503 - Hospital for Sick Children - Eating - Toronto</t>
  </si>
  <si>
    <t>649511 - Jerome D Diamond Adolescent Centre - SEC - Toronto</t>
  </si>
  <si>
    <t>649520 - Turning Point - Clifton House - Toronto</t>
  </si>
  <si>
    <t>649538 - Hincks-Dellcrest - Residential Treatment - Toronto</t>
  </si>
  <si>
    <t>649546 - Hincks-Dellcrest - Transitional Ctrl Tor - Toronto</t>
  </si>
  <si>
    <t>649554 - Youthdale Treatment Centre - CTA - Toronto</t>
  </si>
  <si>
    <t>649562 - Kennedy House - West Hill - Toronto</t>
  </si>
  <si>
    <t>649597 - Woodveiw (James Hillier) - Brantford</t>
  </si>
  <si>
    <t>649619 - Pavillon Thériault - Val Rita</t>
  </si>
  <si>
    <t>649627 - École catholique Anicet-Morin (Section 23) - Timmins</t>
  </si>
  <si>
    <t>649635 - Community Support Housing - TOTTENHAM</t>
  </si>
  <si>
    <t>649651 - Marg Gilmour Learning Centre - Eliot Lake</t>
  </si>
  <si>
    <t>649653 - Adventure Quest - Lindsay</t>
  </si>
  <si>
    <t>649654 - Donald Doucet Youth Centre - Sault Ste. Marie</t>
  </si>
  <si>
    <t>649756 - Turning Point - Logan/Jones - Toronto</t>
  </si>
  <si>
    <t>649760 - École Cap sur la résilience - Sudbury</t>
  </si>
  <si>
    <t>649814 - Kenora Attendance Centre - Kenora</t>
  </si>
  <si>
    <t>649832 - Harmony ECPP - Corbyville</t>
  </si>
  <si>
    <t>649918 - Creating Pathways Prgrm-Oxford-on-Rideau - Oxford Mills</t>
  </si>
  <si>
    <t>663030 - I.R. Churchill Elementary - Thunder Bay</t>
  </si>
  <si>
    <t>663048 - Francine J. Wesley Secondary School - KASHECHEWAN</t>
  </si>
  <si>
    <t>663205 - Migisi Sahgaigan School - Eagle Lake First Nation</t>
  </si>
  <si>
    <t>663263 - Vezina - Attawapiskat</t>
  </si>
  <si>
    <t>663344 - Deer Lake First Nations - Deer Lake</t>
  </si>
  <si>
    <t>663352 - John C Yesno Education Centre - Eabamet Lake</t>
  </si>
  <si>
    <t>663360 - Chief Simeon McKay Education Centre - Kasabonika</t>
  </si>
  <si>
    <t>663375 - Migizi Miigwanan Secondary School - Longlac</t>
  </si>
  <si>
    <t>663492 - Eenchokay Birchstick - Pikangikum</t>
  </si>
  <si>
    <t>663530 - Thomas Fiddler Memorial Private High Sch - Sandy Lake</t>
  </si>
  <si>
    <t>663573 - Lydia Lois Beardy Memorial - Wunnumin Lake</t>
  </si>
  <si>
    <t>663581 - Baibombeh Anishinabe School - Pawitik</t>
  </si>
  <si>
    <t>663582 - Bimose Community High School - Kenora</t>
  </si>
  <si>
    <t>663654 - Kenjgewin Teg - M'Chigeeng</t>
  </si>
  <si>
    <t>663662 - Wikwemikong High School - Wikwemikong</t>
  </si>
  <si>
    <t>663670 - Batchewana Learning Centre - Sault Ste Marie</t>
  </si>
  <si>
    <t>663689 - Aglace Chapman Education Centre - Big Trout Lake</t>
  </si>
  <si>
    <t>663697 - Mikinaak Onigaming School - Nestor Falls</t>
  </si>
  <si>
    <t>663700 - Pelican Falls First Nations High School - Sioux Lookout</t>
  </si>
  <si>
    <t>663719 - Mizhakiiwetung Memorial - White Dog</t>
  </si>
  <si>
    <t>663727 - Wahsa Distance Education Centre - Sioux Lookout</t>
  </si>
  <si>
    <t>663735 - Zhingwaako Za'iganing School - Lac La Croix</t>
  </si>
  <si>
    <t>663743 - Seven Generations Secondary School - Fort Frances</t>
  </si>
  <si>
    <t>663786 - Simon Jacob Memorial Education Centre - WEBEQUIE</t>
  </si>
  <si>
    <t>663794 - Sakatcheway Anishinabe - Grassy Narrows</t>
  </si>
  <si>
    <t>663816 - Biigtigong Nishnaabeg - Heron Bay</t>
  </si>
  <si>
    <t>663824 - Nbisiing Secondary School - North Bay</t>
  </si>
  <si>
    <t>663832 - Adults in Motion Private School - Garden River</t>
  </si>
  <si>
    <t>663883 - Mobert Private High School - Mobert</t>
  </si>
  <si>
    <t>663905 - Kawenni:io/Gaweni:yo High School - Hagersville</t>
  </si>
  <si>
    <t>663921 - Dennis Franklin Cromarty High School - Thunder Bay</t>
  </si>
  <si>
    <t>663930 - Keewaytinook Internet - Thunder Bay</t>
  </si>
  <si>
    <t>664035 - Ohahase Education Centre - Tyendinaga Mohawk Territory</t>
  </si>
  <si>
    <t>664521 - Cat Lake Christian School - Cat Lake</t>
  </si>
  <si>
    <t>664541 - Gaagige Kiizhik Gakinoo'amaadiiwi'gamig - Kenora</t>
  </si>
  <si>
    <t>664813 - SNP STEAM Academy - Brantford</t>
  </si>
  <si>
    <t>664875 - Peetabeck Academy - FORT ALBANY</t>
  </si>
  <si>
    <t>665003 - Blyth Academy Whitby Middle School - Whitby</t>
  </si>
  <si>
    <t>665008 - Maple Crest Early School Ltd. - Fonthill</t>
  </si>
  <si>
    <t>665009 - Gregory School for Exceptional Learning - Brantford</t>
  </si>
  <si>
    <t>665010 - Phoenix Montessori School Inc - Etobicoke</t>
  </si>
  <si>
    <t>665017 - Online School Canada - Toronto</t>
  </si>
  <si>
    <t>665026 - Bravo Education Centre - Markham</t>
  </si>
  <si>
    <t>665027 - MAC Maple Grove School - Kitchener</t>
  </si>
  <si>
    <t>665037 - Al-Taqwa Academy - London</t>
  </si>
  <si>
    <t>665040 - World Life Education Inc - Markham</t>
  </si>
  <si>
    <t>665046 - Canadian Tamil Academy - Scarborough</t>
  </si>
  <si>
    <t>665059 - Maple World Academy - Oshawa</t>
  </si>
  <si>
    <t>665064 - TMS School - Bayview - Richmond Hill</t>
  </si>
  <si>
    <t>665070 - K-W Montessori School Inc., The - Kitchener</t>
  </si>
  <si>
    <t>665073 - JEI Learning Center - Richmond Hill</t>
  </si>
  <si>
    <t>665080 - Great Lakes Online Academy - Toronto</t>
  </si>
  <si>
    <t>665087 - Bellstone Christian School - Mount Hope</t>
  </si>
  <si>
    <t>665096 - The Oxford School - Woodstock</t>
  </si>
  <si>
    <t>665100 - Mulberry Waldorf School - Kingston</t>
  </si>
  <si>
    <t>665121 - The Study Academy - Toronto</t>
  </si>
  <si>
    <t>665134 - Sathya Sai School, Toronto, Canada - Toronto</t>
  </si>
  <si>
    <t>665135 - Mindware Academy - OTTAWA</t>
  </si>
  <si>
    <t>665142 - Voice Integrative Private School - Toronto</t>
  </si>
  <si>
    <t>665151 - OnStudy Academy - Pickering</t>
  </si>
  <si>
    <t>665160 - Peoples Christian Academy - Markham</t>
  </si>
  <si>
    <t>665161 - Above and Beyond Learning Experience Inc - Newmarket</t>
  </si>
  <si>
    <t>665166 - Century Private School - Richmond Hill</t>
  </si>
  <si>
    <t>665168 - Meadow Cress School - Dresden</t>
  </si>
  <si>
    <t>665178 - Rutherford Private School and Daycare - CONCORD</t>
  </si>
  <si>
    <t>665181 - Matrix Academy - Toronto</t>
  </si>
  <si>
    <t>665184 - Sir Frederick Banting International Scho - Brampton</t>
  </si>
  <si>
    <t>665192 - Summit Micro School - Toronto</t>
  </si>
  <si>
    <t>665195 - Our Lady of Mount Carmel Academy - New Hamburg</t>
  </si>
  <si>
    <t>665196 - Excellence Academy - Whitby</t>
  </si>
  <si>
    <t>665201 - Ummati School - Oshawa</t>
  </si>
  <si>
    <t>665205 - Blyth Academy - Yorkville - Toronto</t>
  </si>
  <si>
    <t>665206 - Gospel Light Christian School - Ceylon</t>
  </si>
  <si>
    <t>665214 - EduOnline - Etobicoke</t>
  </si>
  <si>
    <t>665215 - Trinity Montessori School - Markham</t>
  </si>
  <si>
    <t>665226 - Holy Name of Mary College School - MISSISSAUGA</t>
  </si>
  <si>
    <t>665230 - At Last Forest School - Port Elgin - Saugeen Shores</t>
  </si>
  <si>
    <t>665231 - Trails Youth Initiatives - Stouffville</t>
  </si>
  <si>
    <t>665232 - Enhanced Preparatory Centre of Ontario - Markham</t>
  </si>
  <si>
    <t>665245 - South Shore Christian School - Leamington</t>
  </si>
  <si>
    <t>665249 - Wychwood School - Toronto</t>
  </si>
  <si>
    <t>665266 - Crestwood Preparatory College Inc. - Toronto</t>
  </si>
  <si>
    <t>665275 - Holy Family Achievement School of Academ - Windsor</t>
  </si>
  <si>
    <t>665282 - Yeshiva Darchei Torah Private High Schoo - Toronto</t>
  </si>
  <si>
    <t>665285 - Amish Parochial school #8 - Newton</t>
  </si>
  <si>
    <t>665297 - Early Years Education System - Toronto</t>
  </si>
  <si>
    <t>665300 - Maxfield Academy - Whitchurch-Stouffville</t>
  </si>
  <si>
    <t>665306 - Canaan Global Academy - North York</t>
  </si>
  <si>
    <t>665312 - Mississauga Children Montessori, The - Mississauga</t>
  </si>
  <si>
    <t>665327 - Wildwood Parochial School - Paisley</t>
  </si>
  <si>
    <t>665328 - Aishah Siddiqah Academy - Windsor</t>
  </si>
  <si>
    <t>665347 - Virgil Old Colony Christian School - Niagara-on-the-Lake</t>
  </si>
  <si>
    <t>665353 - Inspiration Private School - Aurora - Aurora</t>
  </si>
  <si>
    <t>665358 - Victoria School - BRANTFORD</t>
  </si>
  <si>
    <t>665364 - Blyth Academy @ CIHA - Rockland</t>
  </si>
  <si>
    <t>665365 - Khairul Ummah School - Scarborough</t>
  </si>
  <si>
    <t>665374 - WorldStrides - Toronto</t>
  </si>
  <si>
    <t>665377 - Toronto West Academy - Toronto</t>
  </si>
  <si>
    <t>665378 - Arthur Christian School - Arthur</t>
  </si>
  <si>
    <t>665398 - King's Christian Collegiate - Oakville</t>
  </si>
  <si>
    <t>665400 - Brussels Old Colony Christian School - Brussels</t>
  </si>
  <si>
    <t>665401 - ISNA High School - Mississauga</t>
  </si>
  <si>
    <t>665406 - Mesorah Montessori School - Thornhill</t>
  </si>
  <si>
    <t>665419 - Islamic Education Guidance Centre - YORK</t>
  </si>
  <si>
    <t>665427 - Westside Montessori School - Toronto</t>
  </si>
  <si>
    <t>665442 - Camp Kandalore - Algonquin Highlands</t>
  </si>
  <si>
    <t>665443 - Pine Ridge Amish School - Aylmer</t>
  </si>
  <si>
    <t>665446 - Canstem Education Private School - Brampton</t>
  </si>
  <si>
    <t>665448 - Kaa'naa'matay Wiigiiam - Keewatin</t>
  </si>
  <si>
    <t>665452 - La Citadelle International Academy - North York</t>
  </si>
  <si>
    <t>665460 - Niagara Centre Academy - Niagara Falls</t>
  </si>
  <si>
    <t>665464 - Guelph Outdoor Preschool Ltd. - Guelph</t>
  </si>
  <si>
    <t>665466 - Blyth Academy Downsview Park - Toronto</t>
  </si>
  <si>
    <t>665471 - Toronto International Online School - Toronto</t>
  </si>
  <si>
    <t>665474 - Huron International School - Huron Park</t>
  </si>
  <si>
    <t>665503 - At Last Forest School - Saugeen Valley - Hanover</t>
  </si>
  <si>
    <t>665506 - True North Christian Academy - Sault Ste Marie</t>
  </si>
  <si>
    <t>665509 - Clifford Amish Parochial No 1 - Clifford</t>
  </si>
  <si>
    <t>665510 - KCS Online Learning - Brampton</t>
  </si>
  <si>
    <t>665533 - Goodwin Learning Centre - Trenton</t>
  </si>
  <si>
    <t>665539 - Metropolitan College - Hamilton</t>
  </si>
  <si>
    <t>665568 - Elmira North Parochial School - Elmira</t>
  </si>
  <si>
    <t>665569 - The Learning Academy - Komoka</t>
  </si>
  <si>
    <t>665576 - Middlebrook Parochial School - Elora</t>
  </si>
  <si>
    <t>665597 - Clinton International College - Toronto</t>
  </si>
  <si>
    <t>665607 - Tillsonburg Christian School - Tillsonburg</t>
  </si>
  <si>
    <t>665614 - Um Al-Qura Islamic School - Scarborough</t>
  </si>
  <si>
    <t>665636 - Vincent Massey Academy Day School - Etobicoke</t>
  </si>
  <si>
    <t>665640 - Toronto Scholars' Collegiate - Markham</t>
  </si>
  <si>
    <t>665642 - Edge Academy - Burlington</t>
  </si>
  <si>
    <t>665643 - Shmuel Zahavy Cheder Chabad School - Thornhill</t>
  </si>
  <si>
    <t>665668 - Suffah Academy of Learning - mississauga</t>
  </si>
  <si>
    <t>665670 - Al-Risala Academy - MISSISSAUGA</t>
  </si>
  <si>
    <t>665671 - Guiding Light Academy - Mississauga</t>
  </si>
  <si>
    <t>665681 - Virtual High School - Bayfield</t>
  </si>
  <si>
    <t>665683 - Canadian International Talent Academy -C - North York</t>
  </si>
  <si>
    <t>665688 - St. Mary Secondary School - Richmond Hill</t>
  </si>
  <si>
    <t>665690 - Bond Academy - Toronto</t>
  </si>
  <si>
    <t>665694 - Canada Spruceville Academy - Toronto</t>
  </si>
  <si>
    <t>665700 - Maingate Islamic Academy - Mississauga</t>
  </si>
  <si>
    <t>665701 - London International Collegiate School - London</t>
  </si>
  <si>
    <t>665703 - Howlett Academy - Toronto</t>
  </si>
  <si>
    <t>665704 - Wali ul Asr School -GTA West Campus - Brampton</t>
  </si>
  <si>
    <t>665708 - Sharp Eagles - Thornhill</t>
  </si>
  <si>
    <t>665711 - Montessori Jewish Day School - Toronto</t>
  </si>
  <si>
    <t>665717 - Adventist Christian Elementary School - LONDON</t>
  </si>
  <si>
    <t>665719 - Arkana Education - Markham, Toronto</t>
  </si>
  <si>
    <t>665725 - Riverside Christian Montessori School - York</t>
  </si>
  <si>
    <t>665736 - Nucleus High School - Brampton</t>
  </si>
  <si>
    <t>665747 - Green Apple Alternative School - Brampton</t>
  </si>
  <si>
    <t>665754 - Richland Academy - Richmond Hill</t>
  </si>
  <si>
    <t>665757 - Little Country School, The - Cambridge</t>
  </si>
  <si>
    <t>665758 - Link On Learning - Newmarket</t>
  </si>
  <si>
    <t>665760 - Fort Erie International Academy - Niagara</t>
  </si>
  <si>
    <t>665766 - Heritage Lane Parochial School - Holstein</t>
  </si>
  <si>
    <t>665767 - Kendelhurst Academy - Mississauga</t>
  </si>
  <si>
    <t>665776 - Maple Grove Parochial School - Lucknow</t>
  </si>
  <si>
    <t>665788 - IBI Behavioural Services - Barrie</t>
  </si>
  <si>
    <t>665790 - Missing Links Academy - BURLINGTON</t>
  </si>
  <si>
    <t>665800 - Toronto International College - Toronto</t>
  </si>
  <si>
    <t>665804 - Ontario Virtual School - Toronto</t>
  </si>
  <si>
    <t>665806 - The Maples Independent Country - Amaranth</t>
  </si>
  <si>
    <t>665812 - Fairview Amish School - Aylmer</t>
  </si>
  <si>
    <t>665816 - Town Centre Private Schools-Milliken Cam - Markham</t>
  </si>
  <si>
    <t>665831 - OpenMind Alliance Academy - Richmond Hill</t>
  </si>
  <si>
    <t>665833 - Riverstone Eco Retreat School - Durham</t>
  </si>
  <si>
    <t>665835 - Exceptional Learning Centre - Ajax</t>
  </si>
  <si>
    <t>665843 - Hanson High School - Toronto</t>
  </si>
  <si>
    <t>665848 - Peak Centre Academy - KANATA</t>
  </si>
  <si>
    <t>665878 - Woodview Learning Centre - Burlington</t>
  </si>
  <si>
    <t>665932 - Cossara Summers Education Centre - North York</t>
  </si>
  <si>
    <t>665949 - Prestige School, The -Richmond Hill - Richmond Hill</t>
  </si>
  <si>
    <t>665953 - Unique Chinese School - 2 - Scarborough</t>
  </si>
  <si>
    <t>665962 - Infinity School - London</t>
  </si>
  <si>
    <t>665967 - Trafalgar Ridge Montessori School - Oakville</t>
  </si>
  <si>
    <t>665991 - Ahlul Bayt Islamic School - Ottawa</t>
  </si>
  <si>
    <t>665994 - Goldenlink Academy - Markham</t>
  </si>
  <si>
    <t>666002 - CaST School - Toronto</t>
  </si>
  <si>
    <t>666009 - Applewood Academy - Belleville</t>
  </si>
  <si>
    <t>666012 - OneSchool Global - Rideau Lakes - Elgin</t>
  </si>
  <si>
    <t>666015 - Canada Online Academy - Toronto</t>
  </si>
  <si>
    <t>666030 - Marco Polo Academy - Richmomd Hill</t>
  </si>
  <si>
    <t>666031 - Canadian STEM School - Vaughn</t>
  </si>
  <si>
    <t>666037 - Northern Valley Parochial School - Charlton/Dack</t>
  </si>
  <si>
    <t>666071 - Dewey Institute - Bracebridge</t>
  </si>
  <si>
    <t>666076 - Langside Parochial - Lucknow</t>
  </si>
  <si>
    <t>666081 - Hope Academy - Brampton</t>
  </si>
  <si>
    <t>666085 - Alliance Coaching Academy - Markham</t>
  </si>
  <si>
    <t>666092 - J Addison School - Markham</t>
  </si>
  <si>
    <t>666098 - Vaughan College - Woodbridge</t>
  </si>
  <si>
    <t>666114 - Kent International Academy - Chatham-Kent</t>
  </si>
  <si>
    <t>666122 - Yeshivas Nefesh Dovid - Toronto</t>
  </si>
  <si>
    <t>666130 - Deutsche Schule Toronto - Toronto</t>
  </si>
  <si>
    <t>666138 - Day Day Up Learning Centre - Richmond Hill</t>
  </si>
  <si>
    <t>666142 - Stone Haven Parochial School - Renfrew</t>
  </si>
  <si>
    <t>666144 - Maple Leaf School-LakeheadU - Thunder Bay</t>
  </si>
  <si>
    <t>666168 - Dearcroft Montessori School - OAKVILLE</t>
  </si>
  <si>
    <t>666181 - Tiferes Bais Yaakov High School - Toronto</t>
  </si>
  <si>
    <t>666192 - Mississauga Christian French School - Mississauaga</t>
  </si>
  <si>
    <t>666211 - Canada eSchool - Hamilton</t>
  </si>
  <si>
    <t>666244 - Gowanstown Old Colony Mennonite Christia - Gowanstown</t>
  </si>
  <si>
    <t>666261 - Wiz Kidz Learning Centre Inc. - Concord</t>
  </si>
  <si>
    <t>666269 - Sarnia Islamic Academy - Sarnia</t>
  </si>
  <si>
    <t>666270 - Don Valley Academy - Toronto</t>
  </si>
  <si>
    <t>666276 - Issachar Christian Academy - North Bay</t>
  </si>
  <si>
    <t>666289 - Greenwood College School - Toronto</t>
  </si>
  <si>
    <t>666300 - Wildwood Academy - Oakville</t>
  </si>
  <si>
    <t>666320 - AI-Manarat Heights - Mississauga</t>
  </si>
  <si>
    <t>666327 - Ellesmere Montessori School Inc - Scarborough</t>
  </si>
  <si>
    <t>666341 - Kingsway Academy - London</t>
  </si>
  <si>
    <t>666343 - P.T.Montessori - Toronto</t>
  </si>
  <si>
    <t>666351 - Tapply Binet College - Ancaster</t>
  </si>
  <si>
    <t>666359 - Our Future Academy - Markham</t>
  </si>
  <si>
    <t>666360 - Cambridge Academy - Markham - Markham</t>
  </si>
  <si>
    <t>666394 - Prestige School, The -Toronto - Toronto</t>
  </si>
  <si>
    <t>666408 - MindTech Academic Schools, Inc - Markham</t>
  </si>
  <si>
    <t>666413 - Beacon Mile Academy - Richmond Hill</t>
  </si>
  <si>
    <t>666432 - Behaviour Innovations, Children's Colleg - Toronto</t>
  </si>
  <si>
    <t>666440 - Montessori School of Kleinburg - Kleinburg</t>
  </si>
  <si>
    <t>666467 - Canada Christian Academy - Brampton</t>
  </si>
  <si>
    <t>666478 - Olive Grove School - Mississauga</t>
  </si>
  <si>
    <t>666482 - UMC High School - Scarborough</t>
  </si>
  <si>
    <t>666491 - Kennedy Montessori Private School - Unionville</t>
  </si>
  <si>
    <t>666541 - CareerQuest - Toronto - Toronto</t>
  </si>
  <si>
    <t>666543 - YMCA Academy - Toronto</t>
  </si>
  <si>
    <t>666544 - Madinah Islamic School - Toronto</t>
  </si>
  <si>
    <t>666548 - Académie Providence Soeurs Antonines - Ottawa</t>
  </si>
  <si>
    <t>666556 - March Academy Private School - Kanata</t>
  </si>
  <si>
    <t>666564 - St George Academy - Toronto</t>
  </si>
  <si>
    <t>666572 - RWS, Richmond Hill World School - Richmond Hill</t>
  </si>
  <si>
    <t>666590 - Can-AIM High School - Etobicoke</t>
  </si>
  <si>
    <t>666599 - Aristotele's Credit School - Toronto</t>
  </si>
  <si>
    <t>666610 - Astolot Education Centre - Ottawa</t>
  </si>
  <si>
    <t>666615 - Rowan Tree Children's School - Peterborough</t>
  </si>
  <si>
    <t>666629 - Toronto International Academy - Mississauga</t>
  </si>
  <si>
    <t>666652 - Children's Urban Enrichment Studio - Toronto</t>
  </si>
  <si>
    <t>666661 - Hudson College - Toronto</t>
  </si>
  <si>
    <t>666668 - Groveville Collegiate - Etobicoke</t>
  </si>
  <si>
    <t>666670 - Beacon House International College - Mississauga</t>
  </si>
  <si>
    <t>666674 - Shiridi Sai School of Canada - Scarborough</t>
  </si>
  <si>
    <t>666688 - Thaler's Amish Parochial School - Chesley</t>
  </si>
  <si>
    <t>666708 - Montessori School of Elora - Elora</t>
  </si>
  <si>
    <t>666717 - Green Road High School - Thornhill</t>
  </si>
  <si>
    <t>666718 - Toronto French Montessori School - Thornhll</t>
  </si>
  <si>
    <t>666726 - Riyadh Alsalehin School - Mississauga</t>
  </si>
  <si>
    <t>666744 - Liberty Prep School - Toronto</t>
  </si>
  <si>
    <t>666769 - Canada International College - Toronto</t>
  </si>
  <si>
    <t>666772 - King Heights Academy - Woodbridge - Woodbridge</t>
  </si>
  <si>
    <t>666793 - Green High School - Thornhill</t>
  </si>
  <si>
    <t>666810 - Town Centre Private Schools - High Schoo - MARKHAM</t>
  </si>
  <si>
    <t>666815 - Avalon Children's Montessori School - Toronto</t>
  </si>
  <si>
    <t>666831 - Brooklin Mill Montessori School Inc - Brooklin</t>
  </si>
  <si>
    <t>666855 - Tamarack West Outdoor School - Toronto</t>
  </si>
  <si>
    <t>666857 - Northview Collegiate - Brampton</t>
  </si>
  <si>
    <t>666858 - Lutherwood Parochial School - Arthur</t>
  </si>
  <si>
    <t>666890 - Debbie Campbell Learning Academy - Ottawa</t>
  </si>
  <si>
    <t>666920 - Queen's Collegiate - Toronto</t>
  </si>
  <si>
    <t>666932 - Khalsa School Malton - Mississauga</t>
  </si>
  <si>
    <t>666942 - Oak Hill Academy - Ancaster</t>
  </si>
  <si>
    <t>666947 - London International Academy - London</t>
  </si>
  <si>
    <t>666956 - OnCourse Education - Hamilton</t>
  </si>
  <si>
    <t>666963 - Onondaga Camp - Minden</t>
  </si>
  <si>
    <t>666972 - Madinatul Uloom Academy Inc - Scarborough</t>
  </si>
  <si>
    <t>666978 - Sharpminds Tutoring Inc. - Markham</t>
  </si>
  <si>
    <t>666998 - Alborz Education Centre - Toronto</t>
  </si>
  <si>
    <t>667013 - NOIC Academy - Markham</t>
  </si>
  <si>
    <t>667049 - American Islamic School - Oakville</t>
  </si>
  <si>
    <t>667051 - Mississauga Secondary Academy - Mississauga</t>
  </si>
  <si>
    <t>667056 - Richmond Hill Christian Academy - Richmond Hill</t>
  </si>
  <si>
    <t>667063 - Amberson College - Markham</t>
  </si>
  <si>
    <t>667064 - The Boundless School - Palmer Rapids</t>
  </si>
  <si>
    <t>667072 - Delores D. Echum Composite - MOOSE FACTORY</t>
  </si>
  <si>
    <t>667082 - Niagara Falls Collegiate Institute - St. Catharines</t>
  </si>
  <si>
    <t>667085 - Elite Academic School - Toronto</t>
  </si>
  <si>
    <t>667099 - St. Timothy's Classical  Academy - Ottawa</t>
  </si>
  <si>
    <t>667127 - Lynn-Rose College - Mississauga</t>
  </si>
  <si>
    <t>667145 - Brighton - Toronto</t>
  </si>
  <si>
    <t>667158 - Bestune Academy - Toronto</t>
  </si>
  <si>
    <t>667183 - SuOn Academy - Toronto</t>
  </si>
  <si>
    <t>667185 - Resurrection Christian Academy - Guelph</t>
  </si>
  <si>
    <t>667186 - Ontario eSecondary School - Brampton</t>
  </si>
  <si>
    <t>667188 - Ronald McDonald House Charities Toronto - Toronto</t>
  </si>
  <si>
    <t>667206 - Duncan Academy, The - Markham</t>
  </si>
  <si>
    <t>667258 - The Laurel School - Toronto</t>
  </si>
  <si>
    <t>667285 - North Shore Parochial - Desbarats</t>
  </si>
  <si>
    <t>667293 - École lbn Batouta - Ottawa</t>
  </si>
  <si>
    <t>667315 - Oxford College of Canada - TORONTO</t>
  </si>
  <si>
    <t>667321 - AVRO Academy - Toronto</t>
  </si>
  <si>
    <t>667350 - Al-Qasim Academy - Scarborough</t>
  </si>
  <si>
    <t>667366 - Unity Christian High School - Barrie</t>
  </si>
  <si>
    <t>667399 - Walden International School - Oakville</t>
  </si>
  <si>
    <t>667402 - Torah High - Toronto - Toronto</t>
  </si>
  <si>
    <t>667407 - Acheron College (Millhaven/Bath) - Bath</t>
  </si>
  <si>
    <t>667420 - Arts and Science Academy of Canada - Vaughan</t>
  </si>
  <si>
    <t>667455 - Afzal Islamic Montessori &amp; Academy - Scarborough</t>
  </si>
  <si>
    <t>667463 - Emmanuel Christian Academy - Madoc</t>
  </si>
  <si>
    <t>667474 - At Last Forest School- Farm School - Owen Sound</t>
  </si>
  <si>
    <t>667492 - Islamic Foundation School - Durham - Ajax</t>
  </si>
  <si>
    <t>667498 - Ontario International Institute - Ajax</t>
  </si>
  <si>
    <t>667501 - Sunrise Montessori School - Markham</t>
  </si>
  <si>
    <t>667508 - Toronto International School - North York</t>
  </si>
  <si>
    <t>667510 - University of Toronto Schools - Toronto</t>
  </si>
  <si>
    <t>667528 - Mamawmatawa Holistic Education Centre - Constance Lake</t>
  </si>
  <si>
    <t>667529 - Harvest Preparatory Academy - Prescott</t>
  </si>
  <si>
    <t>667560 - Brooklyn College - North York</t>
  </si>
  <si>
    <t>667561 - Delta Academy Inc - Scarborough</t>
  </si>
  <si>
    <t>667562 - At Last Forest School Kincardine - Ripley</t>
  </si>
  <si>
    <t>667583 - Al-Hidayah Academy - Toronto</t>
  </si>
  <si>
    <t>667586 - ISM Elementary School - Markham</t>
  </si>
  <si>
    <t>667590 - Mentor College Primary Campus - Mississauga</t>
  </si>
  <si>
    <t>667602 - Berean Baptist Church and Academy - Brantford</t>
  </si>
  <si>
    <t>667608 - Fairbanks Parochial School - Mount Forest</t>
  </si>
  <si>
    <t>667656 - Kent School - Niagara Falls</t>
  </si>
  <si>
    <t>667661 - Innova Academy - Newmarket</t>
  </si>
  <si>
    <t>667690 - St. Jude's School Inc - Kitchener</t>
  </si>
  <si>
    <t>667731 - La Salette Courtland Old Colony Christia - La Salette</t>
  </si>
  <si>
    <t>667745 - Canada Knowledge Academy - Ottawa</t>
  </si>
  <si>
    <t>667763 - Everest Academy - Concord</t>
  </si>
  <si>
    <t>667764 - Whispering Spruce - Wroxeter</t>
  </si>
  <si>
    <t>667767 - King's Academy - Scarborough</t>
  </si>
  <si>
    <t>667840 - Summit College - Brantford - Brantford</t>
  </si>
  <si>
    <t>667858 - Oak Bridge Academy - Cambridge</t>
  </si>
  <si>
    <t>667866 - Urban Village Academy - Barrie</t>
  </si>
  <si>
    <t>667868 - Oxford Learning Cambridge-Hespeler - Cambridge</t>
  </si>
  <si>
    <t>667913 - Ottawa Victory Christian Academy - Orleans</t>
  </si>
  <si>
    <t>667931 - Westfield Secondary School - Markham</t>
  </si>
  <si>
    <t>667943 - Carlton Prep Academy - Unionville</t>
  </si>
  <si>
    <t>667951 - Byron Woods Montessori - London</t>
  </si>
  <si>
    <t>667973 - Muskoka Highlands Academy - Huntsville</t>
  </si>
  <si>
    <t>667977 - Madina Academy - Scarborough</t>
  </si>
  <si>
    <t>667985 - Oxford Reformed Christian School - Mt. Elgin</t>
  </si>
  <si>
    <t>668010 - Edelweiss Private Academy - Ottawa</t>
  </si>
  <si>
    <t>668014 - North Valley Parochial School - Thornloe</t>
  </si>
  <si>
    <t>668036 - Xyna International School - Woodbridge</t>
  </si>
  <si>
    <t>668038 - Durham Elementary Private School - Oshawa</t>
  </si>
  <si>
    <t>668049 - Royal Online School - North York</t>
  </si>
  <si>
    <t>668055 - The Clover School - Toronto</t>
  </si>
  <si>
    <t>668088 - Bay School of Canada - Toronto</t>
  </si>
  <si>
    <t>668131 - Black Creek Parochial - Holyrood</t>
  </si>
  <si>
    <t>668186 - Oxford Learning Academy - Milton</t>
  </si>
  <si>
    <t>668187 - William Academy Scarborough - Scarborough</t>
  </si>
  <si>
    <t>668194 - Parkdale Montessori School - Ottawa</t>
  </si>
  <si>
    <t>668218 - Four Corners Amish School - Aylmer</t>
  </si>
  <si>
    <t>668220 - Torah High - Toronto</t>
  </si>
  <si>
    <t>668247 - Alden International School - Markham</t>
  </si>
  <si>
    <t>668260 - Birmingham Int'l Collegiate of Can - Toronto</t>
  </si>
  <si>
    <t>668261 - Rouge Valley Education Center - Scarborough</t>
  </si>
  <si>
    <t>668272 - JNY Day School - Toronto</t>
  </si>
  <si>
    <t>668301 - Madaniyya Academy - Mississauga</t>
  </si>
  <si>
    <t>668326 - Bnos Chaya - Toronto</t>
  </si>
  <si>
    <t>668344 - WONDERfield: for Charlotte Mason educati - Kingsville</t>
  </si>
  <si>
    <t>668358 - Acacia International High School - York</t>
  </si>
  <si>
    <t>668367 - Beaverbrook Math Academy - Kanata</t>
  </si>
  <si>
    <t>668370 - Waterloo Independent Secondary School - Waterloo</t>
  </si>
  <si>
    <t>668374 - Arrowsmith School Peterborough - Peterborough</t>
  </si>
  <si>
    <t>668375 - Montessori Leaders School - BRAMPTON</t>
  </si>
  <si>
    <t>668379 - Tarbiyah Elementary School - Milton</t>
  </si>
  <si>
    <t>668381 - Sunnybrook Secondary School - Richmond Hill</t>
  </si>
  <si>
    <t>668383 - Astrum Academy - Richmond Hill</t>
  </si>
  <si>
    <t>668385 - Noori Islamic Institute - Etobicoke</t>
  </si>
  <si>
    <t>668387 - Blyth Academy Whitby - Whitby</t>
  </si>
  <si>
    <t>668400 - Seerah Mission School - Toronto</t>
  </si>
  <si>
    <t>668404 - French 4 Tots Ecole Montessori - Pickering</t>
  </si>
  <si>
    <t>668407 - CareerQuest - Brampton - Brampton</t>
  </si>
  <si>
    <t>668410 - UMCA Rich Tree Academy - Thornhill</t>
  </si>
  <si>
    <t>668419 - Lynedoch Christian School - Delhi</t>
  </si>
  <si>
    <t>668431 - Hudson Academy - Toronto</t>
  </si>
  <si>
    <t>668436 - Glencedar Montessori Private School - WOODBRIDGE</t>
  </si>
  <si>
    <t>668451 - Vantage Academy - North York</t>
  </si>
  <si>
    <t>668472 - Goderich Forest School - Goderich</t>
  </si>
  <si>
    <t>668475 - Oakwood Academy - Mississauga</t>
  </si>
  <si>
    <t>668482 - Summit College - Hamilton - Hamilton</t>
  </si>
  <si>
    <t>668485 - South Point Christian School - Leamington</t>
  </si>
  <si>
    <t>668493 - Heritage International School - North York</t>
  </si>
  <si>
    <t>668494 - Westminster Classical Christian Academy - Toronto</t>
  </si>
  <si>
    <t>668496 - Capture The Star Academy - Mississauga</t>
  </si>
  <si>
    <t>668497 - Gradale Academy - Toronto</t>
  </si>
  <si>
    <t>668504 - Magnificent Minds - Toronto</t>
  </si>
  <si>
    <t>668518 - Upper York School - Markham</t>
  </si>
  <si>
    <t>668524 - Lawrence Secondary School - Markham</t>
  </si>
  <si>
    <t>668539 - Elite High School - North York</t>
  </si>
  <si>
    <t>668541 - Safa &amp; Marwa Islamic School - Mississauga</t>
  </si>
  <si>
    <t>668542 - Create Art Studio - Toronto</t>
  </si>
  <si>
    <t>668543 - Sherwood Heights School - Mississauga - Mississauga</t>
  </si>
  <si>
    <t>668555 - Greenbriar High School - Mississauga</t>
  </si>
  <si>
    <t>668558 - McIntosh Valley - Clifford</t>
  </si>
  <si>
    <t>668563 - Dewey College - Mississauga</t>
  </si>
  <si>
    <t>668566 - Sharp Minds Academy - Pickering</t>
  </si>
  <si>
    <t>668569 - Three Bridges Old Colony Christian Schoo - St. Jacobs</t>
  </si>
  <si>
    <t>668578 - Merit College - North York</t>
  </si>
  <si>
    <t>668579 - Mindview Academy Site - Thornhill</t>
  </si>
  <si>
    <t>668586 - EduNaissance Academy - St. Catharines</t>
  </si>
  <si>
    <t>668587 - Lynden School - LYNDEN</t>
  </si>
  <si>
    <t>668596 - Blyth Academy London - London</t>
  </si>
  <si>
    <t>668598 - Palm Islamic Academy of Malton - Mississauga</t>
  </si>
  <si>
    <t>668603 - Stanford Online Academy - Kitchener</t>
  </si>
  <si>
    <t>668610 - Burlington Royal Arts Academy - Burlington</t>
  </si>
  <si>
    <t>668619 - St. Lawrence Academy, The - Prescott</t>
  </si>
  <si>
    <t>668622 - Protestant Reformed School in Wingham - Wingham</t>
  </si>
  <si>
    <t>668625 - Kendalwood Montessori - Whitby</t>
  </si>
  <si>
    <t>668628 - Red-Tailed Hawk Forest School - Blue Mountarin</t>
  </si>
  <si>
    <t>668629 - Maple Leaf School - Scarborough</t>
  </si>
  <si>
    <t>668636 - Covenant Central Academy - Toronto</t>
  </si>
  <si>
    <t>668639 - Apollo High School - Toronto</t>
  </si>
  <si>
    <t>668643 - New Heights International Academy - Toronto</t>
  </si>
  <si>
    <t>668650 - Higher Marks Educational Institute - Scarborough</t>
  </si>
  <si>
    <t>668654 - Brock Academy - Mississauga</t>
  </si>
  <si>
    <t>668664 - My First Montessori School - Brampton</t>
  </si>
  <si>
    <t>668665 - WE International Academy - Markham</t>
  </si>
  <si>
    <t>668674 - Toronto Berkshire Academy - Toronto</t>
  </si>
  <si>
    <t>668681 - Turnbull School - Ottawa</t>
  </si>
  <si>
    <t>668682 - Quintilian Private School of Kingston - KINGSTON</t>
  </si>
  <si>
    <t>668684 - Oakville Summit School - Oakville</t>
  </si>
  <si>
    <t>668692 - AIS Elementary School (Aurora Internatio - Markham</t>
  </si>
  <si>
    <t>668698 - Duke Academy - Toronto</t>
  </si>
  <si>
    <t>668700 - Canada Syringa International College - North York</t>
  </si>
  <si>
    <t>668703 - Horton Academy - North York</t>
  </si>
  <si>
    <t>668711 - Fairview Glen Montessori - BURLINGTON</t>
  </si>
  <si>
    <t>668712 - Ontario International High School - Markham</t>
  </si>
  <si>
    <t>668714 - Otter Valley Christian School - Eden</t>
  </si>
  <si>
    <t>668718 - Blyth Academy Waterloo - Kitchener</t>
  </si>
  <si>
    <t>668726 - Rosedale Academy - Markham</t>
  </si>
  <si>
    <t>668728 - Dalton School, The - Toronto</t>
  </si>
  <si>
    <t>668739 - Toronto Art Academy - Toronto</t>
  </si>
  <si>
    <t>668747 - Lyonsgate Montessori School - Hamilton</t>
  </si>
  <si>
    <t>668752 - CareerQuest - Vaughan - Mississauga</t>
  </si>
  <si>
    <t>668757 - Haliburton Forest School - Algonquin Highlands</t>
  </si>
  <si>
    <t>668763 - Academy of Learning College - Kingston</t>
  </si>
  <si>
    <t>668775 - Meadow View Private - Mossley</t>
  </si>
  <si>
    <t>668779 - Marigold Hollow Parochial School - Mount Forest</t>
  </si>
  <si>
    <t>668786 - C. Lawrence Academy - North York</t>
  </si>
  <si>
    <t>668792 - Cedar Echo Parochial School - CHESLEY</t>
  </si>
  <si>
    <t>668794 - FH International High School Online - Scarborough</t>
  </si>
  <si>
    <t>668797 - Academy of New Echo Education - North York</t>
  </si>
  <si>
    <t>668809 - Harris Academy - West Lorne</t>
  </si>
  <si>
    <t>668822 - The Owl's Nest Holistic Alternative Scho - Harriston</t>
  </si>
  <si>
    <t>668828 - Rayson Academy - Toronto</t>
  </si>
  <si>
    <t>668829 - Thornton Academy - Cookstown</t>
  </si>
  <si>
    <t>668839 - Woodbridge Private Learning Centre (Wood - Woodbridge</t>
  </si>
  <si>
    <t>668846 - Central Montessori School - York Mills - Toronto</t>
  </si>
  <si>
    <t>668847 - Maple Root Academy - Mississauga</t>
  </si>
  <si>
    <t>668852 - Mississauga First Nation Adult Education - Blind River</t>
  </si>
  <si>
    <t>668857 - Alpha Star High School - Richmond Hill</t>
  </si>
  <si>
    <t>668870 - Maryvale Academy of Ottawa - OTTAWA</t>
  </si>
  <si>
    <t>668873 - Summit College - St. Catharines - St. Catharines</t>
  </si>
  <si>
    <t>668877 - Star Academy - Mississauga</t>
  </si>
  <si>
    <t>668878 - Ace Acumen Online School - Mississauga</t>
  </si>
  <si>
    <t>668882 - Crawford Adventist Academy - Elementary - Toronto</t>
  </si>
  <si>
    <t>668888 - Darwin International Academy - North York</t>
  </si>
  <si>
    <t>668889 - Diploma Path Academy - Toronto</t>
  </si>
  <si>
    <t>668892 - Unionville Academy - North York</t>
  </si>
  <si>
    <t>668898 - Cobden Corner's Parochial School - Cobden</t>
  </si>
  <si>
    <t>668904 - Beacon of Light Private Elementary Schoo - Toronto</t>
  </si>
  <si>
    <t>668906 - Selm Academy - Richmond Hill</t>
  </si>
  <si>
    <t>668910 - ASK Online Canada - Aurora</t>
  </si>
  <si>
    <t>668916 - Bytown Brigantine Academy - Ottawa</t>
  </si>
  <si>
    <t>668919 - Kinoo'amaage - Toronto</t>
  </si>
  <si>
    <t>668924 - Canadian Christian Academy - Windsor</t>
  </si>
  <si>
    <t>668934 - Intellexi Learning Academy - North York</t>
  </si>
  <si>
    <t>668940 - Holyrood East Parochial School - Holyrood</t>
  </si>
  <si>
    <t>668952 - SIMRA Academy Private School - Toronto</t>
  </si>
  <si>
    <t>668977 - Academy of Math and English - ETOBICOKE</t>
  </si>
  <si>
    <t>669019 - Blyth Academy Mississauga –Lower Campus - Mississauga</t>
  </si>
  <si>
    <t>669020 - Alathena International Academy-Richmond - Richmond Hill</t>
  </si>
  <si>
    <t>669043 - Freedom Collective - Blenheim</t>
  </si>
  <si>
    <t>669044 - Niagara Christian Collegiate Middle Scho - Fort Erie</t>
  </si>
  <si>
    <t>669065 - Queens Gate Academy - Brampton</t>
  </si>
  <si>
    <t>669071 - C.E. Academy - Mississauga</t>
  </si>
  <si>
    <t>669073 - MCA International Academy - Mississauga</t>
  </si>
  <si>
    <t>669074 - YIP's Collegiate School - Markham</t>
  </si>
  <si>
    <t>669078 - Brainstorm Academy - Burlington</t>
  </si>
  <si>
    <t>669083 - Canada Benson Academy - Windsor</t>
  </si>
  <si>
    <t>669084 - Girls Only Academy - Toronto</t>
  </si>
  <si>
    <t>669091 - Forest Heights School - Markham</t>
  </si>
  <si>
    <t>669099 - Stirling Montessori Academy Inc - Milton</t>
  </si>
  <si>
    <t>669111 - Abacus Montessori &amp; Private School - EAST YORK</t>
  </si>
  <si>
    <t>669116 - Ummati Learning Center - Brampton</t>
  </si>
  <si>
    <t>669130 - Iqra Nejasni Islamic School - Toronto</t>
  </si>
  <si>
    <t>669136 - Great Oaks Secondary School - Toronto</t>
  </si>
  <si>
    <t>669140 - New Arising Christian School - Etobicoke</t>
  </si>
  <si>
    <t>669149 - Terra Viva Montessori Bilingual - St. Catherines</t>
  </si>
  <si>
    <t>669150 - Community Life Christian School - Toronto</t>
  </si>
  <si>
    <t>669151 - Great Lyn International Academy - North York</t>
  </si>
  <si>
    <t>669153 - Victus Academy - Kitchener</t>
  </si>
  <si>
    <t>669160 - Drewry Academy - Toronto</t>
  </si>
  <si>
    <t>669178 - Headwater Hills Montessori School - Caledon</t>
  </si>
  <si>
    <t>669195 - Toronto International Collegiate - Toronto</t>
  </si>
  <si>
    <t>669200 - Great Moose Adventures - Gravenhurst</t>
  </si>
  <si>
    <t>669203 - Wells Academy - Markham</t>
  </si>
  <si>
    <t>669209 - Canadian Top Science Academy - Richmond Hill</t>
  </si>
  <si>
    <t>669223 - Clarke Christian Montessori Academy - Brampton</t>
  </si>
  <si>
    <t>669231 - DG Learning Centre - Collingwood</t>
  </si>
  <si>
    <t>669232 - One Care Academy - Oshawa</t>
  </si>
  <si>
    <t>669233 - Cornell International Academy - Toronto</t>
  </si>
  <si>
    <t>669234 - Elite Academy - Toronto</t>
  </si>
  <si>
    <t>669248 - King's College Preparatory School Canada - Toronto</t>
  </si>
  <si>
    <t>669256 - Fulford Academy - Brockville</t>
  </si>
  <si>
    <t>669257 - Cedarvale Christian School - Harriston</t>
  </si>
  <si>
    <t>669258 - Ambassadors Christian School - Stittsville</t>
  </si>
  <si>
    <t>669262 - Whitby Montessori &amp; Elementary School - Whitby</t>
  </si>
  <si>
    <t>669276 - OneSchool Global - Mossley - Mossley</t>
  </si>
  <si>
    <t>669285 - Makki Islamic Learning Centre - BRAMPTON</t>
  </si>
  <si>
    <t>669302 - OneSchool Global - Hamilton - Burlington</t>
  </si>
  <si>
    <t>669311 - Excel High School - SCARBOROUGH</t>
  </si>
  <si>
    <t>669317 - Fordyce Parochial School - Wingham</t>
  </si>
  <si>
    <t>669325 - Convoy Int'l Secondary Academy-ESSA - Utopia</t>
  </si>
  <si>
    <t>669329 - Lolart School - North York</t>
  </si>
  <si>
    <t>669346 - King Heights Academy - Woodbridge - Woodbridge</t>
  </si>
  <si>
    <t>669348 - Leslie Academy - Richmond Hill</t>
  </si>
  <si>
    <t>669367 - A21 Academy - Windsor</t>
  </si>
  <si>
    <t>669377 - STEM Montessori Academy of Canada - Brampton</t>
  </si>
  <si>
    <t>669380 - Holy Nation Christian School - Toronto</t>
  </si>
  <si>
    <t>669384 - Wales College Secondary School - Toronto</t>
  </si>
  <si>
    <t>669391 - Queen 's International Collegiate - Markham</t>
  </si>
  <si>
    <t>669398 - Montessori School of Milton Inc - Milton</t>
  </si>
  <si>
    <t>669404 - North Toronto Tutoring Academy - Uxbridge</t>
  </si>
  <si>
    <t>669416 - McCanny Secondary School (West Campus) - Mississauga</t>
  </si>
  <si>
    <t>669447 - Merrick Preparatory School - Merrickville</t>
  </si>
  <si>
    <t>669450 - Penguin Private School - Etobicoke</t>
  </si>
  <si>
    <t>669458 - Canada Cambridge Academy - Markham</t>
  </si>
  <si>
    <t>669460 - GlenOak Academy - Mississauga</t>
  </si>
  <si>
    <t>669461 - Brainiacs Academy - Richmond Hill</t>
  </si>
  <si>
    <t>669477 - Aoguan Prestige School - Mississauga</t>
  </si>
  <si>
    <t>669480 - Alfajrul Bassem Academy - Oakville</t>
  </si>
  <si>
    <t>669485 - M'Learning Student Centre - Mississauga</t>
  </si>
  <si>
    <t>669486 - At Last Forest School - Owen Sound - Owen Sound</t>
  </si>
  <si>
    <t>669487 - Summit College - Kitchener - Kitchener</t>
  </si>
  <si>
    <t>669489 - The Ambassadors of God Academy - North York</t>
  </si>
  <si>
    <t>669498 - Camp Arowhon - Algonquin Park</t>
  </si>
  <si>
    <t>669510 - Camp Oochigeas - Toronto</t>
  </si>
  <si>
    <t>669511 - Gusty Parochial School - Paisley</t>
  </si>
  <si>
    <t>669520 - Acheron College (Grand Valley) - Kitchener</t>
  </si>
  <si>
    <t>669525 - Go Beyond Academy - Richmond</t>
  </si>
  <si>
    <t>669529 - FH International High School - Toronto</t>
  </si>
  <si>
    <t>669532 - Autumn Hill Academy - Concord</t>
  </si>
  <si>
    <t>669544 - Deran Online Academy - Markham</t>
  </si>
  <si>
    <t>669546 - Lakeside Parochial School - Charlton</t>
  </si>
  <si>
    <t>669563 - Canada World Education - Richmond Hill</t>
  </si>
  <si>
    <t>669570 - No. 1 Chinese School - Richmond Hill</t>
  </si>
  <si>
    <t>669574 - Jaya International High School - Mississauga</t>
  </si>
  <si>
    <t>669576 - Foundations Montessori School - Ancaster</t>
  </si>
  <si>
    <t>669584 - Bronston Canadian Academy - Welland</t>
  </si>
  <si>
    <t>669585 - Vanguard Online Academy - Waterloo</t>
  </si>
  <si>
    <t>669594 - Park Street Education - Toronto</t>
  </si>
  <si>
    <t>669600 - Christian Virtual School - Bayfield</t>
  </si>
  <si>
    <t>669603 - Foundations For Success - Richmond Hill</t>
  </si>
  <si>
    <t>669606 - Living Gospel Mission School - Straffordville</t>
  </si>
  <si>
    <t>669611 - Canaway Private School - Thornhill</t>
  </si>
  <si>
    <t>669618 - CYN Jewish Academy - THORNHILL</t>
  </si>
  <si>
    <t>669623 - Oak Learners - Etobicoke</t>
  </si>
  <si>
    <t>669627 - Gibraltar Leadership Academy - Scarborough</t>
  </si>
  <si>
    <t>669629 - Blyth Academy Etobicoke - Etobicoke</t>
  </si>
  <si>
    <t>669640 - Deran Academy - Richmond Hill</t>
  </si>
  <si>
    <t>669642 - The Orchard Montessori School Ltd. (Elem - Toronto</t>
  </si>
  <si>
    <t>669643 - Kawartha Classical Christian School - Peterborough</t>
  </si>
  <si>
    <t>669644 - Nile Academy Blue Haven Campus - Toronto</t>
  </si>
  <si>
    <t>669650 - MAC Niagara Islamic School - St. Catharines</t>
  </si>
  <si>
    <t>669660 - Pathways Educational Services Inc - Kitchener</t>
  </si>
  <si>
    <t>669675 - Blyth Academy Online - London</t>
  </si>
  <si>
    <t>669676 - Canadians Private School - North York</t>
  </si>
  <si>
    <t>669677 - Xpert Private High School - Brampton</t>
  </si>
  <si>
    <t>669681 - Vineridge Academy - Niagara-on-the-Lake</t>
  </si>
  <si>
    <t>669693 - Little Robot Friends School - Toronto</t>
  </si>
  <si>
    <t>669694 - Century Private School HS - Richmond Hill</t>
  </si>
  <si>
    <t>669699 - Dundas Valley Montessori School - Dundas</t>
  </si>
  <si>
    <t>669700 - Ottawa Jewish Community School - OTTAWA</t>
  </si>
  <si>
    <t>669701 - Columbus Private School - Oshawa</t>
  </si>
  <si>
    <t>669705 - Concordia Ontario Academy - Fenwick</t>
  </si>
  <si>
    <t>669731 - R.I.S.E. Academy - Ottawa</t>
  </si>
  <si>
    <t>669733 - Foundation Christian School - Winterbourne</t>
  </si>
  <si>
    <t>669743 - Profectus Academy of Toronto - Scarborough</t>
  </si>
  <si>
    <t>669746 - Summit College - Cambridge - Cambridge</t>
  </si>
  <si>
    <t>669755 - Bright Start Academy - North York</t>
  </si>
  <si>
    <t>669759 - Inspira Academy - Ottawa</t>
  </si>
  <si>
    <t>669761 - Alathena International Academy - SCARBOROUGH</t>
  </si>
  <si>
    <t>669769 - Grace Academy - Otterville</t>
  </si>
  <si>
    <t>669781 - Canadian International Learning - Hamilton</t>
  </si>
  <si>
    <t>669784 - Canadian Academy of Secondary Studies - York</t>
  </si>
  <si>
    <t>669798 - Pascal Academy - Richmond Hill</t>
  </si>
  <si>
    <t>669799 - AIS School - Markham</t>
  </si>
  <si>
    <t>669800 - Glenlee Parochial School - Harriston</t>
  </si>
  <si>
    <t>669808 - McCanny Secondary School - North York</t>
  </si>
  <si>
    <t>669809 - Al-Mahdi Learning Institute - Niagara Falls</t>
  </si>
  <si>
    <t>669831 - Al Huda Elementary School - Mississauga</t>
  </si>
  <si>
    <t>669834 - Village Hearth Community School - Guelph</t>
  </si>
  <si>
    <t>669838 - Zoe Christian Academy - Apsley</t>
  </si>
  <si>
    <t>669852 - Tayba Islamic Academy - Waterloo</t>
  </si>
  <si>
    <t>669857 - Kisomo International Collegiate - Toronto</t>
  </si>
  <si>
    <t>669858 - Al-Sadeq Academy - Windsor</t>
  </si>
  <si>
    <t>669861 - Knox Bridge School - Brampton</t>
  </si>
  <si>
    <t>669884 - Metro Virtual Academy - Scarborough</t>
  </si>
  <si>
    <t>669893 - Inspiration Private School - Oakville - Oakville</t>
  </si>
  <si>
    <t>669895 - Oxford School of Canada - Toronto</t>
  </si>
  <si>
    <t>669918 - Chesterton Academy of Ottawa - Ottawa</t>
  </si>
  <si>
    <t>669947 - Tarbiyah Learning - Nepean</t>
  </si>
  <si>
    <t>669958 - Beechwood Brainery - Cambridge</t>
  </si>
  <si>
    <t>669968 - Inspired Mind Academy - Toronto</t>
  </si>
  <si>
    <t>669969 - Socrates - Toronto</t>
  </si>
  <si>
    <t>669971 - Warwick Secondary School - Markham</t>
  </si>
  <si>
    <t>669974 - Polaris School and Centre - A Waldorf In - Ottawa</t>
  </si>
  <si>
    <t>669986 - Sophio - Toronto</t>
  </si>
  <si>
    <t>669988 - Westfield English Language School - Markham</t>
  </si>
  <si>
    <t>669991 - Camp Kawartha Forest School - Duoro-Dummer</t>
  </si>
  <si>
    <t>669996 - Jehovah Jireh Christian School - Caledon</t>
  </si>
  <si>
    <t>669998 - Blyth Academy Lawrence Park - Toronto</t>
  </si>
  <si>
    <t>670413 - Beverley School - Toronto</t>
  </si>
  <si>
    <t>671053 - Clifford Bowey Public School - Ottawa</t>
  </si>
  <si>
    <t>671207 - Crystal Bay Centre for Special - Nepean</t>
  </si>
  <si>
    <t>672610 - Superior Heights Community Education - Sault Ste Marie</t>
  </si>
  <si>
    <t>672785 - Jean Hanson Public School - Sudbury</t>
  </si>
  <si>
    <t>673013 - Glenwood School School - Hamilton</t>
  </si>
  <si>
    <t>675326 - Lucy McCormick Senior School - Toronto</t>
  </si>
  <si>
    <t>677477 - Rosemount Grand River - Kitchener</t>
  </si>
  <si>
    <t>677523 - Rockhaven School forExceptional Children Public School - Serpent River</t>
  </si>
  <si>
    <t>679054 - William J McCordic School - Toronto</t>
  </si>
  <si>
    <t>680039 - St. John Paul II Catholic Elementary School - Oakville</t>
  </si>
  <si>
    <t>680354 - Msgr Fraser College (Isabella Campus) - Toronto</t>
  </si>
  <si>
    <t>680435 - St John the Baptist Elementary School - Bolton</t>
  </si>
  <si>
    <t>680764 - St. John Intermediate School - Perth</t>
  </si>
  <si>
    <t>681054 - St. Benedict Catholic Elementary School - Milton</t>
  </si>
  <si>
    <t>681423 - St. Mary Catholic Elementary School - Oakville</t>
  </si>
  <si>
    <t>681937 - St. Jacinta Marto Catholic Elementary School - Brampton</t>
  </si>
  <si>
    <t>682438 - Bishop Scalabrini School - Mississauga</t>
  </si>
  <si>
    <t>682867 - Father Donald MacLellan Catholic Sec Sch Catholic School - Ajax</t>
  </si>
  <si>
    <t>683246 - St.  Aidan Catholic Elementary School - Brampton</t>
  </si>
  <si>
    <t>683661 - St. Anthony of Padua Catholic Elementary School - Milton</t>
  </si>
  <si>
    <t>683773 - Elementary Remote Learning School - Napanee</t>
  </si>
  <si>
    <t>683922 - ÉSAC Mère-Teresa - Hamilton</t>
  </si>
  <si>
    <t>684199 - St. Bonaventure Catholic Elementary School - Brampton</t>
  </si>
  <si>
    <t>684465 - Thomas Merton Catholic Secondary School - Oakville</t>
  </si>
  <si>
    <t>685011 - École secondaire catholique Algonquin - North Bay</t>
  </si>
  <si>
    <t>685100 - Msgr Fraser-Midland - Toronto</t>
  </si>
  <si>
    <t>685145 - St Angela Merici Catholic Elementary School - Bradford</t>
  </si>
  <si>
    <t>685186 - École catholique Don-Bosco - Timmins</t>
  </si>
  <si>
    <t>685243 - SMCDSB E Virtual Elementary School - Barrie</t>
  </si>
  <si>
    <t>685461 - All Saints Catholic School - Mississauga</t>
  </si>
  <si>
    <t>685550 - St Oscar Romero Catholic Secondary School - Toronto</t>
  </si>
  <si>
    <t>685984 - All Saints Catholic Secondary School Secondary School - Whitby</t>
  </si>
  <si>
    <t>685986 - École intermédiaire catholique Paul-Desmarais - Ottawa</t>
  </si>
  <si>
    <t>686042 - Alexander Kuska KSG Catholic Elementary School - Welland</t>
  </si>
  <si>
    <t>686085 - École secondaire catholique L'Alliance - Iroquois Falls</t>
  </si>
  <si>
    <t>686247 - All Saints Catholic School - Etobicoke</t>
  </si>
  <si>
    <t>686263 - All Saints Catholic Elementary School - Unionville</t>
  </si>
  <si>
    <t>686638 - École catholique André-Cary - Kapuskasing</t>
  </si>
  <si>
    <t>686760 - École catholique Anicet-Morin - Timmins</t>
  </si>
  <si>
    <t>686891 - Annunciation Catholic School - Toronto</t>
  </si>
  <si>
    <t>687022 - École séparée Saint-Charles-Borromée - Saint-Charles</t>
  </si>
  <si>
    <t>687111 - St Patrick High School - Thunder Bay</t>
  </si>
  <si>
    <t>687286 - Ascension Catholic Elementary School - Burlington</t>
  </si>
  <si>
    <t>687308 - Ascension of Our Lord Secondary School - Mississauga</t>
  </si>
  <si>
    <t>687394 - Lumen Christi Catholic Elementary School - Milton</t>
  </si>
  <si>
    <t>687677 - École catholique Assomption (Earlton) - Earlton</t>
  </si>
  <si>
    <t>687936 - École catholique Assomption (Kirkland Lake) - Kirkland Lake</t>
  </si>
  <si>
    <t>688061 - Assumption Separate School - Aylmer</t>
  </si>
  <si>
    <t>688088 - Assumption College School High School - Brantford</t>
  </si>
  <si>
    <t>688091 - École élémentaire catholique Arnprior - Arnprior</t>
  </si>
  <si>
    <t>688182 - St. Lucy Catholic Elementary School - Brampton</t>
  </si>
  <si>
    <t>688193 - Assumption Catholic Elementary School - Vanier</t>
  </si>
  <si>
    <t>688231 - Assumption Catholic Secondary School - Burlington</t>
  </si>
  <si>
    <t>688320 - Assumption Catholic Elementary School - St Catharines</t>
  </si>
  <si>
    <t>688363 - Assumption College School - Windsor</t>
  </si>
  <si>
    <t>688738 - St Elizabeth Ann Seton Elementary School - Nepean</t>
  </si>
  <si>
    <t>688745 - Guardian Angels - Vaughan</t>
  </si>
  <si>
    <t>688762 - École élémentaire catholique Pierre-Elliott-Trudeau - Nepean</t>
  </si>
  <si>
    <t>688784 - St Teresa of Calcutta Catholic Elementary School - St. Catharines</t>
  </si>
  <si>
    <t>688878 - St Patrick Elementary School - Nepean</t>
  </si>
  <si>
    <t>689130 - St. Rose of Lima Elementary School - Nepean</t>
  </si>
  <si>
    <t>689173 - St. Brother Andre Elementary School - Gloucester</t>
  </si>
  <si>
    <t>689181 - Lester B Pearson Catholic High School - Gloucester</t>
  </si>
  <si>
    <t>689203 - St Paul High School - Ottawa</t>
  </si>
  <si>
    <t>689343 - Bishop Smith Separate School - Pembroke</t>
  </si>
  <si>
    <t>689351 - Bishop Alexander Carter Catholic Secondary School - Hanmer</t>
  </si>
  <si>
    <t>689360 - Bishop Allen Academy Catholic Secondary School - Toronto</t>
  </si>
  <si>
    <t>689386 - Bishop Tonnos Catholic Secondary School - Ancaster</t>
  </si>
  <si>
    <t>689491 - Bishop Belleau School - Moosonee</t>
  </si>
  <si>
    <t>689556 - Bishop Francis Allen Catholic School - Brampton</t>
  </si>
  <si>
    <t>689610 - Bishop Macdonell Separate School - Cornwall</t>
  </si>
  <si>
    <t>689622 - Corpus Christi Catholic Middle School - Windsor</t>
  </si>
  <si>
    <t>689637 - Bishop Gallagher Senior Catholic Elementary School - Thunder Bay</t>
  </si>
  <si>
    <t>689661 - Bishop Macdonell Catholic Secondary School - Guelph</t>
  </si>
  <si>
    <t>689705 - ÉÉC Jean-Paul II - Whitby</t>
  </si>
  <si>
    <t>689726 - Bishop Paul Francis Reding Catholic Secondary School - Milton</t>
  </si>
  <si>
    <t>689730 - École secondaire catholique Élisabeth-Bruyère - Mattawa</t>
  </si>
  <si>
    <t>689750 - Bishop Ryan Catholic Secondary School - Hannon</t>
  </si>
  <si>
    <t>689777 - Blessed Scalabrini Catholic Elementary School - Thornhill</t>
  </si>
  <si>
    <t>689807 - St Kateri Tekakwitha Catholic School - Toronto</t>
  </si>
  <si>
    <t>689831 - St Mary Catholic Academy - Toronto</t>
  </si>
  <si>
    <t>689939 - Bishop Smith Catholic High School - Pembroke</t>
  </si>
  <si>
    <t>689971 - Good Shepherd Elementary School - Gloucester</t>
  </si>
  <si>
    <t>689998 - St Marguerite Bourgeoys Catholic Catholic School - Toronto</t>
  </si>
  <si>
    <t>690007 - ÉÉC Monseigneur-de-Laval - Hamilton</t>
  </si>
  <si>
    <t>690015 - Blessed Sacrament School - Burford</t>
  </si>
  <si>
    <t>690023 - St Kateri Tekakwitha Catholic Elementary School - Kitchener</t>
  </si>
  <si>
    <t>690031 - St Edith Stein Elementary School - Mississauga</t>
  </si>
  <si>
    <t>690066 - St. Kateri Separate School - London</t>
  </si>
  <si>
    <t>690279 - Blessed Sacrament Catholic Elementary School - Hamilton</t>
  </si>
  <si>
    <t>690406 - Blessed Sacrament Separate School - London</t>
  </si>
  <si>
    <t>690538 - Blessed Sacrament Catholic School - Toronto</t>
  </si>
  <si>
    <t>690660 - Blessed Trinity Catholic School - North York</t>
  </si>
  <si>
    <t>690694 - Notre Dame Catholic Secondary School - Brampton</t>
  </si>
  <si>
    <t>690708 - St John Bosco School - Brampton</t>
  </si>
  <si>
    <t>690740 - ÉÉC Sainte-Jeanne-d'Arc - Brampton</t>
  </si>
  <si>
    <t>690762 - St. Angela Merici Catholic School - Chatham</t>
  </si>
  <si>
    <t>690767 - Blessed Sacrament Catholic Elementary School - Kitchener</t>
  </si>
  <si>
    <t>690791 - Blessed Trinity Catholic Secondary School - Grimsby</t>
  </si>
  <si>
    <t>690910 - Our Lady of the Annunciation Catholic School - Stoney Point</t>
  </si>
  <si>
    <t>690961 - Brebeuf College School - Toronto</t>
  </si>
  <si>
    <t>691100 - Dr F J McDonald Catholic Elementary School - Ottawa</t>
  </si>
  <si>
    <t>691127 - J L Jordan Separate School - Brockville</t>
  </si>
  <si>
    <t>691186 - St James Elementary School - Kanata</t>
  </si>
  <si>
    <t>691232 - St Anne Elementary School - Kanata</t>
  </si>
  <si>
    <t>691259 - St Bridget Catholic School - Brooklin</t>
  </si>
  <si>
    <t>691356 - St Brother André Catholic High School - Markham</t>
  </si>
  <si>
    <t>691798 - Bishop Marrocco/Thomas Merton Catholic Secondary School - Toronto</t>
  </si>
  <si>
    <t>691950 - ÉSC Saint-Frère-André - TORONTO</t>
  </si>
  <si>
    <t>693021 - DPCDSB Secondary Virtual School 6 - Mississauga</t>
  </si>
  <si>
    <t>693634 - Canadian Martyrs Catholic School - Penetanguishene</t>
  </si>
  <si>
    <t>693650 - Canadian Martyrs Catholic Elementary School - Hamilton</t>
  </si>
  <si>
    <t>693693 - Canadian Martyrs Catholic Elementary School - Kitchener</t>
  </si>
  <si>
    <t>693715 - Canadian Martyrs School - Mississauga</t>
  </si>
  <si>
    <t>693820 - Canadian Martyrs Catholic Elementary School - Newmarket</t>
  </si>
  <si>
    <t>693910 - Canadian Martyrs Catholic Elementary School - St Catharines</t>
  </si>
  <si>
    <t>693987 - Canadian Martyrs Catholic Elementary School - Burlington</t>
  </si>
  <si>
    <t>694045 - Canadian Martyrs Catholic School - Toronto</t>
  </si>
  <si>
    <t>694100 - ÉÉC Cardinal-Léger - Kitchener</t>
  </si>
  <si>
    <t>694134 - St. John Henry Newman Catholic Secondary School - Stoney Creek</t>
  </si>
  <si>
    <t>694177 - St John Henry Newman Catholic Elementary School - Niagara Falls</t>
  </si>
  <si>
    <t>694193 - St John Henry Newman Catholic High School - SCARBOROUGH</t>
  </si>
  <si>
    <t>694304 - Our Lady of Mount Carmel Catholic Elementary School - Niagara Falls</t>
  </si>
  <si>
    <t>694428 - Josyf Cardinal Slipyj Catholic School - Toronto</t>
  </si>
  <si>
    <t>694452 - Cardinal Carter Catholic Secondary School - Leamington</t>
  </si>
  <si>
    <t>694509 - Cardinal Carter ES - Toronto</t>
  </si>
  <si>
    <t>694550 - Cardinal Carter Academy for the Arts - Toronto</t>
  </si>
  <si>
    <t>694632 - ÉÉC Saint-Nicolas - MILTON</t>
  </si>
  <si>
    <t>694815 - Blessed Pier Giorgio Frassati Catholic School - Scarborough</t>
  </si>
  <si>
    <t>694827 - École secondaire catholique Collège catholique Franco-Ouest - Nepean</t>
  </si>
  <si>
    <t>695025 - École élémentaire catholique Monseigneur-Bruyère - London</t>
  </si>
  <si>
    <t>695050 - École secondaire catholique de Casselman - Casselman</t>
  </si>
  <si>
    <t>695211 - Cathedral Catholic School - Pembroke</t>
  </si>
  <si>
    <t>695343 - Cathedral High School - Hamilton</t>
  </si>
  <si>
    <t>695408 - Cardinal Leger Catholic School - Toronto</t>
  </si>
  <si>
    <t>695483 - Carrefour Options + - Sudbury</t>
  </si>
  <si>
    <t>695734 - Catholic Central High School - London</t>
  </si>
  <si>
    <t>695947 - Chaminade College School - Toronto</t>
  </si>
  <si>
    <t>695955 - École secondaire catholique Collège catholique Samuel-Genest - Ottawa</t>
  </si>
  <si>
    <t>695963 - Chapel Hill Catholic Elementary School - Orleans</t>
  </si>
  <si>
    <t>696005 - École élémentaire catholique Jeanne-Lajoie - Pembroke</t>
  </si>
  <si>
    <t>696021 - École secondaire catholique Jeanne-Lajoie - Pembroke</t>
  </si>
  <si>
    <t>696030 - École intermédiaire catholique Jeanne-Lajoie - Pembroke</t>
  </si>
  <si>
    <t>696048 - École secondaire Catholique Champlain - Chelmsford</t>
  </si>
  <si>
    <t>696056 - St. Joan of Arc Catholic Secondary School - Mississauga</t>
  </si>
  <si>
    <t>696196 - St. Mark Catholic Elementary School - Stoney Creek</t>
  </si>
  <si>
    <t>696269 - Iona Academy - Williamstown</t>
  </si>
  <si>
    <t>696307 - Father C W Sullivan Catholic School - Brampton</t>
  </si>
  <si>
    <t>696392 - St. Francis Xavier Catholic Secondary School - Milton</t>
  </si>
  <si>
    <t>696612 - St. Isadore E Catholic Elementary School - Kitchener</t>
  </si>
  <si>
    <t>696900 - Christ the King School - Brantford</t>
  </si>
  <si>
    <t>696919 - Christ the King Catholic Elementary School - Richmond Hill</t>
  </si>
  <si>
    <t>697095 - Christ The King Catholic School - Mississauga</t>
  </si>
  <si>
    <t>697125 - Christ the King Catholic Secondary School - Georgetown</t>
  </si>
  <si>
    <t>697168 - Christ the King Separate School - Windsor</t>
  </si>
  <si>
    <t>697460 - Christ The King Catholic Elementary School - Cambridge</t>
  </si>
  <si>
    <t>697567 - Christ the King Catholic School - Wallaceburg</t>
  </si>
  <si>
    <t>697605 - École secondaire catholique Algonquin - North Bay</t>
  </si>
  <si>
    <t>697630 - Notre Dame Catholic Separate School - Carleton Place</t>
  </si>
  <si>
    <t>697680 - École élémentaire catholique Saint-Mathieu - Hammond</t>
  </si>
  <si>
    <t>697940 - École élémentaire catholique Sainte-Félicité - Clarence Creek</t>
  </si>
  <si>
    <t>698070 - DPCDSB Elementary Virtual School 6 - Mississauga</t>
  </si>
  <si>
    <t>698075 - École élémentaire catholique Sacré-Coeur - Bourget</t>
  </si>
  <si>
    <t>698202 - École élémentaire catholique Du Rosaire - St-Pascal-Baylon</t>
  </si>
  <si>
    <t>698334 - St Joseph Separate School - Clinton</t>
  </si>
  <si>
    <t>698725 - École secondaire catholique Cité des Jeunes - Kapuskasing</t>
  </si>
  <si>
    <t>698989 - Collège Notre-Dame - Sudbury</t>
  </si>
  <si>
    <t>699241 - Convent Glen Catholic Elementary School - Orleans</t>
  </si>
  <si>
    <t>699373 - École élémentaire catholique Sainte-Lucie - Long Sault</t>
  </si>
  <si>
    <t>699500 - Corpus Christi Catholic Elementary School - Hamilton</t>
  </si>
  <si>
    <t>699764 - ÉÉC Corpus-Christi - Oshawa</t>
  </si>
  <si>
    <t>699896 - Corpus Christi Catholic Elementary School - Ottawa</t>
  </si>
  <si>
    <t>699986 - Pope Francis Catholic Secondary School - Welland</t>
  </si>
  <si>
    <t>700088 - Catholic Central - Windsor</t>
  </si>
  <si>
    <t>700150 - Corpus Christi Catholic Elementary School - Thunder Bay</t>
  </si>
  <si>
    <t>700193 - Divine Infant Catholic Elementary School - Orleans</t>
  </si>
  <si>
    <t>700227 - St. Cecilia Catholic School - Nepean</t>
  </si>
  <si>
    <t>701580 - École séparée Christ-Roi - River Valley</t>
  </si>
  <si>
    <t>701599 - St Andrew Elementary School - Nepean</t>
  </si>
  <si>
    <t>701670 - École élémentaire catholique L'Envol - Trenton</t>
  </si>
  <si>
    <t>701688 - École élémentaire catholique Horizon-Jeunesse - Vanier</t>
  </si>
  <si>
    <t>701700 - École secondaire catholique Saint-Joseph - Wawa</t>
  </si>
  <si>
    <t>701718 - École secondaire catholique de La Vérendrye - Thunder Bay</t>
  </si>
  <si>
    <t>701745 - Holy Trinity School - Sudbury</t>
  </si>
  <si>
    <t>701777 - École élémentaire catholique Ste-Jeanne-d'Arc - London</t>
  </si>
  <si>
    <t>701807 - Corpus Christi School - Mississauga</t>
  </si>
  <si>
    <t>701971 - École élémentaire catholique Saint-Guillaume - Vars</t>
  </si>
  <si>
    <t>702250 - St Theresa Elementary School - Cumberland</t>
  </si>
  <si>
    <t>702385 - St. Dominic Catholic Elementary School - Cumberland</t>
  </si>
  <si>
    <t>702749 - St Francis of Assisi Elementary School - Orleans</t>
  </si>
  <si>
    <t>702935 - Dante Alighieri Academy - Toronto</t>
  </si>
  <si>
    <t>703001 - D'Arcy McGee Catholic School - Toronto</t>
  </si>
  <si>
    <t>703095 - École élémentaire catholique Saint-Joseph d'Orléans - Orléans</t>
  </si>
  <si>
    <t>703131 - École élémentaire catholique Académie d'apprentissage virtuel - Ottawa</t>
  </si>
  <si>
    <t>703168 - École élémentaire catholique Des Pionniers - Orléans</t>
  </si>
  <si>
    <t>703222 - Divine Mercy School - Mississauga</t>
  </si>
  <si>
    <t>703672 - Divine Mercy Catholic Elementary School - Maple</t>
  </si>
  <si>
    <t>703753 - École élémentaire cath d'enseignement personnalisé La Source - Orléans</t>
  </si>
  <si>
    <t>703796 - Denis Morris Catholic High School - St Catharines</t>
  </si>
  <si>
    <t>703923 - Archbishop Denis O'Connor Catholic High School - Ajax</t>
  </si>
  <si>
    <t>703966 - St Brigid Catholic Elementary School - Stouffville</t>
  </si>
  <si>
    <t>704210 - Holy Child Catholic School - Toronto</t>
  </si>
  <si>
    <t>704237 - Holy Family School - Woodstock</t>
  </si>
  <si>
    <t>704245 - Holy Cross Catholic Elementary School - LaSalle</t>
  </si>
  <si>
    <t>704253 - Holy Cross Catholic Secondary School - Strathroy</t>
  </si>
  <si>
    <t>704261 - Holy Cross Catholic Secondary School - Peterborough</t>
  </si>
  <si>
    <t>704288 - Holy Name of Mary Catholic Elementary School - Ancaster</t>
  </si>
  <si>
    <t>704300 - Holy Trinity Catholic Secondary School - Oakville</t>
  </si>
  <si>
    <t>704318 - St. Joseph Catholic Elementary School - Douro</t>
  </si>
  <si>
    <t>704334 - Holy Trinity Catholic School - Guelph</t>
  </si>
  <si>
    <t>704717 - École secondaire catholique E.J.Lajeunesse - Windsor</t>
  </si>
  <si>
    <t>704854 - Pope Francis Elementary School Catholic Elementary School - Timmins</t>
  </si>
  <si>
    <t>704873 - St Matthew High School - Orleans</t>
  </si>
  <si>
    <t>704920 - École secondaire catholique Embrun - Embrun</t>
  </si>
  <si>
    <t>704940 - St. Basil Catholic Elementary School - Brantford</t>
  </si>
  <si>
    <t>704962 - École séparée Saint-Thomas - Warren</t>
  </si>
  <si>
    <t>704970 - École secondaire catholique Trillium - Chapleau</t>
  </si>
  <si>
    <t>704997 - ÉIC Saint-Charles-Garnier - Whitby</t>
  </si>
  <si>
    <t>705004 - École secondaire catholique Jeunesse-Nord - Blind River</t>
  </si>
  <si>
    <t>705020 - École secondaire catholique l’Envolée du Nord - Kirkland Lake</t>
  </si>
  <si>
    <t>705047 - École élémentaire catholique Arc-en-ciel - Orléans</t>
  </si>
  <si>
    <t>705055 - École élémentaire catholique Elisabeth-Bruyère - Kanata</t>
  </si>
  <si>
    <t>705080 - École séparée élémentaire l'Horizon - Val Caron</t>
  </si>
  <si>
    <t>705098 - St Peter's &amp; St Paul's Separate School - Durham</t>
  </si>
  <si>
    <t>705101 - École secondaire cath École secondaire Saint-Dominique-Savio-Owen Sound</t>
  </si>
  <si>
    <t>705110 - École secondaire du Sacré-Coeur - Sudbury</t>
  </si>
  <si>
    <t>705128 - ÉIC Monseigneur-de-Charbonnel - Toronto</t>
  </si>
  <si>
    <t>705136 - École élémentaire catholique Jean-Robert-Gauthier - Ottawa</t>
  </si>
  <si>
    <t>705217 - Bishop E. Q. Jennings Senior Elementary School - Thunder Bay</t>
  </si>
  <si>
    <t>705225 - École élémentaire catholique Curé-Labrosse - St-Eugène</t>
  </si>
  <si>
    <t>705233 - École secondaire catholique Franco-Cité - Ottawa</t>
  </si>
  <si>
    <t>705241 - École intermédiaire catholique Marie-Rivier - Kingston</t>
  </si>
  <si>
    <t>705276 - École intermédiaire catholique Béatrice-Desloges - Orléans</t>
  </si>
  <si>
    <t>705314 - École secondaire catholique Béatrice-Desloges - Orléans</t>
  </si>
  <si>
    <t>705322 - École catholique Sacré-Coeur (Timmins) - Timmins</t>
  </si>
  <si>
    <t>705330 - ÉÉC René-Lamoureux - Mississauga</t>
  </si>
  <si>
    <t>705349 - École élémentaire catholique Pavillon des Jeunes - Belle Riviere</t>
  </si>
  <si>
    <t>705357 - ÉSC Renaissance - Aurora</t>
  </si>
  <si>
    <t>705365 - École élémentaire catholique Reine-des-Bois - Orléans</t>
  </si>
  <si>
    <t>705373 - École secondaire catholique de l’innovation - Ottawa</t>
  </si>
  <si>
    <t>705390 - École élémentaire catholique De la Découverte - Cumberland</t>
  </si>
  <si>
    <t>705403 - École séparée Saint-Paul - Lively</t>
  </si>
  <si>
    <t>705411 - ÉÉC Marguerite-Bourgeois-Borden - Borden</t>
  </si>
  <si>
    <t>705420 - École élémentaire catholique Mgr-Rémi-Gaulin - Kingston</t>
  </si>
  <si>
    <t>705438 - École secondaire catholique École secondaire Notre-Dame - Woodstock</t>
  </si>
  <si>
    <t>705470 - Corpus Christi Catholic Elementary School - Richmond Hill</t>
  </si>
  <si>
    <t>705497 - ÉIC Nouvelle-Alliance - Barrie</t>
  </si>
  <si>
    <t>705708 - École catholique de l'Enfant-Jésus - Dryden</t>
  </si>
  <si>
    <t>705748 - St Patricks Separate School - Sebringville</t>
  </si>
  <si>
    <t>705870 - St. Luke Catholic Elementary School - Lindsay</t>
  </si>
  <si>
    <t>705949 - La Clef - Timmins</t>
  </si>
  <si>
    <t>705970 - École élémentaire catholique Jean-Paul II - Val Caron</t>
  </si>
  <si>
    <t>7060 - NYAD - Guildwood - Toronto</t>
  </si>
  <si>
    <t>706000 - St. Martin Catholic Elementary School - Ennismore</t>
  </si>
  <si>
    <t>706027 - English Catholic Central School - New Liskeard</t>
  </si>
  <si>
    <t>706139 - St. Mary Catholic Learning Centre - Brantford</t>
  </si>
  <si>
    <t>706264 - Our Lady of Mount Carmel Catholic School - Amherstview</t>
  </si>
  <si>
    <t>706299 - Good Shepherd Catholic Elementary School - Courtice</t>
  </si>
  <si>
    <t>706337 - Father Clair Tipping School - Brampton</t>
  </si>
  <si>
    <t>706396 - Precious Blood Separate School - Exeter</t>
  </si>
  <si>
    <t>706418 - Blessed Michael J. McGivney Catholic Elementary School - Brampton</t>
  </si>
  <si>
    <t>706426 - Father Serra Catholic School - Toronto</t>
  </si>
  <si>
    <t>706477 - ÉSC Saint-Charles-Garnier - Whitby</t>
  </si>
  <si>
    <t>706523 - F J Brennan Catholic High School - Windsor</t>
  </si>
  <si>
    <t>706540 - Father Henri J M Nouwen Catholic Elementary School - Richmond Hill</t>
  </si>
  <si>
    <t>706631 - St. James Catholic Global Learning Centr - Mississauga</t>
  </si>
  <si>
    <t>706655 - Father Hennepin Catholic Elementary School - Niagara Falls</t>
  </si>
  <si>
    <t>706744 - St Paul Catholic Elementary School - Trenton</t>
  </si>
  <si>
    <t>706809 - Father Michael McGivney Catholic High School - Markham</t>
  </si>
  <si>
    <t>706930 - Father F X O'Reilly School - Tottenham</t>
  </si>
  <si>
    <t>706957 - Father Michael Goetz Secondary School - Mississauga</t>
  </si>
  <si>
    <t>706990 - Father Joseph Venini Catholic School - Oshawa</t>
  </si>
  <si>
    <t>707015 - École secondaire catholique École secondaire de Pain Court - Pain Court</t>
  </si>
  <si>
    <t>707056 - District SB BGCDSB Elementary Virtual School Summer School - Hanover</t>
  </si>
  <si>
    <t>707309 - École catholique St-Jules - Moonbeam</t>
  </si>
  <si>
    <t>707449 - École séparée Félix-Ricard - Sudbury</t>
  </si>
  <si>
    <t>707465 - École élémentaire catholique Notre-Dame-du-Rosaire - Crysler</t>
  </si>
  <si>
    <t>707511 - École secondaire Notre-Dame-du-Sault - Sault Ste Marie</t>
  </si>
  <si>
    <t>707589 - Father Henry Carr Catholic Secondary School - Toronto</t>
  </si>
  <si>
    <t>707694 - St Michael (Fitzroy) Elementary School - Fitzroy Harbour</t>
  </si>
  <si>
    <t>707708 - Francis Libermann Catholic High School - Toronto</t>
  </si>
  <si>
    <t>707724 - Frank Ryan Catholic Intermediate School - Nepean</t>
  </si>
  <si>
    <t>707821 - Our Lady of Mount Carmel Elementary School - Ottawa</t>
  </si>
  <si>
    <t>707880 - École élémentaire catholique Frère André - London</t>
  </si>
  <si>
    <t>707910 - ÉÉC Frère-André - Barrie</t>
  </si>
  <si>
    <t>707970 - ÉÉC Georges-Étienne-Cartier - Toronto</t>
  </si>
  <si>
    <t>707996 - École catholique Georges-Vanier - Smooth Rock Falls</t>
  </si>
  <si>
    <t>708003 - Georges P Vanier Catholic School - Chatham</t>
  </si>
  <si>
    <t>708011 - Georges Vanier Catholic School - Belleville</t>
  </si>
  <si>
    <t>708038 - Georges Vanier Catholic School - Brampton</t>
  </si>
  <si>
    <t>708054 - École élémentaire catholique Georges P Vanier - Windsor</t>
  </si>
  <si>
    <t>708062 - Good Shepherd Catholic Elementary School - East Gwillimbury</t>
  </si>
  <si>
    <t>708070 - Good Shepherd Catholic Elementary School - Brampton</t>
  </si>
  <si>
    <t>708143 - Guardian Angels Catholic Elementary School - Brampton</t>
  </si>
  <si>
    <t>708160 - Guardian Angels Catholic Elementary School - Milton</t>
  </si>
  <si>
    <t>708267 - St Martin de Porres Elementary School - Kanata</t>
  </si>
  <si>
    <t>708470 - St Leonard Elementary School - Manotick</t>
  </si>
  <si>
    <t>708500 - École secondaire catholique École secondaire Monseigneur-Bruyère-London</t>
  </si>
  <si>
    <t>708704 - Sacred Heart - Rockwood Catholic Elementary School - Rockwood</t>
  </si>
  <si>
    <t>708739 - St Mary (Gloucester) Elementary School - GLOUCESTER</t>
  </si>
  <si>
    <t>709387 - École élémentaire catholique Sainte-Bernadette - Gloucester</t>
  </si>
  <si>
    <t>709646 - École élémentaire catholique Sainte-Marie - Gloucester</t>
  </si>
  <si>
    <t>710024 - Father John Kelly Catholic Elementary School - Maple</t>
  </si>
  <si>
    <t>710083 - Father Leo J Austin Catholic Secondary School - Whitby</t>
  </si>
  <si>
    <t>710296 - Mary Immaculate Community School - Chepstow</t>
  </si>
  <si>
    <t>710504 - École secondaire catholique Élisabeth-Bruyère - Mattawa</t>
  </si>
  <si>
    <t>710601 - Blessed Margherita of Citta di Castello Catholic School - Toronto</t>
  </si>
  <si>
    <t>710660 - École secondaire catholique Franco-Cité - Sturgeon Falls</t>
  </si>
  <si>
    <t>710903 - École secondaire catholique Garneau - Orléans</t>
  </si>
  <si>
    <t>710954 - Good Shepherd Catholic School - Port Perry</t>
  </si>
  <si>
    <t>710970 - Gregory A Hogan Catholic School - Sarnia</t>
  </si>
  <si>
    <t>710997 - Guardian Angels Catholic Elementary School - Hamilton</t>
  </si>
  <si>
    <t>711007 - DPCDSB Elementary Virtual School 7 - Mississauga</t>
  </si>
  <si>
    <t>711098 - Holy Trinity Catholic High School - Bradford</t>
  </si>
  <si>
    <t>711110 - École secondaire catholique Hearst - Hearst</t>
  </si>
  <si>
    <t>711454 - H J Lassaline Catholic School - Windsor</t>
  </si>
  <si>
    <t>711497 - Holy Redeemer Elementary School - Kanata</t>
  </si>
  <si>
    <t>711721 - Prince of Peace Elementary School - Ottawa</t>
  </si>
  <si>
    <t>711985 - Holy Family Separate School - Hanover</t>
  </si>
  <si>
    <t>712592 - École élémentaire catholique Saints-Anges - North Bay</t>
  </si>
  <si>
    <t>712927 - Renfrew County Catholic Virtual School S Secondary School - Pembroke</t>
  </si>
  <si>
    <t>713678 - St Patricks Separate School - Dublin</t>
  </si>
  <si>
    <t>713740 - École secondaire catholique régionale de Hawkesbury - Hawkesbury</t>
  </si>
  <si>
    <t>713996 - Holy Angels Learning Centre - Sault Ste Marie</t>
  </si>
  <si>
    <t>714062 - Holy Angels Catholic School - Toronto</t>
  </si>
  <si>
    <t>714081 - DPCDSB Secondary Virtual School 2 - Mississauga</t>
  </si>
  <si>
    <t>714123 - St. Thomas Aquinas Virtual Catholic Elementary School -</t>
  </si>
  <si>
    <t>714194 - Holy Angels Separate School - Schreiber</t>
  </si>
  <si>
    <t>714208 - Saint Mary's School - Huntsville</t>
  </si>
  <si>
    <t>714453 - Holy Cross School - Brantford</t>
  </si>
  <si>
    <t>714712 - Holy Cross Catholic Elementary School - Halton Hills</t>
  </si>
  <si>
    <t>714810 - Holy Cross Catholic Elementary School - Thunder Bay</t>
  </si>
  <si>
    <t>714909 - Holy Cross School - Mississauga</t>
  </si>
  <si>
    <t>715030 - St. Alphonsa Catholic Elementary School - Brampton</t>
  </si>
  <si>
    <t>715131 - Holy Cross School - Kemptville</t>
  </si>
  <si>
    <t>715166 - St John Bosco Catholic Elementary School - Port Colborne</t>
  </si>
  <si>
    <t>715190 - Holy Trinity Catholic Secondary School - Cornwall</t>
  </si>
  <si>
    <t>715239 - Holy Cross Catholic School - Toronto</t>
  </si>
  <si>
    <t>715247 - Holy Cross Catholic Secondary School - St Catharines</t>
  </si>
  <si>
    <t>715298 - Holy Cross Catholic Secondary School - Kingston</t>
  </si>
  <si>
    <t>715492 - Holy Family Catholic School - Wallaceburg</t>
  </si>
  <si>
    <t>715539 - École élémentaire catholique Saint-Jean-de-Brébeuf - London</t>
  </si>
  <si>
    <t>715751 - Holy Family Catholic Elementary School - Thunder Bay</t>
  </si>
  <si>
    <t>715824 - Holy Names Catholic High School - Windsor</t>
  </si>
  <si>
    <t>716014 - Holy Family Catholic School - Sault Ste Marie</t>
  </si>
  <si>
    <t>716146 - Holy Family Catholic School - Toronto</t>
  </si>
  <si>
    <t>716294 - Holy Family Elementary School - London</t>
  </si>
  <si>
    <t>716381 - St. Isadore S Secondary School - Kitchener</t>
  </si>
  <si>
    <t>716405 - Holy Family School - Bolton</t>
  </si>
  <si>
    <t>716413 - Holy Family School - Alliston</t>
  </si>
  <si>
    <t>716537 - Holy Family School - Englehart</t>
  </si>
  <si>
    <t>716747 - École élémentaire catholique CSCFN Virtuelle - North Bay</t>
  </si>
  <si>
    <t>716790 - Holy Family Catholic Elementary School - New Hamburg</t>
  </si>
  <si>
    <t>716936 - Holy Family Catholic Elementary School - Oakville</t>
  </si>
  <si>
    <t>716960 - Holy Family School - Paris</t>
  </si>
  <si>
    <t>716995 - Holy Jubilee Catholic Elementary School - Maple</t>
  </si>
  <si>
    <t>717053 - Holy Name of Jesus Catholic Elementary School - Hamilton</t>
  </si>
  <si>
    <t>717185 - Holy Name Separate School - Pembroke</t>
  </si>
  <si>
    <t>717258 - École Saint Nom de Jésus - Hornepayne</t>
  </si>
  <si>
    <t>717312 - Holy Name of Mary School - St Marys</t>
  </si>
  <si>
    <t>717410 - Holy Name of Jesus Catholic School - Hornepayne</t>
  </si>
  <si>
    <t>717444 - Holy Name Catholic School - Toronto</t>
  </si>
  <si>
    <t>717703 - Holy Name Catholic School - Kingston</t>
  </si>
  <si>
    <t>717835 - Holy Name Catholic School - Essex</t>
  </si>
  <si>
    <t>718018 - St. Michael's Adult High School - Windsor</t>
  </si>
  <si>
    <t>718092 - Holy Name Catholic Elementary School - Welland</t>
  </si>
  <si>
    <t>718114 - Holy Name of Mary Secondary School - Brampton</t>
  </si>
  <si>
    <t>718408 - Holy Spirit Elementary School - Stittsville</t>
  </si>
  <si>
    <t>718432 - Holy Spirit Catholic Elementary School - Aurora</t>
  </si>
  <si>
    <t>718483 - Holy Rosary (Burlington) Catholic Elementary School - Burlington</t>
  </si>
  <si>
    <t>718610 - Holy Rosary Catholic School - Guelph</t>
  </si>
  <si>
    <t>718815 - École intermédiaire catholique - Pavillon Alexandria - Alexandria</t>
  </si>
  <si>
    <t>718874 - Holy Rosary Separate School - London</t>
  </si>
  <si>
    <t>718920 - Holy Rosary Catholic Elementary School - Waterloo</t>
  </si>
  <si>
    <t>718973 - École intermédiaire catholique Pierre-Savard - Ottawa</t>
  </si>
  <si>
    <t>719005 - Holy Rosary (Milton) Catholic Elementary School - Milton</t>
  </si>
  <si>
    <t>719269 - Holy Rosary Catholic School - Wyoming</t>
  </si>
  <si>
    <t>719390 - St Charles Catholic Elementary School - Thorold</t>
  </si>
  <si>
    <t>719528 - Holy Rosary Catholic School - Toronto</t>
  </si>
  <si>
    <t>719919 - Holy Rosary Catholic School - Belleville</t>
  </si>
  <si>
    <t>719994 - Holy Saviour - Marathon</t>
  </si>
  <si>
    <t>720178 - Holy Spirit Catholic School - Toronto</t>
  </si>
  <si>
    <t>720208 - Holy Spirit Catholic Elementary School - Cambridge</t>
  </si>
  <si>
    <t>720232 - Holy Trinity Catholic High School - Simcoe</t>
  </si>
  <si>
    <t>720240 - Holy Trinity Catholic Secondary School - Courtice</t>
  </si>
  <si>
    <t>720313 - Holy Family Catholic School - Beaverton</t>
  </si>
  <si>
    <t>720488 - Holy Cross Catholic Academy High School - Woodbridge</t>
  </si>
  <si>
    <t>720518 - Holy Cross Catholic School - Innisfil</t>
  </si>
  <si>
    <t>720569 - St Michael (Corkery) Elementary School - Carp</t>
  </si>
  <si>
    <t>720809 - DPCDSB Secondary Virtual School 1 - Mississauga</t>
  </si>
  <si>
    <t>721020 - St. Josephine Bakhita Catholic Elementary School - Brampton</t>
  </si>
  <si>
    <t>721085 - Immaculata High School - Ottawa</t>
  </si>
  <si>
    <t>721212 - Immaculate Conception Catholic School - Val Caron</t>
  </si>
  <si>
    <t>721255 - Ecole Immaculee-Conception Separate School - Formosa</t>
  </si>
  <si>
    <t>721344 - Immaculate Conception Catholic Elementary School - Peterborough</t>
  </si>
  <si>
    <t>721530 - Immaculate Conception Catholic Elementary School - Woodbridge</t>
  </si>
  <si>
    <t>721603 - Immaculate Conception Catholic School - Toronto</t>
  </si>
  <si>
    <t>721735 - Immaculate Conception Catholic School - Windsor</t>
  </si>
  <si>
    <t>721972 - Immaculate Heart of Mary Catholic Elementary School - Stoney Creek</t>
  </si>
  <si>
    <t>721999 - Immaculate Heart of Mary Catholic School - Toronto</t>
  </si>
  <si>
    <t>722421 - École Immaculée-Conception - Ignace</t>
  </si>
  <si>
    <t>722510 - ÉÉC Immaculée-Conception - St Catharines</t>
  </si>
  <si>
    <t>722561 - Immaculata Intermediate School - Ottawa</t>
  </si>
  <si>
    <t>722790 - Iona Secondary School - Mississauga</t>
  </si>
  <si>
    <t>722900 - Msgr Fraser College (Midtown Campus) - Toronto</t>
  </si>
  <si>
    <t>722901 - École élémentaire catholique J.-L.-Couroux - Carleton Place</t>
  </si>
  <si>
    <t>723096 - James Cardinal McGuigan Catholic High School - Toronto</t>
  </si>
  <si>
    <t>723169 - École catholique Jacques-Cartier (Timmins) - Timmins</t>
  </si>
  <si>
    <t>723242 - Niagara Catholic Virtual Catholic Elementary School - Welland</t>
  </si>
  <si>
    <t>723290 - École catholique Jacques-Cartier (Kapuskasing) - Kapuskasing</t>
  </si>
  <si>
    <t>723428 - St Joan of Arc Catholic Academy - Toronto</t>
  </si>
  <si>
    <t>723576 - James Culnan Catholic School - Toronto</t>
  </si>
  <si>
    <t>723592 - École intermédiaire catholique La Citadelle - Cornwall</t>
  </si>
  <si>
    <t>723630 - Our Lady of the Bay Catholic High School - Collingwood</t>
  </si>
  <si>
    <t>723673 - St. Rose of Lima Catholic School - London</t>
  </si>
  <si>
    <t>723967 - St. John Henry Newman Catholic Elementary School - Brampton</t>
  </si>
  <si>
    <t>724009 - Monsignor Uyen Catholic School - Chatham</t>
  </si>
  <si>
    <t>724068 - John XXIII Catholic School - Kingston</t>
  </si>
  <si>
    <t>724076 - St. John XXIII Separate School - Arnprior</t>
  </si>
  <si>
    <t>724082 - St. Kateri Tekakwitha Virtual Catholic Elementary School - Pembroke</t>
  </si>
  <si>
    <t>724084 - St John XXIII Catholic School - Oshawa</t>
  </si>
  <si>
    <t>724106 - St. John XXIII Catholic Elementary School - Mississauga</t>
  </si>
  <si>
    <t>724122 - St John XXIII Catholic School - Toronto</t>
  </si>
  <si>
    <t>724157 - École catholique Nouveau Regard-Pavillon Jeunesse Nord - Cochrane</t>
  </si>
  <si>
    <t>724220 - St John XXIII Catholic Elementary School - Unionville</t>
  </si>
  <si>
    <t>724397 - St. Angela Merici Separate School - London</t>
  </si>
  <si>
    <t>724467 - Holy Cross Catholic School - North Bay</t>
  </si>
  <si>
    <t>724507 - DPCDSB Elementary Virtual School 2 - Mississauga</t>
  </si>
  <si>
    <t>724513 - John Paul II Catholic Secondary School - London</t>
  </si>
  <si>
    <t>724530 - Georges Vanier Catholic Elementary School - Kanata</t>
  </si>
  <si>
    <t>724564 - John Cabot Catholic Secondary School - Mississauga</t>
  </si>
  <si>
    <t>724602 - John Sweeney Catholic Elementary School - Kitchener</t>
  </si>
  <si>
    <t>724734 - Holy Trinity Catholic Intermediate School - Kanata</t>
  </si>
  <si>
    <t>724742 - Holy Trinity Catholic High School - Kanata</t>
  </si>
  <si>
    <t>724769 - All Saints Catholic Intermediate School - Kanata</t>
  </si>
  <si>
    <t>724777 - All Saints Catholic High School - Kanata</t>
  </si>
  <si>
    <t>725161 - St Kateri Tekakwitha Catholic Elementary School - Markham</t>
  </si>
  <si>
    <t>725374 - St Joseph's Separate School - Toledo</t>
  </si>
  <si>
    <t>725510 - L A Desmarais Catholic School - Windsor</t>
  </si>
  <si>
    <t>725536 - École élémentaire catholique La Vérendrye - Gloucester</t>
  </si>
  <si>
    <t>725542 - CDSBEO Remote Learning Catholic School - Kemptville</t>
  </si>
  <si>
    <t>725617 - Lester B. Pearson Catholic Intermediate School - Gloucester</t>
  </si>
  <si>
    <t>725623 - OCSB Virtual Secondary Catholic School - Nepean</t>
  </si>
  <si>
    <t>725633 - École élémentaire cath d'enseignement personnalisé Lamoureux - Ottawa</t>
  </si>
  <si>
    <t>725668 - École élémentaire catholique La Source - Moose Creek</t>
  </si>
  <si>
    <t>725684 - École secondaire catholique La Citadelle - Cornwall</t>
  </si>
  <si>
    <t>725714 - ÉÉC Sainte-Marie-Simcoe - Norfolk</t>
  </si>
  <si>
    <t>725736 - DPCDSB Elementary Virtual School 4 - Mississauga</t>
  </si>
  <si>
    <t>726036 - St Luke (Nepean) Elementary School - Nepean</t>
  </si>
  <si>
    <t>726087 - Lakeshore Catholic High School - Port Colborne</t>
  </si>
  <si>
    <t>726176 - St Matthew Catholic Secondary School - Cornwall</t>
  </si>
  <si>
    <t>726206 - Light of Christ Catholic Elementary School - Aurora</t>
  </si>
  <si>
    <t>726494 - Lester B Pearson Catholic School - Brampton</t>
  </si>
  <si>
    <t>727270 - ÉÉC du Sacré-Coeur-Welland - Welland</t>
  </si>
  <si>
    <t>727300 - St John Chrysostom Catholic Elementary School - Newmarket</t>
  </si>
  <si>
    <t>728055 - Loretto Abbey Catholic Secondary School - Toronto</t>
  </si>
  <si>
    <t>728063 - Loretto College School - Toronto</t>
  </si>
  <si>
    <t>728098 - Loretto Catholic Elementary School - Niagara Falls</t>
  </si>
  <si>
    <t>728101 - École séparée Lorrain - Bonfield</t>
  </si>
  <si>
    <t>728330 - École secondaire catholique L'Escale - Rockland</t>
  </si>
  <si>
    <t>728420 - Loyola Community Learning Centre - Kingston</t>
  </si>
  <si>
    <t>728632 - Cardinal Carter Catholic Secondary School - Aurora</t>
  </si>
  <si>
    <t>728659 - École élémentaire catholique St-Dominique-Savio - Owen Sound</t>
  </si>
  <si>
    <t>728752 - St Mary of the Angels Catholic Elementary School - Woodbridge</t>
  </si>
  <si>
    <t>728772 - École secondaire catholique l'Essor - Tecumseh</t>
  </si>
  <si>
    <t>728807 - École intermédiaire catholique - Pavillon Rockland - Rockland</t>
  </si>
  <si>
    <t>728896 - St. Thomas Aquinas Virtual Catholic Secondary School -</t>
  </si>
  <si>
    <t>729019 - Madonna Catholic Secondary School - Toronto</t>
  </si>
  <si>
    <t>729140 - St Theresa Separate School - London</t>
  </si>
  <si>
    <t>729159 - St. Teresa of Calcutta Catholic Elementary School - Oakville</t>
  </si>
  <si>
    <t>729663 - Foley Catholic School - Brechin</t>
  </si>
  <si>
    <t>729795 - St Isidore Elementary School - Kanata</t>
  </si>
  <si>
    <t>729949 - ÉÉC Mère-Élisabeth-Bruyère - Waterloo</t>
  </si>
  <si>
    <t>730211 - ÉÉC Sainte-Marguerite-Bourgeoys-Brantfrd - Brantford</t>
  </si>
  <si>
    <t>730327 - École élémentaire catholique Sainte-Marguerite-Bourgeoys - Woodstock</t>
  </si>
  <si>
    <t>730335 - École séparée Ste-Marguerite-d'Youville - Verner</t>
  </si>
  <si>
    <t>730440 - École séparée Mariale - Thorne</t>
  </si>
  <si>
    <t>730441 - Father Francis McSpiritt Catholic Elementary School - Brampton</t>
  </si>
  <si>
    <t>730653 - Marshall McLuhan Catholic Secondary School - Toronto</t>
  </si>
  <si>
    <t>730688 - Monsignor O'Donoghue Catholic Elementary School - Peterborough</t>
  </si>
  <si>
    <t>730718 - St Marguerite d'Youville Catholic School - Whitby</t>
  </si>
  <si>
    <t>730742 - Mary Fix Catholic School - Mississauga</t>
  </si>
  <si>
    <t>730777 - Mary Phelan Catholic School - Guelph</t>
  </si>
  <si>
    <t>730831 - Mary Ward Catholic Elementary School - Niagara Falls</t>
  </si>
  <si>
    <t>730882 - Mary Ward Catholic Secondary School - Toronto</t>
  </si>
  <si>
    <t>730963 - Marymount Academy Catholic School - Sudbury</t>
  </si>
  <si>
    <t>730971 - Marymount Elementary Academy - Sudbury</t>
  </si>
  <si>
    <t>730980 - École élémentaire catholique Sainte-Marguerite-Bourgeoys - Merrickville</t>
  </si>
  <si>
    <t>731226 - St Columban Separate School - Dublin</t>
  </si>
  <si>
    <t>731358 - Monsignor Leo Cleary Catholic Elementary School - Courtice</t>
  </si>
  <si>
    <t>731374 - St. Gemma Elementary School - Ottawa</t>
  </si>
  <si>
    <t>731385 - École élémentaire catholique Alain-Fortin - Orléans</t>
  </si>
  <si>
    <t>731447 - Metropolitan Andrei Catholic School - Mississauga</t>
  </si>
  <si>
    <t>731609 - HWCDSB - Secondary Online Learning - Hamilton</t>
  </si>
  <si>
    <t>731820 - Michael Power/St Joseph High School - Toronto</t>
  </si>
  <si>
    <t>731870 - St Joseph Catholic School - Wawa</t>
  </si>
  <si>
    <t>731951 - Father John Redmond Catholic Secondary School - Toronto</t>
  </si>
  <si>
    <t>732080 - ÉÉC Notre-Dame-de-Grâce - Etobicoke</t>
  </si>
  <si>
    <t>732133 - Sacred Heart School - Mildmay</t>
  </si>
  <si>
    <t>732281 - Our Lady of the Rosary Catholic Elementary School - Concord</t>
  </si>
  <si>
    <t>732303 - Monsignor Castex Separate School - Midland</t>
  </si>
  <si>
    <t>732311 - Monsignor Clair Separate School - Barrie</t>
  </si>
  <si>
    <t>732320 - Monsignor Doyle Catholic Secondary School - Cambridge</t>
  </si>
  <si>
    <t>732338 - Monsignor Haller Catholic Elementary School - Kitchener</t>
  </si>
  <si>
    <t>732346 - Monsignor J H O'Neil School - Tillsonburg</t>
  </si>
  <si>
    <t>732354 - Monsignor Lee Separate School - Orillia</t>
  </si>
  <si>
    <t>732397 - École élémentaire catholique Montfort - Ottawa</t>
  </si>
  <si>
    <t>732400 - École élémentaire catholique Monseigneur Augustin Caron - LaSalle</t>
  </si>
  <si>
    <t>732435 - Msgr John Corrigan Catholic School - Toronto</t>
  </si>
  <si>
    <t>732443 - Monsignor Percy Johnson Catholic High School - Toronto</t>
  </si>
  <si>
    <t>732788 - St Mary's Separate School - Listowel</t>
  </si>
  <si>
    <t>732800 - St Teresa of Calcutta Catholic School - Walkerton</t>
  </si>
  <si>
    <t>732832 - Thunder Bay Catholic Virtual Secondary - Thunder Bay</t>
  </si>
  <si>
    <t>732910 - St. Isidore Elementary Virtual School - Kenora</t>
  </si>
  <si>
    <t>733016 - Mother Cabrini Catholic School - Toronto</t>
  </si>
  <si>
    <t>733024 - St Mother Teresa Catholic Academy - Toronto</t>
  </si>
  <si>
    <t>733032 - Mother Teresa Catholic Secondary School - London</t>
  </si>
  <si>
    <t>733040 - St Teresa of Calcutta Catholic School - Ajax</t>
  </si>
  <si>
    <t>733067 - St. Thomas Aquinas Catholic High School - Russell</t>
  </si>
  <si>
    <t>733105 - St. Teresa of Calcutta Catholic Elementary School - Hamilton</t>
  </si>
  <si>
    <t>733121 - St. Teresa of Calcutta Catholic Elementary School - Cambridge</t>
  </si>
  <si>
    <t>733172 - Mother St Bride School - North Bay</t>
  </si>
  <si>
    <t>733199 - St. Teresa of Calcutta Catholic School - Bradford</t>
  </si>
  <si>
    <t>733228 - École intermédiaire catholique - Pavillon Embrun - Embrun</t>
  </si>
  <si>
    <t>733229 - St. Teresa of Calcutta Catholic Elementary School - Mississauga</t>
  </si>
  <si>
    <t>733253 - St. Mother Teresa Catholic Elementary School - Courtice</t>
  </si>
  <si>
    <t>733270 - St. Mother Teresa Catholic Intermediate School - Nepean</t>
  </si>
  <si>
    <t>733288 - St. Mother Teresa High School - Nepean</t>
  </si>
  <si>
    <t>733402 - École élémentaire catholique Sainte-Kateri - Ottawa</t>
  </si>
  <si>
    <t>733458 - ÉSC Monseigneur-de-Charbonnel - Toronto</t>
  </si>
  <si>
    <t>733474 - Msgr Fraser College (Alternate Study) Secondary School - Toronto</t>
  </si>
  <si>
    <t>733490 - Msgr Fraser Orientation Centre - Toronto</t>
  </si>
  <si>
    <t>733520 - Monsignor Michael O'Leary School - Bracebridge</t>
  </si>
  <si>
    <t>733555 - ÉÉC Monseigneur-Jamot - Peterborough</t>
  </si>
  <si>
    <t>733563 - Monsignor J E Ronan Catholic School - Beeton</t>
  </si>
  <si>
    <t>733954 - Nativity of Our Lord Catholic School - Toronto</t>
  </si>
  <si>
    <t>734080 - Neil McNeil High School - Toronto</t>
  </si>
  <si>
    <t>734252 - St.Mary Separate School - Fort Frances</t>
  </si>
  <si>
    <t>734314 - École élémentaire catholique Laurier-Carrière - Nepean</t>
  </si>
  <si>
    <t>734349 - Our Lady of Peace Elementary School - Nepean</t>
  </si>
  <si>
    <t>734373 - Our Lady of Victory Catholic Elementary School - Milton</t>
  </si>
  <si>
    <t>734499 - St. Josephine Bakhita High School - London</t>
  </si>
  <si>
    <t>735060 - Monsignor John Pereyma Catholic Secondary School - Oshawa</t>
  </si>
  <si>
    <t>735092 - ÉIC Saint-Frère-André - TORONTO</t>
  </si>
  <si>
    <t>735523 - J J O'Neill Catholic School - Napanee</t>
  </si>
  <si>
    <t>735632 - École élémentaire Académie catholique Ange-Gabriel - Brockville</t>
  </si>
  <si>
    <t>735799 - Our Lady of Hope Catholic Elementary School - Binbrook</t>
  </si>
  <si>
    <t>735920 - École élémentaire catholique Notre-Dame-des-Champs - Ottawa</t>
  </si>
  <si>
    <t>736088 - DPCDSB Elementary Virtual School 8 - Mississauga</t>
  </si>
  <si>
    <t>736163 - St Joseph's High School - Windsor</t>
  </si>
  <si>
    <t>736201 - St Jude's Catholic Elementary School - Vankleek Hill</t>
  </si>
  <si>
    <t>736228 - St. Oscar Romero Catholic Secondary School - Mississauga</t>
  </si>
  <si>
    <t>736422 - École catholique Notre-Dame-du-Rosaire (Gogama) - Gogama</t>
  </si>
  <si>
    <t>736457 - Notre Dame Catholic High School - Carleton Place</t>
  </si>
  <si>
    <t>736465 - St Vincent de Paul Catholic Elementary School - Niagara Falls</t>
  </si>
  <si>
    <t>736481 - Notre Dame Catholic Catholic Elementary School - Caledonia</t>
  </si>
  <si>
    <t>736888 - St Michael the Archangel Catholic Elementary School - Vaughan</t>
  </si>
  <si>
    <t>737070 - École séparée Notre-Dame - Hanmer</t>
  </si>
  <si>
    <t>737147 - Our Lady of Fatima Catholic Elementary School - Milton</t>
  </si>
  <si>
    <t>737208 - École élémentaire catholique Notre-Dame - Cornwall</t>
  </si>
  <si>
    <t>737242 - St Veronica Catholic Elementary School - Woodbridge</t>
  </si>
  <si>
    <t>737330 - ÉÉC Notre-Dame - Hamilton</t>
  </si>
  <si>
    <t>737372 - Notre Dame Catholic School - Orillia</t>
  </si>
  <si>
    <t>737399 - Notre Dame Catholic School - Owen Sound</t>
  </si>
  <si>
    <t>737593 - Notre Dame Separate School - London</t>
  </si>
  <si>
    <t>737690 - Notre Dame Catholic Elementary School - Newmarket</t>
  </si>
  <si>
    <t>737720 - Notre Dame Catholic Elementary School - Niagara Falls</t>
  </si>
  <si>
    <t>737970 - Holy Family Catholic Elementary School - Bowmanville</t>
  </si>
  <si>
    <t>737984 - Notre Dame Catholic School - Windsor</t>
  </si>
  <si>
    <t>738050 - Notre Dame Catholic Secondary School - Ajax</t>
  </si>
  <si>
    <t>738115 - Notre Dame Catholic High School - Toronto</t>
  </si>
  <si>
    <t>738166 - ÉÉC Notre-Dame-de-la-Jeunesse-Ajax - Ajax</t>
  </si>
  <si>
    <t>738190 - ÉÉC Notre-Dame-de-la-Jeunesse-Niagara.F - Niagara Falls</t>
  </si>
  <si>
    <t>738271 - Notre Dame Catholic Secondary School - Burlington</t>
  </si>
  <si>
    <t>738379 - École séparée Georges-Vanier - Elliot Lake</t>
  </si>
  <si>
    <t>738417 - École Notre-Dame-de-Fatima - Longlac</t>
  </si>
  <si>
    <t>738506 - École séparée Notre-Dame-de-la-Merci - Coniston</t>
  </si>
  <si>
    <t>738857 - St. Bernard of Clairvaux Catholic Elementary School - Mississauga</t>
  </si>
  <si>
    <t>739200 - Notre Dame School - Brantford</t>
  </si>
  <si>
    <t>739395 - St Ignatius of Loyola Catholic School - Guelph</t>
  </si>
  <si>
    <t>739984 - ÉIC Renaissance - Maple</t>
  </si>
  <si>
    <t>740195 - Notre Dame College School - Welland</t>
  </si>
  <si>
    <t>740225 - Notre-Dame-des-Écoles - Nakina</t>
  </si>
  <si>
    <t>740322 - École catholique Notre-Dame (Foleyet) - Foleyet</t>
  </si>
  <si>
    <t>740390 - ÉSC Nouvelle-Alliance - Barrie</t>
  </si>
  <si>
    <t>740454 - O'Gorman High School - Timmins</t>
  </si>
  <si>
    <t>740586 - St Catherine Elementary School - Metcalfe</t>
  </si>
  <si>
    <t>740845 - École élémentaire catholique Sainte-Thérèse-d'Avila - Marionville</t>
  </si>
  <si>
    <t>741310 - Monsignor Paul Dwyer Catholic High School - Oshawa</t>
  </si>
  <si>
    <t>741361 - Our Lady of Good Counsel Separate School - Ingleside</t>
  </si>
  <si>
    <t>741485 - Holy Family Elementary School - Ottawa</t>
  </si>
  <si>
    <t>741620 - St. Joseph Catholic Elementary School - Cobourg</t>
  </si>
  <si>
    <t>741671 - École élémentaire catholique Des  Voyageurs - Orléans</t>
  </si>
  <si>
    <t>741680 - St. Kateri Tekakwitha Elementary School - Orleans</t>
  </si>
  <si>
    <t>741710 - Our Lady of the Annunciation Catholic Elementary School - Richmond Hill</t>
  </si>
  <si>
    <t>741744 - Our Lady of Good Counsel Catholic Elementary School - Sharon</t>
  </si>
  <si>
    <t>741752 - Our Lady Help of Christians Catholic Elementary School - Richmond Hill</t>
  </si>
  <si>
    <t>741782 - St. James Intermediate - Smiths Falls</t>
  </si>
  <si>
    <t>741817 - Our Lady of Charity Catholic Elementary School - Thunder Bay</t>
  </si>
  <si>
    <t>741884 - Our Lady Immaculate School - Strathroy</t>
  </si>
  <si>
    <t>742147 - Our Lady of Fatima Separate School - Renfrew</t>
  </si>
  <si>
    <t>742155 - Our Lady of Fatima Catholic Elementary School - Grimsby</t>
  </si>
  <si>
    <t>742171 - Our Lady of Fatima School - Brampton</t>
  </si>
  <si>
    <t>742236 - Our Lady of Hope Catholic Elementary School - Richmond Hill</t>
  </si>
  <si>
    <t>742279 - Our Lady of Fatima Catholic School - Belleville</t>
  </si>
  <si>
    <t>742309 - Our Lady of the Way - Stratton</t>
  </si>
  <si>
    <t>742333 - Our Lady of Mount Carmel Secondary School - Mississauga</t>
  </si>
  <si>
    <t>742350 - Our Lady of Mount Carmel Catholic Elementary School - Carlisle</t>
  </si>
  <si>
    <t>742660 - Our Lady of Fatima Separate School - Longlac</t>
  </si>
  <si>
    <t>742821 - Our Lady of Good Voyage Catholic School - Mississauga</t>
  </si>
  <si>
    <t>742929 - Our Lady of Fatima Catholic School - Elliot Lake</t>
  </si>
  <si>
    <t>743054 - Our Lady of Fatima Separate School - North Bay</t>
  </si>
  <si>
    <t>743186 - Our Lady of Fatima Catholic Elementary School - Cambridge</t>
  </si>
  <si>
    <t>743482 - Msgr Fraser College (Southwest) - Toronto</t>
  </si>
  <si>
    <t>743577 - Our Lady of Fatima Catholic Elementary School - St Catharines</t>
  </si>
  <si>
    <t>743704 - Our Lady of Fatima Catholic School - Toronto</t>
  </si>
  <si>
    <t>743868 - Annunciation of Our Lord Catholic Elementary School - Hamilton</t>
  </si>
  <si>
    <t>743968 - Our Lady of Fatima School - Courtland</t>
  </si>
  <si>
    <t>743984 - Our Lady of Fatima Catholic School - Chatham</t>
  </si>
  <si>
    <t>744026 - Our Lady of Fatima Catholic Elementary School - Woodbridge</t>
  </si>
  <si>
    <t>744065 - St. Stephen Catholic Elementary School - Stittsville</t>
  </si>
  <si>
    <t>744093 - Our Lady of Fatima Catholic School - Chapleau</t>
  </si>
  <si>
    <t>744352 - St Therese Catholic Elementary School - Port Colborne</t>
  </si>
  <si>
    <t>744484 - Our Lady of Grace Catholic Elementary School - Aurora</t>
  </si>
  <si>
    <t>744565 - Our Lady of Grace Catholic School - Toronto</t>
  </si>
  <si>
    <t>744611 - Our Lady of Grace School - Angus</t>
  </si>
  <si>
    <t>744654 - Our Lady of Grace Separate School - Westmeath</t>
  </si>
  <si>
    <t>744700 - Our Lady of Grace Catholic Elementary School - Kitchener</t>
  </si>
  <si>
    <t>744743 - St George Catholic Elementary School - Crystal Beach</t>
  </si>
  <si>
    <t>744751 - Our Lady of Guadalupe Catholic School - Toronto</t>
  </si>
  <si>
    <t>744957 - École élémentaire catholique Jonathan-Pître - Gloucester</t>
  </si>
  <si>
    <t>745138 - Our Lady of Lourdes Separate School - Delaware</t>
  </si>
  <si>
    <t>745260 - Our Lady of Lourdes French Immersion Catholic School - Elliot Lake</t>
  </si>
  <si>
    <t>745279 - St. Matthew Catholic Elementary School - Binbrook</t>
  </si>
  <si>
    <t>745391 - Our Lady of Lourdes Separate School - Elmvale</t>
  </si>
  <si>
    <t>745529 - Our Lady of Lourdes Catholic School - Guelph</t>
  </si>
  <si>
    <t>745535 - St Anne Catholic Academy (Jr) - North York</t>
  </si>
  <si>
    <t>745650 - Our Lady of Lourdes Catholic Elementary School - Hamilton</t>
  </si>
  <si>
    <t>745698 - St. James Catholic Education Centre High School - Smiths Falls</t>
  </si>
  <si>
    <t>745782 - Our Lady of Lourdes School - Manitouwadge</t>
  </si>
  <si>
    <t>745910 - Our Lady of Lourdes Separate School - Pembroke</t>
  </si>
  <si>
    <t>746045 - Our Lady of Lourdes Catholic School - Sault Ste Marie</t>
  </si>
  <si>
    <t>746177 - Our Lady of Lourdes Catholic School - Toronto</t>
  </si>
  <si>
    <t>746270 - SMCDSB SS Virtual Secondary School -</t>
  </si>
  <si>
    <t>746304 - Our Lady of Lourdes Catholic Elementary School - Waterloo</t>
  </si>
  <si>
    <t>746564 - DPCDSB Secondary Virtual School 5 - Mississauga</t>
  </si>
  <si>
    <t>746568 - Our Lady of Lourdes Catholic School - Kingston</t>
  </si>
  <si>
    <t>746690 - Our Lady of Mercy Catholic School - Bancroft</t>
  </si>
  <si>
    <t>746827 - St Paul the Apostle Catholic School - Coniston</t>
  </si>
  <si>
    <t>747211 - Our Lady of Mt Carmel School - Dashwood</t>
  </si>
  <si>
    <t>747343 - Our Lady of Mount Carmel Catholic School - Windsor</t>
  </si>
  <si>
    <t>747440 - Our Lady of Mercy Elementary School - Mississauga</t>
  </si>
  <si>
    <t>747567 - DPCDSB Elementary Virtual School 5 - Mississauga</t>
  </si>
  <si>
    <t>747602 - Our Lady of Peace Catholic School - Toronto</t>
  </si>
  <si>
    <t>747700 - Our Lady of Perpetual Help Catholic School - Windsor</t>
  </si>
  <si>
    <t>747882 - Our Lady of Providence Elementary School - Brampton</t>
  </si>
  <si>
    <t>747930 - WECDSB Sec Remote Learning School - Windsor</t>
  </si>
  <si>
    <t>747998 - Our Lady of Perpetual Help Catholic School - Toronto</t>
  </si>
  <si>
    <t>748129 - Our Lady of Sorrows Separate School - Petawawa</t>
  </si>
  <si>
    <t>748250 - Our Lady of Sorrows Separate School - Sturgeon Falls</t>
  </si>
  <si>
    <t>748382 - Our Lady of Sorrows Catholic School - Toronto</t>
  </si>
  <si>
    <t>748528 - Our Lady of the Lake Catholic Academy High School - Keswick</t>
  </si>
  <si>
    <t>748536 - Our Lady of the Lake Catholic Elementary School - Keswick</t>
  </si>
  <si>
    <t>748544 - Our Lady of Peace Catholic Elementary School - Stoney Creek</t>
  </si>
  <si>
    <t>748633 - Our Lady of the Assumption Catholic Elementary School - Hannon</t>
  </si>
  <si>
    <t>748773 - Our Lady of the Assumption Catholic School - Toronto</t>
  </si>
  <si>
    <t>749052 - Our Lady of Peace Catholic Elementary School - Oakville</t>
  </si>
  <si>
    <t>749087 - Our Lady of Peace School - Brampton</t>
  </si>
  <si>
    <t>749125 - Our Lady of Providence Catholic Elementary School - Brantford</t>
  </si>
  <si>
    <t>749168 - Our Lady of Victory Elementary School - Ottawa</t>
  </si>
  <si>
    <t>749290 - Our Lady of Victory Catholic School - Toronto</t>
  </si>
  <si>
    <t>749427 - Our Lady of Victory Catholic Elementary School - Fort Erie</t>
  </si>
  <si>
    <t>749559 - Our Lady of Wisdom Catholic School - Scarborough</t>
  </si>
  <si>
    <t>749813 - Cardinal Ambrozic Catholic Secondary School - Brampton</t>
  </si>
  <si>
    <t>749966 - Prince of Peace Catholic Elementary School - Keswick</t>
  </si>
  <si>
    <t>750034 - École élémentaire catholique Paul VI - Hawkesbury</t>
  </si>
  <si>
    <t>750042 - Pauline Vanier Catholic Elementary School - Brampton</t>
  </si>
  <si>
    <t>750085 - École secondaire catholique Marie-Rivier - Kingston</t>
  </si>
  <si>
    <t>750107 - École intermédiaire catholique Franco-Ouest - Nepean</t>
  </si>
  <si>
    <t>750259 - Madonna Della Libera Catholic Elementary School - BRANTFORD</t>
  </si>
  <si>
    <t>750271 - St. John Paul II Elementary School - Gloucester</t>
  </si>
  <si>
    <t>750298 - St Margaret of Scotland School - Mississauga</t>
  </si>
  <si>
    <t>750336 - Pius XII Catholic School - Sudbury</t>
  </si>
  <si>
    <t>750435 - St Kateri Tekakwitha Catholic School - Oshawa</t>
  </si>
  <si>
    <t>750468 - ÉIC Père-René-de-Galinée - Cambridge</t>
  </si>
  <si>
    <t>750518 - École élémentaire catholique Trillium - Chapleau</t>
  </si>
  <si>
    <t>750557 - St. John Paul II Catholic Elementary School - Bolton</t>
  </si>
  <si>
    <t>750581 - St John Paul II Catholic Elementary School - Richmond Hill</t>
  </si>
  <si>
    <t>750646 - Pope John Paul II Regional Elementary School - Hammond</t>
  </si>
  <si>
    <t>750905 - St. John Paul II Separate School - Barrie</t>
  </si>
  <si>
    <t>750983 - NPSCDSB Virtual Secondary School - North Bay</t>
  </si>
  <si>
    <t>751073 - ÉSC Père-René-de-Galinée - Cambridge</t>
  </si>
  <si>
    <t>751103 - Patrick Fogarty Catholic Secondary School - Orillia</t>
  </si>
  <si>
    <t>751120 - École intermédiaire catholique Samuel-Genest - Ottawa</t>
  </si>
  <si>
    <t>751375 - St. John XXIII Elementary School - Nepean</t>
  </si>
  <si>
    <t>751383 - St. John Paul II Catholic Elementary School - Lindsay</t>
  </si>
  <si>
    <t>751405 - St Paul VI Catholic School - Toronto</t>
  </si>
  <si>
    <t>751430 - Philip Pocock Catholic Secondary School - Mississauga</t>
  </si>
  <si>
    <t>751464 - St Joseph's School - PORT ELGIN</t>
  </si>
  <si>
    <t>751502 - St Francis Xavier Catholic High School - Hammond</t>
  </si>
  <si>
    <t>751537 - St John Paul II Catholic Secondary School - Toronto</t>
  </si>
  <si>
    <t>751553 - St. John Paul II Catholic Elementary School - Hamilton</t>
  </si>
  <si>
    <t>751634 - Precious Blood Catholic School - Toronto</t>
  </si>
  <si>
    <t>751842 - ÉÉC MonAvenir Virtuelle (4-8) - North York</t>
  </si>
  <si>
    <t>751898 - St John's College - Brantford</t>
  </si>
  <si>
    <t>752012 - St Anne Catholic Academy (Sr) - North York</t>
  </si>
  <si>
    <t>752029 - Queen of Heaven School - Mississauga</t>
  </si>
  <si>
    <t>752193 - Our Lady of Wisdom Elementary School - Orleans</t>
  </si>
  <si>
    <t>752410 - George Vanier Separate School - Combermere</t>
  </si>
  <si>
    <t>752550 - École intermédiaire catholique Franco-Cité - Ottawa</t>
  </si>
  <si>
    <t>752576 - École intermédiaire catholique Garneau - Orleans</t>
  </si>
  <si>
    <t>752625 - École élémentaire catholique Saint-Rémi - KANATA</t>
  </si>
  <si>
    <t>752690 - Prince of Peace Catholic School - Toronto</t>
  </si>
  <si>
    <t>752720 - École secondaire catholique de Plantagenet - Plantagenet</t>
  </si>
  <si>
    <t>752800 - Regina Mundi Catholic Elementary School - Hamilton</t>
  </si>
  <si>
    <t>752819 - Regina Mundi Catholic School - Toronto</t>
  </si>
  <si>
    <t>752827 - Regina Mundi College - London</t>
  </si>
  <si>
    <t>752899 - École intermédiaire catholique Mer Bleue - Orléans</t>
  </si>
  <si>
    <t>752908 - École secondaire catholique Le Relais - Alexandria</t>
  </si>
  <si>
    <t>752932 - Regiopolis/Notre-Dame Catholic High School - Kingston</t>
  </si>
  <si>
    <t>753009 - Resurrection Catholic Secondary School - Kitchener</t>
  </si>
  <si>
    <t>753068 - École séparée La Résurrection - Sturgeon Falls</t>
  </si>
  <si>
    <t>753084 - Resurrection School - Brantford</t>
  </si>
  <si>
    <t>753157 - École élémentaire catholique Marius-Barbeau - Ottawa</t>
  </si>
  <si>
    <t>753161 - San Lorenzo Ruiz Catholic Elementary School - Markham</t>
  </si>
  <si>
    <t>753203 - École élémentaire catholique Roger-Saint-Denis - Kanata</t>
  </si>
  <si>
    <t>753211 - Robert F Hall Catholic Secondary School - Caledon East</t>
  </si>
  <si>
    <t>753246 - St Jerome Elementary School - Gloucester</t>
  </si>
  <si>
    <t>753297 - École élémentaire catholique Elda-Rouleau - Alexandria</t>
  </si>
  <si>
    <t>753580 - St Francis of Assisi Catholic School - Petawawa</t>
  </si>
  <si>
    <t>753602 - St Patrick Catholic Elementary School - Rockland</t>
  </si>
  <si>
    <t>753670 - Mother Teresa Catholic School - Russell</t>
  </si>
  <si>
    <t>753823 - Our Lady of Fatima Elementary School - Ottawa</t>
  </si>
  <si>
    <t>753840 - École élémentaire catholique Saint-Joseph (Russell) - Russell</t>
  </si>
  <si>
    <t>754102 - École élémentaire catholique Embrun-Pav St-Jean/Pav La Croisée - Embrun</t>
  </si>
  <si>
    <t>754190 - École élémentaire virtuelle d'apprentissage du CSCDGR - Timmins</t>
  </si>
  <si>
    <t>754625 - St Theresa School - Callander</t>
  </si>
  <si>
    <t>754757 - École séparée Sacré-Coeur - Chapleau</t>
  </si>
  <si>
    <t>754832 - St Emily (Elementary) Separate School - Nepean</t>
  </si>
  <si>
    <t>755052 - St. Gregory the Great Catholic Elementary School - Oakville</t>
  </si>
  <si>
    <t>755532 - ÉÉC du Sacré-Coeur-Toronto - Toronto</t>
  </si>
  <si>
    <t>755770 - École secondaire catholique La Renaissance - Espanola</t>
  </si>
  <si>
    <t>755923 - Sacred Heart Catholic School - Espanola</t>
  </si>
  <si>
    <t>756059 - Sacred Heart Catholic School - Guelph</t>
  </si>
  <si>
    <t>756180 - Sacred Heart of Jesus Catholic Elementary School - Hamilton</t>
  </si>
  <si>
    <t>756334 - Sacred Heart Catholic School - Toronto</t>
  </si>
  <si>
    <t>756440 - Holy Name Catholic Elementary School - King City</t>
  </si>
  <si>
    <t>756642 - St Francis of Assisi Catholic School - Kingston</t>
  </si>
  <si>
    <t>756709 - Sacred Heart Catholic High School - Newmarket</t>
  </si>
  <si>
    <t>756830 - Sacred Heart Catholic School - Marmora</t>
  </si>
  <si>
    <t>756962 - Sacred Heart School - Midland</t>
  </si>
  <si>
    <t>757127 - St. Benedict Elementary Catholic School - Sudbury</t>
  </si>
  <si>
    <t>757225 - Sacred Heart Separate School - Parkhill</t>
  </si>
  <si>
    <t>757469 - St. Isidore of Seville Separate School - London</t>
  </si>
  <si>
    <t>757573 - St Marguerite D'Youville Catholic Elementary School - RICHMOND HILL</t>
  </si>
  <si>
    <t>757616 - Sacred Heart Catholic Elementary School - LaSalle</t>
  </si>
  <si>
    <t>757748 - Sacred Heart Catholic School - Sarnia</t>
  </si>
  <si>
    <t>758000 - Sacred Heart Separate School - Sioux Lookout</t>
  </si>
  <si>
    <t>758108 - Sacred Heart Catholic School - Port Lambton</t>
  </si>
  <si>
    <t>758231 - École secondaire catholique Paul-Desmarais - Ottawa</t>
  </si>
  <si>
    <t>758264 - Sacred Heart Catholic Elementary School - Niagara Falls</t>
  </si>
  <si>
    <t>758280 - Sacred Heart of Jesus Catholic Elementary School - Burlington</t>
  </si>
  <si>
    <t>758400 - Pope John Paul II Elementary School - Thunder Bay</t>
  </si>
  <si>
    <t>758787 - Sacred Heart of Jesus Separate School - Lanark</t>
  </si>
  <si>
    <t>758914 - Sacred Heart Catholic School - Kirkland Lake</t>
  </si>
  <si>
    <t>758965 - ÉÉC Samuel-de-Champlain - Orillia</t>
  </si>
  <si>
    <t>759040 - Sacred Heart School - Cornwall</t>
  </si>
  <si>
    <t>759309 - Sacred Heart School - Langton</t>
  </si>
  <si>
    <t>759430 - Sacred Heart High School - Walkerton</t>
  </si>
  <si>
    <t>759481 - San Lorenzo Ruiz Elementary School - Mississauga</t>
  </si>
  <si>
    <t>759538 - Monsignor Paul Baxter Elementary School - Nepean</t>
  </si>
  <si>
    <t>759562 - St Alfred School - Mississauga</t>
  </si>
  <si>
    <t>759970 - Sacred Heart High School - Stittsville</t>
  </si>
  <si>
    <t>760005 - Sacred Heart Intermediate School - Stittsville</t>
  </si>
  <si>
    <t>760013 - Guardian Angels Elementary School - Stittsville</t>
  </si>
  <si>
    <t>760021 - ÉÉC du Bon-Berger - Toronto</t>
  </si>
  <si>
    <t>761079 - St John Bosco Catholic Elementary School - Woodbridge</t>
  </si>
  <si>
    <t>761125 - École séparée Saint-Joseph - Hanmer</t>
  </si>
  <si>
    <t>761182 - Corpus Christi Catholic Secondary School - BURLINGTON</t>
  </si>
  <si>
    <t>761251 - École élémentaire catholique Notre-Dame - Kemptville</t>
  </si>
  <si>
    <t>761710 - Saint Paul Catholic High School - Niagara Falls</t>
  </si>
  <si>
    <t>761907 - École élémentaire catholique Ste-Marguerite-d'Youville - Tecumseh</t>
  </si>
  <si>
    <t>762016 - Sir Richard W Scott Catholic Elementary School - Markham</t>
  </si>
  <si>
    <t>762083 - St Bernard Catholic School - Whitby</t>
  </si>
  <si>
    <t>762733 - St Josephine Bakhita Catholic Elementary School - Ajax</t>
  </si>
  <si>
    <t>762756 - Sacred Heart Catholic Elementary School - PARIS</t>
  </si>
  <si>
    <t>762814 - Sir Arthur Carty Separate School - London</t>
  </si>
  <si>
    <t>762946 - École séparée Sainte-Thérèse - Val Therese</t>
  </si>
  <si>
    <t>763057 - SCDSB Elementary Virtual School - Sudbury</t>
  </si>
  <si>
    <t>763462 - Santa Maria Catholic School - Toronto</t>
  </si>
  <si>
    <t>763602 - St. Andre Bessette Secondary School - London</t>
  </si>
  <si>
    <t>763659 - St Joseph-Scollard Hall Secondary School - North Bay</t>
  </si>
  <si>
    <t>763721 - St James Separate School - Seaforth</t>
  </si>
  <si>
    <t>763772 - Senator O'Connor College School - Toronto</t>
  </si>
  <si>
    <t>764167 - Secondary Remote Learning School - Napanee</t>
  </si>
  <si>
    <t>764248 - St Patrick Catholic School - Erinsville</t>
  </si>
  <si>
    <t>764264 - École élémentaire catholique Des Pins - Gloucester</t>
  </si>
  <si>
    <t>764370 - Sacred Heart Catholic School - Batawa</t>
  </si>
  <si>
    <t>764434 - Sir Albert Love Catholic School - Oshawa</t>
  </si>
  <si>
    <t>764450 - Sir Edgar Bauer Catholic Elementary School - Waterloo</t>
  </si>
  <si>
    <t>764914 - St Joseph High School - Nepean</t>
  </si>
  <si>
    <t>764922 - St Joseph Intermediate School - Ottawa</t>
  </si>
  <si>
    <t>765023 - St Agatha Catholic School - Toronto</t>
  </si>
  <si>
    <t>765031 - Archbishop O'Sullivan Catholic School - Kingston</t>
  </si>
  <si>
    <t>765180 - St. Agnes Catholic Elementary School - Hamilton</t>
  </si>
  <si>
    <t>765201 - St Agnes of Assisi Catholic Elementary School - Woodbridge</t>
  </si>
  <si>
    <t>765428 - St. Matthew Catholic Elementary School - Cornwall</t>
  </si>
  <si>
    <t>765635 - St Agnes Catholic School - North York</t>
  </si>
  <si>
    <t>765678 - St Agnes Catholic Elementary School - Waterloo</t>
  </si>
  <si>
    <t>765694 - St Augustine Catholic Elementary School - Cambridge</t>
  </si>
  <si>
    <t>765708 - St Augustine Catholic High School - Markham</t>
  </si>
  <si>
    <t>765759 - St Aidan Catholic School - Toronto</t>
  </si>
  <si>
    <t>765865 - École élémentaire catholique Notre-Dame - Woodstock</t>
  </si>
  <si>
    <t>766038 - St Albert Catholic School - Toronto</t>
  </si>
  <si>
    <t>766321 - École élémentaire catholique Saint-Albert - St-Albert</t>
  </si>
  <si>
    <t>766364 - St Albert of Jerusalem Elementary School - Mississauga</t>
  </si>
  <si>
    <t>766453 - St Alexander Catholic Elementary School - Fonthill</t>
  </si>
  <si>
    <t>766585 - St Alexander Separate School - North Bay</t>
  </si>
  <si>
    <t>766636 - Pope Francis Catholic Elementary School - Kleinburg</t>
  </si>
  <si>
    <t>766712 - St Alfred Catholic Elementary School - St Catharines</t>
  </si>
  <si>
    <t>766833 - DPCDSB Elementary Virtual School 10 - Mississauga</t>
  </si>
  <si>
    <t>766844 - St Aloysius Catholic Elementary School - Kitchener</t>
  </si>
  <si>
    <t>766928 - ÉIC Mère-Teresa - Hamilton</t>
  </si>
  <si>
    <t>766976 - St Aloysius School - Stratford</t>
  </si>
  <si>
    <t>767255 - St Aloysius Gonzaga Secondary School - Mississauga</t>
  </si>
  <si>
    <t>767339 - Holy Trinity Catholic School - Sarnia</t>
  </si>
  <si>
    <t>767431 - St. Joseph Intermediate Catholic School - Cornwall</t>
  </si>
  <si>
    <t>767751 - St. Alphonsus Catholic Elementary School - Peterborough</t>
  </si>
  <si>
    <t>767894 - École intermédiaire catholique - Pavillon Plantagenet - Plantagenet</t>
  </si>
  <si>
    <t>767913 - St Alphonsus Catholic School - Toronto</t>
  </si>
  <si>
    <t>767978 - École intermédiaire cath Académie catholique Ange-Gabriel - Brockville</t>
  </si>
  <si>
    <t>768138 - École élémentaire catholique Saint-Ambroise - St. Joachim</t>
  </si>
  <si>
    <t>768405 - St Ambrose Separate School - Stratford</t>
  </si>
  <si>
    <t>768537 - St Ambrose Catholic School - Toronto</t>
  </si>
  <si>
    <t>768790 - St Andrew Catholic School - Toronto</t>
  </si>
  <si>
    <t>768928 - St Andrew Catholic Elementary School - Welland</t>
  </si>
  <si>
    <t>768936 - St. Andrew Catholic Elementary School - Oakville</t>
  </si>
  <si>
    <t>769185 - St Andrew's Separate School - Killaloe</t>
  </si>
  <si>
    <t>769312 - St Andrew's Separate School - St. Andrew's West</t>
  </si>
  <si>
    <t>769525 - St Angela Catholic School - Toronto</t>
  </si>
  <si>
    <t>769576 - St Angela Catholic School - Windsor</t>
  </si>
  <si>
    <t>769606 - St Angela Merici Catholic Elementary School - Woodbridge</t>
  </si>
  <si>
    <t>769703 - St Ann Catholic Elementary School - Thunder Bay</t>
  </si>
  <si>
    <t>769765 - École élémentaire catholique Bernard-Grandmaître - Ottawa</t>
  </si>
  <si>
    <t>769930 - Brant Haldimand Norfolk CDSB Remote Catholic Elem School - Brantford</t>
  </si>
  <si>
    <t>770353 - St Ann Catholic Elementary School - St Catharines</t>
  </si>
  <si>
    <t>770396 - École intermédiaire catholique - Pavillon Hawkesbury - Hawkesbury</t>
  </si>
  <si>
    <t>770434 - St Agnes Separate School - Brampton</t>
  </si>
  <si>
    <t>770612 - St Ann Catholic Elementary School - Fenwick</t>
  </si>
  <si>
    <t>770620 - St Angela Merici Catholic Elementary School - Brampton</t>
  </si>
  <si>
    <t>770655 - St Ann's Separate School - Penetanguishene</t>
  </si>
  <si>
    <t>770671 - St Anne Catholic School - Sarnia</t>
  </si>
  <si>
    <t>770744 - St Anne Separate School - Hanmer</t>
  </si>
  <si>
    <t>770876 - St Anne Catholic Elementary School - Cambridge</t>
  </si>
  <si>
    <t>770965 - St. Joachim Catholic Elementary School - Ancaster</t>
  </si>
  <si>
    <t>771007 - St Anne Catholic Elementary School - Kitchener</t>
  </si>
  <si>
    <t>771139 - St Anne's Separate School - London</t>
  </si>
  <si>
    <t>771295 - St Anne Catholic School - Blenheim</t>
  </si>
  <si>
    <t>771392 - St Anne French Immersion Catholic School - Windsor</t>
  </si>
  <si>
    <t>771406 - St André Bessette Catholic School - Ajax</t>
  </si>
  <si>
    <t>771473 - École secondaire catholique l'Horizon - Val Caron</t>
  </si>
  <si>
    <t>771520 - St Anne Secondary School - Belle River</t>
  </si>
  <si>
    <t>771651 - St Anne's School - Cornwall</t>
  </si>
  <si>
    <t>771686 - St Anne's Catholic Secondary School - Clinton</t>
  </si>
  <si>
    <t>771692 - St. Isidore of Seville Virtual (Elementary) Separate School - Windsor</t>
  </si>
  <si>
    <t>771759 - St Anne Separate School - Brampton</t>
  </si>
  <si>
    <t>771783 - St. Anne Catholic Elementary School - Peterborough</t>
  </si>
  <si>
    <t>772020 - St Jude Catholic School - Ajax</t>
  </si>
  <si>
    <t>772046 - St. Ann (Ancaster) Catholic Elementary School - Ancaster</t>
  </si>
  <si>
    <t>772058 - Brant Haldimand Norfolk Remote Catholic High School - Brantford</t>
  </si>
  <si>
    <t>772160 - St. Ann (Hamilton) Catholic Elementary School - Hamilton</t>
  </si>
  <si>
    <t>772437 - St Anselm Catholic School - Toronto</t>
  </si>
  <si>
    <t>772491 - ÉIC Sainte-Famille - Mississauga</t>
  </si>
  <si>
    <t>772496 - St Andrew School - Orangeville</t>
  </si>
  <si>
    <t>772615 - St Anthony Catholic French Immersion School - London</t>
  </si>
  <si>
    <t>772647 - St. Anne Catholic Elementary School - Burlington</t>
  </si>
  <si>
    <t>772950 - St Anthony Catholic School - Harrow</t>
  </si>
  <si>
    <t>773026 - St. Thomas Aquinas Catholic School - Russell</t>
  </si>
  <si>
    <t>773050 - St Thomas Aquinas Catholic Secondary School - Tottenham</t>
  </si>
  <si>
    <t>773085 - St Anthony Elementary School - Ottawa</t>
  </si>
  <si>
    <t>773344 - St Anthony Catholic Elementary School - St Catharines</t>
  </si>
  <si>
    <t>773450 - St. Gregory Catholic School - Carleton Place</t>
  </si>
  <si>
    <t>773530 - St Anthony School - Brampton</t>
  </si>
  <si>
    <t>773557 - ÉÉC Sainte-Marguerite-d'Youville - Toronto</t>
  </si>
  <si>
    <t>773662 - Saint Michael Catholic High School - Niagara Falls</t>
  </si>
  <si>
    <t>773689 - St Anthony Catholic Elementary School - Thornhill</t>
  </si>
  <si>
    <t>773735 - St Anthony Catholic School - Toronto</t>
  </si>
  <si>
    <t>773757 - St Matthew Catholic School - Sarnia</t>
  </si>
  <si>
    <t>773778 - École catholique Val-des-Bois - Marathon</t>
  </si>
  <si>
    <t>773786 - St. Thérèse of Lisieux Catholic Elementary School - Hamilton</t>
  </si>
  <si>
    <t>773832 - St Bernadette's Catholic Elementary School - Sutton West</t>
  </si>
  <si>
    <t>773875 - Mother Teresa Catholic School - Kingston</t>
  </si>
  <si>
    <t>773943 - ÉÉC Pape-François - Stouffville</t>
  </si>
  <si>
    <t>774049 - St Anne Catholic Elementary School - Richmond Hill</t>
  </si>
  <si>
    <t>774251 - St Anthony's Separate School - Chalk River</t>
  </si>
  <si>
    <t>774332 - St Anthony's Separate School - Kincardine</t>
  </si>
  <si>
    <t>774379 - École Notre-Dame-du-Sault - Sault Ste. Marie</t>
  </si>
  <si>
    <t>774383 - St. Anthony Catholic Elementary School - Port Hope</t>
  </si>
  <si>
    <t>774480 - École séparée Saint-Antoine - Noëlville</t>
  </si>
  <si>
    <t>774642 - ÉÉC Saint-Antoine - Niagara Falls</t>
  </si>
  <si>
    <t>774824 - St Jerome Catholic Elementary School - Aurora</t>
  </si>
  <si>
    <t>774901 - École élémentaire catholique Saint-Antoine - Tecumseh</t>
  </si>
  <si>
    <t>775061 - St Antoine Daniel Catholic School - Victoria Harbour</t>
  </si>
  <si>
    <t>775169 - École séparée Saint-Augustin - Garson</t>
  </si>
  <si>
    <t>775290 - St Augustine Elementary School - Ottawa</t>
  </si>
  <si>
    <t>775349 - Holy Trinity Catholic Virtual Academy - Sault Ste. Marie</t>
  </si>
  <si>
    <t>775444 - St Augustine Catholic School - Toronto</t>
  </si>
  <si>
    <t>775550 - St Augustine Catholic Elementary School - Welland</t>
  </si>
  <si>
    <t>775606 - St Augustine Secondary School - Brampton</t>
  </si>
  <si>
    <t>775681 - St. Augustine Catholic Elementary School - Dundas</t>
  </si>
  <si>
    <t>775797 - St. Barbara Elementary School - Mississauga</t>
  </si>
  <si>
    <t>775819 - St Barbara Catholic School - Toronto</t>
  </si>
  <si>
    <t>775843 - St Barnabas Catholic School - Toronto</t>
  </si>
  <si>
    <t>776076 - St Mary's College Separate School - Sault Ste Marie</t>
  </si>
  <si>
    <t>776092 - St Basil School - Mississauga</t>
  </si>
  <si>
    <t>776175 - St. Jean-Marie Vianney Catholic Elementary School - Brampton</t>
  </si>
  <si>
    <t>776335 - St Basil Catholic School - White River</t>
  </si>
  <si>
    <t>776360 - St Basil-the-Great College School - Toronto</t>
  </si>
  <si>
    <t>776599 - St Mary's High School - Owen Sound</t>
  </si>
  <si>
    <t>776602 - St Basil's Separate School - Owen Sound</t>
  </si>
  <si>
    <t>776637 - St Bartholomew Catholic School - Toronto</t>
  </si>
  <si>
    <t>776700 - St Bede Catholic School - Toronto</t>
  </si>
  <si>
    <t>776726 - St Benedict Catholic Secondary School - Cambridge</t>
  </si>
  <si>
    <t>776742 - St Benedict Elementary School - Orangeville</t>
  </si>
  <si>
    <t>776777 - District SB BGCDSB Secondary Virtual School Summer School - Hanover</t>
  </si>
  <si>
    <t>776976 - OCSB Virtual Intermediate Catholic School - Nepean</t>
  </si>
  <si>
    <t>776980 - St Benedict Catholic School - Toronto</t>
  </si>
  <si>
    <t>777161 - St Benedict Catholic Elementary School - Unionville</t>
  </si>
  <si>
    <t>777196 - St Benedict Catholic Secondary School - Sudbury</t>
  </si>
  <si>
    <t>777242 - St Bernadette Catholic School - Ajax</t>
  </si>
  <si>
    <t>777501 - St Bernadette Catholic Elementary School - Kitchener</t>
  </si>
  <si>
    <t>777528 - St Bernadette Elementary School - Mississauga</t>
  </si>
  <si>
    <t>777633 - St Bernadette Separate School - London</t>
  </si>
  <si>
    <t>777650 - St. Bernadette Catholic Elementary School - Oakville</t>
  </si>
  <si>
    <t>777762 - DPCDSB Secondary Virtual School 3 - Mississauga</t>
  </si>
  <si>
    <t>777935 - St Bernadette Elementary School - Barrie</t>
  </si>
  <si>
    <t>778028 - St. Bernadette Catholic Elementary School - Dundas</t>
  </si>
  <si>
    <t>778672 - St Bernard Catholic Elementary School - Thunder Bay</t>
  </si>
  <si>
    <t>778800 - St Bernard Catholic School - Toronto</t>
  </si>
  <si>
    <t>778931 - St Teresa of CalcuttaCatholic School - Windsor</t>
  </si>
  <si>
    <t>779067 - St. Bernard of Clairvaux School - Waterford</t>
  </si>
  <si>
    <t>779326 - St Bernard Elementary School - Ottawa</t>
  </si>
  <si>
    <t>779849 - St Bernard's Separate School - Orillia</t>
  </si>
  <si>
    <t>779909 - ÉÉC Sainte-Anne - Milton</t>
  </si>
  <si>
    <t>780213 - ÉSC Monseigneur-Jamot - Peterborough</t>
  </si>
  <si>
    <t>780235 - St Bonaventure Catholic School - Toronto</t>
  </si>
  <si>
    <t>780499 - St Boniface Catholic School - Scarborough</t>
  </si>
  <si>
    <t>780570 - St Brendan Catholic School - Scarborough</t>
  </si>
  <si>
    <t>780650 - St Brigid Catholic Elementary School - Ayr</t>
  </si>
  <si>
    <t>780774 - St Brigid Elementary School - Ottawa</t>
  </si>
  <si>
    <t>780804 - St Brigid School - Brampton</t>
  </si>
  <si>
    <t>780871 - St. Brigid Catholic Elementary School - Georgetown</t>
  </si>
  <si>
    <t>780880 - St Brigid Catholic School - Toronto</t>
  </si>
  <si>
    <t>781118 - St Bruno/St. Raymond Catholic School - Toronto</t>
  </si>
  <si>
    <t>781142 - St Carthagh Catholic School - Tweed</t>
  </si>
  <si>
    <t>781231 - ÉIC Saint-Jean-de-Brébeuf - Welland</t>
  </si>
  <si>
    <t>781255 - École élémentaire catholique Saint-Joseph - Sturgeon Falls</t>
  </si>
  <si>
    <t>781266 - St Catherine of Siena Elementary School - London</t>
  </si>
  <si>
    <t>781282 - St Catherine of Siena Catholic School - Ajax</t>
  </si>
  <si>
    <t>781304 - St. Catherine Catholic Elementary School - Peterborough</t>
  </si>
  <si>
    <t>781380 - St Catherine Catholic School - Toronto</t>
  </si>
  <si>
    <t>781401 - St Catherine of Siena School - Mississauga</t>
  </si>
  <si>
    <t>781436 - St. Catherine of Alexandria Catholic Elementary School - Georgetown</t>
  </si>
  <si>
    <t>781460 - St Catherine of Siena Catholic Elementary School - Woodbridge</t>
  </si>
  <si>
    <t>781487 - St Catherine of Siena School - Barrie</t>
  </si>
  <si>
    <t>781533 - St John Vianney Catholic School - Windsor</t>
  </si>
  <si>
    <t>781797 - St Cecilia Catholic School - Toronto</t>
  </si>
  <si>
    <t>781819 - St Cecilia Elementary School - Brampton</t>
  </si>
  <si>
    <t>782017 - ÉSC Saint-Jean-de-Brébeuf - Welland</t>
  </si>
  <si>
    <t>782050 - St. Cecilia's School - Port Dover</t>
  </si>
  <si>
    <t>782130 - St Charles School - Bradford</t>
  </si>
  <si>
    <t>782181 - St Charles Catholic School - Chelmsford</t>
  </si>
  <si>
    <t>782440 - St Charles Separate School - Glencoe</t>
  </si>
  <si>
    <t>782606 - Our Lady of Lourdes Catholic Elementary School - Brampton</t>
  </si>
  <si>
    <t>782831 - Monsignor Clancy Catholic Elementary School - Thorold</t>
  </si>
  <si>
    <t>782963 - St Charles Catholic School - Toronto</t>
  </si>
  <si>
    <t>783137 - St Charles Garnier Catholic Elementary School - Richmond Hill</t>
  </si>
  <si>
    <t>783161 - St. Charles Garnier School - Mississauga</t>
  </si>
  <si>
    <t>783358 - St Charles College - Sudbury</t>
  </si>
  <si>
    <t>783510 - St Charles Garnier Catholic School - Toronto</t>
  </si>
  <si>
    <t>783692 - St Christopher Catholic School - WINDSOR</t>
  </si>
  <si>
    <t>783749 - St Christopher Catholic Elementary School - St Catharines</t>
  </si>
  <si>
    <t>783870 - St Christopher School - Mississauga</t>
  </si>
  <si>
    <t>783927 - St Clement Catholic Elementary School - Woodbridge</t>
  </si>
  <si>
    <t>784133 - St Christopher Catholic School - Oshawa</t>
  </si>
  <si>
    <t>784290 - St Clare School - Mississauga</t>
  </si>
  <si>
    <t>784303 - St Clare Catholic Elementary School - Woodbridge</t>
  </si>
  <si>
    <t>784389 - St Clare Catholic School - Toronto</t>
  </si>
  <si>
    <t>784400 - St. Clare of Assisi Catholic Elementary School - Stoney Creek</t>
  </si>
  <si>
    <t>784435 - Sts Cosmas and Damian Catholic School - Toronto</t>
  </si>
  <si>
    <t>784451 - St Clare Elementary School - Orleans</t>
  </si>
  <si>
    <t>784656 - St Clement Catholic School - Etobicoke</t>
  </si>
  <si>
    <t>784870 - Msgr Fraser College (Northeast) - Scarborough</t>
  </si>
  <si>
    <t>784979 - St. Roch Catholic Secondary School - Brampton</t>
  </si>
  <si>
    <t>784990 - St Columba Catholic School - Toronto</t>
  </si>
  <si>
    <t>785334 - St Conrad Catholic School - North York</t>
  </si>
  <si>
    <t>785393 - St Cornelius School - Caledon East</t>
  </si>
  <si>
    <t>785466 - École catholique Sainte-Croix - Haileybury</t>
  </si>
  <si>
    <t>785539 - Epiphany of our Lord Catholic Academy - Toronto</t>
  </si>
  <si>
    <t>785563 - St Cyril Catholic School - Toronto</t>
  </si>
  <si>
    <t>785572 - St Julia Billiart Catholic Elementary School - Markham</t>
  </si>
  <si>
    <t>785695 - St Daniel Catholic Elementary School - Kitchener</t>
  </si>
  <si>
    <t>785822 - St Daniel Elementary School - Ottawa</t>
  </si>
  <si>
    <t>785857 - St Antoine Daniel Catholic School - Toronto</t>
  </si>
  <si>
    <t>785865 - St. Anthony Daniel Catholic Elementary School - Hamilton</t>
  </si>
  <si>
    <t>785911 - St David Separate School - Dorchester</t>
  </si>
  <si>
    <t>785954 - St David Catholic School - Sudbury</t>
  </si>
  <si>
    <t>785997 - St David of Wales Separate School - Mississauga</t>
  </si>
  <si>
    <t>786020 - St David Catholic Elementary School - Maple</t>
  </si>
  <si>
    <t>786045 - École catholique de la Voie-Lactée - Thunder Bay</t>
  </si>
  <si>
    <t>786152 - St. David Catholic Elementary School - Hamilton</t>
  </si>
  <si>
    <t>786217 - St David Catholic Secondary School - Waterloo</t>
  </si>
  <si>
    <t>786276 - St Demetrius Catholic School - Toronto</t>
  </si>
  <si>
    <t>786349 - St Denis Catholic Elementary School - St Catharines</t>
  </si>
  <si>
    <t>786470 - École séparée Saint-Denis - Sudbury</t>
  </si>
  <si>
    <t>786497 - St Denis Catholic School - Toronto</t>
  </si>
  <si>
    <t>786634 - École élémentaire cath d'enseignement personnalisé Édouard-Bond-Ottawa</t>
  </si>
  <si>
    <t>786667 - St. Dominic Catholic Elementary School - Lindsay</t>
  </si>
  <si>
    <t>786691 - St Dominic Catholic Secondary School - Bracebridge</t>
  </si>
  <si>
    <t>786730 - St Dominic Separate School - Mississauga</t>
  </si>
  <si>
    <t>786756 - St Dominic Savio Catholic School - Toronto</t>
  </si>
  <si>
    <t>786772 - St Dominic Savio Catholic Elementary School - Kitchener</t>
  </si>
  <si>
    <t>786843 - Blessed Carlo Acutis Secondary VS - Dublin</t>
  </si>
  <si>
    <t>786861 - St. Dominic Catholic Elementary School - Oakville</t>
  </si>
  <si>
    <t>787124 - École catholique St-Dominique - Timmins</t>
  </si>
  <si>
    <t>787329 - École séparée Saint-Dominique - Sudbury</t>
  </si>
  <si>
    <t>787353 - St Dorothy Catholic School - Toronto</t>
  </si>
  <si>
    <t>787388 - St Dunstan Catholic School - Toronto</t>
  </si>
  <si>
    <t>787515 - École élémentaire catholique Saint-Edmond - Windsor</t>
  </si>
  <si>
    <t>787647 - St Edmund Separate School - Mississauga</t>
  </si>
  <si>
    <t>787663 - St Edmund Campion Catholic School - Toronto</t>
  </si>
  <si>
    <t>787779 - École catholique Franco-Supérieur - Thunder Bay</t>
  </si>
  <si>
    <t>787906 - St Edward Catholic Elementary School - Jordan</t>
  </si>
  <si>
    <t>788031 - St Edward School - Nipigon</t>
  </si>
  <si>
    <t>788082 - St Edward Catholic Elementary School - Markham</t>
  </si>
  <si>
    <t>788112 - St Elizabeth Catholic High School - Thornhill</t>
  </si>
  <si>
    <t>788147 - St. Elizabeth Catholic Elementary School - Bowmanville</t>
  </si>
  <si>
    <t>788163 - St Edward Catholic School - Toronto</t>
  </si>
  <si>
    <t>788438 - ÉÉC Saint-Jean-Bosco - Caledon</t>
  </si>
  <si>
    <t>788511 - St Edmund Campion Secondary School - Brampton</t>
  </si>
  <si>
    <t>788686 - St Edward's School - Westport</t>
  </si>
  <si>
    <t>788694 - St Elizabeth Catholic Elementary School - Cambridge</t>
  </si>
  <si>
    <t>788813 - St Elizabeth Catholic School - Wallaceburg</t>
  </si>
  <si>
    <t>788945 - St Elizabeth Catholic Elementary School - Thunder Bay</t>
  </si>
  <si>
    <t>789003 - St Elizabeth Seton Catholic Elementary School - Newmarket</t>
  </si>
  <si>
    <t>789070 - St Elizabeth Elementary School - Ottawa</t>
  </si>
  <si>
    <t>789100 - St Elizabeth Seton Catholic School - Toronto</t>
  </si>
  <si>
    <t>789143 - St Elizabeth Seton School - Mississauga</t>
  </si>
  <si>
    <t>789178 - St Elizabeth Seton Catholic School - Pickering</t>
  </si>
  <si>
    <t>789208 - St Elizabeth Catholic School - Etobicoke</t>
  </si>
  <si>
    <t>789232 - St. Elizabeth Seton Catholic Elementary School - Burlington</t>
  </si>
  <si>
    <t>789330 - St Elizabeth Catholic Elementary School - Wainfleet</t>
  </si>
  <si>
    <t>789369 - ÉÉC Ange-Gabriel - Mississauga</t>
  </si>
  <si>
    <t>789488 - St Emily Catholic Elementary School - Woodbridge</t>
  </si>
  <si>
    <t>789607 - École séparée St-Étienne - Dowling</t>
  </si>
  <si>
    <t>789634 - École élémentaire catholique École virtuelle EE - L'Orignal</t>
  </si>
  <si>
    <t>789690 - St Eugene Catholic School - Toronto</t>
  </si>
  <si>
    <t>789720 - St. Eugene Catholic Elementary School - Hamilton</t>
  </si>
  <si>
    <t>789763 - St Faustina Elementary School - Mississauga</t>
  </si>
  <si>
    <t>789917 - St Fidelis Catholic School - Toronto</t>
  </si>
  <si>
    <t>789984 - St. Frances Cabrini School - Delhi</t>
  </si>
  <si>
    <t>789992 - St Florence Catholic School - Toronto</t>
  </si>
  <si>
    <t>790001 - ÉSC Sainte-Famille - Mississauga</t>
  </si>
  <si>
    <t>790044 - St Francis of Assisi Elementary School - Innisfil</t>
  </si>
  <si>
    <t>790150 - St Francis Catholic Elementary School - Thunder Bay</t>
  </si>
  <si>
    <t>790176 - St Francis Separate School - North Bay</t>
  </si>
  <si>
    <t>790583 - St Francis School - London</t>
  </si>
  <si>
    <t>790818 - Saint Francis Catholic Secondary School - St Catharines</t>
  </si>
  <si>
    <t>790931 - École secondaire virtuelle d'apprentissage du CSCDGR - Timmins</t>
  </si>
  <si>
    <t>791024 - St Francis French Immersion Catholic School - Sault Ste Marie</t>
  </si>
  <si>
    <t>791075 - St Francis Catholic School - Sudbury</t>
  </si>
  <si>
    <t>791288 - École élémentaire catholique Saint-Francis - Tilbury</t>
  </si>
  <si>
    <t>791601 - École secondaire cath École secondaire Saint-François-Xavier - Sarnia</t>
  </si>
  <si>
    <t>791679 - St Francis of Assisi Catholic School - Toronto</t>
  </si>
  <si>
    <t>791806 - St Francis de Sales Catholic School - Ajax</t>
  </si>
  <si>
    <t>791938 - St Francis de Sales Separate School - Smiths Falls</t>
  </si>
  <si>
    <t>791946 - St Francis de Sales Catholic School - Toronto</t>
  </si>
  <si>
    <t>792017 - St. Basil Catholic School - Sault Ste. Marie</t>
  </si>
  <si>
    <t>792020 - St Francis of Assisi School - Mississauga</t>
  </si>
  <si>
    <t>792039 - St. Francis of Assisi Catholic Elementary School - Georgetown</t>
  </si>
  <si>
    <t>792080 - St Francis of Assisi Catholic School - Guelph</t>
  </si>
  <si>
    <t>792187 - École élémentaire catholique Saint-François-Xavier - Sarnia</t>
  </si>
  <si>
    <t>792217 - St. Francis Xavier Catholic Elementary School - Stoney Creek</t>
  </si>
  <si>
    <t>792306 - St Francis Xavier Catholic Elementary School - Markham</t>
  </si>
  <si>
    <t>792322 - St Francis Xavier Separate School - Brockville</t>
  </si>
  <si>
    <t>792365 - St Francis Xavier Elementary School - Hammond</t>
  </si>
  <si>
    <t>792389 - HWCDSB - Elementary Online Learning - Hamilton</t>
  </si>
  <si>
    <t>792454 - St Francis Xavier Catholic School - Toronto</t>
  </si>
  <si>
    <t>792586 - St Francis Xavier Elementary School - Brampton</t>
  </si>
  <si>
    <t>792594 - St Francis Xavier Secondary School - Mississauga</t>
  </si>
  <si>
    <t>793027 - École élémentaire catholique Saint-François-d'Assise - Ottawa</t>
  </si>
  <si>
    <t>793108 - École catholique St-François-Xavier - Mattice</t>
  </si>
  <si>
    <t>793256 - St. Gabriel Catholic Catholic Elementary School - Brantford</t>
  </si>
  <si>
    <t>793361 - St Gabriel Catholic School - Windsor</t>
  </si>
  <si>
    <t>793620 - St Gabriel Catholic School - Toronto</t>
  </si>
  <si>
    <t>793752 - St Gabriel Lalemant Catholic Elementary School - Niagara Falls</t>
  </si>
  <si>
    <t>793809 - St Gabriel the Archangel Catholic Elementary School - Woodbridge</t>
  </si>
  <si>
    <t>793868 - St Gabriel Lalemant Catholic School - Toronto</t>
  </si>
  <si>
    <t>793884 - St. Gabriel Catholic Elementary School - Burlington</t>
  </si>
  <si>
    <t>794279 - St George Separate School - London</t>
  </si>
  <si>
    <t>794406 - St George Elementary School - Ottawa</t>
  </si>
  <si>
    <t>794678 - St Gerald Catholic School - Toronto</t>
  </si>
  <si>
    <t>794708 - École catholique St-Gérard - Timmins</t>
  </si>
  <si>
    <t>794791 - St Gerard Separate School - Mississauga</t>
  </si>
  <si>
    <t>794978 - St. Scholastica Catholic Elementary School - Town of Milton</t>
  </si>
  <si>
    <t>795186 - École élémentaire catholique Saint-Grégoire - Vankleek Hill</t>
  </si>
  <si>
    <t>795445 - St Gregory Catholic Elementary School - Cambridge</t>
  </si>
  <si>
    <t>795471 - St Padre Pio Catholic Elementary School - WOODBRIDGE</t>
  </si>
  <si>
    <t>795536 - École secondaire catholique École virtuelle ES - L'Orignal</t>
  </si>
  <si>
    <t>795798 - St Gregory Separate School - Powassan</t>
  </si>
  <si>
    <t>795852 - St Gregory School - Mississauga</t>
  </si>
  <si>
    <t>795887 - St Gregory the Great Catholic Academy - Woodbridge</t>
  </si>
  <si>
    <t>795917 - ÉÉC Le-Petit-Prince - Vaughan</t>
  </si>
  <si>
    <t>795968 - St Gregory Catholic School - Toronto</t>
  </si>
  <si>
    <t>796093 - St Gregory Elementary School - Nepean</t>
  </si>
  <si>
    <t>796220 - St Gregory Catholic School - Picton</t>
  </si>
  <si>
    <t>796352 - St Hedwig Catholic School - Oshawa</t>
  </si>
  <si>
    <t>796468 - St Helen Separate School - Mississauga</t>
  </si>
  <si>
    <t>796611 - St Helen Catholic School - Toronto</t>
  </si>
  <si>
    <t>796656 - École élémentaire catholique Notre-Place - Orleans</t>
  </si>
  <si>
    <t>797073 - St Henry Catholic School - Toronto</t>
  </si>
  <si>
    <t>797260 - St Hilary School - Red Rock</t>
  </si>
  <si>
    <t>797278 - St Hilary Elementary School - Mississauga</t>
  </si>
  <si>
    <t>797316 - St Herbert School - Mississauga</t>
  </si>
  <si>
    <t>797359 - École élémentaire catholique Monseigneur Jean Noël - Windsor</t>
  </si>
  <si>
    <t>797391 - St Hubert Separate School - North Bay</t>
  </si>
  <si>
    <t>798010 - St. Ignatius of Loyola Catholic Secondary School - Oakville</t>
  </si>
  <si>
    <t>798118 - Loyola Catholic Secondary School - Mississauga</t>
  </si>
  <si>
    <t>798193 - St Ignatius High School - Thunder Bay</t>
  </si>
  <si>
    <t>798215 - St Ignatius of Loyola Catholic School - Toronto</t>
  </si>
  <si>
    <t>798223 - ÉÉC Saint-Jean-de-Lalande - Toronto</t>
  </si>
  <si>
    <t>798258 - St Isaac Jogues Catholic School - Pickering</t>
  </si>
  <si>
    <t>798274 - St Isaac Jogues Elementary School - Brampton</t>
  </si>
  <si>
    <t>798290 - St Isaac Jogues Catholic School - Toronto</t>
  </si>
  <si>
    <t>798304 - École élémentaire catholique Saint-Isidore - St-Isidore</t>
  </si>
  <si>
    <t>798310 - Niagara Catholic Virtual Secondary School - Welland</t>
  </si>
  <si>
    <t>798401 - École catholique Pavillon Notre-Dame - Hearst</t>
  </si>
  <si>
    <t>798436 - St James Separate School - Tottenham</t>
  </si>
  <si>
    <t>798460 - St James Catholic School - Ajax</t>
  </si>
  <si>
    <t>798495 - St James Catholic Elementary School - Maple</t>
  </si>
  <si>
    <t>798568 - St James Separate School - Eganville</t>
  </si>
  <si>
    <t>798690 - St James Catholic School - Guelph</t>
  </si>
  <si>
    <t>798827 - St. Nicholas Catholic Elementary School - Oakville</t>
  </si>
  <si>
    <t>798878 - St James Catholic School - Lively</t>
  </si>
  <si>
    <t>798986 - St. Nicholas Senior Separate School - London</t>
  </si>
  <si>
    <t>799200 - Virtual Secondary Catholic School - Wallaceburg</t>
  </si>
  <si>
    <t>799211 - St James Catholic Elementary School - St Catharines</t>
  </si>
  <si>
    <t>799343 - St James Catholic School - Toronto</t>
  </si>
  <si>
    <t>799475 - St James Catholic School - Windsor</t>
  </si>
  <si>
    <t>799530 - St. James the Apostle Catholic Elementary School - Stoney Creek</t>
  </si>
  <si>
    <t>799556 - St James Major - Sharbot Lake</t>
  </si>
  <si>
    <t>799734 - St Jane Frances Catholic School - North York</t>
  </si>
  <si>
    <t>799912 - St Jean de Brebeuf Catholic High School - Woodbridge</t>
  </si>
  <si>
    <t>799998 - École élémentaire catholique Saint-Jean-Baptiste - L'Orignal</t>
  </si>
  <si>
    <t>800007 - St Julia Catholic Elementary School - Mississauga</t>
  </si>
  <si>
    <t>800406 - St Jean de Brebeuf Catholic School - Toronto</t>
  </si>
  <si>
    <t>800430 - St. Jean de Brebeuf Catholic Secondary School - Hamilton</t>
  </si>
  <si>
    <t>800465 - St Jean Brebeuf Separate School - Brampton</t>
  </si>
  <si>
    <t>800490 - ÉÉC Saint-Jean-Baptiste - Mississauga</t>
  </si>
  <si>
    <t>800775 - St Jerome Catholic School - Toronto</t>
  </si>
  <si>
    <t>800902 - St Jerome School - Kirkland Lake</t>
  </si>
  <si>
    <t>801100 - St Jerome Separate School - Mississauga</t>
  </si>
  <si>
    <t>801101 - Assumption Middle School - Windsor</t>
  </si>
  <si>
    <t>801160 - St Joachim Catholic School - Toronto</t>
  </si>
  <si>
    <t>801178 - St Joachim Separate School - Brampton</t>
  </si>
  <si>
    <t>801259 - St Joan of Arc Catholic High School - Maple</t>
  </si>
  <si>
    <t>801275 - St Joan of Arc High School - Barrie</t>
  </si>
  <si>
    <t>801283 - St. Joan of Arc Catholic Elementary School - Oakville</t>
  </si>
  <si>
    <t>801429 - St John Catholic School, Arthur School - Arthur</t>
  </si>
  <si>
    <t>801550 - St John Catholic School - Guelph</t>
  </si>
  <si>
    <t>801577 - St John of the Cross School - Mississauga</t>
  </si>
  <si>
    <t>801682 - St John Catholic Elementary School - Kitchener</t>
  </si>
  <si>
    <t>802247 - St Martin Catholic School (St.Martin) - Toronto</t>
  </si>
  <si>
    <t>802336 - St John Catholic School - Toronto</t>
  </si>
  <si>
    <t>802468 - St John the Evangelist Catholic School - Weston</t>
  </si>
  <si>
    <t>802662 - ÉÉC Saint-Jean - Aurora</t>
  </si>
  <si>
    <t>802700 - St John Elementary School - Perth</t>
  </si>
  <si>
    <t>802740 - Saint Kateri Tekakwitha Catholic Secondary School - Thorold</t>
  </si>
  <si>
    <t>802859 - St John the Baptist Catholic School - Belle River</t>
  </si>
  <si>
    <t>802980 - St John Bosco Separate School - Barry's Bay</t>
  </si>
  <si>
    <t>803022 - St John Bosco Catholic School - Brockville</t>
  </si>
  <si>
    <t>803057 - St John Bosco Catholic School - Oshawa</t>
  </si>
  <si>
    <t>803065 - St. Luke Catholic High School - Kemptville</t>
  </si>
  <si>
    <t>803189 - St John Brebeuf Catholic School - Erin</t>
  </si>
  <si>
    <t>803243 - St John de Brebeuf Catholic School - Kingsville</t>
  </si>
  <si>
    <t>803375 - St John Fisher Catholic School - Forest</t>
  </si>
  <si>
    <t>803403 - The Holy Trinity Catholic School - Toronto</t>
  </si>
  <si>
    <t>803502 - St John Fisher Separate School - Brampton</t>
  </si>
  <si>
    <t>803766 - St John Catholic Elementary School - Beamsville</t>
  </si>
  <si>
    <t>803790 - St John the Evangelist Catholic School - Woodslee</t>
  </si>
  <si>
    <t>804005 - École secondaire catholique Notre-Dame - Kemptville</t>
  </si>
  <si>
    <t>804126 - St John the Apostle Elementary School - Nepean</t>
  </si>
  <si>
    <t>804150 - École élémentaire catholique Saint-Jean-Baptiste - Amherstburg</t>
  </si>
  <si>
    <t>804282 - St John Catholic School - Garson</t>
  </si>
  <si>
    <t>804392 - École intermédiaire catholique - Pavillon Casselman - Casselman</t>
  </si>
  <si>
    <t>804410 - St. John (Burlington) Catholic Elementary School - Burlington</t>
  </si>
  <si>
    <t>804673 - St. John the Baptist Catholic Elementary School - Hamilton</t>
  </si>
  <si>
    <t>804800 - St John Catholic High School - Perth Road</t>
  </si>
  <si>
    <t>804932 - St. John Catholic Elementary School - Peterborough</t>
  </si>
  <si>
    <t>805068 - St John School - Red Lake</t>
  </si>
  <si>
    <t>805076 - École catholique des Étoiles-du-Nord - Red Lake</t>
  </si>
  <si>
    <t>805327 - St John the Evangelist Catholic School - Whitby</t>
  </si>
  <si>
    <t>805580 - École catholique Louis-Rhéaume - Timmins</t>
  </si>
  <si>
    <t>805840 - St John Vianney Separate School - Barrie</t>
  </si>
  <si>
    <t>805866 - St John Vianney Catholic School - Toronto</t>
  </si>
  <si>
    <t>805971 - St Josaphat Catholic School - Toronto</t>
  </si>
  <si>
    <t>806102 - St Finnan's Catholic School - Alexandria</t>
  </si>
  <si>
    <t>806137 - St. John French Immersion School - London</t>
  </si>
  <si>
    <t>806188 - St Joseph Catholic School - River Canard</t>
  </si>
  <si>
    <t>806234 - St Joseph's Separate School - Arnprior</t>
  </si>
  <si>
    <t>806277 - St Joseph's Secondary School - Cornwall</t>
  </si>
  <si>
    <t>806366 - St Joseph Catholic Elementary School - Aurora</t>
  </si>
  <si>
    <t>806382 - St Joseph's Separate School - Calabogie</t>
  </si>
  <si>
    <t>806436 - Pope John Paul II - Kenora</t>
  </si>
  <si>
    <t>806625 - École séparée Saint-Joseph - Blind River</t>
  </si>
  <si>
    <t>806811 - Durham Catholic Virtual Elem School - Oshawa</t>
  </si>
  <si>
    <t>806889 - St Joseph School - Brampton</t>
  </si>
  <si>
    <t>806919 - St Joseph Secondary School - Mississauga</t>
  </si>
  <si>
    <t>806972 - St John Paull II Catholic Elementary School - Brooklin</t>
  </si>
  <si>
    <t>807712 - St. Daniel Comboni Catholic Elementary School - Brampton</t>
  </si>
  <si>
    <t>807796 - École catholique Nouveau Regard - Pavillon St-Joseph - Cochrane</t>
  </si>
  <si>
    <t>808007 - Saint Gabriel the Archangel Catholic School - Barrie</t>
  </si>
  <si>
    <t>808318 - St Joseph - Fergus Catholic Elementary School - Fergus</t>
  </si>
  <si>
    <t>808440 - École St-Joseph - Geraldton</t>
  </si>
  <si>
    <t>808571 - St Joseph Separate School - Geraldton</t>
  </si>
  <si>
    <t>808709 - St Joseph Catholic Elementary School - Grimsby</t>
  </si>
  <si>
    <t>808830 - St Joseph Catholic School - Guelph</t>
  </si>
  <si>
    <t>809020 - Notre Dame High School - Ottawa</t>
  </si>
  <si>
    <t>809098 - St Joseph Catholic Elementary School - Stevensville</t>
  </si>
  <si>
    <t>809144 - St. Joseph (Acton) Catholic Elementary School - Acton</t>
  </si>
  <si>
    <t>809179 - St Jean de Brebeuf Separate School - Bradford</t>
  </si>
  <si>
    <t>809233 - St Joseph Catholic School - Corunna</t>
  </si>
  <si>
    <t>809381 - St Joseph Catholic Elementary School - Markham</t>
  </si>
  <si>
    <t>809390 - École Saint-Joseph - Wawa</t>
  </si>
  <si>
    <t>809489 - St Joseph Catholic Elementary School - Richmond Hill</t>
  </si>
  <si>
    <t>809535 - St. Joseph Catholic Elementary School - Bowmanville</t>
  </si>
  <si>
    <t>810002 - St. Luke Separate School - North Bay</t>
  </si>
  <si>
    <t>810355 - Queen of Heaven Catholic Elementary School - Milton</t>
  </si>
  <si>
    <t>810398 - ÉÉC Saint-Joseph - Port Colborne</t>
  </si>
  <si>
    <t>810525 - St Joseph Catholic School - Killarney</t>
  </si>
  <si>
    <t>810827 - St. Joseph's School - Simcoe</t>
  </si>
  <si>
    <t>810916 - St Joseph's High School - St. Thomas</t>
  </si>
  <si>
    <t>811041 - St Joseph Separate School - Mississauga</t>
  </si>
  <si>
    <t>811173 - École séparée St-Joseph - Sudbury</t>
  </si>
  <si>
    <t>811432 - St Joseph Catholic School - Tilbury</t>
  </si>
  <si>
    <t>811564 - St Joseph Catholic School - Toronto</t>
  </si>
  <si>
    <t>811599 - École séparée Saint-Joseph - Dubreuilville</t>
  </si>
  <si>
    <t>811696 - St Joseph Catholic School - Uxbridge</t>
  </si>
  <si>
    <t>811780 - St Maximilian Kolbe High School - Aurora</t>
  </si>
  <si>
    <t>812757 - Notre Dame Intermediate School - Ottawa</t>
  </si>
  <si>
    <t>812896 - St. André Bessette Catholic Elementary School - Brampton</t>
  </si>
  <si>
    <t>812994 - St Joseph Separate School - Stratford</t>
  </si>
  <si>
    <t>813257 - École élémentaire catholique Saint-Joseph (Wendover) - Wendover</t>
  </si>
  <si>
    <t>813389 - St Joseph's Separate School - Barrie</t>
  </si>
  <si>
    <t>813770 - St Josephs Separate School - Dryden</t>
  </si>
  <si>
    <t>813907 - St Joseph's Separate School - Gananoque</t>
  </si>
  <si>
    <t>814032 - St. Joseph Catholic Elementary School - Hamilton</t>
  </si>
  <si>
    <t>814080 - St Raphael the Archangel Catholic Elementary School - Maple</t>
  </si>
  <si>
    <t>814241 - St. Isabel Catholic Elementary School - Kanata</t>
  </si>
  <si>
    <t>814423 - St Joseph Catholic School - Oshawa</t>
  </si>
  <si>
    <t>814555 - St. Mark Catholic School - Prescott</t>
  </si>
  <si>
    <t>814687 - St Joseph Catholic Elementary School - Cambridge</t>
  </si>
  <si>
    <t>814954 - St Joseph's College School - Toronto</t>
  </si>
  <si>
    <t>814962 - St Joseph's High School - Renfrew</t>
  </si>
  <si>
    <t>815160 - St Joseph Morrow Park Catholic Secondary School - Toronto</t>
  </si>
  <si>
    <t>815222 - St Kateri Tekakwitha Catholic Elementary School - Thorold</t>
  </si>
  <si>
    <t>815330 - St Joseph Catholic School - Belleville</t>
  </si>
  <si>
    <t>815377 - École catholique Cité des Jeunes - Kapuskasing</t>
  </si>
  <si>
    <t>815411 - St Joseph The Worker Catholic Elementary School - Thornhill</t>
  </si>
  <si>
    <t>815462 - Aileen-Wright English Catholic School - Cochrane</t>
  </si>
  <si>
    <t>815594 - St Joseph's School - Tillsonburg</t>
  </si>
  <si>
    <t>815616 - St Joseph Separate School - South Porcupine</t>
  </si>
  <si>
    <t>815640 - ÉÉC Saint-François-d'Assise - Welland</t>
  </si>
  <si>
    <t>815853 - St Jude Catholic Elementary School - Thunder Bay</t>
  </si>
  <si>
    <t>815985 - École catholique St-Jude - Porcupine</t>
  </si>
  <si>
    <t>816027 - St Jude's School - Ingersoll</t>
  </si>
  <si>
    <t>816116 - St Jude Separate School - London</t>
  </si>
  <si>
    <t>816132 - St Patrick's High School - Ottawa</t>
  </si>
  <si>
    <t>816370 - St Jude Catholic School - Toronto</t>
  </si>
  <si>
    <t>816396 - St Jude School - Mississauga</t>
  </si>
  <si>
    <t>816450 - St Justin Martyr Catholic Elementary School - Unionville</t>
  </si>
  <si>
    <t>816760 - St Kevin Catholic School - Scarborough</t>
  </si>
  <si>
    <t>816892 - St Kevin Catholic Elementary School - Welland</t>
  </si>
  <si>
    <t>816906 - St Kevin School - Brampton</t>
  </si>
  <si>
    <t>817287 - St Lawrence Catholic School - Toronto</t>
  </si>
  <si>
    <t>817448 - Holy Cross Catholic School - Sault Ste Marie</t>
  </si>
  <si>
    <t>817678 - St. Lawrence Catholic Elementary School - Hamilton</t>
  </si>
  <si>
    <t>818194 - St Leo Catholic School - Toronto</t>
  </si>
  <si>
    <t>818453 - St. Leo School - Brantford</t>
  </si>
  <si>
    <t>818500 - St Leonard School - Brampton</t>
  </si>
  <si>
    <t>818844 - St Leo Catholic School - Brooklin</t>
  </si>
  <si>
    <t>818941 - DPCDSB Elementary Virtual School 9 - Mississauga</t>
  </si>
  <si>
    <t>818968 - St. Luke Catholic School - Kemptville</t>
  </si>
  <si>
    <t>819026 - ÉÉC Saint-Louis - Penetanguishene</t>
  </si>
  <si>
    <t>819028 - Immaculate Conception Catholic Elementary School - Ancaster</t>
  </si>
  <si>
    <t>819107 - École catholique St-Louis (Hearst) - Hearst</t>
  </si>
  <si>
    <t>819219 - Holy Spirit Catholic Elementary School - Brampton</t>
  </si>
  <si>
    <t>819239 - St Louis Catholic School - Toronto</t>
  </si>
  <si>
    <t>819360 - St Louis Separate School - Keewatin</t>
  </si>
  <si>
    <t>819433 - St Luke Catholic Elementary School - Mississauga</t>
  </si>
  <si>
    <t>819492 - St Louis Catholic School - Leamington</t>
  </si>
  <si>
    <t>819506 - École catholique St-Louis (Virginiatown) - Virginiatown</t>
  </si>
  <si>
    <t>819883 - St Louis School - Mississauga</t>
  </si>
  <si>
    <t>820512 - St Luke Catholic Elementary School - Waterloo</t>
  </si>
  <si>
    <t>820610 - St Luigi Catholic School - Toronto</t>
  </si>
  <si>
    <t>820652 - St. Luke Catholic Elementary School - Hamilton</t>
  </si>
  <si>
    <t>820679 - St. Luke Catholic Elementary School - Oakville</t>
  </si>
  <si>
    <t>820733 - St Luke Learning Centre - Maple</t>
  </si>
  <si>
    <t>820792 - St Luke (Ottawa) Elementary School - Ottawa</t>
  </si>
  <si>
    <t>820814 - Pope Francis Catholic School - Toronto</t>
  </si>
  <si>
    <t>820830 - St Luke the Evangelist Catholic School - Whitby</t>
  </si>
  <si>
    <t>820903 - St Malachy Catholic School - Toronto</t>
  </si>
  <si>
    <t>821055 - St Marcellus Catholic School - Toronto</t>
  </si>
  <si>
    <t>821187 - St Margaret Catholic Elementary School - Thunder Bay</t>
  </si>
  <si>
    <t>821195 - St Marguerite d'Youville Elementary School - Ottawa</t>
  </si>
  <si>
    <t>821225 - École Ste Marguerite Bourgeoys - Kenora</t>
  </si>
  <si>
    <t>821241 - St. Marguerite d'Youville Catholic Elementary School - Oakville</t>
  </si>
  <si>
    <t>821268 - St. Marguerite d'Youville Catholic Elementary School - Hamilton</t>
  </si>
  <si>
    <t>821330 - St Margaret Catholic Elementary School - Cambridge</t>
  </si>
  <si>
    <t>821365 - St Maria Goretti Elementary School - Brampton</t>
  </si>
  <si>
    <t>821381 - St Marcellinus Secondary School - Mississauga</t>
  </si>
  <si>
    <t>821553 - Holy Trinity Catholic Elementary School - Cornwall</t>
  </si>
  <si>
    <t>821578 - St Margaret Catholic School - Toronto</t>
  </si>
  <si>
    <t>821705 - St. Margaret Mary Catholic Elementary School - Hamilton</t>
  </si>
  <si>
    <t>821950 - École catholique Franco-Terrace - Terrace Bay</t>
  </si>
  <si>
    <t>821969 - St Margaret Mary Catholic Elementary School - Woodbridge</t>
  </si>
  <si>
    <t>822000 - ÉÉC Sainte-Marie-Oakville - Oakville</t>
  </si>
  <si>
    <t>822353 - St Maria Goretti Catholic School - Toronto</t>
  </si>
  <si>
    <t>822507 - École secondaire catholique Sainte-Marie - New Liskeard</t>
  </si>
  <si>
    <t>822540 - École élémentaire catholique Sainte-Marie - Chatham</t>
  </si>
  <si>
    <t>822566 - St Marguerite d'Youville Elementary School - Barrie</t>
  </si>
  <si>
    <t>822590 - St Marguerite d'Youville School - London</t>
  </si>
  <si>
    <t>822639 - St Marguerite Bourgeoys Separate School - Brampton</t>
  </si>
  <si>
    <t>822655 - St Marguerite d'Youville Secondary School - Brampton</t>
  </si>
  <si>
    <t>822671 - ÉÉC Sainte-Marguerite-Bourgeoys-Markham - Markham</t>
  </si>
  <si>
    <t>822728 - San Marco Catholic Elementary School - Woodbridge</t>
  </si>
  <si>
    <t>822744 - St Mark Catholic School - Markstay</t>
  </si>
  <si>
    <t>822786 - École élémentaire catholique l'Essor - Tecumseh</t>
  </si>
  <si>
    <t>822876 - St Mark Catholic School - Toronto</t>
  </si>
  <si>
    <t>823015 - St Mark the Evangelist Catholic School - Whitby</t>
  </si>
  <si>
    <t>823058 - St. Mark Catholic Elementary School - Burlington</t>
  </si>
  <si>
    <t>823090 - St Mark Separate School - Mississauga</t>
  </si>
  <si>
    <t>823112 - St Mark Catholic Elementary School - Beamsville</t>
  </si>
  <si>
    <t>823139 - St Mark Separate School - London</t>
  </si>
  <si>
    <t>823180 - St. Matthew Catholic Elementary School - Oakville</t>
  </si>
  <si>
    <t>823317 - St Mark Catholic Elementary School - Kitchener</t>
  </si>
  <si>
    <t>823430 - St Mark Catholic Elementary School - Stouffville</t>
  </si>
  <si>
    <t>823570 - St Martha Catholic School - Kingston</t>
  </si>
  <si>
    <t>823597 - St Martha Catholic School - Toronto</t>
  </si>
  <si>
    <t>823651 - St Martin Catholic Elementary School - Thunder Bay</t>
  </si>
  <si>
    <t>823783 - St Martin Catholic Elementary School - Smithville</t>
  </si>
  <si>
    <t>823910 - St Martin Separate School - London</t>
  </si>
  <si>
    <t>823953 - St Martin Secondary School - Mississauga</t>
  </si>
  <si>
    <t>824046 - St Martin Catholic School - Terrace Bay</t>
  </si>
  <si>
    <t>824305 - St Martin De Porres Catholic School - Toronto</t>
  </si>
  <si>
    <t>824313 - St. Martin of Tours Catholic Elementary School - Stoney Creek</t>
  </si>
  <si>
    <t>824330 - St Martin of Tours Catholic School - Whitney</t>
  </si>
  <si>
    <t>824437 - St Mary's Separate School - West Lorne</t>
  </si>
  <si>
    <t>824593 - St Mary's High School - Brockville</t>
  </si>
  <si>
    <t>824690 - St. Marie of the Incarnation Separate School - Bradford</t>
  </si>
  <si>
    <t>824950 - St Mary Elementary School - Brampton</t>
  </si>
  <si>
    <t>825344 - St Mary - Mount Forest Catholic Elementary School - Mount Forest</t>
  </si>
  <si>
    <t>825369 - Blessed Carlo Acutis Elementary VS - Dublin</t>
  </si>
  <si>
    <t>825476 - St Mary - Elora Catholic Elementary School - Elora</t>
  </si>
  <si>
    <t>825654 - St. Mary Catholic Elementary School - Grafton</t>
  </si>
  <si>
    <t>825867 - St Mary School - London</t>
  </si>
  <si>
    <t>825892 - St. Gabriel Catholic Elementary School - Stoney Creek</t>
  </si>
  <si>
    <t>825964 - St Mary Catholic School - Maidstone</t>
  </si>
  <si>
    <t>825999 - St Mary Catholic School - Massey</t>
  </si>
  <si>
    <t>826120 - St Mary Catholic Elementary School - Niagara Falls</t>
  </si>
  <si>
    <t>826211 - Monsignor John Pereyma Elementary Catholic School - Oshawa</t>
  </si>
  <si>
    <t>826278 - St Mary Catholic Secondary School - Pickering</t>
  </si>
  <si>
    <t>826901 - St Mary's French Immersion Catholic School - Sault Ste Marie</t>
  </si>
  <si>
    <t>827169 - St Mary Immaculate Catholic Elementary School - Richmond Hill</t>
  </si>
  <si>
    <t>827290 - St Mary of the Angels Catholic School - Toronto</t>
  </si>
  <si>
    <t>827401 - St. Mary Catholic Secondary School - Hamilton</t>
  </si>
  <si>
    <t>827681 - Cathedrale Catholic School - Kingston</t>
  </si>
  <si>
    <t>827819 - St Mary Catholic Elementary School - Welland</t>
  </si>
  <si>
    <t>827843 - St Mark Intermediate School - Manotick</t>
  </si>
  <si>
    <t>827940 - St Marys Separate School - Goderich</t>
  </si>
  <si>
    <t>828203 - Holy Name of Mary Separate School - Almonte</t>
  </si>
  <si>
    <t>828335 - St Marys - Barrie Separate School - Barrie</t>
  </si>
  <si>
    <t>828386 - St Matthew Intermediate School - Orleans</t>
  </si>
  <si>
    <t>828467 - St Mary's Catholic School - Blind River</t>
  </si>
  <si>
    <t>828726 - St Mary's Separate School - Brockville</t>
  </si>
  <si>
    <t>828752 - ÉÉC Notre-Dame-de-la-Huronie - Collingwood</t>
  </si>
  <si>
    <t>828858 - St. Mary Catholic Elementary School - Campbellford</t>
  </si>
  <si>
    <t>828874 - St Mary's Separate School - Carleton Place</t>
  </si>
  <si>
    <t>828980 - St Mary's Separate School - Chesterville</t>
  </si>
  <si>
    <t>829242 - St. Michael Catholic Elementary School - Cobourg</t>
  </si>
  <si>
    <t>829374 - St Marys - Collingwood Separate School - Collingwood</t>
  </si>
  <si>
    <t>829501 - St Mary's Our Lady of Good Counsel Separate School - Deep River</t>
  </si>
  <si>
    <t>829752 - Virtual School - Elementary - Guelph</t>
  </si>
  <si>
    <t>829936 - Saint John Paul II Catholic Elementary School - Kitchener</t>
  </si>
  <si>
    <t>830020 - St. Mary Catholic Elementary School - Lindsay</t>
  </si>
  <si>
    <t>830283 - St Mary-St Cecilia Catholic School - Morrisburg</t>
  </si>
  <si>
    <t>830399 - St. Charles College Elementary - Sudbury</t>
  </si>
  <si>
    <t>830410 - St. Mary Catholic Secondary School - Cobourg</t>
  </si>
  <si>
    <t>830437 - St Mary Catholic Elementary School - Nobleton</t>
  </si>
  <si>
    <t>830801 - St Matthew the Evangelist Catholic School - Whitby</t>
  </si>
  <si>
    <t>830933 - St Mary Catholic School - Toronto</t>
  </si>
  <si>
    <t>830984 - St Marguerite Bourgeoys Catholic School - Kingston</t>
  </si>
  <si>
    <t>831190 - St Mary's High School - Woodstock</t>
  </si>
  <si>
    <t>831450 - St. Mary's School - Hagersville</t>
  </si>
  <si>
    <t>831724 - St Gabriel Catholic Elementary School - Cambridge</t>
  </si>
  <si>
    <t>831840 - St Mary Catholic School - Trenton</t>
  </si>
  <si>
    <t>832103 - St Mary's High School - Kitchener</t>
  </si>
  <si>
    <t>832146 - Notre Dame Catholic Elementary School - Cobourg</t>
  </si>
  <si>
    <t>832219 - St Matthias Catholic School - Toronto</t>
  </si>
  <si>
    <t>832308 - St Matthew Separate School - Mississauga</t>
  </si>
  <si>
    <t>832367 - St Matthew Catholic School - Toronto</t>
  </si>
  <si>
    <t>832375 - St Matthew Catholic Elementary School - Waterloo</t>
  </si>
  <si>
    <t>832383 - St Matthew Catholic Elementary School - Unionville</t>
  </si>
  <si>
    <t>832405 - St Maurice Catholic School - Toronto</t>
  </si>
  <si>
    <t>832480 - St Michael High School - Kemptville</t>
  </si>
  <si>
    <t>832502 - St Michael Elementary School - Kemptville</t>
  </si>
  <si>
    <t>832545 - St Michael Catholic Secondary School - Stratford</t>
  </si>
  <si>
    <t>832626 - École élémentaire catholique Saint-Michel - Leamington</t>
  </si>
  <si>
    <t>832634 - Jeanne Sauvé Catholic School - Stratford</t>
  </si>
  <si>
    <t>832670 - École secondaire catholique Pierre-Savard - Nepean</t>
  </si>
  <si>
    <t>832758 - St Michael Separate School - London</t>
  </si>
  <si>
    <t>832880 - St Michael Catholic Elementary School - Niagara-on-the-Lake</t>
  </si>
  <si>
    <t>833010 - St Michael Elementary School - Ottawa</t>
  </si>
  <si>
    <t>833061 - St Michael the Archangel Catholic Elementary School - Barrie</t>
  </si>
  <si>
    <t>833142 - St Michael Catholic School - Ridgetown</t>
  </si>
  <si>
    <t>833605 - Bishop Macdonell Catholic School - Toronto</t>
  </si>
  <si>
    <t>833690 - St Michael Catholic School - Guelph</t>
  </si>
  <si>
    <t>834220 - St. Michael Catholic Elementary School - Hamilton</t>
  </si>
  <si>
    <t>834319 - St. Michael Catholic Elementary School - Oakville</t>
  </si>
  <si>
    <t>834440 - St Michael Catholic Elementary School - Cambridge</t>
  </si>
  <si>
    <t>834491 - St Michael Catholic School - Toronto</t>
  </si>
  <si>
    <t>834602 - St Michael Catholic School - Bright's Grove</t>
  </si>
  <si>
    <t>834688 - St Michael Catholic School - Belleville</t>
  </si>
  <si>
    <t>834718 - St Michael's Choir (Sr) School - Toronto</t>
  </si>
  <si>
    <t>834831 - St. Michael's C School - SIMCOE</t>
  </si>
  <si>
    <t>834963 - St. Michael's School - Dunnville</t>
  </si>
  <si>
    <t>835005 - École secondaire catholique Georges-Vanier - Smooth Rock Falls</t>
  </si>
  <si>
    <t>835048 - St Michael Catholic Academy - Thornhill</t>
  </si>
  <si>
    <t>835099 - Nicholson Catholic College - Belleville</t>
  </si>
  <si>
    <t>835129 - St Michael's School - Woodstock</t>
  </si>
  <si>
    <t>835200 - St Michael's Choir (Jr) School - Toronto</t>
  </si>
  <si>
    <t>835226 - St Michael's Separate School - Douglas</t>
  </si>
  <si>
    <t>835358 - École catholique Saint-Michel - New Liskeard</t>
  </si>
  <si>
    <t>835480 - St Monica Catholic School - Toronto</t>
  </si>
  <si>
    <t>835498 - St Monica Catholic Elementary School - Buttonville</t>
  </si>
  <si>
    <t>835536 - St Monica Elementary School - Brampton</t>
  </si>
  <si>
    <t>835617 - St Monica Elementary School - Nepean</t>
  </si>
  <si>
    <t>835668 - St Monica Catholic School - Pickering</t>
  </si>
  <si>
    <t>835749 - St Monicas Separate School - Barrie</t>
  </si>
  <si>
    <t>836001 - St Nicholas Catholic Elementary School - St Catharines</t>
  </si>
  <si>
    <t>836036 - St Nicholas Elementary School - Bolton</t>
  </si>
  <si>
    <t>836133 - St Nicholas Catholic School - Toronto</t>
  </si>
  <si>
    <t>836265 - St Nicholas Adult High School - Ottawa</t>
  </si>
  <si>
    <t>836273 - St Nicholas Catholic Elementary School - Newmarket</t>
  </si>
  <si>
    <t>836303 - St Nicholas Catholic Elementary School - Waterloo</t>
  </si>
  <si>
    <t>836320 - St Nicholas School - Barrie</t>
  </si>
  <si>
    <t>836324 - St Brendan Catholic School - Stouffville</t>
  </si>
  <si>
    <t>836435 - St Nicholas of Bari Catholic School - Toronto</t>
  </si>
  <si>
    <t>836524 - St Norbert Catholic School - Toronto</t>
  </si>
  <si>
    <t>836656 - St Paschal Baylon Catholic School - Toronto</t>
  </si>
  <si>
    <t>836788 - St Patrick's Catholic High School - Sarnia</t>
  </si>
  <si>
    <t>836915 - St Patrick Separate School - Lucan</t>
  </si>
  <si>
    <t>837115 - ÉÉC Jean-Béliveau - East Gwillimbury</t>
  </si>
  <si>
    <t>837180 - ÉÉC Saint-Noël-Chabanel-Cambridge - Cambridge</t>
  </si>
  <si>
    <t>837199 - St Noel Chabanel Catholic Elementary School - Wasaga Beach</t>
  </si>
  <si>
    <t>837210 - St Patrick Catholic School - Guelph</t>
  </si>
  <si>
    <t>837431 - St Patrick Catholic Elementary School - Markham</t>
  </si>
  <si>
    <t>837563 - St Patrick Catholic Elementary School - Niagara Falls</t>
  </si>
  <si>
    <t>838178 - St. Christopher Catholic Elementary School - Burlington</t>
  </si>
  <si>
    <t>838268 - St Patrick Catholic Secondary School - Toronto</t>
  </si>
  <si>
    <t>838314 - St Patrick Catholic Elementary School - Schomberg</t>
  </si>
  <si>
    <t>838541 - St. Charles Catholic Adult Secondary School - Hamilton</t>
  </si>
  <si>
    <t>838608 - St Patrick's School - Woodstock</t>
  </si>
  <si>
    <t>838632 - ÉÉC Sainte-Marguerite-Bourgeoys-St.Cath - St Catharines</t>
  </si>
  <si>
    <t>838912 - St. Gabriel Elementary School - Kanata</t>
  </si>
  <si>
    <t>838993 - St Patrick Catholic Elementary School - Port Colborne</t>
  </si>
  <si>
    <t>839256 - St Patrick School - Brampton</t>
  </si>
  <si>
    <t>839388 - St Patrick's School - Atikokan</t>
  </si>
  <si>
    <t>839397 - St. André - Tecumseh</t>
  </si>
  <si>
    <t>839442 - St. Patrick Catholic Elementary School - Burlington</t>
  </si>
  <si>
    <t>839486 - ÉIC Sainte-Trinité - Oakville</t>
  </si>
  <si>
    <t>839515 - Saint Patrick Separate School - Cobalt</t>
  </si>
  <si>
    <t>839779 - St. Patrick Catholic Elementary School - Hamilton</t>
  </si>
  <si>
    <t>840165 - St. Patrick Catholic Elementary School - Peterborough</t>
  </si>
  <si>
    <t>840530 - St. Patrick School - Brantford</t>
  </si>
  <si>
    <t>840556 - St. Patrick's School - Caledonia</t>
  </si>
  <si>
    <t>840688 - St Patricks School - Kapuskasing</t>
  </si>
  <si>
    <t>840696 - St Patrick Catholic School - Ajax</t>
  </si>
  <si>
    <t>840815 - St Paul's Separate School - Alliston</t>
  </si>
  <si>
    <t>840912 - St. Paul Catholic Elementary School - Burlington</t>
  </si>
  <si>
    <t>840947 - École élémentaire cath de Casselman-Pav St-Paul/Ste-Euphémie-Casselman</t>
  </si>
  <si>
    <t>841200 - St Paul Catholic School - Guelph</t>
  </si>
  <si>
    <t>841308 - ÉÉC Saint-Michel - TORONTO</t>
  </si>
  <si>
    <t>841331 - St Paul Catholic Elementary School - Kitchener</t>
  </si>
  <si>
    <t>841358 - St Paul Catholic Secondary School - Trenton</t>
  </si>
  <si>
    <t>841463 - St Paul Separate School - London</t>
  </si>
  <si>
    <t>841490 - École élémentaire catholique La Renaissance - Espanola</t>
  </si>
  <si>
    <t>841498 - St. Paul Catholic Elementary School - Norwood</t>
  </si>
  <si>
    <t>841595 - École élémentaire catholique Saint-Paul - Plantagenet</t>
  </si>
  <si>
    <t>841722 - St Paul Catholic Elementary School - Thunder Bay</t>
  </si>
  <si>
    <t>841730 - St Paul Secondary School - Mississauga</t>
  </si>
  <si>
    <t>841773 - St Patrick Catholic School - Harrowsmith</t>
  </si>
  <si>
    <t>841900 - St Patrick's Intermediate School - Ottawa</t>
  </si>
  <si>
    <t>841986 - St Paul Catholic School - Sault Ste Marie</t>
  </si>
  <si>
    <t>842249 - Good Shepherd Catholic School - Thamesville</t>
  </si>
  <si>
    <t>842389 - St. Paul Catholic Elementary School - Stoney Creek</t>
  </si>
  <si>
    <t>842524 - ÉÉC Saint-Philippe - Burlington</t>
  </si>
  <si>
    <t>842540 - St Paul Catholic School - Toronto</t>
  </si>
  <si>
    <t>842761 - St Paul Catholic School - Kingston</t>
  </si>
  <si>
    <t>842893 - St. Paul Catholic Elementary School - Lakefield</t>
  </si>
  <si>
    <t>842915 - St Paul Intermediate School - Ottawa</t>
  </si>
  <si>
    <t>843024 - St. Paul Catholic Elementary School - Peterborough</t>
  </si>
  <si>
    <t>843067 - St Paul Catholic Elementary School - Newmarket</t>
  </si>
  <si>
    <t>843156 - St Paul Catholic School - Whitby</t>
  </si>
  <si>
    <t>843296 - St Peter High School - Orleans</t>
  </si>
  <si>
    <t>843342 - St Peter the Apostle School - Parry Sound</t>
  </si>
  <si>
    <t>843415 - St Peter Canisius Catholic School - Watford</t>
  </si>
  <si>
    <t>843466 - Sts. Peter &amp; Paul Catholic School - Mississauga</t>
  </si>
  <si>
    <t>843510 - St. Francis Xavier (9-12) Catholic School - Gloucester</t>
  </si>
  <si>
    <t>843547 - St Peter Separate School - Orangeville</t>
  </si>
  <si>
    <t>843989 - St. Peter Catholic Elementary School - Milton</t>
  </si>
  <si>
    <t>844012 - St Peter's Secondary School - Barrie</t>
  </si>
  <si>
    <t>844160 - St Peter Catholic School - Tecumseh</t>
  </si>
  <si>
    <t>844322 - St Peter Catholic Elementary School - St Catharines</t>
  </si>
  <si>
    <t>844713 - St Peter's School - Cornwall</t>
  </si>
  <si>
    <t>844977 - St. Peter School - Brantford</t>
  </si>
  <si>
    <t>845108 - St Peter Catholic Elementary School - Cambridge</t>
  </si>
  <si>
    <t>845124 - St Peter Intermediate School - Orleans</t>
  </si>
  <si>
    <t>845182 - St Andre Catholic School - Toronto</t>
  </si>
  <si>
    <t>845337 - OCSB Virtual Elementary Catholic School - Nepean</t>
  </si>
  <si>
    <t>845361 - St. Peter Catholic Secondary School - Peterborough</t>
  </si>
  <si>
    <t>845493 - St Peter Catholic School - Trenton</t>
  </si>
  <si>
    <t>845531 - St Peter Catholic Elementary School - Woodbridge</t>
  </si>
  <si>
    <t>845620 - St Philip Elementary School - Richmond</t>
  </si>
  <si>
    <t>845639 - École élémentaire catholique Saint-Philippe - Grande Pointe</t>
  </si>
  <si>
    <t>845744 - ÉÉC Saint-Noël-Chabanel-Toronto - Etobicoke</t>
  </si>
  <si>
    <t>845779 - St Philip Elementary School - Mississauga</t>
  </si>
  <si>
    <t>845884 - Monsignor Philip Coffey Catholic School - Oshawa</t>
  </si>
  <si>
    <t>846015 - St Philip Catholic School - Petrolia</t>
  </si>
  <si>
    <t>846041 - ÉSC Père-Philippe-Lamarche - Toronto</t>
  </si>
  <si>
    <t>846147 - St Philomena Catholic Elementary School - Fort Erie</t>
  </si>
  <si>
    <t>846435 - École secondaire catholique Mer Bleue - Orléans</t>
  </si>
  <si>
    <t>846449 - École séparée Saint-Pierre - Sudbury</t>
  </si>
  <si>
    <t>846473 - St Pio of Pietrelcina Elementary School - Mississauga</t>
  </si>
  <si>
    <t>846660 - St Pius X Catholic School - Toronto</t>
  </si>
  <si>
    <t>846774 - Elementary - Online Catholic School - Oakville</t>
  </si>
  <si>
    <t>846791 - St. Pius X Catholic Elementary School - Brantford</t>
  </si>
  <si>
    <t>847186 - St Pius X Separate School - London</t>
  </si>
  <si>
    <t>847313 - St Pius X High School - Ottawa</t>
  </si>
  <si>
    <t>847445 - St Pius X Catholic Elementary School - Thunder Bay</t>
  </si>
  <si>
    <t>847704 - St Pius X Catholic School - Tecumseh</t>
  </si>
  <si>
    <t>847933 - St Raphael School - Mississauga</t>
  </si>
  <si>
    <t>848000 - St. Isidore Secondary Virtual School - Kenora</t>
  </si>
  <si>
    <t>848220 - St Raphael Catholic School - Toronto</t>
  </si>
  <si>
    <t>848484 - St. Raphael Catholic Elementary School - Burlington</t>
  </si>
  <si>
    <t>848612 - St. Francis Xavier (7-8) Catholic School - Gloucester</t>
  </si>
  <si>
    <t>848662 - École Saint-Raymond - North Bay</t>
  </si>
  <si>
    <t>848751 - St Raymond Elementary School - Mississauga</t>
  </si>
  <si>
    <t>848808 - ÉÉC Saint-René-Goupil - Guelph</t>
  </si>
  <si>
    <t>848832 - St Rene Goupil-St Luke Catholic Elementary School - Thornhill</t>
  </si>
  <si>
    <t>848875 - St Richard Catholic School - Toronto</t>
  </si>
  <si>
    <t>848914 - Cardinal Carter Middle School - Leamington</t>
  </si>
  <si>
    <t>848930 - St Richard School - Mississauga</t>
  </si>
  <si>
    <t>849138 - St Rita Catholic School - Toronto</t>
  </si>
  <si>
    <t>849243 - St Rene Goupil Catholic School - Toronto</t>
  </si>
  <si>
    <t>849260 - St Rita Elementary School - Nepean</t>
  </si>
  <si>
    <t>849286 - St Rita Elementary School - Brampton</t>
  </si>
  <si>
    <t>849407 - St. Benedict Elementary School - NEPEAN</t>
  </si>
  <si>
    <t>849626 - St Robert Catholic High School - Thornhill</t>
  </si>
  <si>
    <t>849650 - St Robert Catholic School - NORTH YORK</t>
  </si>
  <si>
    <t>849732 - ÉIC Père-Philippe-Lamarche - Toronto</t>
  </si>
  <si>
    <t>849812 - St Roch Catholic School - Toronto</t>
  </si>
  <si>
    <t>849901 - Father Bressani Catholic High School - Woodbridge</t>
  </si>
  <si>
    <t>849910 - St Rose Catholic School - Windsor</t>
  </si>
  <si>
    <t>850047 - St Rose of Lima Catholic School - Toronto</t>
  </si>
  <si>
    <t>850071 - St Rose of Lima Separate School - Mississauga</t>
  </si>
  <si>
    <t>850179 - St Sebastian Separate School - London</t>
  </si>
  <si>
    <t>850209 - St Sebastian Catholic School - Toronto</t>
  </si>
  <si>
    <t>850217 - St Sebastian Catholic Elementary School - Mississauga</t>
  </si>
  <si>
    <t>850306 - St John Bosco Catholic School - Toronto</t>
  </si>
  <si>
    <t>850365 - St Simon Stock Elementary School - Mississauga</t>
  </si>
  <si>
    <t>850381 - St Simon Catholic School - North York</t>
  </si>
  <si>
    <t>850403 - St Sofia School - Mississauga</t>
  </si>
  <si>
    <t>850829 - St Stephen Catholic School - Toronto</t>
  </si>
  <si>
    <t>850888 - Cardinal Leger Secondary School - Brampton</t>
  </si>
  <si>
    <t>850940 - NPSCDSB Virtual Elementary School - North Bay</t>
  </si>
  <si>
    <t>850950 - St. Stephen's School - Cayuga</t>
  </si>
  <si>
    <t>850977 - St. Francis of Assisi Catholic Elementary School - Newcastle</t>
  </si>
  <si>
    <t>851000 - St Stephen Separate School - Brampton</t>
  </si>
  <si>
    <t>851078 - St Sylvester Catholic School - Toronto</t>
  </si>
  <si>
    <t>851116 - St. Stephen Catholic Secondary School - Bowmanville</t>
  </si>
  <si>
    <t>851167 - St Stephen Catholic Elementary School - Woodbridge</t>
  </si>
  <si>
    <t>851213 - St Teresa Catholic Elementary School - Kitchener</t>
  </si>
  <si>
    <t>851264 - St. Teresa of Avila Catholic Elementary School - Hamilton</t>
  </si>
  <si>
    <t>851299 - St Teresa of Avila Separate School - Mississauga</t>
  </si>
  <si>
    <t>851477 - St. Teresa Catholic Elementary School - Peterborough</t>
  </si>
  <si>
    <t>851736 - St Teresa of Avila Catholic Elementary School - Elmira</t>
  </si>
  <si>
    <t>851752 - St Theresa Catholic Secondary School - Belleville</t>
  </si>
  <si>
    <t>851764 - St. Anne Catholic Elementary School - Oshawa</t>
  </si>
  <si>
    <t>852073 - DPCDSB Elementary Virtual School 1 - Mississauga</t>
  </si>
  <si>
    <t>852434 - St. Mary Catholic Learning Centre Day - Brantford</t>
  </si>
  <si>
    <t>852511 - St Theresa Shrine Catholic School - Toronto</t>
  </si>
  <si>
    <t>852546 - St Theresa of Lisieux Catholic High School - Richmond Hill</t>
  </si>
  <si>
    <t>852549 - St Martin Catholic School(OL of Lourdes - Toronto</t>
  </si>
  <si>
    <t>852651 - St Therese of the Child Jesus (Elem) Separate School - Mississauga</t>
  </si>
  <si>
    <t>852775 - St Theresa's Separate School - Midland</t>
  </si>
  <si>
    <t>852902 - St Theresa Catholic School - Whitby</t>
  </si>
  <si>
    <t>852910 - St Theresa Catholic Elementary School - St Catharines</t>
  </si>
  <si>
    <t>853038 - St. Theresa School - Brantford</t>
  </si>
  <si>
    <t>853291 - École catholique Sainte-Thérèse - Ramore</t>
  </si>
  <si>
    <t>853659 - Thunder Bay Catholic Virtual Elementary - Thunder Bay</t>
  </si>
  <si>
    <t>854087 - ÉSC Pape-François - Stouffville</t>
  </si>
  <si>
    <t>854147 - St Cecilia Catholic Elementary School - Maple</t>
  </si>
  <si>
    <t>854186 - St. Joseph's Separate School - Renfrew</t>
  </si>
  <si>
    <t>854212 - St. Thomas Aquinas Catholic Secondary School - Oakville</t>
  </si>
  <si>
    <t>854280 - St Thomas Aquinas Secondary School - London</t>
  </si>
  <si>
    <t>854336 - St. Thomas Catholic Elementary School - Waterdown</t>
  </si>
  <si>
    <t>8545 - Roden Community Child Care Centre - Toronto</t>
  </si>
  <si>
    <t>854530 - St Thomas Aquinas Secondary School - Brampton</t>
  </si>
  <si>
    <t>854590 - École séparée Saint-Thomas-D'Aquin - Astorville</t>
  </si>
  <si>
    <t>854727 - St Thomas Aquinas Catholic Elementary School - Thunder Bay</t>
  </si>
  <si>
    <t>854980 - St Thomas Aquinas Catholic School - Oshawa</t>
  </si>
  <si>
    <t>855006 - St. Thomas Aquinas Catholic Secondary School - Lindsay</t>
  </si>
  <si>
    <t>855243 - St Thomas Aquinas Catholic School - Toronto</t>
  </si>
  <si>
    <t>855375 - École élémentaire catholique Saint-Thomas-d'Aquin - Sarnia</t>
  </si>
  <si>
    <t>855650 - St Thomas More Catholic School - Toronto</t>
  </si>
  <si>
    <t>855685 - St. Thomas More Catholic Secondary School - Hamilton</t>
  </si>
  <si>
    <t>855898 - St Thomas More Separate School - London</t>
  </si>
  <si>
    <t>855949 - École secondaire cath Académie catholique Ange-Gabriel - Brockville</t>
  </si>
  <si>
    <t>856052 - Father Frederick McGinn Catholic Elementary School - Richmond Hill</t>
  </si>
  <si>
    <t>856118 - St Thomas More Elementary School - Ottawa</t>
  </si>
  <si>
    <t>856150 - St Thomas More Catholic School - Kingston</t>
  </si>
  <si>
    <t>856207 - St Thomas More School - Mississauga</t>
  </si>
  <si>
    <t>856410 - St Thomas the Apostle Separate School - Renfrew</t>
  </si>
  <si>
    <t>856541 - St Timothy Catholic School - Toronto</t>
  </si>
  <si>
    <t>856592 - St Timothy Catholic Elementary School - Kitchener</t>
  </si>
  <si>
    <t>856630 - St. Timothy Catholic Elementary School - Burlington</t>
  </si>
  <si>
    <t>856673 - St Timothy School - Mississauga</t>
  </si>
  <si>
    <t>856800 - St Ursula Catholic School - Chatham</t>
  </si>
  <si>
    <t>856932 - St Ursula Catholic School - Toronto</t>
  </si>
  <si>
    <t>856959 - St Ursula Elementary School - Brampton</t>
  </si>
  <si>
    <t>856989 - Durham Catholic Virtual Secondary School - Oshawa</t>
  </si>
  <si>
    <t>857072 - ÉÉC MonAvenir Virtuelle (M-3) - North York</t>
  </si>
  <si>
    <t>857165 - St Veronica Elementary School - Mississauga</t>
  </si>
  <si>
    <t>857238 - Father Daniel Zanon Elementary School - Mississauga</t>
  </si>
  <si>
    <t>857327 - École élémentaire catholique Saint-Viateur - Limoges</t>
  </si>
  <si>
    <t>857459 - École élémentaire catholique Saint-Victor - Alfred</t>
  </si>
  <si>
    <t>857580 - St Victor Separate School - Mattawa</t>
  </si>
  <si>
    <t>857742 - St Victor Catholic School - Toronto</t>
  </si>
  <si>
    <t>857840 - St Vincent de Paul Separate School - Strathroy</t>
  </si>
  <si>
    <t>857998 - St Vincent Catholic Elementary School - Thunder Bay</t>
  </si>
  <si>
    <t>858013 - St Vincent de Paul Catholic Elementary School - Cambridge</t>
  </si>
  <si>
    <t>858102 - St. Vincent de Paul Catholic Elementary School - Hamilton</t>
  </si>
  <si>
    <t>858366 - École séparée Saint-Vincent - North Bay</t>
  </si>
  <si>
    <t>858420 - St Valentine Elementary School - Mississauga</t>
  </si>
  <si>
    <t>858757 - St Vincent de Paul Catholic School - Toronto</t>
  </si>
  <si>
    <t>858889 - St. Vincent Catholic Elementary School - Oakville</t>
  </si>
  <si>
    <t>858892 - St John Bosco Catholic School - Guelph</t>
  </si>
  <si>
    <t>858960 - St Wilfrid Catholic School - Pickering</t>
  </si>
  <si>
    <t>859036 - St Wilfrid Catholic School - Toronto</t>
  </si>
  <si>
    <t>859095 - St William Catholic School - Emeryville</t>
  </si>
  <si>
    <t>859575 - Stella Maris Catholic School - Amherstburg</t>
  </si>
  <si>
    <t>859591 - Stella Maris Catholic School - Toronto</t>
  </si>
  <si>
    <t>860217 - St. Evan Catholic Elementary School - Caledon</t>
  </si>
  <si>
    <t>860310 - École catholique Ste-Anne - Hearst</t>
  </si>
  <si>
    <t>860441 - École séparée Sainte-Anne - Mattawa</t>
  </si>
  <si>
    <t>860443 - École élémentaire catholique de l'Ange-Gardien - North Lancaster</t>
  </si>
  <si>
    <t>860515 - École catholique de La Vérendrye - Thunder Bay</t>
  </si>
  <si>
    <t>860573 - École élémentaire catholique Sainte-Anne - Ottawa</t>
  </si>
  <si>
    <t>860676 - All Saints Elementary Catholic School - Whitby</t>
  </si>
  <si>
    <t>860700 - École séparée Sainte-Anne - Spanish</t>
  </si>
  <si>
    <t>860919 - Centre de formation pour adultes - Windsor</t>
  </si>
  <si>
    <t>861170 - École élémentaire catholique Sainte-Catherine - Pain Court</t>
  </si>
  <si>
    <t>861367 - École élémentaire catholique Marie-Tanguay - Cornwall</t>
  </si>
  <si>
    <t>861391 - ÉÉC du Sacré-Coeur-Georgetown - Georgetown</t>
  </si>
  <si>
    <t>861480 - École élémentaire catholique Terre-des-Jeunes - Ottawa</t>
  </si>
  <si>
    <t>861529 - ÉÉC Sainte-Croix - Tiny</t>
  </si>
  <si>
    <t>861871 - École élémentaire catholique Sainte-Geneviève - Ottawa</t>
  </si>
  <si>
    <t>862134 - St Anne English Catholic School Separate School - Iroquois Falls</t>
  </si>
  <si>
    <t>862525 - ÉÉC Sainte-Madeleine - Toronto</t>
  </si>
  <si>
    <t>862642 - Pope Francis Catholic Elementary School - Welland</t>
  </si>
  <si>
    <t>862752 - École catholique l’Envolée du Nord - Kirkland Lake</t>
  </si>
  <si>
    <t>862886 - École séparée Sainte-Marie - Azilda</t>
  </si>
  <si>
    <t>863009 - École élémentaire catholique Saint-Paul - Pointe-aux- Roches</t>
  </si>
  <si>
    <t>863394 - École élémentaire catholique Sainte-Thérèse - Windsor</t>
  </si>
  <si>
    <t>863440 - O'Gorman Intermediate Catholic School - Timmins</t>
  </si>
  <si>
    <t>863657 - TB Catholic Alternative Education - Thunder Bay</t>
  </si>
  <si>
    <t>863696 - École élémentaire catholique Sainte-Trinité - Rockland</t>
  </si>
  <si>
    <t>863726 - École élémentaire catholique Sainte-Ursule - McGregor</t>
  </si>
  <si>
    <t>863785 - Sts Martha &amp; Mary Separate School - Mississauga</t>
  </si>
  <si>
    <t>863823 - École catholique Sts-Martyrs-Canadiens - Iroquois Falls</t>
  </si>
  <si>
    <t>863955 - Sts. Peter and Paul Catholic Elementary School - Hamilton</t>
  </si>
  <si>
    <t>864080 - St Thomas Aquinas Catholic Elementary School - Keswick</t>
  </si>
  <si>
    <t>864170 - St Thomas of Villanova Secondary School - LaSalle</t>
  </si>
  <si>
    <t>864218 - Sacred Heart Separate School - Teeswater</t>
  </si>
  <si>
    <t>864331 - St Mark High School - Manotick</t>
  </si>
  <si>
    <t>864366 - Ursuline College Chatham Catholic Secondary School - Chatham</t>
  </si>
  <si>
    <t>864471 - St Thomas Aquinas High School - Kenora</t>
  </si>
  <si>
    <t>864510 - Thomas D'Arcy McGee Elementary School - Gloucester</t>
  </si>
  <si>
    <t>864570 - St. Michael Catholic Secondary School - Bolton</t>
  </si>
  <si>
    <t>864609 - Holy Cross Elementary School - Ottawa</t>
  </si>
  <si>
    <t>864617 - St Thomas Aquinas - Kenora</t>
  </si>
  <si>
    <t>864650 - École secondaire catholique Theriault - Timmins</t>
  </si>
  <si>
    <t>864730 - École élémentaire catholique George-Étienne-Cartier - Ottawa</t>
  </si>
  <si>
    <t>864994 - Transfiguration of our Lord Catholic School - Toronto</t>
  </si>
  <si>
    <t>865029 - Académie virtuelle CSCNO élémentaire - Sudbury</t>
  </si>
  <si>
    <t>865125 - St Mary Catholic School - Shannonville</t>
  </si>
  <si>
    <t>865257 - Holy Name of Mary Catholic School - Marysville</t>
  </si>
  <si>
    <t>865362 - St Vincent de Paul Separate School - Mississauga</t>
  </si>
  <si>
    <t>865368 - ÉSC Sainte-Trinité - Oakville</t>
  </si>
  <si>
    <t>865648 - École élémentaire catholique L'Étoile-de-l'Est - Orléans</t>
  </si>
  <si>
    <t>866008 - W J Langlois Catholic School - Windsor</t>
  </si>
  <si>
    <t>866248 - École élémentaire catholique Au Coeur d'Ottawa - Ottawa</t>
  </si>
  <si>
    <t>866296 - St Boniface Catholic Elementary School - Maryhill</t>
  </si>
  <si>
    <t>866423 - Venerable John Merlini Catholic School - Toronto</t>
  </si>
  <si>
    <t>866555 - St Clement Catholic Elementary School - St Clements</t>
  </si>
  <si>
    <t>866569 - École élémentaire catholique E.J. Lajeunesse - Windsor</t>
  </si>
  <si>
    <t>866725 - St. Kateri Tekakwitha Catholic Elementary School - Hamilton</t>
  </si>
  <si>
    <t>866876 - Virtual School - Secondary - Guelph</t>
  </si>
  <si>
    <t>867942 - Sacred Heart Separate School - Brampton</t>
  </si>
  <si>
    <t>867985 - Sacred Heart Separate School - Wingham</t>
  </si>
  <si>
    <t>868000 - St Peter Catholic School - Guelph</t>
  </si>
  <si>
    <t>868022 - DPCDSB Secondary Virtual School 4 - Mississauga</t>
  </si>
  <si>
    <t>868286 - St Don Bosco Catholic Secondary School - Kitchener</t>
  </si>
  <si>
    <t>868370 - Sacred Heart Catholic School - Wolfe Island</t>
  </si>
  <si>
    <t>868639 - St Boniface Separate School - Zurich</t>
  </si>
  <si>
    <t>868698 - Monsignor Morrison Separate School - St Thomas</t>
  </si>
  <si>
    <t>868825 - The Divine Infant Catholic School - Scarborough</t>
  </si>
  <si>
    <t>868914 - The Good Shepherd Catholic School - Barrie</t>
  </si>
  <si>
    <t>869673 - Holy Cross Catholic School School - SUDBURY</t>
  </si>
  <si>
    <t>870480 - NCDSB Remote Learning School - Timmins</t>
  </si>
  <si>
    <t>871029 - École Alliance St-Joseph - Chelmsford</t>
  </si>
  <si>
    <t>871140 - Father Fenelon Catholic School - Pickering</t>
  </si>
  <si>
    <t>871768 - DPCDSB Elementary Virtual School 3 - Mississauga</t>
  </si>
  <si>
    <t>874085 - St. Anne's Separate School - St. Thomas</t>
  </si>
  <si>
    <t>874187 - Virtual Elementary Catholic School - Wallaceburg</t>
  </si>
  <si>
    <t>874361 - Blessed Trinity Catholic Elementary School - Maple</t>
  </si>
  <si>
    <t>874396 - St Andrew Catholic Elementary School - Woodbridge</t>
  </si>
  <si>
    <t>874888 - Our Lady Queen of the World CA High School - Richmond Hill</t>
  </si>
  <si>
    <t>875015 - Whitefield Christian Schools - Scarborough</t>
  </si>
  <si>
    <t>875066 - Glen Meyer Old Colony School - Langton</t>
  </si>
  <si>
    <t>875104 - Kanata Montessori Private School - Kanata</t>
  </si>
  <si>
    <t>875112 - Bronte College - Mississauga</t>
  </si>
  <si>
    <t>875180 - Minto Meadow Parochial School - Harriston</t>
  </si>
  <si>
    <t>875228 - Plattsville Christian Private Elementary - Plattsville</t>
  </si>
  <si>
    <t>875236 - Old Colony Christian Academy- Kingsville - Kingsville</t>
  </si>
  <si>
    <t>875287 - Northmount School - Toronto</t>
  </si>
  <si>
    <t>875309 - St. Peter's A.C.H.S. College School - Harrow</t>
  </si>
  <si>
    <t>875341 - Macdonald-Cartier Academy - Ottawa</t>
  </si>
  <si>
    <t>875376 - Cornerstone Preparatory - Main - Toronto</t>
  </si>
  <si>
    <t>875392 - Salem Valley Parochial School - Wingham</t>
  </si>
  <si>
    <t>875406 - Poplar Grove Parochial School - Wroxeter</t>
  </si>
  <si>
    <t>875511 - Trillium School - Markham</t>
  </si>
  <si>
    <t>875546 - Agate Private School - St. Catharines</t>
  </si>
  <si>
    <t>875562 - Ellington Montessori School - Scarborough</t>
  </si>
  <si>
    <t>875627 - Woodland Springs Parochial School - Mount Forest</t>
  </si>
  <si>
    <t>875643 - Sherwood Heights School - Mississauga</t>
  </si>
  <si>
    <t>875660 - Hitherfield School - Campbellville</t>
  </si>
  <si>
    <t>875732 - Peel Montessori School - Mississauga</t>
  </si>
  <si>
    <t>875821 - Ethnos Academy - Durham</t>
  </si>
  <si>
    <t>875864 - Heritage Christian School - Jordan Station</t>
  </si>
  <si>
    <t>875910 - Wesley Christian Academy - Markham</t>
  </si>
  <si>
    <t>875996 - Humberside Montessori School - Toronto</t>
  </si>
  <si>
    <t>876003 - Al-Madrasah Al-Inamiyyah Private School - Scarborough</t>
  </si>
  <si>
    <t>876046 - Fern Hill School - Ottawa</t>
  </si>
  <si>
    <t>876135 - Bannockburn School - Toronto</t>
  </si>
  <si>
    <t>876160 - Mary, Mother of God School - Toronto</t>
  </si>
  <si>
    <t>876186 - Linden School, The - Toronto</t>
  </si>
  <si>
    <t>876194 - Westboro Academy - Ottawa</t>
  </si>
  <si>
    <t>876259 - Madresatul Banaat Almuslimaat - Etobicoke</t>
  </si>
  <si>
    <t>876275 - Académie Ste Cécile International - Windsor</t>
  </si>
  <si>
    <t>876305 - Turnberry Parochial School - Wingham</t>
  </si>
  <si>
    <t>876313 - TFS - Toronto</t>
  </si>
  <si>
    <t>876321 - Islamic Foundation School - Scarborough</t>
  </si>
  <si>
    <t>876330 - Academy for Gifted Children, The (PACE) - Richmond Hill</t>
  </si>
  <si>
    <t>876364 - Amish Parochial School #7 - Newton</t>
  </si>
  <si>
    <t>876402 - International School of Cambridge - Cambridge</t>
  </si>
  <si>
    <t>876453 - Uxbridge Montessori School - Uxbridge</t>
  </si>
  <si>
    <t>876496 - True North Christian Academy - Dryden</t>
  </si>
  <si>
    <t>876500 - Heritage Academy - Ottawa</t>
  </si>
  <si>
    <t>876550 - Countryside Montessori Private School - Bolton</t>
  </si>
  <si>
    <t>876569 - Kenilworth Krest Parochial School - Mount Forest</t>
  </si>
  <si>
    <t>876577 - King's College School for Bright and Gif - Caledon</t>
  </si>
  <si>
    <t>876585 - Al-Iman School - Brampton</t>
  </si>
  <si>
    <t>876593 - Elm Creek Parochial School - Listowel</t>
  </si>
  <si>
    <t>876623 - Nancy Campbell Academy - Stratford</t>
  </si>
  <si>
    <t>876658 - Owen Sound Canadian Reformed School - Owen Sound</t>
  </si>
  <si>
    <t>876674 - McDonald International Academy - Toronto</t>
  </si>
  <si>
    <t>876682 - Colin MacDonald Alternative School - Hamilton</t>
  </si>
  <si>
    <t>876763 - Koinonia Christian Academy - Bloomingdale</t>
  </si>
  <si>
    <t>876771 - Rock of Help Christian Academy - Essex</t>
  </si>
  <si>
    <t>876780 - Silver Lake Parochial School - Holyrood</t>
  </si>
  <si>
    <t>876798 - As-Sadiq Islamic - Thornhill</t>
  </si>
  <si>
    <t>876810 - Kawartha Montessori - Otonabee-South Monaghan</t>
  </si>
  <si>
    <t>876852 - Walsingham Christian School - Walsingham</t>
  </si>
  <si>
    <t>876860 - Lennox &amp; Addington Cornerstone Christian - Napanee</t>
  </si>
  <si>
    <t>876879 - New Covenant Church School - Toronto</t>
  </si>
  <si>
    <t>876895 - North Toronto Christian School - Toronto</t>
  </si>
  <si>
    <t>876909 - Braemar College - Toronto</t>
  </si>
  <si>
    <t>876968 - White Oaks Montessori School - Mississauga</t>
  </si>
  <si>
    <t>876976 - Wellington Hall Academy - Guelph</t>
  </si>
  <si>
    <t>877018 - Lycée Français de Toronto - Toronto</t>
  </si>
  <si>
    <t>877085 - Rosedale Day School, The - Toronto</t>
  </si>
  <si>
    <t>877093 - Guelph Montessori School - Guelph</t>
  </si>
  <si>
    <t>877115 - An-Noor Private School - Windsor</t>
  </si>
  <si>
    <t>877123 - First Lutheran Christian Academy - Windsor</t>
  </si>
  <si>
    <t>877140 - Toronto Cheder, The - Toronto</t>
  </si>
  <si>
    <t>877158 - Lilac Grove School - Dobbinton</t>
  </si>
  <si>
    <t>877166 - Donegal Community Christian School - Atwood</t>
  </si>
  <si>
    <t>877190 - Shiloh Christian Institute - Mississauga</t>
  </si>
  <si>
    <t>877212 - Attercliffe Canadian Reformed Elementary - Dunnville</t>
  </si>
  <si>
    <t>877280 - Intola Baptist Church - Thunder Bay</t>
  </si>
  <si>
    <t>877301 - Moose Factory Academy - Moose Factory</t>
  </si>
  <si>
    <t>877328 - Seneca Hill Private School - North York</t>
  </si>
  <si>
    <t>877352 - Khalsa Community School - Brampton</t>
  </si>
  <si>
    <t>877395 - Three Fishes Christian Elementary School - Toronto</t>
  </si>
  <si>
    <t>877409 - Meadow Green Academy - Mississauga</t>
  </si>
  <si>
    <t>877417 - ABC Montessori Private School - Mississauga</t>
  </si>
  <si>
    <t>877425 - Country Garden Montessori Academy - Newmarket</t>
  </si>
  <si>
    <t>877433 - Unionville Montessori School - Unionville</t>
  </si>
  <si>
    <t>877450 - Braemar House School - Brantford</t>
  </si>
  <si>
    <t>877492 - Madinatul-Uloom Academy - Scarborough</t>
  </si>
  <si>
    <t>877514 - Adelfiha's Christian Academy - Toronto</t>
  </si>
  <si>
    <t>877549 - Trillium Waldorf School - Guelph</t>
  </si>
  <si>
    <t>877557 - London Islamic School - London</t>
  </si>
  <si>
    <t>877581 - KinderKollege Elementary School - Brampton</t>
  </si>
  <si>
    <t>877638 - Toronto Heschel School, The - Toronto</t>
  </si>
  <si>
    <t>877654 - Metamorphosis Greek Orthodox School - Toronto</t>
  </si>
  <si>
    <t>877662 - Bais Chaya Mushka - Toronto</t>
  </si>
  <si>
    <t>877670 - Peel Adventist School - Brampton</t>
  </si>
  <si>
    <t>877689 - Our Lady of the Wayside Catholic School - Peterborough</t>
  </si>
  <si>
    <t>877697 - Kanata Academy - Ottawa</t>
  </si>
  <si>
    <t>877700 - Four Winds Montessori School Inc. - Bowmanville</t>
  </si>
  <si>
    <t>877727 - Central Montessori Schools - Toronto</t>
  </si>
  <si>
    <t>877760 - Al Azhar Islamic School - Scarborough</t>
  </si>
  <si>
    <t>877786 - Gap Academy - York</t>
  </si>
  <si>
    <t>877808 - Abelard Centre for Education, The - Toronto</t>
  </si>
  <si>
    <t>877824 - Children's Garden Junior School - Toronto</t>
  </si>
  <si>
    <t>877832 - Corinth Christian School - Aylmer</t>
  </si>
  <si>
    <t>877840 - Glebe Montessori School - Ottawa</t>
  </si>
  <si>
    <t>877859 - Manor Montessori School - Toronto</t>
  </si>
  <si>
    <t>877883 - Centre Kinloss Parochial School - Holyrood</t>
  </si>
  <si>
    <t>877891 - Greenock Amish Parochial School - Kincardine</t>
  </si>
  <si>
    <t>877905 - Maple Grove Amish Parochial School - Tiverton</t>
  </si>
  <si>
    <t>877921 - Clanmore Montessori School - Oakville</t>
  </si>
  <si>
    <t>877999 - Providence Reformed Collegiate - Komoka</t>
  </si>
  <si>
    <t>878006 - Niagara Academy - Vineland</t>
  </si>
  <si>
    <t>878014 - Lynn-Rose Heights Private School - Elem - Mississauga</t>
  </si>
  <si>
    <t>878022 - Northstar Montessori Private School - Mississauga</t>
  </si>
  <si>
    <t>878049 - IQRA Islamic School - Mississauga</t>
  </si>
  <si>
    <t>878057 - Fieldstone Day School - Toronto</t>
  </si>
  <si>
    <t>878065 - Torah Academy of Ottawa Elementary Schoo - Ottawa</t>
  </si>
  <si>
    <t>878090 - Al-Hijra - Windsor</t>
  </si>
  <si>
    <t>878138 - Children's Montessori School, The - Peterborough</t>
  </si>
  <si>
    <t>878154 - Pretty River Academy - Collingwood</t>
  </si>
  <si>
    <t>878170 - Salaheddin Islamic School - Scarborough</t>
  </si>
  <si>
    <t>878219 - Spruce Vale Parochial School - Moorefield</t>
  </si>
  <si>
    <t>878227 - Howick Maples Parochial School - Gorrie</t>
  </si>
  <si>
    <t>878260 - Calvary Christian Academy - Smiths Falls</t>
  </si>
  <si>
    <t>878308 - New Haven Learning Centre - Etobicoke</t>
  </si>
  <si>
    <t>878332 - Lee Academy Private Elementary School - Lynden</t>
  </si>
  <si>
    <t>878359 - Lakelet Parochial School - Clifford</t>
  </si>
  <si>
    <t>878375 - Islamic School of Hamilton - Hamilton</t>
  </si>
  <si>
    <t>878405 - Creek Bank Parochial - Lucknow</t>
  </si>
  <si>
    <t>878456 - Agincourt Montessori School Inc - Toronto</t>
  </si>
  <si>
    <t>878464 - Streetsville Academy Elementary School - Mississauga</t>
  </si>
  <si>
    <t>878472 - Al-Falah Islamic - Oakville</t>
  </si>
  <si>
    <t>878510 - TAIE International Institute - Toronto</t>
  </si>
  <si>
    <t>878529 - Kehila Jewish Community Day School - Hamilton</t>
  </si>
  <si>
    <t>878537 - Muskoka Montessori School - Huntsville</t>
  </si>
  <si>
    <t>878545 - Northumberland Montessori School Inc. - Cobourg</t>
  </si>
  <si>
    <t>878561 - St. Thomas of Villanova College School - King City</t>
  </si>
  <si>
    <t>878588 - Kempenfelt Bay School - Innisfil</t>
  </si>
  <si>
    <t>878626 - Philopateer Christian College - Mississauga</t>
  </si>
  <si>
    <t>878669 - North Hill Private School - Woodbridge</t>
  </si>
  <si>
    <t>878685 - Paul Penna Downtown Jewish Day School - Toronto</t>
  </si>
  <si>
    <t>878731 - Académie de la Capitale - Ottawa</t>
  </si>
  <si>
    <t>878758 - City Academy - Toronto</t>
  </si>
  <si>
    <t>878766 - Bnos Bais Yaakov High School - Toronto</t>
  </si>
  <si>
    <t>878774 - Bais Chomesh High School for Girls - Toronto</t>
  </si>
  <si>
    <t>878804 - Whitechurch Christian Day School - Lucknow</t>
  </si>
  <si>
    <t>878820 - Pleasant View Parochial School - Listowel</t>
  </si>
  <si>
    <t>878847 - Children's House Montessori, The - Port Perry</t>
  </si>
  <si>
    <t>878863 - Kew Park Montessori Day School - Toronto</t>
  </si>
  <si>
    <t>878880 - Pathways Academy &amp; Early Learning Centre - NIAGARA FALLS</t>
  </si>
  <si>
    <t>878987 - Abraar - Ottawa</t>
  </si>
  <si>
    <t>880027 - Northumberland Christian School - Cobourg</t>
  </si>
  <si>
    <t>880032 - Mariyah Islamic School - Scarborough</t>
  </si>
  <si>
    <t>880043 - Muskoka Christian School - Utterson</t>
  </si>
  <si>
    <t>880051 - Robert Land Academy - Wellandport</t>
  </si>
  <si>
    <t>880078 - Heritage Christian Academy - Barrie</t>
  </si>
  <si>
    <t>880094 - Central Baptist Academy - Brantford</t>
  </si>
  <si>
    <t>880108 - Rehoboth Christian School - Copetown</t>
  </si>
  <si>
    <t>880132 - York School, The - Toronto</t>
  </si>
  <si>
    <t>880133 - Nature School and Education Centre - Beamsville</t>
  </si>
  <si>
    <t>880155 - MAC Al-Furqan School - Toronto</t>
  </si>
  <si>
    <t>880161 - Ontario Hockey Academy - Cornwall</t>
  </si>
  <si>
    <t>880183 - Columbia International College of Canada - Hamilton</t>
  </si>
  <si>
    <t>880238 - Bethune International Collegiate - Scarborough</t>
  </si>
  <si>
    <t>880248 - Or Haemet Sephardic School - Thornhill</t>
  </si>
  <si>
    <t>880256 - Lakeview Montessori School - Tecumseh</t>
  </si>
  <si>
    <t>880272 - Heritage Christian School - Lindsay</t>
  </si>
  <si>
    <t>880334 - Cedar Valley School - Alexandria</t>
  </si>
  <si>
    <t>880343 - Islamic Institute of Toronto Academy - SCARBOROUGH</t>
  </si>
  <si>
    <t>880414 - Soul Studio Annex - Whitby</t>
  </si>
  <si>
    <t>880442 - Orillia Christian School - Orillia</t>
  </si>
  <si>
    <t>880445 - Millpond Academy - Woodstock</t>
  </si>
  <si>
    <t>880448 - Durham Academy - Oshawa</t>
  </si>
  <si>
    <t>880491 - Home Sweet Home Montessori Academy - Caledon</t>
  </si>
  <si>
    <t>880493 - Newmarket &amp; District Christian Academy - Newmarket</t>
  </si>
  <si>
    <t>880502 - Leahurst College - Kingston</t>
  </si>
  <si>
    <t>880574 - Rhema Christian School - Peterborough</t>
  </si>
  <si>
    <t>880639 - Cedar Springs Parochial School - Wroxeter</t>
  </si>
  <si>
    <t>880647 - Mississauga Christian Academy - Mississauga</t>
  </si>
  <si>
    <t>880655 - A R S Armenian Private School - Toronto</t>
  </si>
  <si>
    <t>880681 - Virtute Innovation and Art Education - Richmond Hill</t>
  </si>
  <si>
    <t>880698 - Hillcrest Private School - Orangeville</t>
  </si>
  <si>
    <t>880718 - Sevenoaks Academy - Barrie</t>
  </si>
  <si>
    <t>880729 - Lakeshore School - Kingston</t>
  </si>
  <si>
    <t>880744 - Orangeville Christian School - Mono</t>
  </si>
  <si>
    <t>880763 - Elite Performance Academy - Oshawa</t>
  </si>
  <si>
    <t>880770 - Cornerstone Montessori Prep School - Don - Toronto</t>
  </si>
  <si>
    <t>880779 - Arrowsmith School - Toronto</t>
  </si>
  <si>
    <t>880809 - Credo Christian School - Woodbridge</t>
  </si>
  <si>
    <t>880824 - Noon Academy - Brampton</t>
  </si>
  <si>
    <t>880825 - Cornerstone Christian School - Wellesley</t>
  </si>
  <si>
    <t>880833 - High Park Gardens Montessori School - Toronto</t>
  </si>
  <si>
    <t>880844 - Insight Academy of Canada - Toronto</t>
  </si>
  <si>
    <t>880862 - Prosperity Parochial School - Auburn</t>
  </si>
  <si>
    <t>880876 - Riverside Parochial School - Beachburg</t>
  </si>
  <si>
    <t>880898 - Blyth Academy Burlington - Burlington</t>
  </si>
  <si>
    <t>880915 - Pure Degree Mandarin School - Toronto</t>
  </si>
  <si>
    <t>880921 - Darul-Uloom Canada - Chatham - CHATHAM</t>
  </si>
  <si>
    <t>880927 - Welland Christian Academy - Welland</t>
  </si>
  <si>
    <t>880957 - Rotherglen School - Mississauga</t>
  </si>
  <si>
    <t>880977 - Acheron College (Collins Bay) - Kingston</t>
  </si>
  <si>
    <t>880996 - Royal Imperial Collegiate of Canada - St. Catharines</t>
  </si>
  <si>
    <t>881066 - Smithville District Christian High Schoo - Smithville</t>
  </si>
  <si>
    <t>881090 - Mabin School, The - Toronto</t>
  </si>
  <si>
    <t>881112 - Hidden Valley Amish Private School - Lucknow</t>
  </si>
  <si>
    <t>881120 - London Waldorf School - London</t>
  </si>
  <si>
    <t>881135 - Eureka Montessori - Richmond Hill</t>
  </si>
  <si>
    <t>881156 - Tayyibah Islamic Academy Inc. - Scarborough</t>
  </si>
  <si>
    <t>881190 - Windsor Islamic High School - Windsor</t>
  </si>
  <si>
    <t>881198 - Community Christian School - Metcalfe</t>
  </si>
  <si>
    <t>881225 - Central Montessori School - Thornhill - Thornhill</t>
  </si>
  <si>
    <t>881238 - Ottawa Montessori School/Ecole Montessor - Ottawa</t>
  </si>
  <si>
    <t>881253 - Royal Cachet Montessori School Stouffvil - Whitchurch-Stouffville</t>
  </si>
  <si>
    <t>881273 - Pine Lake Montessori School - Toronto</t>
  </si>
  <si>
    <t>881287 - Wingham Baptist Church School - Wingham</t>
  </si>
  <si>
    <t>881297 - Al Furqan School - Ottawa</t>
  </si>
  <si>
    <t>881298 - MacLachlan College - Oakville</t>
  </si>
  <si>
    <t>881305 - Croton Christian Day School - Croton</t>
  </si>
  <si>
    <t>881375 - Christadelphian Heritage College - Ancaster</t>
  </si>
  <si>
    <t>881380 - Markham International College - Toronto</t>
  </si>
  <si>
    <t>881389 - Wali ul Asr School - Caledon</t>
  </si>
  <si>
    <t>881407 - Acheron College (Warkworth) - Warkworth</t>
  </si>
  <si>
    <t>881481 - Holy Trinity School - Richmond Hill</t>
  </si>
  <si>
    <t>881483 - Yorkdale Academy - Markham</t>
  </si>
  <si>
    <t>881511 - Kingsley Primary School - Toronto</t>
  </si>
  <si>
    <t>881534 - Bonnechere Valley - Douglas</t>
  </si>
  <si>
    <t>881554 - Stouffville Christian School - Stouffville</t>
  </si>
  <si>
    <t>881566 - Our Lady of the Pillar Academy - Strathroy</t>
  </si>
  <si>
    <t>881570 - Crestwood School - Toronto</t>
  </si>
  <si>
    <t>881623 - USCA Academy - Mississauga</t>
  </si>
  <si>
    <t>881651 - Elora Road Christian School - Guelph</t>
  </si>
  <si>
    <t>881662 - Immigrants Working Centre - IWC Academy - Hamilton</t>
  </si>
  <si>
    <t>881671 - Blytheswood Community Christian School - Leamington</t>
  </si>
  <si>
    <t>881692 - Acheron College (Joyceville/Pittsburgh) - Kingston</t>
  </si>
  <si>
    <t>881704 - Alathena International Academy - Deep Sp - Toronto</t>
  </si>
  <si>
    <t>881708 - Kleinburg Christian School - Kleinburg</t>
  </si>
  <si>
    <t>881724 - Alliston Community Christian School - Alliston</t>
  </si>
  <si>
    <t>881729 - Aspiration Academy - Markham</t>
  </si>
  <si>
    <t>881756 - THINNOX School - Mississauga</t>
  </si>
  <si>
    <t>881774 - Woodside Melody Parochial - Holstein</t>
  </si>
  <si>
    <t>881776 - Edward International Academy - Wallaceburg</t>
  </si>
  <si>
    <t>881778 - Longbridge Academy - Richmond Hill</t>
  </si>
  <si>
    <t>881783 - Calvary Christian School - St Catharines</t>
  </si>
  <si>
    <t>881785 - Evergreen Leadership Academy - Vaughan</t>
  </si>
  <si>
    <t>881789 - Lighthouse Christian School - Port Burwell</t>
  </si>
  <si>
    <t>881803 - Markville Montessori Private School - Markham</t>
  </si>
  <si>
    <t>881826 - Laureates Academy - Thornhill</t>
  </si>
  <si>
    <t>881864 - T.E.A.M. School - Mississauga</t>
  </si>
  <si>
    <t>881865 - Aspen Preparatory Academy - Mississauga</t>
  </si>
  <si>
    <t>881877 - Northside Christian School - Listowel</t>
  </si>
  <si>
    <t>881882 - Ace Scholars Academy - Brampton</t>
  </si>
  <si>
    <t>881900 - Elpis College - Mississauga</t>
  </si>
  <si>
    <t>881912 - Bkejwanong Kinomaagewgamig - Wallaceburg</t>
  </si>
  <si>
    <t>881913 - International Canadian Future School - Mississauga</t>
  </si>
  <si>
    <t>881924 - UT Preparatory Academy - Toronto</t>
  </si>
  <si>
    <t>881944 - International School of Prodigies Prepar - Brampton</t>
  </si>
  <si>
    <t>881961 - The Toronto French School - Mississauga - Mississauga</t>
  </si>
  <si>
    <t>881969 - Meadow Green Academy - Lakeshore - Mississauga</t>
  </si>
  <si>
    <t>881976 - Brock Elementary School - Pickering</t>
  </si>
  <si>
    <t>881988 - Bayfield School - Consecon</t>
  </si>
  <si>
    <t>882005 - Shiloh Christian School - St. Thomas</t>
  </si>
  <si>
    <t>882010 - Roots Private School - Maple</t>
  </si>
  <si>
    <t>882017 - Amairah Private School (APS) - Etobicoke</t>
  </si>
  <si>
    <t>882021 - Newmarket Montessori &amp; Christian Academy - Newmarket</t>
  </si>
  <si>
    <t>882025 - Taddle Creek Montessori School - TORONTO</t>
  </si>
  <si>
    <t>882032 - Canny - Toronto</t>
  </si>
  <si>
    <t>882037 - Free Bird Nature School - Salem</t>
  </si>
  <si>
    <t>882053 - Daryk High School (DH School) - Markham</t>
  </si>
  <si>
    <t>882070 - Metropolitan Preparatory Academy - Toronto</t>
  </si>
  <si>
    <t>882077 - Ivy League International Academy  Wasaga - Wasaga Beach</t>
  </si>
  <si>
    <t>882094 - Ontario International College - North York</t>
  </si>
  <si>
    <t>882096 - eLearning Consortium Canada - London</t>
  </si>
  <si>
    <t>882097 - South Bend Parochial School - Mount Forest</t>
  </si>
  <si>
    <t>882110 - Riverforest Montessori School - OWEN SOUND</t>
  </si>
  <si>
    <t>882111 - Pelham's Forest Fellowship - Fenwick</t>
  </si>
  <si>
    <t>882158 - Glen Briar Academy - Toronto</t>
  </si>
  <si>
    <t>882162 - Blyth Academy Mississauga – Upper Campus - Mississauga</t>
  </si>
  <si>
    <t>882166 - Bright Academy - Stouffville</t>
  </si>
  <si>
    <t>882178 - Fern Hill - Oakville</t>
  </si>
  <si>
    <t>882181 - Canadian Independent College - St. Agatha</t>
  </si>
  <si>
    <t>882190 - Brackendale Montessori - AJAX</t>
  </si>
  <si>
    <t>882205 - New Heights Academy Hamilton - Markham</t>
  </si>
  <si>
    <t>882209 - Richmond Hill Academy - Richmond Hill</t>
  </si>
  <si>
    <t>882214 - Canadian Advanced Senior High - Markham</t>
  </si>
  <si>
    <t>882216 - Scholars' Hall Private School - Kitchener</t>
  </si>
  <si>
    <t>882222 - Institute of Canadian Education - Etobicoke</t>
  </si>
  <si>
    <t>882240 - Oakville Christian School - Oakville</t>
  </si>
  <si>
    <t>882250 - Doon School - Brampton</t>
  </si>
  <si>
    <t>882251 - Eastern Canada High School - Toronto</t>
  </si>
  <si>
    <t>882259 - Ottawa Torah Institute - Ottawa</t>
  </si>
  <si>
    <t>882268 - Diponte Academy - Aurora</t>
  </si>
  <si>
    <t>882271 - Maranatha Christian Day School - Drayton</t>
  </si>
  <si>
    <t>882272 - Children's Garden Nursey School - Toronto</t>
  </si>
  <si>
    <t>882291 - Mentor College - Mississauga</t>
  </si>
  <si>
    <t>882297 - Queenswood High School - Brampton</t>
  </si>
  <si>
    <t>882302 - Alpha Quality Education Inc - North York</t>
  </si>
  <si>
    <t>882306 - Queen Elizabeth Academy - Mississauga</t>
  </si>
  <si>
    <t>882314 - Bridge International School - Hamilton</t>
  </si>
  <si>
    <t>882337 - Blue Mountain Wild School - Blue Mountain</t>
  </si>
  <si>
    <t>882353 - Fern Hill - Burlington - Burlington</t>
  </si>
  <si>
    <t>882370 - Keystone Montessori School - Orillia</t>
  </si>
  <si>
    <t>882374 - Capital International Academy School - Ottawa</t>
  </si>
  <si>
    <t>882392 - Mount Sinai Education - Mississauga</t>
  </si>
  <si>
    <t>882401 - Toronto High School - Richmond Hill</t>
  </si>
  <si>
    <t>882408 - 3sixty Education - Mississauaga</t>
  </si>
  <si>
    <t>882412 - Cedarville Breezes Parochial School - Conn</t>
  </si>
  <si>
    <t>882430 - Forest Hill Academy - Toronto</t>
  </si>
  <si>
    <t>882432 - Tollgate Parochial - Mount Forest</t>
  </si>
  <si>
    <t>882456 - Applewood Academy and Daycare - Brampton</t>
  </si>
  <si>
    <t>882483 - Integral High School - Toronto</t>
  </si>
  <si>
    <t>882495 - Blake Academy - Mississauga</t>
  </si>
  <si>
    <t>882502 - Woodland Corners Parochial School - Harriston</t>
  </si>
  <si>
    <t>882508 - Convoy International Secondary Academy - Utopia</t>
  </si>
  <si>
    <t>882521 - Mesivta Ohr Temimim Lubavitch - Thornhill</t>
  </si>
  <si>
    <t>882554 - Camp Oconto - Tichborne</t>
  </si>
  <si>
    <t>882564 - Merit College Online - Markham</t>
  </si>
  <si>
    <t>882567 - Kindie Pre N'PLay - Cambridge</t>
  </si>
  <si>
    <t>882606 - Destiny Christian Academy - Kingston</t>
  </si>
  <si>
    <t>882622 - ALIF Canada - Toronto</t>
  </si>
  <si>
    <t>882631 - Amish Parochial School #6 - Milverton</t>
  </si>
  <si>
    <t>882644 - Saugeen Pines Parochial School - Mount Forest</t>
  </si>
  <si>
    <t>882652 - Amanah Academy North America Foundation - Scarborough</t>
  </si>
  <si>
    <t>882656 - Alathena School of Linguistics - Scarborough</t>
  </si>
  <si>
    <t>882668 - Toronto Elite School - Markham</t>
  </si>
  <si>
    <t>882672 - Charing Cross Christian School - Charing Cross</t>
  </si>
  <si>
    <t>882675 - Jingbao Bilingual Montessori School - Richmond Hill</t>
  </si>
  <si>
    <t>882694 - Ontario eSchool - Vaughan</t>
  </si>
  <si>
    <t>882713 - Highland Academy of Canada - Vaughan</t>
  </si>
  <si>
    <t>882720 - Calton Christian School - Aylmer</t>
  </si>
  <si>
    <t>882721 - École Notre-Dame du Mont Carmel - Ottawa</t>
  </si>
  <si>
    <t>882733 - Old Colony Christian Academy Cottam - Ruthven</t>
  </si>
  <si>
    <t>882744 - Royal City Baptist Academy - Guelph</t>
  </si>
  <si>
    <t>882748 - St. Helen's Parochial School - Lucknow</t>
  </si>
  <si>
    <t>882751 - Prime Academy - Toronto</t>
  </si>
  <si>
    <t>882755 - Yeshiva Bnei Zion of Toronto - Toronto</t>
  </si>
  <si>
    <t>882762 - Faculty of Engineering Secondary School - Ottawa</t>
  </si>
  <si>
    <t>882768 - Canadian Higher Learning Academy - Mississauga</t>
  </si>
  <si>
    <t>882780 - Montessori Country School-Nobleton, The - Nobleton</t>
  </si>
  <si>
    <t>882850 - Hill Academy, The - Caledon</t>
  </si>
  <si>
    <t>882853 - Todd Parochial - Lucknow</t>
  </si>
  <si>
    <t>882866 - Crown Academy - North York</t>
  </si>
  <si>
    <t>882874 - Canada National E-Learning Centre - North York</t>
  </si>
  <si>
    <t>882909 - Leonardo Da Vinci Academy of Arts and - Toronto</t>
  </si>
  <si>
    <t>882911 - Madinatul Uloom Academy - Scarborough - Toronto</t>
  </si>
  <si>
    <t>882917 - Montessori Learning Centre - Pickering</t>
  </si>
  <si>
    <t>882925 - ISNA Islamic School - Mississauga</t>
  </si>
  <si>
    <t>882944 - KNB Learning - Etobicoke</t>
  </si>
  <si>
    <t>882947 - Crawford Adventist Academy (East Campus) - PICKERING</t>
  </si>
  <si>
    <t>882950 - Cathedral Christian Academy - Toronto</t>
  </si>
  <si>
    <t>882978 - The London School - London</t>
  </si>
  <si>
    <t>882985 - Cedar Heights Parochial School - Lindsay</t>
  </si>
  <si>
    <t>882992 - Jordan Christian School - Jordan Station</t>
  </si>
  <si>
    <t>883001 - Hummingbird Montessori School - Nottawa</t>
  </si>
  <si>
    <t>883009 - South Belmore Parochial School - Wingham</t>
  </si>
  <si>
    <t>883027 - Academy of Excellence - Toronto</t>
  </si>
  <si>
    <t>883058 - Torah High Ottawa - Ottawa</t>
  </si>
  <si>
    <t>883059 - Canadian National High School - Brampton</t>
  </si>
  <si>
    <t>883086 - Friendship Amish School - Aylmer</t>
  </si>
  <si>
    <t>883093 - Glad Tidings Christian School - Tara</t>
  </si>
  <si>
    <t>883107 - Brookside Christian School - Listowel</t>
  </si>
  <si>
    <t>883112 - Canada Agile Preparatory Academy - Toronto</t>
  </si>
  <si>
    <t>883121 - Globe Cambridge High School - Port Hope</t>
  </si>
  <si>
    <t>883124 - Al Haadi (9828770 Canada Institute) - Scarborough</t>
  </si>
  <si>
    <t>883126 - Meadow Crest Parochial School - Holyrood</t>
  </si>
  <si>
    <t>883130 - Kanata Montessori High School - Kanata</t>
  </si>
  <si>
    <t>883140 - Maple View Parochial School - Mount Forest</t>
  </si>
  <si>
    <t>883145 - Sidney Ledson Institute - North York - North York</t>
  </si>
  <si>
    <t>883147 - Mosaic Academy - Oshawa</t>
  </si>
  <si>
    <t>883156 - Lodestar Montessori School - Bracebridge</t>
  </si>
  <si>
    <t>883176 - Deran Online School - Markham</t>
  </si>
  <si>
    <t>883188 - Stirton Parochial School - Drayton</t>
  </si>
  <si>
    <t>883192 - Ontario International School - Keswick</t>
  </si>
  <si>
    <t>883209 - King Alfred Academy - Waterloo</t>
  </si>
  <si>
    <t>883210 - Fullbright Academy - Welland</t>
  </si>
  <si>
    <t>883230 - Agincourt International Academy - Scarborough</t>
  </si>
  <si>
    <t>883237 - ML Montessori - Woodbridge</t>
  </si>
  <si>
    <t>883239 - Netivot Hatorah Day School - Thornhill</t>
  </si>
  <si>
    <t>883281 - Neustadt Horizon Parochial School - Ayton</t>
  </si>
  <si>
    <t>883282 - Esprit Academy - Toronto</t>
  </si>
  <si>
    <t>883297 - Queen's Elite Academy of Canada - Toronto</t>
  </si>
  <si>
    <t>883303 - Virtual Elementary School - Bayfield</t>
  </si>
  <si>
    <t>883310 - Sudbury Christian Academy - Sudbury</t>
  </si>
  <si>
    <t>883319 - Rouge River Academy - Scarborough</t>
  </si>
  <si>
    <t>883339 - Lovell Academy - Scarborough</t>
  </si>
  <si>
    <t>883347 - Ontario Secondary Arts - Barrie</t>
  </si>
  <si>
    <t>883349 - Alathena International Academy - Finch W - North York</t>
  </si>
  <si>
    <t>883367 - Toronto eLearning School - Markham</t>
  </si>
  <si>
    <t>883386 - Kesser Yosef - Toronto</t>
  </si>
  <si>
    <t>883417 - Bond International College - Toronto</t>
  </si>
  <si>
    <t>883442 - The Erindale Academy - Mississauga</t>
  </si>
  <si>
    <t>883443 - Polaris Learning Centre - TORONTO</t>
  </si>
  <si>
    <t>883452 - Lighthouse Academy - Scarborough</t>
  </si>
  <si>
    <t>883462 - Torah High - Maple - Maple</t>
  </si>
  <si>
    <t>883467 - Alive Montessori &amp; Private School - Toronto</t>
  </si>
  <si>
    <t>883477 - Ahmadiyya Elementary School - Mississauga</t>
  </si>
  <si>
    <t>883487 - Xyna International High School - Brampton</t>
  </si>
  <si>
    <t>883495 - Outstanding International Academy - Toronto</t>
  </si>
  <si>
    <t>883498 - Mapleton Meadow Parochial School - Listowel</t>
  </si>
  <si>
    <t>883516 - York Intentional Academy - Richmond Hill</t>
  </si>
  <si>
    <t>883539 - WillowWood School - Toronto</t>
  </si>
  <si>
    <t>883554 - Road Less Travelled Academy - Newtonville</t>
  </si>
  <si>
    <t>883576 - Barrie Montessori &amp; Elementary Private S - BARRIE</t>
  </si>
  <si>
    <t>883590 - Maranatha Christian Academy - Windsor</t>
  </si>
  <si>
    <t>883638 - Fernbank Parochial School - Newton</t>
  </si>
  <si>
    <t>883640 - Petre College - TORONTO</t>
  </si>
  <si>
    <t>883648 - Alathena International Academy - Millike - Scarborough</t>
  </si>
  <si>
    <t>883674 - BrightMinds Online School - Markham</t>
  </si>
  <si>
    <t>883695 - Newton International College - North York</t>
  </si>
  <si>
    <t>883700 - Halton Waldorf School - Burlington</t>
  </si>
  <si>
    <t>883704 - Linbrook School - Oakville</t>
  </si>
  <si>
    <t>883709 - The Yorkville School - North York</t>
  </si>
  <si>
    <t>883713 - Connaissance School - Markham</t>
  </si>
  <si>
    <t>883729 - CCGP Learning Academy - Scarborough</t>
  </si>
  <si>
    <t>883730 - Belka-Jane School - North York</t>
  </si>
  <si>
    <t>883736 - Kaban Montessori School - Mississauga</t>
  </si>
  <si>
    <t>883749 - Bnei Akiva School - Yeshivat Or Chaim - Toronto</t>
  </si>
  <si>
    <t>883750 - Horizons Secondary School - Trenton</t>
  </si>
  <si>
    <t>883755 - Brown Academy - Markham</t>
  </si>
  <si>
    <t>883760 - Greenbelt Academy and Early Learning Cen - Grimsby</t>
  </si>
  <si>
    <t>883784 - Ontario Academy of International Educati - Toronto</t>
  </si>
  <si>
    <t>883788 - Hamilton Hebrew High - HAMILTON</t>
  </si>
  <si>
    <t>883796 - Webtree Academy - North York</t>
  </si>
  <si>
    <t>883800 - Waterdown Montessori School - Burlington</t>
  </si>
  <si>
    <t>883808 - Bishop Hamilton Montessori School - Ottawa</t>
  </si>
  <si>
    <t>883812 - Malvern Montessori School - Scarborough</t>
  </si>
  <si>
    <t>883813 - Quantum Academy - Richmond Hill</t>
  </si>
  <si>
    <t>883818 - Claremont School, The - TORONTO</t>
  </si>
  <si>
    <t>883824 - Wheatley School of Montessori Education - St Catharines</t>
  </si>
  <si>
    <t>883829 - St. Jude's Academy - Mississauga</t>
  </si>
  <si>
    <t>883830 - DataWiz Academy - Scarborough</t>
  </si>
  <si>
    <t>883837 - Micro Schools by The Play Base - Maple</t>
  </si>
  <si>
    <t>883858 - Toronto Heuristic International Academy - Toronto</t>
  </si>
  <si>
    <t>883867 - Islamic Institute Al-Rashid - CORNWALL</t>
  </si>
  <si>
    <t>883869 - Royal Cachet Montessori School - Markham</t>
  </si>
  <si>
    <t>883875 - Town Centre Private School - Pre-School - Markham</t>
  </si>
  <si>
    <t>883879 - Living Hope Christian School - Hamilton</t>
  </si>
  <si>
    <t>883898 - Canadian International High School - Markham</t>
  </si>
  <si>
    <t>883902 - Scholars Academy - Brampton</t>
  </si>
  <si>
    <t>883927 - Premium Institute of Excellence - Brampton</t>
  </si>
  <si>
    <t>883933 - Mindwerx4kids Learning Centre - Etobicoke</t>
  </si>
  <si>
    <t>883938 - Pinehaven Christian School - Warren</t>
  </si>
  <si>
    <t>883960 - Abubakr Education Academy - Scarborough</t>
  </si>
  <si>
    <t>883964 - Edge Hill Country School - Durham</t>
  </si>
  <si>
    <t>883970 - Westward International Academy - North York</t>
  </si>
  <si>
    <t>883977 - Global Education Academy - Thornhill</t>
  </si>
  <si>
    <t>883987 - North York Academy - Toronto</t>
  </si>
  <si>
    <t>884012 - Yorkland High School - Toronto</t>
  </si>
  <si>
    <t>884041 - Enquiring Minds Montessori School - Toronto</t>
  </si>
  <si>
    <t>884043 - Cloud High School - North York</t>
  </si>
  <si>
    <t>884081 - Tall Pines School - Brampton</t>
  </si>
  <si>
    <t>884091 - ACE Acumen High School - Toronto</t>
  </si>
  <si>
    <t>884101 - Hamilton Downtown Islamic School - Hamilton</t>
  </si>
  <si>
    <t>884103 - Outward Bound Canada - Toronto</t>
  </si>
  <si>
    <t>884124 - Unique Chinese School - 1 - Scarborough</t>
  </si>
  <si>
    <t>884125 - Markham Waterloo Continuing Education - Alma</t>
  </si>
  <si>
    <t>884134 - La Maison Montessori House - Newmarket</t>
  </si>
  <si>
    <t>884138 - Saugeen Riverside Parochial School - Mount Forest</t>
  </si>
  <si>
    <t>884146 - Ottawa Islamic School - Nepean</t>
  </si>
  <si>
    <t>884149 - Academia Stella Maris - Limoges</t>
  </si>
  <si>
    <t>884173 - Mother Earth's Learning Village - Hamilton</t>
  </si>
  <si>
    <t>884186 - Headwaters Academy - Markdale</t>
  </si>
  <si>
    <t>884189 - Sterling Hall School, The - Toronto</t>
  </si>
  <si>
    <t>884203 - Meadow Park Montessori School - Sault Ste. Marie</t>
  </si>
  <si>
    <t>884214 - ThriveKids Academy - Toronto</t>
  </si>
  <si>
    <t>884227 - Mount Salem Christian School - Aylmer</t>
  </si>
  <si>
    <t>884230 - Plymouth Canadian Academy - North York</t>
  </si>
  <si>
    <t>884231 - Trondle Education - Markham</t>
  </si>
  <si>
    <t>884239 - Discipleship Christian Secondary - Breslau</t>
  </si>
  <si>
    <t>884243 - Grace Christian School - Millgrove</t>
  </si>
  <si>
    <t>884245 - Caesar International Academy - Toronto</t>
  </si>
  <si>
    <t>884266 - Strata Montessori Adolescent School - Ancaster</t>
  </si>
  <si>
    <t>884277 - Durham Private Secondary School - Bowmanville</t>
  </si>
  <si>
    <t>884292 - Eben-ezer Christian School - Campden</t>
  </si>
  <si>
    <t>884298 - Amberson High School - Markham</t>
  </si>
  <si>
    <t>884300 - Clyfford Academy - Niagara-on-the-Lake</t>
  </si>
  <si>
    <t>884310 - uStudy Learning Center - Markham</t>
  </si>
  <si>
    <t>884326 - The York School - Toronto</t>
  </si>
  <si>
    <t>884327 - Wisdom Academy - North York</t>
  </si>
  <si>
    <t>884337 - Inception Academy - Markham</t>
  </si>
  <si>
    <t>884350 - Uchenna Academy - Toronto</t>
  </si>
  <si>
    <t>884354 - Ontario Academy of Technology (OAT) - Toronto</t>
  </si>
  <si>
    <t>884359 - Pickering Christian School - Ajax</t>
  </si>
  <si>
    <t>884369 - Sunshine Montessori School - Kitchener</t>
  </si>
  <si>
    <t>884405 - Spruce Ridge Parochial School - West Montrose</t>
  </si>
  <si>
    <t>884408 - Acheron College (Beaver Creek/Fenbrook) - Gravenhurst</t>
  </si>
  <si>
    <t>884414 - Blue Gene Education - Scarborough</t>
  </si>
  <si>
    <t>884416 - Orangeville Forest School - Orangeville</t>
  </si>
  <si>
    <t>884428 - Meezan School - Guelph</t>
  </si>
  <si>
    <t>884452 - ELPIS COLLEGE TORONTO - North York</t>
  </si>
  <si>
    <t>884480 - Junior Academy, The - Toronto</t>
  </si>
  <si>
    <t>884483 - Trail Ridge Montessori School - Grimsby</t>
  </si>
  <si>
    <t>884506 - Bethune Memorial School - Toronto</t>
  </si>
  <si>
    <t>884519 - CWS Canadian World Schools - Richmond Hill</t>
  </si>
  <si>
    <t>884533 - Delano Academy - Vaughan</t>
  </si>
  <si>
    <t>884545 - Thornhill Amish Private School - Chepstow</t>
  </si>
  <si>
    <t>884553 - Dresden Private Mennonite School - Dresden</t>
  </si>
  <si>
    <t>884574 - Arkana Education Guelph - Guelph</t>
  </si>
  <si>
    <t>884576 - Markham High School - Markham</t>
  </si>
  <si>
    <t>884596 - Harwood Montessori School Inc - Ajax</t>
  </si>
  <si>
    <t>884612 - The Lighthouse Learning and Development - Aurora</t>
  </si>
  <si>
    <t>884618 - Marlborough Academy - North Gower</t>
  </si>
  <si>
    <t>884630 - Perth Children's House - Perth</t>
  </si>
  <si>
    <t>884634 - Beaver Valley Parochial School - Holstein</t>
  </si>
  <si>
    <t>884643 - Nimbus Christian Education - Georgetown</t>
  </si>
  <si>
    <t>884645 - Bayview Glen (Elementary) - Toronto</t>
  </si>
  <si>
    <t>884652 - Literacy and Mathematics Academy - Stoney Creek</t>
  </si>
  <si>
    <t>884663 - Liberal High School - Markham</t>
  </si>
  <si>
    <t>884668 - Global Private School - Richmond Hill</t>
  </si>
  <si>
    <t>884685 - Hatch House Montessori - Whitby</t>
  </si>
  <si>
    <t>884686 - Seventh Fire Secondary School - Thunder Bay</t>
  </si>
  <si>
    <t>884693 - Waldorf Academy - Toronto</t>
  </si>
  <si>
    <t>884699 - Alathena International Academy - Markham - Markham</t>
  </si>
  <si>
    <t>884706 - Bibleway Ministries Christian Learning C - Nepean</t>
  </si>
  <si>
    <t>884710 - Maple Leaf Collegiate - Scarborough</t>
  </si>
  <si>
    <t>884720 - King's Town Private School - KINGSTON</t>
  </si>
  <si>
    <t>884740 - Maria Montessori School Inc. - Toronto</t>
  </si>
  <si>
    <t>884742 - Metropolitan Bible Baptist Christian Aca - Toronto</t>
  </si>
  <si>
    <t>884778 - Z3 Education Centre - Scarborough</t>
  </si>
  <si>
    <t>884779 - Parkside Academy - Scarborough</t>
  </si>
  <si>
    <t>884792 - Al-Ameen Elementary School - Brampton</t>
  </si>
  <si>
    <t>884793 - Hope Reformed Christian School - Paris</t>
  </si>
  <si>
    <t>884804 - Cairn Christian School – Smithville - Smithville</t>
  </si>
  <si>
    <t>884812 - Kingsway College School - Etobicoke</t>
  </si>
  <si>
    <t>884813 - Alathena International Academy - Brimley - Unionville</t>
  </si>
  <si>
    <t>884816 - True North Academy - Stayner</t>
  </si>
  <si>
    <t>884819 - Stanford Academy - Kitchener</t>
  </si>
  <si>
    <t>884820 - Giles School, The - Toronto</t>
  </si>
  <si>
    <t>884822 - Ashwood Glen - Burlington</t>
  </si>
  <si>
    <t>884855 - Old Colony Christian School - Aylmer</t>
  </si>
  <si>
    <t>884856 - Safa &amp; Marwa Islamic School - Mississauga</t>
  </si>
  <si>
    <t>884863 - Hawthorn School for Girls - Toronto</t>
  </si>
  <si>
    <t>884892 - TBMS-Canada's International School - Toronto</t>
  </si>
  <si>
    <t>884896 - Ball's Falls Nature School - Lincoln</t>
  </si>
  <si>
    <t>884901 - Old Colony Christian Academy - Wheatley</t>
  </si>
  <si>
    <t>884921 - Country Echoes Parochial School - Conn</t>
  </si>
  <si>
    <t>884928 - Yeshiva Gedolah of Toronto - Toronto</t>
  </si>
  <si>
    <t>884931 - Springbrook Montessori Academy - Angus</t>
  </si>
  <si>
    <t>884949 - National Ski Academy - Collingwood</t>
  </si>
  <si>
    <t>884950 - Rotherglen School - Oakville Elementary - Oakville</t>
  </si>
  <si>
    <t>884952 - Yeshivas Nachalas ZVI - Toronto</t>
  </si>
  <si>
    <t>884964 - Discovery Academy Inc - Richmond Hill</t>
  </si>
  <si>
    <t>884978 - Southern Ontario Collegiate - Hamilton</t>
  </si>
  <si>
    <t>884979 - Imperial College of Toronto - Toronto</t>
  </si>
  <si>
    <t>884981 - West Bentinck Amish Parochial School - Elmwood</t>
  </si>
  <si>
    <t>884982 - Free Spirit Forest and Nature School - Collingwood</t>
  </si>
  <si>
    <t>884983 - Prairie View School - Lucknow</t>
  </si>
  <si>
    <t>884987 - Kayla's Children Centre - Thornhill</t>
  </si>
  <si>
    <t>884989 - Gobind Sarvar Brampton - Brampton</t>
  </si>
  <si>
    <t>884993 - Illuminate Leadership Academy - Toronto</t>
  </si>
  <si>
    <t>884995 - Aurora Montessori School - Aurora</t>
  </si>
  <si>
    <t>885039 - Aspire Academy - Carp</t>
  </si>
  <si>
    <t>885040 - Talenta Academy - Scarborough</t>
  </si>
  <si>
    <t>885052 - Vanguard High School - Waterloo</t>
  </si>
  <si>
    <t>885053 - Heritage Community Christian School - Addison</t>
  </si>
  <si>
    <t>885060 - Hamilton Academy of Performing Arts - DUNDAS</t>
  </si>
  <si>
    <t>885063 - Apex Academy Online - Toronto</t>
  </si>
  <si>
    <t>885067 - Lote tree Foundation - BRAMPTON</t>
  </si>
  <si>
    <t>885070 - Immanuel Christian School - Aylmer</t>
  </si>
  <si>
    <t>885084 - Birchwood Christian School - Dryden</t>
  </si>
  <si>
    <t>885089 - KIND Forest School - North Bay</t>
  </si>
  <si>
    <t>885094 - Royal Oak Community School - Niagara-On-The-Lake</t>
  </si>
  <si>
    <t>885096 - Timothy Christian School - Barrie</t>
  </si>
  <si>
    <t>885099 - Aurora Preparatory Academy - Aurora</t>
  </si>
  <si>
    <t>885115 - Urban International School - Toronto</t>
  </si>
  <si>
    <t>885118 - Great Lakes Christian High School - Beamsville</t>
  </si>
  <si>
    <t>885122 - ETON Academy - Toronto</t>
  </si>
  <si>
    <t>885126 - Albert College - Belleville</t>
  </si>
  <si>
    <t>885142 - Niagara Christian Collegiate - Fort Erie</t>
  </si>
  <si>
    <t>885144 - MacKenzie Academy - Toronto</t>
  </si>
  <si>
    <t>885145 - Yes! School Gymnasium - Vaughan</t>
  </si>
  <si>
    <t>885146 - Revel Academy - Ottawa</t>
  </si>
  <si>
    <t>885156 - Maple Lane - Clifford</t>
  </si>
  <si>
    <t>885175 - Oak Valley Academy - Markham</t>
  </si>
  <si>
    <t>885177 - Knox Christian School - Bowmanville</t>
  </si>
  <si>
    <t>885185 - John Knox Christian - Brampton</t>
  </si>
  <si>
    <t>885186 - A+ Academy of Advancement - Toronto</t>
  </si>
  <si>
    <t>885193 - Brantford Christian School - Brantford</t>
  </si>
  <si>
    <t>885212 - Huron Hills Parochial School - Holyrood</t>
  </si>
  <si>
    <t>885213 - Bennington Academy - Toronto</t>
  </si>
  <si>
    <t>885240 - Trinity Christian School - Burlington</t>
  </si>
  <si>
    <t>885282 - Chatham Christian - Chatham</t>
  </si>
  <si>
    <t>885297 - JEI Learning Center - Greensborough - Markham</t>
  </si>
  <si>
    <t>885298 - ADRABA - Toronto</t>
  </si>
  <si>
    <t>885304 - Huron Christian School - Clinton</t>
  </si>
  <si>
    <t>885329 - City High School - Toronto</t>
  </si>
  <si>
    <t>885331 - Learning Genius Academy Inc - Brampton</t>
  </si>
  <si>
    <t>885338 - Ontario Online Schools - Mississauga</t>
  </si>
  <si>
    <t>885339 - Ottawa Adventist Elementary School - Ottawa</t>
  </si>
  <si>
    <t>885343 - Duowei Education Centre - Richmond Hill</t>
  </si>
  <si>
    <t>885348 - Dora Education Centre - Toronto</t>
  </si>
  <si>
    <t>885355 - Windsor Adventist Elementary School - Windsor</t>
  </si>
  <si>
    <t>885371 - Lakefield College School - Lakefield</t>
  </si>
  <si>
    <t>885377 - Fieldstone King's College School - Toronto</t>
  </si>
  <si>
    <t>885380 - Community Christian School - Drayton</t>
  </si>
  <si>
    <t>885398 - Halton Hills Christian School - Georgetown</t>
  </si>
  <si>
    <t>885401 - Providence Christian School - Dundas</t>
  </si>
  <si>
    <t>885405 - Course Concepts Academy - Scarborough</t>
  </si>
  <si>
    <t>885415 - Princeton Academy of Canada - Markham</t>
  </si>
  <si>
    <t>885436 - John Calvin Private School - Smithville</t>
  </si>
  <si>
    <t>885452 - Guelph Community Christian School - Guelph</t>
  </si>
  <si>
    <t>885469 - Lorvale Academy - Toronto</t>
  </si>
  <si>
    <t>885489 - Toronto Central Academy - Toronto</t>
  </si>
  <si>
    <t>885509 - Calvin Christian School - Hamilton</t>
  </si>
  <si>
    <t>885523 - NT Private High School - Markham</t>
  </si>
  <si>
    <t>885533 - Grandview Adventist Academy - Mount Hope</t>
  </si>
  <si>
    <t>885541 - Hamilton District Christian Private Scho - Ancaster</t>
  </si>
  <si>
    <t>885545 - Academic Vision - Markham</t>
  </si>
  <si>
    <t>885550 - Hamilton Hebrew Academy Zichron Meir - Hamilton</t>
  </si>
  <si>
    <t>885559 - Collège Ontario College - North York</t>
  </si>
  <si>
    <t>885564 - Blueberry Creek Forest School &amp; Nature C - Tay Valley</t>
  </si>
  <si>
    <t>885568 - Hillfield Strathallan College - Hamilton</t>
  </si>
  <si>
    <t>885584 - The Country Day School - King City</t>
  </si>
  <si>
    <t>885597 - Eagles' Nest Christian Academy - St. Catharines</t>
  </si>
  <si>
    <t>885599 - New Renaissance Academy - Maple</t>
  </si>
  <si>
    <t>885607 - Elephant Thoughts School in Nature - Heathcote</t>
  </si>
  <si>
    <t>885614 - Goldstone Parochial School - Alma</t>
  </si>
  <si>
    <t>885615 - Mount Hope Parochial School - Dobbinton</t>
  </si>
  <si>
    <t>885622 - Floradale Parochial School - Elmira</t>
  </si>
  <si>
    <t>885627 - Clifford Amish Parochial #2 - Harriston</t>
  </si>
  <si>
    <t>885630 - King Christian School - East Gwillimbury</t>
  </si>
  <si>
    <t>885635 - Cestar High School - Toronto</t>
  </si>
  <si>
    <t>885639 - Sid Academy - Markham</t>
  </si>
  <si>
    <t>885649 - St Andrew's College - Aurora</t>
  </si>
  <si>
    <t>885651 - Global Journeys - Mississauga</t>
  </si>
  <si>
    <t>885656 - Toronto Maple Leaf Academy - Scarborough</t>
  </si>
  <si>
    <t>885657 - Kingston Christian School - Kingston</t>
  </si>
  <si>
    <t>885658 - Sunny Summit - Bruce Mines</t>
  </si>
  <si>
    <t>885664 - Brighter Dewey Online School - Bracebridge</t>
  </si>
  <si>
    <t>885665 - Maple Drive Parochial - Elora</t>
  </si>
  <si>
    <t>885681 - Rockway Mennonite Collegiate Inc - KITCHENER</t>
  </si>
  <si>
    <t>885730 - Baig Academy - Mississauga</t>
  </si>
  <si>
    <t>885738 - London Christian High - London</t>
  </si>
  <si>
    <t>885746 - London Christian Elementary School - London</t>
  </si>
  <si>
    <t>885754 - Matthews Hall - London</t>
  </si>
  <si>
    <t>885770 - Timothy Christian School - Williamsburg</t>
  </si>
  <si>
    <t>885783 - Laureate College - Oakville</t>
  </si>
  <si>
    <t>885797 - TMS School - Elgin Mills - Richmond Hill</t>
  </si>
  <si>
    <t>885799 - St. Laurent Academy Inc - Ottawa</t>
  </si>
  <si>
    <t>885800 - United Mennonite Educational Institute - Leamington</t>
  </si>
  <si>
    <t>885808 - Success Academy Canada - Toronto</t>
  </si>
  <si>
    <t>885827 - Pickering College - Newmarket</t>
  </si>
  <si>
    <t>885840 - Adel Academic High School - North York</t>
  </si>
  <si>
    <t>885860 - East Dorking Parochial School - Wallenstein</t>
  </si>
  <si>
    <t>885863 - Burooj International Academy - Etobicoke</t>
  </si>
  <si>
    <t>885865 - Birchas Shmuel - Thornhill</t>
  </si>
  <si>
    <t>885879 - Rocky Ridge Parochial - Bruce Mines</t>
  </si>
  <si>
    <t>885897 - Elton Academy - Richmond Hill</t>
  </si>
  <si>
    <t>885901 - Ontario Muslim Academy - cambridge</t>
  </si>
  <si>
    <t>885904 - Merriam High School - Oakville</t>
  </si>
  <si>
    <t>885905 - Urban International High School - North - North York</t>
  </si>
  <si>
    <t>885913 - Westwood Academy - Richmond Hill</t>
  </si>
  <si>
    <t>885922 - The Nature School - Woodbridge</t>
  </si>
  <si>
    <t>885924 - Appleby College - Oakville</t>
  </si>
  <si>
    <t>885932 - St Mildred's-Lightbourn School - Oakville</t>
  </si>
  <si>
    <t>885940 - Immanuel Christian School - Whitby</t>
  </si>
  <si>
    <t>885959 - Kingsway College Private High School - Oshawa</t>
  </si>
  <si>
    <t>885965 - I am Smart S-Cool! - Thornhill</t>
  </si>
  <si>
    <t>885973 - Moshava - Ennismore</t>
  </si>
  <si>
    <t>885988 - Country Casa Academy - Stouffville</t>
  </si>
  <si>
    <t>885998 - Willowdale High School - Toronto</t>
  </si>
  <si>
    <t>886001 - Oakwood Village Montessori School - Toronto</t>
  </si>
  <si>
    <t>886011 - Al-Ikhlaas Foundation School - Etobicoke</t>
  </si>
  <si>
    <t>886017 - Joan of Arc Academy - Ottawa</t>
  </si>
  <si>
    <t>886025 - The Element - Ottawa</t>
  </si>
  <si>
    <t>886040 - Ivy League International Academy - Markham</t>
  </si>
  <si>
    <t>886067 - Harvesters Christian School - London</t>
  </si>
  <si>
    <t>886068 - Timothy Canadian Reformed School - Hamilton</t>
  </si>
  <si>
    <t>886085 - Experience School - Toronto</t>
  </si>
  <si>
    <t>886087 - Canada Warden School - Markham</t>
  </si>
  <si>
    <t>886118 - Oak Creek Parochial School - Ripley</t>
  </si>
  <si>
    <t>886130 - Eben-Ezer Christian School - Chatham</t>
  </si>
  <si>
    <t>886146 - Sandy Lake Christian School - Keewatin</t>
  </si>
  <si>
    <t>886157 - Genie-Us Coaching Academy - Markham</t>
  </si>
  <si>
    <t>886173 - Woodstock Christian School - Woodstock</t>
  </si>
  <si>
    <t>886194 - Triple Hills - Wingham</t>
  </si>
  <si>
    <t>886198 - Freedom High School - Goderich</t>
  </si>
  <si>
    <t>886199 - AIMS PLUS High School - Brampton</t>
  </si>
  <si>
    <t>886203 - Thunder Bay Christian School - Rosslyn</t>
  </si>
  <si>
    <t>886209 - Belleville Montessori School - BELLEVILLE</t>
  </si>
  <si>
    <t>886218 - Shekinah Christian School - Mildmay</t>
  </si>
  <si>
    <t>886229 - Toronto Academy of EMC - Toronto</t>
  </si>
  <si>
    <t>886246 - Clearview Parochial - Elmira</t>
  </si>
  <si>
    <t>886254 - Trinity College School - Port Hope</t>
  </si>
  <si>
    <t>886258 - KMSCHOOL - Brampton</t>
  </si>
  <si>
    <t>886269 - Jasper Academy - Toronto</t>
  </si>
  <si>
    <t>886284 - Glen Bernard Camp - Sundridge</t>
  </si>
  <si>
    <t>886295 - Abu Huraira Center Academy - Toronto</t>
  </si>
  <si>
    <t>886297 - Ashbury College - Ottawa</t>
  </si>
  <si>
    <t>886298 - One Direction Academy - Toronto</t>
  </si>
  <si>
    <t>886300 - Elmwood School - Ottawa</t>
  </si>
  <si>
    <t>886312 - Flexi Academy - Mississauga</t>
  </si>
  <si>
    <t>886313 - Richmond Hill Montessori Private School - Richmond Hill</t>
  </si>
  <si>
    <t>886319 - Beacon Christian Elementary School - St Catharines</t>
  </si>
  <si>
    <t>886320 - Dayspring Christian School - Stirling</t>
  </si>
  <si>
    <t>886335 - Ridley College - St Catharines</t>
  </si>
  <si>
    <t>886338 - Innunco Academy - North York</t>
  </si>
  <si>
    <t>886351 - St. Thomas Community Christian School - St Thomas</t>
  </si>
  <si>
    <t>886362 - Toronto Prep School - Toronto</t>
  </si>
  <si>
    <t>886378 - Cairn Christian School – Stoney Creek - Stoney Creek</t>
  </si>
  <si>
    <t>886395 - Cornerstone Christian School - GUELPH</t>
  </si>
  <si>
    <t>886398 - Ambassadors Christian Day School - Brownsville</t>
  </si>
  <si>
    <t>886412 - Canada Prep Academy - St. Catherines</t>
  </si>
  <si>
    <t>886416 - Sarnia Christian School - Sarnia</t>
  </si>
  <si>
    <t>886459 - Strathroy Community Christian - Strathroy</t>
  </si>
  <si>
    <t>886461 - Milton Prep Academy - Markham</t>
  </si>
  <si>
    <t>886473 - Borden Academy - Richmondhill</t>
  </si>
  <si>
    <t>886476 - Canada TEMS Academy - Waterloo</t>
  </si>
  <si>
    <t>886480 - Union Education Academy - North York</t>
  </si>
  <si>
    <t>886485 - Glenn Arbour Academy - Burlington</t>
  </si>
  <si>
    <t>886512 - Canada Online School - Thornhill</t>
  </si>
  <si>
    <t>886520 - Toronto Eschool - Toronto</t>
  </si>
  <si>
    <t>886521 - Belleville District Christian School - Belleville</t>
  </si>
  <si>
    <t>886528 - Fireside Analytics - Toronto</t>
  </si>
  <si>
    <t>886530 - Rowntree Montessori Schools - Brampton</t>
  </si>
  <si>
    <t>886540 - One Forest - Kitchener</t>
  </si>
  <si>
    <t>886543 - Milton Christian School - Milton</t>
  </si>
  <si>
    <t>886552 - New Hope Baptist School - Tillsonburg</t>
  </si>
  <si>
    <t>886564 - John Knox Christian School - Oakville</t>
  </si>
  <si>
    <t>886571 - Cambridge Farm &amp; Forest School - Cambridge</t>
  </si>
  <si>
    <t>886572 - Trenton Christian - Trenton</t>
  </si>
  <si>
    <t>886582 - Halley International Academy - Toronto</t>
  </si>
  <si>
    <t>886601 - High Five Academy for Learning - Brampton</t>
  </si>
  <si>
    <t>886610 - Wallaceburg Christian Private School - Wallaceburg</t>
  </si>
  <si>
    <t>886615 - Guelph Grotto Day School - Guelph</t>
  </si>
  <si>
    <t>886633 - Willowgrove Nature School - Stouffville</t>
  </si>
  <si>
    <t>886634 - Torah High - Thornhill - Thornhill</t>
  </si>
  <si>
    <t>886637 - Jarvis District Christian School - Jarvis</t>
  </si>
  <si>
    <t>886638 - Innocent Hearts Secondary School - Brampton</t>
  </si>
  <si>
    <t>886653 - Carmel New Church School - Kitchener</t>
  </si>
  <si>
    <t>886696 - Metro International Secondary Academy - THORNHILL</t>
  </si>
  <si>
    <t>886700 - Trafalgar Castle School - Whitby</t>
  </si>
  <si>
    <t>886708 - AIM KW School - Waterloo</t>
  </si>
  <si>
    <t>886726 - National E School - Toronto</t>
  </si>
  <si>
    <t>886754 - Discovering Minds Montessori Preschool I - Toronto</t>
  </si>
  <si>
    <t>886769 - Leo Baeck Day School, The - Toronto</t>
  </si>
  <si>
    <t>886777 - Toronto District Christian High School - Woodbridge</t>
  </si>
  <si>
    <t>886785 - John Knox Christian School - Wyoming</t>
  </si>
  <si>
    <t>886795 - Olive Grove High School - Mississauga</t>
  </si>
  <si>
    <t>886807 - Olivet School - Etobicoke</t>
  </si>
  <si>
    <t>886831 - Timothy Christian School - Rexdale</t>
  </si>
  <si>
    <t>886840 - Bishop Strachan School, The - Toronto</t>
  </si>
  <si>
    <t>886858 - Upper Canada College - Toronto</t>
  </si>
  <si>
    <t>886911 - Scarborough International School - Scarborough</t>
  </si>
  <si>
    <t>886912 - Branksome Hall - Toronto</t>
  </si>
  <si>
    <t>886939 - De La Salle College - TORONTO</t>
  </si>
  <si>
    <t>886947 - Lindale Parochial School - Linwood</t>
  </si>
  <si>
    <t>886955 - Montcrest School - Toronto</t>
  </si>
  <si>
    <t>886962 - Vaughan Baptist Christian Academy - Woodbridge</t>
  </si>
  <si>
    <t>886980 - Canada's National Ballet - Toronto</t>
  </si>
  <si>
    <t>887000 - Trinity Academy of Canada - Markham</t>
  </si>
  <si>
    <t>887005 - Royal St George's College - Toronto</t>
  </si>
  <si>
    <t>887013 - St Clement's School - Toronto</t>
  </si>
  <si>
    <t>887032 - Global Art and Design Academy - Mississauga</t>
  </si>
  <si>
    <t>887036 - Georgian Heights School - Meaford</t>
  </si>
  <si>
    <t>887072 - Toronto French School - Toronto</t>
  </si>
  <si>
    <t>887085 - Saba's Academy - Mississauga</t>
  </si>
  <si>
    <t>887099 - Jackman Institute of Child Study - Toronto</t>
  </si>
  <si>
    <t>887145 - St Michael's College School - Toronto</t>
  </si>
  <si>
    <t>887153 - Robbins Hebrew Academy - Toronto</t>
  </si>
  <si>
    <t>887161 - Crescent School, The - Toronto</t>
  </si>
  <si>
    <t>887170 - TanenbaumCHAT Wallenberg Campus - Toronto</t>
  </si>
  <si>
    <t>887188 - Bayview Glen - Toronto</t>
  </si>
  <si>
    <t>887189 - Alive Christian Academy International - Scarborough</t>
  </si>
  <si>
    <t>887196 - Beth Jacob Private School - Toronto</t>
  </si>
  <si>
    <t>887200 - Bialik Hebrew Day School - Toronto</t>
  </si>
  <si>
    <t>887234 - Eitz Chaim Schools - Thornhill,</t>
  </si>
  <si>
    <t>887242 - Havergal College - Toronto</t>
  </si>
  <si>
    <t>887269 - Ner Israel Yeshiva - Thornhill</t>
  </si>
  <si>
    <t>887293 - Crawford Adventist Academy -Secondary - Toronto</t>
  </si>
  <si>
    <t>887307 - Willowdale Christian School - North York</t>
  </si>
  <si>
    <t>887315 - Associated Hebrew Schools of Toronto - Toronto</t>
  </si>
  <si>
    <t>887316 - Balanced Education Network B.E.N. School - YORK</t>
  </si>
  <si>
    <t>887324 - Pine Mountain - Lucknow</t>
  </si>
  <si>
    <t>887358 - Ottawa Christian School - Ottawa</t>
  </si>
  <si>
    <t>887404 - London Community Hebrew Day School - London</t>
  </si>
  <si>
    <t>887420 - Winfield Parochial School - Drayton</t>
  </si>
  <si>
    <t>887439 - Cedar Grove Christian Day School - Wellesley</t>
  </si>
  <si>
    <t>887447 - Amish Parochial School #1 - Millbank</t>
  </si>
  <si>
    <t>887463 - Balsam Grove Parochial - Elmira</t>
  </si>
  <si>
    <t>887471 - Winterbourne Parochial School - West Montrose</t>
  </si>
  <si>
    <t>887482 - Royal Crown Academic School - Scarborough</t>
  </si>
  <si>
    <t>887544 - Durham Christian High School - Bowmanville</t>
  </si>
  <si>
    <t>887552 - College Park Elementary School - Oshawa</t>
  </si>
  <si>
    <t>887560 - East Heidelberg Parochial School - Waterloo</t>
  </si>
  <si>
    <t>887579 - Hillcrest Amish Private School - Chesley</t>
  </si>
  <si>
    <t>887583 - Baitul Mukarram Academy - Boys Section - Toronto</t>
  </si>
  <si>
    <t>887587 - New Jerusalem Parochial - Elmira</t>
  </si>
  <si>
    <t>887603 - Riverbend Academy - Delaware</t>
  </si>
  <si>
    <t>887609 - Lakedale Amish Parochial - Chatsworth</t>
  </si>
  <si>
    <t>887617 - Rosseau Lake College Private School - Rosseau</t>
  </si>
  <si>
    <t>887624 - Ontario Math Credits - Oakville</t>
  </si>
  <si>
    <t>887625 - Yatton Mennonite Parochial School - Wallenstein</t>
  </si>
  <si>
    <t>887630 - West Amish School - Aylmer</t>
  </si>
  <si>
    <t>887633 - Yeshiva Yesodei Hatorah - Toronto</t>
  </si>
  <si>
    <t>887635 - JIC  School - Mississauaga</t>
  </si>
  <si>
    <t>887641 - North Woolwich Parochial School - Elmira</t>
  </si>
  <si>
    <t>887642 - Inspiration Private School - Markham - Markham</t>
  </si>
  <si>
    <t>887676 - Kitchener Waterloo Bilingual School - Waterloo</t>
  </si>
  <si>
    <t>887684 - London Christian Academy - London</t>
  </si>
  <si>
    <t>887706 - Amish Parochial School #4 - Milverton</t>
  </si>
  <si>
    <t>887714 - Dufferin Area Christian School - Amaranth</t>
  </si>
  <si>
    <t>887722 - Macton Parochial School - Wallenstein</t>
  </si>
  <si>
    <t>887730 - Maple Grove Parochial - Wallenstein</t>
  </si>
  <si>
    <t>887765 - Red Hill Parochial School - Wallenstein</t>
  </si>
  <si>
    <t>887773 - Smithside Parochial School - St. Clements</t>
  </si>
  <si>
    <t>887781 - South Heidelberg Parochial School - St. Clements</t>
  </si>
  <si>
    <t>887790 - Toronto Waldorf School - Thornhill</t>
  </si>
  <si>
    <t>887834 - Portlock Parochial School - Bruce Mines</t>
  </si>
  <si>
    <t>887846 - Amish Parochial School #2 - Newton</t>
  </si>
  <si>
    <t>887854 - Amish Parochial School #3 - Milverton</t>
  </si>
  <si>
    <t>887855 - SuOn Academy Queenslea - Toronto</t>
  </si>
  <si>
    <t>887862 - Cambridge Christian Elementary School - Cambridge</t>
  </si>
  <si>
    <t>887889 - Lakeview Christian School - Zurich</t>
  </si>
  <si>
    <t>887897 - Laurentian Hills Christian School - Kitchener</t>
  </si>
  <si>
    <t>887919 - Montessori Academy of London - London</t>
  </si>
  <si>
    <t>887920 - Al-Azhar Academy of Canada - Etobicoke</t>
  </si>
  <si>
    <t>887951 - Dunblaine School, The - Toronto</t>
  </si>
  <si>
    <t>887964 - Mildenhall School, The - ETOBICOKE</t>
  </si>
  <si>
    <t>888027 - Camp Big Canoe - Bracebridge</t>
  </si>
  <si>
    <t>888117 - Lycée Claudel - Ottawa</t>
  </si>
  <si>
    <t>888150 - Sunnybrook - Toronto</t>
  </si>
  <si>
    <t>888168 - Brookside Parochial School - St Marys</t>
  </si>
  <si>
    <t>888176 - Clear View Private School - Mossley</t>
  </si>
  <si>
    <t>888183 - Toronto Zoo - TORONTO</t>
  </si>
  <si>
    <t>888184 - Hillview Christian Day School - Bancroft</t>
  </si>
  <si>
    <t>888206 - Maple Lane Private - Mount Elgin</t>
  </si>
  <si>
    <t>888262 - Little Dribblers Academy - Brampton</t>
  </si>
  <si>
    <t>888311 - Pathfinder Christian School - Wallenstein</t>
  </si>
  <si>
    <t>888319 - Concord College of Canada - Richmond Hill</t>
  </si>
  <si>
    <t>888320 - Fourth Peel Parochial - Wallenstein</t>
  </si>
  <si>
    <t>888338 - Maranatha Christian School - Fergus</t>
  </si>
  <si>
    <t>888435 - Pineview Mennonite School - Barwick</t>
  </si>
  <si>
    <t>888468 - Keystone International Schools - Toronto</t>
  </si>
  <si>
    <t>888486 - Bais Yaakov Elementary School - Toronto</t>
  </si>
  <si>
    <t>888492 - Tiny Forest Academy - Tiny</t>
  </si>
  <si>
    <t>888524 - West Montrose Parochial School - West Montrose</t>
  </si>
  <si>
    <t>888540 - Chatham Christian High School - Chatham</t>
  </si>
  <si>
    <t>888575 - Dunnville Christian Private Elementary - Dunnville</t>
  </si>
  <si>
    <t>888583 - Morning Star Christian School - Millbank</t>
  </si>
  <si>
    <t>888588 - Songbirds Montessori School - Brampton</t>
  </si>
  <si>
    <t>888612 - Church of God Christian - Aylmer</t>
  </si>
  <si>
    <t>888664 - Verideia Classical Christian Academy - Kitchener</t>
  </si>
  <si>
    <t>888672 - St John's-Kilmarnock School - Breslau</t>
  </si>
  <si>
    <t>888699 - Chisholm Academy - Oakville</t>
  </si>
  <si>
    <t>888702 - Sonrise Christian Academy - Picton</t>
  </si>
  <si>
    <t>888748 - UMC High School – Eglinton Campus - Toronto</t>
  </si>
  <si>
    <t>888750 - The Educators Academy - Brampton</t>
  </si>
  <si>
    <t>888751 - Matawa Education &amp; Care Centre - THUNDER BAY</t>
  </si>
  <si>
    <t>888788 - Otter Lake Christian School - Seguin</t>
  </si>
  <si>
    <t>888800 - Fair Haven Christian Day School - Milverton</t>
  </si>
  <si>
    <t>888814 - Haven International School - Brantford</t>
  </si>
  <si>
    <t>888839 - IQRA Academy - TORONTO</t>
  </si>
  <si>
    <t>888849 - St. Clement's Early Learning - Toronto</t>
  </si>
  <si>
    <t>888885 - Bnei Akiva School - Ulpanat Orot - Downsview</t>
  </si>
  <si>
    <t>888893 - Blaisdale Montessori - Pickering</t>
  </si>
  <si>
    <t>888923 - Listowel Christian School - Listowel</t>
  </si>
  <si>
    <t>888931 - Farewell Parochial School - Mount Forest</t>
  </si>
  <si>
    <t>888956 - Wildbeasts Outdoor Education - Erin</t>
  </si>
  <si>
    <t>888990 - Fairview Amish Private School - Lucknow</t>
  </si>
  <si>
    <t>889008 - North Star Christian Day School - Mine Centre</t>
  </si>
  <si>
    <t>889016 - Rehoboth Christian School - Norwich</t>
  </si>
  <si>
    <t>889024 - Bethel Baptist Academy - Simcoe</t>
  </si>
  <si>
    <t>889027 - Erudite School - Toronto</t>
  </si>
  <si>
    <t>889040 - Burlington Christian Academy - Burlington</t>
  </si>
  <si>
    <t>889067 - Redeemer Christian High School - Nepean</t>
  </si>
  <si>
    <t>889106 - William Academy - Cobourg</t>
  </si>
  <si>
    <t>889120 - Stratford Middle Years School - STRATFORD</t>
  </si>
  <si>
    <t>889156 - Associated Hebrew Schools of Toronto - Toronto</t>
  </si>
  <si>
    <t>889164 - Guido de Bres Christian High School - Hamilton</t>
  </si>
  <si>
    <t>889191 - Pathways Education Services Inc. - Guelph</t>
  </si>
  <si>
    <t>889201 - Little Owl Preschool Elementary - North York</t>
  </si>
  <si>
    <t>889207 - Realin Academy - Toronto</t>
  </si>
  <si>
    <t>889219 - UFuture Virtual Academy - Thornhill</t>
  </si>
  <si>
    <t>889237 - Signet Christian Private School - North York</t>
  </si>
  <si>
    <t>889241 - King's Academy - St. Thomas</t>
  </si>
  <si>
    <t>889246 - Elite Montessori School - Mississauga</t>
  </si>
  <si>
    <t>889281 - Le Cercle des savoirs - Ottawa</t>
  </si>
  <si>
    <t>889300 - Somerset Academy - Markham</t>
  </si>
  <si>
    <t>889318 - Covenant Christian School - London</t>
  </si>
  <si>
    <t>889326 - Woodland Christian High School - Breslau</t>
  </si>
  <si>
    <t>889391 - The Study - Toronto</t>
  </si>
  <si>
    <t>889423 - Faithway Baptist Church School - Ajax</t>
  </si>
  <si>
    <t>889437 - Ontario Institute of Technology - North York</t>
  </si>
  <si>
    <t>889458 - Timothy Christian School - Owen Sound</t>
  </si>
  <si>
    <t>889470 - Abraar School - Elementary - Ottawa</t>
  </si>
  <si>
    <t>889474 - Upsala Christian School - Upsala</t>
  </si>
  <si>
    <t>889580 - West Hesson Parochial School - Listowel</t>
  </si>
  <si>
    <t>889679 - Wishing Well Montessori Schools - Markham</t>
  </si>
  <si>
    <t>889687 - Amish Parochial School #5 - Milverton</t>
  </si>
  <si>
    <t>889695 - Stratford District Christian School - Stratford</t>
  </si>
  <si>
    <t>889704 - Summit College - Guelph - Guelph</t>
  </si>
  <si>
    <t>889709 - Newton's Grove School - Mississauga</t>
  </si>
  <si>
    <t>889717 - Mapleview - St Marys</t>
  </si>
  <si>
    <t>889722 - Arkana Education Sudbury - Sudbury</t>
  </si>
  <si>
    <t>889741 - Countryside Christian School - Hawkesville</t>
  </si>
  <si>
    <t>889776 - Emmanuel Christian High School - Fergus</t>
  </si>
  <si>
    <t>889784 - Brooke Valley School - Perth</t>
  </si>
  <si>
    <t>889791 - Blyth Academy Ottawa Upper School - Ottawa</t>
  </si>
  <si>
    <t>889814 - Brampton Christian School - CALEDON</t>
  </si>
  <si>
    <t>889823 - King Heights Academy - Thornhill</t>
  </si>
  <si>
    <t>889830 - Quinte Christian High School - Belleville</t>
  </si>
  <si>
    <t>889900 - Darul Arqam Islamic Academy - North York</t>
  </si>
  <si>
    <t>889920 - Great Lakes College of Toronto, The - Toronto</t>
  </si>
  <si>
    <t>889954 - Scriven Christian Academy - Port Hope</t>
  </si>
  <si>
    <t>889979 - Cambridge International Academy - Ajax</t>
  </si>
  <si>
    <t>890073 - A B Lucas Secondary School - London</t>
  </si>
  <si>
    <t>890120 - Avondale Secondary Alternative School - North York</t>
  </si>
  <si>
    <t>890139 - École secondaire publique Pierre-de-Blois - Nepean</t>
  </si>
  <si>
    <t>890170 - AAEC's/e-Learning - Lindsay</t>
  </si>
  <si>
    <t>890200 - A N Myer Secondary School - Niagara Falls</t>
  </si>
  <si>
    <t>890202 - Bill Hogarth Secondary School - Markham</t>
  </si>
  <si>
    <t>890227 - A Y Jackson Secondary School - Toronto</t>
  </si>
  <si>
    <t>890243 - A.Y. Jackson Secondary School - Kanata</t>
  </si>
  <si>
    <t>890286 - ACCESS Program - RICHMOND HILL</t>
  </si>
  <si>
    <t>890294 - Secondary Virtual School District High School - Keswick</t>
  </si>
  <si>
    <t>890332 - Acton District High School - Acton</t>
  </si>
  <si>
    <t>890464 - Adam Scott Collegiate and Vocational Institute - Peterborough</t>
  </si>
  <si>
    <t>890529 - CALC Secondary School - Toronto</t>
  </si>
  <si>
    <t>890596 - North Addington Education Centre - Cloyne</t>
  </si>
  <si>
    <t>890723 - Agincourt Collegiate Institute - Agincourt</t>
  </si>
  <si>
    <t>890817 - École secondaire l'Orée des Bois - Dubreuilville</t>
  </si>
  <si>
    <t>890855 - Ajax High School - Ajax</t>
  </si>
  <si>
    <t>890861 - Great Lakes Secondary School - Sarnia</t>
  </si>
  <si>
    <t>890880 - Albert Campbell Collegiate Institute - Toronto</t>
  </si>
  <si>
    <t>890987 - Aldershot High School - Burlington</t>
  </si>
  <si>
    <t>891150 - North Shore Adolescent Education School - Elliot Lake</t>
  </si>
  <si>
    <t>891274 - Alexander Mackenzie Secondary School - Sarnia</t>
  </si>
  <si>
    <t>891304 - Grand Erie Learning Alternatives - Brantford</t>
  </si>
  <si>
    <t>891328 - École secondaire publique Campus secondaire l'Héritage - Alexandria</t>
  </si>
  <si>
    <t>891347 - Central Algoma Secondary School - Desbarats</t>
  </si>
  <si>
    <t>891401 - Hill Park System Alternative Education - Hamilton</t>
  </si>
  <si>
    <t>891630 - Almonte District High School - Almonte</t>
  </si>
  <si>
    <t>891894 - Ancaster High School - Ancaster</t>
  </si>
  <si>
    <t>892025 - Anderson Collegiate and Vocational Institute - Whitby</t>
  </si>
  <si>
    <t>892203 - Applewood Heights Secondary School - Mississauga</t>
  </si>
  <si>
    <t>892416 - Arnprior District High School - Arnprior</t>
  </si>
  <si>
    <t>892475 - Alternative Scarborough Education 1 - Scarborough</t>
  </si>
  <si>
    <t>892483 - Delphi Secondary Alternative School - Scarborough</t>
  </si>
  <si>
    <t>892670 - Arthur Voaden Secondary School - St Thomas</t>
  </si>
  <si>
    <t>892807 - Athens District High School - Athens</t>
  </si>
  <si>
    <t>892939 - Atikokan High School - Atikokan</t>
  </si>
  <si>
    <t>892998 - Aurora High School - Aurora</t>
  </si>
  <si>
    <t>893048 - Avon Maitland District E-learning Centre - Clinton</t>
  </si>
  <si>
    <t>893064 - Banting Memorial District High School - Alliston</t>
  </si>
  <si>
    <t>893323 - Barrie North Collegiate Institute - Barrie</t>
  </si>
  <si>
    <t>893395 - Stratford District Secondary School - Stratford</t>
  </si>
  <si>
    <t>893675 - Dr. Frank J. Hayden Secondary School - Burlington</t>
  </si>
  <si>
    <t>893773 - Bayridge Secondary School - Kingston</t>
  </si>
  <si>
    <t>893803 - Bayside Secondary School - Belleville</t>
  </si>
  <si>
    <t>893978 - Bayview Secondary School - Richmond Hill</t>
  </si>
  <si>
    <t>894060 - Bear Creek Secondary School - Barrie</t>
  </si>
  <si>
    <t>894109 - Beamsville District Secondary School - Beamsville</t>
  </si>
  <si>
    <t>894230 - Beaver Brae Secondary School - Kenora</t>
  </si>
  <si>
    <t>894362 - Bell High School - Nepean</t>
  </si>
  <si>
    <t>894432 - Nora Frances Henderson - Hamilton</t>
  </si>
  <si>
    <t>894672 - Pierre Elliott Trudeau High School - Markham</t>
  </si>
  <si>
    <t>895016 - Birchmount Park Collegiate Institute - Scarborough</t>
  </si>
  <si>
    <t>895148 - Blenheim District High School - Blenheim</t>
  </si>
  <si>
    <t>895237 - Confederation Secondary School - Val Caron</t>
  </si>
  <si>
    <t>895270 - W C Eaket Secondary School - Blind River</t>
  </si>
  <si>
    <t>895407 - Bloor Collegiate Institute - Toronto</t>
  </si>
  <si>
    <t>895458 - Bluevale Collegiate Institute - Waterloo</t>
  </si>
  <si>
    <t>895539 - Bowmanville High School - Bowmanville</t>
  </si>
  <si>
    <t>895660 - Bracebridge and Muskoka Lakes Secondary School - Bracebridge</t>
  </si>
  <si>
    <t>895792 - Bradford District High School - Bradford</t>
  </si>
  <si>
    <t>895920 - Bramalea Secondary School - Brampton</t>
  </si>
  <si>
    <t>896055 - Brampton Centennial Secondary School - Brampton</t>
  </si>
  <si>
    <t>896187 - Brantford Collegiate Institute and Vocational School - Brantford</t>
  </si>
  <si>
    <t>896446 - Brock High School - CANNINGTON</t>
  </si>
  <si>
    <t>896578 - Brockville Collegiate Institute - Brockville</t>
  </si>
  <si>
    <t>896705 - Brookfield High School - Ottawa</t>
  </si>
  <si>
    <t>896873 - ADSB 9-12 Virtual School - Sault Ste. Marie</t>
  </si>
  <si>
    <t>896889 - École secondaire Norval-Morrisseau - Richmond Hill</t>
  </si>
  <si>
    <t>896969 - Bruce Peninsula District School - Lion s Head</t>
  </si>
  <si>
    <t>897353 - Burlington Central High School - Burlington</t>
  </si>
  <si>
    <t>897485 - Burnhamthorpe Collegiate Institute - Etobicoke</t>
  </si>
  <si>
    <t>897646 - Greater Fort Erie Secondary School - Fort Erie</t>
  </si>
  <si>
    <t>897744 - C W Jefferys Collegiate Institute - North York</t>
  </si>
  <si>
    <t>897876 - Charlottenburgh and Lancaster District High School - Williamstown</t>
  </si>
  <si>
    <t>898007 - McKinnon Park Secondary School - Caledonia</t>
  </si>
  <si>
    <t>898090 - Cameron Heights Collegiate Institute - Kitchener</t>
  </si>
  <si>
    <t>898260 - Campbellford District High School - Campbellford</t>
  </si>
  <si>
    <t>898285 - Tommy Douglas Secondary School - Woodbridge</t>
  </si>
  <si>
    <t>898317 - Canterbury High School - Ottawa</t>
  </si>
  <si>
    <t>898520 - Carleton Place High School - Carleton Place</t>
  </si>
  <si>
    <t>898582 - École secondaire publique L'Académie de la Seigneurie - Casselman</t>
  </si>
  <si>
    <t>898848 - Bernie Custis Secondary School Secondary School - Hamilton</t>
  </si>
  <si>
    <t>898910 - Rosedale Heights School of the Arts - Toronto</t>
  </si>
  <si>
    <t>899003 - Cawthra Park Secondary School - Mississauga</t>
  </si>
  <si>
    <t>899046 - Cayuga Secondary School - Cayuga</t>
  </si>
  <si>
    <t>899178 - Cedarbrae Collegiate Institute - Scarborough</t>
  </si>
  <si>
    <t>899224 - Centre for Individual Studies - Bowmanville</t>
  </si>
  <si>
    <t>899275 - Centennial Secondary School - Belleville</t>
  </si>
  <si>
    <t>899283 - Centennial Collegiate and Vocational Institute - Guelph</t>
  </si>
  <si>
    <t>899305 - Central Elgin Collegiate Institute - St Thomas</t>
  </si>
  <si>
    <t>899437 - Central Toronto Academy - Toronto</t>
  </si>
  <si>
    <t>899569 - Central Huron Secondary School - Clinton</t>
  </si>
  <si>
    <t>899704 - Caring and Safe Schools LC3 - Scarborough</t>
  </si>
  <si>
    <t>899828 - Central Peel Secondary School - Brampton</t>
  </si>
  <si>
    <t>900087 - Central Technical School - Toronto</t>
  </si>
  <si>
    <t>900214 - Centre Dufferin District High School - Shelburne</t>
  </si>
  <si>
    <t>900478 - Centre Hastings Secondary School - Madoc</t>
  </si>
  <si>
    <t>900494 - Longfields Davidson Heights Secondary School - Nepean</t>
  </si>
  <si>
    <t>900516 - École publique Centre d'éducation et de formation de - Hawkesbury</t>
  </si>
  <si>
    <t>900532 - GEC Secondary Virtual Learning School -1 - Windsor</t>
  </si>
  <si>
    <t>900540 - Centre Jules-Léger ÉP Surdité palier - Ottawa</t>
  </si>
  <si>
    <t>900559 - Centre Jules-Léger ÉA Difficulté - Ottawa</t>
  </si>
  <si>
    <t>900567 - Centre Jules-Léger ÉP Surdicécité - Ottawa</t>
  </si>
  <si>
    <t>900869 - Chapleau High School - Chapleau</t>
  </si>
  <si>
    <t>901037 - École secondaire Ronald-Marion - Pickering</t>
  </si>
  <si>
    <t>901121 - Chelmsford Valley District Composite School - Chelmsford</t>
  </si>
  <si>
    <t>901342 - Chinguacousy Secondary School - BRAMPTON</t>
  </si>
  <si>
    <t>901385 - Chippewa Secondary School - North Bay</t>
  </si>
  <si>
    <t>901439 - Garth Webb Secondary School - Oakville</t>
  </si>
  <si>
    <t>901474 - City School - Toronto</t>
  </si>
  <si>
    <t>901512 - Clarke High School - Newcastle</t>
  </si>
  <si>
    <t>901539 - École secondaire publique Marc-Garneau - Trenton</t>
  </si>
  <si>
    <t>901644 - Clarke Road Secondary School - London</t>
  </si>
  <si>
    <t>901660 - Clarkson Secondary School - Mississauga</t>
  </si>
  <si>
    <t>901687 - Clarington Central Secondary School - Bowmanville</t>
  </si>
  <si>
    <t>901887 - Applewood Acres Secondary School - MISSISSAUGA</t>
  </si>
  <si>
    <t>901908 - ALPHA II Alternative School - Toronto</t>
  </si>
  <si>
    <t>902292 - Cochrane High School - Cochrane</t>
  </si>
  <si>
    <t>902299 - Tecumseh Vista Academy- Secondary - Tecumseh</t>
  </si>
  <si>
    <t>902306 - École secondaire Cochrane - North  Bay</t>
  </si>
  <si>
    <t>902344 - Algoma Education Connection Secondary School - Sault Ste Marie</t>
  </si>
  <si>
    <t>902420 - College Avenue Secondary School - Woodstock</t>
  </si>
  <si>
    <t>902462 - College Heights Secondary School - Guelph</t>
  </si>
  <si>
    <t>902551 - Collingwood Collegiate Institute - Collingwood</t>
  </si>
  <si>
    <t>902586 - Colonel By Secondary School - Gloucester</t>
  </si>
  <si>
    <t>902636 - Nottawasaga Pines Secondary School - Angus</t>
  </si>
  <si>
    <t>902638 - DSBN Online Secondary School - St Catharines</t>
  </si>
  <si>
    <t>902640 - Contact Alternative School School - Toronto</t>
  </si>
  <si>
    <t>902747 - Valour JK to 12 School - Secondary School - Petawawa</t>
  </si>
  <si>
    <t>902748 - Crolancia Secondary School - Pickle Lake</t>
  </si>
  <si>
    <t>902810 - Cornwall Collegiate and Vocational School - Cornwall</t>
  </si>
  <si>
    <t>902935 - N'Swakamok Native Alternative School - Sudbury</t>
  </si>
  <si>
    <t>903078 - Courtice Secondary School - Courtice</t>
  </si>
  <si>
    <t>903337 - Crestwood Secondary School - Peterborough</t>
  </si>
  <si>
    <t>903469 - Danforth Collegiate Institute and Technical School - Toronto</t>
  </si>
  <si>
    <t>903590 - David and Mary Thomson Collegiate Institute - Scarborough</t>
  </si>
  <si>
    <t>903728 - Delhi District Secondary School - Delhi</t>
  </si>
  <si>
    <t>904040 - Alexander MacKenzie High School - Richmond Hill</t>
  </si>
  <si>
    <t>904112 - Don Mills Collegiate Institute - North York</t>
  </si>
  <si>
    <t>904203 - Louise Arbour Secondary School - Brampton</t>
  </si>
  <si>
    <t>904392 - Donald A Wilson Secondary School - Whitby</t>
  </si>
  <si>
    <t>904503 - Lord Dorchester Secondary School - Dorchester</t>
  </si>
  <si>
    <t>904635 - Downsview Secondary School - North York</t>
  </si>
  <si>
    <t>904767 - Mackenzie Community School - Secondary School - Deep River</t>
  </si>
  <si>
    <t>904945 - École secondaire publique Louis-Riel - Gloucester</t>
  </si>
  <si>
    <t>904970 - Dr John M Denison Secondary School - Newmarket</t>
  </si>
  <si>
    <t>905020 - Dr G W Williams Secondary School - Aurora</t>
  </si>
  <si>
    <t>905283 - Dryden High School - Dryden</t>
  </si>
  <si>
    <t>905585 - Durham Alternative Secondary School - Oshawa</t>
  </si>
  <si>
    <t>905674 - Dunbarton High School - Pickering</t>
  </si>
  <si>
    <t>905838 - Parkholme Secondary School - Brampton</t>
  </si>
  <si>
    <t>906069 - Dunnville Secondary School - Dunnville</t>
  </si>
  <si>
    <t>906328 - E L Crossley Secondary School - Fonthill</t>
  </si>
  <si>
    <t>906450 - Earl Haig Secondary School - North York</t>
  </si>
  <si>
    <t>906484 - Earl of March Secondary School - Kanata</t>
  </si>
  <si>
    <t>906514 - Cairine Wilson Secondary School - Orleans</t>
  </si>
  <si>
    <t>906565 - Eastdale Collegiate and Vocational Institute - Oshawa</t>
  </si>
  <si>
    <t>906581 - East Elgin Secondary School - Aylmer</t>
  </si>
  <si>
    <t>906719 - East Northumberland Secondary School - Brighton</t>
  </si>
  <si>
    <t>906736 - John Polanyi Collegiate Institute - Toronto</t>
  </si>
  <si>
    <t>906840 - East York Collegiate Institute - East York</t>
  </si>
  <si>
    <t>906875 - East York Alternative Secondary School - East York</t>
  </si>
  <si>
    <t>906972 - Eastdale Secondary School - Welland</t>
  </si>
  <si>
    <t>907103 - Eastdale Collegiate Institute - Toronto</t>
  </si>
  <si>
    <t>907308 - École secondaire Georges-P-Vanier - Hamilton</t>
  </si>
  <si>
    <t>907383 - Eastview Secondary School - Barrie</t>
  </si>
  <si>
    <t>907421 - École secondaire publique Omer-Deslauriers - Ottawa</t>
  </si>
  <si>
    <t>907430 - École secondaire publique De La Salle - Ottawa</t>
  </si>
  <si>
    <t>907448 - École secondaire Hanmer - Hanmer</t>
  </si>
  <si>
    <t>907464 - École secondaire publique L'Héritage - Cornwall</t>
  </si>
  <si>
    <t>907472 - École secondaire publique Mille-Iles - Kingston</t>
  </si>
  <si>
    <t>907480 - École secondaire publique L'Équinoxe - PEMBROKE</t>
  </si>
  <si>
    <t>907499 - Eastwood Collegiate Institute - Kitchener</t>
  </si>
  <si>
    <t>907553 - École secondaire Franco-Niagara - Welland</t>
  </si>
  <si>
    <t>907570 - École secondaire Macdonald-Cartier - Sudbury</t>
  </si>
  <si>
    <t>907588 - École secondaire Étienne-Brûlé - North York</t>
  </si>
  <si>
    <t>907642 - École secondaire Jeunes sans frontières - Brampton</t>
  </si>
  <si>
    <t>907677 - Eden High School - St Catharines</t>
  </si>
  <si>
    <t>907898 - Elizabeth Wyn Wood Secondary Alternate - Nepean</t>
  </si>
  <si>
    <t>908010 - Elliot Lake Secondary School - Elliot Lake</t>
  </si>
  <si>
    <t>908136 - UCDSB Virtual School - Secondary - Avonmore</t>
  </si>
  <si>
    <t>908142 - Elmira District Secondary School - Elmira</t>
  </si>
  <si>
    <t>908274 - Elmvale District High School - Elmvale</t>
  </si>
  <si>
    <t>908665 - Emery Collegiate Institute - North York</t>
  </si>
  <si>
    <t>908819 - Emily Carr Secondary School - Woodbridge</t>
  </si>
  <si>
    <t>908924 - Englehart High School - Englehart</t>
  </si>
  <si>
    <t>909050 - Erin District High School - Erin</t>
  </si>
  <si>
    <t>909092 - Erindale Secondary School - MISSISSAUGA</t>
  </si>
  <si>
    <t>909181 - Ernestown Secondary School - Odessa</t>
  </si>
  <si>
    <t>909190 - Ernest C Drury School for the Deaf - Milton</t>
  </si>
  <si>
    <t>909203 - E C Drury/Trillium Demonstration School - Milton</t>
  </si>
  <si>
    <t>909223 - PDSB Online School - Milton</t>
  </si>
  <si>
    <t>909300 - Caring and Safe Schools LC2 - Scarborough</t>
  </si>
  <si>
    <t>909319 - Espanola High School - Espanola</t>
  </si>
  <si>
    <t>909335 - École secondaire publique Odyssée - North Bay</t>
  </si>
  <si>
    <t>909440 - Essex District High School - Essex</t>
  </si>
  <si>
    <t>909572 - Etobicoke Collegiate Institute - Etobicoke</t>
  </si>
  <si>
    <t>909602 - Etobicoke School of the Arts - Toronto</t>
  </si>
  <si>
    <t>909673 - David Suzuki Secondary School - Brampton</t>
  </si>
  <si>
    <t>909700 - Fenelon Falls Secondary School - Fenelon Falls</t>
  </si>
  <si>
    <t>909831 - Centre Wellington District High School - Fergus</t>
  </si>
  <si>
    <t>909858 - École secondaire Franco-Jeunesse - Sarnia</t>
  </si>
  <si>
    <t>910058 - Fletcher's Meadow Secondary School - Brampton</t>
  </si>
  <si>
    <t>910228 - North Lambton Secondary School - Forest</t>
  </si>
  <si>
    <t>910350 - Forest Heights Collegiate Institute - Kitchener</t>
  </si>
  <si>
    <t>910481 - Forest Hill Collegiate Institute - Toronto</t>
  </si>
  <si>
    <t>910554 - École secondaire Gabriel-Dumont - London</t>
  </si>
  <si>
    <t>910872 - Fort Frances High School - Fort Frances</t>
  </si>
  <si>
    <t>911070 - Frank Oke Secondary School - Toronto</t>
  </si>
  <si>
    <t>911100 - École secondaire de la Rivière-des-Français - Noëlville</t>
  </si>
  <si>
    <t>911135 - Frontenac Secondary School - Kingston</t>
  </si>
  <si>
    <t>911143 - Frederick Banting Secondary Alternate Pr - Stittsville</t>
  </si>
  <si>
    <t>911259 - G A Wheable Secondary School - London</t>
  </si>
  <si>
    <t>911291 - G L Roberts Collegiate and Vocational Institute - Oshawa</t>
  </si>
  <si>
    <t>911399 - Galt Collegiate and Vocational Institute - Cambridge</t>
  </si>
  <si>
    <t>911526 - Gananoque Secondary School - Gananoque</t>
  </si>
  <si>
    <t>911585 - Gateway Community Education Centre - Napanee</t>
  </si>
  <si>
    <t>911609 - Adult Day School - Sudbury</t>
  </si>
  <si>
    <t>911773 - HDSB Virtual School Secondary - Burlington</t>
  </si>
  <si>
    <t>911780 - General Amherst High School - Amherstburg</t>
  </si>
  <si>
    <t>912174 - George Harvey Collegiate Institute - Toronto</t>
  </si>
  <si>
    <t>912301 - George S Henry Academy - North York</t>
  </si>
  <si>
    <t>912360 - Georges Vanier Secondary School - North York</t>
  </si>
  <si>
    <t>912433 - Georgetown District High School - Georgetown</t>
  </si>
  <si>
    <t>912565 - Geraldton Composite School - Geraldton</t>
  </si>
  <si>
    <t>912573 - École secondaire Château-Jeunesse - Longlac</t>
  </si>
  <si>
    <t>912651 - Caring and Safe Schools LC1 - Etobicoke</t>
  </si>
  <si>
    <t>912662 - École secondaire publique Gisèle-Lalonde - Orléans</t>
  </si>
  <si>
    <t>912697 - Glebe Collegiate Institute - Ottawa</t>
  </si>
  <si>
    <t>912824 - Glencoe District High School - Glencoe</t>
  </si>
  <si>
    <t>912956 - Glendale High School - Tillsonburg</t>
  </si>
  <si>
    <t>913081 - Glendale Secondary School - Hamilton</t>
  </si>
  <si>
    <t>913189 - Glenforest Secondary School - Mississauga</t>
  </si>
  <si>
    <t>913219 - Glengarry District High School - Alexandria</t>
  </si>
  <si>
    <t>913340 - Glenview Park Secondary School - Cambridge</t>
  </si>
  <si>
    <t>913472 - Gloucester High School - Gloucester</t>
  </si>
  <si>
    <t>913600 - Goderich District Collegiate Institute - Goderich</t>
  </si>
  <si>
    <t>913715 - Abbey Park High School - Oakville</t>
  </si>
  <si>
    <t>914010 - Governor Simcoe Secondary School - St Catharines</t>
  </si>
  <si>
    <t>914070 - Grand River Collegiate Institute - Kitchener</t>
  </si>
  <si>
    <t>914380 - Gravenhurst High School - Gravenhurst</t>
  </si>
  <si>
    <t>914410 - Lakehead Alternative School - Thunder Bay</t>
  </si>
  <si>
    <t>914444 - Grey Highlands Secondary School - Flesherton</t>
  </si>
  <si>
    <t>914517 - Grimsby Secondary School - Grimsby</t>
  </si>
  <si>
    <t>914684 - Trillium Learn @ Home Secondary School - Fenelon Falls</t>
  </si>
  <si>
    <t>914723 - École secondaire Gaétan Gervais - OAKVILLE</t>
  </si>
  <si>
    <t>914770 - Guelph Collegiate and Vocational Institute - Guelph</t>
  </si>
  <si>
    <t>914908 - H B Beal Secondary School - London</t>
  </si>
  <si>
    <t>915033 - Hagersville Secondary School - Hagersville</t>
  </si>
  <si>
    <t>915166 - Native Learning Centre East - Scarborough</t>
  </si>
  <si>
    <t>915297 - Haliburton Highland Secondary School - Haliburton</t>
  </si>
  <si>
    <t>915424 - Hammarskjold High School - Thunder Bay</t>
  </si>
  <si>
    <t>915556 - John Diefenbaker Senior School - Hanover</t>
  </si>
  <si>
    <t>915688 - Harbord Collegiate Institute - Toronto</t>
  </si>
  <si>
    <t>915718 - Secondary Digital Learning School - Kenora</t>
  </si>
  <si>
    <t>916233 - Remote Learning School - Kingston</t>
  </si>
  <si>
    <t>916269 - Heart Lake Secondary School - Brampton</t>
  </si>
  <si>
    <t>916293 - Hearst High School - Hearst</t>
  </si>
  <si>
    <t>916296 - Secondary Remote School - Guelph</t>
  </si>
  <si>
    <t>916331 - Henry Street High School - WHITBY</t>
  </si>
  <si>
    <t>916412 - Tollgate Technological Skills Centre Secondary School - Brantford</t>
  </si>
  <si>
    <t>916463 - Heydon Park Secondary School - Toronto</t>
  </si>
  <si>
    <t>916579 - Dundas Valley Secondary School - Dundas</t>
  </si>
  <si>
    <t>916854 - Hillcrest High School - Ottawa</t>
  </si>
  <si>
    <t>916996 - DSB1 Distance Learning Secondary School - Schumacher</t>
  </si>
  <si>
    <t>917231 - Simcoe Shores Secondary School - Barrie</t>
  </si>
  <si>
    <t>917249 - Hon W C Kennedy Collegiate Institute - Windsor</t>
  </si>
  <si>
    <t>917370 - Hornepayne High School - Hornepayne</t>
  </si>
  <si>
    <t>917559 - Humberview Secondary School - Bolton</t>
  </si>
  <si>
    <t>917630 - Humberside Collegiate Institute - Toronto</t>
  </si>
  <si>
    <t>917761 - Huntsville High School - Huntsville</t>
  </si>
  <si>
    <t>917893 - Huron Heights Secondary School - Newmarket</t>
  </si>
  <si>
    <t>917931 - Huron Heights Secondary School - Kitchener</t>
  </si>
  <si>
    <t>918024 - Huron Park Secondary School - Woodstock</t>
  </si>
  <si>
    <t>918090 - École Secondaire Virtuelle - Ottawa</t>
  </si>
  <si>
    <t>918113 - Ignace Secondary School - Ignace</t>
  </si>
  <si>
    <t>918130 - I E Weldon Secondary School - Lindsay</t>
  </si>
  <si>
    <t>918156 - Ingersoll District Collegiate Institute - Ingersoll</t>
  </si>
  <si>
    <t>918202 - Peel Alternative South - Mississauga</t>
  </si>
  <si>
    <t>918210 - Peel Alternative North - BRAMPTON</t>
  </si>
  <si>
    <t>918237 - Inglenook Community School - Toronto</t>
  </si>
  <si>
    <t>918253 - Innisdale Secondary School - Barrie</t>
  </si>
  <si>
    <t>918288 - Iroquois Falls Secondary School - Iroquois Falls</t>
  </si>
  <si>
    <t>918296 - École secondaire l'Alliance - Iroquois Falls</t>
  </si>
  <si>
    <t>918300 - Iroquois Ridge High School - Oakville</t>
  </si>
  <si>
    <t>918407 - Castlebrooke SS Secondary School - Brampton</t>
  </si>
  <si>
    <t>918415 - Seaway District High School - Iroquois</t>
  </si>
  <si>
    <t>918423 - J Clarke Richardson Collegiate Institute - AJAX</t>
  </si>
  <si>
    <t>918440 - Turner Fenton Secondary School - Brampton</t>
  </si>
  <si>
    <t>918547 - Jarvis Collegiate Institute - Toronto</t>
  </si>
  <si>
    <t>918555 - Jacob Hespeler Secondary School - Cambridge</t>
  </si>
  <si>
    <t>918563 - Turning Point Alternative Education School - Hamilton</t>
  </si>
  <si>
    <t>918598 - Northern Lights Secondary School - Moosonee</t>
  </si>
  <si>
    <t>918679 - John F Ross Collegiate and Vocational Institute - Guelph</t>
  </si>
  <si>
    <t>918806 - Westview Freedom Academy Secondary School - Windsor</t>
  </si>
  <si>
    <t>918830 - John Fraser Secondary School - Mississauga</t>
  </si>
  <si>
    <t>918938 - John McGregor Secondary School - Chatham</t>
  </si>
  <si>
    <t>918954 - John McCrae Secondary School - Nepean</t>
  </si>
  <si>
    <t>918997 - Collège français secondaire - Toronto</t>
  </si>
  <si>
    <t>919055 - École secondaire publique Echo du Nord - Kapuskasing</t>
  </si>
  <si>
    <t>919063 - Kapuskasing District High School - Kapuskasing</t>
  </si>
  <si>
    <t>919195 - Kenner Collegiate and Vocational Institute - Peterborough</t>
  </si>
  <si>
    <t>919233 - Keswick High School - Keswick</t>
  </si>
  <si>
    <t>919322 - Chatham-Kent Secondary School - Chatham</t>
  </si>
  <si>
    <t>919454 - Kincardine District Secondary School - Kincardine</t>
  </si>
  <si>
    <t>919586 - King City Secondary School - King City</t>
  </si>
  <si>
    <t>920100 - Kingsville District High School - Kingsville</t>
  </si>
  <si>
    <t>920231 - Kipling Collegiate Institute - Etobicoke</t>
  </si>
  <si>
    <t>920363 - Kirkland Lake District Composite Secondary School - Kirkland Lake</t>
  </si>
  <si>
    <t>920495 - Kitchener Waterloo Collegiate and Vocational School - Kitchener</t>
  </si>
  <si>
    <t>920533 - Korah Collegiate and Vocational School - Sault Ste Marie</t>
  </si>
  <si>
    <t>920550 - École secondaire publique L'Alternative - Ottawa</t>
  </si>
  <si>
    <t>920576 - L'Amoreaux Collegiate Institute - Agincourt</t>
  </si>
  <si>
    <t>920592 - La Salle Secondary School - Kingston</t>
  </si>
  <si>
    <t>920622 - Lasalle Secondary School - Sudbury</t>
  </si>
  <si>
    <t>921092 - Lakeshore Collegiate Institute - Etobicoke</t>
  </si>
  <si>
    <t>921408 - Lambton Central Collegiate and Vocational Institute - Petrolia</t>
  </si>
  <si>
    <t>921530 - Lambton Kent Composite School - Dresden</t>
  </si>
  <si>
    <t>921661 - Langstaff Secondary School - Richmond Hill</t>
  </si>
  <si>
    <t>921750 - Laura Secord Secondary School - St Catharines</t>
  </si>
  <si>
    <t>922056 - Lawrence Park Collegiate Institute - Toronto</t>
  </si>
  <si>
    <t>922089 - École secondaire David Saint-Jacques - Kitchener</t>
  </si>
  <si>
    <t>922188 - Leamington District Secondary School - Leamington</t>
  </si>
  <si>
    <t>922315 - Leaside High School - East York</t>
  </si>
  <si>
    <t>922498 - Lester B Pearson Collegiate Institute - Scarborough</t>
  </si>
  <si>
    <t>922609 - École secondaire des adultes Le Carrefour - Ottawa</t>
  </si>
  <si>
    <t>922706 - Drewry Secondary School - North York</t>
  </si>
  <si>
    <t>922838 - Lindsay Collegiate and Vocational Institute - Lindsay</t>
  </si>
  <si>
    <t>922854 - Lifetime Learning Centre Secondary School - St Catharines</t>
  </si>
  <si>
    <t>922870 - École secondaire Renaissance - Timmins</t>
  </si>
  <si>
    <t>922960 - Lisgar Collegiate Institute - Ottawa</t>
  </si>
  <si>
    <t>923095 - Listowel District Secondary School - Listowel</t>
  </si>
  <si>
    <t>923354 - Lively District Secondary School - Lively</t>
  </si>
  <si>
    <t>923486 - Lo-Ellen Park Secondary School - Sudbury</t>
  </si>
  <si>
    <t>923613 - Lockerby Composite School - Sudbury</t>
  </si>
  <si>
    <t>923639 - Ottawa Carleton Virtual Secondary School - Nepean</t>
  </si>
  <si>
    <t>923745 - London Central Secondary School - London</t>
  </si>
  <si>
    <t>923877 - London South Collegiate Institute - London</t>
  </si>
  <si>
    <t>924008 - Lorne Park Secondary School - Mississauga</t>
  </si>
  <si>
    <t>924130 - Loyalist Collegiate and Vocational Institute - Kingston</t>
  </si>
  <si>
    <t>924179 - HPEDSB Virtual School Secondary School - Belleville</t>
  </si>
  <si>
    <t>924246 - Etobicoke Year Round Alternative Centre - Toronto</t>
  </si>
  <si>
    <t>924393 - M M Robinson High School - Burlington</t>
  </si>
  <si>
    <t>924431 - Madawaska Valley District High School - Barry's Bay</t>
  </si>
  <si>
    <t>924520 - Malvern Collegiate Institute - Toronto</t>
  </si>
  <si>
    <t>924652 - Manitouwadge High School - Manitouwadge</t>
  </si>
  <si>
    <t>924679 - Manitoulin Secondary School - M'Chigeeng</t>
  </si>
  <si>
    <t>924695 - Maplewood High School - West Hill</t>
  </si>
  <si>
    <t>924784 - Marathon High School - Marathon</t>
  </si>
  <si>
    <t>924792 - École secondaire Cité-Supérieure - Marathon</t>
  </si>
  <si>
    <t>924849 - Markville Secondary School - Markham</t>
  </si>
  <si>
    <t>924911 - Markham District High School - Markham</t>
  </si>
  <si>
    <t>925136 - Martingrove Collegiate Institute - Etobicoke</t>
  </si>
  <si>
    <t>925179 - F J McElligott Secondary School - Mattawa</t>
  </si>
  <si>
    <t>925326 - École secondaire Roméo Dallaire - Barrie</t>
  </si>
  <si>
    <t>925349 - Mayfield Secondary School - Caledon</t>
  </si>
  <si>
    <t>925365 - Fellowes High School - Pembroke</t>
  </si>
  <si>
    <t>925403 - Ottawa Technical Secondary School - Ottawa</t>
  </si>
  <si>
    <t>925438 - Georgian Bay Community School Secondary School - Meaford</t>
  </si>
  <si>
    <t>925535 - Mississauga Secondary School - Mississauga</t>
  </si>
  <si>
    <t>925551 - Meadowvale Secondary School - Mississauga</t>
  </si>
  <si>
    <t>925560 - Medway High School - Arva</t>
  </si>
  <si>
    <t>925691 - Merivale High School - Nepean</t>
  </si>
  <si>
    <t>926086 - Michipicoten High School - Wawa</t>
  </si>
  <si>
    <t>926140 - Middlefield Collegiate Institute - Markham</t>
  </si>
  <si>
    <t>926195 - Launch Secondary School - Nepean</t>
  </si>
  <si>
    <t>926359 - Rosemount - U Turn School - Waterloo</t>
  </si>
  <si>
    <t>926386 - RDSB Remote Learning Secondary School - Chelmsford</t>
  </si>
  <si>
    <t>926736 - Milton District High School - Milton</t>
  </si>
  <si>
    <t>926817 - Milliken Mills High School - Unionville</t>
  </si>
  <si>
    <t>927120 - Mitchell District High School - Mitchell</t>
  </si>
  <si>
    <t>927163 - Rebecca Street Alternative Education Secondary School - Hamilton</t>
  </si>
  <si>
    <t>927252 - Eastside Secondary School - Belleville</t>
  </si>
  <si>
    <t>927384 - Monarch Park Collegiate Institute - Toronto</t>
  </si>
  <si>
    <t>927430 - Montcalm Secondary School - London</t>
  </si>
  <si>
    <t>927708 - Native Learning Centre - Toronto</t>
  </si>
  <si>
    <t>927724 - Nantyr Shores Secondary School - Innisfil</t>
  </si>
  <si>
    <t>927830 - Msgr Fraser College (Norfinch Campus) - Toronto</t>
  </si>
  <si>
    <t>927902 - Napanee District Secondary School - Napanee</t>
  </si>
  <si>
    <t>928151 - Georgian Bay District Secondary School - Midland</t>
  </si>
  <si>
    <t>928160 - Nelson High School - Burlington</t>
  </si>
  <si>
    <t>928291 - Nepean High School - Ottawa</t>
  </si>
  <si>
    <t>928682 - Newmarket High School - Newmarket</t>
  </si>
  <si>
    <t>928810 - Newtonbrook Secondary School - Toronto</t>
  </si>
  <si>
    <t>928852 - West End Alternative School - Toronto</t>
  </si>
  <si>
    <t>929336 - Nipigon Red Rock District High School - Red Rock</t>
  </si>
  <si>
    <t>929425 - Norman Johnston Secondary Alternate Prog - Ottawa</t>
  </si>
  <si>
    <t>929468 - North Albion Collegiate Institute - Toronto</t>
  </si>
  <si>
    <t>929590 - North Dundas District High School - Chesterville</t>
  </si>
  <si>
    <t>929727 - Belle River District High School - Belle River</t>
  </si>
  <si>
    <t>929859 - North Grenville District High School - Kemptville</t>
  </si>
  <si>
    <t>929980 - North Hastings High School - Bancroft</t>
  </si>
  <si>
    <t>930059 - KPR Virtual High School - Peterborough</t>
  </si>
  <si>
    <t>930113 - North Middlesex District High School - Parkhill</t>
  </si>
  <si>
    <t>930144 - École secondaire publique Maurice-Lapointe - KANATA</t>
  </si>
  <si>
    <t>930245 - North Park Collegiate and Vocational School - Brantford</t>
  </si>
  <si>
    <t>930348 - Granite Ridge Education Centre Secondary School - Sharbot Lake</t>
  </si>
  <si>
    <t>930504 - North Toronto Collegiate Institute - Toronto</t>
  </si>
  <si>
    <t>930636 - Northern Collegiate Institute and Vocational School - Sarnia</t>
  </si>
  <si>
    <t>930660 - North Park Secondary School - Brampton</t>
  </si>
  <si>
    <t>930679 - Judith Nyman Secondary School - BRAMPTON</t>
  </si>
  <si>
    <t>930768 - Northern Secondary School - Toronto</t>
  </si>
  <si>
    <t>931020 - Northview Heights Secondary School - Toronto</t>
  </si>
  <si>
    <t>931089 - Kingston Secondary School - Kingston</t>
  </si>
  <si>
    <t>931284 - Norwell District Secondary School - Palmerston</t>
  </si>
  <si>
    <t>931543 - Norwood District High School - Norwood</t>
  </si>
  <si>
    <t>931673 - DDSB@Home Secondary School - Whitby</t>
  </si>
  <si>
    <t>931934 - Oakridge Secondary School - London</t>
  </si>
  <si>
    <t>932060 - Oakville Trafalgar High School - Oakville</t>
  </si>
  <si>
    <t>932116 - Oasis Alternative Secondary School - Toronto</t>
  </si>
  <si>
    <t>932191 - Oakwood Collegiate Institute - Toronto</t>
  </si>
  <si>
    <t>932302 - W Ross Macdonald Provincial Secondary School - Brantford</t>
  </si>
  <si>
    <t>932310 - W Ross Macdonald Deaf Blind Secondary School - Brantford</t>
  </si>
  <si>
    <t>932329 - O'Neill Collegiate and Vocational Institute - Oshawa</t>
  </si>
  <si>
    <t>932345 - Maxwell Heights Secondary School - Oshawa</t>
  </si>
  <si>
    <t>932434 - Opeongo High School - Douglas</t>
  </si>
  <si>
    <t>932450 - Orangeville District Secondary School - Orangeville</t>
  </si>
  <si>
    <t>932507 - Orchard Park Secondary School - Stoney Creek</t>
  </si>
  <si>
    <t>932710 - Osgoode Township High School - Metcalfe</t>
  </si>
  <si>
    <t>932812 - North West Year Round Alternative Centre - NORTH YORK</t>
  </si>
  <si>
    <t>933156 - DCE - Under 21 Collegiate Institute and Vocational School - Oshawa</t>
  </si>
  <si>
    <t>933198 - Marc Garneau Collegiate Institute - Toronto</t>
  </si>
  <si>
    <t>933287 - PACE - Timmins</t>
  </si>
  <si>
    <t>933346 - Bur Oak Secondary School - Markham</t>
  </si>
  <si>
    <t>933490 - Paris District High School - Paris</t>
  </si>
  <si>
    <t>933759 - Parkdale Collegiate Institute - Toronto</t>
  </si>
  <si>
    <t>934262 - James Street Alternative Education - Hamilton</t>
  </si>
  <si>
    <t>934275 - Parry Sound High School - Parry Sound</t>
  </si>
  <si>
    <t>934402 - Pauline Johnson Collegiate and Vocational School - Brantford</t>
  </si>
  <si>
    <t>934618 - GELA Virtual School - Brantford</t>
  </si>
  <si>
    <t>934852 - École secondaire Le Caron - Penetanguishene</t>
  </si>
  <si>
    <t>934991 - Brooklin High School - Whitby</t>
  </si>
  <si>
    <t>935050 - Perth and District Collegiate Institute - Perth</t>
  </si>
  <si>
    <t>935182 - Peterborough Collegiate and Vocational School - Peterborough</t>
  </si>
  <si>
    <t>935244 - Jean Augustine Secondary School - Brampton</t>
  </si>
  <si>
    <t>935310 - Pickering High School - Ajax</t>
  </si>
  <si>
    <t>935360 - Pine Ridge Secondary School - Pickering</t>
  </si>
  <si>
    <t>935425 - Rockland District High School - Rockland</t>
  </si>
  <si>
    <t>935455 - DSBN Academy - St. Catharines</t>
  </si>
  <si>
    <t>935700 - Port Colborne High School - Port Colborne</t>
  </si>
  <si>
    <t>935832 - Port Credit Secondary School - Mississauga</t>
  </si>
  <si>
    <t>936090 - Port Hope High School - Port Hope</t>
  </si>
  <si>
    <t>936227 - Port Perry High School - PORT PERRY</t>
  </si>
  <si>
    <t>936480 - Preston High School - Cambridge</t>
  </si>
  <si>
    <t>936615 - SGDSB Virtual Secondary School - Marathon</t>
  </si>
  <si>
    <t>936618 - Prince Edward Collegiate Institute - Picton</t>
  </si>
  <si>
    <t>936669 - SEED Alternative School - Toronto</t>
  </si>
  <si>
    <t>936740 - Frontenac Learning Centre - Kingston</t>
  </si>
  <si>
    <t>936871 - Sioux North District High School - Sioux Lookout</t>
  </si>
  <si>
    <t>936990 - TDSB Virtual Secondary School Secondary School - North York</t>
  </si>
  <si>
    <t>937266 - R H King Academy - Toronto</t>
  </si>
  <si>
    <t>937525 - R S Mclaughlin Collegiate and Vocational Institute - Oshawa</t>
  </si>
  <si>
    <t>937592 - Dr Norman Bethune Collegiate Institute - Toronto</t>
  </si>
  <si>
    <t>937657 - Rainy River High School - Rainy River</t>
  </si>
  <si>
    <t>937673 - Russell High School - Russell</t>
  </si>
  <si>
    <t>937789 - Red Lake District High School - Red Lake</t>
  </si>
  <si>
    <t>937916 - Renfrew Collegiate Institute - Renfrew</t>
  </si>
  <si>
    <t>937983 - Renfrew County Adult Day School - Pembroke</t>
  </si>
  <si>
    <t>938009 - Rick Hansen Secondary School - Mississauga</t>
  </si>
  <si>
    <t>938106 - Richmond Hill High School - Richmond Hill</t>
  </si>
  <si>
    <t>938173 - Richview Collegiate Institute - Etobicoke</t>
  </si>
  <si>
    <t>938300 - Rideau District High School - Elgin</t>
  </si>
  <si>
    <t>938564 - Ridgemont High School - Ottawa</t>
  </si>
  <si>
    <t>938696 - Ridgetown District High School - Ridgetown</t>
  </si>
  <si>
    <t>939080 - Riverdale Collegiate Institute - Toronto</t>
  </si>
  <si>
    <t>939152 - Lakehead Secondary Virtual School - Thunder Bay</t>
  </si>
  <si>
    <t>939218 - Riverside Secondary School - Windsor</t>
  </si>
  <si>
    <t>939420 - Richard Pfaff Secondary Alternate Site - Ottawa</t>
  </si>
  <si>
    <t>939480 - Parkview Alternative School - Scarborough</t>
  </si>
  <si>
    <t>939585 - Bill Crothers Secondary School - Unionville</t>
  </si>
  <si>
    <t>939596 - Sandalwood Heights Secondary School - Brampton</t>
  </si>
  <si>
    <t>939609 - Runnymede Collegiate Institute - Toronto</t>
  </si>
  <si>
    <t>939730 - Saltfleet High School - Stoney Creek</t>
  </si>
  <si>
    <t>939765 - Sandwich Secondary School - LaSalle</t>
  </si>
  <si>
    <t>940127 - Saugeen District Secondary School - Port Elgin</t>
  </si>
  <si>
    <t>940437 - Saunders Secondary School - London</t>
  </si>
  <si>
    <t>940445 - Scarborough Centre for Alternative Studi - Toronto</t>
  </si>
  <si>
    <t>940623 - School of Experiential Education - Toronto</t>
  </si>
  <si>
    <t>940666 - Lake Superior High School - Terrace Bay</t>
  </si>
  <si>
    <t>940720 - School of Life Experience - Toronto</t>
  </si>
  <si>
    <t>940925 - Gary Allan High School - STEP - Burlington</t>
  </si>
  <si>
    <t>940968 - Gary Allan High School - Burlington - Burlington</t>
  </si>
  <si>
    <t>941298 - Sudbury Secondary School - Sudbury</t>
  </si>
  <si>
    <t>941328 - Sherwood Secondary School - Hamilton</t>
  </si>
  <si>
    <t>941425 - Silverthorn Collegiate Institute - Etobicoke</t>
  </si>
  <si>
    <t>941542 - Barrydowne College Senior - Sudbury</t>
  </si>
  <si>
    <t>941557 - Simcoe Composite School - Simcoe</t>
  </si>
  <si>
    <t>941603 - Sinclair Secondary School - Whitby</t>
  </si>
  <si>
    <t>941719 - Sir Allan MacNab Secondary School - Hamilton</t>
  </si>
  <si>
    <t>941743 - Sir Frederick Banting Secondary School - London</t>
  </si>
  <si>
    <t>941840 - Sir James Whitney School for the Deaf - Belleville</t>
  </si>
  <si>
    <t>941859 - Sir James Whitney/Sagonaska Secondary School - Belleville</t>
  </si>
  <si>
    <t>941948 - Sir John A Macdonald Collegiate Institute - Toronto</t>
  </si>
  <si>
    <t>941972 - Sir Oliver Mowat Collegiate Institute - Toronto</t>
  </si>
  <si>
    <t>942006 - Sir John A Macdonald Secondary School - Waterloo</t>
  </si>
  <si>
    <t>942014 - Sir Robert Borden High School - Nepean</t>
  </si>
  <si>
    <t>942162 - Sir Wilfrid Laurier Secondary School - London</t>
  </si>
  <si>
    <t>942200 - Sir Wilfrid Laurier Collegiate Institute - Toronto</t>
  </si>
  <si>
    <t>942332 - Sir Wilfrid Laurier Secondary School - Orleans</t>
  </si>
  <si>
    <t>942340 - Sir William Mulock Secondary School - Newmarket</t>
  </si>
  <si>
    <t>942367 - Sir William Osler High School - Toronto</t>
  </si>
  <si>
    <t>942448 - Sir Winston Churchill Secondary School - Hamilton</t>
  </si>
  <si>
    <t>942464 - Sir Winston Churchill Secondary School - St Catharines</t>
  </si>
  <si>
    <t>942596 - Smiths Falls District Collegiate Institute - Smiths Falls</t>
  </si>
  <si>
    <t>942855 - South Carleton High School - Richmond</t>
  </si>
  <si>
    <t>942952 - Sir Guy Carleton Secondary School - Nepean</t>
  </si>
  <si>
    <t>942987 - South Grenville District High School - Prescott</t>
  </si>
  <si>
    <t>943062 - Kapapamahchakwew - Wandering Spirit Scho - Toronto</t>
  </si>
  <si>
    <t>943118 - South Huron District High School - Exeter</t>
  </si>
  <si>
    <t>943381 - Peel Alternative North ISR - BRAMPTON</t>
  </si>
  <si>
    <t>943509 - Roland Michener Secondary School - South Porcupine</t>
  </si>
  <si>
    <t>943630 - Almaguin Highlands Secondary School - South River</t>
  </si>
  <si>
    <t>943894 - Southwood Secondary School - Cambridge</t>
  </si>
  <si>
    <t>943916 - Harold M. Brathwaite Secondary School - Brampton</t>
  </si>
  <si>
    <t>943940 - Greenwood Secondary School - Toronto</t>
  </si>
  <si>
    <t>944019 - Remote Learning Secondary Secondary School - London</t>
  </si>
  <si>
    <t>944157 - St Catharines Collegiate Institute &amp; Vocational School - St Catharines</t>
  </si>
  <si>
    <t>944670 - St Lawrence Secondary School - Cornwall</t>
  </si>
  <si>
    <t>944807 - St Marys D.C. &amp; V. I. High School - St Marys</t>
  </si>
  <si>
    <t>944939 - Parkside Collegiate Institute - St Thomas</t>
  </si>
  <si>
    <t>945064 - Stamford Collegiate - Niagara Falls</t>
  </si>
  <si>
    <t>945072 - T R Leger School of Adult &amp; Continuing Secondary School - Cornwall</t>
  </si>
  <si>
    <t>945196 - Stayner Collegiate Institute - Stayner</t>
  </si>
  <si>
    <t>945250 - Stephen Leacock Collegiate Institute - Toronto</t>
  </si>
  <si>
    <t>945437 - Bayridge Learning Centre - Kingston</t>
  </si>
  <si>
    <t>945455 - Stouffville District Secondary School - Stouffville</t>
  </si>
  <si>
    <t>945508 - Stephen Lewis Secondary School - Thornhill</t>
  </si>
  <si>
    <t>945846 - Strathroy District Collegiate Institute - Strathroy</t>
  </si>
  <si>
    <t>945978 - Streetsville Secondary School - Mississauga</t>
  </si>
  <si>
    <t>946109 - Northern Secondary School - Sturgeon Falls</t>
  </si>
  <si>
    <t>946117 - École secondaire publique Nipissing Ouest - Sturgeon Falls</t>
  </si>
  <si>
    <t>946192 - Subway Academy I - Toronto</t>
  </si>
  <si>
    <t>946338 - Subway Academy II - Toronto</t>
  </si>
  <si>
    <t>946362 - Sutton District High School - Sutton</t>
  </si>
  <si>
    <t>946494 - Sydenham High School - Sydenham</t>
  </si>
  <si>
    <t>946648 - Tagwi Secondary School - Avonmore</t>
  </si>
  <si>
    <t>946940 - Timiskaming District Secondary School - New Liskeard</t>
  </si>
  <si>
    <t>947148 - B Davison Secondary School Secondary School - London</t>
  </si>
  <si>
    <t>947180 - Welland Centennial Secondary School - Welland</t>
  </si>
  <si>
    <t>947202 - Robarts Provincial School for the Deaf - London</t>
  </si>
  <si>
    <t>947210 - Adult High School - Ottawa</t>
  </si>
  <si>
    <t>947229 - Robarts/Amethyst Demonstration Secondary School - London</t>
  </si>
  <si>
    <t>947237 - Thames Valley Alternative Secondary School - London</t>
  </si>
  <si>
    <t>947245 - Dufferin Centre for Continuing Education - Orangeville</t>
  </si>
  <si>
    <t>947253 - Westside Secondary School - Orangeville</t>
  </si>
  <si>
    <t>947300 - The Student School - Toronto</t>
  </si>
  <si>
    <t>947407 - Thistletown Collegiate Institute - Toronto</t>
  </si>
  <si>
    <t>947539 - Thomas A Blakelock High School - Oakville</t>
  </si>
  <si>
    <t>947563 - Thomas A Stewart Secondary School - Peterborough</t>
  </si>
  <si>
    <t>947792 - Thornhill Secondary School - Thornhill</t>
  </si>
  <si>
    <t>947814 - Thornlea Secondary School - Thornhill</t>
  </si>
  <si>
    <t>948055 - Thorold Secondary School - Thorold</t>
  </si>
  <si>
    <t>948187 - T. L. Kennedy Secondary School - Mississauga</t>
  </si>
  <si>
    <t>948314 - Thousand Islands Secondary School - Brockville</t>
  </si>
  <si>
    <t>948391 - Remote Learning - Secondary High School - Atikokan</t>
  </si>
  <si>
    <t>948446 - Tilbury District High School - Tilbury</t>
  </si>
  <si>
    <t>948578 - Timmins High and Vocational School - Timmins</t>
  </si>
  <si>
    <t>948705 - Trenton High School - Trenton</t>
  </si>
  <si>
    <t>948870 - Twin Lakes Secondary School - Orillia</t>
  </si>
  <si>
    <t>948969 - Uxbridge Secondary School - Uxbridge</t>
  </si>
  <si>
    <t>949027 - Ursula Franklin Academy - Toronto</t>
  </si>
  <si>
    <t>949035 - Valley Heights Secondary School - Langton</t>
  </si>
  <si>
    <t>949094 - Vankleek Hill Collegiate Institute - Vankleek Hill</t>
  </si>
  <si>
    <t>949140 - Unionville High School - Unionville</t>
  </si>
  <si>
    <t>949159 - Urban Aboriginal Alternate High School - Ottawa</t>
  </si>
  <si>
    <t>949230 - Hodan Nalayeh Secondary School - Thornhill</t>
  </si>
  <si>
    <t>949353 - Victoria Park Collegiate Institute - Toronto</t>
  </si>
  <si>
    <t>949540 - École secondaire publique Le Sommet - Hawkesbury</t>
  </si>
  <si>
    <t>949612 - Vincent Massey Secondary School - Windsor</t>
  </si>
  <si>
    <t>949744 - SATEC @ W A Porter Collegiate Institute - Scarborough</t>
  </si>
  <si>
    <t>950009 - W. F. Herman Academy Secondary School - Windsor</t>
  </si>
  <si>
    <t>950130 - William Lyon Mackenzie Collegiate Institute - Toronto</t>
  </si>
  <si>
    <t>950262 - Walkerton District Community Secondary School - Walkerton</t>
  </si>
  <si>
    <t>950394 - Walkerville Collegiate Institute - Windsor</t>
  </si>
  <si>
    <t>950521 - Wallaceburg District Secondary School - Wallaceburg</t>
  </si>
  <si>
    <t>950653 - Waterdown District High School - Waterdown</t>
  </si>
  <si>
    <t>950785 - Waterford District High School - Waterford</t>
  </si>
  <si>
    <t>950848 - Superior Collegiate and Vocational Institute - Thunder Bay</t>
  </si>
  <si>
    <t>950912 - Waterloo Collegiate Institute - Waterloo</t>
  </si>
  <si>
    <t>951048 - Waterloo-Oxford District Secondary School - Baden</t>
  </si>
  <si>
    <t>951366 - West Carleton Secondary School - Dunrobin</t>
  </si>
  <si>
    <t>951404 - West Credit Secondary School - Mississauga</t>
  </si>
  <si>
    <t>951439 - West Elgin Secondary School - West Lorne</t>
  </si>
  <si>
    <t>951463 - West Ferris Secondary School - North Bay</t>
  </si>
  <si>
    <t>951560 - West Hill Collegiate Institute - Toronto</t>
  </si>
  <si>
    <t>951628 - LK Virtual Learn at Home High School - Dresden</t>
  </si>
  <si>
    <t>951692 - Owen Sound District Secondary School Secondary School - Owen Sound</t>
  </si>
  <si>
    <t>951714 - Maple High School - Maple</t>
  </si>
  <si>
    <t>951749 - West Humber Collegiate Institute - Toronto</t>
  </si>
  <si>
    <t>951820 - Westdale Secondary School - Hamilton</t>
  </si>
  <si>
    <t>951927 - Western Secondary School - Amherstburg</t>
  </si>
  <si>
    <t>951951 - Western Technical &amp; Commercial School - Toronto</t>
  </si>
  <si>
    <t>952087 - Westgate Collegiate and Vocational Institute - Thunder Bay</t>
  </si>
  <si>
    <t>952214 - Westlane Secondary School - Niagara Falls</t>
  </si>
  <si>
    <t>952346 - Westminster Secondary School - London</t>
  </si>
  <si>
    <t>952478 - Westmount Secondary School - Hamilton</t>
  </si>
  <si>
    <t>952516 - Westmount Collegiate Institute - Thornhill</t>
  </si>
  <si>
    <t>952524 - Caring and Safe Schools LC4 - Toronto</t>
  </si>
  <si>
    <t>952605 - Weston Collegiate Institute - Toronto</t>
  </si>
  <si>
    <t>952803 - École secondaire Toronto Ouest - Toronto</t>
  </si>
  <si>
    <t>952818 - Westview Centennial Secondary School - Toronto</t>
  </si>
  <si>
    <t>952842 - Central Etobicoke High School - Toronto</t>
  </si>
  <si>
    <t>952885 - Lincoln M. Alexander Secondary School - Mississauga</t>
  </si>
  <si>
    <t>952990 - Wexford Collegiate School for the Arts - Toronto</t>
  </si>
  <si>
    <t>953121 - White Oaks High School - Oakville</t>
  </si>
  <si>
    <t>953148 - White Pines Collegiate and Vocational School - Sault Ste Marie</t>
  </si>
  <si>
    <t>953253 - Peninsula Shores Secondary District School - Wiarton</t>
  </si>
  <si>
    <t>953555 - Wellington Heights Secondary School - Mount Forest</t>
  </si>
  <si>
    <t>953571 - Day School -Wellington Centre For ContEd - Guelph</t>
  </si>
  <si>
    <t>953776 - F E Madill Secondary School - Wingham</t>
  </si>
  <si>
    <t>953822 - Windsor Public Alternative Secondary School - Windsor</t>
  </si>
  <si>
    <t>954039 - Winston Churchill Collegiate Institute - Toronto</t>
  </si>
  <si>
    <t>954160 - Woburn Collegiate Institute - Toronto</t>
  </si>
  <si>
    <t>954167 - Emery EdVance Secondary School - Toronto</t>
  </si>
  <si>
    <t>954292 - Woodbridge College - Woodbridge</t>
  </si>
  <si>
    <t>954403 - The Woodlands Secondary School - Mississauga</t>
  </si>
  <si>
    <t>954420 - Woodroffe High School - Ottawa</t>
  </si>
  <si>
    <t>954551 - Woodstock Collegiate Institute - Woodstock</t>
  </si>
  <si>
    <t>954640 - York Humber High School - Toronto</t>
  </si>
  <si>
    <t>954683 - York Memorial Collegiate Institute - Etobicoke</t>
  </si>
  <si>
    <t>954810 - York Mills Collegiate Institute - Toronto</t>
  </si>
  <si>
    <t>954942 - Yorkdale Secondary School - Toronto</t>
  </si>
  <si>
    <t>955622 - École Cap sur l'Avenir - Sudbury</t>
  </si>
  <si>
    <t>957989 - Secondary Remote School - Chesley</t>
  </si>
  <si>
    <t>958050 - Superior Heights Collegiate and Vocational School - Sault Ste. Marie</t>
  </si>
  <si>
    <t>958431 - Peel Alternative South ISR - MISSISSAUGA</t>
  </si>
  <si>
    <t>959759 - Distance Learning Secondary - Kitchener</t>
  </si>
  <si>
    <t>960413 - South East Year Round Alternative Centre - Toronto</t>
  </si>
  <si>
    <t>960553 - Peel Online Secondary School Secondary School - Mississauga</t>
  </si>
  <si>
    <t>961008 - École secondaire de Lamothe-Cadillac - WINDSOR</t>
  </si>
  <si>
    <t>962236 - Limestone School of Community Education - Kingston</t>
  </si>
  <si>
    <t>962646 - Stephen Lewis Secondary School - Mississauga</t>
  </si>
  <si>
    <t>962927 - GEC Secondary Virtual Learning School -2 - Windsor</t>
  </si>
  <si>
    <t>964809 - Richmond Green Secondary School - Richmond Hill</t>
  </si>
  <si>
    <t>965570 - École secondaire Villa Française des Jeunes - Elliot Lake</t>
  </si>
  <si>
    <t>966722 - North East Year Round Alternative Centre - Toronto</t>
  </si>
  <si>
    <t>966753 - École secondaire Passeport Jeunesse - Hearst</t>
  </si>
  <si>
    <t>967740 - Craig Kielburger Secondary School - Milton</t>
  </si>
  <si>
    <t>967836 - Cobourg Collegiate Institute - Cobourg</t>
  </si>
  <si>
    <t>968729 - Orillia Secondary School - Orillia</t>
  </si>
  <si>
    <t>980005 - Hastings &amp; Prince Edward DSB Summer School - Belleville</t>
  </si>
  <si>
    <t>980030 - Renfrew County Summer School - Pembroke</t>
  </si>
  <si>
    <t>980056 - Rainbow DSB Summer School - Sudbury</t>
  </si>
  <si>
    <t>980064 - Sault Ste Marie Summer School - Sault Ste Marie</t>
  </si>
  <si>
    <t>980066 - Keswick Secondary Summer School - KESWICK</t>
  </si>
  <si>
    <t>980110 - Grand Erie Learning Alternatives Summer School - Brantford</t>
  </si>
  <si>
    <t>980153 - Lambton Kent B E Summer School - Sarnia</t>
  </si>
  <si>
    <t>980170 - G.A. Wheable Summer School - London</t>
  </si>
  <si>
    <t>980200 - Greater Essex County DSB Summer School - Windsor</t>
  </si>
  <si>
    <t>980218 - Windsor-Essex CDSB Summer School - Windsor</t>
  </si>
  <si>
    <t>980250 - TDSB Secondary Credit Summer School - Toronto</t>
  </si>
  <si>
    <t>980293 - Wellington Summer School - Guelph</t>
  </si>
  <si>
    <t>980307 - Limestone District School Board Summer School - Kingston</t>
  </si>
  <si>
    <t>980312 - Summer Coop Summer School - Hamilton</t>
  </si>
  <si>
    <t>980315 - Near North School Board Summer School - North Bay</t>
  </si>
  <si>
    <t>980331 - WRDSB Summer School - Waterloo</t>
  </si>
  <si>
    <t>980340 - Simcoe County B of E Summer School - Midhurst</t>
  </si>
  <si>
    <t>980358 - Avon Maitland DSB Summer School - Stratford</t>
  </si>
  <si>
    <t>980366 - OCDSB-Summer School - Ottawa</t>
  </si>
  <si>
    <t>980382 - Upper Canada District School Board Summer School - Cornwall</t>
  </si>
  <si>
    <t>980412 - Peel Continuing Education Summer School - Mississauga</t>
  </si>
  <si>
    <t>980420 - Durham Continuing Education Summer School - Oshawa</t>
  </si>
  <si>
    <t>980439 - Gary Allan High School - Summer School - Burlington</t>
  </si>
  <si>
    <t>980455 - Lakehead Board of Education Summer School - Thunder Bay</t>
  </si>
  <si>
    <t>980463 - DSB of Niagara Summer School - St Catharines</t>
  </si>
  <si>
    <t>980471 - North Shore Summer School - Elliot Lake</t>
  </si>
  <si>
    <t>980480 - Kawartha Pine Ridge District School Summer School - Peterborough</t>
  </si>
  <si>
    <t>980496 - Emily Carr Summer School - Woodbridge</t>
  </si>
  <si>
    <t>980498 - York Region DSB Summer School - Richmond Hill</t>
  </si>
  <si>
    <t>980536 - Centre d'éducation et de formation Summer School - Hawkesbury</t>
  </si>
  <si>
    <t>980544 - HSCDSB - Summer School - Sault Ste Marie</t>
  </si>
  <si>
    <t>980595 - Wellington Cath Summer School Summer School - Guelph</t>
  </si>
  <si>
    <t>980617 - CDSBEO Summer School - Smiths Falls</t>
  </si>
  <si>
    <t>980676 - Halton RCSSB Summer School Program - Burlington</t>
  </si>
  <si>
    <t>980684 - Dufferin-Peel CDSB Summer School - Mississauga</t>
  </si>
  <si>
    <t>980706 - Owen Sound Collegiate Summer School - Owen Sound</t>
  </si>
  <si>
    <t>980730 - OCSB Continuing Education Summer School - Ottawa</t>
  </si>
  <si>
    <t>980776 - ALCDSB Summer School - Napanee</t>
  </si>
  <si>
    <t>980781 - Hamilton-Wentworth CDSB Continuing Ed Summer School - Hamilton</t>
  </si>
  <si>
    <t>980873 - Unionville Secondary Summer School - MARKHAM</t>
  </si>
  <si>
    <t>980900 - York Region RCSSB Summer School - Aurora</t>
  </si>
  <si>
    <t>980927 - Sudbury Catholic DSB Summer School - Sudbury</t>
  </si>
  <si>
    <t>980960 - Durham Catholic District School Board Summer School - Oshawa</t>
  </si>
  <si>
    <t>981005 - DPCDSB - MARCL Summer School - Mississauga</t>
  </si>
  <si>
    <t>981076 - TDSB Literacy/Numeracy Elem Summer - York</t>
  </si>
  <si>
    <t>981087 - Renfrew County Roman Catholic Separate SB Summer School - Pembroke</t>
  </si>
  <si>
    <t>981117 - Waterloo CDSB Summer School - Kitchener</t>
  </si>
  <si>
    <t>981222 - École d'été Le Carrefour - Ottawa</t>
  </si>
  <si>
    <t>981230 - Toronto Catholic DSB Summer School - Willowdale</t>
  </si>
  <si>
    <t>981236 - Alexander MacKenzie Secondary Summer School - Richmond Hill</t>
  </si>
  <si>
    <t>981249 - Centre for Lifelong Learning Summer - London</t>
  </si>
  <si>
    <t>981257 - Brant Haldimand Norfolk Catholic Dist SB Summer School - Brantford</t>
  </si>
  <si>
    <t>981281 - École catholique Éducation sans frontières - éte - Ottawa</t>
  </si>
  <si>
    <t>981304 - DPCDSB - LEGER Summer School - Brampton</t>
  </si>
  <si>
    <t>981385 - Woodbridge Secondary Summer School - Woodbridge</t>
  </si>
  <si>
    <t>981486 - York Region DSB Summer School e-Learning - Richmond Hill</t>
  </si>
  <si>
    <t>981494 - Markville Summer School - Markham</t>
  </si>
  <si>
    <t>981497 - DPCDSB - STFXS Summer School - Mississauga</t>
  </si>
  <si>
    <t>981508 - Hodan Nalayeh Secondary Summer School - Richmond Hill</t>
  </si>
  <si>
    <t>981516 - Westmount Collegiate Institute Summer School - Richmond Hill</t>
  </si>
  <si>
    <t>981524 - Dr Denison Secondary Summer School - Newmarket</t>
  </si>
  <si>
    <t>981532 - Sutton District Night School - Richmond Hill</t>
  </si>
  <si>
    <t>981540 - Alexander MacKenzie Summer School - Richmond Hill</t>
  </si>
  <si>
    <t>981610 - Middlefield Secondary Summer School - Markham</t>
  </si>
  <si>
    <t>981678 - DPCDSB - CAMPI Summer School - Brampton</t>
  </si>
  <si>
    <t>981745 - St John Summer School - St Catharines</t>
  </si>
  <si>
    <t>981800 - DSB Ontario North East Summer School - New Liskeard</t>
  </si>
  <si>
    <t>981826 - St Joseph-Scollard Hall Summer School - North Bay</t>
  </si>
  <si>
    <t>981842 - Thunder Bay Catholic DSB Summer School - Thunder Bay</t>
  </si>
  <si>
    <t>981845 - Dufferin Summer School - Orangeville</t>
  </si>
  <si>
    <t>981850 - Simcoe Muskoka CDSB Summer School - Barrie</t>
  </si>
  <si>
    <t>981869 - Conseil scolaire de district des écoles catholique du Sud-Ouest-Windsor</t>
  </si>
  <si>
    <t>981877 - Programme de cours d'été - Toronto</t>
  </si>
  <si>
    <t>981998 - Keewatin-Patricia DSB Summer Secondary School - Dryden</t>
  </si>
  <si>
    <t>982065 - DPCDSB - JOANA Summer School - Mississauga</t>
  </si>
  <si>
    <t>982427 - École catholique Programme de cours d'été - New Liskeard</t>
  </si>
  <si>
    <t>982615 - Pierre Elliott Trudeau Secondary Summer School - MARKHAM</t>
  </si>
  <si>
    <t>982649 - Markham District Secondary Summer School - Markham</t>
  </si>
  <si>
    <t>982674 - Stephen Lewis Secondary Summer School - Thornhill</t>
  </si>
  <si>
    <t>982858 - St. Thomas Aquinas High School - Kenora</t>
  </si>
  <si>
    <t>982980 - TDSB International Language Elem Summer - Toronto</t>
  </si>
  <si>
    <t>983110 - CS catholique Franco-Nord - École d'été - North Bay</t>
  </si>
  <si>
    <t>983155 - DPCDSB - GOETZ Summer School - Mississauga</t>
  </si>
  <si>
    <t>983408 - Aurora High Summer School - Richmond Hill</t>
  </si>
  <si>
    <t>983516 - Bur Oak Summer School - Markham</t>
  </si>
  <si>
    <t>983891 - École Cap sur l'Avenir - Été - Sudbury</t>
  </si>
  <si>
    <t>984037 - CCE Remediation - Summer ALL - Hamilton</t>
  </si>
  <si>
    <t>984272 - Carrefour Options + Été - Sudbury</t>
  </si>
  <si>
    <t>984322 - Stephen Lewis Summer School - Thornhill</t>
  </si>
  <si>
    <t>984406 - Rainy River DSB Summer School - Fort Frances</t>
  </si>
  <si>
    <t>984580 - DPCDSB - LOYOL Summer School - Mississauga</t>
  </si>
  <si>
    <t>984605 - Westmount Secondary Summer School - Richmond Hill</t>
  </si>
  <si>
    <t>984658 - Bill Crothers Secondary Summer School - UNIONVILLE</t>
  </si>
  <si>
    <t>984740 - Newmarket Secondary Summer School - NEWMARKET</t>
  </si>
  <si>
    <t>984962 - École élémentaire catholique Éducation permanente-Été - Ottawa</t>
  </si>
  <si>
    <t>985266 - Keswick Summer School - Keswick</t>
  </si>
  <si>
    <t>985273 - École secondaire de Lamothe-Cadillac ÉTÉ Soir - Windsor</t>
  </si>
  <si>
    <t>985418 - Blessed Carlo Acutis Summer School - Stratford</t>
  </si>
  <si>
    <t>985672 - PVNCCDSB Summer School - Peterborough</t>
  </si>
  <si>
    <t>985761 - Maple Secondary Summer School - Maple</t>
  </si>
  <si>
    <t>986046 - Summer Reach Ahead Summer School - Hamilton</t>
  </si>
  <si>
    <t>986143 - Richmond Hill Summer School - Richmond Hill</t>
  </si>
  <si>
    <t>986499 - Richmond Green Secondary Summer School - Richmond Hill</t>
  </si>
  <si>
    <t>986529 - Summer eLearning Summer School - Hamilton</t>
  </si>
  <si>
    <t>986646 - Summer on-ground credit Westmount Summer School - Hamilton</t>
  </si>
  <si>
    <t>987080 - St. Aloysius Gonzaga Summer School Summer School - Mississauga</t>
  </si>
  <si>
    <t>987117 - Hill Park CI Summer School - Hamilton</t>
  </si>
  <si>
    <t>987274 - Sir William Mulock Secondary Summer School - Newmarket</t>
  </si>
  <si>
    <t>987361 - Tommy Douglas Secondary Summer School - Richmond Hill</t>
  </si>
  <si>
    <t>987367 - Langstaff Secondary Summer School - RICHMOND HILL</t>
  </si>
  <si>
    <t>987606 - SGDSB Summer School - Marathon</t>
  </si>
  <si>
    <t>987640 - Nora Henderson Summer School - Hamilton</t>
  </si>
  <si>
    <t>987652 - DPCDSB - JOESS Summer School - Mississauga</t>
  </si>
  <si>
    <t>987725 - DPCDSB - POCOK - Mississauga</t>
  </si>
  <si>
    <t>987735 - Gould Lake Outdoor Education Centre - Sydenham</t>
  </si>
  <si>
    <t>987786 - ConEd Elearn Summer Catholic Elementary School - Aurora</t>
  </si>
  <si>
    <t>987927 - Sir William Mulock Summer School - Newmarket</t>
  </si>
  <si>
    <t>988121 - York Region CDSB E CDSB Summer School Cath Dist SB Summer School-Aurora</t>
  </si>
  <si>
    <t>988140 - Sir John A Macdonald Summer School Summer School - Hamilton</t>
  </si>
  <si>
    <t>988310 - Newmarket Summer School - Newmarket</t>
  </si>
  <si>
    <t>988426 - International Education Programs York Ca Catholic School - Aurora</t>
  </si>
  <si>
    <t>988557 - St Clair ConEd - Summer School - Wallaceburg</t>
  </si>
  <si>
    <t>988703 - DPCDSB - ROCHS - Brampton</t>
  </si>
  <si>
    <t>988815 - Milliken Mills Secondary Summer School - MARKHAM</t>
  </si>
  <si>
    <t>988829 - OCSB ILE Summer - Nepean</t>
  </si>
  <si>
    <t>988943 - DPCDSB - DYOUV Summer School - Brampton</t>
  </si>
  <si>
    <t>989021 - DPCDSB - AQUIN Summer School - Brampton</t>
  </si>
  <si>
    <t>989049 - École secondaire catholique cours d'été - Hawkesbury</t>
  </si>
  <si>
    <t>989128 - Trillium Summer School - Lindsay</t>
  </si>
  <si>
    <t>989586 - Langstaff Summer School - Richmond Hill</t>
  </si>
  <si>
    <t>989685 - Bruce-Grey CDSB Summer School Catholic School - Hanover</t>
  </si>
  <si>
    <t>989703 - DPCDSB - CABOT Summer School - Mississauga</t>
  </si>
  <si>
    <t>990015 - CDSBEO Continuing Education Secondary School Night School - Kemptville</t>
  </si>
  <si>
    <t>990175 - International Languages - Newmarket - Richmond Hill</t>
  </si>
  <si>
    <t>990230 - Lambton Kent A&amp;C Ed-Adult Night - Sarnia</t>
  </si>
  <si>
    <t>990256 - Waterloo CDSB Night School - Kitchener</t>
  </si>
  <si>
    <t>990304 - Cont Ed Literacy/Numeracy Strategy School - Guelph</t>
  </si>
  <si>
    <t>990307 - International Languages - Markville  - 1 Night School - Richmond Hill</t>
  </si>
  <si>
    <t>990401 - St Gabriel Adult Education Centre Day - Mississauga</t>
  </si>
  <si>
    <t>990424 - PDSB Continuing Studies School - Milton</t>
  </si>
  <si>
    <t>990462 - PVNC Continuing Education Prog High School Night School - Peterborough</t>
  </si>
  <si>
    <t>990473 - Gary Allan Con Ed Elementary School - Burlington</t>
  </si>
  <si>
    <t>990498 - Manitoulin Night School - M'Chigeeng</t>
  </si>
  <si>
    <t>990558 - Adult &amp; Continuing Education Centre - Oshawa</t>
  </si>
  <si>
    <t>990604 - Community Education Services District HS Night School - St Catharines</t>
  </si>
  <si>
    <t>990609 - La Clef - Éducation permanente - Timmins</t>
  </si>
  <si>
    <t>990620 - DPCDSB - Night School - Mississauga</t>
  </si>
  <si>
    <t>990670 - Dufferin-Peel IL -Elem - Mississauga</t>
  </si>
  <si>
    <t>990671 - Dr. Bette Stephenson Centre for Learning School - Richmond Hill</t>
  </si>
  <si>
    <t>990680 - Trillium Lakelands Adult Continuing Educ Night School - Lindsay</t>
  </si>
  <si>
    <t>990688 - TDSB Literacy/Numeracy Sec Summer - York</t>
  </si>
  <si>
    <t>990742 - École secondaire Centre d'éducation et de formation NS Soir - Casselman</t>
  </si>
  <si>
    <t>990754 - St. Mary Catholic Learning Centre LN Catholic School - Brantford</t>
  </si>
  <si>
    <t>990773 - International Languages - Thornlea Night School - Richmond Hill</t>
  </si>
  <si>
    <t>990876 - Aurora Night School - Richmond Hill</t>
  </si>
  <si>
    <t>990914 - Lakehead Adult Education Centre - Thunder Bay</t>
  </si>
  <si>
    <t>990950 - St Clair ConEd School - Adult Credit - Wallaceburg</t>
  </si>
  <si>
    <t>991056 - BGCDSB - Continuing Education School - Hanover</t>
  </si>
  <si>
    <t>991058 - Bayview Secondary Night School - Richmond Hill</t>
  </si>
  <si>
    <t>991066 - ConEd Adult Credit Program - Waterloo</t>
  </si>
  <si>
    <t>991081 - International Languages - Markville Night School - MAPLE</t>
  </si>
  <si>
    <t>991171 - Night School Hill Park Night School - Hamilton</t>
  </si>
  <si>
    <t>991357 - DSB Ontario North East Con Ed School - Timmins</t>
  </si>
  <si>
    <t>991384 - Grand Erie Learning Alternatives Night School - Brantford</t>
  </si>
  <si>
    <t>991406 - WRDSB Night School - Waterloo</t>
  </si>
  <si>
    <t>991422 - Burnhamthorpe Adult Learning Centre Collegiate Institute - Etobicoke</t>
  </si>
  <si>
    <t>991457 - City Adult Learning Centre - Toronto</t>
  </si>
  <si>
    <t>991473 - Carrefour Options + Soir - Subdury</t>
  </si>
  <si>
    <t>991514 - St Louis Homework Club SS Secondary School - Kitchener</t>
  </si>
  <si>
    <t>991614 - UCDSB - Non-credit - Cornwall</t>
  </si>
  <si>
    <t>991618 - Simcoe Muskoka Continuing Education Catholic School - Barrie</t>
  </si>
  <si>
    <t>991670 - École Langues internationales Soir - Ottawa</t>
  </si>
  <si>
    <t>991880 - Near North District School Board Night School - North Bay</t>
  </si>
  <si>
    <t>991901 - DSBN Non-Credit Continuing Education School - St. Catharines</t>
  </si>
  <si>
    <t>991956 - International Languages - Thornlea - 1 Night School - Richmond Hill</t>
  </si>
  <si>
    <t>991961 - Adult Education Centre Mississauga Secondary School - Mississauga</t>
  </si>
  <si>
    <t>992013 - International Languages - Alexander Mack Night School - Richmond Hill</t>
  </si>
  <si>
    <t>992024 - CCE JK-8 International Language-Summer - Hamilton</t>
  </si>
  <si>
    <t>992038 - TVO/Independent Learning Centre - TORONTO</t>
  </si>
  <si>
    <t>992048 - International Languages - Huron Heights - Richmond Hill</t>
  </si>
  <si>
    <t>992054 - G A Wheable Day School School - London</t>
  </si>
  <si>
    <t>992070 - Middlefield IL Night School - Markham</t>
  </si>
  <si>
    <t>992127 - Lakehead Board Night School - Thunder Bay</t>
  </si>
  <si>
    <t>992143 - Brian J Fleming Adult Learning CentreN - Mississauga</t>
  </si>
  <si>
    <t>992178 - OCSB Continuing Education Night School - Ottawa</t>
  </si>
  <si>
    <t>992216 - Conseil scolaire de dist des écoles catholiques de Sud - Ouest-Windsor</t>
  </si>
  <si>
    <t>992224 - Durham Continuing Education - OSHAWA</t>
  </si>
  <si>
    <t>992226 - DCE-International Languages - Oshawa</t>
  </si>
  <si>
    <t>992232 - Central Algoma Adult Learning Centre - Thessalon</t>
  </si>
  <si>
    <t>992240 - Dr G W Williams Night School - Richmond Hill</t>
  </si>
  <si>
    <t>992259 - Archbishop Anthony Meagher Catholic District SB Night School - Oshawa</t>
  </si>
  <si>
    <t>992268 - Grand Erie Learning Alternatives ILC - Brantford</t>
  </si>
  <si>
    <t>992275 - Espanola Night School - Espanola</t>
  </si>
  <si>
    <t>992295 - St. Mary Catholic Learning Centre ILE Catholic School - Brantford</t>
  </si>
  <si>
    <t>992321 - Emery Adult Learning Centre - North York</t>
  </si>
  <si>
    <t>992330 - École catholique Édu. permanente et alternative - Soir - Ottawa</t>
  </si>
  <si>
    <t>992375 - Dufferin-Peel Literacy&amp;Numeracy - Elem - Mississauga</t>
  </si>
  <si>
    <t>992404 - International Languages - Thornhill Night School - Richmond Hill</t>
  </si>
  <si>
    <t>992448 - St Clair ConEd - International Languages - Wallaceburg</t>
  </si>
  <si>
    <t>992479 - St Louis (K/W) Adult School - KITCHENER</t>
  </si>
  <si>
    <t>992569 - North Shore Night School - Elliot Lake</t>
  </si>
  <si>
    <t>992582 - International Languages - Middlefield Night School - Richmond Hill</t>
  </si>
  <si>
    <t>992624 - École Langue internationale Soir - Ottawa</t>
  </si>
  <si>
    <t>992702 - Peel Alternative Literacy/Numeracy Middle School - Mississauga</t>
  </si>
  <si>
    <t>992712 - École secondaire des adultes Le Carrefour Soir - Ottawa</t>
  </si>
  <si>
    <t>992744 - International Languages - Pierre Elliott Night School - Richmond Hill</t>
  </si>
  <si>
    <t>992783 - NCDSB Access Center Secondary School - Timmins</t>
  </si>
  <si>
    <t>992798 - Renfrew County Alternative Program School - Pembroke</t>
  </si>
  <si>
    <t>992813 - International Languages - Milliken Mills Night School - Richmond Hill</t>
  </si>
  <si>
    <t>993034 - Lambton Kent Alternative &amp; Continuing - Sarnia</t>
  </si>
  <si>
    <t>993239 - OCDSB-School of Cont. Ed. - Ottawa</t>
  </si>
  <si>
    <t>993263 - AMDSB Centres for Employment &amp; Learning Night School - Seaforth</t>
  </si>
  <si>
    <t>993327 - CCE Remediation - ELE - Hamilton</t>
  </si>
  <si>
    <t>993369 - Literacy and Numeracy - Kingston</t>
  </si>
  <si>
    <t>993419 - International Languages-Richmond Hill -1 Night School - Richmond Hill</t>
  </si>
  <si>
    <t>993463 - St Louis International Language Catholic Elementary School - Kitchener</t>
  </si>
  <si>
    <t>993476 - Gary Allan High School - Night School - Burlington</t>
  </si>
  <si>
    <t>993565 - Gary Allan High School - Continuing Ed School - Burlington</t>
  </si>
  <si>
    <t>993602 - CCE Independent Study - Hamilton</t>
  </si>
  <si>
    <t>993611 - International Languages - Alexander Mack Night School - Richmond Hill</t>
  </si>
  <si>
    <t>993626 - École publique Rattrapage - Ottawa</t>
  </si>
  <si>
    <t>993654 - Loyola Community Learning - Kingston</t>
  </si>
  <si>
    <t>993670 - Halton RCSSB Night School - Oakville</t>
  </si>
  <si>
    <t>993701 - CÉFEO - Hawkesbury</t>
  </si>
  <si>
    <t>993734 - SCAS-Adult - Toronto</t>
  </si>
  <si>
    <t>993751 - Huron Heights Night School - Newmarket</t>
  </si>
  <si>
    <t>993778 - Holy Angels Con. Ed. and Night School - Sault Ste Marie</t>
  </si>
  <si>
    <t>993791 - Continue Ed Literacy/Numeracy - Chesley</t>
  </si>
  <si>
    <t>994030 - International Languages - Unionville - 2 Night School - Richmond Hill</t>
  </si>
  <si>
    <t>994090 - WRDSB International Language Program - Waterloo</t>
  </si>
  <si>
    <t>994092 - Monsignor Fraser College - Isabella - TORONTO</t>
  </si>
  <si>
    <t>994247 - Keewatin-Patricia DSB Night Secondary School - Dryden</t>
  </si>
  <si>
    <t>994288 - Éducation permanente, palier élémentaire - Ottawa</t>
  </si>
  <si>
    <t>994294 - Night School-Wellington Centre for ContE - Guelph</t>
  </si>
  <si>
    <t>994405 - Continuing Education Centre - Peterborough</t>
  </si>
  <si>
    <t>994413 - Limestone District School Board Night School - Kingston</t>
  </si>
  <si>
    <t>994466 - Blessed Carlo Acutis Continuing Ed - Dublin</t>
  </si>
  <si>
    <t>994476 - Lambton Kent A&amp;C Ed-Literacy/Numeracy - Sarnia</t>
  </si>
  <si>
    <t>994480 - King City Night School - Richmond Hill</t>
  </si>
  <si>
    <t>994530 - Lambton Kent A&amp;C Ed-ILE - Sarnia</t>
  </si>
  <si>
    <t>994590 - Continuing Education - Guelph</t>
  </si>
  <si>
    <t>994653 - Dufferin-Peel IL - SOFIA - Mississauga</t>
  </si>
  <si>
    <t>994669 - Heritage Languages - Guelph</t>
  </si>
  <si>
    <t>994697 - Dufferin-Peel Literacy and Numeracy - Mississauga</t>
  </si>
  <si>
    <t>994751 - Dr. Bette Stephenson Night School - MAPLE</t>
  </si>
  <si>
    <t>994774 - Sault Ste. Marie Night School - Sault Ste Marie</t>
  </si>
  <si>
    <t>994857 - Carrefour Options + (EP) - Sudbury</t>
  </si>
  <si>
    <t>994952 - St John Adult Night Learning Centre - St Catharines</t>
  </si>
  <si>
    <t>995100 - G A Wheable Night School Night School - London</t>
  </si>
  <si>
    <t>995180 - Upper Canada Dist School Board Program Night School - Cornwall</t>
  </si>
  <si>
    <t>995181 - International Languages - Sir William Mu Night School - Richmond Hill</t>
  </si>
  <si>
    <t>995185 - Toronto Catholic DSB Night School - Toronto</t>
  </si>
  <si>
    <t>995224 - Bluewater Adult Education Night - Chesley</t>
  </si>
  <si>
    <t>995256 - Thomas Merton Literacy/Numeracy - Oakville</t>
  </si>
  <si>
    <t>995257 - Brian J Fleming Adult Learning CentreD - Mississauga</t>
  </si>
  <si>
    <t>995262 - St Clair ConEd - Literacy &amp; Numeracy - Wallaceburg</t>
  </si>
  <si>
    <t>995268 - International Languages - Hodan Nalayeh Night School - Richmond Hill</t>
  </si>
  <si>
    <t>995384 - École Éducation permanente - App. électronique Soir - Ottawa</t>
  </si>
  <si>
    <t>995399 - International Languages - Langstaff Night School - Richmond Hill</t>
  </si>
  <si>
    <t>995402 - International Languages - Emily Carr Night School - Richmond Hill</t>
  </si>
  <si>
    <t>995412 - Grand Erie Learning Alternatives ILE - Brantford</t>
  </si>
  <si>
    <t>995525 - Milliken Mills Night School - Unionville</t>
  </si>
  <si>
    <t>995533 - OCDSB-Night School - Ottawa</t>
  </si>
  <si>
    <t>995570 - International Languages - Tommy Douglas Night School - Richmond Hill</t>
  </si>
  <si>
    <t>995622 - OCDSB-International Languages - Ottawa</t>
  </si>
  <si>
    <t>995681 - St Gabriel Adult Education Centre Night School - Mississauga</t>
  </si>
  <si>
    <t>995701 - CCE JK-8 International Language-Sept-Jun - Hamilton</t>
  </si>
  <si>
    <t>995706 - TDSB International Language Elem Regular - York</t>
  </si>
  <si>
    <t>995711 - St. Joseph Adult Education Campus - North Bay</t>
  </si>
  <si>
    <t>995712 - Grand Erie Learning Alternatives Adult - Brantford</t>
  </si>
  <si>
    <t>995720 - St Joseph-Scollard Hall Family School - North Bay</t>
  </si>
  <si>
    <t>995738 - St Joseph-Scollard Hall New Horizons School - North Bay</t>
  </si>
  <si>
    <t>995746 - Alternative and Cooperative Edu. Campus Secondary School - North Bay</t>
  </si>
  <si>
    <t>995780 - Continuing Education PSW School - Richmond Hill</t>
  </si>
  <si>
    <t>995786 - International Languages - Stouffville Night School - Richmond Hill</t>
  </si>
  <si>
    <t>995797 - Northwest CDSB School of Contd Ed Night School - Fort Frances</t>
  </si>
  <si>
    <t>995819 - North Shore Adult Education School - Elliot Lake</t>
  </si>
  <si>
    <t>995930 - G.A. Wheable School of Independent Study School - London</t>
  </si>
  <si>
    <t>995954 - École Éducation permanente - Langues secondes Soir - Ottawa</t>
  </si>
  <si>
    <t>996006 - Thornlea International Languages Night School - Thornhill</t>
  </si>
  <si>
    <t>996014 - York Region CDSB Catholic Elementary School - AURORA</t>
  </si>
  <si>
    <t>996020 - International Languages - Bayview – 1 Night School - Richmond Hill</t>
  </si>
  <si>
    <t>996026 - International Languages - Unionville Night School - Richmond Hill</t>
  </si>
  <si>
    <t>996036 - École secondaire Villa Française des Jeunes-Éd perm. Soir - Elliot Lake</t>
  </si>
  <si>
    <t>996045 - G.A. Wheable Lit/Num &amp; ILE School - London</t>
  </si>
  <si>
    <t>996064 - CDSBEO E-Learning School Night School - Smiths Falls</t>
  </si>
  <si>
    <t>996165 - St Louis Correspondence High School - KITCHENER</t>
  </si>
  <si>
    <t>996170 - CDSBEO Literacy/Numeracy - Smiths Falls</t>
  </si>
  <si>
    <t>996177 - TDSB Literacy/Numeracy Elem Regular - York</t>
  </si>
  <si>
    <t>996234 - St. Charles Internatonal Language E (NC) - Hamilton</t>
  </si>
  <si>
    <t>996264 - After School Literacy Numeracy Program Night School - Richmond Hill</t>
  </si>
  <si>
    <t>996313 - D2L Hybrid NS - Hamilton</t>
  </si>
  <si>
    <t>996514 - Continuing Education Literacy/Numeracy - Waterloo</t>
  </si>
  <si>
    <t>996609 - Continuing Education - Peterborough</t>
  </si>
  <si>
    <t>996637 - Peel Continuing Education - Night Night School - Mississauga</t>
  </si>
  <si>
    <t>996667 - Grand Erie Learning Alternatives FLP - Brantford</t>
  </si>
  <si>
    <t>996701 - TDSB Literacy/Numeracy Sec Regular - York</t>
  </si>
  <si>
    <t>996842 - Keewatin-Patricia DSB Adult Education School - Dryden</t>
  </si>
  <si>
    <t>996843 - St Ann Non-Credit Learning Centre - Niagara Falls</t>
  </si>
  <si>
    <t>996906 - International Languages - Unionville - 1 Night School - Richmond Hill</t>
  </si>
  <si>
    <t>996908 - RDSB International Languages Elementary - Sudbury</t>
  </si>
  <si>
    <t>996922 - OCSB Literacy/Numeracy - Nepean</t>
  </si>
  <si>
    <t>996959 - Wellington Centre for Cont Ed - Guelph</t>
  </si>
  <si>
    <t>997007 - Thomas Merton (International Languages) (Elementary) - Oakville</t>
  </si>
  <si>
    <t>997049 - Continuing Education Day - Midhurst</t>
  </si>
  <si>
    <t>997099 - Quinte Adult Education - Belleville</t>
  </si>
  <si>
    <t>997125 - International Language Elementary School - Kingston</t>
  </si>
  <si>
    <t>997132 - International Languages - PE Trudeau -1 Night School - Richmond Hill</t>
  </si>
  <si>
    <t>997143 - International Languages - Bur Oak Night School - Richmond Hill</t>
  </si>
  <si>
    <t>997199 - Arch Anthony Meagher Day-PSW Catholic District Sb Night School - Oshawa</t>
  </si>
  <si>
    <t>997202 - Gary Allan Con Ed Secondary School (Elementary) - Burlington</t>
  </si>
  <si>
    <t>997217 - St Louis Homework Club Catholic Elementary School - Kitchener</t>
  </si>
  <si>
    <t>997398 - École permanente Viamonde - Windsor</t>
  </si>
  <si>
    <t>997578 - OCDSB-International Languages Elementary - Ottawa</t>
  </si>
  <si>
    <t>997579 - St Ann Adult Learning Centre - Niagara Falls</t>
  </si>
  <si>
    <t>997587 - St John Adult Day Learning Centre - St Catharines</t>
  </si>
  <si>
    <t>997606 - St. Michael's (non-credit) - Windsor</t>
  </si>
  <si>
    <t>997617 - Sault Ste Marie Adult Learning Centre - Sault Ste Marie</t>
  </si>
  <si>
    <t>997625 - St Albert Adult Learning Centre - Sudbury</t>
  </si>
  <si>
    <t>997667 - Hill Park Credit IL - Hamilton</t>
  </si>
  <si>
    <t>997668 - Hamilton-Wentworth CDSB Continuing Ed - Hamilton</t>
  </si>
  <si>
    <t>997676 - Centre for Lifelong Learning - London</t>
  </si>
  <si>
    <t>997736 - Éducation permanente/non crédité - Ottawa</t>
  </si>
  <si>
    <t>997743 - Renfrew County Non Credit Program School - Pembroke</t>
  </si>
  <si>
    <t>997809 - St Louis Literacy &amp; Numeracy Catholic School - Kitchener</t>
  </si>
  <si>
    <t>997811 - Sir John A Macdonald Night School - Hamilton</t>
  </si>
  <si>
    <t>997840 - Dr. Bette Stephenson - iGrad - Richmond Hill</t>
  </si>
  <si>
    <t>997852 - St Clair ConEd School - Correspondence - Wallaceburg</t>
  </si>
  <si>
    <t>998013 - G.A. Wheable School of Continuing Educat School - London</t>
  </si>
  <si>
    <t>998025 - DCE- Literacy &amp; Numeracy - Oshawa</t>
  </si>
  <si>
    <t>998061 - Arch Anthony Meagher Lit-Num Catholic District SB Night School - Ajax</t>
  </si>
  <si>
    <t>998064 - Hill Park Adult Day School - Hamilton</t>
  </si>
  <si>
    <t>998210 - International Languages - Richmond Hill Night School - Richmond Hill</t>
  </si>
  <si>
    <t>998211 - CDSBEO Literacy/Numeracy Summer - Smiths Falls</t>
  </si>
  <si>
    <t>998214 - Simcoe County Night School - Midhurst</t>
  </si>
  <si>
    <t>998222 - Sutton Night School - Richmond Hill</t>
  </si>
  <si>
    <t>998281 - CDSBEO Continuing Education Catholic School - Smiths Falls</t>
  </si>
  <si>
    <t>998354 - Thornlea Night School - Richmond Hill</t>
  </si>
  <si>
    <t>998382 - Arch Anthony Meagher Ele Inter Lang Catholic Dist SB Night School-Ajax</t>
  </si>
  <si>
    <t>998389 - International Languages - Bayview Night School - Thornhill</t>
  </si>
  <si>
    <t>998502 - International Languages - Stephen Lewis Night School - Richmond Hill</t>
  </si>
  <si>
    <t>998544 - City Learning Centre Adult Day School - Hamilton</t>
  </si>
  <si>
    <t>998566 - St. Charles East 5th Night School - Hamilton</t>
  </si>
  <si>
    <t>998567 - Programme d'éducation permanente - Toronto</t>
  </si>
  <si>
    <t>998597 - Peel Continuing Ed ILE - Mississauga</t>
  </si>
  <si>
    <t>998630 - Unionville IL Night School - Markham</t>
  </si>
  <si>
    <t>998634 - International Languages - Dr. Bette Step Night School - Richmond Hill</t>
  </si>
  <si>
    <t>998659 - Keewatin-Patricia DSB Literacy-Numeracy School - Dryden</t>
  </si>
  <si>
    <t>998688 - International Languages - Cedarwood Night School - Richmond Hill</t>
  </si>
  <si>
    <t>998817 - YRDSB - PSW Night School - RICHMOND HILL</t>
  </si>
  <si>
    <t>998819 - St Louis Continuing Education Programs School - Kitchener</t>
  </si>
  <si>
    <t>998865 - Grand Erie Learning Alternatives PSW - Brantford</t>
  </si>
  <si>
    <t>998877 - Hodan Nalayeh Night School - Richmond Hill</t>
  </si>
  <si>
    <t>998883 - OCDSB-Literacy/Numeracy - Ottawa</t>
  </si>
  <si>
    <t>998935 - TR Leger Adult Con Ed Secondary School - Cornwall</t>
  </si>
  <si>
    <t>998940 - TDSB Virtual School - Toronto</t>
  </si>
  <si>
    <t>998942 - St. Charles Literacy and Numeracy (NC) - Hamilton</t>
  </si>
  <si>
    <t>998956 - Éducation permanente-semaine - Ottawa</t>
  </si>
  <si>
    <t>998985 - Rainy River DSB Night School - Fort Frances</t>
  </si>
  <si>
    <t>999114 - Thunder Bay Catholic DSB Night School - Thunder Bay</t>
  </si>
  <si>
    <t>999117 - York Region CDSB Catholic Elementary School - AURORA</t>
  </si>
  <si>
    <t>999235 - Bill Crothers Secondary Night School - Unionville</t>
  </si>
  <si>
    <t>999260 - Near North Continuing Education Centre School - North Bay</t>
  </si>
  <si>
    <t>999301 - SGDSB Continuing Education School - Marathon</t>
  </si>
  <si>
    <t>999311 - OCSB International Languages Elementary - Nepean</t>
  </si>
  <si>
    <t>999340 - Thomas Merton - Independent Study - Oakville</t>
  </si>
  <si>
    <t>999423 - Greater Essex County DSB Adult Ed Night School - Windsor</t>
  </si>
  <si>
    <t>999431 - Windsor-Essex CDSB Night School - Windsor</t>
  </si>
  <si>
    <t>999547 - York Region DSB Night School e-Learning - Richmond Hill</t>
  </si>
  <si>
    <t>999571 - Father Patrick H. Fogarty - Welland</t>
  </si>
  <si>
    <t>999577 - International Languages - Middlefield - - Richmond Hill</t>
  </si>
  <si>
    <t>999580 - Brant Haldimand Norfolk Continuing Educ Catholic Dist SB - Brantford</t>
  </si>
  <si>
    <t>999689 - Monsignor Fraser College - Midland - SCARBOROUGH</t>
  </si>
  <si>
    <t>999741 - TDSB Secondary Credit Night School - Toronto</t>
  </si>
  <si>
    <t>999806 - Westdale Night School - Hamilton</t>
  </si>
  <si>
    <t>999910 - CCE Remediation - SEC - Hamilton</t>
  </si>
  <si>
    <t>999920 - Yorkdale Adult Learning Centre - North York</t>
  </si>
  <si>
    <t>999946 - York Region RCSSB Night School - Aurora</t>
  </si>
  <si>
    <t>999950 - CEA Hearst - Éducation permanente - Hearst</t>
  </si>
  <si>
    <t>999970 - York Region B of E Continuing Education Night School - RICHMOND HILL</t>
  </si>
  <si>
    <t>999984 - YRDSB - International Languages Site - Thornhill</t>
  </si>
  <si>
    <t>A Better Way Retirement Home Corp. (Middleport) [T0474]</t>
  </si>
  <si>
    <t>A Better Way Retirement Home Corp. (Purpledusk) [T0502]</t>
  </si>
  <si>
    <t>A Circle of Support - 144 Henderson [UN1]</t>
  </si>
  <si>
    <t>A Circle of Support - 1-90C Centurian [UN2]</t>
  </si>
  <si>
    <t>A Circle of Support 8 Saber Court [OS002597]</t>
  </si>
  <si>
    <t>A Helping Hand Always - 165 Ferris [UN6]</t>
  </si>
  <si>
    <t>A Helping Hand Always -3048 Barrie Hill [UN5]</t>
  </si>
  <si>
    <t>A NEW DAY YOUTH AND ADULT SERVICES A NEW DAY AHT [PL999100]</t>
  </si>
  <si>
    <t>A Place Called Home [ES076]</t>
  </si>
  <si>
    <t>AAMJIWAANG JUNIOR KINDERGARTEN (1323) - Sarnia</t>
  </si>
  <si>
    <t xml:space="preserve">Abbeyfield Caledon </t>
  </si>
  <si>
    <t>Abbeyfield Houses Society of Toronto - 38 Lakeside AVE [SH469]</t>
  </si>
  <si>
    <t>Abbeylawn Manor Retirement Home [T0449]</t>
  </si>
  <si>
    <t>Aberdeen Gardens Retirement Residence [S0079]</t>
  </si>
  <si>
    <t>Abington Court [S0068]</t>
  </si>
  <si>
    <t>AbleLiving Services</t>
  </si>
  <si>
    <t>Access Community Services - 180 Dorset St E (Roseglen - Rear) [PL121254]</t>
  </si>
  <si>
    <t>Access Community Services - 180 Dorset St E (Roseglen Front) [PL121255]</t>
  </si>
  <si>
    <t>Access Community Services Incorporated - 103 Rose Glen Rd [PL102486]</t>
  </si>
  <si>
    <t>Access Community Services Incorporated - 275 Ridout St [PL121253]</t>
  </si>
  <si>
    <t>Access Community Services Incorporated - 48 King St. [PL121256]</t>
  </si>
  <si>
    <t>Access Community Services Incorporated - 561 Westwood Dr [PL132120]</t>
  </si>
  <si>
    <t>Access Community Services Incorporated - 84 Francis St [PL121252]</t>
  </si>
  <si>
    <t>Access Community Services Incorporated - 958 D'Arcy St [PL105229]</t>
  </si>
  <si>
    <t>Acclaim Health</t>
  </si>
  <si>
    <t>ACSA Scarborough North Drop-in - 4155 Sheppard Avenue East Suite 100 [ES828]</t>
  </si>
  <si>
    <t>ACSA Scarborough South Drop-in - 202 Markham Road [ES815]</t>
  </si>
  <si>
    <t>Adair Place Retirement Residence [N0489]</t>
  </si>
  <si>
    <t>Addiction &amp; Mental Health Services - Kingston Frontenac - 35 Lyons [MHAA002]</t>
  </si>
  <si>
    <t>Addiction &amp; Mental Health Services - Kingston Frontenac - 552 Princess [MHAA005]</t>
  </si>
  <si>
    <t>Addiction &amp; Mental Health Services - Kingston Frontenac - 70 Dundas [MHAA001]</t>
  </si>
  <si>
    <t>Addictions &amp; Mental Health Services Hastings -142 Foster [MHAA010]</t>
  </si>
  <si>
    <t>Addictions &amp; Mental Health Services Hastings -15 Victoria [MHAA009]</t>
  </si>
  <si>
    <t>Addictions &amp; Mental Health Services Hastings Prince -56 Hentry [MHAA008]</t>
  </si>
  <si>
    <t>Addictions &amp; Mental Health Services- Hastings Prince Edward -54 Donald [MHAA007]</t>
  </si>
  <si>
    <t>Adelaide Place Retirement Community [T0043]</t>
  </si>
  <si>
    <t>ADELAIDE'S RESIDENCE - 7 Blake St. [SH031]</t>
  </si>
  <si>
    <t>Adeline's Lodge [T0191]</t>
  </si>
  <si>
    <t>ADONAI RESIDENTIAL SERVICES INC The Sunbeam Lodge [PL645349]</t>
  </si>
  <si>
    <t>Adult Enrichment Centre - Noble Site [UN7]</t>
  </si>
  <si>
    <t>ADULTS IN MOTION (7820) - GARDEN RIVER</t>
  </si>
  <si>
    <t>Advent Forestview Retirement Residence [T0522</t>
  </si>
  <si>
    <t>Afton Park Place Long Term Care Community [NH4372]</t>
  </si>
  <si>
    <t>AGLACE CHAPMAN EDUCATION CENTRE (1297) - Big Trout Lake</t>
  </si>
  <si>
    <t>AHGWAHBUUSH MEMORIAL SCHOOL (50188) - Poplar Hill</t>
  </si>
  <si>
    <t>AHKWESAHSNE MOHAWK SCHOOL (1081) - AKWESASNE</t>
  </si>
  <si>
    <t>Ajax-Pickering Women's Centre Inc [PL102404]</t>
  </si>
  <si>
    <t>Akausivik</t>
  </si>
  <si>
    <t>AKWESASNE FREEDOM SCHOOL (1579) - Cornwall</t>
  </si>
  <si>
    <t>Alan Stewart Homes - 1043 Brealey [UN8]</t>
  </si>
  <si>
    <t>Alan Stewart Homes - Cameron Residence [OS003166]</t>
  </si>
  <si>
    <t>Alan Stewart Homes - Davidson Residence [OS459971]</t>
  </si>
  <si>
    <t>Alan Stewart Homes - Dr. Mark Siegel [OS003167]</t>
  </si>
  <si>
    <t>Alan Stewart Homes - Glenview Residence [OS007699]</t>
  </si>
  <si>
    <t>Alan Stewart Homes - Guild I Residence [OS138584]</t>
  </si>
  <si>
    <t>Alan Stewart Homes - Guild II Residence [OS129495]</t>
  </si>
  <si>
    <t>Alan Stewart Homes - Sheppard Residence [OS001088]</t>
  </si>
  <si>
    <t>Alan Stewart Homes - St. Catherine Residence [OS003165]</t>
  </si>
  <si>
    <t>Alan Stewart Homes - Valley Farm Residence [OS000446]</t>
  </si>
  <si>
    <t>Alan Stewart Homes - Wallis Residence [OS138582]</t>
  </si>
  <si>
    <t>Albany Retirement Village [S0351]</t>
  </si>
  <si>
    <t>Albion Neighbourhood Services - 108 Bergamot Avenue [SH310]</t>
  </si>
  <si>
    <t>Albion Neighbourhood Services - 21 Scarlettwood Court [SH311]</t>
  </si>
  <si>
    <t>Albion Neighbourhood Services - 262 John Garland Blvd [SH312]</t>
  </si>
  <si>
    <t>Albright Gardens Homes, Incorporated [HF1531]</t>
  </si>
  <si>
    <t xml:space="preserve">ALC- Hamilton Public Health Services </t>
  </si>
  <si>
    <t>Alcohol Recovery in Dignity (ARID) Group Homes - Welland -35 River  [MHAA018]</t>
  </si>
  <si>
    <t>Alcohol Recovery in Dignity -175 Pine Street S [MHAA017]</t>
  </si>
  <si>
    <t>Alcohol Recovery in Dignity Group Homes -89 Queen Street [MHAA016]</t>
  </si>
  <si>
    <t>Alderville Health and Social Services Community</t>
  </si>
  <si>
    <t>Alexander Muir Retirement Residence [T0094]</t>
  </si>
  <si>
    <t>Alexander Place [NH4375]</t>
  </si>
  <si>
    <t>Alexandra Hospital</t>
  </si>
  <si>
    <t>Alexandra Hospital - Centre of Hope Withdrawal Mgmt -281 Wellington [MHAA012]</t>
  </si>
  <si>
    <t>Alexandra Marine and General Hospital</t>
  </si>
  <si>
    <t>Alexandria House - 842 Roseview Avenue [SH147]</t>
  </si>
  <si>
    <t>Alexis Lodge Retirement Residence [T0193]</t>
  </si>
  <si>
    <t>Algoma Manor Nursing Home [NH4746]</t>
  </si>
  <si>
    <t>Algoma Public Health [2226]</t>
  </si>
  <si>
    <t>Algoma Treatment &amp; Remand Centre [SOL011]</t>
  </si>
  <si>
    <t>ALGONQUIN CHILD AND FAMILY SERVICES -391 Oak Street East [CYMH1]</t>
  </si>
  <si>
    <t>Algonquin Motel-SR [ES183]</t>
  </si>
  <si>
    <t>Algonquin Nursing Home [NH2789]</t>
  </si>
  <si>
    <t>Alice Saddy Association - 1554 Allen Place [PL104959]</t>
  </si>
  <si>
    <t>Alice Saddy Association - 1555 Allen Place [PL104960]</t>
  </si>
  <si>
    <t>Alice Saddy Association - 302-304 Wolfe Street [PL127860]</t>
  </si>
  <si>
    <t>ALICE SADDY ASSOCIATION - 361 Vesta Road [PL106474]</t>
  </si>
  <si>
    <t>Alice Saddy Association - 590 Grosvenor Street [PL104961]</t>
  </si>
  <si>
    <t>ALICE SADDY ASSOCIATION - 62 Springbank Drive [PL101396]</t>
  </si>
  <si>
    <t>All Saints [ES821]</t>
  </si>
  <si>
    <t>All Seasons [ES046]</t>
  </si>
  <si>
    <t>Allandale Station Retirement Residence [N0515]</t>
  </si>
  <si>
    <t>Allendale [HF1165]</t>
  </si>
  <si>
    <t>Alliance Youth Services - 111 Rands [SMH26]</t>
  </si>
  <si>
    <t>Alliance Youth Services - 185 Centre St S [SMH29]</t>
  </si>
  <si>
    <t>Alliance Youth Services - 216 Queen Mary [SMH31]</t>
  </si>
  <si>
    <t>Alliance Youth Services - 339 Veteran's [SMH32]</t>
  </si>
  <si>
    <t>Alliance Youth Services - 549A Bethune [SMH30]</t>
  </si>
  <si>
    <t>Alliance Youth Services - 563A Douglas, Lower [SMH28]</t>
  </si>
  <si>
    <t>Alliance Youth Services - 563A Douglas, Upper [SMH27]</t>
  </si>
  <si>
    <t>Alliston Out of the Cold [ES015]</t>
  </si>
  <si>
    <t>Almaguin Highlands Community Living - 330 Main Street [PL121327]</t>
  </si>
  <si>
    <t>Almaguin Highlands Community Living - 8 Glendale Heights [PL000863]</t>
  </si>
  <si>
    <t>Almonte Country Haven [NH1255]</t>
  </si>
  <si>
    <t>Almonte General Hospital</t>
  </si>
  <si>
    <t>Alpha House -647 Broadview Avenue [MHAA015]</t>
  </si>
  <si>
    <t>Alta Vista Manor [N0393]</t>
  </si>
  <si>
    <t>Altamont Care Community [NH1344]</t>
  </si>
  <si>
    <t>ALTERNATIVE AND CONTINUING EDUC CENTRE (2218) - KETTLE &amp; STONEY PT FIRST NATION</t>
  </si>
  <si>
    <t>ALTERNATIVE AND CONTINUING EDUCATION CENTRE (7082) - WALLACEBURG</t>
  </si>
  <si>
    <t>Alzheimer Society of Brant</t>
  </si>
  <si>
    <t>Amber Lea Place Retirement Residence [S0083]</t>
  </si>
  <si>
    <t>Amica Balmoral Club [T0150]</t>
  </si>
  <si>
    <t>Amica Bayview Gardens [T0143]</t>
  </si>
  <si>
    <t>Amica Bayview Village [T0141]</t>
  </si>
  <si>
    <t>Amica Bronte Harbour [T0434]</t>
  </si>
  <si>
    <t>Amica City Centre [T0142]</t>
  </si>
  <si>
    <t>Amica Dundas [S0103]</t>
  </si>
  <si>
    <t>Amica Erin Mills [T0147]</t>
  </si>
  <si>
    <t>Amica Georgetown [T0542</t>
  </si>
  <si>
    <t>Amica Little Lake [N0414]</t>
  </si>
  <si>
    <t>Amica London [S0101]</t>
  </si>
  <si>
    <t>Amica Newmarket [T0145]</t>
  </si>
  <si>
    <t>Amica On the Avenue [T0255]</t>
  </si>
  <si>
    <t>Amica Peel Village [T0528]</t>
  </si>
  <si>
    <t>Amica Riverside [S0102]</t>
  </si>
  <si>
    <t>Amica Stoney Creek [S0403]</t>
  </si>
  <si>
    <t>Amica Swan Lake [T0148]</t>
  </si>
  <si>
    <t>Amica Thornhill [T0149]</t>
  </si>
  <si>
    <t>Amica Unionville [T0280]</t>
  </si>
  <si>
    <t>Amica Westboro Park [N0134]</t>
  </si>
  <si>
    <t>Amica Whitby [T0146]</t>
  </si>
  <si>
    <t>AMOS KEY JR. E-LEARNING INSTITUTE (21778) - Ohsweken</t>
  </si>
  <si>
    <t>ANAGO (NON) RESIDENTIAL - Parkhill Therapeutic Care - 252 Delaware [PL132553]</t>
  </si>
  <si>
    <t>ANAGO (NON) RESIDENTIAL RESOURCES INC -371 Princess Ave [CYMH2]</t>
  </si>
  <si>
    <t>Anago (Non) Residential Resources Inc. - 164 Hull Road [PL121053]</t>
  </si>
  <si>
    <t>Anago (Non) Residential Resources Inc. - 22-136 Belmont Drive [PL105762]</t>
  </si>
  <si>
    <t>Anago (Non) Residential Resources Inc. - 40312 Huron Street [PL103759]</t>
  </si>
  <si>
    <t>Anago (Non) Residential Resources Inc. - 746 Notre Dame Drive [PL102413]</t>
  </si>
  <si>
    <t>Anago (Non) Residential Resources Inc. - Lillian Residence [PL105477]</t>
  </si>
  <si>
    <t>ANDUHYAUN INC [PL121336]</t>
  </si>
  <si>
    <t>Anfield Manor [S0131]</t>
  </si>
  <si>
    <t>Angel's Retirement Home [S0378]</t>
  </si>
  <si>
    <t>ANISHINAABE ABINOOJII FAMILY SERVICES - 110 Elderwood [SMH35]</t>
  </si>
  <si>
    <t>ANISHINAABE ABINOOJII FAMILY SERVICES - 1206 Minto, Apt A [SMH6]</t>
  </si>
  <si>
    <t>ANISHINAABE ABINOOJII FAMILY SERVICES - 1206 Minto, Apt B [SMH7]</t>
  </si>
  <si>
    <t>ANISHINAABE ABINOOJII FAMILY SERVICES - 15 Gunne, Apt A [SMH1]</t>
  </si>
  <si>
    <t>ANISHINAABE ABINOOJII FAMILY SERVICES - 15 Gunne, Apt B [SMH2]</t>
  </si>
  <si>
    <t>ANISHINAABE ABINOOJII FAMILY SERVICES - 315 Charles [SMH8]</t>
  </si>
  <si>
    <t>ANISHINAABE ABINOOJII FAMILY SERVICES - 41 Norman [SMH5]</t>
  </si>
  <si>
    <t>ANISHINAABE ABINOOJII FAMILY SERVICES - 78 Goodsway [SMH36]</t>
  </si>
  <si>
    <t>ANISHINAABE ABINOOJII FAMILY SERVICES - 97A A Street W, Apt 1 [SMH3]</t>
  </si>
  <si>
    <t>ANISHINAABE ABINOOJII FAMILY SERVICES - 97A A Street W, Apt 2 [SMH4]</t>
  </si>
  <si>
    <t>Anishnaabe Kwewag Gamig Shelter (Alderville First Nation) - Roseneath [PL104633]</t>
  </si>
  <si>
    <t>Anishnawbe Health Toronto</t>
  </si>
  <si>
    <t>Anishnawbe Mushkiki</t>
  </si>
  <si>
    <t>ANNEX ON WESTNEY - 1257 WESTNEY ROAD NORTH [HSC023]</t>
  </si>
  <si>
    <t>Anova [ES024]</t>
  </si>
  <si>
    <t>ANOVA: A FUTURE WITHOUT VIOLENCE [PL125688]</t>
  </si>
  <si>
    <t>ANOVA: A FUTURE WITHOUT VIOLENCE [PL137401]</t>
  </si>
  <si>
    <t>Anson General Hospital</t>
  </si>
  <si>
    <t>Anson Place Care Centre [NH3645]</t>
  </si>
  <si>
    <t>Anson Place Care Centre [S0168]</t>
  </si>
  <si>
    <t>ANTLER RIVER ELEMENTARY (1078) - MUNCEY</t>
  </si>
  <si>
    <t>Appleby Place [S0225]</t>
  </si>
  <si>
    <t>Applefest Lodge [N0084]</t>
  </si>
  <si>
    <t>Applewood Retirement Residence [T0035]</t>
  </si>
  <si>
    <t>April O'Reilly Hand in Hand Children's Services - Ferndale House [OS005396]</t>
  </si>
  <si>
    <t>April O'Reilly Hand in Hand Children's Services - Lindsay House [OS004684]</t>
  </si>
  <si>
    <t>April O'Reilly Hand in Hand Children's Services- 119 Kawartha Heights [OS003029]</t>
  </si>
  <si>
    <t>APTUS TREATMENT CENTRE - 17 Westdale Dr. [PL000488]</t>
  </si>
  <si>
    <t>APTUS TREATMENT CENTRE - 174 Kennard Ave. [PL000491]</t>
  </si>
  <si>
    <t>APTUS TREATMENT CENTRE - 379 Brooke Ave. (AKA Ian Eckler Group Home) [PL000487]</t>
  </si>
  <si>
    <t>APTUS TREATMENT CENTRE - 40 Samor [PL107149]</t>
  </si>
  <si>
    <t>APTUS TREATMENT CENTRE - Facility Initiative - 379 Brooke Ave. [PL101784]</t>
  </si>
  <si>
    <t>Aptus Treatment Centre – Rockview Gardens</t>
  </si>
  <si>
    <t>Aptus Treatment Centre- 22 Cherry Hills Road [PL002404]</t>
  </si>
  <si>
    <t>APTUS TREATMENT CENTRE -31 Beaton Ave [PL108163]</t>
  </si>
  <si>
    <t>APTUS TREATMENT CENTRE- 524 Fairlawn Ave. [PL001757]</t>
  </si>
  <si>
    <t>APTUS TREATMENT CENTRE- 60 Disera Drive, Unit 014 [PL108333]</t>
  </si>
  <si>
    <t>APTUS TREATMENT CENTRE- 64 Lorraine Dr. [PL000489]</t>
  </si>
  <si>
    <t>APTUS TREATMENT CENTRE-26 Rockview Gardens [PL000490]</t>
  </si>
  <si>
    <t>Aquatria [N0490]</t>
  </si>
  <si>
    <t>Arabella Retirement Living [N0538]</t>
  </si>
  <si>
    <t>Arbor Trace Alzheimer's Special Care Center [S0221]</t>
  </si>
  <si>
    <t>Arbour Creek Long-Term Care Centre [NH4474]</t>
  </si>
  <si>
    <t>Arbour Heights [NH4724]</t>
  </si>
  <si>
    <t>ARISS PLACE RESIDENTIAL CARE &amp; TREATMENT INC - 5563 Wellington Rd 86 [PL001080]</t>
  </si>
  <si>
    <t>Arnprior Motor Inn [ES252]</t>
  </si>
  <si>
    <t>Arnprior Regional Health</t>
  </si>
  <si>
    <t>Arnprior Villa [N0258]</t>
  </si>
  <si>
    <t>ARRABON INC -29 Wilson Park Road [CYMH3]</t>
  </si>
  <si>
    <t>ARRABON INC 29 Wilson Park Road [PL121352]</t>
  </si>
  <si>
    <t>Array Community Support Services - 232 Edinburgh [PL124289]</t>
  </si>
  <si>
    <t>Array Community Support Services - 4-800 Hilliard St [PL107199]</t>
  </si>
  <si>
    <t>Array Community Support Services - 925 Water St [PL102716]</t>
  </si>
  <si>
    <t>Arul Oli [T0293]</t>
  </si>
  <si>
    <t>Ashwood Manor [S0425]</t>
  </si>
  <si>
    <t>Association Iroquois Allied Oneida Nation Thames Onyotaaka Family [PL104779]</t>
  </si>
  <si>
    <t>Association Iroquois Allied Red Cedars Shelter- Mohawks Bay Quinte [PL104631]</t>
  </si>
  <si>
    <t>Association pour l'intégration sociale d'Ottawa - 1875 rue Russell [PL103099]</t>
  </si>
  <si>
    <t>Association pour l'intégration sociale d'Ottawa - 2002 rue Arch [PL136230]</t>
  </si>
  <si>
    <t>Association pour l'intégration sociale d'Ottawa - 2094 rue Dunelm [PL102163]</t>
  </si>
  <si>
    <t>Association pour l'intégration sociale d'Ottawa - 444 rue Pleasant [PL102158]</t>
  </si>
  <si>
    <t>Association pour l'intégration sociale d'Ottawa - 640 av. Chadburn [PL136031]</t>
  </si>
  <si>
    <t>Association pour l'intégration sociale d'Ottawa - 646 rue Malartic [PL103072]</t>
  </si>
  <si>
    <t>Association pour l'intégration sociale d'Ottawa-Carleton - 1390, Metz [PL102237]</t>
  </si>
  <si>
    <t>Atikokan General Hospital</t>
  </si>
  <si>
    <t>Atikokan General Hospital - Community Counselling and Addiction -Marks [MHAA020]</t>
  </si>
  <si>
    <t>Atikokan General Hospital [NH3529]</t>
  </si>
  <si>
    <t>Atikokan General Hospital -Community Counselling and Addiction-Haarala [MHAA019]</t>
  </si>
  <si>
    <t>Atlohsa [ES149]</t>
  </si>
  <si>
    <t>ATLOHSA FAMILY HEALING SERVICES INC. [PL135973]</t>
  </si>
  <si>
    <t>Atrium at Kew Beach [T0168]</t>
  </si>
  <si>
    <t>Atrium Retirement Residence [N0355]</t>
  </si>
  <si>
    <t>Au Chateau [HF2134]</t>
  </si>
  <si>
    <t>Auberge Plein Soleil [N0031]</t>
  </si>
  <si>
    <t>Augustine Villas Retirement Home And Assisted Living [S0456]</t>
  </si>
  <si>
    <t>Avalon - 274 Carrington [UN11]</t>
  </si>
  <si>
    <t>Avalon - 6068 First Line [UN10]</t>
  </si>
  <si>
    <t>Avalon Horizons Program - 579 Stone East Road [OS005333]</t>
  </si>
  <si>
    <t>Avalon Lighthouse 2 Program - 5747 7th Line [OS005303]</t>
  </si>
  <si>
    <t>Avalon Retirement Centre [NH3292]</t>
  </si>
  <si>
    <t>Avalon Retirement Lodge [T0159]</t>
  </si>
  <si>
    <t>AVALON SPECIALIZED SERVICES FOR HARD TO SERVE YOUTH - 5826 First Line [PL001028]</t>
  </si>
  <si>
    <t>AVENUE II COMMUNITY PROGRAM SERVICES THUNDER BAY- 117 Blucher Street [PL106067]</t>
  </si>
  <si>
    <t>AVENUE II COMMUNITY PROGRAM SERVICES THUNDER BAY- 310 Tamarack Place [PL101478]</t>
  </si>
  <si>
    <t>AVENUE II COMMUNITY PROGRAM SERVICES THUNDER BAY INC - 462 Christina [PL002179]</t>
  </si>
  <si>
    <t>AVENUE II COMMUNITY PROGRAM SERVICES THUNDER BAY INC - 478 Christina [PL002180]</t>
  </si>
  <si>
    <t>AVENUE II COMMUNITY PROGRAM SERVICES THUNDER BAY INC - Regina Avenue [PL002184]</t>
  </si>
  <si>
    <t>AVENUE II COMMUNITY PROGRAM SERVICES THUNDER BAY INC- Bruce Street [PL002181]</t>
  </si>
  <si>
    <t>Aylmer Retirement Residence [S0435]</t>
  </si>
  <si>
    <t>Ayton Lodge - 1010 Victoria Street [SH010]</t>
  </si>
  <si>
    <t>B66133 - Elsie MacGill Secondary School</t>
  </si>
  <si>
    <t>Babcock Community Care Centre [NH1520]</t>
  </si>
  <si>
    <t>BAIBOMBEH ANISHINABE SCHOOL (1102) - PAWITIK</t>
  </si>
  <si>
    <t>Bairn Croft (Springview - of BairnCroft) - 3179 Campbell [UN12]</t>
  </si>
  <si>
    <t>Bairn Croft (Springview - of BairnCroft) - 5 Wagner [UN14]</t>
  </si>
  <si>
    <t>Bairn Croft (Springview - of BairnCroft) -1053 Maple [UN13]</t>
  </si>
  <si>
    <t>Bairn Croft Res 1100 Barnett Dr [OPR41]</t>
  </si>
  <si>
    <t>Bairn Croft Res 1245 Joseph Drouin [OPR43]</t>
  </si>
  <si>
    <t>Bairn Croft Res 1495 Sharkey Cres [OPR45]</t>
  </si>
  <si>
    <t>Bairn Croft Res 1498 Blackheath St [OPR46]</t>
  </si>
  <si>
    <t>Bairn Croft Res 1598 Zachary St [OPR47]</t>
  </si>
  <si>
    <t>Bairn Croft Res 1660 O'toole Rd [OPR48]</t>
  </si>
  <si>
    <t>Bairn Croft Res 1733 Cara Cres [OPR49]</t>
  </si>
  <si>
    <t>Bairn Croft Res 1874 Emmett Rd [OPR51]</t>
  </si>
  <si>
    <t>Bairn Croft Res 2006 Legrand Cres [OPR53]</t>
  </si>
  <si>
    <t>Bairn Croft Res 2088 Trim Rd [OPR54]</t>
  </si>
  <si>
    <t>Bairn Croft Res 2139 Colonial Rd [OPR55]</t>
  </si>
  <si>
    <t>Bairn Croft Res 3288 FrenchHillRd [OPR61]</t>
  </si>
  <si>
    <t>Bairn Croft Res 871 Explorer Ln [OPR72]</t>
  </si>
  <si>
    <t>BAIRN CROFT RESIDENTIAL SERVICES INC Gardenway Residence [OS002103]</t>
  </si>
  <si>
    <t>BAIRN CROFT RESIDENTIAL SERVICES INC Mathieu Way [OS985117]</t>
  </si>
  <si>
    <t>BAIRN CROFT RESIDENTIAL SERVICES INC STEAMER RESIDENCE [OS004654]</t>
  </si>
  <si>
    <t>Bairns Wee Croft Inc. - 28 Utman [OS129331]</t>
  </si>
  <si>
    <t>Balas Residential, Queen Street, Sarnia - 140 Queen Street [SH100]</t>
  </si>
  <si>
    <t>Balmoral Place Retirement Community [N0472]</t>
  </si>
  <si>
    <t>Banwell Gardens Care Centre [NH1083]</t>
  </si>
  <si>
    <t>Banyan Community Services - Arrell Youth Centre [PL100917]</t>
  </si>
  <si>
    <t>Barnswallow Place Care Community [NH4278]</t>
  </si>
  <si>
    <t>Barrett House - 122 Robert [OS007683]</t>
  </si>
  <si>
    <t>Barrhaven Manor [N0394]</t>
  </si>
  <si>
    <t>Barrie Bayside Mission Centre [MAG004]</t>
  </si>
  <si>
    <t>Barrie Manor Senior Living [N0392]</t>
  </si>
  <si>
    <t>Barrieview Retirement Community [N0516]</t>
  </si>
  <si>
    <t>Barrington Retirement Residence [T0583]</t>
  </si>
  <si>
    <t>Barton Retirement Inc. (The Wellington Retirement Community) [S0075]</t>
  </si>
  <si>
    <t>Batchewana First Nation - Batchewana Elder Complex</t>
  </si>
  <si>
    <t>BATCHEWANA LEARNING CENTRE (7253) - SAULT STE MARIE</t>
  </si>
  <si>
    <t>Bay Haven Nursing Home [NH1831]</t>
  </si>
  <si>
    <t>Bay Haven Senior Care Community [N0103]</t>
  </si>
  <si>
    <t>Bay Ridges [NH4396]</t>
  </si>
  <si>
    <t>Bay vue Motel [ES724]</t>
  </si>
  <si>
    <t>Baycrest - 2810 Baycrest Drive [SH148]</t>
  </si>
  <si>
    <t>Baycrest Hospital - North York</t>
  </si>
  <si>
    <t>Baycrest Residence</t>
  </si>
  <si>
    <t>Bayfield Homes Ltd. - 110 Main [OS004364]</t>
  </si>
  <si>
    <t>Bayfield Homes Ltd. - Consecon - 30 County Road 39 [OS140154]</t>
  </si>
  <si>
    <t>Bayfield Homes Ltd. - Eagle Rock Lodge - 465 Prince Edward County [OS005352]</t>
  </si>
  <si>
    <t>Bayfield Homes Ltd. - Rednersville Road Program - 2939 County 3 [OS005136]</t>
  </si>
  <si>
    <t>Bayfield Homes Ltd. - Victoria Road Residence [OS001092]</t>
  </si>
  <si>
    <t>Bayfield House Retirement Lodge [N0124]</t>
  </si>
  <si>
    <t>Bayfield Manor [NH3611]</t>
  </si>
  <si>
    <t>Bayfield Manor Retirement Community [N0389]</t>
  </si>
  <si>
    <t>Bayshore Home Care Solutions</t>
  </si>
  <si>
    <t>Bayview Retirement Home [N0449]</t>
  </si>
  <si>
    <t>BayWoods Place [NH1969]</t>
  </si>
  <si>
    <t>Beach Arms Retirement Residence [T0119]</t>
  </si>
  <si>
    <t>Beacon Heights Retirement Residence [N0104]</t>
  </si>
  <si>
    <t>Bearbrook Retirement Residence [N0479]</t>
  </si>
  <si>
    <t>Bears Den Deep River [ES253]</t>
  </si>
  <si>
    <t>Beattie Manor [S0401]</t>
  </si>
  <si>
    <t>BEAUSOLEIL ADULT LEARNING CENTRE (7894) - CHRISTIAN ISLAND</t>
  </si>
  <si>
    <t>Beechwood Manor [T0554]</t>
  </si>
  <si>
    <t>BEENDIGEN INCORPORATED [PL135168]</t>
  </si>
  <si>
    <t>Belinda's Place Transitional Housing - Supportive Housing 16580 Yonge St [SH281]</t>
  </si>
  <si>
    <t>Belinda's Place Women's Emergency Housing [ES344]</t>
  </si>
  <si>
    <t>Bella Senior Care Residences [NH4403]</t>
  </si>
  <si>
    <t>Bellwood Health Services</t>
  </si>
  <si>
    <t>Bellwoods Deauville</t>
  </si>
  <si>
    <t>Belmont House [HF1373]</t>
  </si>
  <si>
    <t>Belmont House [T0187]</t>
  </si>
  <si>
    <t>Belmont Long Term Care Facility [NH4434]</t>
  </si>
  <si>
    <t>Belvedere Heights [HF2137]</t>
  </si>
  <si>
    <t>Benbowopka Treatment Centre -144 Causley Street [MHAA021]</t>
  </si>
  <si>
    <t>Bendale Acres [HF1345]</t>
  </si>
  <si>
    <t>Bennett Health Care Centre [NH3997]</t>
  </si>
  <si>
    <t>Bennetto Isolation Site [ES734]</t>
  </si>
  <si>
    <t>Berkshire Care Centre [NH1074]</t>
  </si>
  <si>
    <t>BERNADETTE MCCANN HOUSE FOR WOMEN INC [PL120995]</t>
  </si>
  <si>
    <t>Bertram Place Retirement Living Centre [S0025]</t>
  </si>
  <si>
    <t>Besserer Place</t>
  </si>
  <si>
    <t>Best Western - 7 Buena Vista Dr [ES714]</t>
  </si>
  <si>
    <t>Best Western - 791 Durham St [ES047]</t>
  </si>
  <si>
    <t>Best Western - 930 Burnham Street [ES083]</t>
  </si>
  <si>
    <t>Betamarsh Inc. - After Saratoga - 79453 Orchard [OS007674]</t>
  </si>
  <si>
    <t>Betamarsh Inc. - Homestead Life Skills Program - 39028 Londesboro [OS007675]</t>
  </si>
  <si>
    <t>Betamarsh Inc. - Saratoga Residence - 21 Waterloo [OS128811]</t>
  </si>
  <si>
    <t>BETH TIKVAH FOUNDATION OF HAMILTON - 1928 Main St W, Apt 301 [PL108275]</t>
  </si>
  <si>
    <t>BETH TIKVAH FOUNDATION OF HAMILTON - 44 Glen Road, Apt 704 [PL107769]</t>
  </si>
  <si>
    <t>BETH TIKVAH FOUNDATION OF HAMILTON - 50 Glen Rd., Apt. 602 [PL106807]</t>
  </si>
  <si>
    <t>BETH TIKVAH FOUNDATION OF HAMILTON - 50 Glen Rd., Apt. 902 [PL105621]</t>
  </si>
  <si>
    <t>BETH TIKVAH FOUNDATION OF HAMILTON - 50 Glen Rd., Apt. 907 [PL105622]</t>
  </si>
  <si>
    <t>BETH TIKVAH FOUNDATION OF HAMILTON - 81 Arkell Street [PL107879]</t>
  </si>
  <si>
    <t>Bethammi Nursing Home [NH3159]</t>
  </si>
  <si>
    <t>Bethany Care Home [S0477]</t>
  </si>
  <si>
    <t>Bethany Lodge [HF2025]</t>
  </si>
  <si>
    <t>Bethany Manor</t>
  </si>
  <si>
    <t>Bethany Residence</t>
  </si>
  <si>
    <t>Bethany Residence - 2387 Industrial St [SH023]</t>
  </si>
  <si>
    <t>BETHESDA COMMUNITY SERVICES INC - 18A Grapeview Dr [PL002410]</t>
  </si>
  <si>
    <t>BETHESDA COMMUNITY SERVICES INC - 2350 Victoria Ave S [PL780873]</t>
  </si>
  <si>
    <t>BETHESDA COMMUNITY SERVICES INC - 2528 Moote Rd [PL002409]</t>
  </si>
  <si>
    <t>BETHESDA COMMUNITY SERVICES INC - 323 Scott St [PL130123]</t>
  </si>
  <si>
    <t>BETHESDA COMMUNITY SERVICES INC - 3898 Fly Rd - Lincoln Lane [PL105839]</t>
  </si>
  <si>
    <t>BETHESDA COMMUNITY SERVICES INC - 391 Linwell Rd. [PL137042]</t>
  </si>
  <si>
    <t>BETHESDA COMMUNITY SERVICES INC - 3910 Fly Rd. Quarry Ridge [PL104714]</t>
  </si>
  <si>
    <t>BETHESDA COMMUNITY SERVICES INC - 3945 - 3947 Twenty Third St N[PL421467]</t>
  </si>
  <si>
    <t>BETHESDA COMMUNITY SERVICES INC - 3945 23rd Street South [PL545709]</t>
  </si>
  <si>
    <t>BETHESDA COMMUNITY SERVICES INC - 3950 Fly Rd - Bldg 5 West Apts 3,4 [PL105838]</t>
  </si>
  <si>
    <t>BETHESDA COMMUNITY SERVICES INC - 3950 Fly Rd Maples Building 3 [PL454001]</t>
  </si>
  <si>
    <t>BETHESDA COMMUNITY SERVICES INC - 3950 Fly Rd. Wiebe Hall Building 6 [PL104710]</t>
  </si>
  <si>
    <t>BETHESDA COMMUNITY SERVICES INC - 512 Ontario St [PL135465]</t>
  </si>
  <si>
    <t>BETHESDA COMMUNITY SERVICES INC - 8 Mississauga Rd. [PL135466]</t>
  </si>
  <si>
    <t>BETHESDA COMMUNITY SERVICES INC- 3920 Fly Rd. Willow Heights [PL002489]</t>
  </si>
  <si>
    <t>BETHESDA COMMUNITY SERVICES INC- 3950 Fly Rd Cottage Cove Building 5 [PL104713]</t>
  </si>
  <si>
    <t>BETHESDA COMMUNITY SERVICES INC- 3950 Fly Rd. Bldg 5 East Apts 1,2,5 [PL104711]</t>
  </si>
  <si>
    <t>BETHESDA COMMUNITY SERVICES INC- 3950 Fly Rd. Cedar Grove Building 5 [PL104712]</t>
  </si>
  <si>
    <t>BETHESDA COMMUNITY SERVICES INC- 3950 Fly Rd. Sweeney Home Bldg 1 [PL104715]</t>
  </si>
  <si>
    <t>BETHESDA COMMUNITY SERVICES INC- 3950 Fly, Jordan Heights Building 5 [PL104716]</t>
  </si>
  <si>
    <t>BETHESDA COMMUNITY SERVICES INC- 85 Crestdale Ave [PL002408]</t>
  </si>
  <si>
    <t>BETHESDA-HOUSE OF MERCY (BOWMANVILLE) [PL000232]</t>
  </si>
  <si>
    <t>Bethsaida Retirement Home Ltd [T0245]</t>
  </si>
  <si>
    <t>Bethseda Home (Belgreen) [T0294]</t>
  </si>
  <si>
    <t>Bethseda Home (Partridge) [T0290]</t>
  </si>
  <si>
    <t>Bethseda Home (Silversted) [T0291]</t>
  </si>
  <si>
    <t>Biidaaban Healing Lodge Inc - Heron Bay [PL104214]</t>
  </si>
  <si>
    <t>BIIDAABAN KINOOMAGEGAMIK (1053) - MASSEY</t>
  </si>
  <si>
    <t>Biigtigong Nishnaabeg Pic River First Nation Community</t>
  </si>
  <si>
    <t>Bill McMurray Residence [T0189]</t>
  </si>
  <si>
    <t>Billings Court Manor [NH4488]</t>
  </si>
  <si>
    <t>Billings Lodge Retirement Community [N0528]</t>
  </si>
  <si>
    <t>Billingswood Manor [N0487]</t>
  </si>
  <si>
    <t>BIMAYCHIKAMAH SCHOOL (7039) - Slate Falls</t>
  </si>
  <si>
    <t>Biminaawzogin Regional Aboriginal Women's Circle- 164 Nottawasaga Street [SH227]</t>
  </si>
  <si>
    <t>Biminaawzogin Regional Aboriginal Women's Circle- 201 Nottawasaga Street [SH228]</t>
  </si>
  <si>
    <t>BIMOSE COMMUNITY HIGH SCHOOL (21544) - Kenora</t>
  </si>
  <si>
    <t>Bingham Memorial Hospital</t>
  </si>
  <si>
    <t>Birchmere Retirement Residence [N0026]</t>
  </si>
  <si>
    <t>Birchwood Terrace [NH2109]</t>
  </si>
  <si>
    <t>Birdsilver Gardens Senior Support Centre [T0389]</t>
  </si>
  <si>
    <t>Birkdale Place Seniors Community [S0384]</t>
  </si>
  <si>
    <t>Birkdale Residence - Bedded Program  - 1229 Ellesmere Rd [ES364]</t>
  </si>
  <si>
    <t>Birkdale Residence - Toronto Plaza Hotel Program - 1677 Wilson Ave [ES760]</t>
  </si>
  <si>
    <t>Birmingham Retirement Community [T0536]</t>
  </si>
  <si>
    <t>BKEJWANONG KINOMAAGEWGAMIG ELEMENTARY (50526) - Wallaceburg</t>
  </si>
  <si>
    <t>Black Coalition For AIDS Prevention Harm Reduction After Hours Drop-In [ES811]</t>
  </si>
  <si>
    <t>Black Creek CHC</t>
  </si>
  <si>
    <t>Blackadar Continuing Care Centre [NH1965]</t>
  </si>
  <si>
    <t>Blackadar Retirement Residence [S0069]</t>
  </si>
  <si>
    <t>Blackburn Senior Retirement Home [N0475]</t>
  </si>
  <si>
    <t>Blenheim Community Village [NH3243]</t>
  </si>
  <si>
    <t>Blenheim Community Village [S0184]</t>
  </si>
  <si>
    <t>Blooming Acres - 1208 5 Line [OS003776]</t>
  </si>
  <si>
    <t>Blooming Acres - 66 O'Brien [SMH39]</t>
  </si>
  <si>
    <t>Blooming Acres -165 Ferris [UN16]</t>
  </si>
  <si>
    <t>Blooming Acres Lakeshore [OS007747]</t>
  </si>
  <si>
    <t>Blooming Acres Snow Valley Lodge [OS005031]</t>
  </si>
  <si>
    <t>Bloomington Cove Care Community [NH3252]</t>
  </si>
  <si>
    <t>Blue Jay Motel [ES242]</t>
  </si>
  <si>
    <t>Blue Mountain Manor [N0494]</t>
  </si>
  <si>
    <t>Blue Mountain Residence - 695 Ste. Marie St [SH229]</t>
  </si>
  <si>
    <t>Blue Water Rest Home [HF1219]</t>
  </si>
  <si>
    <t>Bluewater Health - Bluewater Health - Norman Street -89 Norman Street [MHAA022]</t>
  </si>
  <si>
    <t>Bluewater Health - Petrolia</t>
  </si>
  <si>
    <t>Bluewater Health - Sarnia</t>
  </si>
  <si>
    <t>Bluewater Motel [ES130]</t>
  </si>
  <si>
    <t>Bluewater Youth &amp; Adult Services Sullivan House - 681538 Side 6 Rd [OS003408]</t>
  </si>
  <si>
    <t>Bluewater Youth and Adult Services - Fire 197078 Conc 5A RR3 [OPR3]</t>
  </si>
  <si>
    <t>Bob Rumball Canadian Centre of Excellence Deaf - Anne Penny Home [PL106929]</t>
  </si>
  <si>
    <t>Bob Rumball Canadian Centre of Excellence Deaf - Henry and Anne Home [PL106935]</t>
  </si>
  <si>
    <t>Bob Rumball Canadian Centre of Excellence Deaf - Sean Lamain Home [PL106930]</t>
  </si>
  <si>
    <t>Bob Rumball Canadian Centre of Excellence for Deaf Francis Gregory [PL106928]</t>
  </si>
  <si>
    <t>BOB RUMBALL CANADIAN CENTRE OF EXCELLENCE FOR THE DEAF - 2395 Bayview [PL106850]</t>
  </si>
  <si>
    <t>Bob Rumball Canadian Centre of Excellence for the Deaf - Laurier [PL106934]</t>
  </si>
  <si>
    <t>BOB RUMBALL CANADIAN CENTRE OF EXCELLENCE FOR THE DEAF - Tim Weiler [PL106931]</t>
  </si>
  <si>
    <t>Bob Rumball Canadian Centre of Excellence for the Deaf (163 Main ) [PL107029]</t>
  </si>
  <si>
    <t>BOB RUMBALL CANADIAN CENTRE OF EXCELLENCE FOR THE DEAF (Guelph Line) [PL107548]</t>
  </si>
  <si>
    <t>Bob Rumball Canadian Centre of Excellence for the Deaf (Ontario St N) [PL107723]</t>
  </si>
  <si>
    <t>Bob Rumball Canadian Centre of Excellence for the Deaf- 129 Lavery [PL106937]</t>
  </si>
  <si>
    <t>Bob Rumball Home for The Deaf [NH4634]</t>
  </si>
  <si>
    <t>Bobier Villa [HF1052]</t>
  </si>
  <si>
    <t>BOLD STREET RESIDENCE - 130-132 Bold St. [SH032]</t>
  </si>
  <si>
    <t>Bolton Mills Retirement Community [T0545]</t>
  </si>
  <si>
    <t>Bon Air Long Term Care Residence [NH1619]</t>
  </si>
  <si>
    <t>Bonnechere Manor [HF1812]</t>
  </si>
  <si>
    <t>Botsford Place - 445 Botsford Street [SH282]</t>
  </si>
  <si>
    <t>Botsford Place Residential Home</t>
  </si>
  <si>
    <t>Bough Beeches Place [T0263]</t>
  </si>
  <si>
    <t>Bowmanville Creek Retirement Community [T0508]</t>
  </si>
  <si>
    <t>Bracondale House</t>
  </si>
  <si>
    <t>Bradford Valley Care Community [NH4435]</t>
  </si>
  <si>
    <t>Bradgate Arms [T0426]</t>
  </si>
  <si>
    <t>Braemar Retirement Centre [NH3657]</t>
  </si>
  <si>
    <t>Braemar Retirement Centre [S0019]</t>
  </si>
  <si>
    <t>Brain Injury Community Re-Entry (Niagara) Inc. -3003 St Paul Avenue [MHAA025]</t>
  </si>
  <si>
    <t>Brain Injury Community Re-Entry (Niagara) Inc. -32 Parkdale Place [MHAA028]</t>
  </si>
  <si>
    <t>Brain Injury Community Re-Entry (Niagara) Inc. -32 Promenade [MHAA029]</t>
  </si>
  <si>
    <t>Brain Injury Community Re-Entry Project Newlife -14 Richardson [MHAA024]</t>
  </si>
  <si>
    <t>Bramalea Retirement Residence [T0396]</t>
  </si>
  <si>
    <t>Brampton Queen St. Youth Shelter [ES236]</t>
  </si>
  <si>
    <t>Brampton Soccer Centre</t>
  </si>
  <si>
    <t>BRAMPTON-CALEDON COMMUNITY LIVING - 11 Church St.-#211 [PL001983]</t>
  </si>
  <si>
    <t>BRAMPTON-CALEDON COMMUNITY LIVING - 13223 Heartlake Road [PL101372]</t>
  </si>
  <si>
    <t>BRAMPTON-CALEDON COMMUNITY LIVING - 19 Buffridge Trail [PL101374]</t>
  </si>
  <si>
    <t>BRAMPTON-CALEDON COMMUNITY LIVING - 194 Archedkin Dr. [PL001967]</t>
  </si>
  <si>
    <t>BRAMPTON-CALEDON COMMUNITY LIVING - 21 Woodcreek Drive [PL104829]</t>
  </si>
  <si>
    <t>BRAMPTON-CALEDON COMMUNITY LIVING - 24 Hummingbird Crt. [PL135814]</t>
  </si>
  <si>
    <t>BRAMPTON-CALEDON COMMUNITY LIVING - 241 Elizabeth St. South [PL101373]</t>
  </si>
  <si>
    <t>BRAMPTON-CALEDON COMMUNITY LIVING - 29 Haggart Ave. [PL121587]</t>
  </si>
  <si>
    <t>BRAMPTON-CALEDON COMMUNITY LIVING - 32 Corkett Dr. [PL001972]</t>
  </si>
  <si>
    <t>BRAMPTON-CALEDON COMMUNITY LIVING - 32 Valleyside Trail, Brampton [PL101637]</t>
  </si>
  <si>
    <t>BRAMPTON-CALEDON COMMUNITY LIVING - 3751 Old School Road [PL104693]</t>
  </si>
  <si>
    <t>BRAMPTON-CALEDON COMMUNITY LIVING - 40 Danum Rd. [PL121588]</t>
  </si>
  <si>
    <t>BRAMPTON-CALEDON COMMUNITY LIVING - 40 Milford Crescent [PL104512]</t>
  </si>
  <si>
    <t>BRAMPTON-CALEDON COMMUNITY LIVING - 435 Bartley Bull Pkwy. [PL001959]</t>
  </si>
  <si>
    <t>BRAMPTON-CALEDON COMMUNITY LIVING - 5 Swansea Meadows [PL104163]</t>
  </si>
  <si>
    <t>BRAMPTON-CALEDON COMMUNITY LIVING - 58 Braemar Dr. [PL001960]</t>
  </si>
  <si>
    <t>BRAMPTON-CALEDON COMMUNITY LIVING - 63 Atkins Circle [PL001963]</t>
  </si>
  <si>
    <t>BRAMPTON-CALEDON COMMUNITY LIVING - 7 Autumn Blvd. [PL001964]</t>
  </si>
  <si>
    <t>BRAMPTON-CALEDON COMMUNITY LIVING - 8 Braeburn Crt. [PL001965]</t>
  </si>
  <si>
    <t>BRAMPTON-CALEDON COMMUNITY LIVING - 8 Castlegate Blvd. [PL103079]</t>
  </si>
  <si>
    <t>BRAMPTON-CALEDON COMMUNITY LIVING - 83 Dorchester Dr. [PL001966]</t>
  </si>
  <si>
    <t>BRAMPTON-CALEDON COMMUNITY LIVING - 83 Richvale Drive [PL103612]</t>
  </si>
  <si>
    <t>BRAMPTON-CALEDON COMMUNITY LIVING - 90 Baybrook Road [PL105937]</t>
  </si>
  <si>
    <t>BRAMPTON-CALEDON COMMUNITY LIVING - Belfountain Crt. [PL001951]</t>
  </si>
  <si>
    <t>BRAMPTON-CALEDON COMMUNITY LIVING - Cornwall Hts. [PL001955]</t>
  </si>
  <si>
    <t>BRAMPTON-CALEDON COMMUNITY LIVING - Corsham Pl. [PL001950]</t>
  </si>
  <si>
    <t>BRAMPTON-CALEDON COMMUNITY LIVING - Parkside Dr. [PL001957]</t>
  </si>
  <si>
    <t>BRAMPTON-CALEDON COMMUNITY LIVING - Schubert Cres. [PL001952]</t>
  </si>
  <si>
    <t>BRAMPTON-CALEDON COMMUNITY LIVING- 15 Mansion Street [PL104161]</t>
  </si>
  <si>
    <t>BRAMPTON-CALEDON COMMUNITY LIVING -15 Roberts Cres. [PL001969]</t>
  </si>
  <si>
    <t>BRAMPTON-CALEDON COMMUNITY LIVING- 176 McMurchy Ave. [PL001956]</t>
  </si>
  <si>
    <t>BRAMPTON-CALEDON COMMUNITY LIVING- 272 Bartley Bull Pkwy. [PL001958]</t>
  </si>
  <si>
    <t>BRAMPTON-CALEDON COMMUNITY LIVING Improving Lives - 5968 7th Line [OPR64]</t>
  </si>
  <si>
    <t xml:space="preserve">Brant Community Healthcare - Brantford General </t>
  </si>
  <si>
    <t>Brant Community Healthcare - Willet</t>
  </si>
  <si>
    <t>Brant County Health Unit [2227]</t>
  </si>
  <si>
    <t>Brantford Native Housing Youth Transitional housing - 237 Mohawk Street [SH006]</t>
  </si>
  <si>
    <t>BRANTWOOD RESIDENTIAL DEVELOPMENT CENTRE - 100 Paris [PL002416]</t>
  </si>
  <si>
    <t>BRANTWOOD RESIDENTIAL DEVELOPMENT CENTRE - 104 Dundas [PL102023]</t>
  </si>
  <si>
    <t>BRANTWOOD RESIDENTIAL DEVELOPMENT CENTRE - 129 Tollgate [PL002419]</t>
  </si>
  <si>
    <t>BRANTWOOD RESIDENTIAL DEVELOPMENT CENTRE - 14 MacBride [PL137483]</t>
  </si>
  <si>
    <t>BRANTWOOD RESIDENTIAL DEVELOPMENT CENTRE - 21 Kerr Shaver [PL137482]</t>
  </si>
  <si>
    <t>BRANTWOOD RESIDENTIAL DEVELOPMENT CENTRE - 25 Bell Lane [PL104024]</t>
  </si>
  <si>
    <t>BRANTWOOD RESIDENTIAL DEVELOPMENT CENTRE - 346 Nelson [PL002414]</t>
  </si>
  <si>
    <t>BRANTWOOD RESIDENTIAL DEVELOPMENT CENTRE - 430 Nelson [PL002415]</t>
  </si>
  <si>
    <t>BRANTWOOD RESIDENTIAL DEVELOPMENT CENTRE - 47 Beckett [PL352703]</t>
  </si>
  <si>
    <t>BRANTWOOD RESIDENTIAL DEVELOPMENT CENTRE - 485 St. Paul [PL002418]</t>
  </si>
  <si>
    <t>BRANTWOOD RESIDENTIAL DEVELOPMENT CENTRE - 603 Mount Pleasant [PL936721]</t>
  </si>
  <si>
    <t>BRANTWOOD RESIDENTIAL DEVELOPMENT CENTRE - 95 Tollgate [PL002420]</t>
  </si>
  <si>
    <t>Breakaway Community Services Satellite, HRO, TOST, PSP [ES816]</t>
  </si>
  <si>
    <t>Briarfield Gardens [T0486]</t>
  </si>
  <si>
    <t>Briargate [N0376]</t>
  </si>
  <si>
    <t>Bridge House 1 - 72 Bruce St [SH024]</t>
  </si>
  <si>
    <t>Bridge House 2 - 282 Kenwood Ave [SH025]</t>
  </si>
  <si>
    <t>Bridge House 3 - 1242 Sable Drive [SH026]</t>
  </si>
  <si>
    <t>Bridlewood Manor [N0377]</t>
  </si>
  <si>
    <t>Bridlewood Trails Retirement Community [N0036]</t>
  </si>
  <si>
    <t>Brierwood Gardens [NH3315]</t>
  </si>
  <si>
    <t>Brierwood Gardens [S0178]</t>
  </si>
  <si>
    <t>Brigitta's Residential Home</t>
  </si>
  <si>
    <t>Brigitta's Residential Home - 128 Arden Avenue [SH283]</t>
  </si>
  <si>
    <t>BRILEY CHILDREN'S RESIDENCE - McIntyre Road Residence [OS001863]</t>
  </si>
  <si>
    <t>Briley Children's Residences - Centreville House [OS002516]</t>
  </si>
  <si>
    <t>Broadview Manor</t>
  </si>
  <si>
    <t>Broadview Nursing Centre [NH1268]</t>
  </si>
  <si>
    <t>Broadview Retirement Lodge [N0181]</t>
  </si>
  <si>
    <t>BROCK LODGE - 949 King St. East [SH033]</t>
  </si>
  <si>
    <t>Brock Mission [ES243]</t>
  </si>
  <si>
    <t>BROCKVILLE &amp; AREA COMMUNITY LIVING ASSOCIATION - 105 Windsor Drive [PL101750]</t>
  </si>
  <si>
    <t>BROCKVILLE &amp; AREA COMMUNITY LIVING ASSOCIATION - 110 Salisbury [PL103375]</t>
  </si>
  <si>
    <t>BROCKVILLE &amp; AREA COMMUNITY LIVING ASSOCIATION - 1129 Cuthbertson [PL101706]</t>
  </si>
  <si>
    <t>BROCKVILLE &amp; AREA COMMUNITY LIVING ASSOCIATION - 1645 County Rd. #2 [PL103377]</t>
  </si>
  <si>
    <t>BROCKVILLE &amp; AREA COMMUNITY LIVING ASSOCIATION - 181 James St E [PL101707]</t>
  </si>
  <si>
    <t>BROCKVILLE &amp; AREA COMMUNITY LIVING ASSOCIATION - 19 Karolina St [PL001157]</t>
  </si>
  <si>
    <t>BROCKVILLE &amp; AREA COMMUNITY LIVING ASSOCIATION- 11 Dewick Dr. [PL102161]</t>
  </si>
  <si>
    <t>BROCKVILLE &amp; AREA COMMUNITY LIVING ASSOCIATION- 342 Pearl St [PL977131]</t>
  </si>
  <si>
    <t>BROCKVILLE &amp; AREA COMMUNITY LIVING ASSOCIATION- 497 Laurier Blvd [PL001158]</t>
  </si>
  <si>
    <t>BROCKVILLE &amp; AREA COMMUNITY LIVING ASSOCIATION- 6 Peryl Rd [PL103376]</t>
  </si>
  <si>
    <t>BROCKVILLE &amp; AREA COMMUNITY LIVING ASSOCIATION- 754 Colonel Curry [PL001149]</t>
  </si>
  <si>
    <t>BROCKVILLE AND AREA CENTRE FOR DEVELOPMENTALLY - 1855 Oxford [PL104809]</t>
  </si>
  <si>
    <t>Brockville General Hospital</t>
  </si>
  <si>
    <t>Brockville Jail [SOL006]</t>
  </si>
  <si>
    <t>Brockville Mental Health Centre</t>
  </si>
  <si>
    <t>Brodies Residential Community Service - 414 Athol [UN17]</t>
  </si>
  <si>
    <t>Brooks Landing Retirement Living [N0112]</t>
  </si>
  <si>
    <t>Brookside Court/Hilltop Place [T0225]</t>
  </si>
  <si>
    <t>Brookside Lodge</t>
  </si>
  <si>
    <t>Brookside Lodge - 542 Wellington St. [SH284]</t>
  </si>
  <si>
    <t>Brookside Retirement Living [S0017]</t>
  </si>
  <si>
    <t>Brouillette Manor [NH1075]</t>
  </si>
  <si>
    <t>BROWN RESIDENCE - 15 PATRICK ST. BOX 36, RR4 [HSC025]</t>
  </si>
  <si>
    <t>Brown’s Residential Home</t>
  </si>
  <si>
    <t>Brown's Residential Home - 399 Queen St. [SH285]</t>
  </si>
  <si>
    <t>Bruce Peninsula Association for Community Living - 239 William Street [PL106706]</t>
  </si>
  <si>
    <t>Bruce Peninsula Association for Community Living - 294 Berford Street [PL102518]</t>
  </si>
  <si>
    <t>Bruce Peninsula Association for Community Living - 339 Mary Street [PL107622]</t>
  </si>
  <si>
    <t>Bruce Peninsula Association for Community Living - 570 Mary Street [PL897687]</t>
  </si>
  <si>
    <t>Bruce Villa - 539 Bruce Ave [SH263]</t>
  </si>
  <si>
    <t>Brucefield Manor Retirement Home [S0312]</t>
  </si>
  <si>
    <t>Brucelea Haven Long Term Care Home - Corporation of the County of Bruce [HF1035]</t>
  </si>
  <si>
    <t>Bruyère Continuing Care - Elisabeth Bruyere Hospital</t>
  </si>
  <si>
    <t>Bruyère Continuing Care - Saint-Vincent Hospital</t>
  </si>
  <si>
    <t>Buckingham Manor [T0154]</t>
  </si>
  <si>
    <t>Burlington Gardens</t>
  </si>
  <si>
    <t>Burloak [NH4331]</t>
  </si>
  <si>
    <t>Burnbrae Gardens Long Term Care Residence [NH1599]</t>
  </si>
  <si>
    <t>Burton Manor [NH4494]</t>
  </si>
  <si>
    <t>Butternut Manor [T0070]</t>
  </si>
  <si>
    <t>Caledon East Community Complex</t>
  </si>
  <si>
    <t>CAMA Woodlands Nursing Home [NH3620]</t>
  </si>
  <si>
    <t>Cambridge Country Manor [NH1907]</t>
  </si>
  <si>
    <t>Cambridge Memorial Hospital</t>
  </si>
  <si>
    <t>Cambridge Shelter - 26 Simcoe St. [ES312]</t>
  </si>
  <si>
    <t>Cambridge Shelter - Super8 - 650 Hespeler Rd. Hwy 24 [ES313]</t>
  </si>
  <si>
    <t>Cameron House [ES244]</t>
  </si>
  <si>
    <t>Camey Group Home - 2082 Tawney [OS004583]</t>
  </si>
  <si>
    <t>Camilla Care Community [NH1727]</t>
  </si>
  <si>
    <t>Camilla Gardens Retirement Home [N0226]</t>
  </si>
  <si>
    <t>Campbellford Memorial Hospital</t>
  </si>
  <si>
    <t>Campground - Lagoon Tent &amp; Trailer Park [ES271]</t>
  </si>
  <si>
    <t>Camphill Communities Inc. (Browning Trail) [PL107720]</t>
  </si>
  <si>
    <t>Camphill Communities Ontario Inc. - Janus House &amp; Cafe [PL102071]</t>
  </si>
  <si>
    <t>Camphill Communities Ontario Inc. - Oentar House [PL102066]</t>
  </si>
  <si>
    <t>Camphill Communities Ontario Inc. - Tamarack House [PL102069]</t>
  </si>
  <si>
    <t>Camphill Communities Ontario Inc. (Algoma House) [PL102546]</t>
  </si>
  <si>
    <t>Camphill Communities Ontario Inc. (Donald Street House) [PL103391]</t>
  </si>
  <si>
    <t>Camphill Houses Inc. - Raventree House [PL106609]</t>
  </si>
  <si>
    <t>Camphill Houses Inc. - Tournesol House [PL106610]</t>
  </si>
  <si>
    <t>Canada's Best Value-PS [ES184]</t>
  </si>
  <si>
    <t>Canadian Helen Keller Centre - 422 Willowdale [PL105964]</t>
  </si>
  <si>
    <t>Canadian Mental Health Assc Haliburton Kawartha Pine Ridge -24 Paddock [MHAA043]</t>
  </si>
  <si>
    <t>Canadian Mental Health Assc. Cochrane-Timiskaming -223 DALE [MHAA138]</t>
  </si>
  <si>
    <t>Canadian Mental Health Assc. Grey Bruce - Brooke House -1880 4th Ave W [MHAA040]</t>
  </si>
  <si>
    <t>Canadian Mental Health Assc. Haliburton Kawartha Pine - 548 BARKER  [MHAA049]</t>
  </si>
  <si>
    <t>Canadian Mental Health Assc. Haliburton Kawartha Pine - Harrison House [MHAA044]</t>
  </si>
  <si>
    <t>Canadian Mental Health Assc. Haliburton Kawartha Pine 269 TOWNSEND [MHAA047]</t>
  </si>
  <si>
    <t>Canadian Mental Health Assc. Haliburton Kawartha Pine 48 Nevin [MHAA048]</t>
  </si>
  <si>
    <t>Canadian Mental Health Assc. Haliburton Kawartha Pine 604 STEWART ST [MHAA046]</t>
  </si>
  <si>
    <t>Canadian Mental Health Assc. Haliburton Kawartha Pine -648 GEORGE ST [MHAA045]</t>
  </si>
  <si>
    <t>Canadian Mental Health Assc. Thunder Bay-28 Cumberland St N, 1st Fl [MHAA099]</t>
  </si>
  <si>
    <t>Canadian Mental Health Association - Kenora -228 First Street North [MHAA030]</t>
  </si>
  <si>
    <t>Canadian Mental Health Association - Waterloo Wellington -270 Argyle [MHAA033]</t>
  </si>
  <si>
    <t>Canadian Mental Health Association (CMHA)</t>
  </si>
  <si>
    <t>Canadian Mental Health Association (CMHA) Kenora - 709 Front Street [MHAA058]</t>
  </si>
  <si>
    <t>Canadian Mental Health Association (CMHA) Toronto Branch - Broadview [MHAA104]</t>
  </si>
  <si>
    <t>Canadian Mental Health Association (CMHA) Toronto Branch - Rosemount [MHAA101]</t>
  </si>
  <si>
    <t>Canadian Mental Health Association (CMHA) Toronto Branch - Weston [MHAA102]</t>
  </si>
  <si>
    <t>Canadian Mental Health Association (Elgin &amp; Middlesex) -  131 Main St [MHAA112]</t>
  </si>
  <si>
    <t>Canadian Mental Health Association (Elgin &amp; Middlesex) -131 Main St [MHAA114]</t>
  </si>
  <si>
    <t>Canadian Mental Health Association (Elgin &amp; Middlesex) -22 Levi Street [MHAA133]</t>
  </si>
  <si>
    <t>Canadian Mental Health Association (Elgin &amp; Middlesex) -38 Chester St  [MHAA124]</t>
  </si>
  <si>
    <t>Canadian Mental Health Association (Elgin &amp; Middlesex) -493 Broadway  [MHAA130]</t>
  </si>
  <si>
    <t>Canadian Mental Health Association (Elgin &amp; Middlesex) -53 James [MHAA117]</t>
  </si>
  <si>
    <t>Canadian Mental Health Association (Elgin Middlesex) -307 Vidal St [MHAA115]</t>
  </si>
  <si>
    <t>Canadian Mental Health Association (Elgin Middlesex) -75 Wellington St [MHAA126]</t>
  </si>
  <si>
    <t>Canadian Mental Health Association Brant Haldimand -219 Chapel St  [MHAA136]</t>
  </si>
  <si>
    <t>Canadian Mental Health Association Brant Haldimand Norfolk -20 Lyons [MHAA135]</t>
  </si>
  <si>
    <t>Canadian Mental Health Association Cochrane Timiskaming -330 Second [MHAA034]</t>
  </si>
  <si>
    <t>Canadian Mental Health Association Cochrane-Timiskaming -557 MAPLE [MHAA137]</t>
  </si>
  <si>
    <t>Canadian Mental Health Association Durham -1423 Byron Street S [MHAA142]</t>
  </si>
  <si>
    <t>Canadian Mental Health Association Durham -247 Arthur Street [MHAA139]</t>
  </si>
  <si>
    <t>Canadian Mental Health Association Durham -343 Centre Street S [MHAA140]</t>
  </si>
  <si>
    <t>Canadian Mental Health Association Durham -345 Centre Street S [MHAA141]</t>
  </si>
  <si>
    <t>Canadian Mental Health Association Durham Branch -60 Bond Street W [MHAA035]</t>
  </si>
  <si>
    <t>Canadian Mental Health Association Elgin - 110 Centre Street [MHAA036]</t>
  </si>
  <si>
    <t>Canadian Mental Health Association Elgin &amp; Middlesex - 25354 Wood Rd  [MHAA113]</t>
  </si>
  <si>
    <t>Canadian Mental Health Association Elgin &amp; Middlesex - 901 Princess [MHAA123]</t>
  </si>
  <si>
    <t>Canadian Mental Health Association Elgin &amp; Middlesex -10 Chester [MHAA122]</t>
  </si>
  <si>
    <t>Canadian Mental Health Association Elgin &amp; Middlesex -1084 Viscount [MHAA116]</t>
  </si>
  <si>
    <t>Canadian Mental Health Association Elgin &amp; Middlesex -166 Briscoe St [MHAA129]</t>
  </si>
  <si>
    <t>Canadian Mental Health Association Elgin &amp; Middlesex -260 Wilkins   [MHAA110]</t>
  </si>
  <si>
    <t>Canadian Mental Health Association Elgin &amp; Middlesex -31 Southwick [MHAA119]</t>
  </si>
  <si>
    <t>Canadian Mental Health Association Elgin &amp; Middlesex -369 Wellington [MHAA120]</t>
  </si>
  <si>
    <t>Canadian Mental Health Association Elgin &amp; Middlesex -38 Alma [MHAA121]</t>
  </si>
  <si>
    <t>Canadian Mental Health Association Elgin &amp; Middlesex -4 Scott Street,  [MHAA134]</t>
  </si>
  <si>
    <t>Canadian Mental Health Association Elgin &amp; Middlesex -56 Forest [MHAA111]</t>
  </si>
  <si>
    <t>Canadian Mental Health Association Elgin &amp; Middlesex -5771 Middleline [MHAA118]</t>
  </si>
  <si>
    <t>Canadian Mental Health Association Elgin &amp; Middlesex -76 Langarth St W[MHAA131]</t>
  </si>
  <si>
    <t>Canadian Mental Health Association Elgin &amp; Middlesex -76 Wellington St [MHAA127]</t>
  </si>
  <si>
    <t>Canadian Mental Health Association Elgin &amp; Middlesex -86 Milliner St,  [MHAA132]</t>
  </si>
  <si>
    <t>Canadian Mental Health Association Elgin Middlesex -323 Norfolk St S [MHAA128]</t>
  </si>
  <si>
    <t>Canadian Mental Health Association Elgin Middlesex -58 St. George St [MHAA125]</t>
  </si>
  <si>
    <t>Canadian Mental Health Association Grey Bruce - 133 Grey Road 17B [MHAA041]</t>
  </si>
  <si>
    <t>Canadian Mental Health Association Grey Bruce - Frank Street Residence [MHAA042]</t>
  </si>
  <si>
    <t>Canadian Mental Health Association Grey Bruce - G &amp; B House -509 9th [MHAA037]</t>
  </si>
  <si>
    <t>Canadian Mental Health Association Grey Bruce - Meaford Pl -124 Centre [MHAA039]</t>
  </si>
  <si>
    <t>Canadian Mental Health Association Grey Bruce -Hanover Place -472 14th [MHAA038]</t>
  </si>
  <si>
    <t>Canadian Mental Health Association Hamilton - Bay Street Residence [MHAA051]</t>
  </si>
  <si>
    <t>Canadian Mental Health Association Hamilton - Hess Street Residence [MHAA050]</t>
  </si>
  <si>
    <t>Canadian Mental Health Association Huron-Perth -275 Wellington St  [MHAA056]</t>
  </si>
  <si>
    <t>Canadian Mental Health Association Huron-Perth Branch -139 St David [MHAA054]</t>
  </si>
  <si>
    <t>Canadian Mental Health Association Huron-Perth Branch -145 Wellington [MHAA052]</t>
  </si>
  <si>
    <t>Canadian Mental Health Association Huron-Perth Branch -373 Maple St [MHAA057]</t>
  </si>
  <si>
    <t>Canadian Mental Health Association Huron-Perth Branch -72 Caledonia [MHAA053]</t>
  </si>
  <si>
    <t>Canadian Mental Health Association Huron-Perth Branch -92 East Gore [MHAA055]</t>
  </si>
  <si>
    <t>Canadian Mental Health Association Kenora Branch - 227 Second St S [MHAA059]</t>
  </si>
  <si>
    <t>Canadian Mental Health Association Middlesex-London - 111 William [MHAA085]</t>
  </si>
  <si>
    <t>Canadian Mental Health Association Middlesex-London - 121 Cecilia [MHAA061]</t>
  </si>
  <si>
    <t>Canadian Mental Health Association Middlesex-London - 148 Rachel [MHAA077]</t>
  </si>
  <si>
    <t>Canadian Mental Health Association Middlesex-London - 1496 Jalna Blvd [MHAA062]</t>
  </si>
  <si>
    <t>Canadian Mental Health Association Middlesex-London - 176 Golfdale [MHAA065]</t>
  </si>
  <si>
    <t>Canadian Mental Health Association Middlesex-London - 210 Banbury Road [MHAA066]</t>
  </si>
  <si>
    <t>Canadian Mental Health Association Middlesex-London - 23 Forest View [MHAA078]</t>
  </si>
  <si>
    <t>Canadian Mental Health Association Middlesex-London - 341 Highview [MHAA080]</t>
  </si>
  <si>
    <t>Canadian Mental Health Association Middlesex-London - 534 Queens  [MHAA081]</t>
  </si>
  <si>
    <t>Canadian Mental Health Association Middlesex-London - 580 Victoria St [MHAA087]</t>
  </si>
  <si>
    <t>Canadian Mental Health Association Middlesex-London - 91 Huron Street  [MHAA083]</t>
  </si>
  <si>
    <t>Canadian Mental Health Association Middlesex-London -108 Four Oaks  [MHAA075]</t>
  </si>
  <si>
    <t>Canadian Mental Health Association Middlesex-London -110 Victoria [MHAA084]</t>
  </si>
  <si>
    <t>Canadian Mental Health Association Middlesex-London -119 Cecilia [MHAA060]</t>
  </si>
  <si>
    <t>Canadian Mental Health Association Middlesex-London -14 Craig Street [MHAA076]</t>
  </si>
  <si>
    <t>Canadian Mental Health Association Middlesex-London -15 Ellsworth [MHAA063]</t>
  </si>
  <si>
    <t>Canadian Mental Health Association Middlesex-London -160 River Run [MHAA064]</t>
  </si>
  <si>
    <t>Canadian Mental Health Association Middlesex-London -174 Golfdale Cres [MHAA088]</t>
  </si>
  <si>
    <t>Canadian Mental Health Association Middlesex-London -212 Banbury Road [MHAA067]</t>
  </si>
  <si>
    <t>Canadian Mental Health Association Middlesex-London -281 Piccadilly[MHAA079]</t>
  </si>
  <si>
    <t>Canadian Mental Health Association Middlesex-London -35 Ashley Cres [MHAA068]</t>
  </si>
  <si>
    <t>Canadian Mental Health Association Middlesex-London -35 Augusta Cres [MHAA069]</t>
  </si>
  <si>
    <t>Canadian Mental Health Association Middlesex-London -36 Frank Pl [MHAA082]</t>
  </si>
  <si>
    <t>Canadian Mental Health Association Middlesex-London -456 Boler Road [MHAA089]</t>
  </si>
  <si>
    <t>Canadian Mental Health Association Middlesex-London -457 Cleveland [MHAA070]</t>
  </si>
  <si>
    <t>Canadian Mental Health Association Middlesex-London -56 Main Street [MHAA086]</t>
  </si>
  <si>
    <t>Canadian Mental Health Association Middlesex-London -783 Home View [MHAA071]</t>
  </si>
  <si>
    <t>Canadian Mental Health Association Middlesex-London -785 Home View [MHAA072]</t>
  </si>
  <si>
    <t>Canadian Mental Health Association Middlesex-London -889 Shelborne [MHAA073]</t>
  </si>
  <si>
    <t>Canadian Mental Health Association Middlesex-London -891 Shelborne [MHAA074]</t>
  </si>
  <si>
    <t>Canadian Mental Health Association Niagara - 188 Glendale Avenue [MHAA091]</t>
  </si>
  <si>
    <t>Canadian Mental Health Association Sault Ste. Marie - 345 St George's [MHAA092]</t>
  </si>
  <si>
    <t>Canadian Mental Health Association Sault Ste. Marie -258 Kingsford [MHAA014]</t>
  </si>
  <si>
    <t>Canadian Mental Health Association Simcoe County - 128 Anne St S [MHAA093]</t>
  </si>
  <si>
    <t>Canadian Mental Health Association Simcoe County - 76 Nottawasaga St [MHAA094]</t>
  </si>
  <si>
    <t>Canadian Mental Health Association Simcoe County - Gloria House [MHAA095]</t>
  </si>
  <si>
    <t>Canadian Mental Health Association Sudbury - 297 Moonlight Ave [MHAA097]</t>
  </si>
  <si>
    <t>Canadian Mental Health Association Sudbury - Manitoulin [MHAA096]</t>
  </si>
  <si>
    <t>Canadian Mental Health Association Sudbury - Victoria Street Place [MHAA098]</t>
  </si>
  <si>
    <t>Canadian Mental Health Association Sudbury/Manitoulin -288 Kingsmount [MHAA031]</t>
  </si>
  <si>
    <t>Canadian Mental Health Association Sudbury/Manitoulin -297 MOONLIGHT [MHAA027]</t>
  </si>
  <si>
    <t>Canadian Mental Health Association Thunder Bay Branch -386 DUFFERIN ST [MHAA143]</t>
  </si>
  <si>
    <t>Canadian Mental Health Association Toronto - Radford Avenue [MHAA106]</t>
  </si>
  <si>
    <t>Canadian Mental Health Association Toronto - White Squirrel Way [MHAA105]</t>
  </si>
  <si>
    <t>Canadian Mental Health Association Toronto -22 Metropolitan blvd [MHAA103]</t>
  </si>
  <si>
    <t>Canadian Mental Health Association Toronto Branch - 266 Glenhome Blvd [SH314]</t>
  </si>
  <si>
    <t>Canadian Mental Health Association Toronto Branch - 4673 Jane Street [SH315]</t>
  </si>
  <si>
    <t>Canadian Mental Health Association Toronto Branch - 5 Wakunda Place [SH316]</t>
  </si>
  <si>
    <t>Canadian Mental Health Association Toronto Branch - 811 Broadview [SH317]</t>
  </si>
  <si>
    <t>Canadian Mental Health Association Toronto Branch- 262 John Garland Blvd [SH313]</t>
  </si>
  <si>
    <t>Canadian Mental Health Association Toronto -Wilson Avenue [MHAA100]</t>
  </si>
  <si>
    <t>Canadian Mental Health Association Waterloo Wellington - Wyndham St N [MHAA107]</t>
  </si>
  <si>
    <t>Canadiana Motel [ES066]</t>
  </si>
  <si>
    <t>Canterbury Gardens Retirement Residence [T0004]</t>
  </si>
  <si>
    <t>Canterbury Place Retirement Residence [T0059]</t>
  </si>
  <si>
    <t>Capability Helen Homes</t>
  </si>
  <si>
    <t>Caradoc Community Centre</t>
  </si>
  <si>
    <t>Cardinal Place [S0353]</t>
  </si>
  <si>
    <t>Carefirst Transitional Care Centre [T0410]</t>
  </si>
  <si>
    <t>Carefor Civic Complex [N0162</t>
  </si>
  <si>
    <t>Carefor Mackay Centre [N0405]</t>
  </si>
  <si>
    <t>Carefree Lodge [HF1318]</t>
  </si>
  <si>
    <t>CarePartners</t>
  </si>
  <si>
    <t>Caressant Care - Arthur [T0032]</t>
  </si>
  <si>
    <t>Caressant Care - Cobden [N0024]</t>
  </si>
  <si>
    <t>Caressant Care - Fergus [T0031]</t>
  </si>
  <si>
    <t>Caressant Care - Harriston [T0033]</t>
  </si>
  <si>
    <t>Caressant Care - Lindsay [T0030]</t>
  </si>
  <si>
    <t>Caressant Care - Listowel [S0022]</t>
  </si>
  <si>
    <t>Caressant Care - Marmora [N0025]</t>
  </si>
  <si>
    <t>Caressant Care - Woodstock [S0024]</t>
  </si>
  <si>
    <t>Caressant Care Arthur Nursing Home [NH3441]</t>
  </si>
  <si>
    <t>Caressant Care Bourget [NH1773]</t>
  </si>
  <si>
    <t>Caressant Care Cobden [NH4259]</t>
  </si>
  <si>
    <t>Caressant Care Courtland [NH1587]</t>
  </si>
  <si>
    <t>Caressant Care Fergus Nursing Home [NH1939]</t>
  </si>
  <si>
    <t>Caressant Care Harriston [NH1953]</t>
  </si>
  <si>
    <t>Caressant Care Lindsay Nursing Home [NH3249]</t>
  </si>
  <si>
    <t>Caressant Care Listowel Nursing Home [NH2921]</t>
  </si>
  <si>
    <t>Caressant Care Marmora [NH3301]</t>
  </si>
  <si>
    <t>Caressant Care on Bonnie Place [NH3331]</t>
  </si>
  <si>
    <t>Caressant Care On Bonnie Place [S0021]</t>
  </si>
  <si>
    <t>Caressant Care on Mary Bucke [NH1053]</t>
  </si>
  <si>
    <t>Caressant Care on McLaughlin Road [NH4447]</t>
  </si>
  <si>
    <t>Caressant Care Woodstock Nursing Home [NH2623]</t>
  </si>
  <si>
    <t>Caritas School of Life - Vaughan -241 Hanlan Road [MHAA144]</t>
  </si>
  <si>
    <t>Carleton Lodge [HF1655]</t>
  </si>
  <si>
    <t>Carleton Place and District Memorial Hospital</t>
  </si>
  <si>
    <t>Carleton Place Terrace by Symphony [N0270]</t>
  </si>
  <si>
    <t>Carlingview Manor [NH1652</t>
  </si>
  <si>
    <t>Carlingwood Retirement Community [N0275]</t>
  </si>
  <si>
    <t>Carmine Stefano Community Centre</t>
  </si>
  <si>
    <t>Carolina Retirement Residence [N0478]</t>
  </si>
  <si>
    <t>Caroline Place Retirement Residence [S0120]</t>
  </si>
  <si>
    <t>Carp Commons Retirement Village [N0491]</t>
  </si>
  <si>
    <t>Carriage House Retirement Residence (Cherry Valley)  [N0125]</t>
  </si>
  <si>
    <t>Carriage Inn Motel [ES245]</t>
  </si>
  <si>
    <t>Carrington Place Retirement Residence [S0391]</t>
  </si>
  <si>
    <t>Carveth Care Centre [N0017]</t>
  </si>
  <si>
    <t>Carveth Care Centre [NH1291]</t>
  </si>
  <si>
    <t>Casa Dolce Casa [T0475]</t>
  </si>
  <si>
    <t>Casa El Norte Refugee Shelter [ES159]</t>
  </si>
  <si>
    <t>Case Manor Care Community [NH1887]</t>
  </si>
  <si>
    <t>Casey House Hospice</t>
  </si>
  <si>
    <t>Cassellholme [HF2127]</t>
  </si>
  <si>
    <t>CASSIDY RESIDENCE - 226 FITZGERALD STREET [HSC062]</t>
  </si>
  <si>
    <t>Castle Peak Retirement Residence [N0095]</t>
  </si>
  <si>
    <t>Castleview Wychwood Towers [HF2801]</t>
  </si>
  <si>
    <t>Caswell Motel-SR [ES185]</t>
  </si>
  <si>
    <t>CAT LAKE CHRISTIAN SCHOOL (21399) - Cat Lake</t>
  </si>
  <si>
    <t>Cathedral Men's Shelter [ES091]</t>
  </si>
  <si>
    <t>Cathmar Manor [S0159]</t>
  </si>
  <si>
    <t>Catholic Centre for Immigrants – Sophia House [ES199]</t>
  </si>
  <si>
    <t>Catholic Centre for Immigrants – Welcome House [ES200]</t>
  </si>
  <si>
    <t>Catholic Family Services of Hamilton - St. Martin's Manor [PL130168]</t>
  </si>
  <si>
    <t>CATULPA COMMUNITY CBI Health Group - Monarch House - 9257 Regional Road [OPR103]</t>
  </si>
  <si>
    <t>CATULPA COMMUNITY Cedar Heights Residential Living - 1871 Centre Line [PL108035]</t>
  </si>
  <si>
    <t>CATULPA COMMUNITY Cedar Heights Residential Living - 466 Palmer [OPR99]</t>
  </si>
  <si>
    <t>CATULPA COMMUNITY Latitudes Child and Youth Services - 20 Concession Rd 2 [OPR9]</t>
  </si>
  <si>
    <t>CATULPA COMMUNITY Oakdale Child and Family Services - 16 Jills [OPR89]</t>
  </si>
  <si>
    <t>CATULPA COMMUNITY SUPPORT Eastern Residential Services - 240 George [OPR12]</t>
  </si>
  <si>
    <t>CATULPA COMMUNITY SUPPORT SERVICES A Helping Hand Always - 2403 Seadon [OPR14]</t>
  </si>
  <si>
    <t>CATULPA COMMUNITY SUPPORT SERVICES INC Youth Connections- 15818 Simcoe [OPR8]</t>
  </si>
  <si>
    <t>CATULPA COMMUNITY SUPPORT SERVICES Solicitude Support Services -25 Deneb [OPR15]</t>
  </si>
  <si>
    <t>CATULPA COMMUNITY SUPPORT SERVICES Solicitude Support Services-55 Nathan [OPR37]</t>
  </si>
  <si>
    <t>Cavan Youth Services - Cavan Residence - 3855 Wallace Point [OS129511]</t>
  </si>
  <si>
    <t>Cavendish Manor Residence [S0434]</t>
  </si>
  <si>
    <t>Cawthra Gardens [NH4445]</t>
  </si>
  <si>
    <t>Cawthra Rd. Shelter [ES237]</t>
  </si>
  <si>
    <t>CBI Health Group - 165 Ferris [UN20]</t>
  </si>
  <si>
    <t>CBI Health Group - 5 Wright [OS007754]</t>
  </si>
  <si>
    <t>CBI Health Group - Bristol</t>
  </si>
  <si>
    <t>CBI Health Group - Haines Road Children's Residence [OS007727]</t>
  </si>
  <si>
    <t>CBI Home Health</t>
  </si>
  <si>
    <t>Cecil Facer Youth Centre - 2500 South Lane Rd [DP000025]</t>
  </si>
  <si>
    <t>Cedar Crossing Retirement Community [S0413]</t>
  </si>
  <si>
    <t>Cedar Heights (Stouffville) - 13150 Kennedy [OS002874]</t>
  </si>
  <si>
    <t>Cedar Heights Residential Living - 165 Ferris [UN26]</t>
  </si>
  <si>
    <t>Cedar Heights Residential Living - 22 Lincoln [OS003320]</t>
  </si>
  <si>
    <t>Cedar Heights Residential Living - 367035 Mono [OS001931]</t>
  </si>
  <si>
    <t>Cedar Heights Residential Living - 6718 Second [PL001091]</t>
  </si>
  <si>
    <t>Cedar Heights Residential Living - Orangeville - Broadway</t>
  </si>
  <si>
    <t>Cedar Heights Residential Living Inc - 258 Broadway [OS003083]</t>
  </si>
  <si>
    <t>Cedar Lane Residential Home</t>
  </si>
  <si>
    <t>Cedar Lane Residential Home Inc. - 19704 Holland Landing Rd [SH286]</t>
  </si>
  <si>
    <t>Cedarbrook Lodge Retirement Residence [T0122]</t>
  </si>
  <si>
    <t>Cedarcroft Place [T0274]</t>
  </si>
  <si>
    <t>Cedarcroft Stratford Retirement Residence [S0092]</t>
  </si>
  <si>
    <t>Cedarhurst Dementia Care Home [T0065]</t>
  </si>
  <si>
    <t>Cedarvale Lodge Retirement and Care Community [NH3606]</t>
  </si>
  <si>
    <t>Cedarvale Lodge Retirement and Care Community [T0286]</t>
  </si>
  <si>
    <t>Cedarvale Terrace [NH1467]</t>
  </si>
  <si>
    <t>Cedarwood Lodge [TM4794]</t>
  </si>
  <si>
    <t>Cedarwood Village [NH3607]</t>
  </si>
  <si>
    <t>Centennial Park Place [T0268]</t>
  </si>
  <si>
    <t>Centennial Place Long-Term Care Home [NH4426]</t>
  </si>
  <si>
    <t>Centennial Retirement Residence [T0584]</t>
  </si>
  <si>
    <t>Central East Correctional Centre [SOL007]</t>
  </si>
  <si>
    <t>Central Isolation Site [ES735]</t>
  </si>
  <si>
    <t>Central North Correctional Centre [SOL022]</t>
  </si>
  <si>
    <t>Central Place Retirement Community [S0118]</t>
  </si>
  <si>
    <t>CENTRAL WEST SPECIALIZED DEVELOPMENTAL - Tribecca - 1512 Rebecca [PL104474]</t>
  </si>
  <si>
    <t>CENTRAL WEST SPECIALIZED DEVELOPMENTAL -53 Bond St., House 5 [PL123824]</t>
  </si>
  <si>
    <t>Central West Specialized Developmental Services</t>
  </si>
  <si>
    <t>CENTRAL WEST SPECIALIZED DEVELOPMENTAL SERVICES - 1457 Gallager Drive [PL104532]</t>
  </si>
  <si>
    <t>Central West Specialized Developmental Services - 395 Dorset [PL105159]</t>
  </si>
  <si>
    <t>CENTRAL WEST SPECIALIZED DEVELOPMENTAL SERVICES - 53 Bond, House 1 [PL002292]</t>
  </si>
  <si>
    <t>CENTRAL WEST SPECIALIZED DEVELOPMENTAL SERVICES - 53 Bond, House 6 [PL002296]</t>
  </si>
  <si>
    <t>CENTRAL WEST SPECIALIZED DEVELOPMENTAL SERVICES - 53 Bond,House 7-9 [PL002298]</t>
  </si>
  <si>
    <t>CENTRAL WEST SPECIALIZED DEVELOPMENTAL SERVICES - 9400 Sixth Line [PL102013]</t>
  </si>
  <si>
    <t>CENTRAL WEST SPECIALIZED DEVELOPMENTAL SERVICES - Grand Blvd. [PL101811]</t>
  </si>
  <si>
    <t>Central West Specialized Developmental Services - Star Lane [PL101812]</t>
  </si>
  <si>
    <t>Central West Specialized Developmental Services (11671 Five Side Rd) [PL105193]</t>
  </si>
  <si>
    <t>CENTRAL WEST SPECIALIZED DEVELOPMENTAL SERVICES- 11866 5th Side Rd [PL101810]</t>
  </si>
  <si>
    <t>Centre d'Accueil Champlain [HF1693]</t>
  </si>
  <si>
    <t>Centre d'Accueil Mon Chez Nous [N0165]</t>
  </si>
  <si>
    <t>Centre d'Accueil Roger Seguin [HF2796]</t>
  </si>
  <si>
    <t>Centre de Reeducation Cor Jesus de Timmins Incorporee - Jubilee Centre [MHAA145]</t>
  </si>
  <si>
    <t>CENTRE DE RESSOURCES FAMILIALES DE STURGEON FALLS [PL487417]</t>
  </si>
  <si>
    <t>CENTRE DES SERVICES DEVELOPPEMENT STORMONT DUNDAS - 126 Gloucester [PL121139]</t>
  </si>
  <si>
    <t>Centre For Addiction and Mental Health - Queen Street Site</t>
  </si>
  <si>
    <t>Centre Jules-Léger ÉA Difficulté - primaire [099074]</t>
  </si>
  <si>
    <t>Centre Jules-Léger ÉA Difficulté - secondaire [900559]</t>
  </si>
  <si>
    <t>Centre Jules-Léger ÉP Surdicécité - primaire [099090]</t>
  </si>
  <si>
    <t>Centre Jules-Léger ÉP Surdicécité - secondaire [900567]</t>
  </si>
  <si>
    <t>Centre Jules-Léger ÉP Surdité palier - primaire [099082]</t>
  </si>
  <si>
    <t>Centre Jules-Léger ÉP Surdité palier - secondaire [900540]</t>
  </si>
  <si>
    <t>Centre Le CAP - Le CAP center - Residence des Femmes -105 Laval Street [MHAA148]</t>
  </si>
  <si>
    <t>Centre Le CAP - Programme intensif pour jeunes-632 Clancy St [MHAA147]</t>
  </si>
  <si>
    <t>CENTRE PASSERELLE POUR FEMMES DU NORD DE L'ONTARIO [PL101240]</t>
  </si>
  <si>
    <t>Century Gardens Recreation Centre</t>
  </si>
  <si>
    <t>Cerebral Palsy Parent Council of Toronto - 9 Butternut Lane [PL124162]</t>
  </si>
  <si>
    <t>Cerebral Palsy Parent Council of Toronto (225-20 Water Street) [PL107754]</t>
  </si>
  <si>
    <t>Cerebral Palsy Parent Council of Toronto (7811 Kennedy Rd.) [PL102487]</t>
  </si>
  <si>
    <t>Chai-Tikvah Foundation - Turk Fellowship Home -14 Fraserwood Avenue [MHAA149]</t>
  </si>
  <si>
    <t>Chamomile 3029 Nixon Farm Dr [OPR59]</t>
  </si>
  <si>
    <t>Chamomile 5603 Osgoode Main St [OPR63]</t>
  </si>
  <si>
    <t>Champagne Residence - Box 131-5779 Rockdale Rd. [SH149]</t>
  </si>
  <si>
    <t>Champlain Long Term Care Residence [NH1781]</t>
  </si>
  <si>
    <t>Champlain Manor Retirement Residence [N0037]</t>
  </si>
  <si>
    <t>Champlain Motor Inn [ES254]</t>
  </si>
  <si>
    <t>Changes Recovery Homes - Clarissa Manor Recovery Home -1420 8th St N [MHAA152]</t>
  </si>
  <si>
    <t>Changes Recovery Homes Del-Art Manor Recovery Home -102 Government [MHAA151]</t>
  </si>
  <si>
    <t>Chapel Heights [S0502]</t>
  </si>
  <si>
    <t>Chapel Hill Retirement Residence [N0387]</t>
  </si>
  <si>
    <t>Chapleau Health Services</t>
  </si>
  <si>
    <t>Chapleau, Hornepayne, Algoma District Women in Crisis Incorporated [PL139243]</t>
  </si>
  <si>
    <t>Charity House (Windsor) - Brentwood Recovery Home -2335 Dougall Avenue [MHAA153]</t>
  </si>
  <si>
    <t>Charlotte Villa [S0177]</t>
  </si>
  <si>
    <t>Chartwell Anne Hathaway Retirement Residence [S0067]</t>
  </si>
  <si>
    <t>Chartwell Aurora Long Term Care Residence [NH2014]</t>
  </si>
  <si>
    <t>Chartwell Avondale Retirement Residence [T0093]</t>
  </si>
  <si>
    <t>Chartwell Aylmer Long Term Care Residence [NH3408]</t>
  </si>
  <si>
    <t>Chartwell Ballycliffe Long Term Care Residence [NH1633]</t>
  </si>
  <si>
    <t>Chartwell Bankside Retirement Residence [T0088]</t>
  </si>
  <si>
    <t>Chartwell Barclay House Retirement Residence [N0081]</t>
  </si>
  <si>
    <t>Chartwell Barton Retirement Residence [T0086]</t>
  </si>
  <si>
    <t>Chartwell Bayview Retirement Residence [N0080]</t>
  </si>
  <si>
    <t>Chartwell Belcourt residence pour retraités [N0065]</t>
  </si>
  <si>
    <t>Chartwell Brant Centre Long Term Care Residence [NH4441]</t>
  </si>
  <si>
    <t>Chartwell Bridlewood Retirement Residence [N0079]</t>
  </si>
  <si>
    <t>Chartwell Chateau Cornwall Retirement Residence [N0076]</t>
  </si>
  <si>
    <t>Chartwell Christopher Terrace Retirement Residence [S0061]</t>
  </si>
  <si>
    <t>Chartwell Clair Hills Retirement Community [T0464]</t>
  </si>
  <si>
    <t>Chartwell Collegiate Heights Retirement Residence [N0074]</t>
  </si>
  <si>
    <t>Chartwell Colonial Retirement Residence [T0078]</t>
  </si>
  <si>
    <t>Chartwell Conservatory Pond Retirement Residence [N0073]</t>
  </si>
  <si>
    <t>Chartwell Constantia Retirement Residence [T0099]</t>
  </si>
  <si>
    <t>Chartwell Deerview Crossing Retirement Residence [S0244]</t>
  </si>
  <si>
    <t>Chartwell Duke of Devonshire Retirement Residence [N0416]</t>
  </si>
  <si>
    <t>Chartwell Elmira Long Term Care Residence [NH1908]</t>
  </si>
  <si>
    <t>Chartwell Elmira Retirement Residence [T0080]</t>
  </si>
  <si>
    <t>Chartwell Empress Kanata Retirement Residence [N0072]</t>
  </si>
  <si>
    <t>Chartwell Georgian Retirement Residence [S0064]</t>
  </si>
  <si>
    <t>Chartwell Georgian Traditions Retirement Residence [N0071]</t>
  </si>
  <si>
    <t>Chartwell Gibson Long Term Care Residence [NH1325]</t>
  </si>
  <si>
    <t>Chartwell Gibson Retirement Residence [T0107]</t>
  </si>
  <si>
    <t>Chartwell Glacier Ridge Retirement Residence [N0058]</t>
  </si>
  <si>
    <t>Chartwell Grenadier Retirement Residence [T0440]</t>
  </si>
  <si>
    <t>Chartwell Hartford Retirement Residence [N0056]</t>
  </si>
  <si>
    <t>Chartwell Harwood Retirement Residences [T0447]</t>
  </si>
  <si>
    <t>Chartwell Heritage Glen Retirement Residence [T0077]</t>
  </si>
  <si>
    <t>Chartwell Héritage residence pour retraités [N0064]</t>
  </si>
  <si>
    <t>Chartwell Hilldale Retirement Residence [N0454]</t>
  </si>
  <si>
    <t>Chartwell Hollandview Trail Retirement Residence [T0458]</t>
  </si>
  <si>
    <t>Chartwell Isabella Retirement Residence [N0383]</t>
  </si>
  <si>
    <t>Chartwell Jackson Creek Retirement Residence [T0106]</t>
  </si>
  <si>
    <t>Chartwell James Street Retirement Residence [N0055]</t>
  </si>
  <si>
    <t>Chartwell Kanata Retirement Residence [N0078]</t>
  </si>
  <si>
    <t>Chartwell Kingsville Retirement Residence [S0060]</t>
  </si>
  <si>
    <t>Chartwell Lakeshore Retirement Residence [S0436]</t>
  </si>
  <si>
    <t>Chartwell Lansing Retirement Residence [T0092]</t>
  </si>
  <si>
    <t>Chartwell Leamington Retirement Residence [S0204]</t>
  </si>
  <si>
    <t>Chartwell London Long Term Care Residence [NH4459]</t>
  </si>
  <si>
    <t>Chartwell Lord Lansdowne Retirement Residence [N0424]</t>
  </si>
  <si>
    <t>Chartwell Martha's Landing Retirement Residence [S0055]</t>
  </si>
  <si>
    <t>Chartwell McConnell Retirement Residence [N0063]</t>
  </si>
  <si>
    <t>Chartwell Meadowbrook Retirement Community [N0053]</t>
  </si>
  <si>
    <t>Chartwell Montgomery Village Retirement Residence [T0446]</t>
  </si>
  <si>
    <t>Chartwell Muskoka Traditions Retirement Residence [N0048]</t>
  </si>
  <si>
    <t>Chartwell New Edinburgh Square Retirement Residence [N0052]</t>
  </si>
  <si>
    <t>Chartwell Oak Park LaSalle Retirement Residence [S0054]</t>
  </si>
  <si>
    <t>Chartwell Oak Park Terrace Retirement Residence [S0053]</t>
  </si>
  <si>
    <t>Chartwell Oak Ridges Retirement Community [T0465]</t>
  </si>
  <si>
    <t>Chartwell Oakville Retirement Residence [T0083]</t>
  </si>
  <si>
    <t>Chartwell Orchards Retirement Residence [S0421]</t>
  </si>
  <si>
    <t>Chartwell Oxford Gardens Retirement Residence [S0383]</t>
  </si>
  <si>
    <t>Chartwell Park Place Retirement Residence [T0104]</t>
  </si>
  <si>
    <t>Chartwell Parkhill Long Term Care Residence [NH2622</t>
  </si>
  <si>
    <t>Chartwell Pembroke Heritage Retirement Residence [N0062]</t>
  </si>
  <si>
    <t>Chartwell Pickering City Centre Retirement Residence [T0110]</t>
  </si>
  <si>
    <t>Chartwell Pine Grove Long Term Care Residence [NH3780]</t>
  </si>
  <si>
    <t>Chartwell Pine Grove Retirement Residence [T0296]</t>
  </si>
  <si>
    <t>Chartwell Pinewood Retirement Residence [N0051]</t>
  </si>
  <si>
    <t>Chartwell Quail Creek Retirement Residence [N0050]</t>
  </si>
  <si>
    <t>Chartwell Queen's Square Retirement Residence [T0101]</t>
  </si>
  <si>
    <t>Chartwell Regency Retirement Residence [T0100]</t>
  </si>
  <si>
    <t>Chartwell Rideau Place Retirement Residence [N0049]</t>
  </si>
  <si>
    <t>Chartwell Riverpark Retirement Residence [N0465]</t>
  </si>
  <si>
    <t>Chartwell Riverside Retirement Residence [S0050]</t>
  </si>
  <si>
    <t>Chartwell Robert Speck Retirement Residence [T0111]</t>
  </si>
  <si>
    <t>Chartwell Rockcliffe Retirement Residence [N0407]</t>
  </si>
  <si>
    <t>Chartwell Rogers Cove Retirement Residence [N0047]</t>
  </si>
  <si>
    <t>Chartwell Rosedale Retirement Residence [N0070]</t>
  </si>
  <si>
    <t>Chartwell Rouge Valley Retirement Residence [T0097]</t>
  </si>
  <si>
    <t>Chartwell Royal Marquis Retirement Residence [S0058]</t>
  </si>
  <si>
    <t>Chartwell Royal Oak Long Term Care Residence [NH4485]</t>
  </si>
  <si>
    <t>Chartwell Royal on Gordon Retirement Residence [T0090]</t>
  </si>
  <si>
    <t>Chartwell Royalcliffe Retirement Residence [S0059]</t>
  </si>
  <si>
    <t>Chartwell Scarlett Heights Retirement Residence [T0108]</t>
  </si>
  <si>
    <t>Chartwell Southwind Retirement Residence [N0069]</t>
  </si>
  <si>
    <t>Chartwell St. Clair Beach Retirement Residence [S0394]</t>
  </si>
  <si>
    <t>Chartwell Stillwater Creek Retirement Residence [N0464]</t>
  </si>
  <si>
    <t>Chartwell Stonehaven Retirement Residence [N0059]</t>
  </si>
  <si>
    <t>Chartwell Terrace on the Square Retirement Residence [T0096]</t>
  </si>
  <si>
    <t>Chartwell Thunder Bay Retirement Residence [N0077]</t>
  </si>
  <si>
    <t>Chartwell Tiffin Retirement Residence [N0429]</t>
  </si>
  <si>
    <t>Chartwell Tranquility Place Retirement Residence [S0057]</t>
  </si>
  <si>
    <t>Chartwell Trilogy Long Term Care Residence [NH4411]</t>
  </si>
  <si>
    <t>Chartwell Valley Vista Retirement Residence [T0109]</t>
  </si>
  <si>
    <t>Chartwell Van Horne Retirement Residence [N0067]</t>
  </si>
  <si>
    <t>Chartwell Waterford Long Term Care Residence [NH4443]</t>
  </si>
  <si>
    <t>Chartwell Waterford Retirement Residence [T0517]</t>
  </si>
  <si>
    <t>Chartwell Wedgewood Retirement Residence [N0421]</t>
  </si>
  <si>
    <t>Chartwell Wellington Park Retirement Residence [T0095]</t>
  </si>
  <si>
    <t>Chartwell Wenleigh Long Term Care Residence [NH4300]</t>
  </si>
  <si>
    <t>Chartwell Westbury Long Term Care Residence [NH4495]</t>
  </si>
  <si>
    <t>Chartwell Westmount Long Term Care Residence [NH4387]</t>
  </si>
  <si>
    <t>Chartwell Westmount on William Retirement Residence [N0068]</t>
  </si>
  <si>
    <t>Chartwell Westmount Retirement Residence [T0082]</t>
  </si>
  <si>
    <t>Chartwell Whispering Pines Retirement Residence [N0060]</t>
  </si>
  <si>
    <t>Chartwell White Eagle Long Term Care Residence [NH1462</t>
  </si>
  <si>
    <t>Chartwell Willowdale Retirement Residence [N0066]</t>
  </si>
  <si>
    <t>Chartwell Willowgrove Long Term Care Residence [NH4464]</t>
  </si>
  <si>
    <t>Chartwell Woodhaven Long Term Care Residence [NH4401]</t>
  </si>
  <si>
    <t>Chartwell Wynfield Long Term Care Residence [NH4400]</t>
  </si>
  <si>
    <t>Chartwell Wynfield Retirement Residence [T0081]</t>
  </si>
  <si>
    <t>CHATEAU BLEAU MANOR - 87 ELLA STREET [HSC026]</t>
  </si>
  <si>
    <t>Chateau Glengarry Retirement Living Centre [N0517]</t>
  </si>
  <si>
    <t>Chateau Park Long Term Care Home [NH3267]</t>
  </si>
  <si>
    <t>CHATHAM KENT WOMEN'S CENTRE INC [PL121880]</t>
  </si>
  <si>
    <t>Chatham Motel [ES105]</t>
  </si>
  <si>
    <t>Chatham Retirement Resort [S0385]</t>
  </si>
  <si>
    <t>Chatham-Kent Health Alliance - Chatham Site</t>
  </si>
  <si>
    <t>Chatham-Kent Health Alliance - Sydenham Site</t>
  </si>
  <si>
    <t>Chatham-Kent Public Health [2240]</t>
  </si>
  <si>
    <t>Chelsey Park [NH1510]</t>
  </si>
  <si>
    <t>Chelsey Park Retirement Community [S0231]</t>
  </si>
  <si>
    <t>Cheltenham Care Community [NH1320]</t>
  </si>
  <si>
    <t>Chesely Residential [ES727]</t>
  </si>
  <si>
    <t>Chester Village [NH4653]</t>
  </si>
  <si>
    <t>Chez Nous Retirement Residence</t>
  </si>
  <si>
    <t>CHIEF SIMEON MCKAY EDUCATION CENTRE (1118) - KASABONIKA LAKE</t>
  </si>
  <si>
    <t>Child &amp; Parent Resource Institute (CPRI) [DP000008]</t>
  </si>
  <si>
    <t>Children's Aid Society Hamilton - Adams Group Home (Tir Na Gra) [NS000676]</t>
  </si>
  <si>
    <t>Children's Aid Society of Hamilton - Kenilworth Group Home [PL130254]</t>
  </si>
  <si>
    <t>CHILDREN'S AID SOCIETY OF THUNDER BAY - 561 Churchill Dr W [PL136005]</t>
  </si>
  <si>
    <t>CHILDREN'S AID SOCIETY OF TORONTO -30 Isabella Street [CYMH4]</t>
  </si>
  <si>
    <t>CHILDREN'S AID SOCIETY OF TORONTO Moberly - 2948 Kingston [PL104696]</t>
  </si>
  <si>
    <t>CHILDREN'S AID SOCIETY OF WATERLOO - 171 Eighth Avenue Care Home [PL000764]</t>
  </si>
  <si>
    <t>CHILDREN'S AID SOCIETY OF WATERLOO - 300 Langford [PL000694]</t>
  </si>
  <si>
    <t>CHILDREN'S AID SOCIETY OF WATERLOO - Roseville Care Home [PL131622]</t>
  </si>
  <si>
    <t>CHILDREN'S CENTRE THUNDER BAY - STAT Unit - 577 Winnipeg [PL930581]</t>
  </si>
  <si>
    <t>CHILDREN'S CENTRE THUNDER BAY -283 Lisgar Street [CYMH5]</t>
  </si>
  <si>
    <t>Children's Hospital Of Eastern Ontario</t>
  </si>
  <si>
    <t>CHILDREN'S MENTAL HEALTH SERVICES - 1212 Highway 37 - Honey Well [PL000964]</t>
  </si>
  <si>
    <t>CHILDREN'S MENTAL HEALTH SERVICES  -3 Applewood Drive, 300 [CYMH6]</t>
  </si>
  <si>
    <t>Chimo Youth &amp; Family Services - Balsam Residence - 1737 Bacon [PL104216]</t>
  </si>
  <si>
    <t>CHIMO YOUTH &amp; FAMILY SERVICES INC -107 Lindsay Street South [CYMH7]</t>
  </si>
  <si>
    <t>Chimo Youth &amp; Family Services Inc. - Sprucehill Residence 1182 Conway [PL121900]</t>
  </si>
  <si>
    <t>Chimo Youth &amp; Family Services Inc.. - Wintergreen - 1162 Conway [PL102159]</t>
  </si>
  <si>
    <t>Chipican Motel [ES131]</t>
  </si>
  <si>
    <t>Chippewas of Nawash Community</t>
  </si>
  <si>
    <t>Chippewas of Rama First Nation</t>
  </si>
  <si>
    <t>Chippewas of Saugeen FN Kabaeshiwim Women’s Shelter - Southhampton [PL104635]</t>
  </si>
  <si>
    <t>Choices - 146 Dundas St. E. Waterdown [PL102015]</t>
  </si>
  <si>
    <t>CHOICES - 16 Helen St , Dundas, Apt 108 [PL107680]</t>
  </si>
  <si>
    <t>CHOICES - 16 Helen St, Dundas, Apt 111 [PL107681]</t>
  </si>
  <si>
    <t>CHOICES - 16 Helen St, Dundas, Apt 406 [PL107682]</t>
  </si>
  <si>
    <t>Choices - 25 Duncan Ave. Waterdown [PL100904]</t>
  </si>
  <si>
    <t>Choices - 374 Carlisle Rd. Carlisle [PL002421]</t>
  </si>
  <si>
    <t>Choices - 4 Briardene [UN27]</t>
  </si>
  <si>
    <t>CHOICES - 486 Harvest Rd. Dundas [PL190033]</t>
  </si>
  <si>
    <t>Choices - 5 Meaghan St. Waterdown [PL102014]</t>
  </si>
  <si>
    <t>Choices - 5 Silver Court Waterdown [PL102016]</t>
  </si>
  <si>
    <t>Choices - 734 Old Hwy 8 Rockton [PL002422]</t>
  </si>
  <si>
    <t>Choices Child and Adolescent Services - 7423 Angler [OS007702]</t>
  </si>
  <si>
    <t>Choices Living Retirement Residence [S0197]</t>
  </si>
  <si>
    <t>Chris Gibson Recreation Centre</t>
  </si>
  <si>
    <t>Christian Faith Outreach Center [ES039]</t>
  </si>
  <si>
    <t>Christian Horizons - 102 Western Ave [PL106333]</t>
  </si>
  <si>
    <t>Christian Horizons - 10790 Dufferin Street - Toronto 8 [PL001632]</t>
  </si>
  <si>
    <t>CHRISTIAN HORIZONS - 11 Lankester Ln, Durham [PL102802]</t>
  </si>
  <si>
    <t>CHRISTIAN HORIZONS - 1106-601 Finch Ave West [PL106912]</t>
  </si>
  <si>
    <t>CHRISTIAN HORIZONS - 1109-601 Finch Ave [PL106914]</t>
  </si>
  <si>
    <t>Christian Horizons - 1143 Wakefield Cres [PL548127]</t>
  </si>
  <si>
    <t>Christian Horizons - 1266 Pentland St, Unit 1103 [PL106372]</t>
  </si>
  <si>
    <t>Christian Horizons - 1266 Pentland St, Unit 201 [PL106373]</t>
  </si>
  <si>
    <t>Christian Horizons - 1266 Pentland St, Unit 202 [PL106374]</t>
  </si>
  <si>
    <t>Christian Horizons - 1266 Pentland St, Unit 707 [PL106375]</t>
  </si>
  <si>
    <t>Christian Horizons - 1266 Pentland St, Unit 707, Durham [PL106381]</t>
  </si>
  <si>
    <t>Christian Horizons - 1266 Pentland St, Unit 708 [PL106376]</t>
  </si>
  <si>
    <t>Christian Horizons - 1285 Harmony Rd N [PL132059]</t>
  </si>
  <si>
    <t>Christian Horizons - 146 Viewmount Ave. - Toronto 1 [PL001625]</t>
  </si>
  <si>
    <t>Christian Horizons - 148 Weldrick Road [PL000750]</t>
  </si>
  <si>
    <t>Christian Horizons - 154 Taunton Rd, Durham (SIL) [PL106380]</t>
  </si>
  <si>
    <t>Christian Horizons - 1677 Century Rd E [PL001234]</t>
  </si>
  <si>
    <t>Christian Horizons - 1711 Bloor St [PL105708]</t>
  </si>
  <si>
    <t>CHRISTIAN HORIZONS - 1750 Lawrence Ave West, Unit 213 [PL106516]</t>
  </si>
  <si>
    <t>CHRISTIAN HORIZONS - 1750 Lawrence Ave West, Unit 309 [PL106515]</t>
  </si>
  <si>
    <t>Christian Horizons - 1835 Carigan Dr [PL137947]</t>
  </si>
  <si>
    <t>Christian Horizons - 190 Nonquon Rd, Unit 206 [PL106378]</t>
  </si>
  <si>
    <t>Christian Horizons - 1960 Kimball Crt [PL131663]</t>
  </si>
  <si>
    <t>Christian Horizons - 1998 Richard St [PL101243]</t>
  </si>
  <si>
    <t>CHRISTIAN HORIZONS - 20 Monte Kwinter, 607 [PL108433]</t>
  </si>
  <si>
    <t>CHRISTIAN HORIZONS - 20 Monte Kwinter, 608 [PL108436]</t>
  </si>
  <si>
    <t>CHRISTIAN HORIZONS - 20 Monte Kwinter, 609 [PL108434]</t>
  </si>
  <si>
    <t>CHRISTIAN HORIZONS - 20 Monte Kwinter, 610 [PL108435]</t>
  </si>
  <si>
    <t>Christian Horizons - 200 Clearview Ave Unit 1727 [PL103117]</t>
  </si>
  <si>
    <t>Christian Horizons - 200 Clearview Ave, Unit 1527 [PL105459]</t>
  </si>
  <si>
    <t>Christian Horizons - 209 Anderson St [PL104882]</t>
  </si>
  <si>
    <t>Christian Horizons - 210-2 Kozlov St [PL107931]</t>
  </si>
  <si>
    <t>Christian Horizons - 2124 Kenwood St [PL138167]</t>
  </si>
  <si>
    <t>Christian Horizons - 2168 Wiltshire Ave [PL191349]</t>
  </si>
  <si>
    <t>Christian Horizons - 2176 Lambeth Walk [PL107865]</t>
  </si>
  <si>
    <t>CHRISTIAN HORIZONS - 2265 Victoria Park Ave, Unit 201 [PL106512]</t>
  </si>
  <si>
    <t>CHRISTIAN HORIZONS - 2265 Victoria Park, Units 508 [PL106434]</t>
  </si>
  <si>
    <t>CHRISTIAN HORIZONS - 23 Harding Ave, Unit 6 [PL106533]</t>
  </si>
  <si>
    <t>CHRISTIAN HORIZONS - 231 Elgin Mills Road West [PL001633]</t>
  </si>
  <si>
    <t>Christian Horizons - 25 Roberta Drive - Toronto 4 [PL001628]</t>
  </si>
  <si>
    <t>Christian Horizons - 253 Second Avenue South [PL101039]</t>
  </si>
  <si>
    <t>CHRISTIAN HORIZONS - 275 Codsell Avenue - Toronto 2 [PL001626]</t>
  </si>
  <si>
    <t>Christian Horizons - 28 Folison St [PL131660]</t>
  </si>
  <si>
    <t>CHRISTIAN HORIZONS - 2802 King St E, Durham [PL102801]</t>
  </si>
  <si>
    <t>Christian Horizons - 291 Homewood Ave. - Toronto 3 [PL001627]</t>
  </si>
  <si>
    <t>CHRISTIAN HORIZONS - 3 Moss Ln, Office, Durham [PL102803]</t>
  </si>
  <si>
    <t>Christian Horizons - 30 Hart Blvd, Durham [PL106859]</t>
  </si>
  <si>
    <t>Christian Horizons - 3143 Joy's Rd [PL102165]</t>
  </si>
  <si>
    <t>CHRISTIAN HORIZONS - 330 Ellerslie Avenue [PL001631]</t>
  </si>
  <si>
    <t>Christian Horizons - 345 North Street [PL106332]</t>
  </si>
  <si>
    <t>Christian Horizons - 37 Rowland Street [PL107661]</t>
  </si>
  <si>
    <t>Christian Horizons - 3704 Albion Rd [PL103113]</t>
  </si>
  <si>
    <t>CHRISTIAN HORIZONS - 41 Netherford Residence - Toronto 10 [PL001634]</t>
  </si>
  <si>
    <t>Christian Horizons - 45 Blue Haven Crescent [PL001629]</t>
  </si>
  <si>
    <t>Christian Horizons - 492 Bridge Street (Waterloo 04) [PL121915]</t>
  </si>
  <si>
    <t>CHRISTIAN HORIZONS - 5 Harding Ave, Unit 201 [PL106535]</t>
  </si>
  <si>
    <t>CHRISTIAN HORIZONS - 5 Harding Ave, Unit 206 [PL106536]</t>
  </si>
  <si>
    <t>CHRISTIAN HORIZONS - 5 Harding Ave, Unit 210 [PL106537]</t>
  </si>
  <si>
    <t>CHRISTIAN HORIZONS - 5 Harding Ave, Unit 911 [PL106543]</t>
  </si>
  <si>
    <t>Christian Horizons - 513 Ortono Ave Unit 1 [PL107906]</t>
  </si>
  <si>
    <t>Christian Horizons - 513 Ortono Ave, Unit #3 [PL107919]</t>
  </si>
  <si>
    <t>Christian Horizons - 513 Ortono Ave, Unit 2 [PL107126]</t>
  </si>
  <si>
    <t>CHRISTIAN HORIZONS - 54 Ferguson Ave, Durham [PL102799]</t>
  </si>
  <si>
    <t>Christian Horizons - 550 Strasburg Road [PL106449]</t>
  </si>
  <si>
    <t>CHRISTIAN HORIZONS - 598 Finch Ave, Durham [PL102800]</t>
  </si>
  <si>
    <t>Christian Horizons - 60 Elizabeth Cres S, [PL974515]</t>
  </si>
  <si>
    <t>CHRISTIAN HORIZONS - 601 Finch Ave West, Unit 1202 [PL106507]</t>
  </si>
  <si>
    <t>CHRISTIAN HORIZONS - 601 Finch Ave West, Unit 303 [PL106508]</t>
  </si>
  <si>
    <t>CHRISTIAN HORIZONS - 601 Finch Ave West, Unit801 [PL106505]</t>
  </si>
  <si>
    <t>Christian Horizons - 607-2 Kozlov Street [PL107932]</t>
  </si>
  <si>
    <t>Christian Horizons - 6082 Buttonfield Pl [PL100383]</t>
  </si>
  <si>
    <t>CHRISTIAN HORIZONS - 75 Southwood St, Durham [PL103126]</t>
  </si>
  <si>
    <t>Christian Horizons - 800 Jacqueline Ave [PL423885]</t>
  </si>
  <si>
    <t>Christian Horizons - 810 Lavoie St [PL001862]</t>
  </si>
  <si>
    <t>Christian Horizons - 837 Somerville St [PL132055]</t>
  </si>
  <si>
    <t>CHRISTIAN HORIZONS - 849 Olive Ave, Durham [PL102804]</t>
  </si>
  <si>
    <t>Christian Horizons - 8805 Highway 9 [PL106317]</t>
  </si>
  <si>
    <t>Christian Horizons - Almaguin 01 / SIL 01- 7 Lang Court-SIL [PL136907]</t>
  </si>
  <si>
    <t>Christian Horizons - Almaguin 02 / Lifeskills - 3 Klipper Drive [PL137263]</t>
  </si>
  <si>
    <t>Christian Horizons - Almaguin 07 - 19 Hunter [PL121908]</t>
  </si>
  <si>
    <t>CHRISTIAN HORIZONS - Cobourg (64 Ward St - Apt 102) [PL106394]</t>
  </si>
  <si>
    <t>CHRISTIAN HORIZONS - Cobourg (64 Ward St - Apt 104) [PL106395]</t>
  </si>
  <si>
    <t>CHRISTIAN HORIZONS - Cobourg (64 Ward St - Apt 105) [PL106396]</t>
  </si>
  <si>
    <t>CHRISTIAN HORIZONS - Cobourg (64 Ward St - Apt 209) [PL106397]</t>
  </si>
  <si>
    <t>Christian Horizons - Cobourg 8 (680 Ontario St, Unit 501) [PL102816]</t>
  </si>
  <si>
    <t>Christian Horizons - Durham (155 Garrard Rd) [PL105244]</t>
  </si>
  <si>
    <t>Christian Horizons - Durham (625 Cartier Ave) [PL105245]</t>
  </si>
  <si>
    <t>Christian Horizons - Durham (78 Queen St) [PL105243]</t>
  </si>
  <si>
    <t>Christian Horizons - Elgin 1 - 46 Regent St [PL002376]</t>
  </si>
  <si>
    <t>Christian Horizons - Elgin 2 - 19 Fairview Avenue [PL101305]</t>
  </si>
  <si>
    <t>Christian Horizons - Essex 1 - 51 Sutton Drive [PL103486]</t>
  </si>
  <si>
    <t>Christian Horizons - Essex 10 - 6330 Disputed Road [PL102118]</t>
  </si>
  <si>
    <t>Christian Horizons - Essex 2 - 6980 Matchette road [PL121920]</t>
  </si>
  <si>
    <t>Christian Horizons - Essex 3 - 1697 Everts Ave. [PL135518]</t>
  </si>
  <si>
    <t>Christian Horizons - Essex 4 - 2965 Bruce Avenue [PL103182]</t>
  </si>
  <si>
    <t>Christian Horizons - Essex 5 - 2955 Bruce Avenue [PL103183]</t>
  </si>
  <si>
    <t>Christian Horizons - Essex 7 - 3635 Dougall Avenue [PL106821]</t>
  </si>
  <si>
    <t>Christian Horizons - Essex 8 - 47 Maple Street [PL102117]</t>
  </si>
  <si>
    <t>Christian Horizons - Essex 9 - 35 Sherman Street [PL102116]</t>
  </si>
  <si>
    <t>Christian Horizons - Essex Windsor East - 7024 Charlie Brooks Court [PL106822]</t>
  </si>
  <si>
    <t>Christian Horizons - Halton 03 - Parklane [PL002325]</t>
  </si>
  <si>
    <t>Christian Horizons - Halton 04 - 9929 3rd Line [PL002324]</t>
  </si>
  <si>
    <t>CHRISTIAN HORIZONS - Halton 05 - 6th Line Nassagaweya [PL100498]</t>
  </si>
  <si>
    <t>Christian Horizons - Halton 06 - 8909 Wellington [PL102051]</t>
  </si>
  <si>
    <t>CHRISTIAN HORIZONS - Halton 2-300 Hickory Circle [PL002367]</t>
  </si>
  <si>
    <t>Christian Horizons - Hamilton 01 - 92 Marlowe [PL102030]</t>
  </si>
  <si>
    <t>Christian Horizons - Hamilton 02 [PL130183]</t>
  </si>
  <si>
    <t>Christian Horizons - Hamilton 03 - 1966 6th Concession [PL102026]</t>
  </si>
  <si>
    <t>Christian Horizons - Hamilton 04 [PL719125]</t>
  </si>
  <si>
    <t>Christian Horizons - Hamilton 05 - 7 Morgan [PL102028]</t>
  </si>
  <si>
    <t>Christian Horizons - Hamilton 06 - 150 Fieldway [PL102029]</t>
  </si>
  <si>
    <t>Christian Horizons - Hamilton 07 [PL479317]</t>
  </si>
  <si>
    <t>Christian Horizons - Hamilton 08 - 5 Glenron [PL102027]</t>
  </si>
  <si>
    <t>Christian Horizons - Hamilton 10 - 23 Filice [PL104525]</t>
  </si>
  <si>
    <t>Christian Horizons - Hamilton 11 - 178 Athenia [PL104526]</t>
  </si>
  <si>
    <t>Christian Horizons - Hamilton 12 [PL106621]</t>
  </si>
  <si>
    <t>CHRISTIAN HORIZONS - Host Family Peterborough 685 The Queensway [PL106390]</t>
  </si>
  <si>
    <t>Christian Horizons - Kent 1 - 15 Mulberry Court [PL101005]</t>
  </si>
  <si>
    <t>Christian Horizons - Kent 2 - 17 Gregory Drive East [PL103189]</t>
  </si>
  <si>
    <t>Christian Horizons - Kent 3 - 241 Wellington Street East [PL103488]</t>
  </si>
  <si>
    <t>Christian Horizons - Kent 5 - 52 Taylor Avenue [PL103579]</t>
  </si>
  <si>
    <t>Christian Horizons - Kent 6 - 696 Queen Street [PL103580]</t>
  </si>
  <si>
    <t>Christian Horizons - Kent Ladies SIL - 17 Gregory Dr E [PL106824]</t>
  </si>
  <si>
    <t>Christian Horizons - Kent Men SIL - 17 Gregory Dr E [PL106494]</t>
  </si>
  <si>
    <t>Christian Horizons - Kingston (1035 Midland Ave) [PL106707]</t>
  </si>
  <si>
    <t>Christian Horizons - Kingston (1274 Rockwood Dr) [PL008877]</t>
  </si>
  <si>
    <t>Christian Horizons - Kingston (566 Armstrong Rd) [PL678019]</t>
  </si>
  <si>
    <t>Christian Horizons - Kingston (711 Milford Dr) [PL941071]</t>
  </si>
  <si>
    <t>Christian Horizons - Lambton 1 - 1025 Michigan Ave. [PL101004]</t>
  </si>
  <si>
    <t>Christian Horizons - London 1 - 26 Forbes St [PL103512]</t>
  </si>
  <si>
    <t>Christian Horizons - London 2 - 590 Commissioners Road West [PL103886]</t>
  </si>
  <si>
    <t>Christian Horizons - London 3 - 904 Talisman Crescent [PL106044]</t>
  </si>
  <si>
    <t>Christian Horizons - London SIL - 590 Commissioners Rd W. [PL106497]</t>
  </si>
  <si>
    <t>Christian Horizons - Muskoka 01 / CPS / FH / SIL 01- 139 Liddard [PL121913]</t>
  </si>
  <si>
    <t>Christian Horizons - Muskoka 02 / Huntsville SIL 226 Lakeshore Rd-SIL [PL135558]</t>
  </si>
  <si>
    <t>Christian Horizons - Muskoka 03-1070 Muskoka Road North [PL102203]</t>
  </si>
  <si>
    <t>Christian Horizons - Niagara 01 [PL131739]</t>
  </si>
  <si>
    <t>Christian Horizons - Niagara 02 - 36 Farris [PL104423]</t>
  </si>
  <si>
    <t>Christian Horizons - Niagara 04 [PL107683]</t>
  </si>
  <si>
    <t>Christian Horizons - Nipissing 01 / 957 Lakeshore Dr [PL104330]</t>
  </si>
  <si>
    <t>Christian Horizons - Ottawa (1153 Parkway Dr - Apt B) [PL106816]</t>
  </si>
  <si>
    <t>Christian Horizons - Ottawa (1769 Fisher Ave) [PL106690]</t>
  </si>
  <si>
    <t>Christian Horizons - Ottawa (200 Clearview Ave. - Unit 332) [PL106818]</t>
  </si>
  <si>
    <t>Christian Horizons - Ottawa (388 Tremblay Rd - Youth in Transition) [PL106701]</t>
  </si>
  <si>
    <t>Christian Horizons - Ottawa (41 Sachs Forest Pl) [PL106702]</t>
  </si>
  <si>
    <t>Christian Horizons - Ottawa (6454 Nathan Crt) [PL137808]</t>
  </si>
  <si>
    <t>Christian Horizons - Ottawa (6570 Bank St - Ottawa Seniors Service) [PL100377]</t>
  </si>
  <si>
    <t>Christian Horizons - Ottawa (MacFarlane Rd) [PL102164]</t>
  </si>
  <si>
    <t>Christian Horizons - Ottawa (Parkin Cir - Unit 106) [PL106691]</t>
  </si>
  <si>
    <t>Christian Horizons - Ottawa (Parkin Cir - Unit 107) [PL106692]</t>
  </si>
  <si>
    <t>Christian Horizons - Ottawa (Parkin Cir - Unit 110) [PL106694]</t>
  </si>
  <si>
    <t>Christian Horizons - Ottawa (Parkin Cir - Unit 112) [PL106695]</t>
  </si>
  <si>
    <t>Christian Horizons - Ottawa (Parkin Cir - Unit 201) [PL106696]</t>
  </si>
  <si>
    <t>Christian Horizons - Ottawa (Parkin Cir - Unit 202) [PL106697]</t>
  </si>
  <si>
    <t>Christian Horizons - Ottawa (Parkin Cir - Unit 302) [PL106700]</t>
  </si>
  <si>
    <t>Christian Horizons - Ottawa (Parkin Cir) [PL103207]</t>
  </si>
  <si>
    <t>Christian Horizons - Ottawa (Parkway Dr) [PL106688]</t>
  </si>
  <si>
    <t>Christian Horizons - Oxford 1 - 873 Dufferin Street [PL103513]</t>
  </si>
  <si>
    <t>Christian Horizons - Oxford 2 - 289 Graham Street [PL027685]</t>
  </si>
  <si>
    <t>Christian Horizons - Peel 01 - 28 Wexford Rd. [PL002321]</t>
  </si>
  <si>
    <t>Christian Horizons - Peel 03 - 1072 Vera Cruz Drive [PL002326]</t>
  </si>
  <si>
    <t>Christian Horizons - Peel 04 - 36 Bayhampton Dr. [PL103287]</t>
  </si>
  <si>
    <t>Christian Horizons - Peel 05 - 15364 10 Side Road [PL101288]</t>
  </si>
  <si>
    <t>Christian Horizons - Peel 06 - 113 Worthington Ave [PL101597]</t>
  </si>
  <si>
    <t>Christian Horizons - Peel 07 - 34 Big Sky Rd. [PL101598]</t>
  </si>
  <si>
    <t>Christian Horizons - Peel 08 - 7493 Russian Olive [PL103652]</t>
  </si>
  <si>
    <t>Christian Horizons - Peel 2 - Heath [PL002322]</t>
  </si>
  <si>
    <t>Christian Horizons - Peterborough (11 Parkwood Dr) [PL102818]</t>
  </si>
  <si>
    <t>Christian Horizons - Peterborough (1109 Armour Rd) [PL138715]</t>
  </si>
  <si>
    <t>Christian Horizons - Peterborough (136 Centennial Dr) [PL102815]</t>
  </si>
  <si>
    <t>Christian Horizons - Peterborough (1493 Hetherington Dr) [PL136591]</t>
  </si>
  <si>
    <t>Christian Horizons - Peterborough (206 Bagot St) [PL102813]</t>
  </si>
  <si>
    <t>Christian Horizons - Peterborough (25 Colbourne St E) [PL102811]</t>
  </si>
  <si>
    <t>Christian Horizons - Peterborough (264 Carlisle Ave) [PL672369]</t>
  </si>
  <si>
    <t>Christian Horizons - Peterborough (692 Brealey Dr) [PL136590]</t>
  </si>
  <si>
    <t>Christian Horizons - Peterborough (700 Burnham St) [PL102814]</t>
  </si>
  <si>
    <t>Christian Horizons - Peterborough (790 Ontario St) [PL102817]</t>
  </si>
  <si>
    <t>Christian Horizons - Peterborough (800 Hillard St - Unit 16) [PL102810]</t>
  </si>
  <si>
    <t>CHRISTIAN HORIZONS - Peterborough (800 Hillard St - Unit 206) [PL106389]</t>
  </si>
  <si>
    <t>Christian Horizons - Peterborough (909 Clonsilla Ave) [PL107045]</t>
  </si>
  <si>
    <t>Christian Horizons - Peterborough (994 Montague Court) [PL102809]</t>
  </si>
  <si>
    <t>Christian Horizons - Simcoe (117 Bishop Dr) [PL456917]</t>
  </si>
  <si>
    <t>Christian Horizons - Simcoe (1208-2 Kozlov Street) [PL106831]</t>
  </si>
  <si>
    <t>Christian Horizons - Simcoe (148 Mason St) [PL102824]</t>
  </si>
  <si>
    <t>Christian Horizons - Simcoe (16 Ashton St) [PL102828]</t>
  </si>
  <si>
    <t>Christian Horizons - Simcoe (2160 6th Line N) [PL102825]</t>
  </si>
  <si>
    <t>Christian Horizons - Simcoe (2171 Monck Rd) [PL102831]</t>
  </si>
  <si>
    <t>Christian Horizons - Simcoe (269 Barrrie Rd) [PL102829]</t>
  </si>
  <si>
    <t>Christian Horizons - Simcoe (304-2 Kozlov St) [PL106322]</t>
  </si>
  <si>
    <t>Christian Horizons - Simcoe (308-2 Kozlov St) [PL106324]</t>
  </si>
  <si>
    <t>Christian Horizons - Simcoe (376 Grenville Ave) [PL102830]</t>
  </si>
  <si>
    <t>Christian Horizons - Simcoe (42 Skyline Dr) [PL102833]</t>
  </si>
  <si>
    <t>Christian Horizons - Simcoe (509-2 Kozlov St) [PL106325]</t>
  </si>
  <si>
    <t>Christian Horizons - Simcoe (62 Wildwood Trail) [PL102827]</t>
  </si>
  <si>
    <t>Christian Horizons - Simcoe (8 Parr Blvd) [PL102826]</t>
  </si>
  <si>
    <t>Christian Horizons - Sportsworld Ste 1 [PL000623]</t>
  </si>
  <si>
    <t>Christian Horizons - Waterloo 01 - Kilbirnie [PL121910]</t>
  </si>
  <si>
    <t>Christian Horizons - Waterloo 02 - Maple Manor [PL102425]</t>
  </si>
  <si>
    <t>Christian Horizons - Waterloo 05 - Activa [PL135865]</t>
  </si>
  <si>
    <t>Christian Horizons - Waterloo 06 - Misty [PL658233]</t>
  </si>
  <si>
    <t>Christian Horizons - Waterloo 07 - Westfield [PL782475]</t>
  </si>
  <si>
    <t>Christian Horizons - Waterloo 08 - Thornbush [PL121914]</t>
  </si>
  <si>
    <t>Christian Horizons - Waterloo 3 - Woodcrest [PL134126]</t>
  </si>
  <si>
    <t>Christian Horizons - Wellington 01 - 5385 Guelph Township [PL100499]</t>
  </si>
  <si>
    <t>Christian Horizons - Wellington 02 - Scottsdale [PL103931]</t>
  </si>
  <si>
    <t>Christian Horizons – York – Netherford</t>
  </si>
  <si>
    <t>Christian Horizons – York – North Lake</t>
  </si>
  <si>
    <t>Christian Horizons - York (174 Sunset Blvd) [PL102821]</t>
  </si>
  <si>
    <t>Christian Horizons - York (439 Carrville Rd) [PL102819]</t>
  </si>
  <si>
    <t>Christian Horizons - York (93 Yorkland St) [PL102823]</t>
  </si>
  <si>
    <t>Christian Horizons - York V (203 Western Ave) [PL132370]</t>
  </si>
  <si>
    <t>CHRISTIAN HORIZONS (10790 Dufferin Street) [PL107085]</t>
  </si>
  <si>
    <t>CHRISTIAN HORIZONS- 1266 Pentland St Unit 1104, Durham [PL103128]</t>
  </si>
  <si>
    <t>CHRISTIAN HORIZONS- 1750 Lawrence Ave West, Unit 204 [PL106514]</t>
  </si>
  <si>
    <t>CHRISTIAN HORIZONS- 1750 Lawrence Ave West, Unit 217 [PL106517]</t>
  </si>
  <si>
    <t>CHRISTIAN HORIZONS- 1750 Lawrence Ave West, Unit 218 [PL106518]</t>
  </si>
  <si>
    <t>CHRISTIAN HORIZONS- 1755 Jane St, Unit 601 [PL106519]</t>
  </si>
  <si>
    <t>CHRISTIAN HORIZONS- 1755 Jane St, Unit 801 [PL106511]</t>
  </si>
  <si>
    <t>CHRISTIAN HORIZONS- 190 Exbury Rd. [PL105493]</t>
  </si>
  <si>
    <t>CHRISTIAN HORIZONS- 2 Windsor Rd [PL104304]</t>
  </si>
  <si>
    <t>CHRISTIAN HORIZONS- 2265 Victoria Park Ave, Unit 404 [PL106513]</t>
  </si>
  <si>
    <t>CHRISTIAN HORIZONS- 2265 Victoria Park Ave., Unit #603 [PL103674]</t>
  </si>
  <si>
    <t>CHRISTIAN HORIZONS- 2265 Victoria Pk. Ave., #411 [PL104994]</t>
  </si>
  <si>
    <t>CHRISTIAN HORIZONS- 2265 Victoria Pk. Ave., #612 [PL104999]</t>
  </si>
  <si>
    <t>CHRISTIAN HORIZONS- 23 Harding Ave, Unit 2 [PL106520]</t>
  </si>
  <si>
    <t>CHRISTIAN HORIZONS- 23 Harding Ave, Unit 4 [PL104988]</t>
  </si>
  <si>
    <t>CHRISTIAN HORIZONS -248 North Lake Road(Fac Initiative-Group Home [PL100675]</t>
  </si>
  <si>
    <t>CHRISTIAN HORIZONS- 25 Harding Ave, Unit 1 [PL106534]</t>
  </si>
  <si>
    <t>CHRISTIAN HORIZONS -408 Barrick Rd [PL102032]</t>
  </si>
  <si>
    <t>CHRISTIAN HORIZONS- 5 Harding Ave, Unit 319 [PL106538]</t>
  </si>
  <si>
    <t>CHRISTIAN HORIZONS- 5 Harding Ave, Unit 401 [PL106539]</t>
  </si>
  <si>
    <t>CHRISTIAN HORIZONS- 5 Harding Ave, Unit 411 [PL106540]</t>
  </si>
  <si>
    <t>CHRISTIAN HORIZONS- 5 Harding Ave, Unit 510 [PL106541]</t>
  </si>
  <si>
    <t>CHRISTIAN HORIZONS- 5 Harding Ave, Unit 519 [PL106542]</t>
  </si>
  <si>
    <t>CHRISTIAN HORIZONS- 5 Harding Avenue Unit 101 [PL104991]</t>
  </si>
  <si>
    <t>CHRISTIAN HORIZONS- 601 Finch Ave West, Apt THO5 [PL106504]</t>
  </si>
  <si>
    <t>CHRISTIAN HORIZONS- 601 Finch Ave West, Unit 511 [PL106509]</t>
  </si>
  <si>
    <t>Christian Horizons- 817 Cedar St. Apt 3 [PL108272]</t>
  </si>
  <si>
    <t>CHRISTIAN HORIZONS- 9 Simcoe St, Durham [PL102806]</t>
  </si>
  <si>
    <t>Christian Horizons Georgina</t>
  </si>
  <si>
    <t>Christian Horizons- Host Family Durham [PL106379]</t>
  </si>
  <si>
    <t>Christian Horizons Inc.- 157 Youngfox Road [PL001899]</t>
  </si>
  <si>
    <t>CHRISTIAN HORIZONS- Peterborough (800 Hillard St - Unit 11) [PL106386]</t>
  </si>
  <si>
    <t>CHRISTIAN HORIZONS- Peterborough (800 Hillard St - Unit 13) [PL106387]</t>
  </si>
  <si>
    <t>Christian Horizons Simcoe (507-2 Kozlov St) [PL106832]</t>
  </si>
  <si>
    <t>CHRISTIAN HORIZONS Toronto (58 Faywood) [PL001630]</t>
  </si>
  <si>
    <t>Christian Horizons -Toronto 12, 78 Queen Isabella Cres. [PL000748]</t>
  </si>
  <si>
    <t>CHRISTIAN HORIZONS Toronto SIL04 - 1750 Lawrence Ave West [PL106544]</t>
  </si>
  <si>
    <t>Christian Horizons Xeorixs Homes - 497 River Rd, Ottawa - DS [PL001233]</t>
  </si>
  <si>
    <t>Christian Horizons York (6 Circle Ridge) [PL102820]</t>
  </si>
  <si>
    <t>CHRISTIAN HORIZONS- York Simcoe (Reginal Road 50) [PL104883]</t>
  </si>
  <si>
    <t>Christian Horizons, 103 Royalcrest Road, Toronto 17 [PL100178]</t>
  </si>
  <si>
    <t>Christian Horizons-Durham (154 Taunton Rd) [PL104673]</t>
  </si>
  <si>
    <t>CHRISTIAN ISLAND ELEMENTARY SCHOOL (1088) - CHRISTIAN ISLAND</t>
  </si>
  <si>
    <t>Christie Gardens [T0178]</t>
  </si>
  <si>
    <t>Christie Oaks Care Home [T0507]</t>
  </si>
  <si>
    <t>Christie Ossington Men's Hostel - 973 Lansdowne Ave [ES365]</t>
  </si>
  <si>
    <t>Christie Ossington Men's Hostel - Hotel Program - 14 Roncesvalles Ave [ES369]</t>
  </si>
  <si>
    <t>Christie Ossington Men's Hostel South - 850 Bloor St W [ES366]</t>
  </si>
  <si>
    <t>Christie Ossington Neighbourhood Centre - 1211 Weston Rd [SH318]</t>
  </si>
  <si>
    <t>Christie Ossington Neighbourhood Centre - Comfort Hotel Program [ES368]</t>
  </si>
  <si>
    <t>Christie Ossington Neighbourhood Centre Drop-in - 854 Bloor Street West [ES843]</t>
  </si>
  <si>
    <t>Christie Refugee Welcome Ctr - Settlement and Support [ES367]</t>
  </si>
  <si>
    <t>Church of Holy Trinity Open Hours Drop-in [ES798]</t>
  </si>
  <si>
    <t>Church of St Stephen-in-the-Fields Drop-in [ES799]</t>
  </si>
  <si>
    <t>Church of the Redeemer Common Table [ES805]</t>
  </si>
  <si>
    <t>Churchill Place [T0270]</t>
  </si>
  <si>
    <t>Cite Parkway Retirement Residence [N0438]</t>
  </si>
  <si>
    <t>City of Brantford - Marlene Avenue Apartments [SH600]</t>
  </si>
  <si>
    <t>City of Hamilton Public Health Services [2237]</t>
  </si>
  <si>
    <t>City of Ottawa – Carling Family Shelter [ES202]</t>
  </si>
  <si>
    <t>City of Ottawa Offsite Contract – Beacon Hill Motel [ES203]</t>
  </si>
  <si>
    <t>City of Ottawa Offsite Contract – Cartier Place Suites [ES204]</t>
  </si>
  <si>
    <t>City of Ottawa Offsite Contract – Comfort Inn East Motel [ES205]</t>
  </si>
  <si>
    <t>City of Ottawa Offsite Contract – Comfort Inn West Motel [ES206]</t>
  </si>
  <si>
    <t>City of Ottawa Offsite Contract – Concorde Motel [ES207]</t>
  </si>
  <si>
    <t>City of Ottawa Offsite Contract – Dempsey Physical Distancing Centre [ES208]</t>
  </si>
  <si>
    <t>City of Ottawa Offsite Contract – Econolodge Downtown Motel [ES209]</t>
  </si>
  <si>
    <t>City of Ottawa Offsite Contract – Fairfield Inn &amp; Suites [ES210]</t>
  </si>
  <si>
    <t>City of Ottawa Offsite Contract – Homewood Suites Downtown [ES211]</t>
  </si>
  <si>
    <t>City of Ottawa Offsite Contract – KC's Country Inn [ES212]</t>
  </si>
  <si>
    <t>City of Ottawa Offsite Contract – McKellar Park Suites [ES213]</t>
  </si>
  <si>
    <t>City of Ottawa Offsite Contract – Ottawa Inn Motel [ES214]</t>
  </si>
  <si>
    <t>City of Ottawa Offsite Contract – Residence La Cité [ES215]</t>
  </si>
  <si>
    <t>City of Ottawa Offsite Contract – Richmond Plaza Motel [ES216]</t>
  </si>
  <si>
    <t>City of Ottawa Offsite Contract - Rockcliffe Hotel [ES201]</t>
  </si>
  <si>
    <t>City of Ottawa Offsite Contract – Sandman Hotel [ES217]</t>
  </si>
  <si>
    <t>City of Ottawa Offsite Contract – Stardust Motel [ES218]</t>
  </si>
  <si>
    <t>City of Ottawa Offsite Contract – TownePlace Suites Kanata [ES219]</t>
  </si>
  <si>
    <t>City of Ottawa Offsite Contract – Travellers Haven [ES220]</t>
  </si>
  <si>
    <t>City of Ottawa Offsite Contract – Travelodge East Motel [ES221]</t>
  </si>
  <si>
    <t>City of Ottawa Offsite Contract – Travelodge West Motel [ES222]</t>
  </si>
  <si>
    <t>City of Ottawa Offsite Contract – University of Ottawa Residence [ES223]</t>
  </si>
  <si>
    <t>City of Ottawa Offsite Contract – WelcomInns Motel [ES224]</t>
  </si>
  <si>
    <t>City of Ottawa Offsite Contract – Westin Hotel [ES225]</t>
  </si>
  <si>
    <t>City of Ottawa Offsite Contract – Windrose [ES226]</t>
  </si>
  <si>
    <t>City View Retirement Community [N0410]</t>
  </si>
  <si>
    <t>CK Emergency &amp; Rapid Rehousing Program [ES106]</t>
  </si>
  <si>
    <t>Clarion Hotel &amp; Conference Centre [ES732]</t>
  </si>
  <si>
    <t>Clarion Nursing Home [NH3303]</t>
  </si>
  <si>
    <t>CLH Developmental Support Services (104 Fowlie St.) [PL139695]</t>
  </si>
  <si>
    <t>CLH Developmental Support Services (1061 Glen Bogie) [PL122837]</t>
  </si>
  <si>
    <t>CLH Developmental Support Services (205 Cherry St.) [PL139693]</t>
  </si>
  <si>
    <t>CLH Developmental Support Services (239 Jeanne St.) [PL102649]</t>
  </si>
  <si>
    <t>CLH Developmental Support Services (295 Christine Dr.) [PL102657]</t>
  </si>
  <si>
    <t>CLH Developmental Support Services (311 Browns Line) [PL102650]</t>
  </si>
  <si>
    <t>CLH Developmental Support Services (34-35 Sulky Dr.) [PL139692]</t>
  </si>
  <si>
    <t>CLH Developmental Support Services (350 Lescaut Rd) [PL122839]</t>
  </si>
  <si>
    <t>CLH Developmental Support Services (353 Park St.) [PL102654]</t>
  </si>
  <si>
    <t>CLH Developmental Support Services (49 Payette Dr.) [PL122844]</t>
  </si>
  <si>
    <t>CLH Developmental Support Services (494 McPhee Blvd.) [PL139694]</t>
  </si>
  <si>
    <t>CLH Developmental Support Services (527 William St.) [PL122842]</t>
  </si>
  <si>
    <t>CLH Developmental Support Services (651 Ottawa St.) [PL102655]</t>
  </si>
  <si>
    <t>CLH Developmental Support Services (661 Yonge St.) [PL102642]</t>
  </si>
  <si>
    <t>CLH Developmental Support Services (816 Ottawa St.) [PL102656]</t>
  </si>
  <si>
    <t>CLH Developmental Support Services (912 Yonge Street) [PL100728]</t>
  </si>
  <si>
    <t>CLH Developmental Support Services (975 Glen Mohr) [PL122833]</t>
  </si>
  <si>
    <t>Clinton motel [ES472]</t>
  </si>
  <si>
    <t>Cloverdale</t>
  </si>
  <si>
    <t>CLS RETIREMENT HOME - 12 Lotus Ave. [SH035]</t>
  </si>
  <si>
    <t>CMHA - Off the Street Shelter -200 Larch/1500 Regent [MHAA032]</t>
  </si>
  <si>
    <t>CMHA Hollys House - Holiday Inn Express
 374 Dundas Street [ES025]</t>
  </si>
  <si>
    <t>C'MORE'S VILLA - 60 West Ave. South [SH036]</t>
  </si>
  <si>
    <t>Coach Inn [ES067]</t>
  </si>
  <si>
    <t>Cobble Creek Residence Inc. [T0372]</t>
  </si>
  <si>
    <t>Cobblestone Gardens Retirement Residence [S0082]</t>
  </si>
  <si>
    <t>Cobblestone Lodge Retirement - 15029 Yonge St. [SH287]</t>
  </si>
  <si>
    <t>Cobblestone Lodge Retirement Home</t>
  </si>
  <si>
    <t>Cobourg Retirement Residence [T0392]</t>
  </si>
  <si>
    <t>COCHRANE TEMISKAMING Imagine Therapeutic Services - 742228 Dawson Point [OPR84]</t>
  </si>
  <si>
    <t>Cochrane Temiskaming Resource Centre - 112 Bonaventure Drive-DS [PL139949]</t>
  </si>
  <si>
    <t>Cochrane Temiskaming Resource Centre - 115 Forest Place [PL105735]</t>
  </si>
  <si>
    <t>Cochrane Temiskaming Resource Centre - 1208 Grace Avenue [PL139948]</t>
  </si>
  <si>
    <t>Cochrane Temiskaming Resource Centre - 141 Philip Street [PL135545]</t>
  </si>
  <si>
    <t>Cochrane Temiskaming Resource Centre - 146 Blahey Court [PL139950]</t>
  </si>
  <si>
    <t>Cochrane Temiskaming Resource Centre - 187 Malette Crescent [PL136046]</t>
  </si>
  <si>
    <t>Cochrane Temiskaming Resource Centre - 205 Lawrence Avenue [PL139947]</t>
  </si>
  <si>
    <t>Cochrane Temiskaming Resource Centre - 234 Dixon Street [PL816123]</t>
  </si>
  <si>
    <t>Cochrane Temiskaming Resource Centre - 725 Earl Street [PL861977]</t>
  </si>
  <si>
    <t>Cochrane Temiskaming Resource Centre - 975 Government Road South [PL000977]</t>
  </si>
  <si>
    <t>Coleman Care Centre [NH1821]</t>
  </si>
  <si>
    <t>College Place - 166 College Ave W [SH251]</t>
  </si>
  <si>
    <t>College Place – College Avenue</t>
  </si>
  <si>
    <t>Collingwood Crisis Centre [PL136962]</t>
  </si>
  <si>
    <t>Collingwood General and Marine Hospital</t>
  </si>
  <si>
    <t>Collingwood Nursing Home [NH3635]</t>
  </si>
  <si>
    <t>Colonel By [N0251]</t>
  </si>
  <si>
    <t>Colonial Motel [ES107]</t>
  </si>
  <si>
    <t>Columbia Forest [NH4345]</t>
  </si>
  <si>
    <t>Comfort Inn - 120 Bowes St [ES186]</t>
  </si>
  <si>
    <t>Comfort Inn - 31 Community Rd [ES125]</t>
  </si>
  <si>
    <t>Comfort Inn - 815 Mara St [ES132]</t>
  </si>
  <si>
    <t>Comfort Inn - 955 9th Ave E [ES721]</t>
  </si>
  <si>
    <t>Comfort Inn (Kirkland Lake) [ES307]</t>
  </si>
  <si>
    <t>Comfort Inn (quarantine rooms) - 2211 County Road 28 [ES082]</t>
  </si>
  <si>
    <t>Community Addiction Services of Niagara -13 Garnet Street  [MHAA154]</t>
  </si>
  <si>
    <t>Community Addiction Services of Niagara -177 Pine Street [MHAA158]</t>
  </si>
  <si>
    <t>Community Addiction Services of Niagara -23 Cleveland Street [MHAA159]</t>
  </si>
  <si>
    <t>Community Addiction Services of Niagara -27 Elgin Street [MHAA160]</t>
  </si>
  <si>
    <t>Community Addiction Services of Niagara -478 Linwell Road [MHAA155]</t>
  </si>
  <si>
    <t>Community Addiction Services of Niagara -535 Geneva Street [MHAA156]</t>
  </si>
  <si>
    <t>Community Addiction Services of Niagara -60 James Street [MHAA161]</t>
  </si>
  <si>
    <t>Community Addiction Services of Niagara -9 Stanmary Road [MHAA157]</t>
  </si>
  <si>
    <t>Community Head Injury Resource Services (CHIRS) -2 ST GEORGE'S BLVD [MHAA162]</t>
  </si>
  <si>
    <t>Community Head Injury Resource Services (CHIRS) -2155 Lawrence Ave W [MHAA163]</t>
  </si>
  <si>
    <t>Community Living - Fort Erie - 1175 Taylor Ave. [PL104828]</t>
  </si>
  <si>
    <t>Community Living - Grimsby, Lincoln - 4221 Cherry Heights [PL136189]</t>
  </si>
  <si>
    <t>Community Living - Grimsby, Lincoln - 5117 Crimson Kingway [PL137118]</t>
  </si>
  <si>
    <t>Community Living - Grimsby, Lincoln and West Lincoln - 4330 Lincoln [PL000940]</t>
  </si>
  <si>
    <t>Community Living - Grimsby, Lincoln and West Lincoln - 554 Main [PL130294]</t>
  </si>
  <si>
    <t>Community Living - Grimsby, Lincoln and West Lincoln- 14 Aspen Dr. [PL100136]</t>
  </si>
  <si>
    <t>Community Living - Grimsby, Lincoln and West Lincoln- 2 Bedford Park [PL002553]</t>
  </si>
  <si>
    <t>Community Living - Grimsby, Lincoln and West Lincoln- 3973 Victoria [PL100137]</t>
  </si>
  <si>
    <t>Community Living - Grimsby, Lincoln and West Lincoln- 4920 Tufford [PL100135]</t>
  </si>
  <si>
    <t>Community Living - Grimsby, Lincoln and West Lincoln- 5001 Douglas [PL136188]</t>
  </si>
  <si>
    <t>Community Living - Grimsby, Lincoln and West Lincoln- 5141 Rose Ave [PL002552]</t>
  </si>
  <si>
    <t>Community Living Access Support Services - 23 Ashbury Lane [PL102035]</t>
  </si>
  <si>
    <t>Community Living Access Support Services - 27 Sparrow Way [PL104815]</t>
  </si>
  <si>
    <t>Community Living Access Support Services - 410 Church St. East [PL104816]</t>
  </si>
  <si>
    <t>Community Living Access Support Services - 7 Cherry Street [PL002423]</t>
  </si>
  <si>
    <t>Community Living Access Support Services - 7 Donly Drive North [PL002476]</t>
  </si>
  <si>
    <t>Community Living Access Support Services - 92 Kent Street North [PL002490]</t>
  </si>
  <si>
    <t>Community Living Ajax-Pickering and Whitby (121 Ash St) [PL107937]</t>
  </si>
  <si>
    <t>Community Living Ajax-Pickering and Whitby (177 Pringle Dr) [PL104881]</t>
  </si>
  <si>
    <t>Community Living Ajax-Pickering and Whitby (20 Harman Dr) [PL104879]</t>
  </si>
  <si>
    <t>Community Living Ajax-Pickering and Whitby (204 Cochrane St) [PL103700]</t>
  </si>
  <si>
    <t>COMMUNITY LIVING AJAX-PICKERING AND WHITBY (22 Clarke Rd) [PL001440]</t>
  </si>
  <si>
    <t>Community Living Ajax-Pickering and Whitby (250 Hickory St) [PL107936]</t>
  </si>
  <si>
    <t>Community Living Ajax-Pickering and Whitby (46 Windsor Dr) [PL102488]</t>
  </si>
  <si>
    <t>Community Living Ajax-Pickering and Whitby (556 Bradley St) [PL107938]</t>
  </si>
  <si>
    <t>Community Living Ajax-Pickering and Whitby (59 Pittman Cr) [PL104880]</t>
  </si>
  <si>
    <t>Community Living Ajax-Pickering and Whitby (78 Applewood Ave) [PL104877]</t>
  </si>
  <si>
    <t>Community Living Ajax-Pickering and Whitby (90 Kirby Cres) [PL102201]</t>
  </si>
  <si>
    <t>COMMUNITY LIVING ALGOMA - 11 Superior [PL108367]</t>
  </si>
  <si>
    <t>Community Living Algoma - 113 Breton Road [PL131881]</t>
  </si>
  <si>
    <t>Community Living Algoma - 1412 Queen Street [PL131851]</t>
  </si>
  <si>
    <t>Community Living Algoma - 194 Shannon [PL137462]</t>
  </si>
  <si>
    <t>Community Living Algoma - 324 Sussex [PL135232]</t>
  </si>
  <si>
    <t>Community Living Algoma - 359 Shannon [PL138042]</t>
  </si>
  <si>
    <t>Community Living Algoma - 501B Boundary Road [PL124695]</t>
  </si>
  <si>
    <t>Community Living Algoma - 501C Boundary Road [PL124693]</t>
  </si>
  <si>
    <t>Community Living Algoma - 59 Lewis Road [PL137023]</t>
  </si>
  <si>
    <t>Community Living Algoma - 624 Lake Street [PL100209]</t>
  </si>
  <si>
    <t>Community Living Algoma - Boundary Road Group Home - 445 Boundary [PL380813]</t>
  </si>
  <si>
    <t>Community Living Algoma - Centennial Avenue Group Home [PL104284]</t>
  </si>
  <si>
    <t>Community Living Algoma - Community Support - 313 MacDonald Ave [PL108265]</t>
  </si>
  <si>
    <t>Community Living Algoma - Community Support - 4-43 Sinclair Dr. [PL108260]</t>
  </si>
  <si>
    <t>Community Living Algoma - Community Support - 535 Allen Side Rd [PL108263]</t>
  </si>
  <si>
    <t>Community Living Algoma - Community Support Programs - 194 Breton Rd [PL108262]</t>
  </si>
  <si>
    <t>Community Living Algoma - Community Support Programs - 2-43 Sinclair [PL108261]</t>
  </si>
  <si>
    <t>Community Living Algoma - Community Support Programs - 631 Shafer Ave [PL108266]</t>
  </si>
  <si>
    <t>Community Living Algoma - Salisbury Residence - 55 Salisbury Avenue [PL124682]</t>
  </si>
  <si>
    <t>Community Living Algoma Community Support Programs- 726 Wellington [PL108264]</t>
  </si>
  <si>
    <t>Community Living Association for South Simcoe - 1 Saunders Street [PL279553]</t>
  </si>
  <si>
    <t>Community Living Association for South Simcoe - 14 Tioga Blvd [PL105956]</t>
  </si>
  <si>
    <t>Community Living Association for South Simcoe - 209 Bowerman Blvd. [PL539967]</t>
  </si>
  <si>
    <t>Community Living Association for South Simcoe - 2169 Adjala Tecumseth [PL102499]</t>
  </si>
  <si>
    <t>Community Living Association for South Simcoe - 319 Victoria Street E [PL341699]</t>
  </si>
  <si>
    <t>Community Living Association for South Simcoe - 36 Gray [PL637051]</t>
  </si>
  <si>
    <t>Community Living Association for South Simcoe - 4609 Adjala [PL105612]</t>
  </si>
  <si>
    <t>Community Living Association for South Simcoe - 70 Mills Court [PL102500]</t>
  </si>
  <si>
    <t>Community Living Association for South Simcoe - 73 William Street DSH [PL511795]</t>
  </si>
  <si>
    <t>Community Living Association for South Simcoe - 80 Church Street N. [PL102498]</t>
  </si>
  <si>
    <t>Community Living Association for South Simcoe - Imperial Crescent [PL861867]</t>
  </si>
  <si>
    <t>Community Living Association for South Simcoe (172 Bowerman Blvd.) [PL063603]</t>
  </si>
  <si>
    <t>Community Living Association for South Simcoe (6164 Fourth Line) [PL102550]</t>
  </si>
  <si>
    <t>Community Living Association for South Simcoe (6486 C 4 Everett) [PL107081]</t>
  </si>
  <si>
    <t>COMMUNITY LIVING ASSOCIATION OF LANARK COUNTY - Edward St Residence [PL001179]</t>
  </si>
  <si>
    <t>COMMUNITY LIVING ASSOCIATION OF LANARK COUNTY - Elmsley St. S [PL123154]</t>
  </si>
  <si>
    <t>COMMUNITY LIVING ASSOCIATION OF LANARK COUNTY - Moffatt St [PL001548]</t>
  </si>
  <si>
    <t>COMMUNITY LIVING ASSOCIATION OF LANARK COUNTY - Thomas St [PL131332]</t>
  </si>
  <si>
    <t>COMMUNITY LIVING ASSOCIATION OF LANARK COUNTY- Andrews Ave [PL100285]</t>
  </si>
  <si>
    <t>Community Living Association of South Simcoe 247 King, Suite 114 [PL107080]</t>
  </si>
  <si>
    <t>Community Living Association South Simcoe - Cumberland House (6th C) [PL045283]</t>
  </si>
  <si>
    <t>Community Living Association South Simcoe (1247 Gilford Road) [PL107190]</t>
  </si>
  <si>
    <t>Community Living Atikokan - 114 Gorrie Street [PL101609]</t>
  </si>
  <si>
    <t>Community Living Atikokan - 165 Hawthorne Road [PL106002]</t>
  </si>
  <si>
    <t>Community Living Belleville and Area - 128 Birch St [PL106723]</t>
  </si>
  <si>
    <t>Community Living Belleville and Area - 1301 Airport Parkway [PL106720]</t>
  </si>
  <si>
    <t>Community Living Belleville and Area - 212 Foxton Rd [PL106710]</t>
  </si>
  <si>
    <t>Community Living Belleville and Area - 310 Dundas St W [PL106724]</t>
  </si>
  <si>
    <t>Community Living Belleville and Area - 353 Harrington Rd [PL106719]</t>
  </si>
  <si>
    <t>Community Living Belleville and Area - 4866 Hwy #2 [PL106715]</t>
  </si>
  <si>
    <t>Community Living Belleville and Area - 5103 Hwy #2 [PL106708]</t>
  </si>
  <si>
    <t>Community Living Belleville and Area - 54 Tracey St [PL106722]</t>
  </si>
  <si>
    <t>Community Living Belleville and Area - 575 Scuttlehold Rd [PL106712]</t>
  </si>
  <si>
    <t>Community Living Belleville and Area - 630 Casey Rd [PL106717]</t>
  </si>
  <si>
    <t>Community Living Belleville and Area - 695 Mitchell Side Rd [PL106711]</t>
  </si>
  <si>
    <t>Community Living Belleville and Area - 70 Finch Dr [PL106721]</t>
  </si>
  <si>
    <t>Community Living Belleville and Area - 8542 Hwy #62 [PL106714]</t>
  </si>
  <si>
    <t>Community Living Belleville and Area - 9223 Hwy# 62 [PL106713]</t>
  </si>
  <si>
    <t>Community Living Belleville and Area - 96 Donald St [PL106718]</t>
  </si>
  <si>
    <t>Community Living Belleville and Area - 97 Sills Rd [PL106716]</t>
  </si>
  <si>
    <t>Community Living Belleville and Area -393 Beatty Rd [PL106709]</t>
  </si>
  <si>
    <t>Community Living Brant - 111 Gillin [PL135084]</t>
  </si>
  <si>
    <t>Community Living Brant - 12 Hampton [PL102173]</t>
  </si>
  <si>
    <t>Community Living Brant - 2 Fairmont Ave [PL002432]</t>
  </si>
  <si>
    <t>Community Living Brant - 24 Riva [PL002430]</t>
  </si>
  <si>
    <t>Community Living Brant - 333 Harley [PL002482]</t>
  </si>
  <si>
    <t>Community Living Brant - 394 Park [PL104026]</t>
  </si>
  <si>
    <t>Community Living Brant - 45 Spartan Drive [PL002435]</t>
  </si>
  <si>
    <t>Community Living Brant - 51 Amelia [PL102562]</t>
  </si>
  <si>
    <t>Community Living Brant - 54 Broadway [PL138817]</t>
  </si>
  <si>
    <t>Community Living Brant - 55 Beaver [PL002429]</t>
  </si>
  <si>
    <t>Community Living Brant - RR2, Burford [PL002481]</t>
  </si>
  <si>
    <t>COMMUNITY LIVING BURLINGTON - 1033 Wanda Drive [PL104089]</t>
  </si>
  <si>
    <t>Community Living Burlington - 2335 Barclay Road [PL105924]</t>
  </si>
  <si>
    <t>Community Living Burlington - 3298 Star Lane [PL121640]</t>
  </si>
  <si>
    <t>Community Living Burlington - 3495 New St. [PL101359]</t>
  </si>
  <si>
    <t>Community Living Burlington - 3497 Rubens - House 1 [PL002070]</t>
  </si>
  <si>
    <t>Community Living Burlington - 5242 New St. [PL101360]</t>
  </si>
  <si>
    <t>Community Living Burlington - Alconbury [PL753285]</t>
  </si>
  <si>
    <t>Community Living Burlington - Berkshire [PL868193]</t>
  </si>
  <si>
    <t>Community Living Burlington - Clayhill Building B. [PL107062]</t>
  </si>
  <si>
    <t>Community Living Burlington - Daryl [PL136473]</t>
  </si>
  <si>
    <t>Community Living Burlington - Deerwood [PL382467]</t>
  </si>
  <si>
    <t>Community Living Burlington - Duncaster [PL739965]</t>
  </si>
  <si>
    <t>COMMUNITY LIVING BURLINGTON - Hammond [PL000720]</t>
  </si>
  <si>
    <t>COMMUNITY LIVING BURLINGTON - Headon Forest [PL000718]</t>
  </si>
  <si>
    <t>COMMUNITY LIVING BURLINGTON - Joan Drive [PL103317]</t>
  </si>
  <si>
    <t>Community Living Burlington - Kirkburn [PL369715]</t>
  </si>
  <si>
    <t>Community Living Burlington - Lakeshore Rotary House, Sovereign Road [PL001875]</t>
  </si>
  <si>
    <t>Community Living Burlington - Moss Glen [PL138475]</t>
  </si>
  <si>
    <t>Community Living Burlington - Pinecove [PL121644]</t>
  </si>
  <si>
    <t>Community Living Burlington - Ryerson [PL000721]</t>
  </si>
  <si>
    <t>Community Living Burlington - Stratton [PL129622]</t>
  </si>
  <si>
    <t>Community Living Burlington - Wedgewood [PL441641]</t>
  </si>
  <si>
    <t>COMMUNITY LIVING BURLINGTON- 3477 Rubens [PL100320]</t>
  </si>
  <si>
    <t>Community Living Cambridge - 101 Kent Street, Cambridge [PL105521]</t>
  </si>
  <si>
    <t>Community Living Cambridge - 162 Hespeler Currie Ctr.N. (Northlodge) [PL121665]</t>
  </si>
  <si>
    <t>Community Living Cambridge - 266 Saginaw Parkway [PL105463]</t>
  </si>
  <si>
    <t>Community Living Cambridge - Blair Rd. [PL121655]</t>
  </si>
  <si>
    <t>Community Living Cambridge - Carlos Crt. [PL697257]</t>
  </si>
  <si>
    <t>Community Living Cambridge - Cooper St. [PL823091]</t>
  </si>
  <si>
    <t>Community Living Cambridge - Dudhope Ave. [PL121660]</t>
  </si>
  <si>
    <t>Community Living Cambridge - Eleanor Ave. [PL993187]</t>
  </si>
  <si>
    <t>Community Living Cambridge - Elliott St. [PL131273]</t>
  </si>
  <si>
    <t>Community Living Cambridge - Guelph Ave. [PL121656]</t>
  </si>
  <si>
    <t>Community Living Cambridge - Laurel St. [PL000103]</t>
  </si>
  <si>
    <t>Community Living Cambridge - Lauris Ave. [PL444787]</t>
  </si>
  <si>
    <t>Community Living Cambridge - Leslie Ave. [PL131410]</t>
  </si>
  <si>
    <t>Community Living Cambridge - Mercer Rd. [PL131272]</t>
  </si>
  <si>
    <t>Community Living Cambridge - Peachtree Cres. [PL131411]</t>
  </si>
  <si>
    <t>Community Living Cambridge - Pine St. [PL121662]</t>
  </si>
  <si>
    <t>Community Living Cambridge - Rose St. [PL121659]</t>
  </si>
  <si>
    <t>Community Living Cambridge - Stonyburn [PL100321]</t>
  </si>
  <si>
    <t>Community Living Cambridge - Wauchope Ave. [PL002270]</t>
  </si>
  <si>
    <t>Community Living Cambridge - Wedgewood Dr. [PL001886]</t>
  </si>
  <si>
    <t>Community Living Cambridge - Wendy Crt. [PL131271]</t>
  </si>
  <si>
    <t>Community Living Cambridge (Stirling-MacGregor Drive) [PL107325]</t>
  </si>
  <si>
    <t>Community Living Cambridge- 1330 Fairview Road [PL108244]</t>
  </si>
  <si>
    <t>Community Living Campbellford/Brighton (124 Church St.) [PL134952]</t>
  </si>
  <si>
    <t>Community Living Campbellford/Brighton (344 Parkview Hills) [PL104923]</t>
  </si>
  <si>
    <t>Community Living Campbellford/Brighton (55 Centre St) [PL102636]</t>
  </si>
  <si>
    <t>Community Living Campbellford/Brighton (99 Centre Street) [PL121673]</t>
  </si>
  <si>
    <t>Community Living Campbelllford/Brighton (6266 County Rd. 50) [PL102638]</t>
  </si>
  <si>
    <t>COMMUNITY LIVING CENTRAL YORK - (297 Roywood Crescent) [PL106547]</t>
  </si>
  <si>
    <t>COMMUNITY LIVING CENTRAL YORK - (972 Bray Circle) [PL123658]</t>
  </si>
  <si>
    <t>COMMUNITY LIVING CENTRAL YORK - 20047 Yonge St. [PL108140]</t>
  </si>
  <si>
    <t>Community Living Central York - 945 Bray</t>
  </si>
  <si>
    <t>Community Living Central York - Selby</t>
  </si>
  <si>
    <t>COMMUNITY LIVING CENTRAL YORK (1031 Janette Street) [PL102534]</t>
  </si>
  <si>
    <t>COMMUNITY LIVING CENTRAL YORK (111 Keffer Circle) [PL102535]</t>
  </si>
  <si>
    <t>COMMUNITY LIVING CENTRAL YORK (15 April Gardens) [PL102524]</t>
  </si>
  <si>
    <t>COMMUNITY LIVING CENTRAL YORK (1546 Mt. Albert Road) [PL102936]</t>
  </si>
  <si>
    <t>COMMUNITY LIVING CENTRAL YORK (2 Stonehill Blvd) [PL102542]</t>
  </si>
  <si>
    <t>COMMUNITY LIVING CENTRAL YORK (256 Plymouth Trail) [PL123659]</t>
  </si>
  <si>
    <t>COMMUNITY LIVING CENTRAL YORK (315 Dorchester Street) [PL102529]</t>
  </si>
  <si>
    <t>COMMUNITY LIVING CENTRAL YORK (3495 Doane Road) [PL102528]</t>
  </si>
  <si>
    <t>COMMUNITY LIVING CENTRAL YORK- (404 Selby Crescent) [PL123663]</t>
  </si>
  <si>
    <t>COMMUNITY LIVING CENTRAL YORK (467 Oak Street) [PL002342]</t>
  </si>
  <si>
    <t>COMMUNITY LIVING CENTRAL YORK (8 Dutch Settlers Court) [PL102530]</t>
  </si>
  <si>
    <t>COMMUNITY LIVING CENTRAL YORK (82 Marsden Court) [PL102544]</t>
  </si>
  <si>
    <t>COMMUNITY LIVING CENTRAL YORK (945 Bray Circle) [PL102527]</t>
  </si>
  <si>
    <t>Community Living Central York Dutch Settlers</t>
  </si>
  <si>
    <t>Community Living Central York Mount Albert</t>
  </si>
  <si>
    <t>Community Living Chatham Kent - 22 Crerar Drive [PL107094]</t>
  </si>
  <si>
    <t>Community Living Chatham-Kent - 11 Stirling Lane [PL101194]</t>
  </si>
  <si>
    <t>Community Living Chatham-Kent - 189 Sheldon Avenue, Unit A [PL103193]</t>
  </si>
  <si>
    <t>Community Living Chatham-Kent - 189 Sheldon Avenue, Unit B [PL103194]</t>
  </si>
  <si>
    <t>Community Living Chatham-Kent - 347 Lacroix Street [PL103791]</t>
  </si>
  <si>
    <t>Community Living Chatham-Kent - 347 Lacroix Street, Unit B [PL103904]</t>
  </si>
  <si>
    <t>Community Living Chatham-Kent - 43 Carolinian Court [PL102109]</t>
  </si>
  <si>
    <t>Community Living Chatham-Kent - 45 Woods Street, Unit A [PL103417]</t>
  </si>
  <si>
    <t>Community Living Chatham-Kent - 45 Woods Street, Unit B [PL103416]</t>
  </si>
  <si>
    <t>Community Living Chatham-Kent - 46 Baxter Street [PL102421]</t>
  </si>
  <si>
    <t>Community Living Chatham-Kent - 47 Carolinian Court [PL102119]</t>
  </si>
  <si>
    <t>Community Living Chatham-Kent - 50 Baxter Street [PL102438]</t>
  </si>
  <si>
    <t>Community Living Chatham-Kent - 51 Kirk Street [PL108189]</t>
  </si>
  <si>
    <t>Community Living Chatham-Kent - 56 Ardleigh Drive [PL103382]</t>
  </si>
  <si>
    <t>Community Living Chatham-Kent - 64 Llydican Avenue [PL103192]</t>
  </si>
  <si>
    <t>Community Living Chatham-Kent - 66 Houston Street [PL103383]</t>
  </si>
  <si>
    <t>Community Living Chatham-Kent - 8573 Middle Line [PL106181]</t>
  </si>
  <si>
    <t>Community Living Chatham-Kent - 86 Pine Street - #101 [PL107095]</t>
  </si>
  <si>
    <t>Community Living Chatham-Kent - 86 Pine Street - #102 [PL107096]</t>
  </si>
  <si>
    <t>Community Living Chatham-Kent - 86 Pine Street - #104 [PL107097]</t>
  </si>
  <si>
    <t>Community Living Chatham-Kent - 86 Pine Street - #105 [PL107098]</t>
  </si>
  <si>
    <t>Community Living Chatham-Kent - 86 Pine Street - #106 [PL107099]</t>
  </si>
  <si>
    <t>Community Living Chatham-Kent - 86 Pine Street - #107 [PL107100]</t>
  </si>
  <si>
    <t>Community Living Chatham-Kent - 86 Pine Street - #111 [PL107101]</t>
  </si>
  <si>
    <t>Community Living Chatham-Kent - 86 Pine Street - #112 [PL107102]</t>
  </si>
  <si>
    <t>Community Living Chatham-Kent - 9234 Fairview Line [PL101191]</t>
  </si>
  <si>
    <t>Community Living Chatham-Kent - St. Anthony's Respite [PL121871]</t>
  </si>
  <si>
    <t>Community Living Dryden - Sioux Lookout - 10 Kirkpatrick Avenue [PL102097]</t>
  </si>
  <si>
    <t>Community Living Dryden - Sioux Lookout - 19 Anton Road [PL102213]</t>
  </si>
  <si>
    <t>Community Living Dryden - Sioux Lookout - 2 Meadwell Drive [PL102063]</t>
  </si>
  <si>
    <t>Community Living Dryden - Sioux Lookout - 20 Centennial Drive [PL102060]</t>
  </si>
  <si>
    <t>Community Living Dryden - Sioux Lookout - 270 Arthur Street [PL108194]</t>
  </si>
  <si>
    <t>Community Living Dryden - Sioux Lookout - 288 Arthur Street [PL101612]</t>
  </si>
  <si>
    <t>Community Living Dryden - Sioux Lookout - 32 First Street [PL102061]</t>
  </si>
  <si>
    <t>Community Living Dryden - Sioux Lookout - 83 A Colonization Avenue [PL102214]</t>
  </si>
  <si>
    <t>Community Living Dryden - Sioux Lookout - 94 Prince Street [PL102062]</t>
  </si>
  <si>
    <t>Community Living Dryden - Sioux Lookout - 98 Queen Street [PL102215]</t>
  </si>
  <si>
    <t>Community Living Dufferin - 12 Aspen Cres. [PL100199]</t>
  </si>
  <si>
    <t>Community Living Dufferin - 251 Elmwood [PL104469]</t>
  </si>
  <si>
    <t>Community Living Dufferin - 30 Shirley St. [PL122151]</t>
  </si>
  <si>
    <t>Community Living Dufferin - 32 Shirley [PL122158]</t>
  </si>
  <si>
    <t>Community Living Dufferin - 325 Hansen [PL129823]</t>
  </si>
  <si>
    <t>Community Living Dufferin - 341 Hansen Blvd. [PL101700]</t>
  </si>
  <si>
    <t>Community Living Dufferin - 38 Passmore [PL122159]</t>
  </si>
  <si>
    <t>Community Living Dufferin - 45 William Street [PL129824]</t>
  </si>
  <si>
    <t>Community Living Dufferin - 73 Dawson [PL122157]</t>
  </si>
  <si>
    <t>Community Living Dufferin - 73A Dawson [PL122154]</t>
  </si>
  <si>
    <t>Community Living Dufferin - Admin-065371 County Rd. #3 [PL000729]</t>
  </si>
  <si>
    <t>Community Living Dufferin - Alder [PL122156]</t>
  </si>
  <si>
    <t>Community Living Dufferin - Amelia [PL122152]</t>
  </si>
  <si>
    <t>Community Living Dundas County (12445 County Rd 18) [PL122177]</t>
  </si>
  <si>
    <t>Community Living Dundas County (4305 Schell Street) [PL102980]</t>
  </si>
  <si>
    <t>Community Living Dundas County (536 Victoria St) [PL122181]</t>
  </si>
  <si>
    <t>Community Living Dundas County (565 Albert Street) [PL102219]</t>
  </si>
  <si>
    <t>Community Living Dundas County (74 Fifth St E) [PL122180]</t>
  </si>
  <si>
    <t>Community Living Durham North (101 Alva Street) [PL104760]</t>
  </si>
  <si>
    <t>Community Living Durham North (1040 Concession Rd 13, Cannington) [PL104886]</t>
  </si>
  <si>
    <t>Community Living Durham North (1355 Hwy 7 A) [PL106925]</t>
  </si>
  <si>
    <t>Community Living Durham North (14438 Old Simcoe Rd. - Upstairs) [PL108151]</t>
  </si>
  <si>
    <t>Community Living Durham North (15583 Old Simcoe Rd. - Downstairs) [PL108149]</t>
  </si>
  <si>
    <t>Community Living Durham North (15608 Simcoe Street) [PL102484]</t>
  </si>
  <si>
    <t>Community Living Durham North (158 Reach Street) [PL102202]</t>
  </si>
  <si>
    <t>Community Living Durham North (163 Maple ) [PL102474]</t>
  </si>
  <si>
    <t>Community Living Durham North (18500 Island Road) [PL103237]</t>
  </si>
  <si>
    <t>Community Living Durham North (22351 Lakeridge Rd) [PL106924]</t>
  </si>
  <si>
    <t>Community Living Durham North (243 Union Avenue) [PL102480]</t>
  </si>
  <si>
    <t>Community Living Durham North (29 Lorne Street) [PL102479]</t>
  </si>
  <si>
    <t>Community Living Durham North (3 Low Blvd, Uxbridge) [PL104887]</t>
  </si>
  <si>
    <t>Community Living Durham North (365 Cochrane) [PL102473]</t>
  </si>
  <si>
    <t>Community Living Durham North (417 Golf Course Road) [PL102471]</t>
  </si>
  <si>
    <t>Community Living Durham North (61 Allan St) [PL105872]</t>
  </si>
  <si>
    <t>Community Living Durham North (67 Lakeview Drive) [PL102478]</t>
  </si>
  <si>
    <t>Community Living Durham North (71 Little Britain) [PL102470]</t>
  </si>
  <si>
    <t>Community Living Durham North (88 Ewen Drive) [PL102475]</t>
  </si>
  <si>
    <t>Community Living Durham North (89 Victoria Drive) [PL102477]</t>
  </si>
  <si>
    <t>Community Living Elgin - 1 Stirling Crescent [PL103168]</t>
  </si>
  <si>
    <t>Community Living Elgin - 15 Park Avenue [PL124597]</t>
  </si>
  <si>
    <t>Community Living Elgin - 165 Erie [PL103175]</t>
  </si>
  <si>
    <t>Community Living Elgin - 2 Croatia Court [PL103169]</t>
  </si>
  <si>
    <t>Community Living Elgin - 34 Queen Street [PL103170]</t>
  </si>
  <si>
    <t>Community Living Elgin - 344 Highview Drive [PL102147]</t>
  </si>
  <si>
    <t>Community Living Elgin - 44 Woodworth Avenue [PL103171]</t>
  </si>
  <si>
    <t>Community Living Elgin - 45 William Street [PL124598]</t>
  </si>
  <si>
    <t>Community Living Elgin - 50 Hammond Street [PL103172]</t>
  </si>
  <si>
    <t>Community Living Elgin - 62 West Avenue [PL101284]</t>
  </si>
  <si>
    <t>Community Living Elgin - 66 Walnut Street [PL102925]</t>
  </si>
  <si>
    <t>Community Living Elgin - 69 Rickwood Place [PL106366]</t>
  </si>
  <si>
    <t>Community Living Elgin - 83 Donker Drive [PL103174]</t>
  </si>
  <si>
    <t>Community Living Elgin - 86 Fath Avenue [PL106900]</t>
  </si>
  <si>
    <t>Community Living Elgin - 88 Park Avenue [PL891597]</t>
  </si>
  <si>
    <t>Community Living Espanola - 307 Haig Street - Genesis Group Home [PL171051]</t>
  </si>
  <si>
    <t>Community Living Espanola - 760 Queensway - Lucille G. Joyce Res [PL122307]</t>
  </si>
  <si>
    <t>Community Living Essex County - 12392 Clapp Street [PL103536]</t>
  </si>
  <si>
    <t>Community Living Essex County - 1240 Maple Ave [PL103870]</t>
  </si>
  <si>
    <t>Community Living Essex County - 12522 Percy Place [PL103875]</t>
  </si>
  <si>
    <t>Community Living Essex County - 12889 Lemire Street [PL103877]</t>
  </si>
  <si>
    <t>Community Living Essex County - 1312 Deer Run Trail [PL103876]</t>
  </si>
  <si>
    <t>Community Living Essex County - 160 County Road 34 East [PL107627]</t>
  </si>
  <si>
    <t>Community Living Essex County - 167 Maidstone Avenue East [PL101265]</t>
  </si>
  <si>
    <t>Community Living Essex County - 168 Albert Street [PL103538]</t>
  </si>
  <si>
    <t>Community Living Essex County - 169 Fairview Avenue [PL100374]</t>
  </si>
  <si>
    <t>Community Living Essex County - 170 Girard Street [PL131511]</t>
  </si>
  <si>
    <t>Community Living Essex County - 1791 Hebert Street [PL103708]</t>
  </si>
  <si>
    <t>Community Living Essex County - 19 Countess Street [PL103530]</t>
  </si>
  <si>
    <t>Community Living Essex County - 1950 Suzanne St. [PL002361]</t>
  </si>
  <si>
    <t>Community Living Essex County - 215 Division Road North [PL103873]</t>
  </si>
  <si>
    <t>Community Living Essex County - 219 James Avenue [PL103527]</t>
  </si>
  <si>
    <t>Community Living Essex County - 233 Robson Road [PL102112]</t>
  </si>
  <si>
    <t>Community Living Essex County - 25 Cherrywood Avenue [PL101247]</t>
  </si>
  <si>
    <t>Community Living Essex County - 2570 Le Boeuf Street [PL104210]</t>
  </si>
  <si>
    <t>Community Living Essex County - 26 Marvin Gardens [PL103143]</t>
  </si>
  <si>
    <t>Community Living Essex County - 27 Shepley Court [PL103142]</t>
  </si>
  <si>
    <t>Community Living Essex County - 280 Golfview [PL835277]</t>
  </si>
  <si>
    <t>Community Living Essex County - 286 St. Jude Street [PL103879]</t>
  </si>
  <si>
    <t>Community Living Essex County - 315 Brien Ave. West [PL106460]</t>
  </si>
  <si>
    <t>Community Living Essex County - 32 Lutsch Avenue [PL100682]</t>
  </si>
  <si>
    <t>Community Living Essex County - 323 Simcoe Street [PL103328]</t>
  </si>
  <si>
    <t>Community Living Essex County - 39 McBride Road, R.R. #2 [PL103523]</t>
  </si>
  <si>
    <t>Community Living Essex County - 448 Simcoe St., Apt. 103 [PL106458]</t>
  </si>
  <si>
    <t>Community Living Essex County - 48A Heritage Road [PL103524]</t>
  </si>
  <si>
    <t>Community Living Essex County - 48B Heritage Road [PL103525]</t>
  </si>
  <si>
    <t>Community Living Essex County - 508 Riviera Estates [PL103533]</t>
  </si>
  <si>
    <t>Community Living Essex County - 51 Martin Crescent [PL103709]</t>
  </si>
  <si>
    <t>Community Living Essex County - 51 Viola Crescent [PL103872]</t>
  </si>
  <si>
    <t>Community Living Essex County - 5400 Lakeshore Road 305 [PL106455]</t>
  </si>
  <si>
    <t>COMMUNITY LIVING ESSEX COUNTY - 6115 Wallace [PL101264]</t>
  </si>
  <si>
    <t>Community Living Essex County - 647 Centre Street [PL122339]</t>
  </si>
  <si>
    <t>Community Living Essex County - 649 Centre Street [PL103532]</t>
  </si>
  <si>
    <t>Community Living Essex County - 69 Sturgeon Meadows [PL103544]</t>
  </si>
  <si>
    <t>Community Living Essex County - 74 Antonio Court [PL101245]</t>
  </si>
  <si>
    <t>Community Living Essex County - 828 Lesperance Road [PL103534]</t>
  </si>
  <si>
    <t>Community Living Essex County - 851 County Road 27 [PL103878]</t>
  </si>
  <si>
    <t>Community Living Essex County - 8511 County Road 10 [PL103871]</t>
  </si>
  <si>
    <t>Community Living Essex County - 898 Wride Ave [PL106457]</t>
  </si>
  <si>
    <t>Community Living Essex County - 94 Kingsway [PL102512]</t>
  </si>
  <si>
    <t>Community Living Essex County - 9511 Walker Road [PL122350]</t>
  </si>
  <si>
    <t>Community Living Essex County - Maplewood [NS000804]</t>
  </si>
  <si>
    <t>Community Living Essex County- 109 Bratt Drive [PL103145]</t>
  </si>
  <si>
    <t>Community Living Essex County- 12064 County Road 15 [PL103146]</t>
  </si>
  <si>
    <t>Community Living Essex County- 12290 Candlewood Drive [PL104211]</t>
  </si>
  <si>
    <t>Community Living Essex County- 1926 Heritage Road [PL102111]</t>
  </si>
  <si>
    <t>Community Living Essex County- 335 Forest Hill Cres. [PL103144]</t>
  </si>
  <si>
    <t>Community Living Essex County- 7414 County Road 18 [PL103112]</t>
  </si>
  <si>
    <t>Community Living Essex County- 795 North Talbot Road [PL104186]</t>
  </si>
  <si>
    <t>COMMUNITY LIVING FORT ERIE - 183 Catharine Street [PL130378]</t>
  </si>
  <si>
    <t>Community Living Fort Erie - 196 Central Ave/160 Murray Street [PL104826]</t>
  </si>
  <si>
    <t>Community Living Fort Erie - 2950 Maple Ave. [PL104827]</t>
  </si>
  <si>
    <t>COMMUNITY LIVING FORT ERIE - 50 Dodds Court [PL131641]</t>
  </si>
  <si>
    <t>Community Living Fort Erie - 52 Dodds Court [PL102950]</t>
  </si>
  <si>
    <t>Community Living Fort Erie - 669 Buffalo Road [PL106112]</t>
  </si>
  <si>
    <t>COMMUNITY LIVING FORT ERIE- 167 Lavinia Street [PL107107]</t>
  </si>
  <si>
    <t>COMMUNITY LIVING FORT ERIE Little House - 128 St. Catharines [OPR104]</t>
  </si>
  <si>
    <t>COMMUNITY LIVING FORT ERIE Prodigy Adult Services - 3400 Homestead [OPR108]</t>
  </si>
  <si>
    <t>Community Living Fort Frances - 340 Scott Street [PL100960]</t>
  </si>
  <si>
    <t>Community Living Fort Frances - 8th Street Unit 13 [PL107984]</t>
  </si>
  <si>
    <t>Community Living Fort Frances - 990 Scott Street [PL100983]</t>
  </si>
  <si>
    <t>Community Living Fort Frances- 83 Osborne Street [PL107983]</t>
  </si>
  <si>
    <t>Community Living Fort Frances and District - 145 Hudson, Apt 1,2,3,4 [PL002053]</t>
  </si>
  <si>
    <t>Community Living Fort Frances--145 Hudson Drive - Apt 5 &amp; 6 [PL102217]</t>
  </si>
  <si>
    <t>Community Living Georgina (11 Chartwell Cres.) [PL102640]</t>
  </si>
  <si>
    <t>Community Living Georgina (2 West Street) [PL106777]</t>
  </si>
  <si>
    <t>COMMUNITY LIVING GEORGINA (20 Northwwod Street) [PL104291]</t>
  </si>
  <si>
    <t>Community Living Georgina (296 Cedarholme Avenue) [PL942503]</t>
  </si>
  <si>
    <t>Community Living Georgina (34 Garrett) [PL124997]</t>
  </si>
  <si>
    <t>Community Living Georgina (37 Wexford Drive) [PL436031]</t>
  </si>
  <si>
    <t>Community Living Georgina (42 South River Road) [PL102641]</t>
  </si>
  <si>
    <t>Community Living Georgina (58 Queen Street) [PL106599]</t>
  </si>
  <si>
    <t>Community Living Georgina (70 Huntley Drive, Sutton) [PL102705]</t>
  </si>
  <si>
    <t>Community Living Georgina (8 North St) [PL102780]</t>
  </si>
  <si>
    <t>Community Living Georgina Garrett</t>
  </si>
  <si>
    <t>Community Living Georgina Wexford</t>
  </si>
  <si>
    <t>Community Living Glengarry Inc. - 190 Dominion (Adult Residence) [PL000682]</t>
  </si>
  <si>
    <t>Community Living Glengarry Inc. - 20390 A Roy Cres (Adult Residence) [PL000683]</t>
  </si>
  <si>
    <t>Community Living Glengarry Inc. - 20390 B Roy Cres (Adult Residence) [PL103139]</t>
  </si>
  <si>
    <t>Community Living Glengarry Inc. - 232 A Bishop St N [PL106167]</t>
  </si>
  <si>
    <t>Community Living Glengarry Inc. - 232 B Bishop St N [PL106168]</t>
  </si>
  <si>
    <t>Community Living Glengarry Inc. - 232 Bishop St N (Adult Residence) [PL000684]</t>
  </si>
  <si>
    <t>Community Living Glengarry Inc. - 232 C Bishop St N [PL106169]</t>
  </si>
  <si>
    <t>Community Living Glengarry Inc. - 261 A West Boundary Rd [PL106170]</t>
  </si>
  <si>
    <t>Community Living Glengarry Inc. - 261 B West Boundary Rd [PL106171]</t>
  </si>
  <si>
    <t>Community Living Glengarry Inc. - 261 West Boundary Rd (Adult) [PL000685]</t>
  </si>
  <si>
    <t>Community Living Glengarry Inc. - 82 Anik St (Adult Residence) [PL103140]</t>
  </si>
  <si>
    <t>Community Living Greater Sudbury - 4365 - 4367 Carina Drive [PL100626]</t>
  </si>
  <si>
    <t>Community Living Greater Sudbury - Affinity House - 817 Prete Street [PL103922]</t>
  </si>
  <si>
    <t>Community Living Greater Sudbury - Amica Place - 3038 Trottier Street [PL138217]</t>
  </si>
  <si>
    <t>Community Living Greater Sudbury - Evershed House - 1658 Charles [PL136893]</t>
  </si>
  <si>
    <t>Community Living Greater Sudbury - Grandview - 3633 Regional Rd 15 [PL136892]</t>
  </si>
  <si>
    <t>Community Living Greater Sudbury - Makada Place - 162 Black Lake Road [PL000314]</t>
  </si>
  <si>
    <t>Community Living Greater Sudbury - Namaste Copper Cliff - 16 Evans [PL101954]</t>
  </si>
  <si>
    <t>Community Living Greater Sudbury - Trinity - 3011 Algonquin Street [PL101591]</t>
  </si>
  <si>
    <t>Community Living Grimsby Lincoln &amp; West Lincoln - 4986 Beam Street [PL100138]</t>
  </si>
  <si>
    <t>Community Living Grimsby, Lincoln - 3 Slessor Blvd, Apt 313 [PL107639]</t>
  </si>
  <si>
    <t>Community Living Grimsby, Lincoln - John Street Childrens Home [NS000990]</t>
  </si>
  <si>
    <t>Community Living Grimsby, Lincoln &amp; West Lincoln - 4360 Victoria Ave. [PL105480]</t>
  </si>
  <si>
    <t>Community Living Grimsby, Lincoln, and West Lincoln - 270 Kerman Ave [PL105727]</t>
  </si>
  <si>
    <t>Community Living Guelph Wellington - 105 Bagot, Unit 110 [PL108382]</t>
  </si>
  <si>
    <t>Community Living Guelph Wellington - 197 Dufferin [PL108383]</t>
  </si>
  <si>
    <t>Community Living Guelph Wellington - 314 Speedvale [PL139992]</t>
  </si>
  <si>
    <t>Community Living Guelph Wellington - 5 Robertson St. [PL101363]</t>
  </si>
  <si>
    <t>Community Living Guelph Wellington - 598 Harvey St. [PL102049]</t>
  </si>
  <si>
    <t>Community Living Guelph Wellington - 7 Cityview Drive #202 [PL107655]</t>
  </si>
  <si>
    <t>Community Living Guelph Wellington - 7 Cityview Drive #208 [PL107656]</t>
  </si>
  <si>
    <t>Community Living Guelph Wellington - 7 Howe Street [PL101163]</t>
  </si>
  <si>
    <t>Community Living Guelph Wellington - 7124 Wellington [PL106131]</t>
  </si>
  <si>
    <t>Community Living Guelph Wellington - 7443 Wellington [PL852039]</t>
  </si>
  <si>
    <t>Community Living Guelph Wellington - 7557 Sixth Line (Ennotville) [PL101162]</t>
  </si>
  <si>
    <t>Community Living Guelph Wellington - Ajax #105 [PL122622]</t>
  </si>
  <si>
    <t>Community Living Guelph Wellington - Ajax #106 [PL333779]</t>
  </si>
  <si>
    <t>Community Living Guelph Wellington - Egremont [PL138419]</t>
  </si>
  <si>
    <t>Community Living Guelph Wellington - Fergus Street [PL106164]</t>
  </si>
  <si>
    <t>Community Living Guelph Wellington - Glenda [PL131280]</t>
  </si>
  <si>
    <t>Community Living Guelph Wellington - Grange [PL122615]</t>
  </si>
  <si>
    <t>Community Living Guelph Wellington - Holody Home - Silvercreek [PL122617]</t>
  </si>
  <si>
    <t>Community Living Guelph Wellington - Jeremy's [PL131408]</t>
  </si>
  <si>
    <t>Community Living Guelph Wellington - Kathleen Street [PL106997]</t>
  </si>
  <si>
    <t>Community Living Guelph Wellington - Kipling [PL242071]</t>
  </si>
  <si>
    <t>Community Living Guelph Wellington - Lambert [PL131279]</t>
  </si>
  <si>
    <t>Community Living Guelph Wellington - Malvern [PL207427]</t>
  </si>
  <si>
    <t>Community Living Guelph Wellington - Melissa [PL139991]</t>
  </si>
  <si>
    <t>Community Living Guelph Wellington - Metcalfe [PL348975]</t>
  </si>
  <si>
    <t>Community Living Guelph Wellington - Murphy [PL105925]</t>
  </si>
  <si>
    <t>Community Living Guelph Wellington - Peachtree [PL741117]</t>
  </si>
  <si>
    <t>Community Living Guelph Wellington - Pine Drive [PL106119]</t>
  </si>
  <si>
    <t>Community Living Guelph Wellington - Trafalgar Wellington Road 24 [PL102007]</t>
  </si>
  <si>
    <t>Community Living Guelph Wellington - Watt [PL616875]</t>
  </si>
  <si>
    <t>Community Living Guelph Wellington - William [PL134276]</t>
  </si>
  <si>
    <t>Community Living Guelph Wellington - Woodlawn Road [PL103319]</t>
  </si>
  <si>
    <t>Community Living Guelph Wellington - Woodycrest [PL135421]</t>
  </si>
  <si>
    <t>Community Living Guelph Wellington (14 Winston Crescent) [PL107941]</t>
  </si>
  <si>
    <t>Community Living Guelph Wellington (305-9 Cityview Drive) [PL107695]</t>
  </si>
  <si>
    <t>Community Living Guelph Wellington-180 Marksam Rd [PL107646]</t>
  </si>
  <si>
    <t>Community Living Guelph-Wellington - Flaherty [PL002057]</t>
  </si>
  <si>
    <t>Community Living Haldimand - 13 Southend [PL104814]</t>
  </si>
  <si>
    <t>Community Living Haldimand - 217 Lock Street [PL106573]</t>
  </si>
  <si>
    <t>Community Living Haldimand - 219 Lock St. [PL106574]</t>
  </si>
  <si>
    <t>Community Living Haldimand - 2256 River Road [PL105726]</t>
  </si>
  <si>
    <t>Community Living Haldimand - 24 Chippewa [PL102901]</t>
  </si>
  <si>
    <t>Community Living Haldimand - 32 Maplewood Court [PL103431]</t>
  </si>
  <si>
    <t>Community Living Haldimand - 4 Carrick St. [PL104274]</t>
  </si>
  <si>
    <t>Community Living Haldimand - 512 Alder Street E [PL106783]</t>
  </si>
  <si>
    <t>Community Living Haldimand - 6 McKay St. [PL002474]</t>
  </si>
  <si>
    <t>Community Living Haldimand - 8 McKay St. [PL102938]</t>
  </si>
  <si>
    <t>Community Living Hamilton - 116 Kensington [PL138563]</t>
  </si>
  <si>
    <t>Community Living Hamilton - 265 Mohawk [PL138565]</t>
  </si>
  <si>
    <t>Community Living Hamilton - 359 Delancey [PL002438]</t>
  </si>
  <si>
    <t>Community Living Hamilton - 41 Appleford [PL138561]</t>
  </si>
  <si>
    <t>Community Living Hamilton - 542 Queenston - Suite 302 [PL104440]</t>
  </si>
  <si>
    <t>Community Living Hamilton - 542 Queenston Rd E. Suite 304 [PL105420]</t>
  </si>
  <si>
    <t>Community Living Hamilton - 542 Queenston Rd E. Suite 310 [PL105421]</t>
  </si>
  <si>
    <t>Community Living Hamilton - 542 Queenston Rd. E. - Suite 613 [PL105423]</t>
  </si>
  <si>
    <t>Community Living Hamilton - 542 Queenston Rd. E. Suite 506 [PL105422]</t>
  </si>
  <si>
    <t>Community Living Hamilton - 71 Mountain [PL002436]</t>
  </si>
  <si>
    <t>Community Living Hamilton - 75 Cartier [PL002437]</t>
  </si>
  <si>
    <t>Community Living Hamilton - 91 Kentley [PL138564]</t>
  </si>
  <si>
    <t>Community Living Hamilton - Family Support Program - Charlton [PL130239]</t>
  </si>
  <si>
    <t>Community Living Hanover and Area HARC INC - 153 15th Avenue [PL105464]</t>
  </si>
  <si>
    <t>Community Living Hanover and Area HARC Inc - 525 11th Avenue [PL102440]</t>
  </si>
  <si>
    <t>Community Living Hanover and Area HARC Inc. - 350 11th Avenue [PL105113]</t>
  </si>
  <si>
    <t>Community Living Hanover and Area HARC Inc. - 563 2nd St A [PL106358]</t>
  </si>
  <si>
    <t>Community Living Hanover and Area HARC Inc. - 633 Seventh Ave [PL122717]</t>
  </si>
  <si>
    <t>Community Living Hanover and Area HARC Inc. - 668 14th Street [PL106359]</t>
  </si>
  <si>
    <t>Community Living Hanover and Area HARC Inc. - 706 Queen Group Home [PL122716]</t>
  </si>
  <si>
    <t>Community Living Huntsville - 15 Caroline Street West [PL135464]</t>
  </si>
  <si>
    <t>Community Living Huntsville - 16 Glenwood Drive [PL101590]</t>
  </si>
  <si>
    <t>Community Living Huntsville - 18 Main Street West [PL122804]</t>
  </si>
  <si>
    <t>COMMUNITY LIVING HUNTSVILLE 793 Williamsport Road [PL139661]</t>
  </si>
  <si>
    <t>COMMUNITY LIVING HUNTSVILLE Imagine Therapeutic Services [OPR78]</t>
  </si>
  <si>
    <t>COMMUNITY LIVING IROQUOIS FALLS 27 Anson Drive Residence [PL982547]</t>
  </si>
  <si>
    <t>COMMUNITY LIVING IROQUOIS FALLS 3 Spruce Street Residence [PL136987]</t>
  </si>
  <si>
    <t>COMMUNITY LIVING KINCARDINE AND DISTRICT 299 Saratoga [PL102517]</t>
  </si>
  <si>
    <t>COMMUNITY LIVING KINCARDINE AND DISTRICT 416 Kingsway [PL105069]</t>
  </si>
  <si>
    <t>COMMUNITY LIVING KINCARDINE AND DISTRICT 418 Kingsway [PL103596]</t>
  </si>
  <si>
    <t>COMMUNITY LIVING KINGSTON AND DISTRICT (Dolshire) [PL105303]</t>
  </si>
  <si>
    <t>COMMUNITY LIVING KINGSTON AND DISTRICT (McMichael) [PL105295]</t>
  </si>
  <si>
    <t>COMMUNITY LIVING KINGSTON AND DISTRICT (Melanie) [PL105302]</t>
  </si>
  <si>
    <t>COMMUNITY LIVING KINGSTON AND DISTRICT (Mowat) [PL105300]</t>
  </si>
  <si>
    <t>COMMUNITY LIVING KINGSTON AND DISTRICT (Parkway) [PL105305]</t>
  </si>
  <si>
    <t>COMMUNITY LIVING KINGSTON AND DISTRICT (Ringstead) [PL105297]</t>
  </si>
  <si>
    <t>COMMUNITY LIVING KINGSTON AND DISTRICT (Roosevelt) [PL105296]</t>
  </si>
  <si>
    <t>COMMUNITY LIVING KINGSTON AND DISTRICT (Smithfield) [PL105301]</t>
  </si>
  <si>
    <t>COMMUNITY LIVING KINGSTON AND DISTRICT (Splinter) [PL105304]</t>
  </si>
  <si>
    <t>COMMUNITY LIVING KINGSTON AND DISTRICT 587 Arbour [PL105299]</t>
  </si>
  <si>
    <t>COMMUNITY LIVING KINGSTON AND DISTRICT Aberfoyle [PL105544]</t>
  </si>
  <si>
    <t>COMMUNITY LIVING KINGSTON AND DISTRICT Davis [PL105545]</t>
  </si>
  <si>
    <t>COMMUNITY LIVING KIRKLAND LAKE - 11 Station Road South-DS [PL102211]</t>
  </si>
  <si>
    <t>COMMUNITY LIVING KIRKLAND LAKE - 195 Pollock Avenue-DS [PL136603]</t>
  </si>
  <si>
    <t>COMMUNITY LIVING KIRKLAND LAKE - 32 Furlong Street-DS [PL135782]</t>
  </si>
  <si>
    <t>COMMUNITY LIVING KIRKLAND LAKE - 90 Wilson Avenue-DS [PL135780]</t>
  </si>
  <si>
    <t>COMMUNITY LIVING KIRKLAND LAKE - 91 Third Street-DS [PL135781]</t>
  </si>
  <si>
    <t>COMMUNITY LIVING LENNOX &amp; ADDINGTON - Kent St Residence [PL001579]</t>
  </si>
  <si>
    <t>COMMUNITY LIVING LONDON - 1 Westdale Avenue [PL123251]</t>
  </si>
  <si>
    <t>COMMUNITY LIVING LONDON - 101 - 610 Lawson Road [PL103048]</t>
  </si>
  <si>
    <t>COMMUNITY LIVING LONDON - 1089 Osgoode Drive [PL104966]</t>
  </si>
  <si>
    <t>COMMUNITY LIVING LONDON - 110 Millridge Crt [PL103159]</t>
  </si>
  <si>
    <t>COMMUNITY LIVING LONDON - 12 Forbes Street [PL103160]</t>
  </si>
  <si>
    <t>COMMUNITY LIVING LONDON - 1275 Wayne Road [PL104965]</t>
  </si>
  <si>
    <t>COMMUNITY LIVING LONDON - 1356 Hastings Drive [PL103186]</t>
  </si>
  <si>
    <t>COMMUNITY LIVING LONDON - 14 Forbes St. [PL103161]</t>
  </si>
  <si>
    <t>COMMUNITY LIVING LONDON - 1425 Webster Street [PL103151]</t>
  </si>
  <si>
    <t>COMMUNITY LIVING LONDON - 1609 Kathryn Dr. [PL103156]</t>
  </si>
  <si>
    <t>COMMUNITY LIVING LONDON - 1655 Trafalgar Street [PL101235]</t>
  </si>
  <si>
    <t>COMMUNITY LIVING LONDON - 178 Tavistock Rd. [PL103157]</t>
  </si>
  <si>
    <t>COMMUNITY LIVING LONDON - 183 McMaster Court [PL138257]</t>
  </si>
  <si>
    <t>COMMUNITY LIVING LONDON - 256 Castle Drive [PL102187]</t>
  </si>
  <si>
    <t>COMMUNITY LIVING LONDON - 263 Regal Drive [PL002382]</t>
  </si>
  <si>
    <t>COMMUNITY LIVING LONDON - 2700 Devon Road [PL104964]</t>
  </si>
  <si>
    <t>COMMUNITY LIVING LONDON - 271 Admiral Drive [PL103158]</t>
  </si>
  <si>
    <t>COMMUNITY LIVING LONDON - 302 Grandview Avenue [PL103154]</t>
  </si>
  <si>
    <t>COMMUNITY LIVING LONDON - 354 Highview Cres [PL107631]</t>
  </si>
  <si>
    <t>COMMUNITY LIVING LONDON - 47 Kristina Crescent [PL106071]</t>
  </si>
  <si>
    <t>COMMUNITY LIVING LONDON - 51 Acorn Cres. [PL103052]</t>
  </si>
  <si>
    <t>COMMUNITY LIVING LONDON - 51 Cobblestone Road [PL104324]</t>
  </si>
  <si>
    <t>COMMUNITY LIVING LONDON - 6 Tecumseh Ave West - Unit 14 [PL107866]</t>
  </si>
  <si>
    <t>COMMUNITY LIVING LONDON - 624 Clearwater Cres. [PL103152]</t>
  </si>
  <si>
    <t>COMMUNITY LIVING LONDON - 69 Dissing Crescent [PL102188]</t>
  </si>
  <si>
    <t>COMMUNITY LIVING LONDON - 699 Butler Ave [PL106076]</t>
  </si>
  <si>
    <t>COMMUNITY LIVING LONDON - 712 Victoria Street [PL107613]</t>
  </si>
  <si>
    <t>COMMUNITY LIVING LONDON - 78 Ansondale Road [PL103049]</t>
  </si>
  <si>
    <t>COMMUNITY LIVING LONDON - 82 Lyman St. [PL106680]</t>
  </si>
  <si>
    <t>COMMUNITY LIVING LONDON - 915 Barclay Road [PL104325]</t>
  </si>
  <si>
    <t>COMMUNITY LIVING LONDON - 98 Erica Cres. [PL103051]</t>
  </si>
  <si>
    <t>COMMUNITY LIVING LONDON - 99 Essex Street [PL123252]</t>
  </si>
  <si>
    <t>COMMUNITY LIVING LONDON- 47 Adrian's Way [PL108284]</t>
  </si>
  <si>
    <t>COMMUNITY LIVING MANITOULIN - Field House - 6304 Hwy 542 W [PL475583]</t>
  </si>
  <si>
    <t>COMMUNITY LIVING MANITOULIN - Hope Terrace- 6266E 542 West [PL001894]</t>
  </si>
  <si>
    <t>COMMUNITY LIVING MANITOULIN - Maple Terrace - 6266D Hwy 542 West [PL002395]</t>
  </si>
  <si>
    <t>COMMUNITY LIVING MANITOULIN - Rene's Place- 67 Bay Street [PL649665]</t>
  </si>
  <si>
    <t>COMMUNITY LIVING MATTAWA - 1000 Brydges Street [PL136373]</t>
  </si>
  <si>
    <t>COMMUNITY LIVING MATTAWA - 170 Bissett Street [PL123386]</t>
  </si>
  <si>
    <t>COMMUNITY LIVING MEAFORD - 130 Union Street [PL102142]</t>
  </si>
  <si>
    <t>COMMUNITY LIVING MEAFORD - 282 Sykes Street South [PL105055]</t>
  </si>
  <si>
    <t>COMMUNITY LIVING MEAFORD - 481 Nelson Street West [PL102141]</t>
  </si>
  <si>
    <t>COMMUNITY LIVING MEAFORD - 67 Susan Street - Group Home [PL876705]</t>
  </si>
  <si>
    <t>COMMUNITY LIVING MISSISSAUGA - 113 Palomino Drive [PL107140]</t>
  </si>
  <si>
    <t>COMMUNITY LIVING MISSISSAUGA - 1134 Sylvania Drive - SO only [PL104455]</t>
  </si>
  <si>
    <t>COMMUNITY LIVING MISSISSAUGA - 1355 Everall Road [PL107659]</t>
  </si>
  <si>
    <t>COMMUNITY LIVING MISSISSAUGA - 1481 Lochlin Trail [PL135224]</t>
  </si>
  <si>
    <t>COMMUNITY LIVING MISSISSAUGA - 1558 Stillriver cres. [PL002048]</t>
  </si>
  <si>
    <t>COMMUNITY LIVING MISSISSAUGA - 2102 Springbank [PL129817]</t>
  </si>
  <si>
    <t>COMMUNITY LIVING MISSISSAUGA - 2159 Corsair [PL135770]</t>
  </si>
  <si>
    <t>COMMUNITY LIVING MISSISSAUGA - 295 Antigua [PL123547]</t>
  </si>
  <si>
    <t>COMMUNITY LIVING MISSISSAUGA - 2971 Cape Hill Cres [PL100702]</t>
  </si>
  <si>
    <t>COMMUNITY LIVING MISSISSAUGA - 30 Paisley Blvd. East [PL001992]</t>
  </si>
  <si>
    <t>COMMUNITY LIVING MISSISSAUGA - 3051 Pettigrew Cres. [PL101161]</t>
  </si>
  <si>
    <t>COMMUNITY LIVING MISSISSAUGA - 3172 Shadetree Drive [PL105446]</t>
  </si>
  <si>
    <t>COMMUNITY LIVING MISSISSAUGA - 3381 Drummond [PL123541]</t>
  </si>
  <si>
    <t>COMMUNITY LIVING MISSISSAUGA - 3400 Rhonda Valley, #55 [PL002040]</t>
  </si>
  <si>
    <t>COMMUNITY LIVING MISSISSAUGA - 3402 Schomberg Ave [PL123546]</t>
  </si>
  <si>
    <t>COMMUNITY LIVING MISSISSAUGA - 3931 Beacham Street [PL104547]</t>
  </si>
  <si>
    <t>COMMUNITY LIVING MISSISSAUGA - 4048 Tea Garden Circle [PL371193]</t>
  </si>
  <si>
    <t>COMMUNITY LIVING MISSISSAUGA - 4255 Sugarbush [PL123550]</t>
  </si>
  <si>
    <t>COMMUNITY LIVING MISSISSAUGA - 4427 Idlewilde Cres. [PL101393]</t>
  </si>
  <si>
    <t>COMMUNITY LIVING MISSISSAUGA - 45 Woodlawn [PL123549]</t>
  </si>
  <si>
    <t>COMMUNITY LIVING MISSISSAUGA - 4625 The Gallops [PL107139]</t>
  </si>
  <si>
    <t>COMMUNITY LIVING MISSISSAUGA - 5955 Glen Erin, #25 [PL002007]</t>
  </si>
  <si>
    <t>COMMUNITY LIVING MISSISSAUGA - 5955 Glen Erin, #70 [PL002006]</t>
  </si>
  <si>
    <t>COMMUNITY LIVING MISSISSAUGA - 7 Lisbon Mews [PL101394]</t>
  </si>
  <si>
    <t>COMMUNITY LIVING MISSISSAUGA - 946 Aviation [PL001999]</t>
  </si>
  <si>
    <t>COMMUNITY LIVING MISSISSAUGA - Haig [PL123548]</t>
  </si>
  <si>
    <t>COMMUNITY LIVING MISSISSAUGA - Millcreek - Admin. Site [PL123536]</t>
  </si>
  <si>
    <t>COMMUNITY LIVING MISSISSAUGA - Wainscot [PL100703]</t>
  </si>
  <si>
    <t>COMMUNITY LIVING MISSISSAUGA- 3111 Tours Road [PL108144]</t>
  </si>
  <si>
    <t>COMMUNITY LIVING MISSISSAUGA Family Options [OPR35]</t>
  </si>
  <si>
    <t>COMMUNITY LIVING MISSISSAUGA Latitudes Adult Services [OPR13]</t>
  </si>
  <si>
    <t>COMMUNITY LIVING NORTH BAY - 100 Karla Drive-DS [PL105468]</t>
  </si>
  <si>
    <t>COMMUNITY LIVING NORTH BAY - 108 Karla Drive-DS [PL105469]</t>
  </si>
  <si>
    <t>COMMUNITY LIVING NORTH BAY - 168 Birchs Road-DS [PL000555]</t>
  </si>
  <si>
    <t>COMMUNITY LIVING NORTH BAY - 21 Plumtree Avenue-DS [PL105887]</t>
  </si>
  <si>
    <t>COMMUNITY LIVING NORTH BAY - 23 Plumtree Avenue-DS [PL105833]</t>
  </si>
  <si>
    <t>COMMUNITY LIVING NORTH BAY - 240 Kingsway Avenue-DS [PL108192]</t>
  </si>
  <si>
    <t>COMMUNITY LIVING NORTH BAY - 27 Ashdale Crescent-DS [PL123739]</t>
  </si>
  <si>
    <t>COMMUNITY LIVING NORTH BAY - 29 Ashdale Residence-DS [PL000554]</t>
  </si>
  <si>
    <t>COMMUNITY LIVING NORTH BAY - 369 McPhail Street-DS [PL108191]</t>
  </si>
  <si>
    <t>COMMUNITY LIVING NORTH BAY - 624 Banner Avenue-DS [PL135463]</t>
  </si>
  <si>
    <t>COMMUNITY LIVING NORTH BAY - 748 Airport Road-DS [PL102208]</t>
  </si>
  <si>
    <t>COMMUNITY LIVING NORTH BAY - 937 Wyld Street-DS [PL102226]</t>
  </si>
  <si>
    <t>COMMUNITY LIVING NORTH BAY -292 Glen Rouge Drive-DS [PL107981]</t>
  </si>
  <si>
    <t>COMMUNITY LIVING NORTH BAY- 361 McPhail-DS [PL108273]</t>
  </si>
  <si>
    <t>COMMUNITY LIVING NORTH GRENVILLE - (DSH) Court St [PL001186]</t>
  </si>
  <si>
    <t>COMMUNITY LIVING NORTH GRENVILLE - (DSH) Lydia St [PL001188]</t>
  </si>
  <si>
    <t>COMMUNITY LIVING NORTH GRENVILLE - (DSH) Maley St [PL001185]</t>
  </si>
  <si>
    <t>COMMUNITY LIVING NORTH GRENVILLE - (DSH) Van Buren St [PL001187]</t>
  </si>
  <si>
    <t>COMMUNITY LIVING NORTH GRENVILLE - 105 Buchanan Court [PL001189]</t>
  </si>
  <si>
    <t>COMMUNITY LIVING NORTH GRENVILLE - 107 Buchanan Court [PL104200]</t>
  </si>
  <si>
    <t>COMMUNITY LIVING NORTH GRENVILLE - Elvira St [PL001184]</t>
  </si>
  <si>
    <t>COMMUNITY LIVING NORTH GRENVILLE - Kimberly Ave [PL101150]</t>
  </si>
  <si>
    <t>COMMUNITY LIVING NORTH HALTON - 10730 Trafalgar [PL122674]</t>
  </si>
  <si>
    <t>COMMUNITY LIVING NORTH HALTON - 15597 Clayhill Road - Building A [PL106446]</t>
  </si>
  <si>
    <t>COMMUNITY LIVING NORTH HALTON - 251 Pine St. [PL101894]</t>
  </si>
  <si>
    <t>COMMUNITY LIVING NORTH HALTON - 340 Ontario [PL002061]</t>
  </si>
  <si>
    <t>COMMUNITY LIVING NORTH HALTON - 36 McGilvray [PL102224]</t>
  </si>
  <si>
    <t>COMMUNITY LIVING NORTH HALTON - 512 Nelson Court, Milton, ON. L9T 3A6 [PL102225]</t>
  </si>
  <si>
    <t>COMMUNITY LIVING NORTH HALTON - 6th Line [PL106738]</t>
  </si>
  <si>
    <t>COMMUNITY LIVING NORTH HALTON - 8 Casa Court [PL102223]</t>
  </si>
  <si>
    <t>COMMUNITY LIVING NORTH HALTON - Comset Gate [PL002059]</t>
  </si>
  <si>
    <t>COMMUNITY LIVING NORTH HALTON - Farmhouse 10746 Trafalgar Rd [PL104562]</t>
  </si>
  <si>
    <t>COMMUNITY LIVING NORTH HALTON - Meadowbrook [PL105915]</t>
  </si>
  <si>
    <t>COMMUNITY LIVING NORTH HALTON - Valleyview [PL002063]</t>
  </si>
  <si>
    <t>COMMUNITY LIVING NORTH HALTON - Weber [PL129640]</t>
  </si>
  <si>
    <t>COMMUNITY LIVING NORTH HALTON - Wilson [PL122677]</t>
  </si>
  <si>
    <t>COMMUNITY LIVING NORTH HALTON (Main Street E) [PL107721]</t>
  </si>
  <si>
    <t>COMMUNITY LIVING NORTH HALTON (Mill Street West) [PL107549]</t>
  </si>
  <si>
    <t>COMMUNITY LIVING NORTH PERTH - 360 Nichol Ave. S. [PL103047]</t>
  </si>
  <si>
    <t>COMMUNITY LIVING NORTH PERTH - 623 Elma Street W. [PL106475]</t>
  </si>
  <si>
    <t>COMMUNITY LIVING OAKVILLE - 1083 Pinegrove Road - Adult Residence [PL105206]</t>
  </si>
  <si>
    <t>COMMUNITY LIVING OAKVILLE - 2493 Waterford Road [PL103926]</t>
  </si>
  <si>
    <t>Community Living Oakville - 298 Pinegrove Residence [PL100980]</t>
  </si>
  <si>
    <t>Community Living Oakville - 3138 Victoria Residence [PL001864]</t>
  </si>
  <si>
    <t>COMMUNITY LIVING OAKVILLE - 314 Pinegrove Road [PL103924]</t>
  </si>
  <si>
    <t>COMMUNITY LIVING OAKVILLE - 461 Sandmere Pl. [PL001930]</t>
  </si>
  <si>
    <t>COMMUNITY LIVING OAKVILLE - 9660 Ninth Line Site [PL107066]</t>
  </si>
  <si>
    <t>COMMUNITY LIVING OAKVILLE - Wyecroft (299-301) [PL123828]</t>
  </si>
  <si>
    <t>COMMUNITY LIVING OAKVILLE Community Living Oakville - 1198 Rebecca [PL123830]</t>
  </si>
  <si>
    <t>COMMUNITY LIVING OAKVILLE Community Living Oakville - 1383 Willowdown [PL123833]</t>
  </si>
  <si>
    <t>COMMUNITY LIVING OAKVILLE Community Living Oakville - 1434 Bridge [PL135227]</t>
  </si>
  <si>
    <t>COMMUNITY LIVING OAKVILLE Community Living Oakville - 188 Nelson [PL123834]</t>
  </si>
  <si>
    <t>COMMUNITY LIVING OAKVILLE Community Living Oakville - 221 Southwood [PL129644]</t>
  </si>
  <si>
    <t>COMMUNITY LIVING OAKVILLE Community Living Oakville - 225 Southwood [PL622185]</t>
  </si>
  <si>
    <t>COMMUNITY LIVING OAKVILLE Community Living Oakville - 238 Third Line [PL001929]</t>
  </si>
  <si>
    <t>COMMUNITY LIVING OAKVILLE Community Living Oakville - 246 Third Line [PL589651]</t>
  </si>
  <si>
    <t>COMMUNITY LIVING OAKVILLE Community Living Oakville - 319 Sherin [PL123832]</t>
  </si>
  <si>
    <t>COMMUNITY LIVING OAKVILLE Community Living Oakville - 356 Sawyer Road [PL103925]</t>
  </si>
  <si>
    <t>COMMUNITY LIVING OAKVILLE Community Living Oakville - 388 Weighton [PL107663]</t>
  </si>
  <si>
    <t>COMMUNITY LIVING OAKVILLE Community Living Oakville - 48 Washington [PL101046]</t>
  </si>
  <si>
    <t>COMMUNITY LIVING OSHAWA/CLARINGTON - 1186 King St E [PL106926]</t>
  </si>
  <si>
    <t>COMMUNITY LIVING OSHAWA/CLARINGTON - 209 Killdeer St [PL140069]</t>
  </si>
  <si>
    <t>COMMUNITY LIVING OSHAWA/CLARINGTON - 321 Marland Ave, Apt 109 [PL105275]</t>
  </si>
  <si>
    <t>COMMUNITY LIVING OSHAWA/CLARINGTON - 321 Marland Ave, Apt 202 [PL105068]</t>
  </si>
  <si>
    <t>COMMUNITY LIVING OSHAWA/CLARINGTON - 38 Wayne St Residence [PL121374]</t>
  </si>
  <si>
    <t>COMMUNITY LIVING OSHAWA/CLARINGTON - 380 Holcan Ave Residence [PL121372]</t>
  </si>
  <si>
    <t>COMMUNITY LIVING OSHAWA/CLARINGTON - 40 Wayne St Residence [PL103109]</t>
  </si>
  <si>
    <t>COMMUNITY LIVING OSHAWA/CLARINGTON - 425 Adelaide Ave E [PL135370]</t>
  </si>
  <si>
    <t>COMMUNITY LIVING OSHAWA/CLARINGTON - 4794 Old Scugog Rd [PL102502]</t>
  </si>
  <si>
    <t>COMMUNITY LIVING OSHAWA/CLARINGTON - 488 Rossland Rd W [PL135851]</t>
  </si>
  <si>
    <t>COMMUNITY LIVING OSHAWA/CLARINGTON - 580 Wilson Rd S, Oshawa [PL104922]</t>
  </si>
  <si>
    <t>COMMUNITY LIVING OSHAWA/CLARINGTON - 630 Anapolis Ave Residence [PL135369]</t>
  </si>
  <si>
    <t>COMMUNITY LIVING OSHAWA/CLARINGTON - 6758 Enfield Rd, Hampton [PL104921]</t>
  </si>
  <si>
    <t>COMMUNITY LIVING OSHAWA/CLARINGTON - 706 Holt Rd [PL102501]</t>
  </si>
  <si>
    <t>COMMUNITY LIVING OSHAWA/CLARINGTON - 821 Central Park Blvd. N. [PL121376]</t>
  </si>
  <si>
    <t>COMMUNITY LIVING OSHAWA/CLARINGTON - 844 Bessborough Dr Residence [PL121389]</t>
  </si>
  <si>
    <t>COMMUNITY LIVING OSHAWA/CLARINGTON - 88 Wynfield Cres [PL102510]</t>
  </si>
  <si>
    <t>COMMUNITY LIVING OSHAWA/CLARINGTON Inglewood - CLOC [PL100971]</t>
  </si>
  <si>
    <t>COMMUNITY LIVING OWEN SOUND - 350 10th Street E- St. Francis Place [PL124097]</t>
  </si>
  <si>
    <t>COMMUNITY LIVING OWEN SOUND AND DISTRICT - 2680 8th Avenue East [PL106418]</t>
  </si>
  <si>
    <t>COMMUNITY LIVING OWEN SOUND AND DISTRICT - 328 Bricker Street [PL103852]</t>
  </si>
  <si>
    <t>COMMUNITY LIVING OWEN SOUND AND DISTRICT - 630 6th Avenue West [PL104320]</t>
  </si>
  <si>
    <t>COMMUNITY LIVING OWEN SOUND AND DISTRICT - 755 21st Street East [PL102514]</t>
  </si>
  <si>
    <t>COMMUNITY LIVING OWEN SOUND AND DISTRICT -883 23rd Street East [PL124095]</t>
  </si>
  <si>
    <t>COMMUNITY LIVING OWEN SOUND AND DISTRICT and District - RR 8 [PL139241]</t>
  </si>
  <si>
    <t>COMMUNITY LIVING PARRY SOUND - 1 Burritt Street-DS [PL102210]</t>
  </si>
  <si>
    <t>COMMUNITY LIVING PARRY SOUND - 17 Addie [PL103363]</t>
  </si>
  <si>
    <t>COMMUNITY LIVING PORT COLBORNE WAINFLEET - 26 Apollo Drive [PL002441]</t>
  </si>
  <si>
    <t>COMMUNITY LIVING PORT COLBORNE WAINFLEET - 28 Apollo Drive (DSH) [PL103312]</t>
  </si>
  <si>
    <t>COMMUNITY LIVING PORT COLBORNE WAINFLEET - 31 Delhi Street [PL130385]</t>
  </si>
  <si>
    <t>COMMUNITY LIVING PORT COLBORNE WAINFLEET - 331 Sugarloaf Street [PL002442]</t>
  </si>
  <si>
    <t>COMMUNITY LIVING PORT COLBORNE WAINFLEET - 40 Sheba Crescent [PL130390]</t>
  </si>
  <si>
    <t>COMMUNITY LIVING PORT COLBORNE WAINFLEET - 487 Northland Ave, Apt 1 [PL106114]</t>
  </si>
  <si>
    <t>COMMUNITY LIVING PORT COLBORNE WAINFLEET - 487 Northland, Apt 5 [PL108122]</t>
  </si>
  <si>
    <t>COMMUNITY LIVING PORT COLBORNE WAINFLEET - 750 Fielden (GH &amp; SIL) [PL104821]</t>
  </si>
  <si>
    <t>COMMUNITY LIVING PORT COLBORNE WAINFLEET - Oak Hall - 545 Northland [PL104818]</t>
  </si>
  <si>
    <t>COMMUNITY LIVING PORT COLBORNE WAINFLEET - Spruceside- 545 Northland [PL104819]</t>
  </si>
  <si>
    <t>COMMUNITY LIVING PRINCE EDWARD - 3 Spencer [PL107544]</t>
  </si>
  <si>
    <t>COMMUNITY LIVING PRINCE EDWARD - 4 London Ave. (Samson Home) [PL103643]</t>
  </si>
  <si>
    <t>COMMUNITY LIVING PRINCE EDWARD - DSH 82 Upper Lake [PL839569]</t>
  </si>
  <si>
    <t>COMMUNITY LIVING PRINCE EDWARD - DSH 84 Upper Lake St. [PL103642]</t>
  </si>
  <si>
    <t>COMMUNITY LIVING PRINCE EDWARD - DSH Johnson [PL102000]</t>
  </si>
  <si>
    <t>COMMUNITY LIVING PRINCE EDWARD - DSH Maple [PL102001]</t>
  </si>
  <si>
    <t>COMMUNITY LIVING PRINCE EDWARD - DSH Richmond [PL102002]</t>
  </si>
  <si>
    <t>COMMUNITY LIVING PRINCE EDWARD - Lake St [PL001530]</t>
  </si>
  <si>
    <t>COMMUNITY LIVING PRINCE EDWARD - McKinley Crossroad [PL001537]</t>
  </si>
  <si>
    <t>COMMUNITY LIVING PRINCE EDWARD - Mowbray Rd [PL001536]</t>
  </si>
  <si>
    <t>COMMUNITY LIVING PRINCE EDWARD - Nicholas St [PL001535]</t>
  </si>
  <si>
    <t>COMMUNITY LIVING PRINCE EDWARD - Ontario St [PL001525]</t>
  </si>
  <si>
    <t>COMMUNITY LIVING PRINCE EDWARD - Philip St [PL001526]</t>
  </si>
  <si>
    <t>COMMUNITY LIVING QUINTE WEST - Bentinck St [PL001545]</t>
  </si>
  <si>
    <t>COMMUNITY LIVING QUINTE WEST - Fraserglen Crt [PL001543]</t>
  </si>
  <si>
    <t>COMMUNITY LIVING QUINTE WEST - Lafferty Rd Residence [PL001544]</t>
  </si>
  <si>
    <t>COMMUNITY LIVING RENFREW COUNTY SOUTH - 105 Argyle [PL103132]</t>
  </si>
  <si>
    <t>COMMUNITY LIVING RENFREW COUNTY SOUTH - 485 Coumbes Lane [PL104628]</t>
  </si>
  <si>
    <t>COMMUNITY LIVING RENFREW COUNTY SOUTH - 99 Russell [PL105548]</t>
  </si>
  <si>
    <t>COMMUNITY LIVING RENFREW COUNTY SOUTH - Arthur [PL103135]</t>
  </si>
  <si>
    <t>COMMUNITY LIVING RENFREW COUNTY SOUTH - Elgin [PL103017]</t>
  </si>
  <si>
    <t>COMMUNITY LIVING RENFREW COUNTY SOUTH - Gillan [PL103134]</t>
  </si>
  <si>
    <t>COMMUNITY LIVING RENFREW COUNTY SOUTH - Raglan [PL102981]</t>
  </si>
  <si>
    <t>COMMUNITY LIVING RENFREW COUNTY SOUTH - Sheffield [PL103136]</t>
  </si>
  <si>
    <t>COMMUNITY LIVING SARNIA-LAMBTON - 1057 Finch Drive [PL102212]</t>
  </si>
  <si>
    <t>COMMUNITY LIVING SARNIA-LAMBTON - 1157 Murphy [PL103095]</t>
  </si>
  <si>
    <t>COMMUNITY LIVING SARNIA-LAMBTON - 1222 ColborneStreet [PL103706]</t>
  </si>
  <si>
    <t>COMMUNITY LIVING SARNIA-LAMBTON - 131 Tom Hodgson [PL103862]</t>
  </si>
  <si>
    <t>COMMUNITY LIVING SARNIA-LAMBTON - 146 Essex Street [PL103424]</t>
  </si>
  <si>
    <t>COMMUNITY LIVING SARNIA-LAMBTON - 1511 Lori Avenue [PL103422]</t>
  </si>
  <si>
    <t>COMMUNITY LIVING SARNIA-LAMBTON - 747 Kemsley Drive [PL107775]</t>
  </si>
  <si>
    <t>COMMUNITY LIVING SARNIA-LAMBTON - 901 Champlain Road [PL124641]</t>
  </si>
  <si>
    <t>COMMUNITY LIVING SARNIA-LAMBTON - 911 McCaw [PL103864]</t>
  </si>
  <si>
    <t>COMMUNITY LIVING SARNIA-LAMBTON [PL103094]</t>
  </si>
  <si>
    <t>COMMUNITY LIVING SARNIA-LAMBTON -144 Essex Street [PL103423]</t>
  </si>
  <si>
    <t>COMMUNITY LIVING SARNIA-LAMBTON-140 N. Euphemia [PL106476]</t>
  </si>
  <si>
    <t>COMMUNITY LIVING SARNIA-LAMBTON-Unit 200-551 Exmouth Street [PL106477]</t>
  </si>
  <si>
    <t>COMMUNITY LIVING SIX NATIONS "RONATAHSKATS" - Group Home - 106 Cao [PL002461]</t>
  </si>
  <si>
    <t>Community Living South Huron - 175 Sanders Street East [PL103564]</t>
  </si>
  <si>
    <t>Community Living South Huron - 181 Sanders Street East [PL103563]</t>
  </si>
  <si>
    <t>Community Living South Huron - 48 William Street [PL103086]</t>
  </si>
  <si>
    <t>Community Living South Huron - 50 George Street [PL124840]</t>
  </si>
  <si>
    <t>Community Living South Huron - 70 Orchard Street [PL124841]</t>
  </si>
  <si>
    <t>Community Living South Huron - Kruse Drive [PL103085]</t>
  </si>
  <si>
    <t>COMMUNITY LIVING SOUTH MUSKOKA - 1177 Fraserburg Road-DS [PL102207]</t>
  </si>
  <si>
    <t>COMMUNITY LIVING SOUTH MUSKOKA - 290 Honey Harbour Road-DS [PL001592]</t>
  </si>
  <si>
    <t>COMMUNITY LIVING SOUTH MUSKOKA - 39 Douglas Drive-DS [PL131482]</t>
  </si>
  <si>
    <t>COMMUNITY LIVING SOUTH MUSKOKA - 43 Young Street-DS [PL104467]</t>
  </si>
  <si>
    <t>COMMUNITY LIVING SOUTH MUSKOKA - 540 Muskoka Beach Road-DS [PL131481]</t>
  </si>
  <si>
    <t>COMMUNITY LIVING SOUTH MUSKOKA - 771 Manitoba Street-DS [PL102206]</t>
  </si>
  <si>
    <t>COMMUNITY LIVING SOUTH MUSKOKA - 780 Third Street-DS [PL000046]</t>
  </si>
  <si>
    <t>COMMUNITY LIVING SOUTH MUSKOKA - 786 Third Street-DS [PL104349]</t>
  </si>
  <si>
    <t>COMMUNITY LIVING SOUTH MUSKOKA - 90 Spencer Street-DS [PL103218]</t>
  </si>
  <si>
    <t>COMMUNITY LIVING SOUTH MUSKOKA - 93 Woodward Street-DS [PL124855]</t>
  </si>
  <si>
    <t>COMMUNITY LIVING ST CATHARINES - 11 Northwood Drive [PL104956]</t>
  </si>
  <si>
    <t>COMMUNITY LIVING ST CATHARINES - 1786 3rd St. Louth [PL104955]</t>
  </si>
  <si>
    <t>COMMUNITY LIVING ST CATHARINES - 2 Caroline Street [PL104958]</t>
  </si>
  <si>
    <t>COMMUNITY LIVING ST CATHARINES - 21 Pamela Drive [PL104950]</t>
  </si>
  <si>
    <t>COMMUNITY LIVING ST CATHARINES - 25 Wakelin Terrace - DSH [PL867671]</t>
  </si>
  <si>
    <t>COMMUNITY LIVING ST CATHARINES - 27 Leaside Drive Apt. [PL002462]</t>
  </si>
  <si>
    <t>COMMUNITY LIVING ST CATHARINES - 35 Carluccio Crescent [PL104962]</t>
  </si>
  <si>
    <t>COMMUNITY LIVING ST CATHARINES - 4 Adie Place [PL104957]</t>
  </si>
  <si>
    <t>COMMUNITY LIVING ST CATHARINES - 4 Mohawk Drive [PL104946]</t>
  </si>
  <si>
    <t>COMMUNITY LIVING ST CATHARINES - 451 Concession 7 [PL106863]</t>
  </si>
  <si>
    <t>COMMUNITY LIVING ST CATHARINES - 5 Champa Drive [PL104967]</t>
  </si>
  <si>
    <t>COMMUNITY LIVING ST CATHARINES - 52-1st St. Louth [PL104944]</t>
  </si>
  <si>
    <t>COMMUNITY LIVING ST CATHARINES - 566 Niagara Street - DSH [PL009219]</t>
  </si>
  <si>
    <t>COMMUNITY LIVING ST CATHARINES - 7 Henry Street [PL104970]</t>
  </si>
  <si>
    <t>COMMUNITY LIVING ST CATHARINES - 89 Lafayette Drive - DSH [PL244383]</t>
  </si>
  <si>
    <t>Community Living Stormont County (100 Orchard St) [PL103223]</t>
  </si>
  <si>
    <t>Community Living Stormont County (1216 Brodeur St) [PL107701]</t>
  </si>
  <si>
    <t>Community Living Stormont County (1218 Brodeur St) [PL107702]</t>
  </si>
  <si>
    <t>Community Living Stormont County (3519 Marydale Ave) [PL103224]</t>
  </si>
  <si>
    <t>Community Living Stormont County (527 Gloucester St) [PL103222]</t>
  </si>
  <si>
    <t>Community Living Stormont County (613 McConnell Ave) [PL103221]</t>
  </si>
  <si>
    <t>Community Living Stormont County (901 Lasalle Rd) [PL884983]</t>
  </si>
  <si>
    <t>Community Living Stormont County (966 Fourth St East) [PL103018]</t>
  </si>
  <si>
    <t>COMMUNITY LIVING STRATFORD - 35 Moderwell Street, Unit 1, 2, 3 &amp; 4 [PL100755]</t>
  </si>
  <si>
    <t>COMMUNITY LIVING STRATFORD AND AREA - 116 Shakespeare Street [PL108322]</t>
  </si>
  <si>
    <t>COMMUNITY LIVING STRATFORD AND AREA - 22 Brant Street [PL106478]</t>
  </si>
  <si>
    <t>COMMUNITY LIVING STRATFORD AND AREA - 333 Church Street [PL105001]</t>
  </si>
  <si>
    <t>COMMUNITY LIVING STRATFORD AND AREA - 340 Queen Street [PL103740]</t>
  </si>
  <si>
    <t>COMMUNITY LIVING STRATFORD AND AREA - 50 Simcoe, Unit A &amp; C &amp; D [PL103742]</t>
  </si>
  <si>
    <t>COMMUNITY LIVING STRATFORD AND AREA - 561 Albert Street [PL103735]</t>
  </si>
  <si>
    <t>COMMUNITY LIVING STRATFORD AND AREA - 90 Gordon Street [PL130164]</t>
  </si>
  <si>
    <t>COMMUNITY LIVING TEMISKAMING SOUTH - 2 Silver Street-DS [PL136106]</t>
  </si>
  <si>
    <t>COMMUNITY LIVING TEMISKAMING SOUTH - 334363 Hwy 11-DS [PL102221]</t>
  </si>
  <si>
    <t>COMMUNITY LIVING TEMISKAMING SOUTH - 369 Morrisette Drive-DS [PL131437]</t>
  </si>
  <si>
    <t>COMMUNITY LIVING TEMISKAMING SOUTH - 4339 Hwy 567-DS [PL001024]</t>
  </si>
  <si>
    <t>COMMUNITY LIVING TEMISKAMING SOUTH - 448 Georgina Avenue-DS [PL963703]</t>
  </si>
  <si>
    <t>COMMUNITY LIVING TEMISKAMING SOUTH Connor Homes [OPR86]</t>
  </si>
  <si>
    <t>COMMUNITY LIVING THUNDER BAY - 1125 Alpine Place Group Home [PL103300]</t>
  </si>
  <si>
    <t>COMMUNITY LIVING THUNDER BAY - 114 Masters Street Group Home [PL000330]</t>
  </si>
  <si>
    <t>COMMUNITY LIVING THUNDER BAY - 120 Huron [PL108344]</t>
  </si>
  <si>
    <t>COMMUNITY LIVING THUNDER BAY - 128 Leland Avenue N Group Home [PL000345]</t>
  </si>
  <si>
    <t>COMMUNITY LIVING THUNDER BAY - 129 Leland Avenue S Group Home [PL101345]</t>
  </si>
  <si>
    <t>COMMUNITY LIVING THUNDER BAY - 144 Balsam Street Group Home [PL000346]</t>
  </si>
  <si>
    <t>COMMUNITY LIVING THUNDER BAY - 144 Penfold Street Group [PL103299]</t>
  </si>
  <si>
    <t>COMMUNITY LIVING THUNDER BAY - 166 High Street North (Basement) [PL107884]</t>
  </si>
  <si>
    <t>COMMUNITY LIVING THUNDER BAY - 210 Ross Street Group Home [PL000332]</t>
  </si>
  <si>
    <t>COMMUNITY LIVING THUNDER BAY - 219 Dease Street, #2 [PL101570]</t>
  </si>
  <si>
    <t>COMMUNITY LIVING THUNDER BAY - 219 Dease Street, #4 [PL107877]</t>
  </si>
  <si>
    <t>COMMUNITY LIVING THUNDER BAY - 246 Market Street Group Home [PL000329]</t>
  </si>
  <si>
    <t>COMMUNITY LIVING THUNDER BAY - 260B High [PL108342]</t>
  </si>
  <si>
    <t>COMMUNITY LIVING THUNDER BAY - 2612 McGregor Place Group Home [PL101341]</t>
  </si>
  <si>
    <t>COMMUNITY LIVING THUNDER BAY - 2649 McGregor Place Group Home [PL101342]</t>
  </si>
  <si>
    <t>COMMUNITY LIVING THUNDER BAY - 286 County Blvd Group Home [PL000333]</t>
  </si>
  <si>
    <t>COMMUNITY LIVING THUNDER BAY - 318 Merrill Street Group Home [PL000337]</t>
  </si>
  <si>
    <t>COMMUNITY LIVING THUNDER BAY - 3244 Chilton Avenue Group Home [PL103906]</t>
  </si>
  <si>
    <t>COMMUNITY LIVING THUNDER BAY - 350 McBean [PL111111]</t>
  </si>
  <si>
    <t>COMMUNITY LIVING THUNDER BAY - 352 Balsam Street [PL106566]</t>
  </si>
  <si>
    <t>COMMUNITY LIVING THUNDER BAY - 356 Kingsway Group Home [PL102220]</t>
  </si>
  <si>
    <t>COMMUNITY LIVING THUNDER BAY - 40 Collins [PL108340]</t>
  </si>
  <si>
    <t>COMMUNITY LIVING THUNDER BAY - 4109-325 Archibald [PL108343]</t>
  </si>
  <si>
    <t>COMMUNITY LIVING THUNDER BAY - 507 Dublin Avenue Group Home [PL100221]</t>
  </si>
  <si>
    <t>COMMUNITY LIVING THUNDER BAY - 5106-325 S Archibald [PL108341]</t>
  </si>
  <si>
    <t>COMMUNITY LIVING THUNDER BAY - 520 Syndicate Avenue North [PL107882]</t>
  </si>
  <si>
    <t>COMMUNITY LIVING THUNDER BAY - 532 Andrew Street (Main) [PL107883]</t>
  </si>
  <si>
    <t>COMMUNITY LIVING THUNDER BAY - 62 Velva Avenue Group Home [PL000331]</t>
  </si>
  <si>
    <t>COMMUNITY LIVING THUNDER BAY - 700 Ruskin Crescent Group Home [PL000348]</t>
  </si>
  <si>
    <t>COMMUNITY LIVING THUNDER BAY - 708 Hall Place Group Home [PL000347]</t>
  </si>
  <si>
    <t>COMMUNITY LIVING THUNDER BAY - 746 Ruskin Crescent Group Home [PL100219]</t>
  </si>
  <si>
    <t>COMMUNITY LIVING THUNDER BAY - 84 Carrie [PL108347]</t>
  </si>
  <si>
    <t>Community Living Tilllsonburg - 30 Lisgar Avenue [PL103550]</t>
  </si>
  <si>
    <t>COMMUNITY LIVING TILLSONBURG - 10 Allen Street [PL103549]</t>
  </si>
  <si>
    <t>COMMUNITY LIVING TILLSONBURG - 23 Queen Street [PL103548]</t>
  </si>
  <si>
    <t>COMMUNITY LIVING TILLSONBURG - 4 John Street [PL103807]</t>
  </si>
  <si>
    <t>COMMUNITY LIVING TILLSONBURG - 59 Potters Rd., House [PL125083]</t>
  </si>
  <si>
    <t>COMMUNITY LIVING TILLSONBURG - 6 John Street [PL103005]</t>
  </si>
  <si>
    <t>COMMUNITY LIVING TILLSONBURG - 71 Queen Street [PL103809]</t>
  </si>
  <si>
    <t>COMMUNITY LIVING TILLSONBURG - 95 Tillson Avenue, Apt. 1, 2, 3 [PL103004]</t>
  </si>
  <si>
    <t>COMMUNITY LIVING TIMMINS - 248 Camille Street-DS [PL135536]</t>
  </si>
  <si>
    <t>COMMUNITY LIVING TIMMINS - 254 Graye Crescent-DS [PL136594]</t>
  </si>
  <si>
    <t>COMMUNITY LIVING TIMMINS - 33 Brian Romain Drive-DS [PL108199]</t>
  </si>
  <si>
    <t>COMMUNITY LIVING TIMMINS - 434 Ross Avenue East [PL136596]</t>
  </si>
  <si>
    <t>COMMUNITY LIVING TIMMINS - 520 Faye Crescent-DS [PL136595]</t>
  </si>
  <si>
    <t>COMMUNITY LIVING TIMMINS - 550 Birch Street North [PL684037]</t>
  </si>
  <si>
    <t>COMMUNITY LIVING TORONTO - 150 Dan Leckie Way, #801 [PL105016]</t>
  </si>
  <si>
    <t>COMMUNITY LIVING TORONTO - 150 Dan Leckie Way, Unit 902 [PL105017]</t>
  </si>
  <si>
    <t>COMMUNITY LIVING TORONTO - 150 Dan Leckie Way, Unit 906 [PL105018]</t>
  </si>
  <si>
    <t>COMMUNITY LIVING TORONTO - 200 Madison Avenue - Unit 106 [PL108245]</t>
  </si>
  <si>
    <t>COMMUNITY LIVING TORONTO - 200 Madison Avenue - Unit 211 [PL108247]</t>
  </si>
  <si>
    <t>COMMUNITY LIVING TORONTO - 200 Madison Avenue - Unit 212 [PL108249]</t>
  </si>
  <si>
    <t>COMMUNITY LIVING TORONTO - 200 Madison Avenue - Unit 213 [PL108248]</t>
  </si>
  <si>
    <t>COMMUNITY LIVING TORONTO - 200 Madison Avenue - Unit 312 [PL108251]</t>
  </si>
  <si>
    <t>COMMUNITY LIVING TORONTO - 200 Madison Avenue - Unit 313 [PL108250]</t>
  </si>
  <si>
    <t>COMMUNITY LIVING TORONTO - 200 Madison Avenue - Unit 318 [PL108254]</t>
  </si>
  <si>
    <t>COMMUNITY LIVING TORONTO - 200 Madison Avenue - Unit 410 [PL108348]</t>
  </si>
  <si>
    <t>COMMUNITY LIVING TORONTO - 200 Madison Avenue - Unit 412 [PL108253]</t>
  </si>
  <si>
    <t>COMMUNITY LIVING TORONTO - 200 Madison Avenue - Unit 414 [PL108255]</t>
  </si>
  <si>
    <t>COMMUNITY LIVING TORONTO - 200 Madison Avenue - Unit 418 [PL108256]</t>
  </si>
  <si>
    <t>COMMUNITY LIVING TORONTO - 30 Aurora Court, Apt 611 [PL106487]</t>
  </si>
  <si>
    <t>COMMUNITY LIVING TORONTO - 30 Aurora Court, Apt 804 [PL106488]</t>
  </si>
  <si>
    <t>COMMUNITY LIVING TORONTO - 340 Mill Rd., Unit 1402 [PL105021]</t>
  </si>
  <si>
    <t>COMMUNITY LIVING TORONTO - 340 Mill Rd., Unit 1408 [PL105022]</t>
  </si>
  <si>
    <t>COMMUNITY LIVING TORONTO - 340 Mill Road - Unit 1401 [PL103301]</t>
  </si>
  <si>
    <t>COMMUNITY LIVING TORONTO - 4130 Lawrence Ave East [PL107657]</t>
  </si>
  <si>
    <t>COMMUNITY LIVING TORONTO - 425 Coxwell Ave., Unit 102 [PL105039]</t>
  </si>
  <si>
    <t>COMMUNITY LIVING TORONTO - 425 Coxwell Ave., Unit 104 [PL105040]</t>
  </si>
  <si>
    <t>COMMUNITY LIVING TORONTO - 425 Coxwell Ave., Unit 202 [PL105041]</t>
  </si>
  <si>
    <t>COMMUNITY LIVING TORONTO - 425 Coxwell Ave., Unit 203 [PL105042]</t>
  </si>
  <si>
    <t>COMMUNITY LIVING TORONTO - 425 Coxwell Ave., Unit 207 [PL105043]</t>
  </si>
  <si>
    <t>COMMUNITY LIVING TORONTO - 585 King St. East - Unit 301 [PL105796]</t>
  </si>
  <si>
    <t>COMMUNITY LIVING TORONTO - 585 King St. East - Unit 613 [PL105797]</t>
  </si>
  <si>
    <t>COMMUNITY LIVING TORONTO - 585 King Street East - Unit 204 [PL105801]</t>
  </si>
  <si>
    <t>COMMUNITY LIVING TORONTO - 585 King Street East - Unit 603 [PL105802]</t>
  </si>
  <si>
    <t>COMMUNITY LIVING TORONTO - 585 King Street East - Unit 713 [PL105803]</t>
  </si>
  <si>
    <t>COMMUNITY LIVING TORONTO - 585 King Street East, Unit 201 [PL105798]</t>
  </si>
  <si>
    <t>COMMUNITY LIVING TORONTO - 585 King Street East, Unit 420 [PL105799]</t>
  </si>
  <si>
    <t>COMMUNITY LIVING TORONTO - 585 King Street East, Unit 701 [PL105800]</t>
  </si>
  <si>
    <t>COMMUNITY LIVING TORONTO - 602 Rogers Road [PL105044]</t>
  </si>
  <si>
    <t>COMMUNITY LIVING TORONTO - 604 Rogers Road [PL105045]</t>
  </si>
  <si>
    <t>COMMUNITY LIVING TORONTO - 606 Rogers Road [PL105046]</t>
  </si>
  <si>
    <t>COMMUNITY LIVING TORONTO - 608 Rogers Road [PL105047]</t>
  </si>
  <si>
    <t>COMMUNITY LIVING TORONTO - 610 Rogers Road - Group Home [PL105048]</t>
  </si>
  <si>
    <t>COMMUNITY LIVING TORONTO - 612B Rogers Road, GH [PL105026]</t>
  </si>
  <si>
    <t>COMMUNITY LIVING TORONTO - 68 Forest Creek Pathway [PL105052]</t>
  </si>
  <si>
    <t>COMMUNITY LIVING TORONTO - 70 Forest Creek Pathway [PL105053]</t>
  </si>
  <si>
    <t>COMMUNITY LIVING TORONTO - 73 Forest Creek Pathway [PL105054]</t>
  </si>
  <si>
    <t>COMMUNITY LIVING TORONTO - At Risk Placements [PL103329]</t>
  </si>
  <si>
    <t>COMMUNITY LIVING TORONTO - Step Up Program [PL106117]</t>
  </si>
  <si>
    <t>COMMUNITY LIVING TORONTO CLT - 10 Hobden Place [PL001452]</t>
  </si>
  <si>
    <t>COMMUNITY LIVING TORONTO CLT - 10 Koos Rd. (Group Home - #8847) [PL000647]</t>
  </si>
  <si>
    <t>COMMUNITY LIVING TORONTO CLT - 11 Coaatsworth Cres., Unit 516 [PL101501]</t>
  </si>
  <si>
    <t>COMMUNITY LIVING TORONTO CLT - 11 Coatsworth Cres., Unit 416 [PL101502]</t>
  </si>
  <si>
    <t>COMMUNITY LIVING TORONTO CLT - 11 Coatsworth Crescent, Unit 116 [PL001444]</t>
  </si>
  <si>
    <t>COMMUNITY LIVING TORONTO CLT - 11 Resolution Crescent [PL123456]</t>
  </si>
  <si>
    <t>COMMUNITY LIVING TORONTO CLT - 11101 Sheppard Avenue East [PL001459]</t>
  </si>
  <si>
    <t>COMMUNITY LIVING TORONTO CLT - 12 Folcroft Avenue [PL001450]</t>
  </si>
  <si>
    <t>COMMUNITY LIVING TORONTO CLT - 129 Gilley Road [PL000648]</t>
  </si>
  <si>
    <t>COMMUNITY LIVING TORONTO CLT - 1487 Royal York Road - Group Home [PL123453]</t>
  </si>
  <si>
    <t>COMMUNITY LIVING TORONTO CLT - 150 Dan Leckie Way Unit 3506 [PL106521]</t>
  </si>
  <si>
    <t>COMMUNITY LIVING TORONTO CLT - 178 Jarvis - Apt 301 [PL001454]</t>
  </si>
  <si>
    <t>COMMUNITY LIVING TORONTO CLT - 203 Ennerdale Road [PL001448]</t>
  </si>
  <si>
    <t>COMMUNITY LIVING TORONTO CLT - 23 Buttonwood Avenue [PL123465]</t>
  </si>
  <si>
    <t>COMMUNITY LIVING TORONTO CLT - 23 Greenwood Ave [PL123462]</t>
  </si>
  <si>
    <t>COMMUNITY LIVING TORONTO CLT - 249 Wellesworth Dr. [PL001463]</t>
  </si>
  <si>
    <t>COMMUNITY LIVING TORONTO CLT - 2586 Lakeshore Boulevard [PL123466]</t>
  </si>
  <si>
    <t>COMMUNITY LIVING TORONTO CLT - 279 Willard Ave. [PL001465]</t>
  </si>
  <si>
    <t>COMMUNITY LIVING TORONTO CLT - 28 McMillan Avenue [PL001257]</t>
  </si>
  <si>
    <t>COMMUNITY LIVING TORONTO CLT - 29 Reidmount Avenue [PL001458]</t>
  </si>
  <si>
    <t>COMMUNITY LIVING TORONTO CLT - 31 30th Street Apt 3 - Group Home [PL106263]</t>
  </si>
  <si>
    <t>COMMUNITY LIVING TORONTO CLT - 31 30th Street Apt 1 - Group Home [PL106261]</t>
  </si>
  <si>
    <t>COMMUNITY LIVING TORONTO CLT - 31 30th Street Apt 2 - Group Home [PL106262]</t>
  </si>
  <si>
    <t>COMMUNITY LIVING TORONTO CLT - 31 Dale Ave [PL001258]</t>
  </si>
  <si>
    <t>COMMUNITY LIVING TORONTO CLT - 31 Kidbrooke Crescent [PL123464]</t>
  </si>
  <si>
    <t>COMMUNITY LIVING TORONTO CLT - 34 Guildcrest Drive [PL001482]</t>
  </si>
  <si>
    <t>COMMUNITY LIVING TORONTO CLT - 40 Whitehorn Crescent (Group Home) [PL123474]</t>
  </si>
  <si>
    <t>COMMUNITY LIVING TORONTO CLT - 41 Marydon Crescent [PL001456]</t>
  </si>
  <si>
    <t>COMMUNITY LIVING TORONTO CLT - 43 South Station Street [PL001462]</t>
  </si>
  <si>
    <t>COMMUNITY LIVING TORONTO CLT - 45 Exford Drive [PL001449]</t>
  </si>
  <si>
    <t>COMMUNITY LIVING TORONTO CLT - 4617 Kingston Road [PL001455]</t>
  </si>
  <si>
    <t>COMMUNITY LIVING TORONTO CLT - 47 Preston Street [PL123475]</t>
  </si>
  <si>
    <t>COMMUNITY LIVING TORONTO CLT - 52 Transwell Ave [PL001260]</t>
  </si>
  <si>
    <t>COMMUNITY LIVING TORONTO CLT - 53 Elmcrest Road [PL001445]</t>
  </si>
  <si>
    <t>COMMUNITY LIVING TORONTO CLT - 55 Burnview Crescent [PL001481]</t>
  </si>
  <si>
    <t>COMMUNITY LIVING TORONTO CLT - 57 Florens Ave [PL123455]</t>
  </si>
  <si>
    <t>COMMUNITY LIVING TORONTO CLT - 6 Wheelwright Crescent [PL001464]</t>
  </si>
  <si>
    <t>COMMUNITY LIVING TORONTO CLT - 61 Aspenwood Drive [PL001443]</t>
  </si>
  <si>
    <t>COMMUNITY LIVING TORONTO CLT - 612A Rogers Road, Group Home [PL105025]</t>
  </si>
  <si>
    <t>COMMUNITY LIVING TORONTO CLT - 7 Hepscott Terrace [PL001451]</t>
  </si>
  <si>
    <t>COMMUNITY LIVING TORONTO CLT - 7 Quarry Court [PL101503]</t>
  </si>
  <si>
    <t>COMMUNITY LIVING TORONTO CLT - 749 Midland Avenue [PL123467]</t>
  </si>
  <si>
    <t>COMMUNITY LIVING TORONTO CLT - 9 Brixham Terrace [PL123473]</t>
  </si>
  <si>
    <t>COMMUNITY LIVING TORONTO CLT - 91 Margaret Ave [PL001259]</t>
  </si>
  <si>
    <t>COMMUNITY LIVING TORONTO CLT- 132 Annette Street [PL001261]</t>
  </si>
  <si>
    <t>COMMUNITY LIVING TORONTO CLT- 14 Roundwood [PL123457]</t>
  </si>
  <si>
    <t>COMMUNITY LIVING TORONTO CLT- 242 Fairview Ave [PL123461]</t>
  </si>
  <si>
    <t>COMMUNITY LIVING TORONTO CLT- 5 Quarry Court [PL123459]</t>
  </si>
  <si>
    <t>COMMUNITY LIVING TORONTO CLT- 66 Forest Creek Pathway (Wilcox creek) [PL001466]</t>
  </si>
  <si>
    <t>COMMUNITY LIVING TORONTO CLT- 833 Kennedy Road -Satellite of Midland [PL123454]</t>
  </si>
  <si>
    <t>COMMUNITY LIVING TORONTO, 178 Jarvis , Apt. 304, Group Home (8847) [PL101694]</t>
  </si>
  <si>
    <t>COMMUNITY LIVING TORONTO, 178 Jarvis, Apt. 302, Group Home, (8847) [PL101693]</t>
  </si>
  <si>
    <t>COMMUNITY LIVING TORONTO, 295 the West Mall, Suite 204 [PL105019]</t>
  </si>
  <si>
    <t>COMMUNITY LIVING TORONTO, 30 Aurora Court, Apt 304 [PL106485]</t>
  </si>
  <si>
    <t>COMMUNITY LIVING TORONTO, 30 Aurora Court, Apt 604 [PL106486]</t>
  </si>
  <si>
    <t>COMMUNITY LIVING TRENT HIGHLANDS - 1032 Cumberland Ave [PL106767]</t>
  </si>
  <si>
    <t>COMMUNITY LIVING TRENT HIGHLANDS - 1258 Parkhill Rd [PL106755]</t>
  </si>
  <si>
    <t>COMMUNITY LIVING TRENT HIGHLANDS - 126 Parkdale Ave. [PL107858]</t>
  </si>
  <si>
    <t>COMMUNITY LIVING TRENT HIGHLANDS - 14 South Street [PL106748]</t>
  </si>
  <si>
    <t>COMMUNITY LIVING TRENT HIGHLANDS - 14 Wilson [PL106753]</t>
  </si>
  <si>
    <t>COMMUNITY LIVING TRENT HIGHLANDS - 191 Elgin St [PL106749]</t>
  </si>
  <si>
    <t>COMMUNITY LIVING TRENT HIGHLANDS - 196 Antrim [PL106759]</t>
  </si>
  <si>
    <t>COMMUNITY LIVING TRENT HIGHLANDS - 29 Elgin [PL106751]</t>
  </si>
  <si>
    <t>COMMUNITY LIVING TRENT HIGHLANDS - 526 McDonnel [PL106764]</t>
  </si>
  <si>
    <t>COMMUNITY LIVING TRENT HIGHLANDS - 581 Ackerman Cres [PL106763]</t>
  </si>
  <si>
    <t>COMMUNITY LIVING TRENT HIGHLANDS - 654 Romaine St. [PL106756]</t>
  </si>
  <si>
    <t>COMMUNITY LIVING TRENT HIGHLANDS - 732 Jane [PL106765]</t>
  </si>
  <si>
    <t>COMMUNITY LIVING TRENT HIGHLANDS - 736 Jane St [PL106766]</t>
  </si>
  <si>
    <t>COMMUNITY LIVING TRENT HIGHLANDS - 737 Mountain St [PL106746]</t>
  </si>
  <si>
    <t>COMMUNITY LIVING TRENT HIGHLANDS - 80 Auburn [PL106757]</t>
  </si>
  <si>
    <t>COMMUNITY LIVING TRENT HIGHLANDS - 876 Barnardo [PL106758]</t>
  </si>
  <si>
    <t>COMMUNITY LIVING TRENT HIGHLANDS - William St [PL106750]</t>
  </si>
  <si>
    <t>COMMUNITY LIVING UPPER OTTAWA VALLEY - 1 Steffen Dr. [PL103220]</t>
  </si>
  <si>
    <t>COMMUNITY LIVING UPPER OTTAWA VALLEY - 1031 Pourier St [PL108381]</t>
  </si>
  <si>
    <t>COMMUNITY LIVING UPPER OTTAWA VALLEY - 112 Hunter St [PL105916]</t>
  </si>
  <si>
    <t>COMMUNITY LIVING UPPER OTTAWA VALLEY - 2 Heritage [PL102997]</t>
  </si>
  <si>
    <t>COMMUNITY LIVING UPPER OTTAWA VALLEY - 333 &amp; 335 Irving St [PL103219]</t>
  </si>
  <si>
    <t>COMMUNITY LIVING UPPER OTTAWA VALLEY - 362-364 Matheson Drive [PL104337]</t>
  </si>
  <si>
    <t>COMMUNITY LIVING UPPER OTTAWA VALLEY - 516-518 Elizabeth St [PL105273]</t>
  </si>
  <si>
    <t>COMMUNITY LIVING UPPER OTTAWA VALLEY - 555-7 Miller St [PL930379]</t>
  </si>
  <si>
    <t>COMMUNITY LIVING WALKERTON AND DISTRICT - 108 Catherine Street [PL139207]</t>
  </si>
  <si>
    <t>COMMUNITY LIVING WALKERTON AND DISTRICT - 12 Park Street [PL100736]</t>
  </si>
  <si>
    <t>COMMUNITY LIVING WALKERTON AND DISTRICT - 307 Cayley Street [PL104327]</t>
  </si>
  <si>
    <t>COMMUNITY LIVING WALKERTON AND DISTRICT - 311 May Street [PL103137]</t>
  </si>
  <si>
    <t>COMMUNITY LIVING WALKERTON AND DISTRICT - 321 Gibson St [PL103291]</t>
  </si>
  <si>
    <t>COMMUNITY LIVING WALKERTON AND DISTRICT - 416 Scott Street [PL103355]</t>
  </si>
  <si>
    <t>COMMUNITY LIVING WALKERTON AND DISTRICT - 6 McGivern Street [PL103354]</t>
  </si>
  <si>
    <t>COMMUNITY LIVING WALKERTON AND DISTRICT - 69 Queen Street [PL103358]</t>
  </si>
  <si>
    <t>COMMUNITY LIVING WALKERTON AND DISTRICT- 111 Mary Street [PL102516]</t>
  </si>
  <si>
    <t>COMMUNITY LIVING WALKERTON AND DISTRICT- 585 9th Avenue [PL103359]</t>
  </si>
  <si>
    <t>COMMUNITY LIVING WALLACEBURG - 1 Robert Street [PL101217]</t>
  </si>
  <si>
    <t>COMMUNITY LIVING WALLACEBURG - 10 Turnbull Avenue [PL102933]</t>
  </si>
  <si>
    <t>COMMUNITY LIVING WALLACEBURG - 122 Bruinsma Ave [PL102934]</t>
  </si>
  <si>
    <t>COMMUNITY LIVING WALLACEBURG - 124 Bruinsma Ave [PL102935]</t>
  </si>
  <si>
    <t>COMMUNITY LIVING WALLACEBURG - 164 Thomas Avenue [PL102439]</t>
  </si>
  <si>
    <t>COMMUNITY LIVING WALLACEBURG - 29 Bridle Path Road [PL106465]</t>
  </si>
  <si>
    <t>COMMUNITY LIVING WALLACEBURG - 29 Turnbull Avenue [PL100795]</t>
  </si>
  <si>
    <t>COMMUNITY LIVING WALLACEBURG - 30 Johnson Street [PL106466]</t>
  </si>
  <si>
    <t>COMMUNITY LIVING WALLACEBURG - 305 Bethel [PL103388]</t>
  </si>
  <si>
    <t>COMMUNITY LIVING WALLACEBURG - 309 Bethel Road [PL103386]</t>
  </si>
  <si>
    <t>COMMUNITY LIVING WALLACEBURG - 51 Collins Street [PL104322]</t>
  </si>
  <si>
    <t>COMMUNITY LIVING WALLACEBURG - 542 Duncan Street [PL104321]</t>
  </si>
  <si>
    <t>COMMUNITY LIVING WALLACEBURG - 549 Duncan Street - Apt 1, 2, 3 [PL103772]</t>
  </si>
  <si>
    <t>COMMUNITY LIVING WALLACEBURG - 702 Albert Street [PL103195]</t>
  </si>
  <si>
    <t>COMMUNITY LIVING WALLACEBURG - 71 Main Street A and B [PL103773]</t>
  </si>
  <si>
    <t>COMMUNITY LIVING WALLACEBURG - 7255 Marsh Line [PL103775]</t>
  </si>
  <si>
    <t>COMMUNITY LIVING WALLACEBURG - 781 Nelson Street [PL103387]</t>
  </si>
  <si>
    <t>COMMUNITY LIVING WALLACEBURG - 831 Elizabeth Street [PL106467]</t>
  </si>
  <si>
    <t>COMMUNITY LIVING WALLACEBURG - 939 Dufferin Avenue- Admin Office [PL103770]</t>
  </si>
  <si>
    <t>COMMUNITY LIVING WELLAND PELHAM - 11 Marc [PL103177]</t>
  </si>
  <si>
    <t>COMMUNITY LIVING WELLAND PELHAM - 12 Justina [PL130462]</t>
  </si>
  <si>
    <t>COMMUNITY LIVING WELLAND PELHAM - 26 Promenade - Richelieu [PL002472]</t>
  </si>
  <si>
    <t>COMMUNITY LIVING WELLAND PELHAM - 27 Morwood [PL002471]</t>
  </si>
  <si>
    <t>COMMUNITY LIVING WELLAND PELHAM - 28 Promenade Richelieu [PL103311]</t>
  </si>
  <si>
    <t>COMMUNITY LIVING WELLAND PELHAM - 3 Heritage [PL002468]</t>
  </si>
  <si>
    <t>COMMUNITY LIVING WELLAND PELHAM - 420 First Avenue [PL102327]</t>
  </si>
  <si>
    <t>COMMUNITY LIVING WELLAND PELHAM - 424 First Avenue (DSH) [PL102328]</t>
  </si>
  <si>
    <t>COMMUNITY LIVING WELLAND PELHAM - 72 Promenade Richelieu [PL102321]</t>
  </si>
  <si>
    <t>COMMUNITY LIVING WELLAND PELHAM - 9 Marc [PL002469]</t>
  </si>
  <si>
    <t>COMMUNITY LIVING WELLAND PELHAM - Northwood Drive [PL102080]</t>
  </si>
  <si>
    <t>COMMUNITY LIVING WELLAND PELHAM- 10 Justina [PL002470]</t>
  </si>
  <si>
    <t>COMMUNITY LIVING WELLAND PELHAM- 578 S. Pelham [PL002467]</t>
  </si>
  <si>
    <t>COMMUNITY LIVING WELLAND PELHAM- 6 Gretel [PL002466]</t>
  </si>
  <si>
    <t>COMMUNITY LIVING WELLAND PELHAM- 68 Rollins [PL002464]</t>
  </si>
  <si>
    <t>COMMUNITY LIVING WELLAND PELHAM- 88 Calla Terrace [PL002465]</t>
  </si>
  <si>
    <t>COMMUNITY LIVING WEST NIPISSING - 114 William Street-DS [PL125563]</t>
  </si>
  <si>
    <t>COMMUNITY LIVING WEST NIPISSING - 120 Nipissing Street-DS [PL125562]</t>
  </si>
  <si>
    <t>COMMUNITY LIVING WEST NIPISSING - 145 Main Street-DS [PL105654]</t>
  </si>
  <si>
    <t>COMMUNITY LIVING WEST NIPISSING - 170 William Street-DS [PL125565]</t>
  </si>
  <si>
    <t>COMMUNITY LIVING WEST NIPISSING - 90 Cholette Street-DS [PL102944]</t>
  </si>
  <si>
    <t>Community Living Wikwemikong Anishinabe - 11 Fox Lake Rd Group Home [PL139707]</t>
  </si>
  <si>
    <t>Community Living Windsor - 1390 Lauzon Road - Unit 108 [PL140010]</t>
  </si>
  <si>
    <t>COMMUNITY LIVING WINDSOR - 1593 Lakeshore Rd #209 [PL107967]</t>
  </si>
  <si>
    <t>COMMUNITY LIVING WINDSOR - 2499 Clemenceau Blvd [PL101269]</t>
  </si>
  <si>
    <t>COMMUNITY LIVING WINDSOR - 2501 Virginia Park [PL102134]</t>
  </si>
  <si>
    <t>COMMUNITY LIVING WINDSOR - 2874 Sherway Drive [PL135246]</t>
  </si>
  <si>
    <t>COMMUNITY LIVING WINDSOR - 3851 Aristotle Crescent [PL100372]</t>
  </si>
  <si>
    <t>Community Living Windsor - 5000 Wyandotte East, #107 [PL103793]</t>
  </si>
  <si>
    <t>Community Living Windsor - 5000 Wyandotte East, #207 [PL103794]</t>
  </si>
  <si>
    <t>Community Living Windsor - 7036 Charlie Brooks Court [PL140011]</t>
  </si>
  <si>
    <t>COMMUNITY LIVING WINDSOR - 7883 Shorain Grove [PL100673]</t>
  </si>
  <si>
    <t>COMMUNITY LIVING WINDSOR - 8132 Hawthorne Court [PL135247]</t>
  </si>
  <si>
    <t>COMMUNITY LIVING WINDSOR Community Living Windsor - 1017 St. Paul [PL103149]</t>
  </si>
  <si>
    <t>COMMUNITY LIVING WINDSOR COMMUNITY LIVING WINDSOR - 1048 St. Paul [PL001248]</t>
  </si>
  <si>
    <t>COMMUNITY LIVING WINDSOR Community Living Windsor - 1052 St. Paul [PL102131]</t>
  </si>
  <si>
    <t>COMMUNITY LIVING WINDSOR Community Living Windsor - 1085 Ducharme [PL140009]</t>
  </si>
  <si>
    <t>COMMUNITY LIVING WINDSOR Community Living Windsor - 1094 Buckingham [PL107679]</t>
  </si>
  <si>
    <t>COMMUNITY LIVING WINDSOR Community Living Windsor - 11056 Ancona [PL102138]</t>
  </si>
  <si>
    <t>COMMUNITY LIVING WINDSOR Community Living Windsor - 11224 Timberbay [PL106469]</t>
  </si>
  <si>
    <t>COMMUNITY LIVING WINDSOR Community Living Windsor - 11230 Timberbay [PL106470]</t>
  </si>
  <si>
    <t>COMMUNITY LIVING WINDSOR Community Living Windsor - 1124 Edward [PL103800]</t>
  </si>
  <si>
    <t>COMMUNITY LIVING WINDSOR Community Living Windsor - 1357 Rossini Blvd [PL101270]</t>
  </si>
  <si>
    <t>COMMUNITY LIVING WINDSOR Community Living Windsor - 1390 Lauzon, #212 [PL103795]</t>
  </si>
  <si>
    <t>COMMUNITY LIVING WINDSOR Community Living Windsor - 1390 Lauzon, #215 [PL103796]</t>
  </si>
  <si>
    <t>COMMUNITY LIVING WINDSOR Community Living Windsor - 1390 Lauzon, #313 [PL103797]</t>
  </si>
  <si>
    <t>COMMUNITY LIVING WINDSOR Community Living Windsor - 1587 Cherry Lawn [PL102130]</t>
  </si>
  <si>
    <t>COMMUNITY LIVING WINDSOR Community Living Windsor - 1649 Askin [PL103179]</t>
  </si>
  <si>
    <t>COMMUNITY LIVING WINDSOR Community Living Windsor - 1662 Lincoln Road [PL140016]</t>
  </si>
  <si>
    <t>COMMUNITY LIVING WINDSOR Community Living Windsor - 1833 Westminster [PL106471]</t>
  </si>
  <si>
    <t>COMMUNITY LIVING WINDSOR Community Living Windsor - 2470 Dominion [PL102135]</t>
  </si>
  <si>
    <t>COMMUNITY LIVING WINDSOR Community Living Windsor - 2500 Lloyd George [PL103552]</t>
  </si>
  <si>
    <t>COMMUNITY LIVING WINDSOR Community Living Windsor - 2524 Alexandra [PL103148]</t>
  </si>
  <si>
    <t>COMMUNITY LIVING WINDSOR Community Living Windsor - 2612 Layla Court [PL102128]</t>
  </si>
  <si>
    <t>COMMUNITY LIVING WINDSOR Community Living Windsor - 266 Buckingham [PL103553]</t>
  </si>
  <si>
    <t>COMMUNITY LIVING WINDSOR Community Living Windsor - 2957 Princess [PL102136]</t>
  </si>
  <si>
    <t>COMMUNITY LIVING WINDSOR Community Living Windsor - 3110 Pillette [PL102126]</t>
  </si>
  <si>
    <t>COMMUNITY LIVING WINDSOR Community Living Windsor - 3118 Seville [PL103802]</t>
  </si>
  <si>
    <t>COMMUNITY LIVING WINDSOR Community Living Windsor - 3122 Seville [PL135238]</t>
  </si>
  <si>
    <t>COMMUNITY LIVING WINDSOR Community Living Windsor - 3229 Seville [PL102120]</t>
  </si>
  <si>
    <t>COMMUNITY LIVING WINDSOR Community Living Windsor - 3821 Wildwood [PL102125]</t>
  </si>
  <si>
    <t>COMMUNITY LIVING WINDSOR Community Living Windsor - 3840 Turner Road [PL102983]</t>
  </si>
  <si>
    <t>COMMUNITY LIVING WINDSOR Community Living Windsor - 3850 Borrelli [PL102127]</t>
  </si>
  <si>
    <t>COMMUNITY LIVING WINDSOR Community Living Windsor - 756 D'Andrea [PL102129]</t>
  </si>
  <si>
    <t>COMMUNITY LIVING WINDSOR Community Living Windsor - 7935 Lilac Lane [PL102133]</t>
  </si>
  <si>
    <t>COMMUNITY LIVING WINDSOR Community Living Windsor - 8124 Hawthorne [PL103801]</t>
  </si>
  <si>
    <t>COMMUNITY LIVING WINDSOR Community Living Windsor - 9363 Tamarack [PL103150]</t>
  </si>
  <si>
    <t>COMMUNITY LIVING WINDSOR COMMUNITY LVING WINDSOR - 968 Thompson Blvd. [PL100674]</t>
  </si>
  <si>
    <t>COMMUNITY LIVING WINGHAM &amp; DISTRICT - 17 Heysham Street [PL103196]</t>
  </si>
  <si>
    <t>COMMUNITY LIVING WINGHAM &amp; DISTRICT - 296 Edward Street [PL103090]</t>
  </si>
  <si>
    <t>COMMUNITY LIVING WINGHAM &amp; DISTRICT - 71 Bristol Terrace [PL101289]</t>
  </si>
  <si>
    <t>COMMUNITY LIVING WINGHAM &amp; DISTRICT- 44 Hillcrest Street West [PL103408]</t>
  </si>
  <si>
    <t>COMMUNITY LIVING WINGHAM &amp; DISTRICT- 472 Wolsley Street [PL103890]</t>
  </si>
  <si>
    <t>COMMUNITY LIVING WINGHAM &amp; DISTRICT -78 Victoria St. [PL106891]</t>
  </si>
  <si>
    <t>Community Living York Central - April Gardens</t>
  </si>
  <si>
    <t>COMMUNITY LIVING YORK SOUTH - 10415 Yonge St Unit 229 [PL106587]</t>
  </si>
  <si>
    <t>COMMUNITY LIVING YORK SOUTH - 10415 Yonge St Unit 331 [PL106586]</t>
  </si>
  <si>
    <t xml:space="preserve">Community Living York South - Alper      </t>
  </si>
  <si>
    <t xml:space="preserve">Community Living York South – Black Forest  </t>
  </si>
  <si>
    <t xml:space="preserve">Community Living York South - Fanshawe                   </t>
  </si>
  <si>
    <t>Community Living York South - Thicketwood</t>
  </si>
  <si>
    <t>Community Living York South - Wethersfield</t>
  </si>
  <si>
    <t>COMMUNITY LIVING YORK SOUTH (14040 Highway 48) [PL102689]</t>
  </si>
  <si>
    <t>COMMUNITY LIVING YORK SOUTH (15 Leno Mills Ave.) [PL102692]</t>
  </si>
  <si>
    <t>COMMUNITY LIVING YORK SOUTH (180 Valleymede Dr.) DSH [PL102764]</t>
  </si>
  <si>
    <t>COMMUNITY LIVING YORK SOUTH (19 Wethersfield Crt.) [PL102693]</t>
  </si>
  <si>
    <t>COMMUNITY LIVING YORK SOUTH (24 Fanshawe Dr.) DSH [PL102773]</t>
  </si>
  <si>
    <t>COMMUNITY LIVING YORK SOUTH (24 James Speight Rd.) DSH [PL102776]</t>
  </si>
  <si>
    <t>COMMUNITY LIVING YORK SOUTH (25 Brillinger St.) [PL102694]</t>
  </si>
  <si>
    <t>COMMUNITY LIVING YORK SOUTH (28 Thicketwood Blvd.) [PL102751]</t>
  </si>
  <si>
    <t>COMMUNITY LIVING YORK SOUTH (3 Batesway) [PL102695]</t>
  </si>
  <si>
    <t>COMMUNITY LIVING YORK SOUTH (35 Batesway) [PL102762]</t>
  </si>
  <si>
    <t>COMMUNITY LIVING YORK SOUTH (4460 14th Ave - Unit 110, 115, 116) [PL102782]</t>
  </si>
  <si>
    <t>COMMUNITY LIVING YORK SOUTH (47 Batesway) [PL102763]</t>
  </si>
  <si>
    <t>COMMUNITY LIVING YORK SOUTH (47 Cooperage Cres.) [PL102775]</t>
  </si>
  <si>
    <t>COMMUNITY LIVING YORK SOUTH (8 Black Forest Dr.) [PL102691]</t>
  </si>
  <si>
    <t>COMMUNITY LIVING YORK SOUTH (9 Sir Kay Dr.) [PL102696]</t>
  </si>
  <si>
    <t>COMMUNITY LIVING YORK SOUTH (93 Oxford St.) [PL102778]</t>
  </si>
  <si>
    <t>COMMUNITY LIVING YORK SOUTH (9655 Bathurst) [PL102777]</t>
  </si>
  <si>
    <t>COMMUNITY LIVING YORK SOUTH (Deverill Apt 313) [PL102796]</t>
  </si>
  <si>
    <t>COMMUNITY LIVING YORK SOUTH (Deverill Apt 314) [PL102794]</t>
  </si>
  <si>
    <t>COMMUNITY LIVING YORK SOUTH (Deverill Court, Apt 311) [PL102793]</t>
  </si>
  <si>
    <t>COMMUNITY LIVING-CENTRAL HURON - 128 Palmerston Street [PL103545]</t>
  </si>
  <si>
    <t>COMMUNITY LIVING-CENTRAL HURON - 134 MacDonald Street [PL107767]</t>
  </si>
  <si>
    <t>COMMUNITY LIVING-CENTRAL HURON - 138 Isaac Street [PL107764]</t>
  </si>
  <si>
    <t>COMMUNITY LIVING-CENTRAL HURON - 139 South Street [PL103546]</t>
  </si>
  <si>
    <t>COMMUNITY LIVING-CENTRAL HURON - 160 Cayley Street [PL107768]</t>
  </si>
  <si>
    <t>COMMUNITY LIVING-CENTRAL HURON - 17 Suncoast Drive West [PL102926]</t>
  </si>
  <si>
    <t>COMMUNITY LIVING-CENTRAL HURON - 190 Picton Street East [PL103190]</t>
  </si>
  <si>
    <t>COMMUNITY LIVING-CENTRAL HURON - 194 Oxford Street [PL107766]</t>
  </si>
  <si>
    <t>COMMUNITY LIVING-CENTRAL HURON - 214 Regent Street [PL107765]</t>
  </si>
  <si>
    <t>Community Lving Essex County - 560 Adelaide St. Unit 14 [PL106459]</t>
  </si>
  <si>
    <t>Community Meal Program (Mustard Seed) [ES842]</t>
  </si>
  <si>
    <t>Community Mental Health Services of Renfrew County -164 MAPLE AVENUE [MHAA164]</t>
  </si>
  <si>
    <t>COMMUNITY RESIDENT CARE HOME - 153 George St. [SH037]</t>
  </si>
  <si>
    <t>Community Resource Support Services - 142 Westlake [UN30]</t>
  </si>
  <si>
    <t>Community Resource Support Services - 17 Wagner [UN32]</t>
  </si>
  <si>
    <t>Community Resource Support Services - 210 King [UN31]</t>
  </si>
  <si>
    <t>Community Resource Support Services - 3 Dunsfold [UN33]</t>
  </si>
  <si>
    <t>Community Resource Support Services - 414 Hillside [UN34]</t>
  </si>
  <si>
    <t>Community Resource Support Services - 45 Chestermere [UN35]</t>
  </si>
  <si>
    <t>Community Resource Support Services - 65 Amsterdam [UN36]</t>
  </si>
  <si>
    <t>Community Resource Support Services - 680 Mortimer [UN29]</t>
  </si>
  <si>
    <t>COMMUNITY VISIONS AND NETWORKING (QUINTE) - Marsh Road [PL001159]</t>
  </si>
  <si>
    <t>COMMUNITY YOUTH PROGRAMS - CFI Community Youth Programs [PL122006]</t>
  </si>
  <si>
    <t>Conestoga Lodge [T0152]</t>
  </si>
  <si>
    <t xml:space="preserve">Congregate Living: Unknown </t>
  </si>
  <si>
    <t>Congregation of Sisters of St Joseph</t>
  </si>
  <si>
    <t>Congregation of the Sisters of St. Joseph’s</t>
  </si>
  <si>
    <t>Connor Homes - Booth Street Home [OS006388]</t>
  </si>
  <si>
    <t>Connor Homes - Charlotte Street Residence [OS475481]</t>
  </si>
  <si>
    <t>Connor Homes - Sidney House [OS072129]</t>
  </si>
  <si>
    <t>Connor Homes - Warkworth Home [OS138580]</t>
  </si>
  <si>
    <t>Consortium Centre Jules-Leger [B80509]</t>
  </si>
  <si>
    <t>CONSTANCE LAKE ALTERNATIVE SCHOOL (7940) - CONSTANCE LAKE</t>
  </si>
  <si>
    <t>Constance Lake First Nation Eagle's Earth Treatment Centre [PL107864]</t>
  </si>
  <si>
    <t>Constitution Place [T0265]</t>
  </si>
  <si>
    <t>Cooksville Care Centre [NH1729]</t>
  </si>
  <si>
    <t>Copernicus Lodge [NH3521]</t>
  </si>
  <si>
    <t>Copper Terrace [NH1222</t>
  </si>
  <si>
    <t>Cornerstone - 276 Hillside [UN40]</t>
  </si>
  <si>
    <t>Cornerstone Family Violence Centre [PL132144]</t>
  </si>
  <si>
    <t>Cornerstone Group Homes Inc. Cornerstone Group Home Inc. [OS007660]</t>
  </si>
  <si>
    <t>Cornerstone overflow hotel - 63 King St E. [ES040]</t>
  </si>
  <si>
    <t>Cornerstone Place - 616 Vaughan Rd [ES370]</t>
  </si>
  <si>
    <t>Cornerstone: 133 Simcoe St S., Oshawa ON [ES041]</t>
  </si>
  <si>
    <t>Cornwall Community Hospital</t>
  </si>
  <si>
    <t>Cornwall Community Hospital - 850 McConnell Avenue [MHAA166]</t>
  </si>
  <si>
    <t>Cornwall Community Hospital - St. Denis Centre [MHAA165]</t>
  </si>
  <si>
    <t>COSTI - Radisson Hotel - 55 Hallcrown Plaza [ES761]</t>
  </si>
  <si>
    <t>COSTI - Toronto Plaza Hotel Program - 1677 Wilson Ave [ES448]</t>
  </si>
  <si>
    <t>COSTI Reception Ctr CITY Program - 100 Lippincott St [ES371]</t>
  </si>
  <si>
    <t>Cota Health - Adam's House -425 Sherbourne Street [MHAA172]</t>
  </si>
  <si>
    <t>Cota Health - Bailey House -1330 King Street W [MHAA170]</t>
  </si>
  <si>
    <t>Cota Health - Scarborough - Dawes Road [MHAA168]</t>
  </si>
  <si>
    <t>COTA HEALTH Cedar Heights Residential Living - 262 Ridley, Apt 607 [PL108034]</t>
  </si>
  <si>
    <t>COTA HEALTH Cedar Heights Residential Living - 262 Ridley, Apt 707 [PL108033]</t>
  </si>
  <si>
    <t>COTA HEALTH Cedar Heights Residential Living - 460 Palmer [PL108032]</t>
  </si>
  <si>
    <t>COTA HEALTH Cornerstone - 13 Brunswick Street [PL108043]</t>
  </si>
  <si>
    <t>COTA HEALTH Cornerstone - 198 Main Street North [OPR91]</t>
  </si>
  <si>
    <t>COTA HEALTH Cornerstone - 2173 Truscott Drive [PL108045]</t>
  </si>
  <si>
    <t>COTA HEALTH Cornerstone - 46 Sheldrake Court [OPR98]</t>
  </si>
  <si>
    <t>COTA HEALTH Cornerstone - 4607 Gatineau Avenue [PL108041]</t>
  </si>
  <si>
    <t>COTA HEALTH Cornerstone - 6 Abell Drive [PL108046]</t>
  </si>
  <si>
    <t>COTA HEALTH Cornerstone - 80-1755 Rathburn [PL108044]</t>
  </si>
  <si>
    <t>COTA HEALTH Cornerstone -80 Atwood [PL108040]</t>
  </si>
  <si>
    <t>COTA HEALTH Country Haven Acres - 22 Parish Street [PL108050]</t>
  </si>
  <si>
    <t>COTA HEALTH Hatts Off - 1 Milton Avenue [PL108080]</t>
  </si>
  <si>
    <t>COTA HEALTH Hatts Off - 119 Wentworth Street South [PL108234]</t>
  </si>
  <si>
    <t>COTA HEALTH Hatts Off - 123 Wentworth Street North [PL108077]</t>
  </si>
  <si>
    <t>COTA HEALTH Hatts Off - 127 Strachan Street East [PL108087]</t>
  </si>
  <si>
    <t>COTA HEALTH Hatts Off - 134 Nelson Avenue [PL108075]</t>
  </si>
  <si>
    <t>COTA HEALTH Hatts Off - 146 Stinson Avenue [OPR88]</t>
  </si>
  <si>
    <t>COTA HEALTH Hatts Off - 18 Mountain Avenue [PL108230]</t>
  </si>
  <si>
    <t>COTA HEALTH Hatts Off - 192 Wellington Street [PL108078]</t>
  </si>
  <si>
    <t>COTA HEALTH Hatts Off - 196 Duke Street [PL108067]</t>
  </si>
  <si>
    <t>COTA HEALTH Hatts Off - 202 Albert Street [PL108086]</t>
  </si>
  <si>
    <t>COTA HEALTH Hatts Off - 203 Huron Street [PL108068]</t>
  </si>
  <si>
    <t>COTA HEALTH Hatts Off - 205 King Street [PL108071]</t>
  </si>
  <si>
    <t>COTA HEALTH Hatts Off - 214 Grosvenor Avenue North [PL108083]</t>
  </si>
  <si>
    <t>COTA HEALTH Hatts Off - 232 Brock Street [PL108233]</t>
  </si>
  <si>
    <t>COTA HEALTH Hatts Off - 2886 Ontario Street [OPR93]</t>
  </si>
  <si>
    <t>COTA HEALTH Hatts Off - 315 Main Street East [OPR94]</t>
  </si>
  <si>
    <t>COTA HEALTH Hatts Off - 43 Delaware Avenue [OPR97]</t>
  </si>
  <si>
    <t>COTA HEALTH Hatts Off - 4899 42 Line [PL108073]</t>
  </si>
  <si>
    <t>COTA HEALTH Hatts Off - 55 Willowcrest Avenue [PL108066]</t>
  </si>
  <si>
    <t>COTA HEALTH Hatts Off - 60 Irvin [PL108081]</t>
  </si>
  <si>
    <t>COTA HEALTH Hatts Off - 73 King Street West [PL108074]</t>
  </si>
  <si>
    <t>COTA HEALTH Hatts Off - 83 MacLennan Avebue [PL108231]</t>
  </si>
  <si>
    <t>COTA HEALTH Hatts Off - 87 Barnsdale Avenue North [PL108085]</t>
  </si>
  <si>
    <t>COTA HEALTH Kennedy House - 2245 Brock Rd. [PL108088]</t>
  </si>
  <si>
    <t>COTA HEALTH New Heights - 359 Ritson Road South [PL108095]</t>
  </si>
  <si>
    <t>COTA HEALTH New Heights - 85 Concession Street East [PL108094]</t>
  </si>
  <si>
    <t>COTA HEALTH Oakdale Child and Family Services - 109 Shirley Ave [PL108108]</t>
  </si>
  <si>
    <t>COTA HEALTH Oakdale Child and Family Services - 45 Goodwood Park [PL108097]</t>
  </si>
  <si>
    <t>COTA HEALTH Oakville - 1056 Churchill Avenue [PL108099]</t>
  </si>
  <si>
    <t>COTA HEALTH Oakville - 2073 Grand Boulevard [PL108102]</t>
  </si>
  <si>
    <t>COTA HEALTH Oakville - 2639 Ambercroft Trail [PL108100]</t>
  </si>
  <si>
    <t>COTA HEALTH Oakville - 2775 Kingsway Drived [PL108101]</t>
  </si>
  <si>
    <t>COTA HEALTH Oakville - 528 Glenasthon Drive [PL108109]</t>
  </si>
  <si>
    <t>COTA HEALTH Therapeutic Community Care - 2244 Centre Street [OPR92]</t>
  </si>
  <si>
    <t>COTA HEALTH Therapeutic Community Care - 2303 Centre Street [PL108058]</t>
  </si>
  <si>
    <t>COTA HEALTH Therapeutic Community Care - 4275 Meadowvale Drive [OPR96]</t>
  </si>
  <si>
    <t>COTA HEALTH Therapeutic Community Care - 4946 Kentucky Court [OPR100]</t>
  </si>
  <si>
    <t>Couchiching First Nation Community</t>
  </si>
  <si>
    <t>Couchiching First Nation Elders Residence</t>
  </si>
  <si>
    <t>Country Estates Retirement Home [T0017]</t>
  </si>
  <si>
    <t>Country Haven Acres Residential Services Inc. - 968 Hwy East Street [PL100384]</t>
  </si>
  <si>
    <t>Country Haven Retirement Home [N0131]</t>
  </si>
  <si>
    <t>Country Home Care Services Ltd. [T0577]</t>
  </si>
  <si>
    <t>Country Lane Long Term Care Residence [NH1115]</t>
  </si>
  <si>
    <t>Country Living Retirement Home</t>
  </si>
  <si>
    <t>Country Living Retirement Home - 5091 Mount Albert Rd. RR#1 [SH289]</t>
  </si>
  <si>
    <t>Country Manor Retirement Home [S0096]</t>
  </si>
  <si>
    <t>Country Meadows Retirement Residence [T0113]</t>
  </si>
  <si>
    <t>Country Moments Retirement Home [N0168]</t>
  </si>
  <si>
    <t>Country Terrace [NH1476]</t>
  </si>
  <si>
    <t>Country View Care [N0372]</t>
  </si>
  <si>
    <t>Country Village Homes - Woodslee [NH1093]</t>
  </si>
  <si>
    <t>Countryside [ES726]</t>
  </si>
  <si>
    <t>Countryview Retirement Residence [S0495]</t>
  </si>
  <si>
    <t>Covenant House - 100 Graydon Hall Drive [SH319]</t>
  </si>
  <si>
    <t>Covenant House - 184 Geoffrey Street [SH320]</t>
  </si>
  <si>
    <t>Covenant House - 38 Joe Shuster Way [SH321]</t>
  </si>
  <si>
    <t>Covenant House - 39 Fairmount Crescent [SH322]</t>
  </si>
  <si>
    <t>Covenant House - 80 Leitch Age [SH323]</t>
  </si>
  <si>
    <t>Covenant House - Hotel Program - 222 Spadina Ave [ES764]</t>
  </si>
  <si>
    <t>Covenant House - Rights of Passage - 21 McGill St [ES373]</t>
  </si>
  <si>
    <t>Covenant House Drop-in - 20 Gerrard Street East [ES810]</t>
  </si>
  <si>
    <t>Covenant House Residence - Transitional Safe Beds for women [ES763]</t>
  </si>
  <si>
    <t>COVENANT HOUSE TORONTO AHT [PL105148]</t>
  </si>
  <si>
    <t>Craigholme [NH1472</t>
  </si>
  <si>
    <t>Craiglee Nursing Home [NH1348]</t>
  </si>
  <si>
    <t>Craigwood Youth Services - 218 St. George Street [PL122052]</t>
  </si>
  <si>
    <t>Craigwood Youth Services - Riverview - 27088 New Ontario Rd [PL928523]</t>
  </si>
  <si>
    <t>CRAIGWOOD YOUTH SERVICES -520 Hamilton Rd [CYMH8]</t>
  </si>
  <si>
    <t>Craigwood Youth Services-Ailsa Craig 26996 New Ontario [PL122053]</t>
  </si>
  <si>
    <t>Credit River Retirement Residence [T0459]</t>
  </si>
  <si>
    <t>Creedan Valley Care Community [NH1840]</t>
  </si>
  <si>
    <t>Creek Way Village [HF4591]</t>
  </si>
  <si>
    <t>Crescent Hill Place Retirement [T0325]</t>
  </si>
  <si>
    <t>Crescent Park Lodge [NH1535]</t>
  </si>
  <si>
    <t>CREST SUPPORT SERVICES (MEADOWCREST) INC - 13570 Elginfield Rd [PL101365]</t>
  </si>
  <si>
    <t>Crest Support Services (Meadowcrest) Inc - 34336 Granton Line [PL102144]</t>
  </si>
  <si>
    <t>Crest Support Services (Meadowcrest) Inc. - 131.5 Alice Street [PL101354]</t>
  </si>
  <si>
    <t>Crest Support Services (Meadowcrest) Inc. - 133 King Street [PL101356]</t>
  </si>
  <si>
    <t>Crest Support Services (Meadowcrest) Inc. - 5 Robin Street [PL102146]</t>
  </si>
  <si>
    <t>Crisis Centre - Four Elms - 1651 Cassells St [ES177]</t>
  </si>
  <si>
    <t>Crisis Centre - Overflow (Franklin Motel) - 444 Lakeshore Dr [ES178]</t>
  </si>
  <si>
    <t>Crisis Centre - Overflow (Knights Inn Hotel) - 255 McIntyre St W [ES179]</t>
  </si>
  <si>
    <t>Crisis Centre North Bay - Nipissing Detention Centre [PL100482]</t>
  </si>
  <si>
    <t>Crisis Centre North Bay [PL122068]</t>
  </si>
  <si>
    <t>Crisis Centre- Overflow (Homewood Suites) - 495 Oak St W [ES180]</t>
  </si>
  <si>
    <t>CRISIS HOMES INC (O/A FAYE PETERSON TRANSITION HOUSE) [PL124301]</t>
  </si>
  <si>
    <t>Crossroads Centre -500 Oliver Road [MHAA176]</t>
  </si>
  <si>
    <t>Crown Ridge Place [NH3654]</t>
  </si>
  <si>
    <t>Crysler Residence - 5 Concession St E [SH150]</t>
  </si>
  <si>
    <t>Crystal View Lodge</t>
  </si>
  <si>
    <t>Cumberland Lodge [N0483]</t>
  </si>
  <si>
    <t>Cummer Lodge [HF1321]</t>
  </si>
  <si>
    <t>CURVE LAKE FIRST NATION SCHOOL (1083) - CURVE LAKE</t>
  </si>
  <si>
    <t>DAHAC</t>
  </si>
  <si>
    <t>Danny's [ES049]</t>
  </si>
  <si>
    <t>Dave Smith Youth Treatment Centre - Carp Campus -1883 Bradley [MHAA180]</t>
  </si>
  <si>
    <t>Dave Smith Youth Treatment Centre Carleton Place  -1986 Scotch Corners [MHAA178]</t>
  </si>
  <si>
    <t>Davenport-Perth Neighbourhood and Community HC - 1900 Davenport Road [ES809]</t>
  </si>
  <si>
    <t>David Busby Street Centre - Living Waters Resort, 9 Harbour Street, East [ES293]</t>
  </si>
  <si>
    <t>DAVID KEJICK SCHOOL (1324) - SHOAL LAKE</t>
  </si>
  <si>
    <t>Dawn House - 965 Milford Drive [SH089]</t>
  </si>
  <si>
    <t>Dawn Patrol Child and Youth Services - Bernhardt House [PL100398]</t>
  </si>
  <si>
    <t>Days Inn - 760 Gibbons Road [ES255]</t>
  </si>
  <si>
    <t>Days Inn Hotel - 785 Gordon [ES325]</t>
  </si>
  <si>
    <t>Days Inn Wallaceburg - 76 McNaughton Ave. [ES108]</t>
  </si>
  <si>
    <t>Dayspring Residence [S0141]</t>
  </si>
  <si>
    <t>DEAFBLIND AND SENSORY SUPPORT NETWORK -St. Catharines Home-254 Read [PL104694]</t>
  </si>
  <si>
    <t>DEAFBLIND ONTARIO SERVICES - 1133 King St. East, Oshawa [PL105746]</t>
  </si>
  <si>
    <t>DEAFBLIND ONTARIO SERVICES - 1166 Sandbar St., London [PL105744]</t>
  </si>
  <si>
    <t>DEAFBLIND ONTARIO SERVICES - 1179 Notre Dame St., Embrun [PL105756]</t>
  </si>
  <si>
    <t>DEAFBLIND ONTARIO SERVICES - 123 Northumberland St., Ayr [PL105741]</t>
  </si>
  <si>
    <t>DeafBlind Ontario Services - 154 Old Chicopee, kitchener [PL101636]</t>
  </si>
  <si>
    <t>DEAFBLIND ONTARIO SERVICES - 2009 Craig Road [PL105750]</t>
  </si>
  <si>
    <t>DEAFBLIND ONTARIO SERVICES - 22 St. George St., Jackson Point [PL105745]</t>
  </si>
  <si>
    <t>DEAFBLIND ONTARIO SERVICES - 2514 Tokala Trail, London [PL105760]</t>
  </si>
  <si>
    <t>DEAFBLIND ONTARIO SERVICES - 265 Chadburn Court, Oshawa [PL105759]</t>
  </si>
  <si>
    <t>DEAFBLIND ONTARIO SERVICES - 41 Ridgeview Cres., Waterloo [PL105754]</t>
  </si>
  <si>
    <t>DEAFBLIND ONTARIO SERVICES - 61 Alexander (Hurtick House) [PL105753]</t>
  </si>
  <si>
    <t>Deafblind Ontario Services - 7 Forestwood Lane [PL105962]</t>
  </si>
  <si>
    <t>DEAFBLIND ONTARIO SERVICES - 86 Earlwood Dr., Peterborough [PL105755]</t>
  </si>
  <si>
    <t>Deafblind Ontario Services (1670 Devine Road) [PL107779]</t>
  </si>
  <si>
    <t>Deafblind Ontario Services (339 Commissioners Road) [PL107785]</t>
  </si>
  <si>
    <t>Deafblind Ontario Services (4681 Guy Avenue) [PL106617]</t>
  </si>
  <si>
    <t>Deafblind Ontario Services (4707 Jacqueline Street) [PL107782]</t>
  </si>
  <si>
    <t>DEAFBLIND ONTARIO SERVICES 1 Joel Ave., Willow Beach (Treffry House) [PL105752]</t>
  </si>
  <si>
    <t>DEAFBLIND ONTARIO SERVICES- 2386 Heaton Ave., Ottawa [PL105742]</t>
  </si>
  <si>
    <t>Deafblind Ontario Services Joel</t>
  </si>
  <si>
    <t>DeafBlind Ontario Services, 17665 Leslie St. Unit #15 [PL105715]</t>
  </si>
  <si>
    <t>Dearness Home for Senior Citizens [HF1483]</t>
  </si>
  <si>
    <t>Deep Quong Non-Profit Homes - 106 Beverley St. [SH324]</t>
  </si>
  <si>
    <t>Deep River and District Hospital</t>
  </si>
  <si>
    <t>DEER LAKE FIRST NATION SCHOOL (1116) - Deer Lake</t>
  </si>
  <si>
    <t>Deer Park Suites</t>
  </si>
  <si>
    <t>Deer Park Villa [HF3448]</t>
  </si>
  <si>
    <t>Deerwood Creek Care Community [NH4308]</t>
  </si>
  <si>
    <t>Delhi Long Term Care Centre [NH2838]</t>
  </si>
  <si>
    <t>Delmanor Elgin Mills [T0050]</t>
  </si>
  <si>
    <t>Delmanor Glen Abbey [T0051]</t>
  </si>
  <si>
    <t>Delmanor Northtown [T0052]</t>
  </si>
  <si>
    <t>Delmanor Prince Edward [T0397]</t>
  </si>
  <si>
    <t>Delmanor Wynford [T0049]</t>
  </si>
  <si>
    <t>DELORES D. ECHUM ADULT EDUCATION (9923) - MOOSE FACTORY</t>
  </si>
  <si>
    <t>DELORES D. ECHUM COMPOSITE SCHOOL (7594) - MOOSE FACTORY</t>
  </si>
  <si>
    <t>Delrose Retirement Residence [S0143]</t>
  </si>
  <si>
    <t>DENHOLME MANOR - 144 Robinson St. [SH038]</t>
  </si>
  <si>
    <t>DENNIS FRANKLIN CROMARTY HIGH SCHOOL(20841) - THUNDER BAY</t>
  </si>
  <si>
    <t>Derbecker's Heritage House [NH1927]</t>
  </si>
  <si>
    <t>Devonshire Lodging Home - 511 Devonshire Rd [SH264]</t>
  </si>
  <si>
    <t>Devonshire Retirement Residence [S0346]</t>
  </si>
  <si>
    <t>Dilico Anishinabek Family Care</t>
  </si>
  <si>
    <t>Dilico Anishinabek Family Care - 336 McNabb Street [SMH19]</t>
  </si>
  <si>
    <t>Dilico Anishinabek Family Care - 407 First Ave. [SMH18]</t>
  </si>
  <si>
    <t>Dilico Anishinabek Family Care - Youth in Care - 317 Mission Rd [PL103374]</t>
  </si>
  <si>
    <t>DILICO ANISHINABEK FAMILY CARE -200 Anemki Place, Fort Williams FN [CYMH29]</t>
  </si>
  <si>
    <t>Dilico Anishinabek Family Care Healing Wellness Centre - Thunder Bay [PL107676]</t>
  </si>
  <si>
    <t>DILICO ANISHINABEK FAMILY CARE Kitchi-Gaa-Ming Group Home - 358 Auto [PL107309]</t>
  </si>
  <si>
    <t>Dilico Anishinabek Family Care-Oshkiniig Mashkaziiwin  3050 Hunter [PL107834]</t>
  </si>
  <si>
    <t>Dilico Anishinabek Family Care-Oshkiniig Mashkaziiwin 146 Richmond [PL224929]</t>
  </si>
  <si>
    <t>DIVISION STREET RESIDENCE - 112 DIVISION STREET [HSC027]</t>
  </si>
  <si>
    <t>Dixon Hall - 354 George - 354 George St [ES360]</t>
  </si>
  <si>
    <t>Dixon Hall - Bond Place - 65 Dundas St E [ES377]</t>
  </si>
  <si>
    <t>Dixon Hall - Heyworth House - 2714 Danforth Ave [ES376]</t>
  </si>
  <si>
    <t>Dixon Hall - Hotel Victoria - 56 Yonge St [ES378]</t>
  </si>
  <si>
    <t>Dixon Hall - Schoolhouse - 349 George St [ES374]</t>
  </si>
  <si>
    <t>Dixon Hall - Strathcona hotel</t>
  </si>
  <si>
    <t>Dixon Hall- 351 Lakeshore Blvd E. Respite - 351 Lakeshore Blvd. East [ES359]</t>
  </si>
  <si>
    <t>Dixon Hall Neighbourhood Services - 1400 Bathurst Street [SH325]</t>
  </si>
  <si>
    <t>Dixon Hall Neighbourhood Services - 200 Wellesley St E [SH337]</t>
  </si>
  <si>
    <t>Dixon Hall Neighbourhood Services - 220 Oak Street [SH327]</t>
  </si>
  <si>
    <t>Dixon Hall Neighbourhood Services - 230 Carlton Street East [SH339]</t>
  </si>
  <si>
    <t>Dixon Hall Neighbourhood Services - 232 Carlton Street East [SH341]</t>
  </si>
  <si>
    <t>Dixon Hall Neighbourhood Services - 245 WELLESLEY ST E [SH342]</t>
  </si>
  <si>
    <t>Dixon Hall Neighbourhood Services - 250 Davenport Road [SH331]</t>
  </si>
  <si>
    <t>Dixon Hall Neighbourhood Services - 255 WELLESLEY ST E [SH368]</t>
  </si>
  <si>
    <t>Dixon Hall Neighbourhood Services - 257 WELLESLEY ST E [SH379]</t>
  </si>
  <si>
    <t>Dixon Hall Neighbourhood Services - 265 WELLESLEY ST E [SH396]</t>
  </si>
  <si>
    <t>Dixon Hall Neighbourhood Services - 2668 Danforth Ave [SH334]</t>
  </si>
  <si>
    <t>Dixon Hall Neighbourhood Services - 267 WELLESLEY ST E [SH418]</t>
  </si>
  <si>
    <t>Dixon Hall Neighbourhood Services - 269 WELLESLEY ST E [SH424]</t>
  </si>
  <si>
    <t>Dixon Hall Neighbourhood Services - 272 WELLESLEY ST E [SH431]</t>
  </si>
  <si>
    <t>Dixon Hall Neighbourhood Services - 280 Woodfield Rd [SH439]</t>
  </si>
  <si>
    <t>Dixon Hall Neighbourhood Services - 330 Gerrard Street East [SH462]</t>
  </si>
  <si>
    <t>Dixon Hall Neighbourhood Services - 523 Birchmount Avenue [SH340]</t>
  </si>
  <si>
    <t>Dixon Hall Neighbourhood Services - 536 1/2 PARLIAMENT ST [SH498]</t>
  </si>
  <si>
    <t>Dixon Hall Neighbourhood Services - 536 PARLIAMENT ST [SH502]</t>
  </si>
  <si>
    <t>Dixon Hall Neighbourhood Services - 55 Bleeker Street [SH343]</t>
  </si>
  <si>
    <t>Dixon Hall Neighbourhood Services - 555 Yonge st [SH344]</t>
  </si>
  <si>
    <t>Dixon Hall Neighbourhood Services - 7 Brandon Ave [SH513]</t>
  </si>
  <si>
    <t>DLC - 99 Chisholm Avenue, Toronto [UN48]</t>
  </si>
  <si>
    <t>DLC Residential Services Ltd. - 1 Bledlow Manor Toronto [OS127953]</t>
  </si>
  <si>
    <t>DLC Residential Services Ltd. - 100 Alexmuir Boulevard Toronto [OS197361]</t>
  </si>
  <si>
    <t>DLC Residential Services Ltd. - 103 Deep Dene Drive Toronto [OS005851]</t>
  </si>
  <si>
    <t>DLC Residential Services Ltd. - 17 Austin Avenue Toronto [OS005866]</t>
  </si>
  <si>
    <t>DLC Residential Services Ltd. - 344 Morningside Ave. Toronto [OS007726]</t>
  </si>
  <si>
    <t>DLC Residential Services Ltd. - 35 Portico Drive Toronto [OS005127]</t>
  </si>
  <si>
    <t>DOCKS Erieau [ES109]</t>
  </si>
  <si>
    <t>Doe Lake Residential - 1750 Gravenhurst Parkway [SH230]</t>
  </si>
  <si>
    <t>Dokis First Nation Community</t>
  </si>
  <si>
    <t>Dolce Vita Retirement Living [S0134]</t>
  </si>
  <si>
    <t>Dom Lipa [NH3686]</t>
  </si>
  <si>
    <t>Dom Lipa [T0124]</t>
  </si>
  <si>
    <t>DOMESTIC ABUSE SERVICES OXFORD - Woodstock [PL125581]</t>
  </si>
  <si>
    <t>Don Mills Seniors</t>
  </si>
  <si>
    <t>Don Mills Surgical Unit</t>
  </si>
  <si>
    <t>Donald Doucet Youth Centre - 521 Second Line [DP000034]</t>
  </si>
  <si>
    <t>Donway Place [T0272]</t>
  </si>
  <si>
    <t>Doon Village Retirement Residence [T0526]</t>
  </si>
  <si>
    <t>Dorchester Terrace Retirement Residence [S0427]</t>
  </si>
  <si>
    <t>Double R Treatment and Residential Services - 5 Maple Avenue Grimsby [OS007698]</t>
  </si>
  <si>
    <t>Douglas Crossing Retirement Community [T0519]</t>
  </si>
  <si>
    <t>Douglas H. Rapelje Lodge [HF3902</t>
  </si>
  <si>
    <t>Dover Cliffs [NH1588]</t>
  </si>
  <si>
    <t>Dowling Rest Home [T0409]</t>
  </si>
  <si>
    <t>Downsview Dells Bedded Program (City of Toronto) - 1651 Sheppard Ave W [ES379]</t>
  </si>
  <si>
    <t>Downsview Long Term Care Centre [NH1324]</t>
  </si>
  <si>
    <t>Downtown Mission - Daytime Program - 664 Victoria Ave [ES336]</t>
  </si>
  <si>
    <t>Downtown Mission (men/women/families) - 875 Ouellette Ave [ES337]</t>
  </si>
  <si>
    <t>Dr. Roz's Healing Place - Toronto [PL121138]</t>
  </si>
  <si>
    <t>DRENKELLY RESIDENCE - 5306 DRENKELLY CRT [HSC005]</t>
  </si>
  <si>
    <t>Dre's Lodge Inc. [T0487]</t>
  </si>
  <si>
    <t>DROMORE SENIOR SERVICES - 408 Rock Chapel Rd. [SH039]</t>
  </si>
  <si>
    <t>Dryden Regional Health Centre</t>
  </si>
  <si>
    <t>Dryden Regional Health Centre - Addiction and Mental Health Services [MHAA182]</t>
  </si>
  <si>
    <t>Dufferin Oaks [HF1048]</t>
  </si>
  <si>
    <t>DUFFERIN YOUTH SHELTER [ES712]</t>
  </si>
  <si>
    <t>Duford - 151 Duford St. [SH152]</t>
  </si>
  <si>
    <t>Duford Residence</t>
  </si>
  <si>
    <t>Dunara - Thresholds Homes and Supports - 154 Dublin St. N. [SH252]</t>
  </si>
  <si>
    <t>Dunara - Thresholds Homes and Supports - 36 Neeve St. [SH253]</t>
  </si>
  <si>
    <t>Dunara - Thresholds Homes and Supports - 408 Stevenson St. N. [SH255]</t>
  </si>
  <si>
    <t>Dundas Manor Nursing Home [NH3001]</t>
  </si>
  <si>
    <t>Dundas Retirement Place [S0162]</t>
  </si>
  <si>
    <t>Dundurn Place Care Centre [NH3401]</t>
  </si>
  <si>
    <t>Dunnville Community Lifespan Centre</t>
  </si>
  <si>
    <t>DUNSMURE REST HOME, THE - 44 Proctor Blvd. [SH040]</t>
  </si>
  <si>
    <t>Durham Mental Health Services - Ballantyne House -610 Brock Street S [MHAA192]</t>
  </si>
  <si>
    <t>Durham Mental Health Services - Barlow House -706 Newman Crescent [MHAA194]</t>
  </si>
  <si>
    <t>Durham Mental Health Services - Crisis Services - 501 Dundas Street E [MHAA190]</t>
  </si>
  <si>
    <t>Durham Mental Health Services - McKay House -206 Byron Street S [MHAA189]</t>
  </si>
  <si>
    <t>Durham Mental Health Services - Oshawa - Simcoe Street [MHAA186]</t>
  </si>
  <si>
    <t>Durham Mental Health Services - Scott House -54 Forest Road [MHAA185]</t>
  </si>
  <si>
    <t>Durham Mental Health Services - Sims House -110 St. John Street E [MHAA188]</t>
  </si>
  <si>
    <t>Durham Mental Health Services - Skene House -611 Kent Street [MHAA193]</t>
  </si>
  <si>
    <t>Durham Mental Health Services - Smith House -104 Kent Street [MHAA187]</t>
  </si>
  <si>
    <t>Durham Mental Health Services Crisis Services - 200 Old Harwood [MHAA184]</t>
  </si>
  <si>
    <t>Durham Region Health Department [2230]</t>
  </si>
  <si>
    <t>Durham Youth Services: 82 Kings Cres., Ajax ON [ES042]</t>
  </si>
  <si>
    <t>Dwelling Place - 1 Waterloo Av [ES326]</t>
  </si>
  <si>
    <t>E C Drury / TRILLIUM Demonstration School  elementary [554596]</t>
  </si>
  <si>
    <t>E C Drury / TRILLIUM Demonstration School secondary [909203]</t>
  </si>
  <si>
    <t>E. J. McQuigge Lodge [NH2925]</t>
  </si>
  <si>
    <t>E3 (EDUCATE ENABLE EMPOWER) COMMUNITY SERVICES INC (303 Seventh St) [PL101569]</t>
  </si>
  <si>
    <t>E3 (EDUCATE ENABLE EMPOWER) COMMUNITY SERVICES INC (66 60th Street) [PL001483]</t>
  </si>
  <si>
    <t>E3 (Educate, Enable, Empower) Community Services Inc. (2 Reid ) [PL121975]</t>
  </si>
  <si>
    <t>E3 (Educate, Enable, Empower) Community Services Inc. (206 Centre ) [PL121972]</t>
  </si>
  <si>
    <t>E3 (Educate, Enable, Empower) Community Services Inc. (241 Jane ) [PL121974]</t>
  </si>
  <si>
    <t>E3 (Educate, Enable, Empower) Community Services Inc. (34 Katherine) [PL744533]</t>
  </si>
  <si>
    <t>E3 (Educate, Enable, Empower) Community Services Inc. (444 Fifth St) [PL121971]</t>
  </si>
  <si>
    <t>E3 (Educate, Enable, Empower) Community Services Inc. (61 Raglan) [PL102559]</t>
  </si>
  <si>
    <t>E3 Community Services 267 Christopher Street [PL767195]</t>
  </si>
  <si>
    <t>E3 Community Services Inc. (120 Oak Street)  [PL121976]</t>
  </si>
  <si>
    <t>E3 Community Services Inc. (137 Constance Blvd) [PL106779]</t>
  </si>
  <si>
    <t>E3 Community Services Inc. (138 Stanely Street) [PL103640]</t>
  </si>
  <si>
    <t>E3 Community Services Inc. (790 Mosley Drive) [PL104769]</t>
  </si>
  <si>
    <t>E3 Community Services Inc. (8223 Poplar Sideroad) [PL046305]</t>
  </si>
  <si>
    <t>Eagle Circles the Nest Inc. - Female Residence - 90 Ashley Crescent [OS004659]</t>
  </si>
  <si>
    <t>Eagle Circles the Nest Inc. - Male Residence - 611 Classic Court [OS005823]</t>
  </si>
  <si>
    <t>Eagle Terrace [NH2033]</t>
  </si>
  <si>
    <t>Earls Court Village [NH4792</t>
  </si>
  <si>
    <t>EAST AVENUE PLACE - 65 East Ave. [SH041]</t>
  </si>
  <si>
    <t>Eastcourt Motel - 1612 London Line [ES133]</t>
  </si>
  <si>
    <t>Eastern Ontario Health Unit [2258]</t>
  </si>
  <si>
    <t>Eastern Residential Services - 165 Ferris Lane Barrie [UN49]</t>
  </si>
  <si>
    <t>Eastern Residential Services - 233 Frank St Midland [UN50]</t>
  </si>
  <si>
    <t>Eastholme Home for the Aged [HF2144]</t>
  </si>
  <si>
    <t>EASTSIDE LODGE - 284 HIGHWAY 36, R.R. #4 [HSC028]</t>
  </si>
  <si>
    <t>Eatonville Care Centre [NH1305]</t>
  </si>
  <si>
    <t>Econo Lodge Inn &amp; Suites - 1218 Pembroke St E [ES730]</t>
  </si>
  <si>
    <t>Ecuhome Corporation - 100 Crawford St. [SH346]</t>
  </si>
  <si>
    <t>Ecuhome Corporation - 100 Dewson St. [SH347]</t>
  </si>
  <si>
    <t>Ecuhome Corporation - 1014 Logan Ave. [SH348]</t>
  </si>
  <si>
    <t>Ecuhome Corporation - 123 Gough Ave. [SH326]</t>
  </si>
  <si>
    <t>Ecuhome Corporation - 15 Tyndall Ave. [SH350]</t>
  </si>
  <si>
    <t>Ecuhome Corporation - 154 Coxwell Ave. [SH351]</t>
  </si>
  <si>
    <t>Ecuhome Corporation - 156 Coxwell Ave. [SH352]</t>
  </si>
  <si>
    <t>Ecuhome Corporation - 162 Dowling Ave. [SH353]</t>
  </si>
  <si>
    <t>Ecuhome Corporation - 1808 Queen St. E. [SH354]</t>
  </si>
  <si>
    <t>Ecuhome Corporation - 2 Ashland Ave. [SH355]</t>
  </si>
  <si>
    <t>Ecuhome Corporation - 212 Woodbine Ave. [SH356]</t>
  </si>
  <si>
    <t>Ecuhome Corporation - 228 Milan St. [SH357]</t>
  </si>
  <si>
    <t>Ecuhome Corporation - 232 Milan St. [SH358]</t>
  </si>
  <si>
    <t>Ecuhome Corporation - 249 Havelock St. [SH359]</t>
  </si>
  <si>
    <t>Ecuhome Corporation - 25 Hunter St. [SH360]</t>
  </si>
  <si>
    <t>Ecuhome Corporation - 252 Seaton St. [SH361]</t>
  </si>
  <si>
    <t>Ecuhome Corporation - 254 Seaton St. [SH362]</t>
  </si>
  <si>
    <t>Ecuhome Corporation - 29 Heydon Park Rd. [SH363]</t>
  </si>
  <si>
    <t>Ecuhome Corporation - 292 Sherbourne St. [SH364]</t>
  </si>
  <si>
    <t>Ecuhome Corporation - 31 Wrenson Rd. [SH365]</t>
  </si>
  <si>
    <t>Ecuhome Corporation - 351 Gladstone Ave. [SH366]</t>
  </si>
  <si>
    <t>Ecuhome Corporation - 4 Ashland Ave. [SH367]</t>
  </si>
  <si>
    <t>Ecuhome Corporation - 415 Shaw St. [SH474]</t>
  </si>
  <si>
    <t>Ecuhome Corporation - 42 Bellwoods Ave. [SH487]</t>
  </si>
  <si>
    <t>Ecuhome Corporation - 453 St. Clarens Ave. [SH370]</t>
  </si>
  <si>
    <t>Ecuhome Corporation - 477 Woodbine Ave. [SH371]</t>
  </si>
  <si>
    <t>Ecuhome Corporation - 479 Woodbine Ave. [SH372]</t>
  </si>
  <si>
    <t>Ecuhome Corporation - 490 Delaware Ave. [SH373]</t>
  </si>
  <si>
    <t>Ecuhome Corporation - 65 Dixon Ave. [SH374]</t>
  </si>
  <si>
    <t>Ecuhome Corporation - 76 Northcote Ave. [SH375]</t>
  </si>
  <si>
    <t>Ecuhome Corporation - 76 Pembroke St. [SH376]</t>
  </si>
  <si>
    <t>Ecuhome Corporation - 778 Manning Ave. [SH377]</t>
  </si>
  <si>
    <t>Ecuhome Corporation - 85 Beaconsfield Ave. [SH378]</t>
  </si>
  <si>
    <t>Ecuhome Corporation - 9 Thorncliffe Ave. [SH527]</t>
  </si>
  <si>
    <t>Ecuhome Corporation - 91 Mitchell Ave. [SH380]</t>
  </si>
  <si>
    <t>Ecuhome Corporation - 93 Mitchell Ave. [SH381]</t>
  </si>
  <si>
    <t>Ecuhome Woodbine</t>
  </si>
  <si>
    <t>Eden Community Homes -1 Hillholm Road [MHAA195]</t>
  </si>
  <si>
    <t>Eden House Nursing Home [NH3632]</t>
  </si>
  <si>
    <t>Eden House Retirement Home [T0112]</t>
  </si>
  <si>
    <t>Eden Place Retirement Home [N0503]</t>
  </si>
  <si>
    <t>Eden Villa Retirement &amp; Assisted Living [S0095]</t>
  </si>
  <si>
    <t>EDGEMOUNT MANOR - 483 Concession St. [SH042]</t>
  </si>
  <si>
    <t>Edgewater Gardens Long Term Care Centre [NH4626]</t>
  </si>
  <si>
    <t>Edgewood - 9 Stevens Avenue [SH153]</t>
  </si>
  <si>
    <t>Edgewood Care Centre</t>
  </si>
  <si>
    <t>EENCHOKAY BIRCHSTICK SCHOOL (1125) - PIKANGIKUM</t>
  </si>
  <si>
    <t>Eganville Pine Tree Motel - 8663 Highway 60 [ES256]</t>
  </si>
  <si>
    <t>Ehatare Nursing Home [NH3731]</t>
  </si>
  <si>
    <t>Ehatare Retirement Home [T0197]</t>
  </si>
  <si>
    <t>EIDE'S RESIDENCE - 532 MAIN ST [HSC019]</t>
  </si>
  <si>
    <t>Elder Care Retirement Home [N0361]</t>
  </si>
  <si>
    <t>Elgin Abbey Lodge [S0080]</t>
  </si>
  <si>
    <t>Elgin Abbey Nursing Home [NH3313]</t>
  </si>
  <si>
    <t>Elgin Manor [HF1056]</t>
  </si>
  <si>
    <t>Elgin-Middlesex Detention Centre  [SOL023]</t>
  </si>
  <si>
    <t>Elginwood [NH4346]</t>
  </si>
  <si>
    <t>Élisabeth-Bruyère Residence [NH3536]</t>
  </si>
  <si>
    <t>Elizabeth Centre [NH4376]</t>
  </si>
  <si>
    <t>Elizabeth Fry Society of Ottawa - Lotus House [MAG005]</t>
  </si>
  <si>
    <t>Elizabeth Fry Society Simcoe Muskoka [MAG003]</t>
  </si>
  <si>
    <t>Elizabeth Fry Toronto - 215 Wellesley St E [SH338]</t>
  </si>
  <si>
    <t>Ellen House - 30 Ellen [ES238]</t>
  </si>
  <si>
    <t>Elliot Lake Women's Group Inc. Women's Crisis Centre - Elliot Lake [PL120283]</t>
  </si>
  <si>
    <t>Elm Grove Living Centre [NH1430]</t>
  </si>
  <si>
    <t>ELM VILLA RETIREMENT HOME - 12 Melville St. [SH043]</t>
  </si>
  <si>
    <t>Elm Villa Retirement Living</t>
  </si>
  <si>
    <t>Elmira District Community Living - 12 Centre Street East [PL756431]</t>
  </si>
  <si>
    <t>Elmira District Community Living - 146 Church St. West [PL12296]</t>
  </si>
  <si>
    <t>Elmira District Community Living - 215 First Street [PL101831]</t>
  </si>
  <si>
    <t>Elmira District Community Living - 4 Eagle Drive [PL361731]</t>
  </si>
  <si>
    <t>Elmira District Community Living - 47 Raising Mill Gate [PL122294]</t>
  </si>
  <si>
    <t>Elmira District Community Living - 74 Crane Drive [PL138417]</t>
  </si>
  <si>
    <t>Elmira District Community Living - 7632 Reidwoods Drive R.R.#1 [PL122292]</t>
  </si>
  <si>
    <t>Elmira District Community Living - 81 First Street West [PL122295]</t>
  </si>
  <si>
    <t>Elmira District Community Living - ALC - 118 Barnswallow Drive [PL737217]</t>
  </si>
  <si>
    <t>Elmwood - 532 Melbourne Ave. [SH154]</t>
  </si>
  <si>
    <t>Elmwood Place [NH2919]</t>
  </si>
  <si>
    <t>Elqueena Support Services Inc. - Henderson</t>
  </si>
  <si>
    <t>Embassy West Senior Living [N0018]</t>
  </si>
  <si>
    <t>Emerald Retirement Residence [S0462]</t>
  </si>
  <si>
    <t>Emergency Supported Isolation Centre - 45 College St West [ES103]</t>
  </si>
  <si>
    <t>EMILY C. GENERAL SCHOOL (1066) - OHSWEKEN</t>
  </si>
  <si>
    <t>EMO Health Centre [NH4296]</t>
  </si>
  <si>
    <t>Empire Crossing Retirement Community [T0451]</t>
  </si>
  <si>
    <t>Empire Living Centre [N0044]</t>
  </si>
  <si>
    <t>Empower Simcoe Empower Simcoe (21 Broadfoot Road) [PL102666]</t>
  </si>
  <si>
    <t>Empower Simcoe Empower Simcoe (35 Bishop Drive) [PL102664]</t>
  </si>
  <si>
    <t>Empower Simcoe Services - (104 Bayview Drive) [PL121438]</t>
  </si>
  <si>
    <t>Empower Simcoe Services - (157 Ferndale Drive South) [PL121456]</t>
  </si>
  <si>
    <t>Empower Simcoe Services - (19 Broadmoor Avenue) [PL471813]</t>
  </si>
  <si>
    <t>Empower Simcoe Services - (190 Little Avenue) [PL121447]</t>
  </si>
  <si>
    <t>Empower Simcoe Services - (263 Anne Street) [PL121448]</t>
  </si>
  <si>
    <t>Empower Simcoe Services - (50 Broadmoor Avenue) [PL121440]</t>
  </si>
  <si>
    <t>Empower Simcoe Services - (72 Mary Street) [PL121430]</t>
  </si>
  <si>
    <t>Empower Simcoe Services - (8 Murray Street) [PL121436]</t>
  </si>
  <si>
    <t>Empower Simcoe Services - DSH (12 Ferguson Drive) [PL545839]</t>
  </si>
  <si>
    <t>Empower Simcoe Services - DSH (43 Ferris Lane) [PL121446]</t>
  </si>
  <si>
    <t>Empower Simcoe Services - DSH (57 College Crescent) [PL121445]</t>
  </si>
  <si>
    <t>Empower Simcoe Services - DSH (61 Farmingdale Crescent) [PL121444]</t>
  </si>
  <si>
    <t>Empower Simcoe Services (102 Bayview Drive) [PL102663]</t>
  </si>
  <si>
    <t>Empower Simcoe Services (1101 Range Road) [PL102683]</t>
  </si>
  <si>
    <t>Empower Simcoe Services (120 Grove Street) [PL102674]</t>
  </si>
  <si>
    <t>Empower Simcoe Services (134 Wellington Street) [PL102074]</t>
  </si>
  <si>
    <t>Empower Simcoe Services (1665 26 Hwy Minesing) [PL102469]</t>
  </si>
  <si>
    <t>Empower Simcoe Services (232 Steel Street) [PL102685]</t>
  </si>
  <si>
    <t>Empower Simcoe Services (28 Neywash Street) [PL102679]</t>
  </si>
  <si>
    <t>Empower Simcoe Services (29 Paddy Dunn's Circle) [PL102681]</t>
  </si>
  <si>
    <t>Empower Simcoe Services (2A Karen Crescent) [PL100727]</t>
  </si>
  <si>
    <t>Empower Simcoe Services (3157 Monarach Drive) [PL102678]</t>
  </si>
  <si>
    <t>Empower Simcoe Services (391 Peter Street) [PL102682]</t>
  </si>
  <si>
    <t>Empower Simcoe Services (397 Grenville Avenue) [PL102673]</t>
  </si>
  <si>
    <t>Empower Simcoe Services (41 Johnson Street) [PL102676]</t>
  </si>
  <si>
    <t>Empower Simcoe Services (486 Regent Street) [PL102684]</t>
  </si>
  <si>
    <t>Empower Simcoe Services (5 Emily Court) [PL102670]</t>
  </si>
  <si>
    <t>Empower Simcoe Services (605 Moberley Avenue) [PL102072]</t>
  </si>
  <si>
    <t>Empower Simcoe Services (65 Woodside Drive) [PL102688]</t>
  </si>
  <si>
    <t>Empower Simcoe Services (76 Bond Street) [PL102665]</t>
  </si>
  <si>
    <t>Empower Simcoe Services (98 Wildwood Trail) [PL102073]</t>
  </si>
  <si>
    <t>Empower Simcoe Services DSH (119 Johnson St) [PL102675]</t>
  </si>
  <si>
    <t>Empower Simcoe Services DSH (147 Fittons Road West) [PL102672]</t>
  </si>
  <si>
    <t>Empower Simcoe Services DSH (27 Dunn) [PL102669]</t>
  </si>
  <si>
    <t>Empower Simcoe Services DSH (308 Mary Street) [PL102677]</t>
  </si>
  <si>
    <t>Empower Simcoe Services DSH (32 Douglas Drive) [PL102668]</t>
  </si>
  <si>
    <t>Empower Simcoe Services DSH (67 Nottawasaga Street) [PL102680]</t>
  </si>
  <si>
    <t>Empower Simoce Services (135 Westmount Drive North) [PL100726]</t>
  </si>
  <si>
    <t>Empower Simoce Services DSH (104 Springdale Drive) [PL002341]</t>
  </si>
  <si>
    <t>Empress Gardens Retirement Residence [T0003]</t>
  </si>
  <si>
    <t>Enaahtig Healing Lodge &amp; Learning Centre - 4184 Vasey Rd [PL104473]</t>
  </si>
  <si>
    <t>Enaahtig Healing Lodge &amp; Learning Centre Family Healing Lodge - Alban [PL739961]</t>
  </si>
  <si>
    <t>Enaahtig Healing Lodge &amp; Learning Youth Treatment - Victoria Harbour [PL814709]</t>
  </si>
  <si>
    <t>Enaahtig Healing Lodge and Learning Centre - Orillia -344 West St N [MHAA197]</t>
  </si>
  <si>
    <t>Englehart and District Hospital</t>
  </si>
  <si>
    <t>Enterphase Child &amp; Family Services - 1323 Neebing [SMH24]</t>
  </si>
  <si>
    <t>Enterphase Child &amp; Family Services - 20 Ray [SMH25]</t>
  </si>
  <si>
    <t>Enterphase Child &amp; Family Services - 208 Wolf [SMH23]</t>
  </si>
  <si>
    <t>Enterphase Child &amp; Family Services - 27 Tidefall [OS005499]</t>
  </si>
  <si>
    <t>Enterphase Child &amp; Family Services - 400 Shannon [SMH20]</t>
  </si>
  <si>
    <t>Enterphase Child &amp; Family Services - 56 Hocking, Unit A [SMH21]</t>
  </si>
  <si>
    <t>Enterphase Child &amp; Family Services - 56 Hocking, Unit B [SMH22]</t>
  </si>
  <si>
    <t>Enterphase Child &amp; Family Services - 598 Simcoe Street Residence [OS210017]</t>
  </si>
  <si>
    <t>Enterphase Child &amp; Family Services - 644 Simcoe [OS001089]</t>
  </si>
  <si>
    <t>Enterphase Child &amp; Family Services - Colborne Street Residence [OS241043]</t>
  </si>
  <si>
    <t>Enterphase Child &amp; Family Services - Oshawa Boulevard Residence [OS066595]</t>
  </si>
  <si>
    <t>Enterphase Child &amp; Family Services - Rossland Road Residence [OS000318]</t>
  </si>
  <si>
    <t>Enterphase Child &amp; Family Services Enterphase - Dublin Street [OS003918]</t>
  </si>
  <si>
    <t>Enterphase Child &amp; Family Services Enterphase -Simpson Road Res [OS777723]</t>
  </si>
  <si>
    <t>Enterphase Child and Family Services - 1777 Stenson Blvd Unit A #303 [UN57]</t>
  </si>
  <si>
    <t>Enterphase Child and Family Services - 1777 Stenson Blvd Unit B #212 [UN56]</t>
  </si>
  <si>
    <t>Enterphase Child and Family Services - 20 Ray St. #2, Oshawa [UN55]</t>
  </si>
  <si>
    <t>Enterphase Child and Family Services - 549 Bethune St. [UN52]</t>
  </si>
  <si>
    <t>Enterphase Child and Family Services - 563 Douglas Ave. [UN54]</t>
  </si>
  <si>
    <t>Erie Shores HealthCare</t>
  </si>
  <si>
    <t>Erin Mills Lodge Nursing Home [NH3337]</t>
  </si>
  <si>
    <t>ErinoakKids Centre for Treatment and Development - 10145 McVean Drive [PL106897]</t>
  </si>
  <si>
    <t>Ernest C Drury School for the Deaf elementary [417580]</t>
  </si>
  <si>
    <t>Ernest C Drury School for the Deaf secondary [909190]</t>
  </si>
  <si>
    <t>Ernestine's Women's Shelter, Toronto [PL001674]</t>
  </si>
  <si>
    <t>Errinrung Long Term Care Home [NH1143]</t>
  </si>
  <si>
    <t>Errinrung Retirement Community [S0414]</t>
  </si>
  <si>
    <t>Espanola General Hospital</t>
  </si>
  <si>
    <t>Espanola General Hospital (operating as Espanola Nursing Home-Eldcap) [NH3528]</t>
  </si>
  <si>
    <t>Espanola General Hospital (operating as Espanola Nursing Home-LTC) [NH4490]</t>
  </si>
  <si>
    <t>Estherville Manor [T0468]</t>
  </si>
  <si>
    <t>Evangel Hall Mission EHM Drop-in - 552 Adelaide Street West [ES834]</t>
  </si>
  <si>
    <t>Evans House [T0360]</t>
  </si>
  <si>
    <t>Eva's Initiatives Delta Hotel - 2035 Kennedy Rd [ES765]</t>
  </si>
  <si>
    <t>Eva's Initiatives for Homeless Youth - 46 Dentonia Park Ave [SH383]</t>
  </si>
  <si>
    <t>Eva's Phoenix - 60 Brant [ES381]</t>
  </si>
  <si>
    <t>Eva's Place - 360 Lesmill [ES382]</t>
  </si>
  <si>
    <t>Eva's Satellite - 25 Canterbury Pl [ES383]</t>
  </si>
  <si>
    <t>EVERGREEN MANOR - 41 Cathcart St. [SH044]</t>
  </si>
  <si>
    <t>Evergreen Retirement Residence [T0165]</t>
  </si>
  <si>
    <t>Everymind Mental Health Services - 14780 Hurontario Street [PL001232]</t>
  </si>
  <si>
    <t>Everymind Mental Health Services - Morgan House - 1751 Queen Street [PL103937]</t>
  </si>
  <si>
    <t>EVERYMIND MENTAL HEALTH SERVICES (PEEL CHILDREN'S CENTRE) -85A Aventura [CYMH30]</t>
  </si>
  <si>
    <t>Exeter Villa [NH3443]</t>
  </si>
  <si>
    <t>Exeter Villa [S0117]</t>
  </si>
  <si>
    <t>Extendicare Bayview [NH1316]</t>
  </si>
  <si>
    <t>Extendicare Brampton [NH4338]</t>
  </si>
  <si>
    <t>Extendicare Cobourg [NH4344]</t>
  </si>
  <si>
    <t>Extendicare Falconbridge [NH2157]</t>
  </si>
  <si>
    <t>Extendicare Guildwood [NH1351]</t>
  </si>
  <si>
    <t>Extendicare Haliburton [NH2793]</t>
  </si>
  <si>
    <t>Extendicare Halton Hills [NH4410]</t>
  </si>
  <si>
    <t>Extendicare Hamilton [NH4365]</t>
  </si>
  <si>
    <t>Extendicare Kapuskasing [NH2086]</t>
  </si>
  <si>
    <t>Extendicare Kawartha Lakes [NH4318]</t>
  </si>
  <si>
    <t>Extendicare Kingston [NH1096]</t>
  </si>
  <si>
    <t>Extendicare Kirkland Lake [NH2209]</t>
  </si>
  <si>
    <t>Extendicare Lakefield [NH4333]</t>
  </si>
  <si>
    <t>Extendicare Laurier Manor [NH2922]</t>
  </si>
  <si>
    <t>Extendicare London [NH1485]</t>
  </si>
  <si>
    <t>Extendicare Maple View of Sault Ste. Marie [NH4772]</t>
  </si>
  <si>
    <t>Extendicare Medex [NH1667]</t>
  </si>
  <si>
    <t>Extendicare Mississauga [NH4394]</t>
  </si>
  <si>
    <t>Extendicare New Orchard Lodge [NH1671]</t>
  </si>
  <si>
    <t>Extendicare Oshawa [NH1627]</t>
  </si>
  <si>
    <t>Extendicare Peterborough [NH1764]</t>
  </si>
  <si>
    <t>Extendicare Port Hope [NH4460]</t>
  </si>
  <si>
    <t>Extendicare Port Stanley [NH2928]</t>
  </si>
  <si>
    <t>Extendicare Rouge Valley [NH4395]</t>
  </si>
  <si>
    <t>Extendicare Scarborough [NH1349]</t>
  </si>
  <si>
    <t>Extendicare Southwood Lakes [NH4319]</t>
  </si>
  <si>
    <t>Extendicare St. Catharines [NH1555]</t>
  </si>
  <si>
    <t>Extendicare Starwood [NH1658]</t>
  </si>
  <si>
    <t>Extendicare Tecumseh [NH4436]</t>
  </si>
  <si>
    <t>Extendicare Timmins [NH2100]</t>
  </si>
  <si>
    <t>Extendicare Tri-Town [NH2206]</t>
  </si>
  <si>
    <t>Extendicare Van Daele [NH2073]</t>
  </si>
  <si>
    <t>Extendicare West End Villa [NH3263]</t>
  </si>
  <si>
    <t>Extendicare York [NH2172]</t>
  </si>
  <si>
    <t>F.J. Davey Home [NH4497]</t>
  </si>
  <si>
    <t>Fairfield Manor Retirement Residence [N0161]</t>
  </si>
  <si>
    <t>Fairfield Park [NH4253]</t>
  </si>
  <si>
    <t>Fairfield Residence [T0281]</t>
  </si>
  <si>
    <t>Fairhaven [HF1765]</t>
  </si>
  <si>
    <t>Fairmount Home for the Aged [HF1094]</t>
  </si>
  <si>
    <t>Fairpark Manor</t>
  </si>
  <si>
    <t>Fairpark Manor - 85 Fairpark Lane P.O. Box 1007 [SH293]</t>
  </si>
  <si>
    <t>Fairvern Nursing Home [NH3261]</t>
  </si>
  <si>
    <t>Fairview Lodge [HF1646]</t>
  </si>
  <si>
    <t>Fairview Manor [NH4686]</t>
  </si>
  <si>
    <t>Fairview Mennonite Home [HF1899]</t>
  </si>
  <si>
    <t>Fairview Nursing Home [NH3316]</t>
  </si>
  <si>
    <t>Fairview Suites Retirement Home [T0067]</t>
  </si>
  <si>
    <t>Fairwinds - 136 Fairview Ave [SH532]</t>
  </si>
  <si>
    <t>Fairwinds Lodge Retirement Residence</t>
  </si>
  <si>
    <t>FAITH CARE VILLA - 2129 King St. East [SH045]</t>
  </si>
  <si>
    <t>FAITH HOPE - 178 John St. North [SH046]</t>
  </si>
  <si>
    <t>Faith Manor Nursing Home [NH3424]</t>
  </si>
  <si>
    <t>Falconhurst - 208 Newton Road [OS129513]</t>
  </si>
  <si>
    <t>Family and Children's Services Niagara - St. Pierre - 265 Cream [NS000710]</t>
  </si>
  <si>
    <t>Family Centre, Good Shepherd - 143 Wentworth St S [ES092]</t>
  </si>
  <si>
    <t>Family Hotel - 116 King St w [ES093]</t>
  </si>
  <si>
    <t>Family Options - 211 Laurelwood Drive [UN62]</t>
  </si>
  <si>
    <t>Family Options - 3301 Trafalgar Road [OPR2]</t>
  </si>
  <si>
    <t>Family Options - 403 Princess Anne Crescent [UN69]</t>
  </si>
  <si>
    <t>Family Options - 807-1980 Fowler Dr [UN77]</t>
  </si>
  <si>
    <t>Family Residence - MA Site - 4540 Kingston Rd [ES409]</t>
  </si>
  <si>
    <t>Family Residence - Main, Winter Program - 4222 Kingston Rd [ES742]</t>
  </si>
  <si>
    <t>Family Residence - Roycroft Motel (City of Toronto - 3137 Kingston Road [ES418]</t>
  </si>
  <si>
    <t>Family Residence, Lido Site - Winter Program - 4674 Kingston Rd [ES408]</t>
  </si>
  <si>
    <t>Family Respite Services - Spago Group Home - 4147 Spago Crescent [NS000550]</t>
  </si>
  <si>
    <t>Family Respite Services-Weekend With Friends Howard Residence [PL000616]</t>
  </si>
  <si>
    <t>Family Services Perth-Huron - ROTARY RESPITE HOUSE - 35 McManus Road [PL001672]</t>
  </si>
  <si>
    <t>Family Shelter - 3500 Billings [ES087]</t>
  </si>
  <si>
    <t>Family Transition Place - Orangeville [PL120158]</t>
  </si>
  <si>
    <t>Fenelon Court [NH4332]</t>
  </si>
  <si>
    <t>Fenelon Inn [ES077]</t>
  </si>
  <si>
    <t>Fergus Place [T0275]</t>
  </si>
  <si>
    <t>Fernie Youth Services - Fernie House - 1 Island Rd [PL101512]</t>
  </si>
  <si>
    <t>Fiddick's Nursing Home [NH1242]</t>
  </si>
  <si>
    <t>Fiddick's Retirement Home [S0219]</t>
  </si>
  <si>
    <t>Fieldstone Commons Care Community [NH4437]</t>
  </si>
  <si>
    <t>Fife House Denison Program - 70 Denison Ave [ES385]</t>
  </si>
  <si>
    <t>FIFE HOUSE FOUNDATION -70 DENISON AVENUE [MHAA199]</t>
  </si>
  <si>
    <t>Fife-Sherbourne Transitional Program - 490 Sherbourne St [ES386]</t>
  </si>
  <si>
    <t>Finlandia Hoivakoti Nursing Home [NH4271]</t>
  </si>
  <si>
    <t>Fire Fly Physical, Emotional, Developmental, and Community Services (Fire Fly Northwest)</t>
  </si>
  <si>
    <t>First Light Foundation of Hope [ES002]</t>
  </si>
  <si>
    <t>First Nation Community Isolation Units [ES019]</t>
  </si>
  <si>
    <t>First Place Hamilton [S0193]</t>
  </si>
  <si>
    <t>First Step Women's Shelter - Family Resource Centre - Sioux Lookout [PL569419]</t>
  </si>
  <si>
    <t>Flamingo Motel [ES110]</t>
  </si>
  <si>
    <t>Flex Shelter Beds - 870 Niagara St [ES160]</t>
  </si>
  <si>
    <t>FLOANA RESIDENCE - 17 EDGEWOOD AVE [HSC046]</t>
  </si>
  <si>
    <t>Forest Heights [NH1910]</t>
  </si>
  <si>
    <t>Forest Hill [NH4301]</t>
  </si>
  <si>
    <t>Forest Hill Place [T0424]</t>
  </si>
  <si>
    <t>Forest Valley Terrace By Symphony [N0273]</t>
  </si>
  <si>
    <t>Fort Frances Jail</t>
  </si>
  <si>
    <t>Fort Frances Jail  [SOL012]</t>
  </si>
  <si>
    <t>Fort Frances Tribal Area Health Services Mino Ayaa Ta Win Healing [PL107647]</t>
  </si>
  <si>
    <t>Fort William First Nation Community</t>
  </si>
  <si>
    <t>Fort York - Staybridge Suites (City of Toronto) - 3600 Steeles Ave W [ES766]</t>
  </si>
  <si>
    <t>Fort York Residence Bedded Program, Fort York SRO Units - 38 Bathrust St [ES387]</t>
  </si>
  <si>
    <t>Fort York Residence Hotel Program (SS) - 3600 Steeles Ave. W. [ES353]</t>
  </si>
  <si>
    <t>Forward House - 39 Rogers Avenue [PL102222]</t>
  </si>
  <si>
    <t>Forward House of London - 104-924 Wonderland Road S. [PL105117]</t>
  </si>
  <si>
    <t>Forward House of London - 119 Kintail Crescent [PL105121]</t>
  </si>
  <si>
    <t>Forward House of London - 1447 Stoneybrook Crescent [PL102150]</t>
  </si>
  <si>
    <t>Forward House of London - 27 McDonald Avenue [PL102151]</t>
  </si>
  <si>
    <t>Forward House of London - 29 McDonald Avenue [PL105115]</t>
  </si>
  <si>
    <t>Forward House of London - 29 Strathcona Drive [PL105114]</t>
  </si>
  <si>
    <t>Forward House of London - 381 Thiel Street [PL107876]</t>
  </si>
  <si>
    <t>Forward House of London - 399 Castlegrove Place [PL105120]</t>
  </si>
  <si>
    <t>Forward House of London - 507-700 Horizon Dr. [PL105118]</t>
  </si>
  <si>
    <t>Forward House of London - 510-700 Horizon Dr. [PL105119]</t>
  </si>
  <si>
    <t>Forward House of London - 578 Willowdale Ave. [PL105125]</t>
  </si>
  <si>
    <t>Forward House of London - 703-924 Wonderland Road S [PL105116]</t>
  </si>
  <si>
    <t>Forward House of London - Lower 268 Vancouver Street [PL105124]</t>
  </si>
  <si>
    <t>Forward House of London - Upper - 268 Vancouver Street [PL105123]</t>
  </si>
  <si>
    <t>Forward House of London -212 Burlington ST [PL107030]</t>
  </si>
  <si>
    <t>Fosterbrooke [NH1624]</t>
  </si>
  <si>
    <t>Fountain View Care Community [NH4304]</t>
  </si>
  <si>
    <t>Four Counties Health Services</t>
  </si>
  <si>
    <t>Four Elms Retirement Residence [T0058]</t>
  </si>
  <si>
    <t>Four Points Sheraton, Toronto Voluntary Isolation Centre [ES415]</t>
  </si>
  <si>
    <t>Fourcast - 550 Water Street [SH004]</t>
  </si>
  <si>
    <t>Fourcast - Scattered Site (Peterborough) [SH002]</t>
  </si>
  <si>
    <t>Fourcast - Scattered Site (Peterborough) [SH003]</t>
  </si>
  <si>
    <t>Fourcast - Scattered Site [SH001]</t>
  </si>
  <si>
    <t>Fourcast Addiction Services -188 Stewart Street  [MHAA201]</t>
  </si>
  <si>
    <t>Fourcast Addiction Services -384 King Street West [MHAA203]</t>
  </si>
  <si>
    <t>Fourcast Addiction Services -719 Sherbrooke St  [MHAA202]</t>
  </si>
  <si>
    <t>Fox Hollow Retirement Residence [S0482]</t>
  </si>
  <si>
    <t>Fox Motor Inn [ES126]</t>
  </si>
  <si>
    <t>Fox Ridge Care Community [NH1002</t>
  </si>
  <si>
    <t>Fox Run Retirement Home Inc. (Erin) [T0170]</t>
  </si>
  <si>
    <t>Fox Run Retirement Residence (Gananoque) [N0001]</t>
  </si>
  <si>
    <t>Foyer Des Pionniers [NH4498]</t>
  </si>
  <si>
    <t>Foyer Richelieu Welland [HF3591]</t>
  </si>
  <si>
    <t>Foyer St-Viateur Nursing Home [NH3437]</t>
  </si>
  <si>
    <t>FRANCINE J. WESLEY SECONDARY SCHOOL (20813) - Kashechewan</t>
  </si>
  <si>
    <t>Franklin Gardens Long Term Care Home [NH1069]</t>
  </si>
  <si>
    <t>Fraser House Retirement Home [N0092]</t>
  </si>
  <si>
    <t>Fred Victor 1A Strachan Ave. Respite - 1A Strachan Ave [ES355]</t>
  </si>
  <si>
    <t>Fred Victor 24 Hour Women's Drop-in - 67 Adelaide Street East [ES767]</t>
  </si>
  <si>
    <t>Fred Victor 40 Oak Drop-in - 40 Oak Street [ES825]</t>
  </si>
  <si>
    <t>Fred Victor Bethlehem United - Edward Hotel Program - 185 Yorkland Blvd [ES768]</t>
  </si>
  <si>
    <t>Fred Victor Bethlehem United Program - 1161 Caledonia Rd [ES388]</t>
  </si>
  <si>
    <t>Fred Victor Centre - 139 Jarvis St. [SH384]</t>
  </si>
  <si>
    <t>Fred Victor Centre - 147 Queen St. E. [SH385]</t>
  </si>
  <si>
    <t>Fred Victor Centre - 182 Spadina Rd [SH386]</t>
  </si>
  <si>
    <t>Fred Victor Centre - Toronto - Dundas Street W -145 Queen St E [MHAA204]</t>
  </si>
  <si>
    <t>Fred Victor T2H Bedded Program - 386 Dundas St E [ES389]</t>
  </si>
  <si>
    <t>Fred Victor Transition to Housing: Bedded Program - 512 Jarvis St [ES390]</t>
  </si>
  <si>
    <t>Fred Victor Women's Hostel Program - 86 Lombard St [ES391]</t>
  </si>
  <si>
    <t>Fred Victor Women's Hostel Program - Fatima House - 1059 College St [ES770]</t>
  </si>
  <si>
    <t>Fresh Start 4 Youth - 180 Hupfield Trail [UN83]</t>
  </si>
  <si>
    <t>Fresh Start 4 Youth - 80 Mornelle Court apt #1206 [UN82]</t>
  </si>
  <si>
    <t>Fresh Start 4 Youth Services Inc. - 1598 Major Oaks Rd. [OS005478]</t>
  </si>
  <si>
    <t>FreshStart - 118 Center St. [SH533]</t>
  </si>
  <si>
    <t>Friel Physical Distancing Centre for Women (formerly Cornerstone) [ES227]</t>
  </si>
  <si>
    <t>Friendly Manor Nursing Home [NH1188]</t>
  </si>
  <si>
    <t>Friends of Ruby (Emergency Housing,Transitional) - 257 Dundas St E [ES392]</t>
  </si>
  <si>
    <t>Friends of Ruby Home - 257 Dundas Street East [ES819]</t>
  </si>
  <si>
    <t>Frontenac Youth Services - Frontenac Residence - 331 Frontenac Ave [PL122421]</t>
  </si>
  <si>
    <t>Frontenac Youth Services - Watersdown Residence - 42 Watersdown [PL001127]</t>
  </si>
  <si>
    <t>FRONTENAC YOUTH SERVICES -1160 Simcoe Street [CYMH9]</t>
  </si>
  <si>
    <t>Frost Manor [NH3254]</t>
  </si>
  <si>
    <t>Fudger House [HF1401]</t>
  </si>
  <si>
    <t>Ga Beh Shoo - Supportive Housing - 182 3rd. Ave [SH192]</t>
  </si>
  <si>
    <t>Ga Beh Shoo Men's Shelter - 190 Third Ave. [ES249]</t>
  </si>
  <si>
    <t>Gabriel Dumont Non-Profit Homes - 118 Dorset Rd [SH387]</t>
  </si>
  <si>
    <t>Gabriel Dumont Non-Profit Homes - 4201 Kingston Rd [SH388]</t>
  </si>
  <si>
    <t>Gabriel Dumont Non-Profit Homes - 4203 Kingston Rd [SH389]</t>
  </si>
  <si>
    <t>GAGE PARK LODGE - 995 Main St. East [SH047]</t>
  </si>
  <si>
    <t>Gane Yohs Health Center Community</t>
  </si>
  <si>
    <t>Ganohkwasra Family Assault Support Services - VAW Shelter - Ohsweken [PL103366]</t>
  </si>
  <si>
    <t>GANOHKWASRA FAMILY ASSAULT SUPPORT SERVICES -1781 Chiefswood Road [CYMH31]</t>
  </si>
  <si>
    <t>GanohkwasraFamilyAssaultServices-MyHomeOnTurtleIsland-35 Sunrise [PL103453]</t>
  </si>
  <si>
    <t>Garden City Manor [NH1561]</t>
  </si>
  <si>
    <t>Garden Court Nursing Home [NH1306]</t>
  </si>
  <si>
    <t>Garden River First Nation Dan Pine Healing Lodge
 - Garden River [PL107653]</t>
  </si>
  <si>
    <t>GARDEN RIVER KINDERGARTEN SCHOOL (50584) - Garden River</t>
  </si>
  <si>
    <t>Garden Terrace [NH4393]</t>
  </si>
  <si>
    <t>Garden Villa Retirement Residence [N0278]</t>
  </si>
  <si>
    <t>Gardens of Parry Sound [N0386]</t>
  </si>
  <si>
    <t>Gardenview Long Term Care Home [NH4596]</t>
  </si>
  <si>
    <t>Garrison Place [S0478]</t>
  </si>
  <si>
    <t>Garry J. Armstrong Home [HF4588]</t>
  </si>
  <si>
    <t>Gateway Haven Long Term Care Home [HF1040]</t>
  </si>
  <si>
    <t>Gateway Residential and Community Support Services of Niagara [MHAA205]</t>
  </si>
  <si>
    <t>Gellert Community Centre</t>
  </si>
  <si>
    <t>Genesis Lodge - 21 Church St. E. [SH184]</t>
  </si>
  <si>
    <t>GENESIS RESIDENTIAL TREATMENT PROGRAM INC Crownhill Residence[OS129145]</t>
  </si>
  <si>
    <t>GEORGE HULL CENTRE -81 The East Mall, 3rd Floor [CYMH10]</t>
  </si>
  <si>
    <t>GEORGE HULL CENTRE Libby's Place - 5162 Dundas [PL105146]</t>
  </si>
  <si>
    <t>Georgian Bay General Hospital - Midland</t>
  </si>
  <si>
    <t>Georgian Bay General Hospital - Penetanguishene</t>
  </si>
  <si>
    <t>Georgian Bay Residential - 14 Poyntz Street [UN84]</t>
  </si>
  <si>
    <t>Georgian Bay Residential - 165 Ferris Lane [UN85]</t>
  </si>
  <si>
    <t>Georgian Bay Seniors Lodge [N0469]</t>
  </si>
  <si>
    <t>Georgian Heights [NH2769]</t>
  </si>
  <si>
    <t>Georgian Manor Home for the Aged [HF1859]</t>
  </si>
  <si>
    <t>Georgian Residences [N0264]</t>
  </si>
  <si>
    <t>Georgina Island Community Centre</t>
  </si>
  <si>
    <t>Geraldton District Hospital</t>
  </si>
  <si>
    <t>Geraldton District Hospital [NH3561]</t>
  </si>
  <si>
    <t>Gerstein Crisis Centre - Eva's Satellite -5248 Yonge Street [MHAA211]</t>
  </si>
  <si>
    <t>Gerstein Crisis Centre - Gerstein Crisis Centre -100 Charles Street E [MHAA212]</t>
  </si>
  <si>
    <t>Gerstein Crisis Centre - Gerstein on Bloor -1045 Bloor Street W [MHAA213]</t>
  </si>
  <si>
    <t>Gerstein Crisis Centre - Maxwell Meighen Centre -135 Sherbourne Street [MHAA215]</t>
  </si>
  <si>
    <t>Gerstein Crisis Centre - Ossington Withdrawal Management -16 Ossington [MHAA216]</t>
  </si>
  <si>
    <t>GFL Memorial Gardens</t>
  </si>
  <si>
    <t>Gilbert Hall Retirement Home [S0006]</t>
  </si>
  <si>
    <t>Gilmore Lodge [HF3533]</t>
  </si>
  <si>
    <t>Ginoogaming First Nation Community</t>
  </si>
  <si>
    <t>Glebe Centre [NH3882]</t>
  </si>
  <si>
    <t>Glebeview - 297 First Avenue [SH156]</t>
  </si>
  <si>
    <t>Glen Haven Motel - 1210 Talbot Street [ES469]</t>
  </si>
  <si>
    <t>Glen Hill Marnwood [NH1614]</t>
  </si>
  <si>
    <t>Glen Hill Strathaven [NH1617]</t>
  </si>
  <si>
    <t>Glengarry Memorial Hospital</t>
  </si>
  <si>
    <t>Glen-Stor-Dun Lodge [HF1873]</t>
  </si>
  <si>
    <t>Glynnwood [T0269]</t>
  </si>
  <si>
    <t>Goderich Maitland Rec. Centre</t>
  </si>
  <si>
    <t>Goderich motel [ES473]</t>
  </si>
  <si>
    <t>Goderich Place Retirement Residence [S0355]</t>
  </si>
  <si>
    <t>Golden Dawn Nursing Home [NH3258]</t>
  </si>
  <si>
    <t>Golden Manor [HF2095]</t>
  </si>
  <si>
    <t>Golden Plough Lodge [HF1602]</t>
  </si>
  <si>
    <t>Golden Pond Retirement Lodge (Waterford) [S0505]</t>
  </si>
  <si>
    <t>Golden Pond Retirement Residence (Codrington) [N0007]</t>
  </si>
  <si>
    <t>Golden Years Nursing Home [NH1900]</t>
  </si>
  <si>
    <t>Good Samaritan Nursing Home [NH1816]</t>
  </si>
  <si>
    <t>Good Samaritan Retirement Lodge [T0068]</t>
  </si>
  <si>
    <t>Good Shephard Centre - Martha House - Hamilton [PL136040]</t>
  </si>
  <si>
    <t>Good Shephard, Hamilton</t>
  </si>
  <si>
    <t>Good Shepherd - Econolodge - 335 Jarvis St [ES395]</t>
  </si>
  <si>
    <t>Good Shepherd Centre Hamilton - Brennan House - 614 King Street [PL787385]</t>
  </si>
  <si>
    <t>GOOD SHEPHERD CENTRE HAMILTON -400 King Street West [CYMH32]</t>
  </si>
  <si>
    <t>Good Shepherd Ministries Drop-in - 412 Queen Street East [ES827]</t>
  </si>
  <si>
    <t>Good Shepherd Non-Profit Homes - Barrett Centre -128 Emerald [MHAA222]</t>
  </si>
  <si>
    <t>Good Shepherd Non-Profit Homes - Bayview Cooperative [MHAA219]</t>
  </si>
  <si>
    <t>Good Shepherd Non-Profit Homes - Bayview House [MHAA218]</t>
  </si>
  <si>
    <t>Good Shepherd Non-Profit Homes - Mathias Place -369 Main [MHAA227]</t>
  </si>
  <si>
    <t>Good Shepherd Non-Profit Homes - Scarborough -125 Manse Road [MHAA225]</t>
  </si>
  <si>
    <t>Good Shepherd Non-Profit Homes Brother Joseph Dooley 10 Tracy [MHAA220]</t>
  </si>
  <si>
    <t>Good Shepherd Non-Profit Homes Inc. – Emmaus House -35 Aikman [MHAA226]</t>
  </si>
  <si>
    <t>Good Shepherd Non-Profit Homes Inc. – Hamilton -147 Mary St [MHAA228]</t>
  </si>
  <si>
    <t>Good Shepherd Non-Profit Homes Inc. - McGuinty House -131 Catherine [MHAA229]</t>
  </si>
  <si>
    <t>Good Shepherd Non-Profit Homes Inc. -100 Holmes Avenue [MHAA217]</t>
  </si>
  <si>
    <t>Good Shepherd Non-Profit Homes Inc. -983 Willowdale Avenue [MHAA224]</t>
  </si>
  <si>
    <t>Good Shepherd Refuge Social Ministries -412 Queen Street E [MHAA230]</t>
  </si>
  <si>
    <t>Goodness Retirement Living [S0459]</t>
  </si>
  <si>
    <t>Gord Moore Holloway House - 162 Halloway Road [PL000799]</t>
  </si>
  <si>
    <t>GORDON RESIDENCE - 105 SAND RD [HSC006]</t>
  </si>
  <si>
    <t>Gordon’s Residential Home</t>
  </si>
  <si>
    <t>GOVERNOR'S MANOR - 37 Ogilvie St. [SH048]</t>
  </si>
  <si>
    <t>Governors Walk [N0510]</t>
  </si>
  <si>
    <t>Grace Inn Shelter - 315 Church Steet [ES104]</t>
  </si>
  <si>
    <t>Grace Manor [NH4492]</t>
  </si>
  <si>
    <t xml:space="preserve">Grace Place </t>
  </si>
  <si>
    <t>Grace Place [ES736]</t>
  </si>
  <si>
    <t>Grace Villa Nursing Home [NH3409]</t>
  </si>
  <si>
    <t>GRADATIM RETIREMENT HOME - 145 Market St. [SH049]</t>
  </si>
  <si>
    <t>Grand River Hospital</t>
  </si>
  <si>
    <t>Grand River Hospital - Freeport</t>
  </si>
  <si>
    <t>Grand River Hospital - Waterloo Regional Withdrawal -52 Glasgow St [MHAA239]</t>
  </si>
  <si>
    <t>Grand Wood Park [S0386]</t>
  </si>
  <si>
    <t>Grandview Lodge / Dunnville [HF1145]</t>
  </si>
  <si>
    <t>Granite Landing [T0484]</t>
  </si>
  <si>
    <t>Granite Ridge Care Community [NH4388]</t>
  </si>
  <si>
    <t>Granite Ridge Retirement Residence [N0113]</t>
  </si>
  <si>
    <t>Grassy Narrows First Nation Community</t>
  </si>
  <si>
    <t>Great Northern Retirement Home [N0030]</t>
  </si>
  <si>
    <t>GREEN HAVEN SHELTER FOR WOMEN - Orillia [PL136961]</t>
  </si>
  <si>
    <t>GREEN MOUNTAIN HOME - 170 Wentworth St. S. [HSC056]</t>
  </si>
  <si>
    <t xml:space="preserve">Greenstone Family Health Team </t>
  </si>
  <si>
    <t>Greenstone Family Resource Centre - Geraldton [PL122499]</t>
  </si>
  <si>
    <t>Greenview Lodge [T0431]</t>
  </si>
  <si>
    <t>Greenview Manor - 1319 Lisieux [SH198]</t>
  </si>
  <si>
    <t>Greenway Lodge Retirement Home [T0190]</t>
  </si>
  <si>
    <t>Greenway Retirement Village [T0448]</t>
  </si>
  <si>
    <t>Greenwood Court [HF3738]</t>
  </si>
  <si>
    <t>Greenwood Court [S0094]</t>
  </si>
  <si>
    <t>Grey Bruce Health Services - Lion's Head</t>
  </si>
  <si>
    <t>Grey Bruce Health Services - Markdale</t>
  </si>
  <si>
    <t>Grey Bruce Health Services - Meaford</t>
  </si>
  <si>
    <t>Grey Bruce Health Services - Owen Sound</t>
  </si>
  <si>
    <t>Grey Bruce Health Services - Southampton</t>
  </si>
  <si>
    <t>Grey Bruce Health Services - Wiarton</t>
  </si>
  <si>
    <t>Grey Bruce Health Services Addiction Treatment Services 495 9th Ave E [MHAA241]</t>
  </si>
  <si>
    <t>Grey Bruce Health Unit [2233]</t>
  </si>
  <si>
    <t>Grey Gables Home for the Aged [HF1129]</t>
  </si>
  <si>
    <t>Greycliff Manor [S0360]</t>
  </si>
  <si>
    <t>GRIFFIN CENTRE MENTAL HEALTH SERVICES - 22 Jeffcoat Dr [PL105145]</t>
  </si>
  <si>
    <t>GRIFFIN CENTRE MENTAL HEALTH SERVICES- 25 Hopecrest Crescent [PL104690]</t>
  </si>
  <si>
    <t>GRIFFIN CENTRE MENTAL HEALTH SERVICES PATH Program - 22 Wicklow Drive [PL100618]</t>
  </si>
  <si>
    <t>GRIFFIN CENTRE MENTAL HEALTH SERVICES-53 Kempsell Crescent [PL001838]</t>
  </si>
  <si>
    <t>Grove Park Home For Senior Citizens [NH1822]</t>
  </si>
  <si>
    <t>Groves Memorial Community Hospital</t>
  </si>
  <si>
    <t>Groves Park Lodge [NH2790]</t>
  </si>
  <si>
    <t>Guelph Family Health Team – University Centre</t>
  </si>
  <si>
    <t>Guelph General Hospital</t>
  </si>
  <si>
    <t>Guelph Lake Commons – Victoria Road</t>
  </si>
  <si>
    <t>Guelph-Wellington Women in Crisis - Guelph [PL101143]</t>
  </si>
  <si>
    <t>GUST BROCK RESIDENCE - 44 BROCK ST. E [HSC029]</t>
  </si>
  <si>
    <t>GUST RESIDENCE - 138 QUEEN ST [HSC030]</t>
  </si>
  <si>
    <t>H O S P I T A L S</t>
  </si>
  <si>
    <t>H.J. McFarland Memorial Home [HF1791]</t>
  </si>
  <si>
    <t>H.T. Safe House [ES006]</t>
  </si>
  <si>
    <t>Habitat Services  -1326 King St W [MHAA252]</t>
  </si>
  <si>
    <t>Habitat Services  -136 Bedford Rd [MHAA253]</t>
  </si>
  <si>
    <t>Habitat Services  -1365 Bathurst St [MHAA254]</t>
  </si>
  <si>
    <t>Habitat Services - 15 Homewood Avenue [MHAA256]</t>
  </si>
  <si>
    <t>Habitat Services  -1516 King St W [MHAA257]</t>
  </si>
  <si>
    <t>Habitat Services - 17 Edgewood Avenue [MHAA261]</t>
  </si>
  <si>
    <t>Habitat Services  -21 High Park Blvd [MHAA266]</t>
  </si>
  <si>
    <t>Habitat Services  -2328 Keele St [MHAA269]</t>
  </si>
  <si>
    <t>Habitat Services  -26 Callendar St [MHAA270]</t>
  </si>
  <si>
    <t>Habitat Services  -39 Pembroke St [MHAA273]</t>
  </si>
  <si>
    <t>Habitat Services  -43 Pembroke St [MHAA275]</t>
  </si>
  <si>
    <t>Habitat Services  -497 St. Clair Avenue W [MHAA277]</t>
  </si>
  <si>
    <t>Habitat Services -103 Tyndall Avenue [MHAA245]</t>
  </si>
  <si>
    <t>Habitat Services -105 Oakwood Avenue [MHAA246]</t>
  </si>
  <si>
    <t>Habitat Services -11 Homewood Avenue [MHAA247]</t>
  </si>
  <si>
    <t>Habitat Services -117 Dowling Avenue [MHAA248]</t>
  </si>
  <si>
    <t>Habitat Services -118 Lauder Avenue [MHAA249]</t>
  </si>
  <si>
    <t>Habitat Services -13 Homewood Avenue [MHAA251]</t>
  </si>
  <si>
    <t>Habitat Services -149 Tyndall Avenue [MHAA255]</t>
  </si>
  <si>
    <t>Habitat Services -1549 Queen St W [MHAA258]</t>
  </si>
  <si>
    <t>Habitat Services -16 Good Shepherd Crt [MHAA259]</t>
  </si>
  <si>
    <t>Habitat Services -16 Spencer Avenue [MHAA260]</t>
  </si>
  <si>
    <t>Habitat Services -160 Oakwood [MHAA244]</t>
  </si>
  <si>
    <t>Habitat Services -178 Dowling Avenue [MHAA262]</t>
  </si>
  <si>
    <t>Habitat Services -18 Maynard Avenue [MHAA263]</t>
  </si>
  <si>
    <t>Habitat Services -187 Dunn Avenue [MHAA265]</t>
  </si>
  <si>
    <t>Habitat Services -2140 Bloor St W [MHAA267]</t>
  </si>
  <si>
    <t>Habitat Services -229 Manning Avenue [MHAA268]</t>
  </si>
  <si>
    <t>Habitat Services -30 Maynard Avenue [MHAA271]</t>
  </si>
  <si>
    <t>Habitat Services -300 Sherbourne St  [MHAA272]</t>
  </si>
  <si>
    <t>Habitat Services -41 Pembroke St [MHAA274]</t>
  </si>
  <si>
    <t>Habitat Services -44 Tyrell Avenue [MHAA276]</t>
  </si>
  <si>
    <t>Habitat Services -735 Gladstone Avenue [MHAA278]</t>
  </si>
  <si>
    <t>Habitat Services -96 Dowling Avenue [MHAA279]</t>
  </si>
  <si>
    <t>Habitat Services-127 Dunn Avenue [MHAA250]</t>
  </si>
  <si>
    <t>Haldimand War Memorial Hospital</t>
  </si>
  <si>
    <t>Haldimand-Norfolk Health Unit [2234]</t>
  </si>
  <si>
    <t>HALDIMAND-NORFOLK RESOURCE EDUCATION AND COUNSELLING HELP-Union House [PL120836]</t>
  </si>
  <si>
    <t>HALDIMAND-NORFOLK RESOURCE EDUCATION COUNSELLING -Bramble Kids' [PL000638]</t>
  </si>
  <si>
    <t>HALDIMAND-NORFOLK WOMEN'S SERVICES - Family Violence-Simcoe [PL120225]</t>
  </si>
  <si>
    <t>Haliburton Highlands Health Services - Haliburton</t>
  </si>
  <si>
    <t>Haliburton Highlands Health Services - Minden</t>
  </si>
  <si>
    <t>Haliburton, Kawartha, Pine Ridge District Health Unit [2235]</t>
  </si>
  <si>
    <t>Hallowell House [NH1787]</t>
  </si>
  <si>
    <t>Halsey Lodge - 875 Lake Drive East [SH294]</t>
  </si>
  <si>
    <t>Halsey Lodge Adult Care Facility</t>
  </si>
  <si>
    <t>Halton Healthcare Services - Georgetown</t>
  </si>
  <si>
    <t>Halton Healthcare Services - Milton</t>
  </si>
  <si>
    <t>Halton Region Public Health [2236]</t>
  </si>
  <si>
    <t>Halton Women's Place - Burlington [PL129601]</t>
  </si>
  <si>
    <t>HALTON WOMEN'S PLACE - Milton [PL001933]</t>
  </si>
  <si>
    <t>Hambleton Hall - Indwell - 209 John Street [SH611]</t>
  </si>
  <si>
    <t>Hamilton Continuing Care [NH3259]</t>
  </si>
  <si>
    <t>Hamilton Health Sciences - Chedoke</t>
  </si>
  <si>
    <t>Hamilton Health Sciences - General</t>
  </si>
  <si>
    <t>Hamilton Health Sciences - Juravinski</t>
  </si>
  <si>
    <t>Hamilton Health Sciences - McMaster</t>
  </si>
  <si>
    <t>Hamilton Health Sciences - St. Peter's Hospital</t>
  </si>
  <si>
    <t>Hamilton Health Sciences - UCC</t>
  </si>
  <si>
    <t>Hamilton Health Sciences - West Lincoln</t>
  </si>
  <si>
    <t>Hamilton Health Sciences Satellite Health Facility</t>
  </si>
  <si>
    <t>Hamilton Wentworth Chapter of Native Women - Native Women Centre [PL130286]</t>
  </si>
  <si>
    <t>Hamilton's Hometown Retirement Living [S0380]</t>
  </si>
  <si>
    <t>Hamilton-Wentworth Detention Centre  [SOL001]</t>
  </si>
  <si>
    <t>Hampton - 306 Irene Crescent [SH157]</t>
  </si>
  <si>
    <t>Hampton Court [S0205]</t>
  </si>
  <si>
    <t>Hampton Lodge Residential Home Services</t>
  </si>
  <si>
    <t>Hampton Terrace Care Centre [NH4317]</t>
  </si>
  <si>
    <t>Hannah House Maternity Home - 4761 Crysler Ave St [OS006044]</t>
  </si>
  <si>
    <t>Hannah Walker Place [S0107]</t>
  </si>
  <si>
    <t>Hanover and District Hospital</t>
  </si>
  <si>
    <t>Hanover Care Centre [NH3608]</t>
  </si>
  <si>
    <t>Hanrahan - 218 Cornell Park Ave [UN91]</t>
  </si>
  <si>
    <t>Hanrahan - 42 Morning Dew Rd [UN88]</t>
  </si>
  <si>
    <t>Hanrahan - 59 Melville Ave [UN89]</t>
  </si>
  <si>
    <t>Hanrahan -50 Braidwood Lake Rd [UN90]</t>
  </si>
  <si>
    <t>Hanrahan Youth Services Inc. -51-271 Richvale Drive [SMH33]</t>
  </si>
  <si>
    <t>Harbour Hill Retirement Community [S0503]</t>
  </si>
  <si>
    <t>Hardy Terrace [NH3308]</t>
  </si>
  <si>
    <t>Hardy's B&amp;B [ES723]</t>
  </si>
  <si>
    <t>Harmony Centre for Community Living - 14 Pine Road Apartments-DS [PL002055]</t>
  </si>
  <si>
    <t>Harmony Centre for Community Living - 9 Howey Road Unit 22-24-DS [PL002056]</t>
  </si>
  <si>
    <t>Harmony Estate Seniors Residence Inc. [T0194]</t>
  </si>
  <si>
    <t>Harmony Hill Retirement Community [T0438]</t>
  </si>
  <si>
    <t>Harmony Hills Care Community [NH4295]</t>
  </si>
  <si>
    <t>Harmony House - 19-405 Wellington Street [SH534]</t>
  </si>
  <si>
    <t>Harold and Grace Baker Centre [NH3333]</t>
  </si>
  <si>
    <t>Harold and Grace Baker Centre [T0207]</t>
  </si>
  <si>
    <t>Harrowood Seniors Community [S0455]</t>
  </si>
  <si>
    <t>Harvest Retirement Community [S0392</t>
  </si>
  <si>
    <t>Hastings Centennial Manor [HF1175]</t>
  </si>
  <si>
    <t>Hastings Drive #113 [ES146]</t>
  </si>
  <si>
    <t>Hastings Manor Home for the Aged [HF1183]</t>
  </si>
  <si>
    <t>Hastings Prince Edward Public Health [2238]</t>
  </si>
  <si>
    <t>Hatts Off - 123 Wentworth Street N [UN101]</t>
  </si>
  <si>
    <t>Hatts Off - 18 Brybeck Crescent [UN109]</t>
  </si>
  <si>
    <t>Hatts Off - 2886 34 Line [UN98]</t>
  </si>
  <si>
    <t>Hatts Off - 393 Hunter St.W. [UN110]</t>
  </si>
  <si>
    <t>Hatts Off -5 Whittaker Avenue [UN107]</t>
  </si>
  <si>
    <t>Hatts Off Inc. Hatts Off - 108 Organ Crescent Program [OS003248]</t>
  </si>
  <si>
    <t>Hatts Off Inc. Hatts Off - 115 Hillview St Program [OS276837]</t>
  </si>
  <si>
    <t>Hatts Off Inc. Hatts Off - 134 Ward Ave Program [OS137863]</t>
  </si>
  <si>
    <t>Hatts Off Inc. Hatts Off - 188 Hatt Street Program [OS135846]</t>
  </si>
  <si>
    <t>Hatts Off Inc. Hatts Off - Beverly Program - 10 Beverly St. [OS000312]</t>
  </si>
  <si>
    <t>Hatts Off Inc. Hatts Off - Girls Country Home - 366 52 Highway [OS000311]</t>
  </si>
  <si>
    <t>Hatts Off Inc. Hatts Off - Grimsby Program - 582 Main Street [OS000310]</t>
  </si>
  <si>
    <t>Hatts Off Inc. Hatts Off Inc - 366 Queen Street Program [OS007695]</t>
  </si>
  <si>
    <t>Hatts Off Inc. Hatts Off Inc - 9 Sweetbriar Road [OS007715]</t>
  </si>
  <si>
    <t>Hatts Off Inc. Hatts Off Inc. - 10 Gateview Drive Residence [OS003217]</t>
  </si>
  <si>
    <t>Hatts Off Inc. Hatts Off Inc.- 19 Ellis Crescent Residence [OS002639]</t>
  </si>
  <si>
    <t>Hawkesbury And District General Hospital</t>
  </si>
  <si>
    <t>Hawthorn Woods Care Community [NH4399]</t>
  </si>
  <si>
    <t>Hawthorne Place Care Centre [NH1331]</t>
  </si>
  <si>
    <t>Hazeldean Gardens Retirement Residence [N0492</t>
  </si>
  <si>
    <t>Hazelton Place Retirement Residence [T0166]</t>
  </si>
  <si>
    <t>HCC0001 - Unlisted: Home Child Care Agency</t>
  </si>
  <si>
    <t>Headwaters Health Care Centre - Dufferin</t>
  </si>
  <si>
    <t>Health Sciences North - Ramsay Lake Health Centre</t>
  </si>
  <si>
    <t>Health Sciences North - Sudbury Mental Health and Addictions Centre</t>
  </si>
  <si>
    <t>Health Sciences North, Mental Health and Addictions Program - Pine St [MHAA281]</t>
  </si>
  <si>
    <t>HEARST KAP S-R-F COUNSELLING SERVICES - Kapuskasing [PL665311]</t>
  </si>
  <si>
    <t>HEARST KAP S-R-F COUNSELLING SERVICES - Moosonee [PL104207]</t>
  </si>
  <si>
    <t>Hearthstone By The Lake</t>
  </si>
  <si>
    <t>Heartwood [NH1871]</t>
  </si>
  <si>
    <t>Heatherwood Retirement Residence [S0448]</t>
  </si>
  <si>
    <t>Heidehof Long Term Care Home [NH1556]</t>
  </si>
  <si>
    <t>Helen Henderson Care Centre [N0198]</t>
  </si>
  <si>
    <t>Helen Henderson Nursing Home [NH3325]</t>
  </si>
  <si>
    <t>Hellenic Care for Seniors (Toronto) [NH3699]</t>
  </si>
  <si>
    <t>Hellenic Home - Scarborough [NH4489]</t>
  </si>
  <si>
    <t>Henley Place [NH4785]</t>
  </si>
  <si>
    <t>HENRY COASTER MEMORIAL SCHOOL (1107) - NAKINA</t>
  </si>
  <si>
    <t>Henvey Inlet First Nation Community</t>
  </si>
  <si>
    <t>Hepworth Hostel [ES050]</t>
  </si>
  <si>
    <t>Heritage Court - 184 Victoria St S [SH268]</t>
  </si>
  <si>
    <t>Heritage Green Nursing Home [NH3631]</t>
  </si>
  <si>
    <t>Heritage Green Retirement Home [S0149]</t>
  </si>
  <si>
    <t>Heritage Heights Retirement Home Inc [N0223]</t>
  </si>
  <si>
    <t>Heritage House Guelph [T0116]</t>
  </si>
  <si>
    <t>Heritage House Inc. - 53 Frankford Road [OS129266]</t>
  </si>
  <si>
    <t>Heritage House Mississauga [T0156]</t>
  </si>
  <si>
    <t>Heritage Lodge</t>
  </si>
  <si>
    <t>Heritage Lodge [N0252]</t>
  </si>
  <si>
    <t>Heritage Lodge, Newmarket - 508 College Street [SH295]</t>
  </si>
  <si>
    <t>Heritage Manor Retirement Home Inc [N0224]</t>
  </si>
  <si>
    <t>Heritage Place [S0034]</t>
  </si>
  <si>
    <t>Heritage River Retirement Residence [T0167]</t>
  </si>
  <si>
    <t>Heron Terrace Long Term Care Community [NH4424]</t>
  </si>
  <si>
    <t>Heyworth Dixon Hall</t>
  </si>
  <si>
    <t>Hiatus House - Windsor [PL122768]</t>
  </si>
  <si>
    <t>Highgate Residence [S0125]</t>
  </si>
  <si>
    <t>Highland Manor Retirement Lodge [T0160]</t>
  </si>
  <si>
    <t>Highland Place [T0571]</t>
  </si>
  <si>
    <t>Highland Wood [HF4272]</t>
  </si>
  <si>
    <t>Highview Residences (London) [S0029]</t>
  </si>
  <si>
    <t>Highview Residences Kitchener [T0513]</t>
  </si>
  <si>
    <t>Hillcrest Reactivation Centre</t>
  </si>
  <si>
    <t>Hillcrest Residential Home</t>
  </si>
  <si>
    <t>Hillcrest Residential Home - 208 Prospect Street [SH296]</t>
  </si>
  <si>
    <t>Hillcrest Village Care Centre [NH4262]</t>
  </si>
  <si>
    <t>Hillel Lodge [HF1660]</t>
  </si>
  <si>
    <t>Hillsdale Estates [HF1628]</t>
  </si>
  <si>
    <t>Hillsdale Terraces [HF4671]</t>
  </si>
  <si>
    <t>Hillside [ES051]</t>
  </si>
  <si>
    <t>Hillside Haven [T0553]</t>
  </si>
  <si>
    <t>Hillside Manor [NH1751]</t>
  </si>
  <si>
    <t>Hillside Motel [ES257]</t>
  </si>
  <si>
    <t>Hillside Residence [T0181]</t>
  </si>
  <si>
    <t>Hilltop Manor Nursing Home (Merrickville) [NH1288]</t>
  </si>
  <si>
    <t>Hilltop Manor Retirement Residence</t>
  </si>
  <si>
    <t>Hilltop Manor Retirement Residence Inc. - 233 Glenwoods Drive [SH297]</t>
  </si>
  <si>
    <t>Hogarth Riverview Manor [NH4472]</t>
  </si>
  <si>
    <t>Holiday Inn - 575 Richmond St [ES111]</t>
  </si>
  <si>
    <t>Holiday Inn Woodstock - 510 Norwich Ave. [ES465]</t>
  </si>
  <si>
    <t>Holland Bloorview Kids Rehabilitation Hospital</t>
  </si>
  <si>
    <t>Holland Gardens Retirement Residence [T0537]</t>
  </si>
  <si>
    <t>Home Horizon Georgian Triangle Residential Services - 53 Campbell Street [SH231]</t>
  </si>
  <si>
    <t>HOME ON THE ROUGE - 10126 SHEPPARD AVENUE EAST [HSC031]</t>
  </si>
  <si>
    <t>Home School</t>
  </si>
  <si>
    <t>Homes First Society - (Warming Centre), (Men) - 5800 Yonge St [ES397]</t>
  </si>
  <si>
    <t>Homes First Society - 103 West Lodge Ave [SH390]</t>
  </si>
  <si>
    <t>Homes First Society - 29 Wales Ave. [SH440]</t>
  </si>
  <si>
    <t>Homes First Society - 434 Gerrard St. E. [SH392]</t>
  </si>
  <si>
    <t>Homes First Society - 490 Huron St. [SH393]</t>
  </si>
  <si>
    <t>Homes First Society - 545 Lakeshore Blvd. W. (Men), (Women) [ES773]</t>
  </si>
  <si>
    <t>Homes First Society - 545 Lakeshore Blvd. W.Couple [ES774]</t>
  </si>
  <si>
    <t>Homes First Society - 87 Bellevue Ave. [SH395]</t>
  </si>
  <si>
    <t>Homes First Society - Better Living Centre - 195 Princes Blvd [ES775]</t>
  </si>
  <si>
    <t>Homes First Society - Delta Hotel Program - 2035 Kennedy Rd [ES776]</t>
  </si>
  <si>
    <t>Homes First Society - Esplanade Hotel Program - 45 The Esplanade [ES777]</t>
  </si>
  <si>
    <t>Homes First Society - Men Winter Program Lower Level [ES396]</t>
  </si>
  <si>
    <t>Homes First Society - Scarborough Shelter - 3576 St. Clair Ave E [ES400]</t>
  </si>
  <si>
    <t>Homes First Society - Strathcona Hotel Program - 60 York St [ES741]</t>
  </si>
  <si>
    <t>Homes First Society - Supportive Housing - 805 A Wellington St. W. [SH394]</t>
  </si>
  <si>
    <t>Homes First Society - Willowdale Centre - Women - 5800 Yonge St [ES779]</t>
  </si>
  <si>
    <t>Homes First Society- Kennedy Shelter Women's Program - 702 Kennedy Rd [ES398]</t>
  </si>
  <si>
    <t>Homes First Society Strachan House Emrgncy Shelter 805A Wellington St W [ES778]</t>
  </si>
  <si>
    <t>Homeward Family Shelter - Toronto [PL125217]</t>
  </si>
  <si>
    <t>Homewood Health Centre</t>
  </si>
  <si>
    <t>Hope Place Centres - Men's Live-In Treatment Centre -8173 Trafalgar Rd [MHAA283]</t>
  </si>
  <si>
    <t>Hope Place Centres - Women's Live-In Treatment -9605 RR 25 N [MHAA284]</t>
  </si>
  <si>
    <t>Hope Street Terrace [NH1606]</t>
  </si>
  <si>
    <t>Hopewell Children's Home Ooster House - Elmira Road</t>
  </si>
  <si>
    <t>HOPEWELL CHILDREN'S HOMES INC - 9 Montana Road [PL107696]</t>
  </si>
  <si>
    <t>Hopewell Children's Homes Inc. - 14 Gowdy Rd [PL107640]</t>
  </si>
  <si>
    <t>Hopewell Children's Homes Inc. - 279 Stephanie Drive [PL002291]</t>
  </si>
  <si>
    <t>HOPEWELL CHILDREN'S HOMES INC. - 5651-A WellingtonRd Hwy 86 [PL102361]</t>
  </si>
  <si>
    <t>Hopewell Children's Homes Inc. - 66 Wilton Road [PL105390]</t>
  </si>
  <si>
    <t>Hôpital Général de Hawkesbury - Mental Health &amp; Addictions  [MHAA285]</t>
  </si>
  <si>
    <t>Hopital Montfort</t>
  </si>
  <si>
    <t>Horizon Family Homes - 165 Ferris Lane [UN114]</t>
  </si>
  <si>
    <t>Horizon FamilyHomes andHumanServicesInc. TheLittleLakeResidence [OS006846]</t>
  </si>
  <si>
    <t>Horizon House - 34-200 Burwell Street [SH535]</t>
  </si>
  <si>
    <t>Horizon Place [S0377]</t>
  </si>
  <si>
    <t>Horizons for Youth - 422 Gilbert Ave [ES403]</t>
  </si>
  <si>
    <t>Hornepayne Community Hospital</t>
  </si>
  <si>
    <t>Hornepayne Community Hospital [NH3610]</t>
  </si>
  <si>
    <t>Hoshizaki House Dryden District Crisis Shelter - Dryden [PL120112]</t>
  </si>
  <si>
    <t>Hotel Dieu Grace Healthcare - Centre for Problem Gambling and Digital  [MHAA290]</t>
  </si>
  <si>
    <t>Hotel Dieu Grace Healthcare - Rehab and Treatment -3740 Connaught St [MHAA289]</t>
  </si>
  <si>
    <t>Hotel Dieu Grace Healthcare -3740 Conaught Avenue [MHAA287]</t>
  </si>
  <si>
    <t>Hotel Dieu Hospital of Cornwall</t>
  </si>
  <si>
    <t>Hotel Dieu Shaver Health and Rehabilitation Centre (Religions Hospital of St. Joseph)</t>
  </si>
  <si>
    <t>Hotel Overflow COVID - 2404 Queensway Dr [ES088]</t>
  </si>
  <si>
    <t>Hotel spaces for at-risk clients [ES003]</t>
  </si>
  <si>
    <t>Hotel spaces for isolation &amp; recovery program [ES004]</t>
  </si>
  <si>
    <t>Hotel-Dieu Grace Healthcare</t>
  </si>
  <si>
    <t>Hotel-Dieu Grace Healthcare - WE Care for Kids House- 3902 Connaught [PL104890]</t>
  </si>
  <si>
    <t>HOTEL-DIEU GRACE HEALTHCARE -1453 Prince Road [CYMH11]</t>
  </si>
  <si>
    <t>House of Compassion of Toronto - 171 Shaw St. [SH330]</t>
  </si>
  <si>
    <t>House of Friendship - Kitchener - Ann Street -71 Ann Street [MHAA291]</t>
  </si>
  <si>
    <t>House of Friendship - Kitchener - King Street E -3570 King Street E [MHAA293]</t>
  </si>
  <si>
    <t>House of Friendship - Temporary Guelph Site - 540 Silvercreek Pkwy N. [ES314]</t>
  </si>
  <si>
    <t>HOUSE OF SOPHROSYNE - Campden Heights -3505 Tintern Road [MHAA298]</t>
  </si>
  <si>
    <t>HOUSE OF SOPHROSYNE - CPW (Cathy Weaver Place) -3555Tintern Road [MHAA299]</t>
  </si>
  <si>
    <t>HOUSE OF SOPHROSYNE - Elmhurst Place -90 Elmhurst Drive [MHAA294]</t>
  </si>
  <si>
    <t>HOUSE OF SOPHROSYNE - JRC (John Reesor Centre) -186 Homewood Avenue  [MHAA295]</t>
  </si>
  <si>
    <t>HOUSE OF SOPHROSYNE - Kenny House -7 Moffatt Street [MHAA296]</t>
  </si>
  <si>
    <t>HOUSE OF SOPHROSYNE - Ravenda Place -84 St Paul St West [MHAA297]</t>
  </si>
  <si>
    <t>House of Sophrosyne - Windsor - Adstoll Street -5305 Adstoll Street [MHAA301]</t>
  </si>
  <si>
    <t>House of Sophrosyne - Windsor - Chappell Avenue -1771 Chappell Avenue [MHAA300]</t>
  </si>
  <si>
    <t>Houselink Community Homes - 102 Spencer Ave [SH397]</t>
  </si>
  <si>
    <t>Houselink Community Homes - 147 8th St [SH398]</t>
  </si>
  <si>
    <t>Houselink Community Homes - 152 Spadina Rd [SH399]</t>
  </si>
  <si>
    <t>Houselink Community Homes -124 Brooklawn Avenue [MHAA302]</t>
  </si>
  <si>
    <t>Houselink Community Homes -1245 King Street W [MHAA303]</t>
  </si>
  <si>
    <t>Houselink Community Homes -1338 King Street W [MHAA304]</t>
  </si>
  <si>
    <t>Houselink Community Homes -184 Harbord Street [MHAA305]</t>
  </si>
  <si>
    <t>Houselink Community Homes -193 Bartlett Avenue [MHAA306]</t>
  </si>
  <si>
    <t>Houselink Community Homes -207 Wineva Avenue [MHAA307]</t>
  </si>
  <si>
    <t>Houselink Community Homes -25 Chesapeake Avenue [MHAA308]</t>
  </si>
  <si>
    <t>Houselink Community Homes -263 Albany Avenue [MHAA309]</t>
  </si>
  <si>
    <t>Houselink Community Homes -27 Dixon Avenue [MHAA310]</t>
  </si>
  <si>
    <t>Houselink Community Homes -293 St. Clarens Avenue [MHAA311]</t>
  </si>
  <si>
    <t>Houselink Community Homes -32 Bushell Avenue [MHAA312]</t>
  </si>
  <si>
    <t>Houselink Community Homes -47 Marlee Avenue [MHAA313]</t>
  </si>
  <si>
    <t>Houselink Community Homes -63 Alhambra Avenue [MHAA314]</t>
  </si>
  <si>
    <t>Houselink Community Homes -70 Portland Street [MHAA315]</t>
  </si>
  <si>
    <t>Houselink Community Homes -805 Bloor Street W [MHAA316]</t>
  </si>
  <si>
    <t>Houses Opening Today Toronto Inc. - 192 Ashdale Ave. [SH400]</t>
  </si>
  <si>
    <t>Houses Opening Today Toronto Inc. - 40 Curzon St. [SH401]</t>
  </si>
  <si>
    <t>Houses Opening Today Toronto Inc. - 79 Boulton Ave. [SH402]</t>
  </si>
  <si>
    <t>Housing and Homelessness Help Centre (H4) - 400 Wyandotte Ave. East [ES335]</t>
  </si>
  <si>
    <t>Housing-Focused Shelter Pilot - 870 Niagara St [ES161]</t>
  </si>
  <si>
    <t>Hudson Manor [S0445]</t>
  </si>
  <si>
    <t>Humber River Hospital</t>
  </si>
  <si>
    <t>Humber River Hospital - Church (Memorial)</t>
  </si>
  <si>
    <t>Humber River Hospital - Northwestern</t>
  </si>
  <si>
    <t>Humber River Hospital -York Finch</t>
  </si>
  <si>
    <t>Humber Valley Terrace [NH3290]</t>
  </si>
  <si>
    <t>HUMEWOOD HOUSE ASSOCIATION - 40 Humewood Drive [PL122798]</t>
  </si>
  <si>
    <t>Humphrey's Family Tree Residence - 4 Landscape Dr [OS007626]</t>
  </si>
  <si>
    <t>Hunt Club Manor [N0253]</t>
  </si>
  <si>
    <t>Huntsville Inn - 19 King William [ES300]</t>
  </si>
  <si>
    <t>Huron Lodge Community Service Board Inc.</t>
  </si>
  <si>
    <t>Huron Lodge Long Term Care Home [HF4670]</t>
  </si>
  <si>
    <t>Huron Perth County Health Unit [5183]</t>
  </si>
  <si>
    <t>Huron Perth Healthcare Alliance - Clinton Public Hospital</t>
  </si>
  <si>
    <t>Huron Perth Healthcare Alliance - Seaforth Community Hospital</t>
  </si>
  <si>
    <t>Huron Perth Healthcare Alliance - St. Marys Memorial Hospital</t>
  </si>
  <si>
    <t>Huron Perth Healthcare Alliance - Stratford General Hospital</t>
  </si>
  <si>
    <t>Huron Turning Point Residence - 286 Main St [SH547]</t>
  </si>
  <si>
    <t>Huronia Guest House - 7232 Highway 26 [SH232]</t>
  </si>
  <si>
    <t>Huronia Transition Homes - Midland [PL120211]</t>
  </si>
  <si>
    <t>Huronlea Home for the Aged [HF3739]</t>
  </si>
  <si>
    <t>Huronview Home for the Aged [HF1202]</t>
  </si>
  <si>
    <t>Hyland Crest [HF1154]</t>
  </si>
  <si>
    <t>I. L. THOMAS ODADRIHONYANI'TA' (1072) - OHSWEKEN</t>
  </si>
  <si>
    <t>iCheck Inn Motel (Families) - 2763 Howard Ave. [ES339]</t>
  </si>
  <si>
    <t>Idlewyld Manor [NH1990]</t>
  </si>
  <si>
    <t>Iler Lodge [NH1066]</t>
  </si>
  <si>
    <t>Iler Lodge [S0449]</t>
  </si>
  <si>
    <t>Imagine Therapeutic Services - 62 Hanes Rd [OPR1]</t>
  </si>
  <si>
    <t>IMO's Sunnyside Home [T0329]</t>
  </si>
  <si>
    <t>IMPACT RESIDENTIAL SERVICES GRENVILLE COUNTY-Oxford-396CountyRd25 [PL141957]</t>
  </si>
  <si>
    <t>IMPACT RESIDENTIAL SERVICES OF GRENVILLE COUNTY - 317 Main [PL000199]</t>
  </si>
  <si>
    <t>IMPACT RESIDENTIAL SERVICES OF GRENVILLE COUNTY - 402 Bennett Road [PL001161]</t>
  </si>
  <si>
    <t>IMPACT RESIDENTIAL SERVICES OF GRENVILLE COUNTY- 343 Pine Hill [PL000200]</t>
  </si>
  <si>
    <t>Impruv Living - Holborn</t>
  </si>
  <si>
    <t>In From the Cold - 540 Montreal Street [ES121]</t>
  </si>
  <si>
    <t>Ina Grafton Gage Home [HF1408]</t>
  </si>
  <si>
    <t>Indwell - 203 John [ES073]</t>
  </si>
  <si>
    <t>INDWELL COMMUNITY HOMES - 118 Wentworth St. South [SH050]</t>
  </si>
  <si>
    <t>INGERSOLL SUPPORT SERVICES INC - 121 Thames Street North [PL107870]</t>
  </si>
  <si>
    <t>INGERSOLL SUPPORT SERVICES INC - 13 Hollingshead Road [PL105085]</t>
  </si>
  <si>
    <t>INGERSOLL SUPPORT SERVICES INC - 215 Carnegie Street [PL107789]</t>
  </si>
  <si>
    <t>INGERSOLL SUPPORT SERVICES INC - 22 Moulton Court [PL105084]</t>
  </si>
  <si>
    <t>INGERSOLL SUPPORT SERVICES INC - 3 Ridge Road [PL102511]</t>
  </si>
  <si>
    <t>INGERSOLL SUPPORT SERVICES INC - 404136 Union Road RR5 [PL105083]</t>
  </si>
  <si>
    <t>INGERSOLL SUPPORT SERVICES INC . - 5 Morrison Avenue [PL103726]</t>
  </si>
  <si>
    <t>INGERSOLL SUPPORT SERVICES INC- 148 Bruce Street [PL103202]</t>
  </si>
  <si>
    <t>INGERSOLL SUPPORT SERVICES INC. - 140 Benson Street [PL105086]</t>
  </si>
  <si>
    <t>INGERSOLL SUPPORT SERVICES INC. - 41 Moulton Crt [PL103724]</t>
  </si>
  <si>
    <t>INGERSOLL SUPPORT SERVICES INCs - 4 Riverview Road [PL103483]</t>
  </si>
  <si>
    <t>Inglewood Villa - 1731 8th Ave East [SH014]</t>
  </si>
  <si>
    <t>Ininew Friendship Centre - Mee Quam Youth Residence [PL100639]</t>
  </si>
  <si>
    <t>Inn from the Cold Seasonal Shelter - 510 Penrose Street [ES345]</t>
  </si>
  <si>
    <t>Inn of the Good Shepherd's Lodge - Emergency Shelter [ES134]</t>
  </si>
  <si>
    <t>Inn Out of the Cold - 135 Wellington Street [ES470]</t>
  </si>
  <si>
    <t>INNOVATIVE COMMUNITY SUPPORT SERVICES - 125 Vieille Caserne Pvt [PL105554]</t>
  </si>
  <si>
    <t>INNOVATIVE COMMUNITY SUPPORT SERVICES - 1258 Barnwell Cres [PL103106]</t>
  </si>
  <si>
    <t>INNOVATIVE COMMUNITY SUPPORT SERVICES - 1505 Briarfriend Crescent [PL400401]</t>
  </si>
  <si>
    <t>Innovative Community Support Services - 2471 Du Domaine Street [PL107753]</t>
  </si>
  <si>
    <t>Innovative Community Support Services - 3006 Lemay Circle [PL107308]</t>
  </si>
  <si>
    <t>Innovative Community Support Services - 305 Roxdale Ave [PL104928]</t>
  </si>
  <si>
    <t>INNOVATIVE COMMUNITY SUPPORT SERVICES - 3180 Golightly Terrace [PL103107]</t>
  </si>
  <si>
    <t>Innovative Community Support Services - 342 Nagel Ave [PL104919]</t>
  </si>
  <si>
    <t>Innovative Community Support Services - 4740 Whispering Willow Drive [PL102166]</t>
  </si>
  <si>
    <t>Innovative Community Support Services - 9478 Russell Road [PL103228]</t>
  </si>
  <si>
    <t>Innovative Community Support Services -127 Vielle Caserne Prvt [PL104931]</t>
  </si>
  <si>
    <t>Innovative Community Support Services -1665 Royal Orchard Drive [PL000808]</t>
  </si>
  <si>
    <t>Innovative Community Support Services -245 Tompkins Ave. [PL104929]</t>
  </si>
  <si>
    <t>Innovative Community Support Services -430 Princess Louise [PL104927]</t>
  </si>
  <si>
    <t>Inspirit Residences [S0467]</t>
  </si>
  <si>
    <t>Integrated Care Hub - 661 Montreal Street [ES122]</t>
  </si>
  <si>
    <t>Intégration Communautaire Hearst - 907 Alexandra Street [PL122758]</t>
  </si>
  <si>
    <t>INTERIM PLACE - Mississauga - Women's Shelter 1 [PL120938]</t>
  </si>
  <si>
    <t>INTERIM PLACE - Mississauga - Women's Shelter 2 [PL120938]</t>
  </si>
  <si>
    <t>Interval House (Emergency Shelter) - Toronto [PL120271]</t>
  </si>
  <si>
    <t>INTERVAL HOUSE OF HAMILTON - Transition House [PL130059]</t>
  </si>
  <si>
    <t>Interval House of Ottawa-Maison Interval d'Ottawa [PL120943]</t>
  </si>
  <si>
    <t>IOOF Seniors Home [HF1823]</t>
  </si>
  <si>
    <t>Iris Residential Inn - 1280 Ouellette Ave [SH269]</t>
  </si>
  <si>
    <t>Iroquois Lodge Nursing Home [NH3317]</t>
  </si>
  <si>
    <t>Isabel and Arthur Meighen Manor [HF4392]</t>
  </si>
  <si>
    <t>Island Park Retirement Residence [T0287]</t>
  </si>
  <si>
    <t>Island View Inn - 30115 St. Clair Pkwy. [ES112]</t>
  </si>
  <si>
    <t>Island View Retirement Residence [N0477]</t>
  </si>
  <si>
    <t>Isolation &amp; Recovery Centre Tuscarora - 500 Tuscarora St. [ES340]</t>
  </si>
  <si>
    <t>Isolation Beds at Former Gd2go - 496 Main Street East [ES181]</t>
  </si>
  <si>
    <t>Isolation Site [ES007]</t>
  </si>
  <si>
    <t>Isolation Space - Wharncliffe Suites, 370 Wharncliffe Road South [ES153]</t>
  </si>
  <si>
    <t>Ivan Franko Assisted Living/Retirement Residence</t>
  </si>
  <si>
    <t>Ivan Franko Home (Etobicoke) [HF1307]</t>
  </si>
  <si>
    <t>J &amp; M REST HOME - 849 Main St. East [SH051]</t>
  </si>
  <si>
    <t>J. C. HILL SENIOR ELEMENTARY (1061) - OHSWEKEN</t>
  </si>
  <si>
    <t>Jah-Jireh Seniors Ministry Association [S0208]</t>
  </si>
  <si>
    <t>James Bay Association for Community Living - 6 Butcher Road North-DS [PL123621]</t>
  </si>
  <si>
    <t>James Bay AssociationForCommunityLiving ImagineTherapeutic-11GlenwoodDr [OPR75]</t>
  </si>
  <si>
    <t>James Club [T0480]</t>
  </si>
  <si>
    <t>JAMIESON ELEMENTARY (1075) - OHSWEKEN</t>
  </si>
  <si>
    <t>Jardin Royal Garden Inc. [N0029]</t>
  </si>
  <si>
    <t>Jardins Belle Rive [N0099]</t>
  </si>
  <si>
    <t>Jasper Place (Retirement Home)</t>
  </si>
  <si>
    <t>Jaye-Kare Lodge</t>
  </si>
  <si>
    <t>JAY-KARE LODGE - 908 MT ALBERT RD BOX1725 [HSC009]</t>
  </si>
  <si>
    <t>Jean Tweed Treatment Centre - Etobicoke - Lakeshore Boulevard [MHAA317]</t>
  </si>
  <si>
    <t>Jean Tweed Treatment Centre - Palmerston House -455 Palmerston Blvd [MHAA319]</t>
  </si>
  <si>
    <t>JENNINGS LODGE INC. - 38 CHURCH STREET [HSC067]</t>
  </si>
  <si>
    <t>Jen's Place - 199 Queen [OS003656]</t>
  </si>
  <si>
    <t>JERELDAY LODGE - 418 Main St. East [SH052]</t>
  </si>
  <si>
    <t>JOHN C. YESNO EDUCATION CENTRE (1105) - EABAMET LAKE</t>
  </si>
  <si>
    <t>John Howard Society Men's Transitional Housing - 22 Northlin Park [SH022]</t>
  </si>
  <si>
    <t>John Howard Society of Ottawa [MAG001]</t>
  </si>
  <si>
    <t>John Howard Society of Thunder Bay &amp; District [MAG002]</t>
  </si>
  <si>
    <t>John Howard Society of Toronto - 12 King George Road [SH309]</t>
  </si>
  <si>
    <t>John Howard Society of Toronto - 30 Shining Star Crescent [SH405]</t>
  </si>
  <si>
    <t>John Howard Society of Toronto - 3266 Danforth Ave [SH406]</t>
  </si>
  <si>
    <t>John Howard Society of Toronto - 3315 Lakeshore Blvd W [SH407]</t>
  </si>
  <si>
    <t>John Joseph Place [S0108]</t>
  </si>
  <si>
    <t>John Noble Home [HF1011]</t>
  </si>
  <si>
    <t>JOHNNY THERRIAULT SCHOOL (7867) - AROLAND</t>
  </si>
  <si>
    <t>Joseph Brant Hospital</t>
  </si>
  <si>
    <t>JOSIE BLUFF MEMORIAL CHRISTIAN SCHOOL (7942) - CONSTANCE LAKE</t>
  </si>
  <si>
    <t>Joyce Scott Non-Profit Homes Inc. -296 ONTARIO ST N [MHAA320]</t>
  </si>
  <si>
    <t>Junction Place (City of Toronto) - 731 Runnymede Road [ES406]</t>
  </si>
  <si>
    <t>Justice Ronald Lester Youth Centre [DP000036]</t>
  </si>
  <si>
    <t>KAA'NAA'MATAY WIIGIIAM (50606) - Washgamis Bay First Nation</t>
  </si>
  <si>
    <t>Kairos Community Resource Centre - 231 Cameron St [PL100652]</t>
  </si>
  <si>
    <t>KANA:TAKON SCHOOL (1084) - Akwesasne</t>
  </si>
  <si>
    <t>Ka-Na-Chi-Hih Solvent Abuse Pelican High Peak Youth Healing -Sioux [PL107869]</t>
  </si>
  <si>
    <t>Ka-Na-Chi-Hih Solvent Abuse Treatment Wakenagun Youth Healing-Timmins [PL108154]</t>
  </si>
  <si>
    <t>KATTAWAPISKAK ELEMENTARY (1093) - ATTAWAPISKAT</t>
  </si>
  <si>
    <t>Kawartha Heights Retirement Home [T0506]</t>
  </si>
  <si>
    <t>Kawartha Lakes Retirement Residence [N0463]</t>
  </si>
  <si>
    <t>KAWENNA'ON:WE PRIMARY IMMERSION SCHOOL (20999) - TYENDINAGA MOHAWK TERRITORY</t>
  </si>
  <si>
    <t>KAWENNI:IO / GAWENI:YO HIGH SCHOOL (7710) - HAGERSVILLE</t>
  </si>
  <si>
    <t>KAWENNI:IO/GAWENI:YO ELEMENTARY (7914) - Hagersville</t>
  </si>
  <si>
    <t>Kayla Retirement House - 84 coldwater rd west [SH233]</t>
  </si>
  <si>
    <t>Kayorie Manor - 14 Nelson St [SH007]</t>
  </si>
  <si>
    <t>KEEWAYTINOOK INTERNET HIGH SCHOOL (20842) - BALMERTOWN</t>
  </si>
  <si>
    <t>KEEWAYWIN FIRST NATION SCHOOL (6025) - Keewaywin</t>
  </si>
  <si>
    <t>KELLY'S RESIDENCE - 61 SPENCER AVENUE [HSC032]</t>
  </si>
  <si>
    <t>KELLY'S RESIDENCE - RUTHERFORD - 18 Rutherford Ave. [SH053]</t>
  </si>
  <si>
    <t>KELLY'S RESIDENCE - SHERMAN - 55 Sherman Ave. [SH054]</t>
  </si>
  <si>
    <t>KELLY'S RESIDENCE - STINSON - 110-112 Stinson St. [SH055]</t>
  </si>
  <si>
    <t>KELLY'S RESIDENCE-MAIN - 650 Main St. East [SH056]</t>
  </si>
  <si>
    <t>KELLY'S RESIDENCE-PROCTOR - 81 Proctor Blvd. [SH057]</t>
  </si>
  <si>
    <t>Kelso Pines Retirement Home [S0105]</t>
  </si>
  <si>
    <t>Kelso Villa Retirement Home [S0087]</t>
  </si>
  <si>
    <t>Kemptville COVID Vaccine Clinic</t>
  </si>
  <si>
    <t>Kemptville District Hospital</t>
  </si>
  <si>
    <t>Kemptville District Hospital [LT4635]</t>
  </si>
  <si>
    <t>Kemptville Retirement Living Inc. [N0508]</t>
  </si>
  <si>
    <t>KENJGEWIN EDUCATIONAL INSTITUTE (2007) - M'CHIGEENG</t>
  </si>
  <si>
    <t>KENJGEWIN TEG ALTERNATIVE - 181 (7969) - M'CHIGEENG</t>
  </si>
  <si>
    <t>Kennedy House Hotel Program - 2035 Kennedy Rd [ES407]</t>
  </si>
  <si>
    <t>KENNEDY HOUSE YOUTH SERVICE INC - 243 Galloway Rd [NS138249]</t>
  </si>
  <si>
    <t>KENNEDY HOUSE YOUTH SERVICE INC - 3070 Kennedy Road [PL122945]</t>
  </si>
  <si>
    <t>KENNEDY HOUSE YOUTH SERVICE INC -6427 Kingston Road [NS000707]</t>
  </si>
  <si>
    <t>Kennedy House Youth Shelter: Bedded Program - 1076 Pape Ave [ES780]</t>
  </si>
  <si>
    <t>Kennedy Lodge [NH1352]</t>
  </si>
  <si>
    <t>Kenora Association for Community Living - 622 Third Street North-SIL [PL102311]</t>
  </si>
  <si>
    <t>Kenora Association for Community Living (KACL)</t>
  </si>
  <si>
    <t>Kenora Association for Community Living- 1521 Pine Portage Road-DS [PL108219]</t>
  </si>
  <si>
    <t>Kenora Association for Community Living- 1523 Pine Portage Road-DS [PL108218]</t>
  </si>
  <si>
    <t>Kenora Association for Community Living- 1527 Pine Portage Rd-DS [PL108220]</t>
  </si>
  <si>
    <t>Kenora Chiefs Advisory</t>
  </si>
  <si>
    <t>Kenora District Services Board (KDSB)</t>
  </si>
  <si>
    <t>Kenora Emergecny Shelter - 430 Second Street S [ES192]</t>
  </si>
  <si>
    <t>Kenora Isolation Rooms (Hotel) - 700 8TH Avenue S. Kenora ON [ES193]</t>
  </si>
  <si>
    <t>Kenora Jail [SOL013]</t>
  </si>
  <si>
    <t>Kenora-Rainy River Districts Child &amp; Family Services - 1454 Valley [PL104030]</t>
  </si>
  <si>
    <t>Kensington Eye Institute</t>
  </si>
  <si>
    <t>Kensington Place Retirement Residence [T0524]</t>
  </si>
  <si>
    <t>Kensington Village [NH3330]</t>
  </si>
  <si>
    <t>Kensington Village Retirement/Nursing Home [S0109]</t>
  </si>
  <si>
    <t>Kent Motel - 420 Grand Ave E [ES113]</t>
  </si>
  <si>
    <t>Kent Residential - 1065 9th Ave East [SH015]</t>
  </si>
  <si>
    <t>Kentwood Park [NH1789]</t>
  </si>
  <si>
    <t>KERRY'S PLACE AUTISM SERVICES - 140 Clare Street (A and B) [PL102184]</t>
  </si>
  <si>
    <t>KERRY'S PLACE AUTISM SERVICES - 14398 McLaughlin Rd. [PL129643]</t>
  </si>
  <si>
    <t>KERRY'S PLACE AUTISM SERVICES - 149 Clare Street [PL104112]</t>
  </si>
  <si>
    <t>KERRY'S PLACE AUTISM SERVICES - 153 Clare Street [PL104113]</t>
  </si>
  <si>
    <t>KERRY'S PLACE AUTISM SERVICES - 18324, Hwy 48 [PL107642]</t>
  </si>
  <si>
    <t>KERRY'S PLACE AUTISM SERVICES - 186 Credit Creek Blvd. [PL452035]</t>
  </si>
  <si>
    <t>KERRY'S PLACE AUTISM SERVICES - 19 First Ave. [PL002223]</t>
  </si>
  <si>
    <t>KERRY'S PLACE AUTISM SERVICES - 20 Ringway Cres - Group Home Respite [PL001750]</t>
  </si>
  <si>
    <t>KERRY'S PLACE AUTISM SERVICES - 24 Malamute - Group Home and Phase II [PL122994]</t>
  </si>
  <si>
    <t>KERRY'S PLACE AUTISM SERVICES - 27 Braemar Dr. [PL122991]</t>
  </si>
  <si>
    <t>KERRY'S PLACE AUTISM SERVICES - 279 Brunswick Ave [PL001753]</t>
  </si>
  <si>
    <t>KERRY'S PLACE AUTISM SERVICES - 28 Church Street [PL101809]</t>
  </si>
  <si>
    <t>KERRY'S PLACE AUTISM SERVICES - 294120 Eighth Line, Grand Valley [PL101600]</t>
  </si>
  <si>
    <t>KERRY'S PLACE AUTISM SERVICES - 316 Victoria ST. PO Box 419 [PL105253]</t>
  </si>
  <si>
    <t>KERRY'S PLACE AUTISM SERVICES - 338B Victoria Street PO Box 419 [PL106627]</t>
  </si>
  <si>
    <t>KERRY'S PLACE AUTISM SERVICES - 37 Bridlington Rd - Group Home [PL001749]</t>
  </si>
  <si>
    <t>KERRY'S PLACE AUTISM SERVICES - 37 Metcalf St PO Box 274 [PL001557]</t>
  </si>
  <si>
    <t>KERRY'S PLACE AUTISM SERVICES - 376 Rusholme Road - Triplex - SIL [PL102107]</t>
  </si>
  <si>
    <t>KERRY'S PLACE AUTISM SERVICES - 3951 Holborn Rd [PL106194]</t>
  </si>
  <si>
    <t>KERRY'S PLACE AUTISM SERVICES - 4 Elliott St. South- [PL102839]</t>
  </si>
  <si>
    <t>KERRY'S PLACE AUTISM SERVICES - 42 Dalzell Ave. [PL137440]</t>
  </si>
  <si>
    <t>KERRY'S PLACE AUTISM SERVICES - 4752 Sideline 4 Rd [PL107293]</t>
  </si>
  <si>
    <t>KERRY'S PLACE AUTISM SERVICES - 50 First Street, Orangeville [PL104560]</t>
  </si>
  <si>
    <t>KERRY'S PLACE AUTISM SERVICES - 507 Cochrane St [PL106193]</t>
  </si>
  <si>
    <t>KERRY'S PLACE AUTISM SERVICES - 51 Hemingford Place [PL106658]</t>
  </si>
  <si>
    <t>KERRY'S PLACE AUTISM SERVICES - 53 McIntyre Court [PL106195]</t>
  </si>
  <si>
    <t>KERRY'S PLACE AUTISM SERVICES - 54 D'Arcy Magee - Group Home [PL106080]</t>
  </si>
  <si>
    <t>KERRY'S PLACE AUTISM SERVICES - 54 Gavey St [PL104444]</t>
  </si>
  <si>
    <t>KERRY'S PLACE AUTISM SERVICES - 55 Holmcrest Trail - Group Home [PL107839]</t>
  </si>
  <si>
    <t>KERRY'S PLACE AUTISM SERVICES - 554231 Mono Amaranth Townline [PL104302]</t>
  </si>
  <si>
    <t>KERRY'S PLACE AUTISM SERVICES - 58A First St. Orangeville [PL103429]</t>
  </si>
  <si>
    <t>KERRY'S PLACE AUTISM SERVICES - 66 Amoro Drive [PL102573]</t>
  </si>
  <si>
    <t>KERRY'S PLACE AUTISM SERVICES - 69 Shoredale Drive' - [PL001985]</t>
  </si>
  <si>
    <t>KERRY'S PLACE AUTISM SERVICES - 7 Chalet Road [PL148763]</t>
  </si>
  <si>
    <t>KERRY'S PLACE AUTISM SERVICES - 7173 Old Homestead Rd [PL106198]</t>
  </si>
  <si>
    <t>KERRY'S PLACE AUTISM SERVICES - 80 Church Street, Brampton [PL106558]</t>
  </si>
  <si>
    <t>KERRY'S PLACE AUTISM SERVICES - 948 B Wingfield Rd RR#1 (Stone House) [PL103295]</t>
  </si>
  <si>
    <t>KERRY'S PLACE AUTISM SERVICES - 968 Wingfield Rd RR#1 (Chalet House) [PL103294]</t>
  </si>
  <si>
    <t>KERRY'S PLACE AUTISM SERVICES - East Luther - 282060 Concession Rd 4 [PL104301]</t>
  </si>
  <si>
    <t>KERRY'S PLACE AUTISM SERVICES - Main House-200 Thomasburg Road [PL001164]</t>
  </si>
  <si>
    <t>KERRY'S PLACE AUTISM SERVICES- 1077 Boundary Road Unit 212 [PL105939]</t>
  </si>
  <si>
    <t>KERRY'S PLACE AUTISM SERVICES -19660 Warden Ave. [PL106196]</t>
  </si>
  <si>
    <t>KERRY'S PLACE AUTISM SERVICES- 225 Lisa Marie Dr. [PL122986]</t>
  </si>
  <si>
    <t>KERRY'S PLACE AUTISM SERVICES- 24 Malamute Crescent [PL101231]</t>
  </si>
  <si>
    <t>KERRY'S PLACE AUTISM SERVICES -25 Van Kirk Drive, Unit 3 [PL106633]</t>
  </si>
  <si>
    <t>KERRY'S PLACE AUTISM SERVICES- 26 Amanda Street, Orangeville [PL105283]</t>
  </si>
  <si>
    <t>KERRY'S PLACE AUTISM SERVICES -271 Reid Settlement Road [PL105773]</t>
  </si>
  <si>
    <t>KERRY'S PLACE AUTISM SERVICES- 28 Harvard Ave., Group Home [PL103609]</t>
  </si>
  <si>
    <t>KERRY'S PLACE AUTISM SERVICES- 292 Wellesworth Dr - Group Home [PL107840]</t>
  </si>
  <si>
    <t>KERRY'S PLACE AUTISM SERVICES- 343 Northcliffe Blvd [PL101060]</t>
  </si>
  <si>
    <t>KERRY'S PLACE AUTISM SERVICES- 3820 Doane Road - Group Home [PL103603]</t>
  </si>
  <si>
    <t>KERRY'S PLACE AUTISM SERVICES -4069 5 Sideroad [PL107686]</t>
  </si>
  <si>
    <t>KERRY'S PLACE AUTISM SERVICES -462 Ceremonial Dr. [PL002222]</t>
  </si>
  <si>
    <t>KERRY'S PLACE AUTISM SERVICES- 5 Leader Drive Orangeville (MCSS DS) [PL101599]</t>
  </si>
  <si>
    <t>KERRY'S PLACE AUTISM SERVICES- 72 Gray Road [PL104111]</t>
  </si>
  <si>
    <t>KERRY'S PLACE AUTISM SERVICES- 733 College Manor [PL106191]</t>
  </si>
  <si>
    <t>KERRY'S PLACE AUTISM SERVICES- 99 Sidney St Apt 114 [PL106628]</t>
  </si>
  <si>
    <t>KERRY'S PLACE AUTISM SERVICES- East House - 200 Thomasburg Rd [PL001165]</t>
  </si>
  <si>
    <t>KERRY'S PLACE AUTISM SERVICES- West House -200 Thomasburg Road [PL001166]</t>
  </si>
  <si>
    <t>KERRY'S PLACE AUTISM SERVICES-71 Mountland Dr [PL107671]</t>
  </si>
  <si>
    <t>KERRY'S PLACE AUTISM SERVICESs -3 Watson Dr. [PL100976]</t>
  </si>
  <si>
    <t>KETTLE &amp; STONY POINT HILLSIDE SCHOOL (1076) - Kettle &amp; Stoney Point First Nation</t>
  </si>
  <si>
    <t>Kevin's Place Youth Emergency Housing - 835 Gorham Street [ES346]</t>
  </si>
  <si>
    <t>Key Motel [ES068]</t>
  </si>
  <si>
    <t>KEYSTONE CHILD YOUTH &amp; FAMILY SERVICES -845 2nd Ave E [CYMH12]</t>
  </si>
  <si>
    <t>Keystone Child, Youth &amp; Family Services - 856 4th Ave E. [PL101180]</t>
  </si>
  <si>
    <t>KIIZHIK GAKENDAASOWIN (38086) - Kenora</t>
  </si>
  <si>
    <t>KIKENDAASOGAMIG ELEMENTARY SCHOOL (1086) - NEYAASHIINIGMIING</t>
  </si>
  <si>
    <t>KIKENDAWT KINOOMAADII GAMIG (1051) - Dokis First Nation</t>
  </si>
  <si>
    <t>Kilean Lodge [NH1536]</t>
  </si>
  <si>
    <t>KIMBERLANE RESIDENCE - 712 Edison Ave. [HSC047]</t>
  </si>
  <si>
    <t>Kimberlane/Alexander - 712-716 Edison Ave. [SH159]</t>
  </si>
  <si>
    <t>Kinark Child &amp; Family Services - Vanier Residential -1188 Vanier [PL106285]</t>
  </si>
  <si>
    <t>KINARK CHILD &amp; FAMILY SERVICES -500 Hood Rd, 200 [CYMH13]</t>
  </si>
  <si>
    <t>KINARK CHILD &amp; FAMILY SERVICES CORP - 887 Gorham St [PL106884]</t>
  </si>
  <si>
    <t>Kinark Child and Family Services - Lansdowne - 1655 Lansdowne [OS102918]</t>
  </si>
  <si>
    <t>Kinark Child and Family Services: Simcoe -Barrie - 122 Grove St - CFI [PL123043]</t>
  </si>
  <si>
    <t>Kincardinite Motel - 319 Kincardine Ave. [ES052]</t>
  </si>
  <si>
    <t>King City Lodge Nursing Home [NH2023]</t>
  </si>
  <si>
    <t>King Gardens [T0422]</t>
  </si>
  <si>
    <t>King Nursing Home [NH1725]</t>
  </si>
  <si>
    <t>King Place [N0496]</t>
  </si>
  <si>
    <t>Kingsberry Place Seniors Residence [S0123]</t>
  </si>
  <si>
    <t>Kingsbridge Retirement Community [N0513]</t>
  </si>
  <si>
    <t>Kingsmere Retirement Residence [T0527]</t>
  </si>
  <si>
    <t>Kingston Health Sciences Centre - Hotel Dieu</t>
  </si>
  <si>
    <t>Kingston Health Sciences Centre - Kingston General</t>
  </si>
  <si>
    <t>Kingston Home Base Housing - 10 Hamilton St. [SH090]</t>
  </si>
  <si>
    <t>Kingston Home Base Housing - 27 John St. [SH093]</t>
  </si>
  <si>
    <t>Kingston Home Base Housing - 510 MacDonnell St - 510 MacDonnell St. [SH094]</t>
  </si>
  <si>
    <t>Kingston Home Base Housing - 52 Lorne St. [SH095]</t>
  </si>
  <si>
    <t>Kingston Home Base Housing - 6 Dunkirk Ave [SH096]</t>
  </si>
  <si>
    <t>Kingston Home Base Housing - 721 King St. W. [SH097]</t>
  </si>
  <si>
    <t>Kingston Home Base Housing - 9 Shaw St. [SH098]</t>
  </si>
  <si>
    <t>Kingston Interval House Family Violence Program - Kingston [PL120969]</t>
  </si>
  <si>
    <t>Kingston Youth Shelter - 113 Lower Union [ES123]</t>
  </si>
  <si>
    <t>Kingston, Frontenac and Lennox &amp; Addington Public Health [2241]</t>
  </si>
  <si>
    <t>Kingsway [T0423]</t>
  </si>
  <si>
    <t>Kingsway Arms at Elgin Lodge [S0412]</t>
  </si>
  <si>
    <t>Kingsway Lodge [S0020]</t>
  </si>
  <si>
    <t>Kingsway Lodge Nursing Home [NH3314]</t>
  </si>
  <si>
    <t>Kingsway Place By Fieldgate Retirement Living [T0445]</t>
  </si>
  <si>
    <t>KINOMAUGEWGAMIK ELEMENTARY SCHOOL (7872) - NOBEL</t>
  </si>
  <si>
    <t>Kipling Acres [HF1308]</t>
  </si>
  <si>
    <t>Kirkland and District Hospital</t>
  </si>
  <si>
    <t>Knights Inn - 1350 Pembroke Street [ES258]</t>
  </si>
  <si>
    <t>Knight's Inn - 2215 Division St [ES602]</t>
  </si>
  <si>
    <t>Knights Inn motel - 2862 ON-35 [ES078]</t>
  </si>
  <si>
    <t>Knights Inn-PS - 72 James St [ES187]</t>
  </si>
  <si>
    <t>Knights Motel - 175 Daniel [ES259]</t>
  </si>
  <si>
    <t>Knollcrest Lodge [HF1742]</t>
  </si>
  <si>
    <t>Kom's Kids Kare Agency Ettrick Residence - 13 Ettrick Cresc. [OS733683]</t>
  </si>
  <si>
    <t>Kom's Kids Kare Agency Holitman Residence - 34 Mayo Ave. [OS007712]</t>
  </si>
  <si>
    <t>Kristus Darzs Latvian Home [HF3523]</t>
  </si>
  <si>
    <t>Kushions Inc. Kushions II - 30 Sinclair Court [OS005365]</t>
  </si>
  <si>
    <t>Kushions Inc. Kushions Inc. - 8 Heath Street [OS004083]</t>
  </si>
  <si>
    <t>K-W HABILITATION SERVICES - 108 Sydney Street [PL107643]</t>
  </si>
  <si>
    <t>K-W HABILITATION SERVICES - 125 Connelly Dr [PL633721]</t>
  </si>
  <si>
    <t>K-W Habilitation Services - 127 Foxhunt Rd [PL140309]</t>
  </si>
  <si>
    <t>K-W Habilitation Services - 127 Frederick St [PL123063]</t>
  </si>
  <si>
    <t>K-W Habilitation Services - 129 Connelly Dr [PL140312]</t>
  </si>
  <si>
    <t>K-W Habilitation Services - 15 Birchcliffe Ave [PL123071]</t>
  </si>
  <si>
    <t>K-W Habilitation Services - 184 Erb Street East [PL123061]</t>
  </si>
  <si>
    <t>K-W Habilitation Services - 290 Forest Hill Dr [PL001420]</t>
  </si>
  <si>
    <t>K-W Habilitation Services - 316 Sandowne Dr [PL002136]</t>
  </si>
  <si>
    <t>K-W Habilitation Services - 33 Third Ave [PL123072]</t>
  </si>
  <si>
    <t>K-W Habilitation Services - 332 Batavia Place [PL002135]</t>
  </si>
  <si>
    <t>K-W Habilitation Services - 350 Lexington Rd [PL002137]</t>
  </si>
  <si>
    <t>K-W Habilitation Services - 387 Victoria St S [PL000715]</t>
  </si>
  <si>
    <t>K-W Habilitation Services - 44 Kilkerran Cresc. [PL140311]</t>
  </si>
  <si>
    <t>K-W Habilitation Services - 44 Wordsworth Place [PL123065]</t>
  </si>
  <si>
    <t>K-W Habilitation Services - 47 Eby Street South [PL123060]</t>
  </si>
  <si>
    <t>K-W Habilitation Services - 479 Boettger Place [PL140310]</t>
  </si>
  <si>
    <t>K-W Habilitation Services - 5 Maurice St, #11 [PL135608]</t>
  </si>
  <si>
    <t>K-W Habilitation Services - 5 Maurice St., #37 [PL139926]</t>
  </si>
  <si>
    <t>K-W Habilitation Services - 564 Pinnacle Dr [PL373825]</t>
  </si>
  <si>
    <t>K-W Habilitation Services - 58 Avalon Place [PL685469]</t>
  </si>
  <si>
    <t>K-W Habilitation Services - 88 Kilkerran Cresce. (Healy House) [PL322077]</t>
  </si>
  <si>
    <t>K-W Habilitation Services - 995 Erbsville RR#3 (David Fisher Res) [PL123064]</t>
  </si>
  <si>
    <t>KW Habilitation Services -103 Gage Street Ave #12 [PL107691]</t>
  </si>
  <si>
    <t>K-W Habilitation Services -210 Stirling St N [PL123066]</t>
  </si>
  <si>
    <t>L’Arche Daybreak - Church</t>
  </si>
  <si>
    <t>L’Arche Daybreak - Stephenson</t>
  </si>
  <si>
    <t>L’Arche Daybreak - Yonge</t>
  </si>
  <si>
    <t>La Chaumiere Retirement Residence [S0214]</t>
  </si>
  <si>
    <t>La Maison d'Hébergement pour femmes francophones de Toronto [PL103361]</t>
  </si>
  <si>
    <t>La Maison Royale - 1016 Pelissier St [SH271]</t>
  </si>
  <si>
    <t>LA PRESENCE OTTAWA - Ottawa [PL137275]</t>
  </si>
  <si>
    <t>Labdara Lithuanian Nursing Home [NH4348]</t>
  </si>
  <si>
    <t>Lady Dunn Health Centre</t>
  </si>
  <si>
    <t>Lady Dunn Health Centre (Wawa) [NH4381]</t>
  </si>
  <si>
    <t>Lady Minto Hospital</t>
  </si>
  <si>
    <t>Lake of the Woods District Hospital - Morningstar Centre [MHAA321]</t>
  </si>
  <si>
    <t>Lake Simcoe Retirement &amp; Assisted Living [N0509]</t>
  </si>
  <si>
    <t>Lake Street Manor - 42 Lake Street [HSC063]</t>
  </si>
  <si>
    <t>Lakeland Long Term Care (Eldcap) [NH4669]</t>
  </si>
  <si>
    <t>Lakeland Long Term Care Services [NH4585]</t>
  </si>
  <si>
    <t>Lakeland Village [T0238]</t>
  </si>
  <si>
    <t>Lake-Of-The-Woods District Hospital</t>
  </si>
  <si>
    <t>Lakeridge Health - Ajax</t>
  </si>
  <si>
    <t>Lakeridge Health - Bowmanville</t>
  </si>
  <si>
    <t>Lakeridge Health - Oshawa</t>
  </si>
  <si>
    <t>Lakeridge Health - Pinewood Centre - Women's Res -118 Cochrane Street [MHAA325]</t>
  </si>
  <si>
    <t>Lakeridge Health - Port Perry</t>
  </si>
  <si>
    <t>Lakeridge Health Pinewood Centre Residential Withdrawal Management [MHAA324]</t>
  </si>
  <si>
    <t>Lakeshore Lodge [HF3613]</t>
  </si>
  <si>
    <t>Lakeside Long Term Care Centre [NH4481]</t>
  </si>
  <si>
    <t>Lakeside Retirement at Innisfil [N0102]</t>
  </si>
  <si>
    <t>Lakeview Manor [HF1612]</t>
  </si>
  <si>
    <t>Lakeview Retirement Centre [S0086]</t>
  </si>
  <si>
    <t>LAKEVIEW SCHOOL (1056) - M'CHIGEENG</t>
  </si>
  <si>
    <t>Lambton County Developmental Services - 162 John Street [PL102861]</t>
  </si>
  <si>
    <t>Lambton County Developmental Services - 170 John Street [PL101294]</t>
  </si>
  <si>
    <t>Lambton County Developmental Services - 219 Eureka Street [PL103197]</t>
  </si>
  <si>
    <t>Lambton County Developmental Services - 264 Hill Street [PL123134]</t>
  </si>
  <si>
    <t>Lambton County Developmental Services - 2982 Brigden Road [PL103554]</t>
  </si>
  <si>
    <t>Lambton County Developmental Services - 3097 Main Street [PL102204]</t>
  </si>
  <si>
    <t>Lambton County Developmental Services - 323 Juniper Crescent [PL104173]</t>
  </si>
  <si>
    <t>Lambton County Developmental Services - 3238 Lovell Street [PL102857]</t>
  </si>
  <si>
    <t>Lambton County Developmental Services - 368 Brooktree Drive [PL103556]</t>
  </si>
  <si>
    <t>Lambton County Developmental Services - 4080 Maple Street [PL123136]</t>
  </si>
  <si>
    <t>Lambton County Developmental Services - 4189 Petrolia Line [PL107343]</t>
  </si>
  <si>
    <t>Lambton County Developmental Services - 432 Albany Street [PL107342]</t>
  </si>
  <si>
    <t>Lambton County Developmental Services - 448 First Avenue [PL123135]</t>
  </si>
  <si>
    <t>Lambton County Developmental Services - 463 First Avenue [PL106338]</t>
  </si>
  <si>
    <t>Lambton County Developmental Services - 465 First Avenue [PL106337]</t>
  </si>
  <si>
    <t>Lambton County Developmental Services - 4752 Aniline Street [PL103557]</t>
  </si>
  <si>
    <t>Lambton County Developmental Services - 4754 Aniline Street [PL103558]</t>
  </si>
  <si>
    <t>Lambton County Developmental Services - 49 Ontario Street [PL102860]</t>
  </si>
  <si>
    <t>Lambton County Developmental Services - 51 Ontario Street [PL102859]</t>
  </si>
  <si>
    <t>Lambton County Developmental Services - 566 Zone Street [PL106339]</t>
  </si>
  <si>
    <t>Lambton County Developmental Services - 568 Zone Street [PL102863]</t>
  </si>
  <si>
    <t>Lambton County Developmental Services - 73 John Street [PL102862]</t>
  </si>
  <si>
    <t>Lambton County Developmental Services -3242 Lovell Street [PL102858]</t>
  </si>
  <si>
    <t>Lambton Meadowview Villa [HF1243]</t>
  </si>
  <si>
    <t>Lambton Public Health [2242]</t>
  </si>
  <si>
    <t>LAMP (Drop-in), (Harm Reduction Program), (Community Support Centre) [ES807]</t>
  </si>
  <si>
    <t>Lanark County COVID19 Isolation site - Perth Plaza Motel
40 Dufferin St [ES600]</t>
  </si>
  <si>
    <t>LANARK COUNTY INTERVAL HOUSE - Carleton Place [PL100854]</t>
  </si>
  <si>
    <t>Lanark Heights Long Term Care Centre [NH4431]</t>
  </si>
  <si>
    <t>Lanark Lifestyles Retirement Residence [N0511]</t>
  </si>
  <si>
    <t>Lanark Lodge [HF1264]</t>
  </si>
  <si>
    <t>LANARK RENFREW HEALTH &amp; COMMUNITY Partners inParenting-111 Echowoods [OPR42]</t>
  </si>
  <si>
    <t>Lanark Renfrew Health &amp; Community Services - 259 Mississippi Street [PL107835]</t>
  </si>
  <si>
    <t>Lanark Renfrew Health &amp; Community Services - 66 Eric Hutcheson Road [OS007694]</t>
  </si>
  <si>
    <t>Lanark Renfrew Health and Community Services - 199 Robertson Dr. [PL105945]</t>
  </si>
  <si>
    <t>Lanark Village [T0253]</t>
  </si>
  <si>
    <t>Lanark, Leeds and Grenville Addictions and Mental Health -58 Wall [MHAA326]</t>
  </si>
  <si>
    <t>Lanark, Leeds and Grenville Addictions MH Tennant House -581 King [MHAA327]</t>
  </si>
  <si>
    <t>Lancaster Long Term Care Residence [NH3113]</t>
  </si>
  <si>
    <t>Landmark Court [N0254]</t>
  </si>
  <si>
    <t>Landmark Village Signature Retirement Community [S0147]</t>
  </si>
  <si>
    <t>Lang Residence - 710 Muskoka Road South [SH234]</t>
  </si>
  <si>
    <t>Langdon Retirement Villa [S0098]</t>
  </si>
  <si>
    <t>Langstaff Square Care Community [NH4438]</t>
  </si>
  <si>
    <t>Lansdowne Children's Centre - Kids Country Inn - 25 Bell Lane [PL000910]</t>
  </si>
  <si>
    <t>LaPointe-Fisher Nursing Home [NH1949]</t>
  </si>
  <si>
    <t>L'Arche (Stratford) - 143 Home Street - Maranatha House [PL103089]</t>
  </si>
  <si>
    <t>L'Arche (Stratford) - 159 Whitelock St [PL106868]</t>
  </si>
  <si>
    <t>L'Arche (Stratford) - 46 Avonwood Dr. [PL105081]</t>
  </si>
  <si>
    <t>L'Arche (Stratford) - 48 Avonwood Drive [PL105080]</t>
  </si>
  <si>
    <t>L'Arche (Stratford) - 619/623 Devon Street - Agape House [PL126020]</t>
  </si>
  <si>
    <t>L'Arche (Stratford) - 70 Gregory Street [PL106468]</t>
  </si>
  <si>
    <t>L'Arche Arnprior - 18 Usbourne St [PL103667]</t>
  </si>
  <si>
    <t>L'Arche Arnprior - 33 McLachlin St [PL103245]</t>
  </si>
  <si>
    <t>L'ARCHE ARNPRIOR- 151 Arthur St South [PL138103]</t>
  </si>
  <si>
    <t>L'Arche Daybreak - 11339 YONGE ST New House [PL108028]</t>
  </si>
  <si>
    <t>L'Arche Daybreak - Craft Studio - 11339 Yonge Street [PL107976]</t>
  </si>
  <si>
    <t>L'Arche Daybreak - Lilacs - 11339 Yonge Street [PL107975]</t>
  </si>
  <si>
    <t>L'Arche Daybreak - Meeting Hall 11339 Yonge Street [PL107973]</t>
  </si>
  <si>
    <t>L'Arche Daybreak - Woodery 11339 Yonge Street [PL107974]</t>
  </si>
  <si>
    <t>L'Arche Daybreak (107 Stephenson Cres) [PL122102]</t>
  </si>
  <si>
    <t>L'Arche Daybreak (16 Devonsleigh Blvd) [PL122100]</t>
  </si>
  <si>
    <t>L'Arche Daybreak (26 Church St N) [PL122101]</t>
  </si>
  <si>
    <t>L'Arche Daybreak (33 Brockwood Ave) [PL122103]</t>
  </si>
  <si>
    <t>L'Arche Daybreak (355 Yorkland St) [PL102740]</t>
  </si>
  <si>
    <t>L'Arche Daybreak (47 Centre St) [PL122099]</t>
  </si>
  <si>
    <t>L'Arche Daybreak (55 Church St N) [PL102741]</t>
  </si>
  <si>
    <t>L'Arche Hamilton - 103 Fairholt Rd S (GH) [PL100198]</t>
  </si>
  <si>
    <t>L'Arche Hamilton - 116 Holton Ave S(GH) [PL002443]</t>
  </si>
  <si>
    <t>L'Arche Hamilton - 664 Main Street East - Admin Office Site [PL130292]</t>
  </si>
  <si>
    <t>L'Arche Hamilton - 78 Sherman Ave S (GH) [PL102012]</t>
  </si>
  <si>
    <t>L'Arche Hamiton - 64 Fairholt Rd S(GH) [PL102011]</t>
  </si>
  <si>
    <t>L'ARCHE LONDON - 225 Whisperwood Avenue [PL998973]</t>
  </si>
  <si>
    <t>L'ARCHE LONDON - 26 Hummingbird Crescent [PL102179]</t>
  </si>
  <si>
    <t>L'ARCHE LONDON - 74 Longview Crt. [PL103003]</t>
  </si>
  <si>
    <t>L'ARCHE OTTAWA - L'OASIS RESIDENCE (2361 Whitehaven Cr.) [PL107105]</t>
  </si>
  <si>
    <t>L'Arche Sudbury Inc - 1168 Northway Ave-DS [PL108188]</t>
  </si>
  <si>
    <t>L'Arche Sudbury Inc. - Bethany House - 1292 Roy Ave [PL122301]</t>
  </si>
  <si>
    <t>L'Arche Sudbury Inc. Galilee House 26 Palisade Pl -Acc Pro- [PL138740]</t>
  </si>
  <si>
    <t>L'ARCHE TORONTO HOMES - 216 Greenwood Ave. [PL100253]</t>
  </si>
  <si>
    <t>L'ARCHE TORONTO HOMES - 217 Gamble Ave. (#8847) [PL102105]</t>
  </si>
  <si>
    <t>L'ARCHE TORONTO HOMES - 352 Mortimer Ave. [PL100251]</t>
  </si>
  <si>
    <t>L'ARCHE TORONTO HOMES - 9 Simpson Ave. [PL100252]</t>
  </si>
  <si>
    <t>L'Arche-Ottawa - La Caravane Residence (197 Hinton Ave) [PL590467]</t>
  </si>
  <si>
    <t>L'Arche-Ottawa - Mountainview Residence- 927 Mountainview Rd [PL969851]</t>
  </si>
  <si>
    <t>L'Arche-Ottawa - Wabana Residence - 301Iroquois Rd [PL778463]</t>
  </si>
  <si>
    <t>L'Arche-Ottawa La Source Residence - 844 Hare Avenue [PL103119]</t>
  </si>
  <si>
    <t>L'Arche-Ottawa Le Tournesol Residence - 2004 Belair Drive [PL102167]</t>
  </si>
  <si>
    <t>Larimar Homes Inc. - 1 Owens Rd [SMH37]</t>
  </si>
  <si>
    <t>Larimar Homes Inc. - 20 Martree Cres, [SMH34]</t>
  </si>
  <si>
    <t>Larimar Homes Inc. - 271 Cathcart Street [SMH15]</t>
  </si>
  <si>
    <t>Larimar Homes Inc. - 7 Landfair Crescent [SMH38]</t>
  </si>
  <si>
    <t>Larimar Homes Inc. - 900 Goulais Avenue [SMH16]</t>
  </si>
  <si>
    <t>Larimar Homes Inc. - Larimar Home - 136 Pilgrim Street [OS002006]</t>
  </si>
  <si>
    <t>Larimar Homes Inc. - Loons Nest [SMH14]</t>
  </si>
  <si>
    <t>Larimar Homes Inc. -395 Lake Street [SMH17]</t>
  </si>
  <si>
    <t>Larimar Homes Inc. -Moose House – 19 Orvis Street, Unit 1, Dryden [SMH13]</t>
  </si>
  <si>
    <t>Larry's Place (MappleGate Elliot Lake Women's Group- 241 Mississauga Ave [ES028]</t>
  </si>
  <si>
    <t>LaSalle Park Retirement Community [S0233]</t>
  </si>
  <si>
    <t>Lasalle Residence [N0507]</t>
  </si>
  <si>
    <t>Lasalle Residence for Seniors [N0499]</t>
  </si>
  <si>
    <t>Latitude Child and Youth Services Inc. - 2160 Eighth Line [OS006095]</t>
  </si>
  <si>
    <t>Latitude Child and Youth Services Latitude 2 - 532 Glenashton Drive [OS007685]</t>
  </si>
  <si>
    <t>LAURA MCKENZIE LEARNING CENTRE (1607) - BEAR ISLAND</t>
  </si>
  <si>
    <t>Laurencrest Youth Services Inc. - 510 Mercier Street [PL101262]</t>
  </si>
  <si>
    <t>LAWRENCE WESLEY EDUCATION CENTRE (21323) -  Cat Lake</t>
  </si>
  <si>
    <t>LCC0001 - Unlisted: Licensed Child Care Center</t>
  </si>
  <si>
    <t>L'chaim Retirement Homes Inc. [T0041]</t>
  </si>
  <si>
    <t>Le Genesis [N0236]</t>
  </si>
  <si>
    <t>Le Manoir Caledonia [N0180]</t>
  </si>
  <si>
    <t>Le Patro Isolation Centre for Single Adults - 40 Cobourg St [ES729]</t>
  </si>
  <si>
    <t>Le Pavillon [N0412</t>
  </si>
  <si>
    <t>Leacock Care Centre [NH4294]</t>
  </si>
  <si>
    <t>Leacock Retirement Lodge Ltd. [N0242</t>
  </si>
  <si>
    <t>Leamington Mennonite Home [S0033]</t>
  </si>
  <si>
    <t>Leamington Mennonite Home Long Term Care Residence [HF4590]</t>
  </si>
  <si>
    <t>Leaside [T0428]</t>
  </si>
  <si>
    <t>Lee Manor Home [HF1137]</t>
  </si>
  <si>
    <t>Leeder Place Family Shelter - 18838 Yonge Street [ES347]</t>
  </si>
  <si>
    <t>Leeds &amp; Grenville Interval House _ Brockville [PL123203]</t>
  </si>
  <si>
    <t>Leeds, Grenville &amp; Lanark District Health Unit [2243]</t>
  </si>
  <si>
    <t>LeeLas Villas [ES718]</t>
  </si>
  <si>
    <t>Leisure Inn (Haileybury) - 509 Ferguson Ave [ES308]</t>
  </si>
  <si>
    <t>Leisure Living Retirement Home [S0104]</t>
  </si>
  <si>
    <t>Lennox &amp; Addington Interval House - Napanee [PL135429]</t>
  </si>
  <si>
    <t>Lennox and Addington County General Hospital</t>
  </si>
  <si>
    <t>Lennox and Addington County General Hospital [NH4783]</t>
  </si>
  <si>
    <t>Les Promenades [N0143]</t>
  </si>
  <si>
    <t>Lifetimes on Riverside [S0232]</t>
  </si>
  <si>
    <t>Light-Haven Home Inc. [N0146]</t>
  </si>
  <si>
    <t>Lighthouse [ES089]</t>
  </si>
  <si>
    <t>Lighthouse Christian Ministries - Quality Inn, 201 Woodside Dr [ES296]</t>
  </si>
  <si>
    <t>Lighthouse Specialized Youth Services Inc. - 77 Limeridge West Rd [OS003292]</t>
  </si>
  <si>
    <t>Lily's Family Shelter - 333 Kingscourt street [ES124]</t>
  </si>
  <si>
    <t>LIMOGES RESIDENCE INC. - 131-133 OTTAWA ST. BOX369 [HSC048]</t>
  </si>
  <si>
    <t>Linamar (Skyjack) Vaccination Clinic</t>
  </si>
  <si>
    <t>LINCOLN LODGE, 2366158 ON INC. - 2423 Rittenhouse Road [HSC057]</t>
  </si>
  <si>
    <t>Lincoln Park Retirement Residence [S0237]</t>
  </si>
  <si>
    <t>Linhaven [HF1559]</t>
  </si>
  <si>
    <t>Listowel Memorial Hospital</t>
  </si>
  <si>
    <t>Little House Residential Care Services - Home 2 -1 Alma Drive [OS002225]</t>
  </si>
  <si>
    <t>Little House Residential Care Services -Home 3-864 Regional Rd [OS002957]</t>
  </si>
  <si>
    <t>LittleHouseResidentialCareServicesInc-Home4-1476 Wellington Union St [OS005184]</t>
  </si>
  <si>
    <t>Living Space - Supportive Housing - 27 Cedar Street [SH193]</t>
  </si>
  <si>
    <t>Living Space ( 21 Cedar ) [ES250]</t>
  </si>
  <si>
    <t>Living Space ( 27 Cedar ) - Emergency Shelter [ES251]</t>
  </si>
  <si>
    <t>Living Space / Ininew Friendship Centre [MAGI002]</t>
  </si>
  <si>
    <t>Livingstone Manor Retirement Residence [T0235]</t>
  </si>
  <si>
    <t>LLOYD S. KING ELEMENTARY (1062) - HAGERSVILLE</t>
  </si>
  <si>
    <t>LOFT Bradford House - 136 Barrie Street P.O box 432 [SH235]</t>
  </si>
  <si>
    <t>LOFT Community Services - 40 bonnie brae boulevard east [SH409]</t>
  </si>
  <si>
    <t>LOFT Community Services - 51 Kingston Rd [SH410]</t>
  </si>
  <si>
    <t>LOFT Community Services - Crosslinks -102 Main Street S [MHAA331]</t>
  </si>
  <si>
    <t>LOFT Community Services - Ingles -344 Dundas Street W [MHAA335]</t>
  </si>
  <si>
    <t>LOFT Community Services - John Gibson House -227 Crawford Street [MHAA337]</t>
  </si>
  <si>
    <t>LOFT Community Services - St. Anne's Place -661 Dufferin Street [MHAA340]</t>
  </si>
  <si>
    <t>LOFT Community Services - St. George -316 St. George Street [MHAA339]</t>
  </si>
  <si>
    <t>LOFT Community Services - Toronto - 13260 JANE ST [MHAA343]</t>
  </si>
  <si>
    <t>LOFT Community Services - Toronto - 417 MONTROSE AV [MHAA347]</t>
  </si>
  <si>
    <t>LOFT Community Services - Toronto -15 ISAAC DEVINS BLVD [MHAA349]</t>
  </si>
  <si>
    <t>LOFT Community Services - Toronto -155 MAVETY ST [MHAA345]</t>
  </si>
  <si>
    <t>LOFT Community Services - Toronto -18 LYND AV [MHAA346]</t>
  </si>
  <si>
    <t>LOFT Community Services - Toronto -257 EPSOM DOWN DR [MHAA350]</t>
  </si>
  <si>
    <t>LOFT Community Services - Toronto -27 FLAGSTICK COURT [MHAA351]</t>
  </si>
  <si>
    <t>LOFT Community Services - Toronto -290 BARTON ST [MHAA344]</t>
  </si>
  <si>
    <t>LOFT Community Services - Toronto -60 White Squirrel Way [MHAA342]</t>
  </si>
  <si>
    <t>LOFT Community Services - Toronto -71 BEAT Avenue [MHAA348]</t>
  </si>
  <si>
    <t>LOFT Community Services - Toronto -901 O’Connor Drive  [MHAA341]</t>
  </si>
  <si>
    <t>LOFT Community Services - Wilkinson -437 Sherbourne Street [MHAA332]</t>
  </si>
  <si>
    <t>LOFT COMMUNITY SERVICES -15 Toronto Street, 9th Floor [CYMH14]</t>
  </si>
  <si>
    <t>LOFT COMMUNITY SERVICES Beverley Lodge - 69 Beaty Avenue [PL122863]</t>
  </si>
  <si>
    <t>LOFT St. Anne's Place</t>
  </si>
  <si>
    <t>LOFY - Shelterlink - 130 Youngs St. [ES476]</t>
  </si>
  <si>
    <t>Lombard Manor [N0388]</t>
  </si>
  <si>
    <t>London Cares Resting Space - 459 York Street [ES154]</t>
  </si>
  <si>
    <t>London Health Sciences Centre - South St.</t>
  </si>
  <si>
    <t>London Health Sciences Centre - University</t>
  </si>
  <si>
    <t>London Health Sciences Centre- Victoria Hospital</t>
  </si>
  <si>
    <t>Long Lake 58 First Nation Community</t>
  </si>
  <si>
    <t xml:space="preserve">Long Term Care: Unknown </t>
  </si>
  <si>
    <t>Longfields Manor [NH4322</t>
  </si>
  <si>
    <t>Longworth Retirement Residence [S0036]</t>
  </si>
  <si>
    <t>Lookout Ridge Retirement Community [S0091]</t>
  </si>
  <si>
    <t>Lord Dufferin Centre [T0073]</t>
  </si>
  <si>
    <t>Lotus Motel [ES603]</t>
  </si>
  <si>
    <t>Low Barrier Shelter (Chippewa Street) - 590 Chippewa Street [ES182]</t>
  </si>
  <si>
    <t>Loyalist Retirement Residence [S0081]</t>
  </si>
  <si>
    <t>Loyola House [ES328]</t>
  </si>
  <si>
    <t>Lucy Marco Place (Isolation Centre) - 40 Queen St. [ES034]</t>
  </si>
  <si>
    <t>Lucy’s Place - 164 Essa Road [SH236]</t>
  </si>
  <si>
    <t>Lumenus -40 Orchard View, 255 [CYMH28]</t>
  </si>
  <si>
    <t>Lumenus Community Services -25 Hopecrest Drive [MHAA206]</t>
  </si>
  <si>
    <t>Lumenus Community Services -60 Yorkland Street [MHAA210]</t>
  </si>
  <si>
    <t>Lundy Manor [S0480]</t>
  </si>
  <si>
    <t>Luther Village on the Park-Sunshine Centre [T0029]</t>
  </si>
  <si>
    <t>LUTHERWOOD - 285 Benjamin Road [PL100460]</t>
  </si>
  <si>
    <t>LUTHERWOOD Betty Thompson Youth Centre Safe Haven Shelter - 41 Weber [NS000518]</t>
  </si>
  <si>
    <t>LYDIA LOIS BEARDY MEMORIAL SCHOOL (1123) - WUNNUMIN LAKE</t>
  </si>
  <si>
    <t>Lynda Phippen Ferguson Residence - 20 Ferguson Lane [OS007679]</t>
  </si>
  <si>
    <t>Lynda Phippen House - 145 Prospect Hill [OS004308]</t>
  </si>
  <si>
    <t>Lynde Creek Manor [T0529]</t>
  </si>
  <si>
    <t>Lynwood Charlton Centre - 121 Augusta St [PL104695]</t>
  </si>
  <si>
    <t>Lynwood Charlton Centre - 135 Forest Avenue [PL104138]</t>
  </si>
  <si>
    <t>Lynwood Charlton Centre - Flamborough Site - 831 Collinson Rd [PL104136]</t>
  </si>
  <si>
    <t>Lynwood Charlton Centre - Hamilton Site - 526 Upper Paradise Road [PL104137]</t>
  </si>
  <si>
    <t>Lynwood Park Lodge [N0395]</t>
  </si>
  <si>
    <t>MA TAH HA MAO (1096) - PEAWANUCK</t>
  </si>
  <si>
    <t>MABUHAY LODGE - 325 Wentworth St. North [SH058]</t>
  </si>
  <si>
    <t>Macassa  Lodge [HF1992]</t>
  </si>
  <si>
    <t>MacDonald House</t>
  </si>
  <si>
    <t>MacDonald House for Seniors Inc. - 688 Mount Albert Road [SH298]</t>
  </si>
  <si>
    <t>MacDonald Residence - 24 Bertha St. [SH204]</t>
  </si>
  <si>
    <t>Macedonian Place</t>
  </si>
  <si>
    <t>MacKay Centre - 700 MacKay St. [HSC049]</t>
  </si>
  <si>
    <t>MacKay Manor -196 Argyle Street S [MHAA352]</t>
  </si>
  <si>
    <t>MacKenzie Health -  Richmond Hill</t>
  </si>
  <si>
    <t>Mackenzie Health - Cortellucci Vaughan Hospital</t>
  </si>
  <si>
    <t>Mackenzie Health Long Term Care Facility [NH4252]</t>
  </si>
  <si>
    <t>MacKenzie Place [NH2401]</t>
  </si>
  <si>
    <t>Madame Vanier Children's Services - 871 Trafalgar Street [PL125390]</t>
  </si>
  <si>
    <t>MADAWASKA VALLEY ASSOCIATION FOR COMMUNITY LIVING - 10 Murray Park Dr [PL103249]</t>
  </si>
  <si>
    <t>MADAWASKA VALLEY ASSOCIATION FOR COMMUNITY LIVING - 104 Inglis St [PL103247]</t>
  </si>
  <si>
    <t>MADAWASKA VALLEY ASSOCIATION FOR COMMUNITY LIVING - 15 Pinecrest Ave [PL102971]</t>
  </si>
  <si>
    <t>MADAWASKA VALLEY ASSOCIATION FOR COMMUNITY LIVING - 155 Queen St [PL103248]</t>
  </si>
  <si>
    <t>MADAWASKA VALLEY ASSOCIATION FOR COMMUNITY LIVING - 19512 Opeongo [PL106166]</t>
  </si>
  <si>
    <t>MADAWASKA VALLEY ASSOCIATION FOR COMMUNITY LIVING - 538 Queen St [PL102970]</t>
  </si>
  <si>
    <t>MADAWASKA VALLEY ASSOCIATION FOR COMMUNITY LIVING- 136 Sandhill Dr [PL103250]</t>
  </si>
  <si>
    <t>MADAWASKA VALLEY ASSOCIATION FOR COMMUNITY LIVING- 19473 Opeongo Line [PL102972]</t>
  </si>
  <si>
    <t>MADAWASKA VALLEY ASSOCIATION FOR COMMUNITY LIVING- 21 Casey St [PL123343]</t>
  </si>
  <si>
    <t>Madison Community Services – CAMH -1011 Lansdowne Avenue Unit B-101 [MHAA361]</t>
  </si>
  <si>
    <t>Madison Community Services - Pathways to Home-1011 Lansdowne UnitA-101 [MHAA360]</t>
  </si>
  <si>
    <t>Madison Community Services - Toronto - 16 Redwood Ave [MHAA355]</t>
  </si>
  <si>
    <t>Madison Community Services - Toronto - Dundas Street W  [MHAA359]</t>
  </si>
  <si>
    <t>Madison Community Services - Toronto - Dundas Street W -1177 King St W [MHAA353]</t>
  </si>
  <si>
    <t>Madison Community Services - Toronto - Dundas Street W -118 Havelock [MHAA354]</t>
  </si>
  <si>
    <t>Madison Community Services - Toronto - Dundas Street W -163 Spadina Rd [MHAA357]</t>
  </si>
  <si>
    <t>Madison Community Services - Toronto - Dundas Street W -588 Clinton St [MHAA358]</t>
  </si>
  <si>
    <t>Madison Community Services -16 St Andrews Gardens [MHAA356]</t>
  </si>
  <si>
    <t>Madonna Care Community [NH4687]</t>
  </si>
  <si>
    <t>Maggie's Toronto - 526 Richmond Street East, 1st floor [ES833]</t>
  </si>
  <si>
    <t>Magnetawan First Nation Community</t>
  </si>
  <si>
    <t>MAIN EAST REST HOME - 939 Main St. East [SH059]</t>
  </si>
  <si>
    <t>MAIN STREET COMMUNITY SERVICES Mersey Residence -72 Mersey Street [OS005729]</t>
  </si>
  <si>
    <t>MAIN STREET COMMUNITY SERVICES Richmond Residence - 7211 Franktown [OS005782]</t>
  </si>
  <si>
    <t>Main Street Terrace [NH1374]</t>
  </si>
  <si>
    <t>Maison Accueil Sagesse</t>
  </si>
  <si>
    <t>Maison Arc-En-Ciel Centre de Rehabilitation du Nord -Hwy 11 [MHAA363]</t>
  </si>
  <si>
    <t>Maison Baldwin House - Cornwall [PL121422]</t>
  </si>
  <si>
    <t>Maison d'Amitié - Ottawa [PL120990]</t>
  </si>
  <si>
    <t>Maison Fraternité - Centre de traitement mixte pour adultes-242 Cantin [MHAA364]</t>
  </si>
  <si>
    <t>Maison Interlude House Inc. - Hawkebury [PL123356]</t>
  </si>
  <si>
    <t>Maison Renaissance de la Rehabilitation - 924 Halle Street [MHAA368]</t>
  </si>
  <si>
    <t>Maitland Manor [NH1210]</t>
  </si>
  <si>
    <t>Malcolm Place Retirement Residence [S0132]</t>
  </si>
  <si>
    <t>Malton Village Long Term Care Centre [HF4440]</t>
  </si>
  <si>
    <t>Malvern Community Recreation Centre</t>
  </si>
  <si>
    <t>MAMAWMATAWA HOLISTIC EDUCATION CENTER (1104) - Constance Lake</t>
  </si>
  <si>
    <t>MANITOBA PLACE - P O BOX 433 [HSC069]</t>
  </si>
  <si>
    <t>Manitoulin Centennial Manor Home for the Aged [HF2120]</t>
  </si>
  <si>
    <t>Manitoulin Family Resources (use of motel units) - 1 Water St E [ES606]</t>
  </si>
  <si>
    <t>Manitoulin Family Resources (use of motel units) - 2070 Hwy 551 [ES303]</t>
  </si>
  <si>
    <t>Manitoulin Family Resources Inc. - VAW Program - Mindemoya [PL123531]</t>
  </si>
  <si>
    <t>Manitoulin Health Centre - Little Current</t>
  </si>
  <si>
    <t>Manitoulin Health Centre - Mindemoya</t>
  </si>
  <si>
    <t>Manitoulin Lodge [NH2924]</t>
  </si>
  <si>
    <t xml:space="preserve">Manitouwadge Family Health Team </t>
  </si>
  <si>
    <t>Manoir Carillon Manor Inc. [N0082]</t>
  </si>
  <si>
    <t>Manoir Marochel [NH4378]</t>
  </si>
  <si>
    <t>Manoir McGill 261 [N0169]</t>
  </si>
  <si>
    <t>Manoir McGill 342 [N0246]</t>
  </si>
  <si>
    <t>Manoir Rockland Manor [N0390]</t>
  </si>
  <si>
    <t>Manor House Lodge - 1520 Ouellette Ave [SH272]</t>
  </si>
  <si>
    <t>Manotick Place Retirement Community [N0411]</t>
  </si>
  <si>
    <t>Maple City Retirement Inc. [S0423]</t>
  </si>
  <si>
    <t>Maple Court Retirement Residence [S0344]</t>
  </si>
  <si>
    <t>MAPLE CREST MANOR - 904 King St. East [SH060]</t>
  </si>
  <si>
    <t>Maple Grove Care Community [NH4446]</t>
  </si>
  <si>
    <t>Maple Lodge Retirement Home [S0243]</t>
  </si>
  <si>
    <t>Maple Manor Nursing Home [NH1707]</t>
  </si>
  <si>
    <t>Maple Manor Residence [N0456]</t>
  </si>
  <si>
    <t>Maple Park Lodge [NH4398]</t>
  </si>
  <si>
    <t>Maple View [NH3238]</t>
  </si>
  <si>
    <t>Maple View Lodge [HF1272]</t>
  </si>
  <si>
    <t>Maple View Retirement Residence [T0072]</t>
  </si>
  <si>
    <t>Maple View Terrace [S0469]</t>
  </si>
  <si>
    <t>Maple Villa Long Term Care Centre [NH1162]</t>
  </si>
  <si>
    <t>Maplecrest [S0374]</t>
  </si>
  <si>
    <t>Maplehurst Correctional Complex [SOL002]</t>
  </si>
  <si>
    <t>Maplewood [ES053]</t>
  </si>
  <si>
    <t>Maplewood [NH3300]</t>
  </si>
  <si>
    <t>Maplewood Manor [S0211]</t>
  </si>
  <si>
    <t>Maplewood Retirement Community [N0249]</t>
  </si>
  <si>
    <t>Maplewood Retirement Home</t>
  </si>
  <si>
    <t xml:space="preserve">Marathon Family Health Team </t>
  </si>
  <si>
    <t>Marentette Rest Home - 1758 Marentette Ave [SH273]</t>
  </si>
  <si>
    <t>Margaret's 21 Park Rd. Respite [ES356]</t>
  </si>
  <si>
    <t>Margaret's Housing and Community Support Services - 2476 Islington Ave [SH411]</t>
  </si>
  <si>
    <t>Margaret's Housing and Community Support Services -1435 Bathurst [MHAA370]</t>
  </si>
  <si>
    <t>Margaret's Housing and Community Support Services -180 Sudbury Street [MHAA374]</t>
  </si>
  <si>
    <t>Margaret's Housing and Community Support Services -251 Sherbourne [MHAA375]</t>
  </si>
  <si>
    <t>Margaret's Housing and Community Support Services -301 Broadview Ave [MHAA371]</t>
  </si>
  <si>
    <t>Margaret's Housing and Community Support Services -497 St Clair Ave W [MHAA376]</t>
  </si>
  <si>
    <t>Margaret's Housing and Community Support Services -50 Barrington Ave [MHAA373]</t>
  </si>
  <si>
    <t>Margaret's Housing and Community Support Services -53 Grant Street [MHAA372]</t>
  </si>
  <si>
    <t>Margaret's Toronto East Drop In Centre - 323 Dundas Street East [ES822]</t>
  </si>
  <si>
    <t>Marian Residence Retirement Home [T0544]</t>
  </si>
  <si>
    <t>Marianhill Nursing Home [NH3253]</t>
  </si>
  <si>
    <t>Mariann Home [NH3266]</t>
  </si>
  <si>
    <t>Marina Point Village [N0442]</t>
  </si>
  <si>
    <t>Marion Pavillion - 9342 Castor Rd., Box 1143 [SH209]</t>
  </si>
  <si>
    <t>Marionville Pavillion</t>
  </si>
  <si>
    <t>Marjorie House - Marathon [PL120481]</t>
  </si>
  <si>
    <t>Markham Stouffville Hospital</t>
  </si>
  <si>
    <t>Markham Stouffville Hospital - Uxbridge</t>
  </si>
  <si>
    <t>Markhaven [NH4480]</t>
  </si>
  <si>
    <t>Marlborough Place 111 - 78, rue Principale Cassetlman [SH162]</t>
  </si>
  <si>
    <t>Marlborough Place I - 119 Marlborough St N [SH210]</t>
  </si>
  <si>
    <t>Marlborough Place II - 429 Second St E [SH211]</t>
  </si>
  <si>
    <t>Marlborough Place III - 758, rue Principale, C.P. 768 Cassetlman [SH602]</t>
  </si>
  <si>
    <t>Marshall Gowland Manor [HF4484]</t>
  </si>
  <si>
    <t>MARTIN MCKAY MEMORIAL SCHOOL (1129) - SACHIGO LAKE</t>
  </si>
  <si>
    <t>Martindale Gardens Retirement Residence [T0523]</t>
  </si>
  <si>
    <t>Martin's Inn [ES264]</t>
  </si>
  <si>
    <t>MARY ANN AGANASH MEMORIAL SCHOOL (1119) - Kingfisher Lake</t>
  </si>
  <si>
    <t>MARY CENTRE OF THE ARCHDIOCESE OF TORONTO - 109 Leyton Ave [PL001756]</t>
  </si>
  <si>
    <t>MARY CENTRE OF THE ARCHDIOCESE OF TORONTO - 4 Redcastle Cres [PL137288]</t>
  </si>
  <si>
    <t>MARY CENTRE OF THE ARCHDIOCESE OF TORONTO - 55 Parkside Drive [PL107619]</t>
  </si>
  <si>
    <t>MARY CENTRE OF THE ARCHDIOCESE OF TORONTO - 8 Whitecap Blvd [PL137287]</t>
  </si>
  <si>
    <t>MARY CENTRE OF THE ARCHDIOCESE OF TORONTO- 15 Aberdeen Cresc. [PL136471]</t>
  </si>
  <si>
    <t>MARY CENTRE OF THE ARCHDIOCESE OF TORONTO- 8 Greenbriar Road [PL138908]</t>
  </si>
  <si>
    <t>MARY JANE NAVEAU MEMORIAL SCHOOL (5746) - GOGAMA</t>
  </si>
  <si>
    <t>MARYHOMES INC. Emergency Res  (MARY &amp; ANDRE) - 237 Kennedy Lane [OS537813]</t>
  </si>
  <si>
    <t>MARYHOMES INC. Lacroix Residence - 212 Lacroix Street [OS000729]</t>
  </si>
  <si>
    <t>MARYHOMES INC. Major Road Residence - 1373 Major Road [OS464079]</t>
  </si>
  <si>
    <t>MARYHOMES INC. Navan Residence (Mary's)- 3312 Tenth Line Road [OS001107]</t>
  </si>
  <si>
    <t>MARYHOMES INC. Phoenix Residence - 421 Phoenix Crescent [OS600815]</t>
  </si>
  <si>
    <t>Mary's Place, Good Shepherd - 20 Pearl St N [ES094]</t>
  </si>
  <si>
    <t>Maryvale AdolescentandFamilyServices-RotaryHome-3640 WellsSt [PL123382]</t>
  </si>
  <si>
    <t>Masonville Manor Retirement</t>
  </si>
  <si>
    <t>MASSEY CENTRE FOR WOMEN - 1102 Broadview Avenue [PL125396]</t>
  </si>
  <si>
    <t>Masterston [ES127]</t>
  </si>
  <si>
    <t>MATAWA LEARNING CENTRE (2137) - THUNDER BAY</t>
  </si>
  <si>
    <t>Mattawa General Hospital</t>
  </si>
  <si>
    <t>Mattawa Women's Resource Centre [PL198953]</t>
  </si>
  <si>
    <t>Matthew House Refugee Shelter - 183 Central Ave [ES162]</t>
  </si>
  <si>
    <t>Matthew House Transitional Housing 1 - 223 Stanton St [SH123]</t>
  </si>
  <si>
    <t>Matthew House Transitional Housing 2 - 241 Bertie St [SH124]</t>
  </si>
  <si>
    <t>Matthew House Transitional Housing 3 - 8 Emerick Ave Upper [SH125]</t>
  </si>
  <si>
    <t>Matthew House Transitional Housing 4 - 37 Emerick Ave [SH126]</t>
  </si>
  <si>
    <t>Matthew House Transitional Housing 5 - 2.5 Townline Rd E [SH127]</t>
  </si>
  <si>
    <t>Mauno Kaihla Koti [NH3634]</t>
  </si>
  <si>
    <t>Maxville Manor [HF1882]</t>
  </si>
  <si>
    <t>MAXWELL RESIDENCE - 23 LOVERS LANE [HSC033]</t>
  </si>
  <si>
    <t>MAXWELL'S RETIREMENT HOME - 274 Bay St. South [SH061]</t>
  </si>
  <si>
    <t>Maynard Nursing Home [NH1419]</t>
  </si>
  <si>
    <t>McCall Centre Long Term Care Interim Unit [LT4760]</t>
  </si>
  <si>
    <t>MCCALLUM RESIDENCE - 185 FERNDALE DR S [HSC070]</t>
  </si>
  <si>
    <t>McCarthy Place Retirement Residence [S0371]</t>
  </si>
  <si>
    <t>McCormick Home [NH4629]</t>
  </si>
  <si>
    <t>McCowan Retirement Residence [T0252]</t>
  </si>
  <si>
    <t>McGarrell Place [NH4642</t>
  </si>
  <si>
    <t>M'CHIGEENG LITERACY AND BASIC SKILL (1562) - M'Chigeeng</t>
  </si>
  <si>
    <t>McKellar Place Senior Living</t>
  </si>
  <si>
    <t>McNicoll Manor/Moll Berczy Haus [T0069]</t>
  </si>
  <si>
    <t>McVean Lodge [S0113]</t>
  </si>
  <si>
    <t>Meadow Park (London) [NH2788]</t>
  </si>
  <si>
    <t>Meadow Park Nursing Home (Chatham) [NH3152]</t>
  </si>
  <si>
    <t>Meadowlands Retirement Residence [S0032]</t>
  </si>
  <si>
    <t>Meaford Long Term Care - a peopleCare Community [NH1132]</t>
  </si>
  <si>
    <t>Memorial Arena [ES471]</t>
  </si>
  <si>
    <t>Memory &amp; Company [T0552]</t>
  </si>
  <si>
    <t>Mennonite Brethren Senior Citizens Home [HF1572]</t>
  </si>
  <si>
    <t>Men's Centre, Good Shepherd - 135 Mary St [ES095]</t>
  </si>
  <si>
    <t>Men's Hotel, Mission Services (includes couples) - 49 Goderich Rd [ES096]</t>
  </si>
  <si>
    <t>Mens Mission - 459 York [ES155]</t>
  </si>
  <si>
    <t>Mens Mission &amp; Rotholme - Quality Suites
 1120 Dearness Drive [ES151]</t>
  </si>
  <si>
    <t>Men's Services, Mission Services - 325 James St N [ES097]</t>
  </si>
  <si>
    <t>Merrymount Children's Centre - 1064 Colborne St [PL123422]</t>
  </si>
  <si>
    <t>Meta Centre - 118 Bond Crescent [PL892129]</t>
  </si>
  <si>
    <t>Meta Centre - 15 Choiceland Blvd. [PL100149]</t>
  </si>
  <si>
    <t>Meta Centre - 159 Lynnbrook Drive - Group Home [PL106268]</t>
  </si>
  <si>
    <t>Meta Centre - 169 Meadowvale Rd. [PL100151]</t>
  </si>
  <si>
    <t>Meta Centre - 176 Steeles Ave. East [PL001698]</t>
  </si>
  <si>
    <t>Meta Centre - 22 Kuhl Ave. [PL100152]</t>
  </si>
  <si>
    <t>Meta Centre - 229 Meadowvale Rd - Unit 26 - GH &amp; SIL [PL107331]</t>
  </si>
  <si>
    <t>Meta Centre - 229 Meadowvale Rd - Unit 31 - GH &amp; SIL [PL102582]</t>
  </si>
  <si>
    <t>Meta Centre - 229 Meadowvale Rd - Unit 32 - GH &amp; SIL [PL106264]</t>
  </si>
  <si>
    <t>Meta Centre - 229 Meadowvale Rd - Unit 62 - GH &amp; SIL [PL106265]</t>
  </si>
  <si>
    <t>Meta Centre - 229 Meadowvale Rd - Unit 71 - GH &amp; SIL [PL106266]</t>
  </si>
  <si>
    <t>Meta Centre - 276 Driftwood Ave. [PL002082]</t>
  </si>
  <si>
    <t>Meta Centre - 401 Champagne Drive [PL105930]</t>
  </si>
  <si>
    <t>Meta Centre - 43 Acheson Blvd. [PL100669]</t>
  </si>
  <si>
    <t>Meta Centre - 55 Newlin Crescent [PL264855]</t>
  </si>
  <si>
    <t>Meta Centre - 6 Appletree Court [PL329923]</t>
  </si>
  <si>
    <t>Meta Centre - 70 Calstock Dr [PL001696]</t>
  </si>
  <si>
    <t>Meta Centre - 72 Calstock Drive [PL001715]</t>
  </si>
  <si>
    <t>Meta Centre - 79 Mayall Ave. (8847 - Group Home) [PL105853]</t>
  </si>
  <si>
    <t>Meta Centre - 9 Courtlands Drive [PL100150]</t>
  </si>
  <si>
    <t>Meta Centre - 93 Bellamy Road (8847 - Group Home) [PL105951]</t>
  </si>
  <si>
    <t>Meta Centre - Bond</t>
  </si>
  <si>
    <t>Meta Centre- 21 Donnalyn Dr. (Group Home#8847) [PL001697]</t>
  </si>
  <si>
    <t>Metcalfe Gardens [S0475]</t>
  </si>
  <si>
    <t>Metro Toronto Convention Centre</t>
  </si>
  <si>
    <t>Metropolitan United Church Outreach  - 56 Queen Street East [ES835]</t>
  </si>
  <si>
    <t>Michael Garron Hospital</t>
  </si>
  <si>
    <t>Michael House - 187 Bristol St [SH257]</t>
  </si>
  <si>
    <t>MICHIKAN LAKE SCHOOL (1114) - BEARSKIN LAKE</t>
  </si>
  <si>
    <t>Middlesex Community Living - 149 Front Street West [PL103188]</t>
  </si>
  <si>
    <t>Middlesex Community Living - 180 Spence Drive [PL103597]</t>
  </si>
  <si>
    <t>Middlesex Community Living - 182 Spence Drive [PL103598]</t>
  </si>
  <si>
    <t>Middlesex Community Living - 23 Vine Ave [PL103044]</t>
  </si>
  <si>
    <t>Middlesex Community Living - 245 Queen Street [PL103599]</t>
  </si>
  <si>
    <t>Middlesex Community Living - 247 Queen Street [PL103600]</t>
  </si>
  <si>
    <t>Middlesex Community Living - 30 Westgate Avenue [PL103187]</t>
  </si>
  <si>
    <t>Middlesex Community Living - 354 Drury Lane [PL103043]</t>
  </si>
  <si>
    <t>Middlesex Community Living - 4 Hoefnagel Crescent [PL101279]</t>
  </si>
  <si>
    <t>Middlesex Community Living - Unit 9 - 235 Park Street [PL105376]</t>
  </si>
  <si>
    <t>Middlesex Terrace [NH1475]</t>
  </si>
  <si>
    <t>Middlesex-London Health Unit [2244]</t>
  </si>
  <si>
    <t>Midland Gardens Care Community [NH3659]</t>
  </si>
  <si>
    <t>Midtown Motel-PS - 24 Gibson St [ES188]</t>
  </si>
  <si>
    <t>MIGISI SAHGAIGAN SCHOOL (9283) - MIGISI SAHGAIGAN</t>
  </si>
  <si>
    <t>MIGIZI WAZISIN ELEMENTARY (7817) - Long Lake #58 First Nation</t>
  </si>
  <si>
    <t>MIGIZII MIGWANAN SECONDARY SCHOOL (20979) - Long Lake #58 First Nation</t>
  </si>
  <si>
    <t>MIKINAAK ONIGAMING SCHOOL (1322) - NESTOR FALLS</t>
  </si>
  <si>
    <t>Milestones - 45 Wilmont Court [UN131]</t>
  </si>
  <si>
    <t>Milestones - 56 Woodvalley Rd [UN132]</t>
  </si>
  <si>
    <t>Milestones - 678 Castleguard Cres [UN130]</t>
  </si>
  <si>
    <t>Milhouse 2 - 14022 Third Line [SH027]</t>
  </si>
  <si>
    <t>Mill Creek Care Centre [NH4716]</t>
  </si>
  <si>
    <t>Millennium Trail Manor [NH4501]</t>
  </si>
  <si>
    <t>Millhouse 1 - 34 Mill St [SH028]</t>
  </si>
  <si>
    <t>MILLS COMMUNITY SUPPORT - Ramsay Residence-1683 Concession 12 [PL000210]</t>
  </si>
  <si>
    <t>MILLS COMMUNITY SUPPORT CORPORATION - Mijiwam Residence-252 Clayton  [PL121332]</t>
  </si>
  <si>
    <t>MILLS COMMUNITY SUPPORT CORPORATION INC - 233 Lera St Residence [PL101132]</t>
  </si>
  <si>
    <t>MILLS COMMUNITY SUPPORT CORPORATION INC - Parkside Maude St. Unit #2 [PL001182]</t>
  </si>
  <si>
    <t>MILLS COMMUNITY SUPPORT CORPORATION INC -4247 Hwy #43 West [PL102180]</t>
  </si>
  <si>
    <t>MILLS COMMUNITY SUPPORT CORPORATION Parkside Residence Maude St. #3 [PL103620]</t>
  </si>
  <si>
    <t>MILLS COMMUNITY SUPPORT Intervention Home (5766 Cty Rd. 29) [PL101166]</t>
  </si>
  <si>
    <t>Milton-Vanier Centre for Women [SOL003]</t>
  </si>
  <si>
    <t>Mino Bimaadsawin Community</t>
  </si>
  <si>
    <t>Mino Giizhigad Elders Centre</t>
  </si>
  <si>
    <t>MINWAASHIN LODGE - INDIGENOUS WOMEN'S SUPPORT CENTRE - Ottawa [PL274509]</t>
  </si>
  <si>
    <t>Miramichi Lodge [HF4510]</t>
  </si>
  <si>
    <t>MISSABAY COMMUNITY SCHOOL (1124) - MISHKEEGOGAMANG</t>
  </si>
  <si>
    <t>Mission Services London - Annex Program -440 Maitland St [MHAA377]</t>
  </si>
  <si>
    <t>Mission Services London - Annex Program -479 Maitland St [MHAA378]</t>
  </si>
  <si>
    <t>MIssion Services London - Primary Treament Centre -477 Queen's Avenue  [MHAA379]</t>
  </si>
  <si>
    <t>Mission Services of Hamilton</t>
  </si>
  <si>
    <t>MISSION SERVICES OF HAMILTON INC - INASMUCH HOUSE - Hamilton [PL130317]</t>
  </si>
  <si>
    <t>Mission Services of Hamilton Suntrac Addiction Treatment 196 Wentworth [MHAA380]</t>
  </si>
  <si>
    <t>Mission Services of London - Quintin Warner House - Queens Avenue [MHAA381]</t>
  </si>
  <si>
    <t>MISSISSAUGA ADULT ALTERNATIVE (7223) - BLIND RIVER</t>
  </si>
  <si>
    <t>Mississauga First Nation - Red Pine Lodge</t>
  </si>
  <si>
    <t>MISSISSAUGA FIRST NATION Women's Shelter - APO-WAY-A-IN WIGAMIN-[PL131872]</t>
  </si>
  <si>
    <t>Mississauga Long Term Care Facility [NH1736]</t>
  </si>
  <si>
    <t>Mitchell Field Community Centre</t>
  </si>
  <si>
    <t>Mitchell Nursing Home [NH1746]</t>
  </si>
  <si>
    <t>MIZHAKIIWETUNG MEMORIAL SCHOOL (1098) - WHITEDOG</t>
  </si>
  <si>
    <t>MLP Residence [N0185]</t>
  </si>
  <si>
    <t>MNIDOO MNISING KINOOMAAGE GAMIG (MMAK) (21384) - M’Chigeeng</t>
  </si>
  <si>
    <t>MNJIKANING KENDAASWIN ELEMENTARY (7803) - Rama</t>
  </si>
  <si>
    <t>Mobile Jewish Response to Homelessness - 200 Bridgeland Avenue [ES812]</t>
  </si>
  <si>
    <t>Mohawk Council Akwesasne Ionkwanonshasetsi Adolescent -31 Hilltop [PL140151]</t>
  </si>
  <si>
    <t>Mohawk Council of Akwesasne Iethinisten Halethinonronhkawa Family [PL104634]</t>
  </si>
  <si>
    <t>Moir Centre</t>
  </si>
  <si>
    <t>Moira Place Long-Term Care Home [NH4710]</t>
  </si>
  <si>
    <t>Mom's BB, Towneplace Suits [ES717]</t>
  </si>
  <si>
    <t>Mon Ami Children's Services Inc. - Cartier House - 15 Cartier Court [OS372277]</t>
  </si>
  <si>
    <t>Mon Ami Children's Services Inc.- 1226 Hilliard Street [OS003377]</t>
  </si>
  <si>
    <t>Mon Ami Children's Services Inc.- Champlain Assessment Home [OS002808]</t>
  </si>
  <si>
    <t>Mon Ami Children's Services Inc.- Laurie House 441 Laurie Avenue [OS005032]</t>
  </si>
  <si>
    <t>Mon Plaisir Residence</t>
  </si>
  <si>
    <t>Mon Plaisir residence - 88 Marquette Ave. [SH163]</t>
  </si>
  <si>
    <t>Mon Sheong Home for the Aged [HF2624]</t>
  </si>
  <si>
    <t>Mon Sheong Private Care (Markham) [T0531]</t>
  </si>
  <si>
    <t>Mon Sheong Private Care (Richmond Hill) [T0407]</t>
  </si>
  <si>
    <t>Mon Sheong Richmond Hill Long Term Care Centre [NH4412]</t>
  </si>
  <si>
    <t>Mon Sheong Scarborough Long Term Care Centre [NH4500]</t>
  </si>
  <si>
    <t>Mon Sheong Stouffville LTC Centre [NH5519]</t>
  </si>
  <si>
    <t>Monarch Memory Care [S0089]</t>
  </si>
  <si>
    <t>Monarch Recovery Services - 396 Brady Street [MHAA382]</t>
  </si>
  <si>
    <t>Monarch Recovery Services - Oak Street [MHAA384]</t>
  </si>
  <si>
    <t>Monarch Recovery Services - Ramsey Road [MHAA385]</t>
  </si>
  <si>
    <t>Monarch Recovery Services - Sudbury - 402 Brady Street [MHAA383]</t>
  </si>
  <si>
    <t>Monitoring &amp; Testing Space Towneplace Suites 800 Exeter Road, London On [ES157]</t>
  </si>
  <si>
    <t>Montage Support Services - 1 Dean Park Road, Unit 1205, Scarborough [PL108241]</t>
  </si>
  <si>
    <t>Montage Support Services - 100 Lower Ossington Unit 405 [PL106299]</t>
  </si>
  <si>
    <t>Montage Support Services - 100 Lower Ossington, Unit 301 [PL106143]</t>
  </si>
  <si>
    <t>Montage Support Services - 100 Lower Ossington, Unit 312 [PL106294]</t>
  </si>
  <si>
    <t>Montage Support Services - 100 Lower Ossington, Unit 318 [PL106293]</t>
  </si>
  <si>
    <t>Montage Support Services - 100 Lower Ossington, Unit 417 [PL106295]</t>
  </si>
  <si>
    <t>Montage Support Services - 100 Lower Ossington, Unit 707 [PL106297]</t>
  </si>
  <si>
    <t>Montage Support Services - 100 Lower Ossington, Unit 710 [PL106298]</t>
  </si>
  <si>
    <t>Montage Support Services - 100 Lower Ossington, Unit 723 [PL106296]</t>
  </si>
  <si>
    <t>Montage Support Services - 110 Marcella, Basement Apartment [PL105492]</t>
  </si>
  <si>
    <t>MONTAGE SUPPORT SERVICES - 1320 Islington Ave (unit 309) [PL002217]</t>
  </si>
  <si>
    <t>MONTAGE SUPPORT SERVICES - 1320 Islington Ave (unit 409) [PL002218]</t>
  </si>
  <si>
    <t>Montage Support Services - 16 Coral Gable Dr [PL001767]</t>
  </si>
  <si>
    <t>MONTAGE SUPPORT SERVICES - 2 Vena Way, Unit 1806 [PL107623]</t>
  </si>
  <si>
    <t>Montage Support Services - 2 Vena Way. Unit 1706, North York [PL107624]</t>
  </si>
  <si>
    <t>Montage Support Services - 310 Derrydown Rd [PL588529]</t>
  </si>
  <si>
    <t>Montage Support Services - 337 Burnhamthorpe Road [PL105012]</t>
  </si>
  <si>
    <t>Montage Support Services - 337 Chester Le Blvd [PL001764]</t>
  </si>
  <si>
    <t>Montage Support Services - 4 Emery Circle [PL516189]</t>
  </si>
  <si>
    <t>Montage Support Services - 49 Bartel Drive [PL001763]</t>
  </si>
  <si>
    <t>Montage Support Services - 5 Old Sheppard, Unit 208, North York [PL108240]</t>
  </si>
  <si>
    <t>Montage Support Services - 53 Uphill Ave [PL001768]</t>
  </si>
  <si>
    <t>Montage Support Services - 555 Yonge St., #212, #8847 - 2 spaces [PL103685]</t>
  </si>
  <si>
    <t>Montage Support Services - 580 Christie Street, Toronto, One Unit [PL108242]</t>
  </si>
  <si>
    <t>Montage Support Services - 7 Broadway Ave, unit 405 [PL001765]</t>
  </si>
  <si>
    <t>Montage Support Services - 7 Broadway Ave, Unit 406 [PL106300]</t>
  </si>
  <si>
    <t>Montage Support Services - 757 Victoria Park Ave unit 506 [PL106062]</t>
  </si>
  <si>
    <t>Montage Support Services - 757 Victoria Park Ave, Unit 205 [PL106141]</t>
  </si>
  <si>
    <t>Montage Support Services - 757 Victoria Park Ave. Unit 104 [PL106142]</t>
  </si>
  <si>
    <t>Montage Support Services - 81 Cornelius Pkwy [PL303525]</t>
  </si>
  <si>
    <t>Montage Support Services - 84 Agincourt Dr [PL001762]</t>
  </si>
  <si>
    <t>Montage Support Services -313-555 Yonge St. -Fac Initiative [PL101214]</t>
  </si>
  <si>
    <t>Montage Support Services -613-555 Yonge St.- Fac Initiative [PL101215]</t>
  </si>
  <si>
    <t>Montage Support Services- 7 Broadway Avenue - Unit 305 [PL105011]</t>
  </si>
  <si>
    <t>Monte Carlo [ES265]</t>
  </si>
  <si>
    <t>Monteith Correctional Centre [SOL014]</t>
  </si>
  <si>
    <t>Montfort [NH4404]</t>
  </si>
  <si>
    <t>Montfort Renaissance Inc. - Ottawa - Lévis Avenue [MHAA389]</t>
  </si>
  <si>
    <t>Montfort Renaissance Inc. - Ottawa - Queen Mary Street [MHAA388]</t>
  </si>
  <si>
    <t>Montfort Renaissance Inc. - St. Joseph Boulevard [MHAA386]</t>
  </si>
  <si>
    <t>Montfort Renaissance Inc. Ottawa Withdrawal Management -1777 Montreal [MHAA387]</t>
  </si>
  <si>
    <t>Montgomery Retirement Home [S0457]</t>
  </si>
  <si>
    <t>MOOSE FACTORY ACADEMY OF CHRISTIAN (20812) - MOOSE FACTORY</t>
  </si>
  <si>
    <t>MORAVIANTOWN KINDERGARTEN (1077) - THAMESVILLE</t>
  </si>
  <si>
    <t>MORIN RESIDENCE - 864 LAKESHORE DRIVE [HSC020]</t>
  </si>
  <si>
    <t>MORRIS THOMAS MEMORIAL CHRISTIAN SCHOOL (7036) - HUDSON</t>
  </si>
  <si>
    <t>Morriston Park Nursing Home [NH3324]</t>
  </si>
  <si>
    <t>Mosaic Interfaith Out of the Cold -Richmond Hill Presbyterian Church [ES348]</t>
  </si>
  <si>
    <t>Mosaic Interfaith Out of the Cold Shelter - Ebenezer United Church [ES716]</t>
  </si>
  <si>
    <t>Motel - Eonolodge Inn HV - 117 Main St W [ES272]</t>
  </si>
  <si>
    <t>Motel - Hart of Muskoka - 1703 Winhara Road [ES273]</t>
  </si>
  <si>
    <t>Motel - Holiday Inn Express - 100 Howland Dr [ES274]</t>
  </si>
  <si>
    <t>Motel - Huntsville Inn HV - 19 King William St [ES275]</t>
  </si>
  <si>
    <t>Motel - Knights Inn BB - 400 Manitoba Street [ES276]</t>
  </si>
  <si>
    <t>Motel - Motel 6 HV - 70 Howland Dr [ES277]</t>
  </si>
  <si>
    <t>Motel - Rainbow Inn HV - 32 King William St [ES278]</t>
  </si>
  <si>
    <t>Motel - Red Maple HV - 225 Main St W [ES279]</t>
  </si>
  <si>
    <t>Motel - Rodeway Inn HV - 23 King William St [ES280]</t>
  </si>
  <si>
    <t>Motel - Skyways Motel GH - 3566 ON-11 [ES281]</t>
  </si>
  <si>
    <t>Motel - Sleep Inn BB - 510 Muskoka Road, Muskoka District Road 118 West [ES282]</t>
  </si>
  <si>
    <t>Motel - Travelodge BB - 320 Taylor Road [ES283]</t>
  </si>
  <si>
    <t>Motel - Tulip Inn HV - RR#3 211 Arrowhead Park Rd [ES284]</t>
  </si>
  <si>
    <t>Motel - Wellington Inn BB - 265 Wellington Street [ES285]</t>
  </si>
  <si>
    <t>Motel 121 - 157 Lindsay [ES079]</t>
  </si>
  <si>
    <t>Motel -Bracebridge Inn BB - 133 Manitoba Street [ES286]</t>
  </si>
  <si>
    <t>Motel -Cedar Lane BB - 729 Cedar Lane [ES287]</t>
  </si>
  <si>
    <t>Motel -Gold Pine Inn GH - 2408 ON-11 [ES288]</t>
  </si>
  <si>
    <t>Motel -Howard Johnson GH - 1165 Muskoka Road S [ES289]</t>
  </si>
  <si>
    <t>Motel -Oakwood Motel GH - 1060 Muskoka Road S [ES290]</t>
  </si>
  <si>
    <t>Motel -Pinedale Inn GH - 200 Pinedale Lane [ES291]</t>
  </si>
  <si>
    <t>Motel -Quality Inn BB - 300 Ecclestone Drive [ES292]</t>
  </si>
  <si>
    <t>Mount Carmel Home [S0084]</t>
  </si>
  <si>
    <t>Mount Hope Centre for Long Term Care [HF3885]</t>
  </si>
  <si>
    <t>Mount Nemo Christian Nursing Home [NH1169]</t>
  </si>
  <si>
    <t>Mountainview Residence [T0169]</t>
  </si>
  <si>
    <t>Mulcaster Mews [N0428]</t>
  </si>
  <si>
    <t>Murphy's Inn - 917 Second St W [ES266]</t>
  </si>
  <si>
    <t>Murray McKinnon House - 187 Simcoe St [PL104536]</t>
  </si>
  <si>
    <t>Murrays Millwood Manor Inc. [T0533]</t>
  </si>
  <si>
    <t>Murray's Windermere Gardens - Supportive Housing [SH237]</t>
  </si>
  <si>
    <t>Muskoka Algonquin Healthcare - Bracebridge</t>
  </si>
  <si>
    <t>Muskoka Algonquin Healthcare - Huntsville</t>
  </si>
  <si>
    <t>Muskoka Hills Retirement Villa Inc. [N0360]</t>
  </si>
  <si>
    <t>Muskoka Landing [NH4313]</t>
  </si>
  <si>
    <t>Muskoka North Residential - 1490 Muskoka Road North [SH238]</t>
  </si>
  <si>
    <t>Muskoka Residential Centre, 165 Ferris Lane [UN134]</t>
  </si>
  <si>
    <t>Muskoka Shores Care Community [NH4120]</t>
  </si>
  <si>
    <t>Muskoka Womens Advocacy Group, Bracebridge [PL131476]</t>
  </si>
  <si>
    <t>Muskoka Womens Advocacy Group, Safe Home [PL103446]</t>
  </si>
  <si>
    <t>Muslim Welfare Home overflow hotel - 732 Dundas St E. [ES043]</t>
  </si>
  <si>
    <t>Muslim Welfare Home: 424 Dundas St E., Whitby ON [ES044]</t>
  </si>
  <si>
    <t>Mutual Support Mutual Support Systems - Perry Road [OS131029]</t>
  </si>
  <si>
    <t>Mutual Support Mutual Support Systems - Poth Street [OS000308]</t>
  </si>
  <si>
    <t>Mutual Support Mutual Support Systems - Side Road 42 [OS131031]</t>
  </si>
  <si>
    <t>Mutual Support Mutual Support Systems - Welland Road [OS131030]</t>
  </si>
  <si>
    <t>MYERS RESIDENCE - 134 HICKORY STREET [HSC034]</t>
  </si>
  <si>
    <t>Myrmex Non-Profit Housing Inc. - 127 Isabella St. [SH413]</t>
  </si>
  <si>
    <t>Naicatchewenin First Nation Community</t>
  </si>
  <si>
    <t>Nairn Family Homes [UN135]</t>
  </si>
  <si>
    <t>Na-Me-Res</t>
  </si>
  <si>
    <t>Na-Me-Res (Native Men's Residence) - 14 Vaughan Rd [ES412]</t>
  </si>
  <si>
    <t>Naomi's Family Resource Centre (Winchester) [PL120188]</t>
  </si>
  <si>
    <t>Naotkamegwanning First Nation (White Fish Bay)</t>
  </si>
  <si>
    <t>Native Canadian Centre of Toronto - 1268 King St W [SH414]</t>
  </si>
  <si>
    <t>Native Canadian Centre of Toronto - 14 Stevenwood Rd [SH415]</t>
  </si>
  <si>
    <t>Native Canadian Centre of Toronto - 151 Dan Leckie Way [SH416]</t>
  </si>
  <si>
    <t>Native Canadian Centre of Toronto - 16 Erinlea Crescent [SH417]</t>
  </si>
  <si>
    <t>Native Canadian Centre of Toronto - 160 Flemington Rd [SH329]</t>
  </si>
  <si>
    <t>Native Canadian Centre of Toronto - 243 Confederation Dr [SH419]</t>
  </si>
  <si>
    <t>Native Canadian Centre of Toronto - 260 Seneca Hill Dr [SH391]</t>
  </si>
  <si>
    <t>Native Canadian Centre of Toronto - 2799 Weston Rd [SH421]</t>
  </si>
  <si>
    <t>Native Canadian Centre of Toronto - 32 Rodda Blvd [SH422]</t>
  </si>
  <si>
    <t>Native Canadian Centre of Toronto - 4001 Steeles Ave [SH423]</t>
  </si>
  <si>
    <t>Native Canadian Centre of Toronto - 42H View Green Cresecent [SH489]</t>
  </si>
  <si>
    <t>Native Canadian Centre of Toronto - 43 East Park Blvd [SH425]</t>
  </si>
  <si>
    <t>Native Canadian Centre of Toronto - 53 Frances Ave [SH426]</t>
  </si>
  <si>
    <t>Native Canadian Centre of Toronto - 603 MaMahon Drive [SH427]</t>
  </si>
  <si>
    <t>Native Canadian Centre of Toronto - 75 Jeff Coat [SH514]</t>
  </si>
  <si>
    <t>Native Canadian Centre of Toronto - 75 Queens Wharf Rd [SH515]</t>
  </si>
  <si>
    <t>Native Child &amp; Family Services - 1558 Davenport Rd [SH430]</t>
  </si>
  <si>
    <t>Native Child &amp; Family Services - 179 Dowling Ave [SH332]</t>
  </si>
  <si>
    <t>Native Child &amp; Family Services - 184 Dowling Ave [SH333]</t>
  </si>
  <si>
    <t>Native Child &amp; Family Services - Emergency Shelter - 558 Bathurst St [ES413]</t>
  </si>
  <si>
    <t>Native Child &amp; Family Services - Supportive Housing - 558 Bathurst St [SH433]</t>
  </si>
  <si>
    <t>Native Child and Family Services - Super 8 Program - 222 Spadina Ave [ES781]</t>
  </si>
  <si>
    <t>Native Child and Family Services of Toronto - Mdewgaan Lodge [PL107648]</t>
  </si>
  <si>
    <t>Native Men's Residence - 17 Embro Drive [SH434]</t>
  </si>
  <si>
    <t>Native Men's Residence - 177 Carlton Street [SH435]</t>
  </si>
  <si>
    <t>Native Men's Residence - 19 Juliet Cres [SH336]</t>
  </si>
  <si>
    <t>Native Men's Residence - Sagatay - 26 Vaughan Rd [ES419]</t>
  </si>
  <si>
    <t>NATIVE SENA SCHOOL (1127) - Weagamow Lake</t>
  </si>
  <si>
    <t>Native Youth Resource Centre - 655 Bloor Street West [ES839]</t>
  </si>
  <si>
    <t>NBISIING SECONDARY SCHOOL (7234) - NORTH BAY</t>
  </si>
  <si>
    <t>Ne-Chee Friendship Centre / Kenora District Services Board  [MAGI001]</t>
  </si>
  <si>
    <t>Nellie's Emergency Shelter [PL121205]</t>
  </si>
  <si>
    <t>Nelson House of Ottawa-Carleton [PL136608]</t>
  </si>
  <si>
    <t>NESKANTAGA EDUCATION CENTRE (1106) - LANSDOWNE HOUSE</t>
  </si>
  <si>
    <t>NETAMISAKOMIK CENTRE FOR EDUCATION (1112) - Pic Mobert</t>
  </si>
  <si>
    <t>New Beginnings - Butch Collins Residence - 1015 Highland []</t>
  </si>
  <si>
    <t>New Beginnings Rest Home [S0099]</t>
  </si>
  <si>
    <t>New Frontiers Support Services - London Middlesex - 1675 Seymour [PL101281]</t>
  </si>
  <si>
    <t>New Frontiers Support Services - London Middlesex - 206-1280 Webster [PL105078]</t>
  </si>
  <si>
    <t>New Frontiers Support Services - London Middlesex - 30 St. Andrews [PL105079]</t>
  </si>
  <si>
    <t>New Frontiers Support Services - London Middlesex - 44 Sumner Place [PL103166]</t>
  </si>
  <si>
    <t>New Frontiers Support Services - London Middlesex- 229 Rainbow Avenue [PL103006]</t>
  </si>
  <si>
    <t>New Horizons Tower [T0121]</t>
  </si>
  <si>
    <t>New Leaf - Aspens Residence - 19561 Leslie St [PL000626]</t>
  </si>
  <si>
    <t>New Leaf - Birches Residence - 21394 Leslie Street [PL138339]</t>
  </si>
  <si>
    <t>New Leaf - Cedars Residence - 16796 Warden Avenue [PL138340]</t>
  </si>
  <si>
    <t>New Leaf - Drake Will Residence - 19601 Leslie St [PL121019]</t>
  </si>
  <si>
    <t>New Leaf - DS Residential Invest. 2014 - 19601 Leslie st [PL105494]</t>
  </si>
  <si>
    <t>New Leaf - Elms Residence - 20953 Warden Ave [PL000836]</t>
  </si>
  <si>
    <t>New Leaf - Farm Residence - 19601 Leslie St [PL138338]</t>
  </si>
  <si>
    <t>New Leaf - Lindens Residence - 5639 Smith Blvd [PL102724]</t>
  </si>
  <si>
    <t>New Leaf - Maples Residence - 21672 Warden Ave. [PL000837]</t>
  </si>
  <si>
    <t>New Leaf - Oaks Residence - 19420 Durham Road Road 30 [PL000838]</t>
  </si>
  <si>
    <t>New Leaf - Pines Residence - 20967 Main St N, Concession 2, Newmarket [PL138341]</t>
  </si>
  <si>
    <t>New Leaf - Sycamore Res - 6627 Frog St [PL107154]</t>
  </si>
  <si>
    <t>New Leaf - Tamaracks Group Home - 20644 McCowan Road [PL101696]</t>
  </si>
  <si>
    <t>New Leaf - The Willows - 3442 Ravenshoe Rd [PL138337]</t>
  </si>
  <si>
    <t>New Leaf Living &amp; Learning Together Inc Drake Will Residence</t>
  </si>
  <si>
    <t>New Life Neighbourhood Warming Center - 33 Olive Ave. [ES045]</t>
  </si>
  <si>
    <t>New overflow hotel [ES008]</t>
  </si>
  <si>
    <t>NEW PATH YOUTH &amp; FAMILY COUNSELLING SERVICES OF SIMCOE -165 Ferris [CYMH15]</t>
  </si>
  <si>
    <t>New Path Youth &amp; Family Counselling Services of Simcoe County- Foxrun [NS000313]</t>
  </si>
  <si>
    <t>New Path Youth &amp; Family Services of Simcoe County - Pinecrest [NS000310]</t>
  </si>
  <si>
    <t>New Starts for Women Inc. [PL120320]</t>
  </si>
  <si>
    <t>New Village Retirement Home [S0442]</t>
  </si>
  <si>
    <t>New Visions - 2 Market St - Apt 101 [PL100163]</t>
  </si>
  <si>
    <t>New Visions - 2 Market St - Apt 102 [PL106303]</t>
  </si>
  <si>
    <t>New Visions - 2 Market St - Apt 205 [PL001770]</t>
  </si>
  <si>
    <t>New Visions - 2 Market St - Apt 207 [PL001771]</t>
  </si>
  <si>
    <t>New Visions - 2 Market St - Apt 305 [PL001772]</t>
  </si>
  <si>
    <t>New Visions - 2 Market St - Apt 307 [PL001773]</t>
  </si>
  <si>
    <t>New Visions - 2409-181 Wynford Drive [PL107776]</t>
  </si>
  <si>
    <t>New Visions - 8 Olean Court [PL100167]</t>
  </si>
  <si>
    <t>New Visions - 81 Henry Lane Terrace [PL120382]</t>
  </si>
  <si>
    <t>New Visions - 83 Henry Lane Terrace [PL100162]</t>
  </si>
  <si>
    <t>New Visions - 87 Henry Lane Terrace [PL100161]</t>
  </si>
  <si>
    <t>New Visions - 89 Henry Lane Terrace [PL100160]</t>
  </si>
  <si>
    <t>New Visions - 95 Bicknell [PL106304]</t>
  </si>
  <si>
    <t>Newmarket Residence (The)</t>
  </si>
  <si>
    <t>Next Steps Program - 10 Croft Street [ES084]</t>
  </si>
  <si>
    <t>Niagara Detention Centre [SOL004]</t>
  </si>
  <si>
    <t>Niagara Falls Motel 1 - C - 5640 Stanley Ave [ES163]</t>
  </si>
  <si>
    <t>Niagara Gardens Retirement Manor [S0195]</t>
  </si>
  <si>
    <t>Niagara Health System - Addiction Services Welland Ave  [MHAA392]</t>
  </si>
  <si>
    <t>Niagara Health System - Douglas Memorial</t>
  </si>
  <si>
    <t>Niagara Health System - Greater Niagara</t>
  </si>
  <si>
    <t>Niagara Health System - Niagara-on-the-Lake</t>
  </si>
  <si>
    <t>Niagara Health System - Ontario St.</t>
  </si>
  <si>
    <t>Niagara Health System - Port Colborne</t>
  </si>
  <si>
    <t>Niagara Health System - St. Catharines</t>
  </si>
  <si>
    <t>Niagara Health System - Welland Hospital</t>
  </si>
  <si>
    <t>Niagara Health System Port Colborne General Hospital &amp; New Port Centre [MHAA390]</t>
  </si>
  <si>
    <t>Niagara Health System, Welland Hospital Site, Extended Care Unit [NH1585]</t>
  </si>
  <si>
    <t>Niagara Ina Grafton Gage Village [HF1558]</t>
  </si>
  <si>
    <t>Niagara Long Term Care Residence [NH1547]</t>
  </si>
  <si>
    <t>Niagara Region Public Health [2246]</t>
  </si>
  <si>
    <t>Niagara Support Services - 1046 Line 9, St. David's [PL002473]</t>
  </si>
  <si>
    <t>Niagara Support Services - 112 Canby St (AO) [PL105670]</t>
  </si>
  <si>
    <t>Niagara Support Services - 3470 Sinnicks Ave [PL104822]</t>
  </si>
  <si>
    <t>Niagara Support Services - 4037 Longhurst Ave [PL104823]</t>
  </si>
  <si>
    <t>Niagara Support Services - 4650 Kalar Road [PL130213]</t>
  </si>
  <si>
    <t>Niagara Support Services - 4846 Windgate Crescent [PL140201]</t>
  </si>
  <si>
    <t>Niagara Support Services - 4848 Windgate Crescent [PL140202]</t>
  </si>
  <si>
    <t>Niagara Support Services - 6136 Barker St - Unit 1C [PL105660]</t>
  </si>
  <si>
    <t>Niagara Support Services - 6136 Barker St - Unit 1D [PL105661]</t>
  </si>
  <si>
    <t>Niagara Support Services - 6136 Barker St - Unit 2A [PL105662]</t>
  </si>
  <si>
    <t>Niagara Support Services - 6136 Barker St - Unit 2B [PL105663]</t>
  </si>
  <si>
    <t>Niagara Support Services - 6136 Barker St - Unit 2C [PL105664]</t>
  </si>
  <si>
    <t>Niagara Support Services - 6136 Barker St - Unit 2D [PL105665]</t>
  </si>
  <si>
    <t>Niagara Support Services - 6136 Barker St - Unit 3A [PL105666]</t>
  </si>
  <si>
    <t>Niagara Support Services - 6136 Barker St - Unit 3B [PL105667]</t>
  </si>
  <si>
    <t>Niagara Support Services - 6136 Barker St - Unit 3C [PL106792]</t>
  </si>
  <si>
    <t>Niagara Support Services - 6136 Barker St - Unit 3D [PL105668]</t>
  </si>
  <si>
    <t>Niagara Support Services - 6136 Barker St - Unit B [PL105669]</t>
  </si>
  <si>
    <t>Niagara Support Services - 6146 Barker St - Unit 101 [PL105650]</t>
  </si>
  <si>
    <t>Niagara Support Services - 6146 Barker St - Unit 102 [PL105653]</t>
  </si>
  <si>
    <t>Niagara Support Services - 6146 Barker St - Unit 201 [PL002447]</t>
  </si>
  <si>
    <t>Niagara Support Services - 6146 Barker St - Unit 202 [PL105651]</t>
  </si>
  <si>
    <t>Niagara Support Services - 6146 Barker St - Unit 302 [PL105652]</t>
  </si>
  <si>
    <t>Niagara Support Services - 6362 Maitland Street [PL104824]</t>
  </si>
  <si>
    <t>Niagara Support Services - 6646 Bellevue Street [PL002446]</t>
  </si>
  <si>
    <t>Niagara Support Services - 7535 Chelsea Cres [PL136655]</t>
  </si>
  <si>
    <t>Niagara Support Services - Intervenor - 120 Canby St [PL134879]</t>
  </si>
  <si>
    <t>Niagara Support Services -6136 Barker St - Unit 1A [PL105658]</t>
  </si>
  <si>
    <t>NIBINAMIK EDUCATION CENTRE (20895) - SUMMER BEAVER</t>
  </si>
  <si>
    <t>Nicholas Physical Distancing Centre - 75 Nicholas St [ES728]</t>
  </si>
  <si>
    <t>Nightlight Youth Services - 5519 Ontario Ave [ES164]</t>
  </si>
  <si>
    <t>NIMIKI MIGIZI SECONDARY (7818) - LONGLAC</t>
  </si>
  <si>
    <t>NIMKEE NUPIGAWAGAN HEALING CENTRE (7703) - MUNCEY</t>
  </si>
  <si>
    <t>Nimkee NupiGawagan Healing Centre Inc. - 20850 Muncey Rd [OS001172]</t>
  </si>
  <si>
    <t>Nine Mile Villa Inc. [S0419]</t>
  </si>
  <si>
    <t>Nipigon District Memorial Hospital</t>
  </si>
  <si>
    <t>Nipigon District Memorial Hospital [NH3694]</t>
  </si>
  <si>
    <t>Nipigon Family Health Team</t>
  </si>
  <si>
    <t>Nipissing First Nation - Women's Shelter [PL123700]</t>
  </si>
  <si>
    <t>Nipissing First Nation Health Services Community</t>
  </si>
  <si>
    <t>Nipissing Manor Nursing Care Center [NH2125]</t>
  </si>
  <si>
    <t>Nipissing Manor Retirement Home [N0261]</t>
  </si>
  <si>
    <t>Nipissing Mental Health Housing and Support - 774&amp;776 Lakeshore [MHAA395]</t>
  </si>
  <si>
    <t>Nipissing Mental Health Housing and Support - Morris Street [MHAA398]</t>
  </si>
  <si>
    <t>Nipissing Mental Health Housing and Support Services - 780 Lakeshore [MHAA396]</t>
  </si>
  <si>
    <t>Nipissing Mental Health Housing and Support Services - Oak Street W [MHAA399]</t>
  </si>
  <si>
    <t>Nipissing Mental Health Housing and Support Services - Percy Street [MHAA394]</t>
  </si>
  <si>
    <t>Nipissing Mental Health Housing Support Services - 416 Lakeshore [MHAA397]</t>
  </si>
  <si>
    <t>Nipissing Transition House [PL121020]</t>
  </si>
  <si>
    <t>Nisbet Lodge [HF1424]</t>
  </si>
  <si>
    <t>Nites Inn [ES267]</t>
  </si>
  <si>
    <t>Nithview Community [T0115]</t>
  </si>
  <si>
    <t>Nithview Home [HF1926]</t>
  </si>
  <si>
    <t>Noble Residential Homes - 250 Queen St, Kitchener [UN138]</t>
  </si>
  <si>
    <t>Noretta Motel [ES477]</t>
  </si>
  <si>
    <t>Norfinch Care Community [NH4456]</t>
  </si>
  <si>
    <t>Norfolk Association for Community Living - 115 Windham [PL102083]</t>
  </si>
  <si>
    <t>Norfolk Association for Community Living - 12 Grenada [PL002459]</t>
  </si>
  <si>
    <t>Norfolk Association for Community Living - 126 Berkley Cres. [PL102257]</t>
  </si>
  <si>
    <t>Norfolk Association for Community Living - 20 Lingwood [PL102258]</t>
  </si>
  <si>
    <t>Norfolk Association for Community Living - 21 Turner [PL002452]</t>
  </si>
  <si>
    <t>Norfolk Association for Community Living - 260 Queen St. N. [PL104527]</t>
  </si>
  <si>
    <t>Norfolk Association for Community Living - 32 Victoria [PL002458]</t>
  </si>
  <si>
    <t>Norfolk Association for Community Living - 37 Brantford [PL105443]</t>
  </si>
  <si>
    <t>Norfolk Association for Community Living - 38 Oak [PL002457]</t>
  </si>
  <si>
    <t>Norfolk Association for Community Living - 4 Landon [PL102081]</t>
  </si>
  <si>
    <t>Norfolk Association for Community Living - 45 Davis [PL002460]</t>
  </si>
  <si>
    <t>Norfolk Association for Community Living - 49 Garden [PL002455]</t>
  </si>
  <si>
    <t>Norfolk Association for Community Living - 6 Landon [PL102937]</t>
  </si>
  <si>
    <t>Norfolk Association for Community Living - 67 Queen [PL102085]</t>
  </si>
  <si>
    <t>Norfolk Association for Community Living - 73 Oak [PL002456]</t>
  </si>
  <si>
    <t>Norfolk Association for Community Living - 9 Brock St [PL106600]</t>
  </si>
  <si>
    <t>Norfolk General Hospital</t>
  </si>
  <si>
    <t>Norfolk General Hospital - Holmes House -394 West Street [MHAA401]</t>
  </si>
  <si>
    <t>Norfolk Manor [T0054]</t>
  </si>
  <si>
    <t>North Bay Jail [SOL015]</t>
  </si>
  <si>
    <t>North Bay Parry Sound District Health Unit [2247]</t>
  </si>
  <si>
    <t>NORTH BAY RECOVERY HOME -393 OAK STREET WEST [MHAA402]</t>
  </si>
  <si>
    <t>North Bay Regional Health Centre</t>
  </si>
  <si>
    <t>North Bay Regional Health Centre - Kirkwood</t>
  </si>
  <si>
    <t>North Bay Regional Health Centre - North Bay - 50 College Drive [MHAA403]</t>
  </si>
  <si>
    <t>North Bay Regional Health Centre -120 King Street W [MHAA404]</t>
  </si>
  <si>
    <t>North Centennial Manor [HF2087]</t>
  </si>
  <si>
    <t>North East Association for Community Living - 102 Brunetville Road [PL105618]</t>
  </si>
  <si>
    <t>North East Association for Community Living - 292 3rd Avenue [PL105624]</t>
  </si>
  <si>
    <t>North East Association for Community Living - 34 Brunelle Road North [PL105619]</t>
  </si>
  <si>
    <t>North East Association for Community Living - 493 7th Street [PL105626]</t>
  </si>
  <si>
    <t>North Eastern Ontario Family and Children's Schumacher - 68 Aura Lake [PL104400]</t>
  </si>
  <si>
    <t>NORTH EASTERN ONTARIO FAMILY AND CHILDREN'S SERVICES -707 Ross Ave East [CYMH16]</t>
  </si>
  <si>
    <t xml:space="preserve">North Grenville Assessment Centre </t>
  </si>
  <si>
    <t>North Hastings Community Integration Association - 124 Hastings St. [PL105255]</t>
  </si>
  <si>
    <t>North Hastings Community Integration Association - Sherbourne St [PL000211]</t>
  </si>
  <si>
    <t>North Lambton Lodge [HF1240]</t>
  </si>
  <si>
    <t>North of Superior Healthcare Group - McCausland Hospital</t>
  </si>
  <si>
    <t>North of Superior Healthcare Group - Wilson Memorial General Hospital Site</t>
  </si>
  <si>
    <t>North Park Nursing Home [NH1328]</t>
  </si>
  <si>
    <t>North Renfrew Long-Term Care Services [HF3741]</t>
  </si>
  <si>
    <t>North Shore Cottages - 95 McVicar St. [ES054]</t>
  </si>
  <si>
    <t>North Shore Family Health Team</t>
  </si>
  <si>
    <t>North Shore Health Network - Blind River</t>
  </si>
  <si>
    <t>North Shore Health Network - Eldcap Unit [NH3695]</t>
  </si>
  <si>
    <t>North Shore Health Network - LTC Unit [NH4423]</t>
  </si>
  <si>
    <t>North Shore Health Network - Richards Landing</t>
  </si>
  <si>
    <t>North Shore Health Network - Thessalon</t>
  </si>
  <si>
    <t>North Toronto Memorial Community Centre</t>
  </si>
  <si>
    <t>North Wellington Health Care - Louise Marshall</t>
  </si>
  <si>
    <t>North Wellington Health Care - Palmerston</t>
  </si>
  <si>
    <t>North York General Hospital - Branson Site</t>
  </si>
  <si>
    <t>North York General Hospital - General Site</t>
  </si>
  <si>
    <t>North York General Hospital - General Site -4001 Leslie Street [MHAA406]</t>
  </si>
  <si>
    <t>North York Women's Centre The Women's Lounge - 116 Industry Street [ES800]</t>
  </si>
  <si>
    <t>North York Women's Shelter (Emergency Shelter) [PL120439]</t>
  </si>
  <si>
    <t>North Yorkers for Disabled Persons Inc. -2880 Bayview Avenue [MHAA407]</t>
  </si>
  <si>
    <t>Northdale Manor [N0015]</t>
  </si>
  <si>
    <t>Northeastern Ontario Family &amp; Youth Services - Pineger Youth Centre [PL104367]</t>
  </si>
  <si>
    <t>Northern Youth Services - Justice Derek Holder House [PL102008]</t>
  </si>
  <si>
    <t>Northern Youth Services - Sterling B. Campbell House [PL100944]</t>
  </si>
  <si>
    <t>Northland Pointe [HF4442]</t>
  </si>
  <si>
    <t>Northridge [NH4347]</t>
  </si>
  <si>
    <t>Northumberland Hills Hospital</t>
  </si>
  <si>
    <t>Northumberland Hills Hospital - Community Mental Health -1011 Elgin[MHAA408]</t>
  </si>
  <si>
    <t>Northview Nursing Home [NH2205]</t>
  </si>
  <si>
    <t>Northview Senior's Residence [S0160]</t>
  </si>
  <si>
    <t>Northwest Angle 33A (Dog Paw) First Nation Community</t>
  </si>
  <si>
    <t>Northwest Angle 33B (Angle Inlet) Community</t>
  </si>
  <si>
    <t>Northwest Angle 37 (Animakee Wa Zhing 37) First Nation Community</t>
  </si>
  <si>
    <t>Northwestern Health Unit [2249]</t>
  </si>
  <si>
    <t>Northwood Lodge [HF3742]</t>
  </si>
  <si>
    <t>Norview Lodge [HF4597]</t>
  </si>
  <si>
    <t>Norwood Nursing Home [NH1425]</t>
  </si>
  <si>
    <t>Not in School</t>
  </si>
  <si>
    <t>Notre Dame Hospital</t>
  </si>
  <si>
    <t>Notre Dame Motherhouse</t>
  </si>
  <si>
    <t>Notre Dame, Good Shepherd - 14 Cannon St W [ES098]</t>
  </si>
  <si>
    <t>Nova Vita Women's Shelter Inc. - Transition House [PL130077]</t>
  </si>
  <si>
    <t>NOYEL LODGE - 53 Park St. West [SH064]</t>
  </si>
  <si>
    <t xml:space="preserve">Nurse Next Door Home Care Services </t>
  </si>
  <si>
    <t>O T H E R</t>
  </si>
  <si>
    <t>Oak Terrace [NH1847]</t>
  </si>
  <si>
    <t>Oakcrossing Retirement Living [S0443]</t>
  </si>
  <si>
    <t>Oakdale Child &amp; Family Service - Minesing Residence - 1973 Wilson [NS944717]</t>
  </si>
  <si>
    <t>Oakdale Child &amp; Family Services Ltd - 1091 Woodbine [OS127927]</t>
  </si>
  <si>
    <t>Oakdale Child &amp; Family Services Ltd - 276 Chisholm [OS127925]</t>
  </si>
  <si>
    <t>Oakdale Child &amp; Family Services Ltd - 947 Woodbine [OS127926]</t>
  </si>
  <si>
    <t>Oakdale Child &amp; Family Services Ltd - Amber House - 12599 10th Line [NS000515]</t>
  </si>
  <si>
    <t>Oakdale Child &amp; Family Services Ltd - Cundles Res- 270 Cundles rd [OS134061]</t>
  </si>
  <si>
    <t>Oakdale Child &amp; Family Services Ltd - St. Vincent - 1198 St Vincent [NS000405]</t>
  </si>
  <si>
    <t>Oakdale Child &amp; Family Services Oakdale VI Sequoia House - 11 Joanne [OS003322]</t>
  </si>
  <si>
    <t>Oakdale Child and Family Service – Tenth Line</t>
  </si>
  <si>
    <t>Oakdale Child and Family Services - 165 Ferris Lane [UN141]</t>
  </si>
  <si>
    <t>Oakdale Child and Family Services - 181 Alderwood St [UN144]</t>
  </si>
  <si>
    <t>Oakpark Retirement Community [N0043]</t>
  </si>
  <si>
    <t>Oaks Retirement Village [S0433]</t>
  </si>
  <si>
    <t>Oakville - 2052 Sixth Line [UN150]</t>
  </si>
  <si>
    <t>Oakville - 206 East 28th St [UN153]</t>
  </si>
  <si>
    <t>Oakville - 367 Glenasthon Dr [UN146]</t>
  </si>
  <si>
    <t>Oakville Senior Citizens Residence (OSCR)</t>
  </si>
  <si>
    <t>Oakville Trafalgar Memorial Hospital</t>
  </si>
  <si>
    <t>Oakwood Park Lodge [NH1545]</t>
  </si>
  <si>
    <t>Obashkaandagaang First Nation Elders Centre (Washagamis Bay Elders Centre)</t>
  </si>
  <si>
    <t>OBISHIKOKAANG ELEMENTARY SCHOOL (2127) - HUDSON</t>
  </si>
  <si>
    <t>Office of the Chief Coroner</t>
  </si>
  <si>
    <t>Ogilvie Villa [N0255]</t>
  </si>
  <si>
    <t>OHAHASE EDUCATION CENTRE (20848) - TYENDINAGA MOHAWK</t>
  </si>
  <si>
    <t>Ohana’s Landing - 811 London Road [SH103]</t>
  </si>
  <si>
    <t>OJIBWAY HERITAGE SCHOOL (1099) - SHOAL LAKE</t>
  </si>
  <si>
    <t>OLGA STELLA MANOR - 66 Skyview Dr. [SH065]</t>
  </si>
  <si>
    <t>Oliver House - 18186 Heart Lake Rd [SH185]</t>
  </si>
  <si>
    <t>OLIVER HOUSE CORBETT RESIDENCE - P.O. BOX 28, STN. CALEDON VILLAGE [HSC010]</t>
  </si>
  <si>
    <t>OLIVER M. SMITH-KAWENNI:IO ELEMENTARY (1069) - OHSWEKEN</t>
  </si>
  <si>
    <t>One Kenton Place [T0457]</t>
  </si>
  <si>
    <t>Oneida Nation of the Thames Long-Term Care Home (Tsi' Nu: yoyantle' Na' Tuhuwatisni) [NH4745]</t>
  </si>
  <si>
    <t>Oneida Seniors Complex</t>
  </si>
  <si>
    <t>oneROOF [ES315]</t>
  </si>
  <si>
    <t>Ongwanada hospital - 1430 Montreal St North [PL001210]</t>
  </si>
  <si>
    <t>Ongwanada hospital - 341 Haig Road [PL106878]</t>
  </si>
  <si>
    <t>Ongwanada hospital - 424 Montreal St South [PL001216]</t>
  </si>
  <si>
    <t>Ongwanada hospital - Barclay Rd [PL001219]</t>
  </si>
  <si>
    <t>Ongwanada hospital - Baxter [PL106645]</t>
  </si>
  <si>
    <t>Ongwanada hospital - Church St [PL001202]</t>
  </si>
  <si>
    <t>Ongwanada hospital - Cunningham Rd. [PL106644]</t>
  </si>
  <si>
    <t>Ongwanada hospital - Douglas Ave [PL001191]</t>
  </si>
  <si>
    <t>Ongwanada hospital - Elizabeth Ave [PL001212]</t>
  </si>
  <si>
    <t>Ongwanada hospital - Gore Rd [PL001197]</t>
  </si>
  <si>
    <t>Ongwanada hospital - Grosvenor crt [PL106649]</t>
  </si>
  <si>
    <t>Ongwanada hospital - Henrietta st [PL106642]</t>
  </si>
  <si>
    <t>Ongwanada hospital - Henry st [PL106640]</t>
  </si>
  <si>
    <t>Ongwanada hospital - Inverness Cres [PL001213]</t>
  </si>
  <si>
    <t>Ongwanada hospital - James St [PL106648]</t>
  </si>
  <si>
    <t>Ongwanada hospital - McKeown cres [PL106643]</t>
  </si>
  <si>
    <t>Ongwanada hospital - Mowat Ave [PL106646]</t>
  </si>
  <si>
    <t>Ongwanada hospital - Mulcaster Ave [PL001217]</t>
  </si>
  <si>
    <t>Ongwanada hospital - Murifield Cres [PL106641]</t>
  </si>
  <si>
    <t>Ongwanada hospital - Portsmouth Ave [PL001211]</t>
  </si>
  <si>
    <t>Ongwanada hospital - Prince Charles Dr [PL103297]</t>
  </si>
  <si>
    <t>Ongwanada hospital - Richard St [PL001196]</t>
  </si>
  <si>
    <t>Ongwanada hospital - Robinson St [PL106639]</t>
  </si>
  <si>
    <t>Ongwanada hospital - Seaforth Ave [PL001215]</t>
  </si>
  <si>
    <t>Ongwanada hospital - Sydenham Road [PL106647]</t>
  </si>
  <si>
    <t>Ongwanada hospital - Wilson Street Residence [NS000609]</t>
  </si>
  <si>
    <t>Ongwanada Non-Profit Housing Corp - 21-23 Trillium Court [PL314789]</t>
  </si>
  <si>
    <t>Ongwanada Non-Profit Housing Corp - 44 Esdon Street [PL101711]</t>
  </si>
  <si>
    <t>Ongwanada Non-Profit Housing Corp - 82 Guthrie Drive [PL101710]</t>
  </si>
  <si>
    <t>Ontario Correctional Institute  [SOL005]</t>
  </si>
  <si>
    <t>Ontario Family Group Homes Inc. - Coldstream Residence [OS007743]</t>
  </si>
  <si>
    <t>Ontario Family Group Homes Inc. - Iris Court [OS004968]</t>
  </si>
  <si>
    <t>Ontario Family Group Homes Inc. - Myrtle House [OS003348]</t>
  </si>
  <si>
    <t>Ontario Family Group Homes Inc. - Thornton House - Beaver Valley [OS003319]</t>
  </si>
  <si>
    <t>Ontario Family Group Homes Inc. - Transition Residence - Southewood [OS138577]</t>
  </si>
  <si>
    <t>Ontario Shores Centre For Mental Health Sciences</t>
  </si>
  <si>
    <t>OPERATION SPRINGBOARD - 2305 Gerrard St. E- North Beaches Residence [PL120497]</t>
  </si>
  <si>
    <t>OPERATION SPRINGBOARD - 335 Leslie St. - Frank Drea House [PL120498]</t>
  </si>
  <si>
    <t>Operation Springboard - Terry Fox House [PL100504]</t>
  </si>
  <si>
    <t>Options Northwest Personal Support - Frederica Street Group Home [PL146105]</t>
  </si>
  <si>
    <t>Options Northwest Personal Support Services - Dacre Group Home [PL695739]</t>
  </si>
  <si>
    <t>Options northwest Personal Support Services - Francis St Group Home [PL440617]</t>
  </si>
  <si>
    <t>Options northwest Personal Support Services - Hodder Avenue [PL459657]</t>
  </si>
  <si>
    <t>Options Northwest Personal Support Services - Kenwood Avenue [PL261187]</t>
  </si>
  <si>
    <t>Options Northwest Personal Support Services - Langworthy Group Home [PL240639]</t>
  </si>
  <si>
    <t>Options Northwest Personal Support Services - Nicholetts Group Home [PL771301]</t>
  </si>
  <si>
    <t>Options Northwest Personal Support Services - Rosslyn Road Group Home [PL671965]</t>
  </si>
  <si>
    <t>Options Northwest Personal Support Services - St James Group Home [PL741593]</t>
  </si>
  <si>
    <t>Options northwest Personal Support Services - Syndicate Group Home [PL845441]</t>
  </si>
  <si>
    <t>Options Northwest Personal Support Services Glengary Group Home [PL136096]</t>
  </si>
  <si>
    <t>Options Northwest Personal Support Services- Market Street Group Home [PL138121]</t>
  </si>
  <si>
    <t>Orangeville Motel - 633195 HWY 10 [ES713]</t>
  </si>
  <si>
    <t>Orchard Terrace Care Centre [NH1968]</t>
  </si>
  <si>
    <t>Orchard Terrace Care Centre [S0169]</t>
  </si>
  <si>
    <t>Orchard View Apartments</t>
  </si>
  <si>
    <t>Orchard View by the Mississippi Inc. [N0425]</t>
  </si>
  <si>
    <t>Orchard Villa [NH3235]</t>
  </si>
  <si>
    <t>Orchard Villa [T0299]</t>
  </si>
  <si>
    <t>Orchard Walk Retirement Living [N0433]</t>
  </si>
  <si>
    <t>Orillia Soldiers' Memorial Hospital</t>
  </si>
  <si>
    <t>ORNGE Mississauga Head Office</t>
  </si>
  <si>
    <t xml:space="preserve">Ornge Moosonee Base </t>
  </si>
  <si>
    <t xml:space="preserve">Ornge Sioux Lookout Base </t>
  </si>
  <si>
    <t xml:space="preserve">Ornge Thunder Bay Base </t>
  </si>
  <si>
    <t xml:space="preserve">Ornge Timmins Base </t>
  </si>
  <si>
    <t>Oshawa YWCA - Apple House [PL136078]</t>
  </si>
  <si>
    <t>Ottawa Carleton Detention Centre  [SOL008]</t>
  </si>
  <si>
    <t>Ottawa Carleton Lifeskills Inc. - 140 Den Haag Way [PL105948]</t>
  </si>
  <si>
    <t>Ottawa Foyers Partage - 114 Rossland St [PL104947]</t>
  </si>
  <si>
    <t>Ottawa Foyers Partage - 26 Biscayne Cres [PL108277]</t>
  </si>
  <si>
    <t>Ottawa Foyers Partage - 3062 Southmore Dr E [PL103323]</t>
  </si>
  <si>
    <t>Ottawa Foyers Partage - 33 Pallister Private [PL107550]</t>
  </si>
  <si>
    <t>Ottawa Foyers Partage - 3341 Kodiak St. [PL001235]</t>
  </si>
  <si>
    <t>Ottawa Foyers Partage - 35 Pallister Private [PL106728]</t>
  </si>
  <si>
    <t>Ottawa Foyers Partage - 50 Dalkowski Private [PL102169]</t>
  </si>
  <si>
    <t>Ottawa Foyers Partage - 76 Draffin Court [PL107733]</t>
  </si>
  <si>
    <t>Ottawa Foyers Partage - Albion House - 3410 Albion Rd N [PL122455]</t>
  </si>
  <si>
    <t>Ottawa Mission [ES228]</t>
  </si>
  <si>
    <t>Ottawa Public Health Unit [2251]</t>
  </si>
  <si>
    <t>Ottawa Salus Corporation - 200 Scott Street [MHAA417]</t>
  </si>
  <si>
    <t>Ottawa Salus Corporation - 2000 Scott Street [MHAA415]</t>
  </si>
  <si>
    <t>Ottawa Salus Corporation - Crichton [MHAA414]</t>
  </si>
  <si>
    <t>Ottawa Salus Corporation - Fisher Avenue [MHAA411]</t>
  </si>
  <si>
    <t>Ottawa Salus Corporation - Grove Avenue [MHAA409]</t>
  </si>
  <si>
    <t>Ottawa Salus Corporation - Larkspur [MHAA413]</t>
  </si>
  <si>
    <t>Ottawa Salus Corporation -201 Scott Street [MHAA416]</t>
  </si>
  <si>
    <t>Ottawa-Carleton Ass. fr Prsns Developmental Disab 1005-641 Bathgate [PL123986]</t>
  </si>
  <si>
    <t>Ottawa-Carleton Ass. fr Prsns Developmental Disab 1019 - 1025 Grenon [PL106156]</t>
  </si>
  <si>
    <t>Ottawa-Carleton Ass. fr Prsns Developmental Disab 27 Settler's Ridge [PL103258]</t>
  </si>
  <si>
    <t>Ottawa-Carleton Ass. fr Prsns w Developmental Disab 116-1025 Grenon  [PL103259]</t>
  </si>
  <si>
    <t>Ottawa-Carleton Ass. fr Prsns w Developmental Disab 120 Nestow Dr [PL103253]</t>
  </si>
  <si>
    <t>Ottawa-Carleton Ass. fr Prsns w Developmental Disab 120-1025 Grenon  [PL106904]</t>
  </si>
  <si>
    <t>Ottawa-Carleton Ass. fr Prsns w Developmental Disab 152 Byron Ave [PL103254]</t>
  </si>
  <si>
    <t>Ottawa-Carleton Ass. fr Prsns w Developmental Disab 1536 Gage Ave [PL103131]</t>
  </si>
  <si>
    <t>Ottawa-Carleton Ass. fr Prsns w Developmental Disab 1701 Robertson Rd [PL103714]</t>
  </si>
  <si>
    <t>Ottawa-Carleton Ass. fr Prsns w Developmental Disab 1721 Robertson Rd [PL123987]</t>
  </si>
  <si>
    <t>Ottawa-Carleton Ass. fr Prsns w Developmental Disab 1725 Robertson Rd [PL103715]</t>
  </si>
  <si>
    <t>Ottawa-Carleton Ass. fr Prsns w Developmental Disab 1908 Oakdean Cres [PL103265]</t>
  </si>
  <si>
    <t>Ottawa-Carleton Ass. fr Prsns w Developmental Disab 216-1025 Grenon  [PL106154]</t>
  </si>
  <si>
    <t>Ottawa-Carleton Ass. fr Prsns w Developmental Disab 2254 Braeside Ave [PL106158]</t>
  </si>
  <si>
    <t>Ottawa-Carleton Ass. fr Prsns w Developmental Disab 27 Forest Gate[PL103257]</t>
  </si>
  <si>
    <t>Ottawa-Carleton Ass. fr Prsns w Developmental Disab 2935 Ahearn Ave [PL123983]</t>
  </si>
  <si>
    <t>Ottawa-Carleton Ass. fr Prsns w Developmental Disab 302-641 Bathgate [PL106152]</t>
  </si>
  <si>
    <t>Ottawa-Carleton Ass. fr Prsns w Developmental Disab 312-641 Bathgate [PL106151]</t>
  </si>
  <si>
    <t>Ottawa-Carleton Ass. fr Prsns w Developmental Disab 420- 1025 Grenon [PL106155]</t>
  </si>
  <si>
    <t>Ottawa-Carleton Ass. fr Prsns w Developmental Disab 5 Ratan Court [PL103255]</t>
  </si>
  <si>
    <t>Ottawa-Carleton Ass. fr Prsns w Developmental Disab 533 Ridgewood Dr [PL103122]</t>
  </si>
  <si>
    <t>Ottawa-Carleton Ass. fr Prsns w Developmental Disab 6 Lavonne Court [PL001122]</t>
  </si>
  <si>
    <t>Ottawa-Carleton Ass. fr Prsns w Developmental Disab 67/69 Dunbar [PL106159]</t>
  </si>
  <si>
    <t>Ottawa-Carleton Ass. fr Prsns w Developmental Disab 855 Maryland Ave [PL103256]</t>
  </si>
  <si>
    <t>Ottawa-Carleton Ass. fr Prsns w Developmental Disab 972 Beaudry St [PL538633]</t>
  </si>
  <si>
    <t>Ottawa-Carleton Ass. fr Prsns w Developmental Disab103-1025 Grenon [PL106153]</t>
  </si>
  <si>
    <t>Ottawa-Carleton Ass. Prsns Developmental Disab 1029-1025 Grenon Ave [PL106157]</t>
  </si>
  <si>
    <t>Ottawa-Carleton Ass. Prsns Developmental Disab 1610-641 Bathgate Dr [PL106150]</t>
  </si>
  <si>
    <t>Ottawa-Carleton Ass. Prsns Developmental Disab 2101-641 Bathgate Dr [PL106149]</t>
  </si>
  <si>
    <t>Ottawa-Carleton Ass. Prsns Developmental Disab 2401-641 Bathgate Dr [PL106148]</t>
  </si>
  <si>
    <t>Ottawa-Carleton Ass. Prsns Developmental Disab 2507-641 Bathgate Dr [PL106147]</t>
  </si>
  <si>
    <t>Ottawa-Carleton Ass. Prsns Developmental Disab 2825 St. Stephen's [PL106160]</t>
  </si>
  <si>
    <t>Ottawa-Carleton Ass. Prsns Developmental Disab Open Hands 1118 Daly [PL102999]</t>
  </si>
  <si>
    <t>Ottawa-Carleton Ass. Prsns Developmental Disab Open Hands 1141 Sydney [PL103000]</t>
  </si>
  <si>
    <t>Ottawa-Carleton Ass. Prsns Developmental Disab Open Hands 1401 Second [PL103001]</t>
  </si>
  <si>
    <t>Ottawa-Carleton Ass. Prsns Developmental Disab Open Hands 1542 Pitt [PL102998]</t>
  </si>
  <si>
    <t>Ottawa-Carleton Ass. Prsns Developmental Disab Open Hands 750 Lynn St [PL102218]</t>
  </si>
  <si>
    <t>Ottawa-Carleton Ass. Prsns Developmental Disabilities 1416 Churchill [PL103677]</t>
  </si>
  <si>
    <t>Ottawa-Carleton Lifeskills Inc. - 1 Palsen St. [PL104949]</t>
  </si>
  <si>
    <t>Ottawa-Carleton Lifeskills Inc. - 11 Pulford Cres. [PL103216]</t>
  </si>
  <si>
    <t>Ottawa-Carleton Lifeskills Inc. - 1124 Castlehill Rd [PL102175]</t>
  </si>
  <si>
    <t>Ottawa-Carleton Lifeskills Inc. - 2046 Killarney Dr. [PL103212]</t>
  </si>
  <si>
    <t>Ottawa-Carleton Lifeskills Inc. - 2103 Killarney Dr. [PL103213]</t>
  </si>
  <si>
    <t>Ottawa-Carleton Lifeskills Inc. - 3041 Upper Otterson Place [PL103042]</t>
  </si>
  <si>
    <t>Ottawa-Carleton Lifeskills Inc. - 810 Ivanhoe Ave. [PL103215]</t>
  </si>
  <si>
    <t>Our Place Community of Hope - 1183 Davenport Road [ES801]</t>
  </si>
  <si>
    <t>Our Place Peel [ES239]</t>
  </si>
  <si>
    <t>Out of the Cold Heart to Home - Lakeshore United Church, 56 North Street [ES474]</t>
  </si>
  <si>
    <t>Out of the Cold Niagara Falls - 5645 Morrison St [ES165]</t>
  </si>
  <si>
    <t>Out of the Cold St. Catharines - 180 Queenston St [ES166]</t>
  </si>
  <si>
    <t>Overflow Hotel [ES009]</t>
  </si>
  <si>
    <t>Overflow Hotel [ES010]</t>
  </si>
  <si>
    <t>Overflow Hotel [ES011]</t>
  </si>
  <si>
    <t>Overflow Hotel [ES012]</t>
  </si>
  <si>
    <t>Overflow Hotel [ES013]</t>
  </si>
  <si>
    <t>Overflow Motels [ES005]</t>
  </si>
  <si>
    <t>Overflow Shelter - 210 Wolfe Street [ES246]</t>
  </si>
  <si>
    <t>Owen Hill Care Community [NH1824]</t>
  </si>
  <si>
    <t>Oxford Manor Retirement Residence [S0345]</t>
  </si>
  <si>
    <t>P1A04 - Home Child Care Program - South River</t>
  </si>
  <si>
    <t>P1A08 - WNCCC - Service de garde - Home Child Care - Sturgeon Falls</t>
  </si>
  <si>
    <t>P1C01 - Child Care Algoma - Home Child Care - Sault Ste. Marie</t>
  </si>
  <si>
    <t>P2G02 - Six Nations of the Grand River - Private Home Day Care - Ohsweken</t>
  </si>
  <si>
    <t>P2G03 - Today's Family Private Home Day Care - Hamilton</t>
  </si>
  <si>
    <t>P2G14 - Wee Watch Enriched Home Child Care - Hamilton - Hamilton</t>
  </si>
  <si>
    <t>P2H03 - COMMUNITY HOME CHILD CARE - London</t>
  </si>
  <si>
    <t>P2H05 - OXFORD COMMUNITY CHILD CARE - Woodstock</t>
  </si>
  <si>
    <t>P2H08 - PERTH CARE FOR KIDS LICENCED HOME CHILD CARE SERVICE - Mitchell</t>
  </si>
  <si>
    <t>P2I-1 - Home Child Care Program - Waterloo</t>
  </si>
  <si>
    <t>P2I-35-The Corporation of the County of Wellington-Wellington Home CC-Fergus</t>
  </si>
  <si>
    <t>P2I-4 - WEE WATCH- Waterloo and Central Kitchener - CAMBRIDGE</t>
  </si>
  <si>
    <t>P2I-5 - Wee Watch - Kitchener - Cambridge</t>
  </si>
  <si>
    <t>P2I-68 - Corporation of the County of Grey - Private Home Day Care - Owen Sound</t>
  </si>
  <si>
    <t>P2I-69 - Corporation of the County of Bruce - Private Home Day Care - Walkerton</t>
  </si>
  <si>
    <t>P2J02-Great Beginnings Child Centered Co-op Inc-Home Child Care Program-Windsor</t>
  </si>
  <si>
    <t>P2J03 - LAMBTON RURAL CHILD CARE - HOME CHILD CARE - Petrolia</t>
  </si>
  <si>
    <t>P3N01 - The York Region Day Care Hotline Inc - Markham Wee Watch PHDC - Markham</t>
  </si>
  <si>
    <t>P3N05-Arlene Willson Day Care Services Inc.-Wee Watch Enriched Home CC-Barrie</t>
  </si>
  <si>
    <t>P3N07 - 655561 Ontario Ltd. - Simcare Private Home Day Care - Orillia</t>
  </si>
  <si>
    <t>P3N11 - York Professional Care &amp; Education - PHDC - Aurora</t>
  </si>
  <si>
    <t>P3N15-Jemcare Day Care Services Inc.-Wee Watch Enriched Home Childcare-Orillia</t>
  </si>
  <si>
    <t>P3N16 - Richmond Hill - Wee Watch Private Home Day Care - Markham</t>
  </si>
  <si>
    <t>P3N17-Main Street Day Care Services Inc-Wee Watch Enriched Home Child Care-HL</t>
  </si>
  <si>
    <t>P3N19 - Family Day Care Services - Private Home Day Care - Toronto</t>
  </si>
  <si>
    <t>P3N300 - Terrace Woods Day Care Services Inc. o/a Wee Watch - Vaughan</t>
  </si>
  <si>
    <t>P3P35 - Wee Watch - Brampton</t>
  </si>
  <si>
    <t>P3P38 - For Kid's Sake Day Care Services Inc. - Mississauga</t>
  </si>
  <si>
    <t>P3P40 - Kreative Kids PHDC - Campbellford</t>
  </si>
  <si>
    <t>P3P41 - Kids Kare Home Day Care Agency Ltd. - Brampton</t>
  </si>
  <si>
    <t>P3P47 - Friendly Faces Day Care Services Inc. - Burlington</t>
  </si>
  <si>
    <t>P3P49 - Caring for Kids Non-Profit Private Home Day Care - Mississauga</t>
  </si>
  <si>
    <t>P3P54 - Wee Watch - Oakville - Burlington</t>
  </si>
  <si>
    <t>P4T01 - Compass Early Learning and Care - Peterborough</t>
  </si>
  <si>
    <t>P4T05 - Wee Watch Private Home Day Care - Peterborough - Peterborough</t>
  </si>
  <si>
    <t>P4T55 - Cooks Home Child Care Agency - Cobourg</t>
  </si>
  <si>
    <t>P4T57 - Wee Watch Private Home Day Care - Pickering - Markham</t>
  </si>
  <si>
    <t>P4T58 - Wee Watch Private Home Day Care  - Whitby - Whitby</t>
  </si>
  <si>
    <t>P4T60 - Wee Watch - Oshawa/Bowmanville - Courtice</t>
  </si>
  <si>
    <t>P4U01 - Parents' Home Child Care of Ottawa - Ottawa</t>
  </si>
  <si>
    <t>P4U06 - Children's Village of Ottawa-Carleton Home Child Care Program - Ottawa</t>
  </si>
  <si>
    <t>P4U11 - Wee Watch Private Home Daycare - Kanata / Hunt Club - Nepean</t>
  </si>
  <si>
    <t>P4U13 - City of Cornwall Private Home Daycare - Cornwall</t>
  </si>
  <si>
    <t>P4U14 - Wee Watch Nepean - Ottawa</t>
  </si>
  <si>
    <t>P4U20 - Centrepointe Home Care Agency - Nepean</t>
  </si>
  <si>
    <t>P4U23 - Akwesasne Private Home Day Care Program - Akwesasne</t>
  </si>
  <si>
    <t>P4U25 - CITY VIEW CENTRE FOR CHILD &amp; FAMILY SERVICES - HOME CARE - Nepean</t>
  </si>
  <si>
    <t>P4U26 - Agence de garde "La Maisonnée" - Ottawa</t>
  </si>
  <si>
    <t>P4U27-Petawawa Military Family Resource Centre Private Home Day Care-Petawawa</t>
  </si>
  <si>
    <t>P4U30 - Mothercraft Ottawa Private Home Day Care - Ottawa</t>
  </si>
  <si>
    <t>P4U31-Agence de garde familiale agréée de Prescott-Russell Home CC Agency-L'O</t>
  </si>
  <si>
    <t>P4U32 - ODAWA Sweetgrass Home Child Care - Ottawa</t>
  </si>
  <si>
    <t>P4U33 - Global Home Child Care - Ottawa</t>
  </si>
  <si>
    <t>P4U34 - Wee Watch Private Home Day Care-East - Russell</t>
  </si>
  <si>
    <t>P4U35 - Andrew Fleck Home Child Care - Ottawa</t>
  </si>
  <si>
    <t>P4U36 - TotLot Licensed Childcare Inc. - Manotick</t>
  </si>
  <si>
    <t>Paawidigong First Nations Forum Inc. - Colegrove's Eagle Lake Lodge
 [ES194]</t>
  </si>
  <si>
    <t>Paawidigong First Nations Forum Inc. - Lac Seul Resort, 351 Resort Rd [ES751]</t>
  </si>
  <si>
    <t>Paawidigong First Nations Forum Inc. -White Feather Resort, Brown Bay RD [ES752]</t>
  </si>
  <si>
    <t>PACE-People Advocating for Change through Empowerment</t>
  </si>
  <si>
    <t>Palermo Village Retirement Residence [T0418]</t>
  </si>
  <si>
    <t>Palisade Gardens [T0196]</t>
  </si>
  <si>
    <t>Paradise Valley - 310 Mullett Street [SH117]</t>
  </si>
  <si>
    <t>Paramed Hamilton</t>
  </si>
  <si>
    <t>ParaMed Waterloo/Wellington</t>
  </si>
  <si>
    <t>Paramount Fine Foods Center</t>
  </si>
  <si>
    <t>PARC Drop-in [ES803]</t>
  </si>
  <si>
    <t>Parents for Community Living Kitchener-Water Micheles Home 670Monarch [PL104466]</t>
  </si>
  <si>
    <t>Parents for Community Living Kitchener-Waterloo Inc. 241 Pastern [PL000716]</t>
  </si>
  <si>
    <t>Parents for Community Living Kitchener-Waterloo Inc. 290 Westheights [PL002250]</t>
  </si>
  <si>
    <t>Parents for Community Living Kitchener-Waterloo Inc. 331 Crimson Cres [PL139662]</t>
  </si>
  <si>
    <t>Parents for Community Living Kitchener-Waterloo Inc. 413 Forestlawn [PL105462]</t>
  </si>
  <si>
    <t>Parents for Community Living Kitchener-Waterloo Inc. 42 Evelyn Cres [PL100205]</t>
  </si>
  <si>
    <t>Parents for Community Living Kitchener-Waterloo Inc. 444 Malabar [PL100733]</t>
  </si>
  <si>
    <t>Parents for Community Living Kitchener-Waterloo Inc. 48 Blueridge Ave [PL137119]</t>
  </si>
  <si>
    <t>Parents for Community Living Kitchener-Waterloo Inc. 545 Stanwood [PL354611]</t>
  </si>
  <si>
    <t>Parents for Community Living Kitchener-Waterloo Inc. 64 Casey Dr [PL104392]</t>
  </si>
  <si>
    <t>Parents for Community Living Kitchener-Waterloo Inc. 762 St. Charles [PL106918]</t>
  </si>
  <si>
    <t>Parents of Technologically Dependent Children - 335 Guelph [PL001231]</t>
  </si>
  <si>
    <t>Parents of Technologically Dependent Children - 87 Chestnut [OS494633]</t>
  </si>
  <si>
    <t>Parisien Manor [NH1877]</t>
  </si>
  <si>
    <t>Park Avenue Manor Retirement Home [S0476]</t>
  </si>
  <si>
    <t>Park Lane Terrace [NH3636]</t>
  </si>
  <si>
    <t>Park Place Retirement (Woodstock) [S0343]</t>
  </si>
  <si>
    <t>Park Place Retirement Residence (Ottawa) [N0140]</t>
  </si>
  <si>
    <t>Park Place Seniors' Suites [N0141]</t>
  </si>
  <si>
    <t>Park Street Place [S0447]</t>
  </si>
  <si>
    <t>Park View Retirement Home [S0416]</t>
  </si>
  <si>
    <t>Parkdale Activity - Recreation Centre (PARC) -1499 Queen Street W [MHAA418]</t>
  </si>
  <si>
    <t>Parkdale Activity - Recreation Centre (PARC) -28-30 Beatty Avenue  [MHAA420]</t>
  </si>
  <si>
    <t>Parkdale Queen West CHC</t>
  </si>
  <si>
    <t>Parkland on Eglinton West [T0566]</t>
  </si>
  <si>
    <t>Parkland on the Glen [T0444]</t>
  </si>
  <si>
    <t>Parklane - 1095 Merivale Road [SH164]</t>
  </si>
  <si>
    <t>Parkside Rest Home - 58 Main St N [SH029]</t>
  </si>
  <si>
    <t>Parkview Gardens Listowel</t>
  </si>
  <si>
    <t>Parkview Home Long-Term Care [NH4652</t>
  </si>
  <si>
    <t>Parkview Hotel [ES329]</t>
  </si>
  <si>
    <t>Parkview Manor</t>
  </si>
  <si>
    <t>Parkview Manor - 683 Gorham St. [SH299]</t>
  </si>
  <si>
    <t>Parkview Manor Health Care Centre [NH1024]</t>
  </si>
  <si>
    <t>Parkview Meadows Christian Retirement Village - Southview [S0139]</t>
  </si>
  <si>
    <t>Parkview Nursing Centre [NH3251]</t>
  </si>
  <si>
    <t>Parkway Retirement Residence [T0585]</t>
  </si>
  <si>
    <t>Parkwood Mennonite Home [NH4512</t>
  </si>
  <si>
    <t>Parkwood Suites [T0042]</t>
  </si>
  <si>
    <t>Parry Sound Inn &amp; Suites - 292 Louisa St [ES189]</t>
  </si>
  <si>
    <t>Participation House – Water Street Markham</t>
  </si>
  <si>
    <t>Participation House (Durham Region) 114 Concession St E, Unit 11 [PL108200]</t>
  </si>
  <si>
    <t>Participation House (Durham Region) 114 Concession St E, Unit 17 [PL102492]</t>
  </si>
  <si>
    <t>Participation House (Durham Region) 114 Concession St E, Unit 2 [PL108197]</t>
  </si>
  <si>
    <t>Participation House (Durham Region) 114 Concession St E, Unit 20 [PL104924]</t>
  </si>
  <si>
    <t>Participation House (Durham Region) 114 Concession St E, Unit 23 [PL104925]</t>
  </si>
  <si>
    <t>Participation House (Durham Region) 114 Concession St E, Unit 28 [PL108380]</t>
  </si>
  <si>
    <t>Participation House (Durham Region) 114 Concession St E, Unit 29 [PL105233]</t>
  </si>
  <si>
    <t>Participation House (Durham Region) 114 Concession St E, Unit 35 [PL105232]</t>
  </si>
  <si>
    <t>Participation House (Durham Region) 114 Concession St E, Unit 38 [PL105611]</t>
  </si>
  <si>
    <t>Participation House (Durham Region) 165 Bloor St. W., Apt 101 [PL104774]</t>
  </si>
  <si>
    <t>Participation House (Durham Region) 165 Bloor St. W., Apt 102 [PL124159]</t>
  </si>
  <si>
    <t>Participation House (Durham Region) 165 Bloor St. W., Apt 104 [PL103035]</t>
  </si>
  <si>
    <t>Participation House (Durham Region) 165 Bloor St. W., Apt 106 [PL103036]</t>
  </si>
  <si>
    <t>Participation House (Durham Region) 165 Bloor Street W., Apt 103 [PL103982]</t>
  </si>
  <si>
    <t>Participation House (Durham Region) 175 Bloor St. W., Unit 101 [PL106745]</t>
  </si>
  <si>
    <t>Participation House (Durham Region) 258 West Scugog Road [PL102493]</t>
  </si>
  <si>
    <t>Participation House London and Area - 215 Optimist Pk. Drive [PL103162]</t>
  </si>
  <si>
    <t>Participation House- Markham – Deverill</t>
  </si>
  <si>
    <t>Participation House- Markham – Frances DiCarlo House</t>
  </si>
  <si>
    <t>Participation House Markham Butternut Lane</t>
  </si>
  <si>
    <t>Participation House Markham Kennedy Road</t>
  </si>
  <si>
    <t>Participation House Support Services London - 319 Vancouver [PL103570]</t>
  </si>
  <si>
    <t>Participation House Support Services London - 681 Fanshawe Park [PL002381]</t>
  </si>
  <si>
    <t>Participation House Support Services London - 902 Cranbrook Cresent [PL103091]</t>
  </si>
  <si>
    <t>Participation House Support Services London -1382 Kains Woods [PL101278]</t>
  </si>
  <si>
    <t>Participation House Support Services London and Area - 116 Timber Dr [PL103569]</t>
  </si>
  <si>
    <t>Participation House Support Services London and Area - 126 Poplar [PL104976]</t>
  </si>
  <si>
    <t>Participation House Support Services London and Area - 141 Kimberley [PL107177]</t>
  </si>
  <si>
    <t>Participation House Support Services London and Area - 143 Kimberley [PL107178]</t>
  </si>
  <si>
    <t>Participation House Support Services London and Area - 155 Springbank [PL104973]</t>
  </si>
  <si>
    <t>Participation House Support Services London and Area - 1832 Louise [PL103164]</t>
  </si>
  <si>
    <t>Participation House Support Services London and Area - 20 Robinson [PL101238]</t>
  </si>
  <si>
    <t>Participation House Support Services London and Area - 2008 Quincy [PL107658]</t>
  </si>
  <si>
    <t>Participation House Support Services London and Area - 2045 Wickerson [PL103815]</t>
  </si>
  <si>
    <t>Participation House Support Services London and Area - 26 Shawna Road [PL103568]</t>
  </si>
  <si>
    <t>Participation House Support Services London and Area - 277 Hartson [PL100688]</t>
  </si>
  <si>
    <t>Participation House Support Services London and Area - 28 Pol Court [PL103813]</t>
  </si>
  <si>
    <t>Participation House Support Services London and Area - 31 Hunterwoods [PL002379]</t>
  </si>
  <si>
    <t>Participation House Support Services London and Area - 31 Optimist [PL104326]</t>
  </si>
  <si>
    <t>Participation House Support Services London and Area - 321 Vancouver [PL103571]</t>
  </si>
  <si>
    <t>Participation House Support Services London and Area - 340 Westlake  [PL107636]</t>
  </si>
  <si>
    <t>Participation House Support Services London and Area - 350 Plane Tree [PL103163]</t>
  </si>
  <si>
    <t>Participation House Support Services London and Area - 459 Riverside [PL002380]</t>
  </si>
  <si>
    <t>Participation House Support Services London and Area - 55 Phair [PL104978]</t>
  </si>
  <si>
    <t>Participation House Support Services London and Area - 57 Phair [PL104979]</t>
  </si>
  <si>
    <t>Participation House Support Services London and Area - 584 Hill [PL103165]</t>
  </si>
  <si>
    <t>Participation House Support Services London and Area - 586 Creston [PL103586]</t>
  </si>
  <si>
    <t>Participation House Support Services London and Area - 586 Hill [PL103812]</t>
  </si>
  <si>
    <t>Participation House Support Services London and Area - 59 Wistow [PL103573]</t>
  </si>
  <si>
    <t>Participation House Support Services London and Area - 620 Colborne [PL523857]</t>
  </si>
  <si>
    <t>Participation House Support Services London and Area - 668 Eden  [PL103811]</t>
  </si>
  <si>
    <t>Participation House Support Services London and Area - 85A Deveron [PL104974]</t>
  </si>
  <si>
    <t>Participation House Support Services London and Area - 85B Deveron [PL104975]</t>
  </si>
  <si>
    <t>Participation House Support Services London and Area- 242 Halls Mill [PL104972]</t>
  </si>
  <si>
    <t>Participation House Toronto - 1 Burnview Crescent [PL137557]</t>
  </si>
  <si>
    <t>Participation House Toronto - 14 Eaglewing Court [PL001775]</t>
  </si>
  <si>
    <t>Participation Lodge Grey Bruce - Residential Services [PL600711]</t>
  </si>
  <si>
    <t>Partners in Parenting, 102-2525 St. Laurent Blvd [UN155]</t>
  </si>
  <si>
    <t>Partners in Parenting, 1455 Spartan Grove Residence [OS002261]</t>
  </si>
  <si>
    <t>Partners in Parenting, 26 Stroughton Cres [OPR4]</t>
  </si>
  <si>
    <t>PartnersInParenting 1879FloridaAv [OPR52]</t>
  </si>
  <si>
    <t>PartnersInParenting 3422MustangSt [OPR62]</t>
  </si>
  <si>
    <t>PartnersInParenting 6 Largo Cres [OPR65]</t>
  </si>
  <si>
    <t>PartnersInParenting 6879 RocqueSt [OPR68]</t>
  </si>
  <si>
    <t>PartnersInParenting 69BaypointeCr [OPR69]</t>
  </si>
  <si>
    <t>PartnersInParenting 8 Madelon Dr [OPR71]</t>
  </si>
  <si>
    <t>PATHSTONE MENTAL HEALTH -1338 Fourth Avenue [CYMH17]</t>
  </si>
  <si>
    <t>Pathstone Mental Health Pathstone Rotary House - 6432 Thorold Stone [PL104005]</t>
  </si>
  <si>
    <t>Pathways Retirement Residence [N0148]</t>
  </si>
  <si>
    <t>Pathways to Independence</t>
  </si>
  <si>
    <t>Pathways to Independence - 2426 County Rd 18 - Kemptville [PL100295]</t>
  </si>
  <si>
    <t>Pathways to Independence - 250 Lake St [PL001489]</t>
  </si>
  <si>
    <t>Pathways to Independence - 661 Mitchell Rd - DS [PL108326]</t>
  </si>
  <si>
    <t>Pathways to Independence - Bethesda Rd [PL001494]</t>
  </si>
  <si>
    <t>Pathways to Independence - Burnham St [PL001496]</t>
  </si>
  <si>
    <t>Pathways to Independence - Charles St [PL001499]</t>
  </si>
  <si>
    <t>Pathways to Independence - Chatham St [PL001493]</t>
  </si>
  <si>
    <t>Pathways to Independence - Emily St [PL001492]</t>
  </si>
  <si>
    <t>Pathways to Independence - Frankford Rd [PL001491]</t>
  </si>
  <si>
    <t>Pathways to Independence - Fry Rd [PL001490]</t>
  </si>
  <si>
    <t>Pathways to Independence - Gilbert St [PL107026]</t>
  </si>
  <si>
    <t>Pathways to Independence - Haig Rd [PL106903]</t>
  </si>
  <si>
    <t>Pathways to Independence - Lesley Dr [PL001495]</t>
  </si>
  <si>
    <t>Pathways to Independence - Mark Cres [PL102929]</t>
  </si>
  <si>
    <t>Pathways to Independence - Moira St W [PL001497]</t>
  </si>
  <si>
    <t>Pathways to Independence - West St [PL001488]</t>
  </si>
  <si>
    <t>Pathways to Independence - Whites Rd [PL100288]</t>
  </si>
  <si>
    <t>Pathways to Independence - Williams St [PL100289]</t>
  </si>
  <si>
    <t>PAT'S LODGING HOME - 237 Herkimer St. [SH066]</t>
  </si>
  <si>
    <t>Paulines Place [ES030]</t>
  </si>
  <si>
    <t>Pavilion Women's Centre [PL124204]</t>
  </si>
  <si>
    <t>Pavillon Laurier - 2526 Laurier [SH212]</t>
  </si>
  <si>
    <t>Pays Plat First Nation</t>
  </si>
  <si>
    <t>Payukotayno: James &amp; Hudson Bay Imagine Therapeutic  - 446 South Waseosa [OPR81]</t>
  </si>
  <si>
    <t>Pearl and Pine Retirement Residence [S0352]</t>
  </si>
  <si>
    <t>Peel Cheshire Homes Brampton - 156 Murray Street [MHAA421]</t>
  </si>
  <si>
    <t>Peel Family Shelter - 2420 Surveyor Rd. [ES240]</t>
  </si>
  <si>
    <t>Peel Manor [HF1719]</t>
  </si>
  <si>
    <t>Peel Public Health [2253]</t>
  </si>
  <si>
    <t>Peel Youth Village - 99 Acorn Place [SH186]</t>
  </si>
  <si>
    <t>PEETABECK ACADEMY - ELEMENTARY (1095) - FORT ALBANY</t>
  </si>
  <si>
    <t>PEETABECK ACADEMY - SECONDARY (20882) - FORT ALBANY</t>
  </si>
  <si>
    <t>PEGAMIGAABO SCHOOL (5314) - MORSON</t>
  </si>
  <si>
    <t>PELICAN FALLS FIRST NATION HIGH SCHOOL (6434) - SIOUX LOOKOUT</t>
  </si>
  <si>
    <t>Pembroke Regional  Hospital</t>
  </si>
  <si>
    <t>PENASI - 329 Waverley [OS006573]</t>
  </si>
  <si>
    <t>Peninsula [ES055]</t>
  </si>
  <si>
    <t xml:space="preserve">Peninsula Manor  </t>
  </si>
  <si>
    <t>Peninsula Youth Centre - 310 Cream St [PL100918]</t>
  </si>
  <si>
    <t>Penmarvian Retirement Home [S0222]</t>
  </si>
  <si>
    <t>Penny's Motel [ES725]</t>
  </si>
  <si>
    <t>Pension du Bonheur [N0240]</t>
  </si>
  <si>
    <t>People Care Centre [NH1756]</t>
  </si>
  <si>
    <t>PEOPLE IN TRANSITION (ALLISTON) INC [PL102300]</t>
  </si>
  <si>
    <t>PEOPLE IN TRANSITION (ALLISTON) INC [PL120049]</t>
  </si>
  <si>
    <t>peopleCare A.R. Goudie Kitchener [HF1920]</t>
  </si>
  <si>
    <t>peopleCare Hilltop Manor Cambridge [NH1901]</t>
  </si>
  <si>
    <t>peopleCare Oakcrossing London [NH4715]</t>
  </si>
  <si>
    <t>peopleCare Tavistock [NH1705]</t>
  </si>
  <si>
    <t>Perly Rideau Veterans Health Centre - 1750 Russell Road [SH165]</t>
  </si>
  <si>
    <t>Perspective Youth Services Inc. - Vista House [OS003773]</t>
  </si>
  <si>
    <t>Perth &amp; Smiths Falls District Hospital - Church St. (Main Office) [PL103394]</t>
  </si>
  <si>
    <t>Perth &amp; Smiths Falls District Hospital - Crampton Drive [PL106901]</t>
  </si>
  <si>
    <t>Perth and Smiths Falls District Hospital - Perth</t>
  </si>
  <si>
    <t>Perth and Smiths Falls District Hospital - Smiths Falls</t>
  </si>
  <si>
    <t>Perth Community Care Centre [NH1265]</t>
  </si>
  <si>
    <t>Perth County Transition Home for Women [PL124247]</t>
  </si>
  <si>
    <t>Petawawa River Inn &amp; Suites - 3520 Petawawa Blvd [ES731]</t>
  </si>
  <si>
    <t>Peter D. Clark Centre [HF4306]</t>
  </si>
  <si>
    <t>Peterborough Public Health [2255]</t>
  </si>
  <si>
    <t>Peterborough Regional Health Centre</t>
  </si>
  <si>
    <t>Peterborough Retirement Residence [T0393]</t>
  </si>
  <si>
    <t>PETROVICH RESIDENTIAL HOME - 90 WENTWORTH ST S [HSC059]</t>
  </si>
  <si>
    <t>Phoenix - 1184 Highway 118 E, Bracebridge [UN156]</t>
  </si>
  <si>
    <t>Phoenix House - 4824 Rockdale Rd [PL101283]</t>
  </si>
  <si>
    <t>Phoenix Rising Non-Profit Homes and Women's Centre - Manitou [MHAA427]</t>
  </si>
  <si>
    <t>Pic Mobert First Nation Community</t>
  </si>
  <si>
    <t xml:space="preserve">Pic River Biigtigong </t>
  </si>
  <si>
    <t>PIC RIVER ELEMENTARY SCHOOL (1111) - HERON BAY</t>
  </si>
  <si>
    <t>PIC RIVER FIRST NATION PRIVATE HIGH SCHOOL (7256) - HERON BAY</t>
  </si>
  <si>
    <t>Pickle Lake First Nations</t>
  </si>
  <si>
    <t>Pikangikum Transitional Housing [MAGI004]</t>
  </si>
  <si>
    <t>Pilot Place Society - Shuter Street [MHAA430]</t>
  </si>
  <si>
    <t>Pilot Place Society - Toronto - Lombard Street [MHAA429]</t>
  </si>
  <si>
    <t>Pilot Place Society - Windermere Avenue [MHAA428]</t>
  </si>
  <si>
    <t>Pine Meadow Nursing Home [NH3689]</t>
  </si>
  <si>
    <t>Pine Motel Deep River - 33852 Highway 17 [ES260]</t>
  </si>
  <si>
    <t>Pine River Institute -606060 River Road [MHAA431]</t>
  </si>
  <si>
    <t>Pine Villa Nursing Home [NH3446]</t>
  </si>
  <si>
    <t>Pine Villa Retirement [N0139]</t>
  </si>
  <si>
    <t>Pinecrest (Kenora) [HF2111]</t>
  </si>
  <si>
    <t>Pinecrest (Plantagenet) [NH3698]</t>
  </si>
  <si>
    <t>Pinecrest Manor [NH1031]</t>
  </si>
  <si>
    <t>Pinecrest Nursing Home (Bobcaygeon) [NH3332]</t>
  </si>
  <si>
    <t>Pinehaven Nursing Home [NH1931]</t>
  </si>
  <si>
    <t>Pioneer Elder Care (Lakeshore) [S0007]</t>
  </si>
  <si>
    <t>Pioneer Elder Care (St. Helena) [S0402]</t>
  </si>
  <si>
    <t>Pioneer Elder Care (Vine) [S0356]</t>
  </si>
  <si>
    <t>Pioneer Manor [HF2162]</t>
  </si>
  <si>
    <t>Pioneer Ridge [HF3743]</t>
  </si>
  <si>
    <t>Pioneer Youth Services - Albert Program, 79 Alber St [OS128943]</t>
  </si>
  <si>
    <t>Pioneer Youth Services - Lang Program, 68 Lang Cres [OS128944]</t>
  </si>
  <si>
    <t>Pipe &amp; Slipper Homes Ltd - 2926 Old Homestead Rd [SH300]</t>
  </si>
  <si>
    <t>Pipe and Slipper Home</t>
  </si>
  <si>
    <t>Place Aime - 882 First St E [SH214]</t>
  </si>
  <si>
    <t>Place Mont Roc Residence Inc. [N0268]</t>
  </si>
  <si>
    <t>Place Rideau - 481 Main St. [SH216]</t>
  </si>
  <si>
    <t>Pleasant Manor Retirement Village [NH3708]</t>
  </si>
  <si>
    <t>Pleasant Meadow Manor [NH3558]</t>
  </si>
  <si>
    <t>Pleasant Valley Rest Home [T0455]</t>
  </si>
  <si>
    <t>Plymouth Cordage Retirement Community [S0387]</t>
  </si>
  <si>
    <t>Porcupine Health Unit [2256]</t>
  </si>
  <si>
    <t>Port Credit Residences [T0057]</t>
  </si>
  <si>
    <t>Port Perry Place [NH1638]</t>
  </si>
  <si>
    <t>Port Perry Villa Retirement Living [N0396]</t>
  </si>
  <si>
    <t>Portal Village Retirement Home [S0090]</t>
  </si>
  <si>
    <t>Porter Place Men's Emergency Housing - 18838 Yonge Street [ES349]</t>
  </si>
  <si>
    <t>Portobello Manor [N0397]</t>
  </si>
  <si>
    <t>Post Inn Village [HF4491]</t>
  </si>
  <si>
    <t>Post Secondary School</t>
  </si>
  <si>
    <t>POWELL RESIDENCE - 786 DANFORTH ROAD [HSC035]</t>
  </si>
  <si>
    <t>PR Cook Apartments (Retirement Home)</t>
  </si>
  <si>
    <t>Presentation Manor For Seniors [T0538]</t>
  </si>
  <si>
    <t>Presland - 198 Presland Rd. [SH166]</t>
  </si>
  <si>
    <t>Presland Residence</t>
  </si>
  <si>
    <t>Primrose - 134 Ninth St W [SH217]</t>
  </si>
  <si>
    <t>Prince George Retirement Residence [S0498]</t>
  </si>
  <si>
    <t>Prince of Wales Manor [N0398]</t>
  </si>
  <si>
    <t>Princess Court [HF4261]</t>
  </si>
  <si>
    <t>Princess Gardens Retirement Residence [T0006]</t>
  </si>
  <si>
    <t>Prodigy House - 2182 King St, Hamilton [OS007721]</t>
  </si>
  <si>
    <t>Project Hostel (Aurora) [PL121076]</t>
  </si>
  <si>
    <t>Project Hostel (Markham) [PL223481]</t>
  </si>
  <si>
    <t>Promenades Seniors' Suites [N0519]</t>
  </si>
  <si>
    <t>Prospect House</t>
  </si>
  <si>
    <t>Prospect House - 5 Prospect St. [SH537]</t>
  </si>
  <si>
    <t>Prospect House - Supportive Housing - 137 Prospect Street [SH301]</t>
  </si>
  <si>
    <t>Providence Care Hospital</t>
  </si>
  <si>
    <t>Providence Care Hospital - King Street -25 Pearce Street Box 39 [MHAA434]</t>
  </si>
  <si>
    <t>Providence Care Hospital - Kingston - King Street -3 Keates Place [MHAA433]</t>
  </si>
  <si>
    <t>Providence Care Hospital - SIPHO'sHSC -450 Portsmouth Avenue [MHAA435]</t>
  </si>
  <si>
    <t>Providence Healthcare [HF4863]</t>
  </si>
  <si>
    <t>Providence Manor [HF1108]</t>
  </si>
  <si>
    <t>Provincial and Demonstration Schools  [B76686]</t>
  </si>
  <si>
    <t xml:space="preserve">Public Health Ontario </t>
  </si>
  <si>
    <t>Public Health Sudbury &amp; Districts [2261]</t>
  </si>
  <si>
    <t>PWI-DI-GOO-ZING-NE-YAA-ZHING Services - Ge-Da-Gi Binez Youth Centre [PL101985]</t>
  </si>
  <si>
    <t>Qcare</t>
  </si>
  <si>
    <t>Quad County Support Services - 139 Mill Street [PL107136]</t>
  </si>
  <si>
    <t>Quality Inn - 1144 Ontario St. [ES478]</t>
  </si>
  <si>
    <t>Quality Inn - 70 Madawaska Blvd [ES261]</t>
  </si>
  <si>
    <t>Quality Inn - 950 6th St E [ES069]</t>
  </si>
  <si>
    <t>Quality Inn (New Liskeard) - 998009, ON-11 [ES309]</t>
  </si>
  <si>
    <t>Quality Inn Woodstock - 580 Bruin Blvd. [ES466]</t>
  </si>
  <si>
    <t>Queens Avenue Retirement Residence [T0548]</t>
  </si>
  <si>
    <t>Queens Estate Retirement Residence [T0539]</t>
  </si>
  <si>
    <t>Queen's Garden [NH4358]</t>
  </si>
  <si>
    <t>QUEEN'S LODGE - 36 Queen St. South [SH067]</t>
  </si>
  <si>
    <t>Queen's Motel [ES114]</t>
  </si>
  <si>
    <t>Queens Village for Seniors [S0173]</t>
  </si>
  <si>
    <t>Queenston Place Retirement Residence [S0045]</t>
  </si>
  <si>
    <t>QUEENSTON RETIREMENT HOME - 346 Queenston Rd. [SH068]</t>
  </si>
  <si>
    <t>Queensview Retirement Community [S0504]</t>
  </si>
  <si>
    <t>Queensway Long Term Care Home [NH1211]</t>
  </si>
  <si>
    <t>Queensway Retirement Community [S0411]</t>
  </si>
  <si>
    <t>Queensway-Carleton Hospital</t>
  </si>
  <si>
    <t>Queenswood Villa [N0256]</t>
  </si>
  <si>
    <t>Queenview Residential Home</t>
  </si>
  <si>
    <t>Queenview Residential Home - 2729 Doane Rd RR#1 [SH302]</t>
  </si>
  <si>
    <t>Quinte Detention Centre [SOL009]</t>
  </si>
  <si>
    <t>Quinte Gardens Retirement Residence [N0476]</t>
  </si>
  <si>
    <t>Quinte Healthcare - Belleville</t>
  </si>
  <si>
    <t>Quinte Healthcare - North Hastings</t>
  </si>
  <si>
    <t>Quinte Healthcare - Picton</t>
  </si>
  <si>
    <t>Quinte Healthcare - Trenton</t>
  </si>
  <si>
    <t>QUINTE MOHAWK SCHOOL (1082) - DESERONTO</t>
  </si>
  <si>
    <t>Qulex Care Home</t>
  </si>
  <si>
    <t>Qulex Care Home - 16 Sutton Place [SH167]</t>
  </si>
  <si>
    <t>R. H. Lawson Eventide Home [HF1546]</t>
  </si>
  <si>
    <t>Radiant Care Pleasant Manor</t>
  </si>
  <si>
    <t>Raglan Village Retirement [N0009]</t>
  </si>
  <si>
    <t>Rainbow Valley Therapeutic Children's Residence I 3936 Bell Line [OS001891]</t>
  </si>
  <si>
    <t>Rainbow Valley Therapeutic Children's Residence II 3931 Bell Line [OS001189]</t>
  </si>
  <si>
    <t>Rainy River District Women's Shelter of Hope [PL121395]</t>
  </si>
  <si>
    <t>Rainy River First Nation Community</t>
  </si>
  <si>
    <t>Rainy River Health Centre [NH4116]</t>
  </si>
  <si>
    <t>Rainycrest [HF2152]</t>
  </si>
  <si>
    <t>Ramoth House - 119 Wellington Rd W [SH017]</t>
  </si>
  <si>
    <t>Ray of Hope - Secure Custody &amp; Detention [PL100931]</t>
  </si>
  <si>
    <t>Ray of Hope Youth Addiction Services -19 Schneider [MHAA436]</t>
  </si>
  <si>
    <t>Rayoak Place [T0267]</t>
  </si>
  <si>
    <t>Reach Out Centre for Kids - Aberdeen - 2262 Lakeshore [PL001596]</t>
  </si>
  <si>
    <t>REACH OUT CENTRE FOR KIDS -471 Pearl Street [CYMH18]</t>
  </si>
  <si>
    <t>ReachView Village [NH2636]</t>
  </si>
  <si>
    <t>Reactivation Care Centre Church Site</t>
  </si>
  <si>
    <t>Reconnect Community Health Services - 10 Eddystone Ave [SH437]</t>
  </si>
  <si>
    <t>Reconnect Community Health Services - 781 Vaughan Rd [SH517]</t>
  </si>
  <si>
    <t>Reconnect Community Health Services - Etobicoke - Algie Avenue [MHAA437]</t>
  </si>
  <si>
    <t>Recovery Site [ES014]</t>
  </si>
  <si>
    <t>Recuperative Shelter Beds - 870 Niagara St [ES167]</t>
  </si>
  <si>
    <t>Red Door - Family Shelter - 1430 Gerrard St E [ES416]</t>
  </si>
  <si>
    <t>Red Lake Area Emergency Shelter - 220 Howey Street [ES195]</t>
  </si>
  <si>
    <t>Red Lake Isolation Centre - 28A Hwy 105 [ES196]</t>
  </si>
  <si>
    <t>Red Lake Margaret Cochenour Memorial Hospital</t>
  </si>
  <si>
    <t>Red Maple Assistive Living [T0469]</t>
  </si>
  <si>
    <t>Red Oak Retirement Residence [N0190]</t>
  </si>
  <si>
    <t>Red Oak Villa [N0443]</t>
  </si>
  <si>
    <t>Red Rock Indian Band-Lake Helen First Nation Community</t>
  </si>
  <si>
    <t>Red Roof Retreat, Niagara-on-the-Lake [OS004108]</t>
  </si>
  <si>
    <t>Redstacks Retirement Home [S0472]</t>
  </si>
  <si>
    <t>Redwood Shelter for Abused Women - Toronto [PL000700]</t>
  </si>
  <si>
    <t>Redwoods Retirement [N0436]</t>
  </si>
  <si>
    <t>Reena - 12 Luverne Ave. Group Home [PL100271]</t>
  </si>
  <si>
    <t>Reena - 121 Van Horne Ave. Group Home [PL100265]</t>
  </si>
  <si>
    <t>Reena - 138 Weldrick Road Group Home [PL101255]</t>
  </si>
  <si>
    <t>Reena - 15 Lowesmore Ave. Group Home [PL100270]</t>
  </si>
  <si>
    <t>Reena - 165 Elm Ridge Drive Group Home [PL104318]</t>
  </si>
  <si>
    <t>Reena - 168 Regina Ave. Group Home [PL100274]</t>
  </si>
  <si>
    <t>Reena - 17 Whittaker Cres. Group Home [PL100266]</t>
  </si>
  <si>
    <t>Reena - 19 Barksdale Ave. Group Home [PL100272]</t>
  </si>
  <si>
    <t>Reena - 205 Cummer Avenue Cummer Lodge Long Term Care Home, Toronto [PL103315]</t>
  </si>
  <si>
    <t>Reena - 21 Manadon Drive Group Home [PL100269]</t>
  </si>
  <si>
    <t>Reena - 236 Crestwood Rd. Group Home (AKA Elder Home) [PL100263]</t>
  </si>
  <si>
    <t>Reena - 240 Crestwood Rd [PL102736]</t>
  </si>
  <si>
    <t>Reena - 241 Crestwood Rd., Thornhill Group Home [PL103693]</t>
  </si>
  <si>
    <t>Reena - 282 Kerrybrook Drive [PL107158]</t>
  </si>
  <si>
    <t>Reena - 37 Denmark Cres Group Home [PL100276]</t>
  </si>
  <si>
    <t>Reena - 37 Stonedene Blvd [PL107109]</t>
  </si>
  <si>
    <t>Reena - 38 Clifton Ave. Group Home [PL100275]</t>
  </si>
  <si>
    <t>Reena - 4 Cedarsprings Grove Group Home [PL100262]</t>
  </si>
  <si>
    <t>Reena - 40 Elway Court Group Home [PL100261]</t>
  </si>
  <si>
    <t>Reena - 404 Whitmore [PL107194]</t>
  </si>
  <si>
    <t>Reena - 437 Wilson Ave. Group Home [PL100267]</t>
  </si>
  <si>
    <t>Reena - 439 Wilson Avenue. Downsview [PL107022]</t>
  </si>
  <si>
    <t>Reena - 44 Silkwood Crescent Group Home [PL101256]</t>
  </si>
  <si>
    <t>Reena - 473 Wilson Ave Group Home [PL138346]</t>
  </si>
  <si>
    <t>Reena - 49 Lebovic Campus Drive (#8847 group home) [PL102305]</t>
  </si>
  <si>
    <t>Reena - 6 Ruden Cres. Group Home [PL137390]</t>
  </si>
  <si>
    <t>Reena - 60 Fraserwood Ave. Group Home [PL100273]</t>
  </si>
  <si>
    <t>Reena - 61 King High Road [PL000247]</t>
  </si>
  <si>
    <t>Reena - 62 Garthdale Court Group Home [PL100268]</t>
  </si>
  <si>
    <t>Reena - 65 Crestwood Rd [PL102734]</t>
  </si>
  <si>
    <t>Reena - 74 Northdale Rd Group Home [PL137389]</t>
  </si>
  <si>
    <t>Reena - 8 Kingsbridge Court [PL106858]</t>
  </si>
  <si>
    <t>Reena - 90 Rockview Gardens [PL107108]</t>
  </si>
  <si>
    <t>Reena - Barhill [NS000986]</t>
  </si>
  <si>
    <t>Reena- 155 Elm Ridge Drive [PL108121]</t>
  </si>
  <si>
    <t>Reena Community Residence</t>
  </si>
  <si>
    <t>Reena Crestwood</t>
  </si>
  <si>
    <t xml:space="preserve">Reena Kerrybrook </t>
  </si>
  <si>
    <t>Reena Weldrick</t>
  </si>
  <si>
    <t>Regency Long Term Care Home [NH1605]</t>
  </si>
  <si>
    <t>Regency Park Long Term Care Home [NH3554]</t>
  </si>
  <si>
    <t>Regency Retirement Community (Port Hope) [T0488]</t>
  </si>
  <si>
    <t>Regency Retirement Residence (Lakefield) [T0347]</t>
  </si>
  <si>
    <t>Regeneration Community Services - Art Manuel House -2437 Islington [MHAA446]</t>
  </si>
  <si>
    <t>Regeneration Community Services - My Brother's Place -739 Dufferin [MHAA444]</t>
  </si>
  <si>
    <t>Regeneration Community Services - Toronto - King Street [MHAA443]</t>
  </si>
  <si>
    <t>Regeneration Community Services - Toronto - Spencer Avenue [MHAA445]</t>
  </si>
  <si>
    <t>REGENERATION HOUSE INC - 251 CAMPBELL AVENUE [MHAA440]</t>
  </si>
  <si>
    <t>REGENERATION HOUSE INC - 31 McMurray Avenue [MHAA441]</t>
  </si>
  <si>
    <t>REGENERATION HOUSE INC - 372 Annette Street [MHAA442]</t>
  </si>
  <si>
    <t>REGENERATION HOUSE INC - 88 Laws Street [MHAA438]</t>
  </si>
  <si>
    <t>REGENERATION HOUSE INC -1674 Eglinton Avenue West [MHAA448]</t>
  </si>
  <si>
    <t>REGENERATION HOUSE INC -250 KEELE STREET [MHAA439]</t>
  </si>
  <si>
    <t>REGENERATION HOUSE INC -2600 Eglinton Avenue West [MHAA447]</t>
  </si>
  <si>
    <t>Regent Manor [N0391]</t>
  </si>
  <si>
    <t>Regent Park Community Health Centre Women's Art Afternoon Program [ES830]</t>
  </si>
  <si>
    <t>Regent Park Shelter Program - 274 Sackville St. (Co-Ed) [ES745]</t>
  </si>
  <si>
    <t>Regent Park Shelter Program - 295 Sackville St. (Co-Ed) [ES785]</t>
  </si>
  <si>
    <t>Regent Park Shelter Program - 325 Gerrard St. E. (Co-Ed) [ES786]</t>
  </si>
  <si>
    <t>Regent Park Shelter Program - 355 Gerrard St. E. (Co-Ed), (Family) [ES787]</t>
  </si>
  <si>
    <t>Regina Gardens [NH4457]</t>
  </si>
  <si>
    <t>Region of Peel – 10 Peel</t>
  </si>
  <si>
    <t>Region of Peel - 7120 Hurontario</t>
  </si>
  <si>
    <t>Region of Waterloo Public Health and Emergency Services [2265]</t>
  </si>
  <si>
    <t>Renascent Fellowship, The - Graham Munro Centre -356 Dundas Street W [MHAA449]</t>
  </si>
  <si>
    <t>Renascent Fellowship, The - P.J. Sullivan Centre -90 Colston Avenue [MHAA451]</t>
  </si>
  <si>
    <t>Renascent Fellowship, The - Punanai Centre -54 Madison Avenue [MHAA450]</t>
  </si>
  <si>
    <t>Renfrew County and District Health Unit [2257]</t>
  </si>
  <si>
    <t>Renfrew Victoria Hospital</t>
  </si>
  <si>
    <t>Residence Cameron - 453 rue Cameron [SH218]</t>
  </si>
  <si>
    <t>Residence Cartier - 3722, rue Cartier - C.P. 418 [SH168]</t>
  </si>
  <si>
    <t>Residence de l'Amitié - 173 Ancienne route 17 - C.P. 248 [SH219]</t>
  </si>
  <si>
    <t>Residence Lefebvre [N0409]</t>
  </si>
  <si>
    <t>Residence Leonard 6540 Richer Dr [OPR67]</t>
  </si>
  <si>
    <t>Residence l'Érablière - 583, chemin Limoges - C.P. 9 [SH169]</t>
  </si>
  <si>
    <t>Residence Limoges - 133, rue Ottawa - C.P. 369 [SH170]</t>
  </si>
  <si>
    <t>Residence Mon Chez Nous - 679, Jeanne Mance - C.P. 412 [SH171]</t>
  </si>
  <si>
    <t>Residence Montfort Renaissance</t>
  </si>
  <si>
    <t>Residence of Lafontaine - 323 Lafontaine rd west [SH240]</t>
  </si>
  <si>
    <t>RESIDENCE ON WATER STREET - 2 WATER STREET [HSC073]</t>
  </si>
  <si>
    <t>Residence Prescott et Russell [HF1783]</t>
  </si>
  <si>
    <t>Residence Quatre Saisons - 760 rue Station - C.P. 1 [SH220]</t>
  </si>
  <si>
    <t>Residence Saint-Louis [HF1651]</t>
  </si>
  <si>
    <t>Résidence Servant - 1063, rue Notre-Dame - C.P. 220 [SH172]</t>
  </si>
  <si>
    <t>Résidence Simon [N0238]</t>
  </si>
  <si>
    <t>Résidence St. François [N0399]</t>
  </si>
  <si>
    <t>Résidence St. Mathieu [N0136]</t>
  </si>
  <si>
    <t>Residence Ste. Marie - 350 Rywalk Circle [HSC051]</t>
  </si>
  <si>
    <t>Residence St-Pascal - 2454, chemin du Lac, C.P. 8 [SH175]</t>
  </si>
  <si>
    <t>Residence Veronik - 15 Concession St W [SH221]</t>
  </si>
  <si>
    <t>Resilience Connections Niagara [OS007730]</t>
  </si>
  <si>
    <t xml:space="preserve">Retirement Home: Unknown </t>
  </si>
  <si>
    <t xml:space="preserve">Retirement Home: Unlisted </t>
  </si>
  <si>
    <t>Retirement Suites by the Lake [T0180]</t>
  </si>
  <si>
    <t>REV ELEAZAR WINTER MEMORIAL SCHOOL (1113) - ANGLING LAKE</t>
  </si>
  <si>
    <t>Reverend Tommy Beardy Memorial Wee Che He Wayo-Gamik -Family Treatment [MHAA452]</t>
  </si>
  <si>
    <t>Reverend Tommy Beardy Wee Che He Wayo-Gamik Family - Muskrat Dam [PL107093]</t>
  </si>
  <si>
    <t>Richmond Care Home [N0163]</t>
  </si>
  <si>
    <t>Richmond Hill Retirement Residence [T0063]</t>
  </si>
  <si>
    <t>Richmond Hill Youth Hub - Emergency Shelter - 10415 Yonge Street [ES844]</t>
  </si>
  <si>
    <t>Richmond Lodge [N0096]</t>
  </si>
  <si>
    <t>Richmond Terrace [NH1065]</t>
  </si>
  <si>
    <t>Richmond Woods Retirement Residence [S0035]</t>
  </si>
  <si>
    <t>Richview Manor Retirement Living [T0055]</t>
  </si>
  <si>
    <t>Rideau Ferry Country Home [N0034]</t>
  </si>
  <si>
    <t>Rideaucrest Home [HF1111]</t>
  </si>
  <si>
    <t>Ridgetown Motel - 21198 Victoria Rd. [ES115]</t>
  </si>
  <si>
    <t>Ridgeview [NH4330]</t>
  </si>
  <si>
    <t>Right at Home Canada</t>
  </si>
  <si>
    <t>Ritz Lutheran Villa [HF1744]</t>
  </si>
  <si>
    <t>River City Transitional Alice Location - 133 Alice St [SH105]</t>
  </si>
  <si>
    <t>River City Transitional Cromwell Location - 346 Cromwell St [SH110]</t>
  </si>
  <si>
    <t>River City Transitional Lanark Location - 253 Lanark Cres [SH107]</t>
  </si>
  <si>
    <t>River City Transitional Maria Location - 392 Maria St [SH111]</t>
  </si>
  <si>
    <t>River City Transitional Ontario Location - 190 Ontario St [SH106]</t>
  </si>
  <si>
    <t>River City Transitional Victoria Location - 120 Victoria St [SH104]</t>
  </si>
  <si>
    <t>River City Vineyard - 260 Mitton St N [ES135]</t>
  </si>
  <si>
    <t>River Gardens Retirement Residence [S0136]</t>
  </si>
  <si>
    <t>River Glen Haven Nursing Home [NH2048]</t>
  </si>
  <si>
    <t>River Grove Community Centre</t>
  </si>
  <si>
    <t>River Road Retirement Residence [S0121]</t>
  </si>
  <si>
    <t>Riverbend Place [NH3526]</t>
  </si>
  <si>
    <t>Riverbend Place [T0206]</t>
  </si>
  <si>
    <t>Riverdale Housing Action Group Corporation - 51 Winnifred Ave. [SH497]</t>
  </si>
  <si>
    <t>Riverdale Terrace Waterfront Retirement Residence [N0239]</t>
  </si>
  <si>
    <t>Riverfront Retirement Centre [N0518]</t>
  </si>
  <si>
    <t>Riverpath Retirement Community [N0504]</t>
  </si>
  <si>
    <t>Riverside Health Care - Emo</t>
  </si>
  <si>
    <t>Riverside Health Care - Laverendrye</t>
  </si>
  <si>
    <t>Riverside Health Care - Rainy River</t>
  </si>
  <si>
    <t>Riverside Health Care Facilities - LaVerendrye - 8th Street [MHAA453]</t>
  </si>
  <si>
    <t>Riverside Health Care Facilities - LaVerendrye - Church Street [MHAA456]</t>
  </si>
  <si>
    <t>Riverside Health Care Facilities - LaVerendrye - Front Street Manor [MHAA455]</t>
  </si>
  <si>
    <t>Riverside Health Care Facilities - LaVerendrye - Nelson House [MHAA454]</t>
  </si>
  <si>
    <t>Riverside Place [NH4673]</t>
  </si>
  <si>
    <t>Riverview Gardens [HF4637]</t>
  </si>
  <si>
    <t>Riverview Heights Retirement Residence [N0138]</t>
  </si>
  <si>
    <t>Riverview Manor - Emergency Shelter - 1198 Montreal Rd [ES268]</t>
  </si>
  <si>
    <t>Riverview Manor - Supportive Housing - 1198 Montreal Rd [SH222]</t>
  </si>
  <si>
    <t>Riverview Manor Nursing Home [NH3304]</t>
  </si>
  <si>
    <t>Riverview Terrace [S0460]</t>
  </si>
  <si>
    <t>RiverViewDevel 2300 Wilhaven Dr [OPR56]</t>
  </si>
  <si>
    <t>RiverViewDevel 2303 Wilhaven Dr [OPR57]</t>
  </si>
  <si>
    <t>RiverViewDevel 323 Vinette Rd [OPR60]</t>
  </si>
  <si>
    <t>Riverwood Senior Living [T0243]</t>
  </si>
  <si>
    <t>Robarts / AMETHYST Demonstration Elementary School [487210]</t>
  </si>
  <si>
    <t>Robarts / AMETHYST Demonstration Secondary School [947229]</t>
  </si>
  <si>
    <t>Robarts Provincial School for the Deaf elementary [480452]</t>
  </si>
  <si>
    <t>Robarts Provincial School for the Deaf secondary [947202]</t>
  </si>
  <si>
    <t>Robert/Smart Centre - Cramer Dr [PL103302]</t>
  </si>
  <si>
    <t>Roberta Place [NH4312]</t>
  </si>
  <si>
    <t>Roberta Place Retirement Lodge [N0121]</t>
  </si>
  <si>
    <t>ROBERTS / SMART CENTRE -1737 Woodward Drive, Suite 104 [CYMH19]</t>
  </si>
  <si>
    <t>Roberts/Smart Centre - Parkglen Residence [PL123971]</t>
  </si>
  <si>
    <t>Roberts/Smart Centre - Secure Treatment Unit (Carling "A") [PL123970]</t>
  </si>
  <si>
    <t>Robertson House - MAIN Program (City of Toronto) - 291 Sherbourne St [ES417]</t>
  </si>
  <si>
    <t>Robertson House [N0375]</t>
  </si>
  <si>
    <t>Rockcliffe Care Community [NH1358]</t>
  </si>
  <si>
    <t>Rockey Mountain House - 409 Stewart St [ES262]</t>
  </si>
  <si>
    <t>Rockwood - 2 Rockwood St. [SH177]</t>
  </si>
  <si>
    <t>Rockwood Terrace Home for the Aged [HF3364]</t>
  </si>
  <si>
    <t>ROCKY BAY ALTERNATIVE HIGH SCHOOL (7737) - MacDiarmid</t>
  </si>
  <si>
    <t>Roehampton Residence (City of Toronto) - 808 Mt Pleasant Rd [ES436]</t>
  </si>
  <si>
    <t>Roger Neilson House for Palliative Care Roger Neil [OS004243]</t>
  </si>
  <si>
    <t>Rosalie Hall - 3020 Lawrence Ave East [PL124508]</t>
  </si>
  <si>
    <t>Rose of Sharon Korean Long Term Care [NH4691]</t>
  </si>
  <si>
    <t>ROSEADE VILLA - 310 CHESTNUT STREET EAST [HSC036]</t>
  </si>
  <si>
    <t>Rosebridge Manor [NH1282]</t>
  </si>
  <si>
    <t>Rosecourt Motel - 599 Erie Street [ES479]</t>
  </si>
  <si>
    <t>Rosedale Centre [NH3583]</t>
  </si>
  <si>
    <t>Rosedale Retirement Residence [T0408]</t>
  </si>
  <si>
    <t>Roseglen Village [T0575]</t>
  </si>
  <si>
    <t>Rosemary Brown Public School</t>
  </si>
  <si>
    <t>Rosewood - 582 Elizabeth [ES016]</t>
  </si>
  <si>
    <t>Rosewood Erie Glen [S0437]</t>
  </si>
  <si>
    <t>Rosewood House - 42 Nelson [ES036]</t>
  </si>
  <si>
    <t>Rosewood Retirement Residence [N0458]</t>
  </si>
  <si>
    <t>Rosewood Senior Living Inc. [N0446]</t>
  </si>
  <si>
    <t>Rosewood Village [S0126]</t>
  </si>
  <si>
    <t>Ross Memorial Hospital</t>
  </si>
  <si>
    <t>Rotholme Family Shelter - 42 Stanley Street [ES156]</t>
  </si>
  <si>
    <t>Rothwell - 
1735 Montreal Road [SH178]</t>
  </si>
  <si>
    <t>ROTHWELL HEIGHTS - 1735 MONTREAL ROAD [HSC053]</t>
  </si>
  <si>
    <t>Rothwell Heights Terrace</t>
  </si>
  <si>
    <t>Rouge Hill Children's Services, Pickering [OS004534]</t>
  </si>
  <si>
    <t>ROUND LAKE CHRISTIAN LEARNING CENTRE (2235) - Weagamow Lake</t>
  </si>
  <si>
    <t>Roy McMurtry Youth Centre - 205 McLaughlin [DP000035]</t>
  </si>
  <si>
    <t>Royal Brock Retirement Living Inc. [N0444]</t>
  </si>
  <si>
    <t>Royal Gardens Retirement Residence [T0005]</t>
  </si>
  <si>
    <t>Royal Manor - 128 Marlborough St N [SH223]</t>
  </si>
  <si>
    <t>Royal Napanee Inn - 647 Lennox and Addington County Rd 41 [ES128]</t>
  </si>
  <si>
    <t>Royal Ottawa Mental Health Centre</t>
  </si>
  <si>
    <t>Royal Ottawa Place [NH4482]</t>
  </si>
  <si>
    <t>Royal Rio [ES074]</t>
  </si>
  <si>
    <t>Royal Rose Place [NH4826]</t>
  </si>
  <si>
    <t>Royal Terrace [NH3584]</t>
  </si>
  <si>
    <t>Royal Terrace [T0186]</t>
  </si>
  <si>
    <t>Royal Victoria Regional Health -Addiction Services- 70 Wellington St W [MHAA457]</t>
  </si>
  <si>
    <t>Royal Victoria Regional Health Centre</t>
  </si>
  <si>
    <t>Royale Place Retirement Residence [N0197]</t>
  </si>
  <si>
    <t>Rubidge Retirement Residence [T0048]</t>
  </si>
  <si>
    <t>RUKAVINA RESIDENCE - 40 ONTARIO AVENUE [HSC060]</t>
  </si>
  <si>
    <t>Runnymede Healthcare Centre</t>
  </si>
  <si>
    <t>Russell Meadows Retirement Community [N0108]</t>
  </si>
  <si>
    <t>RVilla Caledonia Retirement Living [S0441]</t>
  </si>
  <si>
    <t>RVilla Retirement Living [S0005]</t>
  </si>
  <si>
    <t>Rygiel Supports for Community Living - 103 Laurier [PL002524]</t>
  </si>
  <si>
    <t>Rygiel Supports for Community Living - 112 Mohawk [PL002515]</t>
  </si>
  <si>
    <t>Rygiel Supports for Community Living - 122 Hatt #20 [PL135914]</t>
  </si>
  <si>
    <t>Rygiel Supports for Community Living - 122 Hatt #22 [PL103310]</t>
  </si>
  <si>
    <t>Rygiel Supports for Community Living - 135 West 23rd [PL104422]</t>
  </si>
  <si>
    <t>Rygiel Supports for Community Living - 137 West 18th [PL586321]</t>
  </si>
  <si>
    <t>Rygiel Supports for Community Living - 1462 Upper Sherman [PL104023]</t>
  </si>
  <si>
    <t>Rygiel Supports for Community Living - 18 Dundas #107 [PL002509]</t>
  </si>
  <si>
    <t>Rygiel Supports for Community Living - 18 Dundas #108 [PL103304]</t>
  </si>
  <si>
    <t>Rygiel Supports for Community Living - 18 Dundas #114 [PL103305]</t>
  </si>
  <si>
    <t>Rygiel Supports for Community Living - 18 Dundas #602 [PL103306]</t>
  </si>
  <si>
    <t>Rygiel Supports for Community Living - 203 Rymal [PL104421]</t>
  </si>
  <si>
    <t>Rygiel Supports for Community Living - 248 Sanatorium [PL002517]</t>
  </si>
  <si>
    <t>Rygiel Supports for Community Living - 31 Sorrento Place [PL102079]</t>
  </si>
  <si>
    <t>Rygiel Supports for Community Living - 317 Limeridge [PL002512]</t>
  </si>
  <si>
    <t>Rygiel Supports for Community Living - 32 Towercrest [PL002519]</t>
  </si>
  <si>
    <t>Rygiel Supports for Community Living - 330 Locheed [PL002514]</t>
  </si>
  <si>
    <t>Rygiel Supports for Community Living - 34 Buckingham [PL002508]</t>
  </si>
  <si>
    <t>Rygiel Supports for Community Living - 429 Crerar [PL002525]</t>
  </si>
  <si>
    <t>Rygiel Supports for Community Living - 45 Thorndale [PL131449]</t>
  </si>
  <si>
    <t>Rygiel Supports for Community Living - 478 Elmwood [PL002510]</t>
  </si>
  <si>
    <t>Rygiel Supports for Community Living - 527 Upper Paradise [PL710563]</t>
  </si>
  <si>
    <t>Rygiel Supports for Community Living - 59 Limeridge [PL002526]</t>
  </si>
  <si>
    <t>Rygiel Supports for Community Living - 615 Stonechurch #1 [PL002529]</t>
  </si>
  <si>
    <t>Rygiel Supports for Community Living - 615 Stonechurch #10 [PL103309]</t>
  </si>
  <si>
    <t>Rygiel Supports for Community Living - 615 Stonechurch #2 [PL103308]</t>
  </si>
  <si>
    <t>Rygiel Supports for Community Living - 64 Bruce Park [PL002507]</t>
  </si>
  <si>
    <t>Rygiel Supports for Community Living - 67 Sunning Hill [PL002518]</t>
  </si>
  <si>
    <t>Rygiel Supports for Community Living - 79 Lister [PL002513]</t>
  </si>
  <si>
    <t>Rygiel Supports for Community Living - 93 Twin Crescent [PL104420]</t>
  </si>
  <si>
    <t>Rygiel Supports for Community Living - 937 West 5th [PL002523]</t>
  </si>
  <si>
    <t>Rygiel Supports for Community Living - 988 Upper Paradise [PL002520]</t>
  </si>
  <si>
    <t>Rygiel Supports for Community Living - 99 Colin [PL490627]</t>
  </si>
  <si>
    <t>Safe Haven - 40 Weber St E [ES316]</t>
  </si>
  <si>
    <t>Safe Management Group, Oakville [UN159]</t>
  </si>
  <si>
    <t>Safehaven Project for Community Living - 1173 Bloor St [PL000660]</t>
  </si>
  <si>
    <t>Safehaven Project for Community Living - 22 Clayland Dr (Group Home) [PL138443]</t>
  </si>
  <si>
    <t>Safehaven Project for Community Living - 37 Timber Lane Residence [OS003324]</t>
  </si>
  <si>
    <t>Safehaven Project for Community Living - 90 Glenaden (Group Home) [PL138453]</t>
  </si>
  <si>
    <t>Saint Luke's Place [HF2850]</t>
  </si>
  <si>
    <t>Saint Monica House Waterloo, 231 Herbert Street [PL124587]</t>
  </si>
  <si>
    <t>SAKATCHEWAY ANISHINABE SCHOOL (1097) - GRASSY NARROWS</t>
  </si>
  <si>
    <t>Sal. Army Emergency House - 906 James St. [ES467]</t>
  </si>
  <si>
    <t>Salvation Army - 1132 Broadview Ave., House 1 [PL000318]</t>
  </si>
  <si>
    <t>Salvation Army - 210 Westney Rd S [ES601]</t>
  </si>
  <si>
    <t>Salvation Army - 26 Hancock Crescent [PL108117]</t>
  </si>
  <si>
    <t>Salvation Army - 303 Oriole Parkway (Group Home - #8847) [PL000324]</t>
  </si>
  <si>
    <t>Salvation Army - 36 Meldazy Drive [PL108116]</t>
  </si>
  <si>
    <t>Salvation Army - 54 Ridley Blvd. [PL000326]</t>
  </si>
  <si>
    <t>Salvation Army - 54 Spruce Hill (Group Home - #8847) [PL000325]</t>
  </si>
  <si>
    <t>Salvation Army - 91 Tambrook Dr [PL106652]</t>
  </si>
  <si>
    <t>Salvation Army - 93 Tambrook Dr [PL106653]</t>
  </si>
  <si>
    <t>Salvation Army - Etobicoke - Islington Avenue [MHAA235]</t>
  </si>
  <si>
    <t>Salvation Army - Gateway - Men's Hostel - 107 Jarvis St [ES422]</t>
  </si>
  <si>
    <t>Salvation Army - Grace Haven Young Parent Resource - 138 Herkimer [PL130208]</t>
  </si>
  <si>
    <t>Salvation Army - Holiday Inn Express - 50 Estate Dr [ES427]</t>
  </si>
  <si>
    <t>Salvation Army - Homestead Addiction Services - Toronto -78 Admiral Rd [MHAA236]</t>
  </si>
  <si>
    <t>Salvation Army - Homestead Addiction Services -2085 Ellesmere Road [MHAA232]</t>
  </si>
  <si>
    <t>Salvation Army - Honeychurch Family Life Resource Centre VAW [PL136812]</t>
  </si>
  <si>
    <t>Salvation Army - Islington Seniors' Shelter - 2671 Islington Avenue [ES423]</t>
  </si>
  <si>
    <t>Salvation Army - Lawson Ministries - 1230 Hwy. #56 [PL104544]</t>
  </si>
  <si>
    <t>Salvation Army - Lawson Ministries - 1590 Main Street W. [PL102020]</t>
  </si>
  <si>
    <t>Salvation Army - Lawson Ministries - 185 Stinson St. [PL104806]</t>
  </si>
  <si>
    <t>Salvation Army - Lawson Ministries - 77 Limeridge Rd W [PL108280]</t>
  </si>
  <si>
    <t>Salvation Army - Lawson Ministries - 94 York Blvd [PL107635]</t>
  </si>
  <si>
    <t>Salvation Army - MacMillan Youth Centre - 8465 Boston Church [PL102248]</t>
  </si>
  <si>
    <t>Salvation Army - New Hope - Men's Hostel - 29 Leslie St [ES425]</t>
  </si>
  <si>
    <t>Salvation Army (men) - Emergency Shelter - 355 Church Street [ES342]</t>
  </si>
  <si>
    <t>Salvation Army Anchorage -175 George Street [MHAA234]</t>
  </si>
  <si>
    <t>Salvation Army Canada - Ottawa Booth Centre -171 George [MHAA233]</t>
  </si>
  <si>
    <t>Salvation Army Community and Residential - 545 Cumberland St N [ES021]</t>
  </si>
  <si>
    <t>Salvation Army Correctional &amp; Justice Services - Cuthbert House [PL100607]</t>
  </si>
  <si>
    <t>Salvation Army Evangeline Residence Women's Ministry - 2808 Dundas St W [ES420]</t>
  </si>
  <si>
    <t>Salvation Army Florence Booth - Holiday Inn Express - 30 Norfinch Dr [ES426]</t>
  </si>
  <si>
    <t>Salvation Army Harbour Light Centre -160 Jarvis Avenue [MHAA231]</t>
  </si>
  <si>
    <t>Salvation Army Hope Acres Rehabilitation Centre [MHAA238]</t>
  </si>
  <si>
    <t>Salvation Army Kingston Harbour Light -562 Princess Street [MHAA237]</t>
  </si>
  <si>
    <t>Salvation Army Men's Hostel - 187 Dalhousie St. [ES037]</t>
  </si>
  <si>
    <t>Salvation Army New Hope - Holiday Inn Express - 30 Norfinch Dr [ES788]</t>
  </si>
  <si>
    <t>Salvation Army Toronto Grace Health Centre</t>
  </si>
  <si>
    <t>Salvation Army Windsor Centre of Hope - Supportive Housing 355 Church St [SH275]</t>
  </si>
  <si>
    <t>Salvation Army, 1132 Broadview Ave., Coach House (Group Home - #8847) [PL100186]</t>
  </si>
  <si>
    <t>Salvation Army, 1132 Broadview Ave., House 2 (Group Home - #8847) [PL100184]</t>
  </si>
  <si>
    <t>Salvation Army, 1132 Broadview Ave., House 3 (Group Home - #8847) [PL100185]</t>
  </si>
  <si>
    <t>Salvation Army, 1132 Broadview Ave., Townhouse (Group Home - #8847) [PL100187]</t>
  </si>
  <si>
    <t>Salvation Army, 56 Spruce Hill (Group Home - #8847) [PL100183]</t>
  </si>
  <si>
    <t>Salvation Army-Cedar Place Women and Families shelter - 261 Cedar Steet [ES301]</t>
  </si>
  <si>
    <t>SAMPAGUITA LODGING HOME - 265 Bay St. South [SH069]</t>
  </si>
  <si>
    <t>SAMSON BEARDY MEMORIAL SCHOOL (1121) - MUSKRAT DAM</t>
  </si>
  <si>
    <t>Sancta Maria House Toronto, 102 Bernard Avenue [PL124617]</t>
  </si>
  <si>
    <t>Sanctuary Drop-in - 25 Charles Street East [ES818]</t>
  </si>
  <si>
    <t>Sand Castle [ES056]</t>
  </si>
  <si>
    <t>Sandfield Place [N0020]</t>
  </si>
  <si>
    <t>Sandfield Place [NH3633]</t>
  </si>
  <si>
    <t>SANDY LAKE RETENTION PROGRAM (6493) - Sandy Lake</t>
  </si>
  <si>
    <t>Sante Manitouwadge Health</t>
  </si>
  <si>
    <t>Santé Manitouwadge Health [NH3857]</t>
  </si>
  <si>
    <t>Sara Vista [NH3264]</t>
  </si>
  <si>
    <t>Sarnia Jail  [SOL025]</t>
  </si>
  <si>
    <t>Sarsfield Colonial Home [NH1692</t>
  </si>
  <si>
    <t>SAUGEEN SCHOOL (7030) - SAVANT LAKE</t>
  </si>
  <si>
    <t>Sault Area Hospital - General Site</t>
  </si>
  <si>
    <t>Sault Area Hospital - Mental Health and Addictions - 911 Queen St E [MHAA459]</t>
  </si>
  <si>
    <t>Sault Area Hospital - Mental Health and Addictions - Wellington St E [MHAA458]</t>
  </si>
  <si>
    <t>Sault Ste. Marie Alcohol Recovery Home - Ken Brown Home -8 Herrick [MHAA461]</t>
  </si>
  <si>
    <t>Scarborough Health Network - Birchmount</t>
  </si>
  <si>
    <t>Scarborough Health Network - Centenary Hospital</t>
  </si>
  <si>
    <t>Scarborough Health Network - Gatesview House [MHAA462]</t>
  </si>
  <si>
    <t>Scarborough Health Network - Scarborough General</t>
  </si>
  <si>
    <t>Scarborough Retirement Residence [T0139]</t>
  </si>
  <si>
    <t>Scarborough Town Centre</t>
  </si>
  <si>
    <t>Scarborough Village Residence Main Program - 3306 Kingston Road [ES428]</t>
  </si>
  <si>
    <t>Scarborough Village Residence -New Plaza Motel Program- 4584 Kingston Rd [ES429]</t>
  </si>
  <si>
    <t>Scarborough Women's Shelter (City of Toronto) - 2685 Kingston Rd [ES430]</t>
  </si>
  <si>
    <t>Schofield ST [ES147]</t>
  </si>
  <si>
    <t>School: Unlisted</t>
  </si>
  <si>
    <t>Scott Mission - Men's Ministry Overnight Program - 502 Spadina Ave [ES431]</t>
  </si>
  <si>
    <t>SE Health</t>
  </si>
  <si>
    <t>Seacliff Manor [S0438]</t>
  </si>
  <si>
    <t>Seaforth Long Term Care Home [NH1215]</t>
  </si>
  <si>
    <t>Seaforth Retirement Community [S0415]</t>
  </si>
  <si>
    <t>Seasons Amherstburg [S0155]</t>
  </si>
  <si>
    <t>Seasons Belle River [S0157]</t>
  </si>
  <si>
    <t>Seasons Brantford [S0153]</t>
  </si>
  <si>
    <t>Seasons Cambridge [T0582]</t>
  </si>
  <si>
    <t>Seasons Clarington [T0395]</t>
  </si>
  <si>
    <t>Seasons Dufferin Centre [N0188]</t>
  </si>
  <si>
    <t>Seasons Milton [T0436]</t>
  </si>
  <si>
    <t>Seasons Owen Sound [S0158]</t>
  </si>
  <si>
    <t>Seasons Royal Oak Village [S0156]</t>
  </si>
  <si>
    <t>Seasons St. Thomas [S0497]</t>
  </si>
  <si>
    <t>Seasons Stoney Creek [S0439]</t>
  </si>
  <si>
    <t>Seasons Strathroy [S0154]</t>
  </si>
  <si>
    <t>Seasons Welland [S0152]</t>
  </si>
  <si>
    <t>Seaton House - Annex Harm Reduction - 339 George St [ES789]</t>
  </si>
  <si>
    <t>Seaton House - Fourth Floor Program (City of Toronto) - 339 George St [ES790]</t>
  </si>
  <si>
    <t>Seaton House - Hostel Program (City of Toronto) - 339 George St [ES432]</t>
  </si>
  <si>
    <t>Seaton House - Infirmary Bedded Program - 339 George St [ES791]</t>
  </si>
  <si>
    <t>Seaton House - O'Neill Harm Reduction Program - 339 George St [ES792]</t>
  </si>
  <si>
    <t>Seaton House - Travellers Hostel (City of Toronto) - 76 Church St [ES433]</t>
  </si>
  <si>
    <t>SEBERT HOMES - 223 CELINA STREET [HSC037]</t>
  </si>
  <si>
    <t>Second Ave Lodge - 671 2nd Ave East [SH018]</t>
  </si>
  <si>
    <t>Second Storey - 657 Talbot Street [SH538]</t>
  </si>
  <si>
    <t>Secord Trails Care Community [NH1698]</t>
  </si>
  <si>
    <t>Sedna Women's Shelter [PL124722]</t>
  </si>
  <si>
    <t>Seeley's Bay Retirement Residence [N0480]</t>
  </si>
  <si>
    <t>Self-Isolation Facility - 870 Niagara St [ES168]</t>
  </si>
  <si>
    <t>Self-Isolation Shelter ( TRCA Lake St. George Field Centre) [ES351]</t>
  </si>
  <si>
    <t>Senior Persons Living Connected -3333 Finch Avenue E [MHAA464]</t>
  </si>
  <si>
    <t>Seniors' Health Centre [NH3422</t>
  </si>
  <si>
    <t>Sensenbrenner Hospital</t>
  </si>
  <si>
    <t>Sepoy Manor [S0119]</t>
  </si>
  <si>
    <t>Serenity Barrie [N0418]</t>
  </si>
  <si>
    <t>Serenity Blenheim Independent Living [S0382]</t>
  </si>
  <si>
    <t>Serenity House - Transitional Housing -536 Brunel Street [MHAA467]</t>
  </si>
  <si>
    <t>Serenity House -103 Leopolds Drive [MHAA466]</t>
  </si>
  <si>
    <t>Serenity Seniors Residence [N0505]</t>
  </si>
  <si>
    <t>Serenity-Durham [S0114]</t>
  </si>
  <si>
    <t>Serpent River First Nation - Geka Wigwam Seniors Lodge</t>
  </si>
  <si>
    <t>Services and Housing In the Province - Mississauga - Derry Road [MHAA469]</t>
  </si>
  <si>
    <t>Services and Housing In the Province - Mississauga - Safe Beds [MHAA470]</t>
  </si>
  <si>
    <t>Services and Housing In the Province - Orangeville [MHAA471]</t>
  </si>
  <si>
    <t>Services and Housing In the Province - Safe Beds -60 West Drive [MHAA468]</t>
  </si>
  <si>
    <t>Services de santé de Chapleau Health Turning Point -6 Broomhead [MHAA472]</t>
  </si>
  <si>
    <t>SEVEN GENERATIONS - 126 (7961) - Fort Frances</t>
  </si>
  <si>
    <t>SEVEN GENERATIONS - 128 (8089) - DEVLIN</t>
  </si>
  <si>
    <t>SEVEN GENERATIONS - 129 (7957) - P9A 3M5</t>
  </si>
  <si>
    <t>SEVEN GENERATIONS - 130 (8088) - EMO</t>
  </si>
  <si>
    <t>SEVEN GENERATIONS - 132 (8087) - MINE CENTRE</t>
  </si>
  <si>
    <t>SEVEN GENERATIONS - 133 (7954) - FORT FRANCES</t>
  </si>
  <si>
    <t>SEVEN GENERATIONS - 147 (2092) - Dalles</t>
  </si>
  <si>
    <t>SEVEN GENERATIONS - 148 (2005) - FORT FRANCES</t>
  </si>
  <si>
    <t>SEVEN GENERATIONS - 153 (8561) - FORT FRANCES</t>
  </si>
  <si>
    <t>SEVEN GENERATIONS - 156 (2006) - FORT FRANCES</t>
  </si>
  <si>
    <t>SEVEN GENERATIONS - 157 (1313) - FORT FRANCES</t>
  </si>
  <si>
    <t>SEVEN GENERATIONS - 187 (50481) - Fort William First Nation</t>
  </si>
  <si>
    <t>SEVEN GENERATIONS - 205 (21350) - Hudson</t>
  </si>
  <si>
    <t>SEVEN GENERATIONS - 235 (2228) - FORT FRANCES</t>
  </si>
  <si>
    <t>Seven Generations Secondary School (50481) - Fort William First Nation</t>
  </si>
  <si>
    <t>Seven Oaks [HF3582</t>
  </si>
  <si>
    <t>Seven South Street Treatment Centre -7 South Street [MHAA473]</t>
  </si>
  <si>
    <t>SEVENTH FIRE SECONDARY SCHOOL (50479) - Thunder Bay</t>
  </si>
  <si>
    <t>Shalom Gardens Apartments [S0140]</t>
  </si>
  <si>
    <t>Shalom Manor Long Term Care Home [HF3556]</t>
  </si>
  <si>
    <t>Shalom Village Nursing Home [NH3619]</t>
  </si>
  <si>
    <t>Sharbot Lake Retirement Ltd. [N0473]</t>
  </si>
  <si>
    <t>Shardon Manor - 476 Queen Street [SH119]</t>
  </si>
  <si>
    <t>SHAWANAGA ALTERNATIVE LEARNING CENTRE (7871) - NOBEL</t>
  </si>
  <si>
    <t>Shawanaga First Nation Community</t>
  </si>
  <si>
    <t>SHAWANOSOWE INDIAN DAY (1054) - BIRCH ISLAND</t>
  </si>
  <si>
    <t>Shelburne Long Term Care Home [NH3559]</t>
  </si>
  <si>
    <t>Shelburne Retirement Community [T0489]</t>
  </si>
  <si>
    <t xml:space="preserve">Shelter House Thunder Bay </t>
  </si>
  <si>
    <t>Shelter House Thunder Bay - 420 George St [ES020]</t>
  </si>
  <si>
    <t>Shepherd Lodge [NH3637]</t>
  </si>
  <si>
    <t>Shepherd Terrace Retirement Residence [T0012]</t>
  </si>
  <si>
    <t>Shepherd’s of Good Hope – Hope Living Kanata</t>
  </si>
  <si>
    <t>Shepherds of Good Hope - 256 King Edward Ave [ES230]</t>
  </si>
  <si>
    <t>Shepherds of Good Hope - Hope Living -145 Castlefrank Road S [MHAA474]</t>
  </si>
  <si>
    <t>Shepherds of Good Hope - St. Andrew Street [MHAA475]</t>
  </si>
  <si>
    <t>Sherbourne Health Centre Corporation Supporting Our Youth [ES823]</t>
  </si>
  <si>
    <t>Sherbourne Place [NH3527]</t>
  </si>
  <si>
    <t>Sheridan Lodge [S0161]</t>
  </si>
  <si>
    <t>Sheridan Villa [HF1735]</t>
  </si>
  <si>
    <t>Sherwood Court Long Term Care Centre [NH4397]</t>
  </si>
  <si>
    <t>Sherwood Park Manor [NH1278]</t>
  </si>
  <si>
    <t>SHIFRA - 5214 Suncrest Rd [SH030]</t>
  </si>
  <si>
    <t>Shoal Lake 39 (Iskatewizaagegan) First Nation Community</t>
  </si>
  <si>
    <t>Shoal Lake 39 Elders Centre</t>
  </si>
  <si>
    <t>Shoal Lake 40 First Nation Community</t>
  </si>
  <si>
    <t>SHOPP Fixed Site (Listowel) - Youth - 845 Davidson St. [SH548]</t>
  </si>
  <si>
    <t>Shorthills Villa Retirement Community [S0011]</t>
  </si>
  <si>
    <t>Shouldice Hospital</t>
  </si>
  <si>
    <t>Shyan Byrne Residential Home</t>
  </si>
  <si>
    <t>SHYAN-BYRNE RESIDENCE - 379 QUEENSVILLE RD RR 1 [HSC015]</t>
  </si>
  <si>
    <t>SickKids Centre for Community Mental Health - Rural Treat. Centre [PL866869]</t>
  </si>
  <si>
    <t>SickKids Centre for Community Mental Health City Program, 440 Jarvis [PL000116]</t>
  </si>
  <si>
    <t>Silver Maple [ES080]</t>
  </si>
  <si>
    <t>Silver Motel [ES116]</t>
  </si>
  <si>
    <t>Silverthorn Care Community [NH4508]</t>
  </si>
  <si>
    <t>Simcoe Heritage Retirement Home [S0506]</t>
  </si>
  <si>
    <t>Simcoe Manor Home for the Aged [HF1827]</t>
  </si>
  <si>
    <t>Simcoe Muskoka District Health Unit [2260]</t>
  </si>
  <si>
    <t>Simcoe Terrace [N0481]</t>
  </si>
  <si>
    <t>SIMON JACOB MEMORIAL CENTRE (1108) - WEBEQUIE</t>
  </si>
  <si>
    <t>Sinai Health System - Bridgepoint</t>
  </si>
  <si>
    <t>Sinai Health System - Mount Sinai</t>
  </si>
  <si>
    <t>Sioux Lookout Isolation Centre - 25 Fair Street [ES197]</t>
  </si>
  <si>
    <t>Sioux Lookout Meno Ya Win Health Centre - Lookout District</t>
  </si>
  <si>
    <t>Sioux Lookout Out of the Cold - 15 Fair Street [ES198]</t>
  </si>
  <si>
    <t>Sir James Whitney / SAGONASKA Elementary School [554600]</t>
  </si>
  <si>
    <t>Sir James Whitney / SAGONASKA Secondary School [941859]</t>
  </si>
  <si>
    <t>Sir James Whitney School for the Deaf elementary [417572]</t>
  </si>
  <si>
    <t>Sir James Whitney School for the Deaf secondary [941840]</t>
  </si>
  <si>
    <t>Sister Leila Greco Apartments  (Retirement Home)</t>
  </si>
  <si>
    <t>Sistering - A Woman's Place - 128 Havelock Street [SH441]</t>
  </si>
  <si>
    <t>Sistering - A Woman's Place Outreach -962 Bloor Street W [MHAA476]</t>
  </si>
  <si>
    <t>Sistering [ES793]</t>
  </si>
  <si>
    <t>Sisters of Charity – 27 Bruyere</t>
  </si>
  <si>
    <t>Sisters of Charity – 52 Maple</t>
  </si>
  <si>
    <t>Sisters of St. Joseph of Toronto</t>
  </si>
  <si>
    <t>Six Nations Council Mental Health and Addictions Team -1769 Chiefswood [MHAA477]</t>
  </si>
  <si>
    <t>Six Nations Council Mental Health and Addictions Team -65 Bicentennial [MHAA479]</t>
  </si>
  <si>
    <t>Six Nations of the Grand Maternal TsiNonweIonnakeratsthaOnagrahsta [PL104637]</t>
  </si>
  <si>
    <t>Six Nations of the Grand River - TAYs [PL107165]</t>
  </si>
  <si>
    <t>Six Nations of the Grand River Ganohkwasra Family Assault - Ohsweken [PL104636]</t>
  </si>
  <si>
    <t>Skylark Children Youth and Families 45 Hillsdale, Toronto [PL106406]</t>
  </si>
  <si>
    <t>Skylark Children Youth and Families 570 Dahlia Cres, Pickering [PL108166]</t>
  </si>
  <si>
    <t>Skylark Children Youth and Families Apple Blossom Village, Orillia [PL107985]</t>
  </si>
  <si>
    <t>Skylark Children Youth and Families Brodies Residential ComServ Oshawa [OPR95]</t>
  </si>
  <si>
    <t>Skylark Children Youth and Families CBI Health Group 436 Dixon Blvd [PL107988]</t>
  </si>
  <si>
    <t>Skylark Children Youth and Families CBI Health Group 483 Bristol Rd [PL107989]</t>
  </si>
  <si>
    <t>Skylark Children Youth and Families -Kennedy House-246 Manse Road [PL108167]</t>
  </si>
  <si>
    <t>Skylark Children Youth and Families Oakdale Child and Family, Barrie [OPR87]</t>
  </si>
  <si>
    <t>Skylark Children Youth and Families R.K. House, 591 Huron St Toronto [PL106409]</t>
  </si>
  <si>
    <t>Skyview Motel 158032 ON-10 [ES719]</t>
  </si>
  <si>
    <t>Skyview Motel 158032 ON-11 [ES715]</t>
  </si>
  <si>
    <t>Smiths Falls Memorial Centre – Covid clinic</t>
  </si>
  <si>
    <t>Smooth Rock Falls Hospital</t>
  </si>
  <si>
    <t>Smooth Rock Falls Hospital [NH3560]</t>
  </si>
  <si>
    <t>Smooth Rock Falls Hospital Cochrane District Detoxification-105 Second [MHAA480]</t>
  </si>
  <si>
    <t>Sobriety House -90 First Avenue [MHAA483]</t>
  </si>
  <si>
    <t>SocialServiceBureauSarnia-Lambton 1086 Modeland Rd, Sarnia [PL124635]</t>
  </si>
  <si>
    <t>SocialServiceBureauSarnia-Lambton Choices, Child and Adolescent [OPR111]</t>
  </si>
  <si>
    <t>SocialServiceBureauSarnia-Lambton Festival City 16 Lower St Stratford [OPR105]</t>
  </si>
  <si>
    <t>SocialServiceBureauSarnia-Lambton Festival City 16 Upper St Stratford [OPR106]</t>
  </si>
  <si>
    <t>SocialServiceBureauSarnia-Lambton Festival City 501 Downie St [OPR109]</t>
  </si>
  <si>
    <t>Society of St Vincent de Paul  - 14 Haileybury Drive - DePaul House [PL124822]</t>
  </si>
  <si>
    <t>Society of St Vincent de Paul 102 Ascolda Blvd [PL102106]</t>
  </si>
  <si>
    <t>Society of St Vincent de Paul Toronto - 12 Adams Dr. - Vincent House [PL000327]</t>
  </si>
  <si>
    <t>Society of St. Vincent de Paul - Ozanam House -88 Mulock Avenue [MHAA484]</t>
  </si>
  <si>
    <t>Sojourn House - Refugee Family Hotel Program-Grange - 165 Grange Ave [ES435]</t>
  </si>
  <si>
    <t>Sojourn House (Bedded Program, Transitional Housing) - 101 Ontario St [ES434]</t>
  </si>
  <si>
    <t xml:space="preserve">Sorrento Retirement Residence </t>
  </si>
  <si>
    <t>SOULLIERE RESIDENCE - 4616 FERGUS AVE [HSC021]</t>
  </si>
  <si>
    <t>South Bruce Grey Health Centre - Chesley</t>
  </si>
  <si>
    <t>South Bruce Grey Health Centre - Durham</t>
  </si>
  <si>
    <t>South Bruce Grey Health Centre - Kincardine</t>
  </si>
  <si>
    <t>South Bruce Grey Health Centre - Walkerton</t>
  </si>
  <si>
    <t>South Centennial Manor [HF2085]</t>
  </si>
  <si>
    <t>South Huron Hospital</t>
  </si>
  <si>
    <t>South Riverdale  CHC</t>
  </si>
  <si>
    <t>South Shore Residential Care - 1096 D St. George's [OS007680]</t>
  </si>
  <si>
    <t>South West Detention Centre  [SOL026]</t>
  </si>
  <si>
    <t>Southampton Care Centre [NH1034]</t>
  </si>
  <si>
    <t>Southbridge Lakehead [NH2181]</t>
  </si>
  <si>
    <t>Southbridge Pinewood [NH4632</t>
  </si>
  <si>
    <t>Southbridge Roseview [NH4383]</t>
  </si>
  <si>
    <t>Southbrook Retirement Community [T0135]</t>
  </si>
  <si>
    <t>South-East Grey Support Services - G. FARMER 199 Crawford Rd [PL103835]</t>
  </si>
  <si>
    <t>Southgate Village [S0128]</t>
  </si>
  <si>
    <t>Southlake Regional Health Centre</t>
  </si>
  <si>
    <t>Southlake Residential Care Village [NH4509]</t>
  </si>
  <si>
    <t>Southridge Shelter - 201 Glenridge Ave [ES169]</t>
  </si>
  <si>
    <t>Southsider [ES057]</t>
  </si>
  <si>
    <t>Southwest Ontario Aboriginal Health Access Centre - Owen Sound</t>
  </si>
  <si>
    <t>Southwestern Public Health [4913]</t>
  </si>
  <si>
    <t>Spencer House [NH4651]</t>
  </si>
  <si>
    <t>SPIRIT BAY SCHOOL (1732) - MACDIARMID</t>
  </si>
  <si>
    <t>Springdale Country Manor [NH1771]</t>
  </si>
  <si>
    <t>Springfield Residence - 30 Springfield Rd. [SH179]</t>
  </si>
  <si>
    <t>Springwater Residential Centre, St Catharines [OS007749]</t>
  </si>
  <si>
    <t>Spruce Hill Lodge [N0090]</t>
  </si>
  <si>
    <t>Spruce Lodge Home for the Aged [HF1753]</t>
  </si>
  <si>
    <t>Sprucedale Care Centre [NH4505]</t>
  </si>
  <si>
    <t>Sprucedale Youth Centre - 660 Ireland Rd [DP000023]</t>
  </si>
  <si>
    <t>St Francis Advocates Autistic &amp; Develop Disabled 18060 County Rd 8 [PL101196]</t>
  </si>
  <si>
    <t>St Francis Advocates Autistic &amp; Develop Disabled 2686 County Rd 20 [PL101410]</t>
  </si>
  <si>
    <t>St Francis Advocates for Autistic &amp; Develop Disabled 102 Forth Street [PL102114]</t>
  </si>
  <si>
    <t>St Francis Advocates for Autistic &amp; Develop Disabled 30 East Glen [PL103147]</t>
  </si>
  <si>
    <t>St Francis Advocates for Autistic &amp; Develop Disabled 326 Juniper St [PL106453]</t>
  </si>
  <si>
    <t>St Francis Advocates for Autistic &amp; Develop Disabled 3993 Wanstead Rd [PL103007]</t>
  </si>
  <si>
    <t>St Francis Advocates for Autistic &amp; Develop Disabled 526 Renaud [PL100375]</t>
  </si>
  <si>
    <t>St Francis Advocates for Autistic &amp; Develop Disabled 6736 Townsend [PL102115]</t>
  </si>
  <si>
    <t>St Francis Advocates for Autistic &amp; Develop Disabled 75 McKeegan [PL103381]</t>
  </si>
  <si>
    <t>St Francis Advocates for Autistic &amp; Develop Disabled 7761 Alfred St [PL103008]</t>
  </si>
  <si>
    <t>St Francis Advocates for Autistic Develop Disabled 10167 Countryview [PL101302]</t>
  </si>
  <si>
    <t>St Francis Advocates for Autistic Develop Disabled 21220 CharingCross [PL103009]</t>
  </si>
  <si>
    <t>St Joachim Manor - 2718 Highway 42 St [SH277]</t>
  </si>
  <si>
    <t>St John The Compassionate Mission Drop-in - 155 Broadview Avenue [ES804]</t>
  </si>
  <si>
    <t>St Laurent Complex</t>
  </si>
  <si>
    <t>St Leonard's Community Services - Youth Resource Centre Brantford [PL105366]</t>
  </si>
  <si>
    <t>ST LEONARD'S COMMUNITY SERVICES INC -133 Elgin Street [CYMH20]</t>
  </si>
  <si>
    <t>St Leonard's Place Peel - 1105 Queen St East [SH187]</t>
  </si>
  <si>
    <t>St Marie Residence - 5855 Buckland Rd. [SH180]</t>
  </si>
  <si>
    <t>St Mary's Home - 659 lEglise, Ottawa [PL124586]</t>
  </si>
  <si>
    <t>St Thomas-Elgin General Hospital</t>
  </si>
  <si>
    <t>ST. ANDREW'S (1094) - Kashechewan</t>
  </si>
  <si>
    <t>ST. ANDREW'S LODGE - 100 Herkimer St. [SH070]</t>
  </si>
  <si>
    <t>St. Andrew's Residence [S0196]</t>
  </si>
  <si>
    <t>St. Andrew's Terrace Long Term Care Community [NH4468]</t>
  </si>
  <si>
    <t>St. Angela's Meadow Retirement Lodge [S0491]</t>
  </si>
  <si>
    <t>St. Bernard's Residence [T0138]</t>
  </si>
  <si>
    <t>St. Catharines Mainstream Non Profit Housing - 33 Fawell - DSH/GL [PL102442]</t>
  </si>
  <si>
    <t>St. Catharines Mainstream Non Profit Housing Project - 212 Rykert St. [PL209955]</t>
  </si>
  <si>
    <t>St. Catharines Mainstream Non Profit Housing Project - 626 Geneva St. [PL303571]</t>
  </si>
  <si>
    <t>St. Catharines Mainstream Non-Profit Housing Project - 12 Shoreline [PL137264]</t>
  </si>
  <si>
    <t>St. Charles Village [S0129]</t>
  </si>
  <si>
    <t>ST. CLAIR LODGE - 75 St. Clair Ave. [SH071]</t>
  </si>
  <si>
    <t>St. Clair O'Connor Community Nursing Home [NH3302]</t>
  </si>
  <si>
    <t xml:space="preserve">St. Elizabeth Health Care (SEHC) </t>
  </si>
  <si>
    <t>St. Elizabeth Retirement Residence [S0464]</t>
  </si>
  <si>
    <t>St. Felix Centre - 25 Augusta Ave. Respite - Emergency Shelter [ES357]</t>
  </si>
  <si>
    <t>St. Felix Centre - 51 Winnifred Ave [SH444]</t>
  </si>
  <si>
    <t>St. Felix Centre - Supportive Housing - 25 Augusta Ave [SH443]</t>
  </si>
  <si>
    <t>St. Felix Centre 69 Fraser Respite [ES361]</t>
  </si>
  <si>
    <t>St. Felix Respite - Esplanade Program - 98 The Esplanade [ES437]</t>
  </si>
  <si>
    <t>St. Francis Memorial Hospital</t>
  </si>
  <si>
    <t>St. Gabriel's Villa of Sudbury [NH4725]</t>
  </si>
  <si>
    <t>St. George Care Community [NH1416]</t>
  </si>
  <si>
    <t>St. Hilda's Towers [T0129]</t>
  </si>
  <si>
    <t>St. Jacobs Place [T0020]</t>
  </si>
  <si>
    <t>St. Jacques Nursing Home [NH1776]</t>
  </si>
  <si>
    <t>St. James Drop-in - 65 Church Street [ES837]</t>
  </si>
  <si>
    <t>St. Joseph Care Group - St. Joseph's Hospital -35 Algoma Street N [MHAA486]</t>
  </si>
  <si>
    <t>St. Joseph’s Healthcare Hamilton Satellite Health Facility</t>
  </si>
  <si>
    <t>St. Joseph’s Home Care</t>
  </si>
  <si>
    <t>ST. JOSEPH'S ANISHNABEK (1058) - SHESHEGWANING</t>
  </si>
  <si>
    <t>St. Joseph's at Fleming [NH4479]</t>
  </si>
  <si>
    <t>St. Joseph's Care Group</t>
  </si>
  <si>
    <t>St. Joseph's Care Group - Balmoral Centre -667 Sibley Drive [MHAA490]</t>
  </si>
  <si>
    <t>St. Joseph's Care Group Sister Margaret Smith Centre -301 Lillie [MHAA489]</t>
  </si>
  <si>
    <t>St. Joseph's Continuing Care Centre [HF1878]</t>
  </si>
  <si>
    <t>St. Joseph's Continuing Care Centre Of Sudbury</t>
  </si>
  <si>
    <t>St. Joseph's General Hospital - Camillus Centre/OAKS Withdrawal Mgt [MHAA492]</t>
  </si>
  <si>
    <t>St. Joseph's General Hospital - Elliot Lake</t>
  </si>
  <si>
    <t>St. Joseph's Health Care London - Parkwood</t>
  </si>
  <si>
    <t>St. Joseph's Health Care London - Southwest Centre for Forensic Mental Health Care</t>
  </si>
  <si>
    <t>St. Joseph's Health Care London - St. Joseph's Hospital</t>
  </si>
  <si>
    <t>St. Josephs Health Centre - 710 Victoria Avenue Eas [ES737]</t>
  </si>
  <si>
    <t>St. Joseph's Health Centre Guelph</t>
  </si>
  <si>
    <t>St. Joseph's Health Centre, Guelph [HF1950]</t>
  </si>
  <si>
    <t>St. Joseph's Healthcare - Womankind Addiction Service -431 Whitney Ave [MHAA498]</t>
  </si>
  <si>
    <t>St. Joseph's Healthcare Hamilton - Charlton Campus</t>
  </si>
  <si>
    <t>St. Joseph's Healthcare Hamilton - King Campus</t>
  </si>
  <si>
    <t>St. Joseph's Healthcare Hamilton - West 5th</t>
  </si>
  <si>
    <t>St. Joseph's Healthcare Hamilton Men's Addiction Service - 595 Main [MHAA501]</t>
  </si>
  <si>
    <t>St. Joseph's Hospice</t>
  </si>
  <si>
    <t>St. Joseph's Infirmary</t>
  </si>
  <si>
    <t>St. Joseph's Lifecare Centre [NH4507]</t>
  </si>
  <si>
    <t>St. Joseph's Manor [NH4374]</t>
  </si>
  <si>
    <t>St. Joseph's Villa, Dundas [NH1966]</t>
  </si>
  <si>
    <t>St. Joseph's Villa, Sudbury [NH4428]</t>
  </si>
  <si>
    <t>St. Jude Community Homes - House of Compassion -171  Shaw Street [MHAA502]</t>
  </si>
  <si>
    <t>St. Jude Community Homes - Toronto - Dundas Street [MHAA509]</t>
  </si>
  <si>
    <t>St. Jude Community Homes - Toronto -1845 Gerrard Street E [MHAA505]</t>
  </si>
  <si>
    <t>St. Jude Community Homes - Toronto -270 Milan Street [MHAA507]</t>
  </si>
  <si>
    <t>St. Jude Community Homes - Toronto -40 Oak Street [MHAA504]</t>
  </si>
  <si>
    <t>St. Kateri Tekakwitha Catholic Secondary School</t>
  </si>
  <si>
    <t>ST. KATERI TEKAWITHA (1110) - GULL BAY</t>
  </si>
  <si>
    <t>St. Lawrence Lodge [HF1279]</t>
  </si>
  <si>
    <t>St. Lawrence Place [N0374]</t>
  </si>
  <si>
    <t>St. Lawrence Valley Corr. &amp; Treat. Centre  [SOL010]</t>
  </si>
  <si>
    <t>St. Lawrence Youth Association - Achievement St. Lawrence 3 Cassidy [PL100411]</t>
  </si>
  <si>
    <t>St. Lawrence Youth Association - Sundance - 308 Achievement [PL100410]</t>
  </si>
  <si>
    <t>St. Leonard's Community Services - Brantford - 133 Elgin Street [MHAA515]</t>
  </si>
  <si>
    <t>St. Leonard's Community Services - Brantford - Albion Street [MHAA511]</t>
  </si>
  <si>
    <t>St. Leonard's Community Services - Brantford - Chatham Street [MHAA510]</t>
  </si>
  <si>
    <t>St. Leonard's Community Services - C.K. Clarke Centre [MHAA512]</t>
  </si>
  <si>
    <t>St. Leonard's Community Services - Cody Centre -108 King Edward [MHAA514]</t>
  </si>
  <si>
    <t>St. Leonard's Community Services  Maison Louise Arbour 658 Little Grey [MHAA513]</t>
  </si>
  <si>
    <t>St. Leonard's Community Services - Peter Willis Residence -19 Buffalo [MHAA517]</t>
  </si>
  <si>
    <t>St. Leonard's Community Services of London - Gallagher Centre [MHAA519]</t>
  </si>
  <si>
    <t>St. Luke’s Lodge</t>
  </si>
  <si>
    <t>St. Mary's Gardens [N0441]</t>
  </si>
  <si>
    <t>St. Mary's General Hospital</t>
  </si>
  <si>
    <t>St. Mary's Home - 780 de L’Eglise St [ES231]</t>
  </si>
  <si>
    <t>St. Michael's Homes - Matt Talbot House 1 -234 Carlton Street [MHAA521]</t>
  </si>
  <si>
    <t>St. Michael's Homes - Matt Talbot House 2 -262 Gerrard Street E [MHAA522]</t>
  </si>
  <si>
    <t>St. Michael's Homes -277 Rusholme Road [MHAA520]</t>
  </si>
  <si>
    <t>St. Patrick's Home [HF1688]</t>
  </si>
  <si>
    <t>ST. PATRICK'S LODGE - 90 Emerald St. South [SH072]</t>
  </si>
  <si>
    <t>St. Peter's Residence at Chedoke [NH4463]</t>
  </si>
  <si>
    <t>St. Simon's Clubbe House - 556 Sherbourne Street [ES795]</t>
  </si>
  <si>
    <t>St. Simon's Shelter - 525 Bloor St E [ES438]</t>
  </si>
  <si>
    <t>St. Stephen's Community House -260 Augusta Avenue [MHAA523]</t>
  </si>
  <si>
    <t>St. Volodymyr Cultural Centre</t>
  </si>
  <si>
    <t>St.Michael's homes -35 Northumberland St [MHAA524]</t>
  </si>
  <si>
    <t>St.Vincent De Paul - Amelie House - Women's Shelter - 126 Pape Ave [ES439]</t>
  </si>
  <si>
    <t>St.Vincent De Paul - Elisa House - 60 Newcastle St [ES440]</t>
  </si>
  <si>
    <t>St.Vincent De Paul - Mary's Home - Emergency Shelter - 70 Gerrard St E [ES441]</t>
  </si>
  <si>
    <t>St.Vincent De Paul - St. Clare's Residence - Transitional Housing [ES442]</t>
  </si>
  <si>
    <t>Standing Oaks - March of Dimes Canada - 1212 Michigan Avenue [SH112]</t>
  </si>
  <si>
    <t>STANDING STONE SCHOOL (1079) - SOUTHWOLD</t>
  </si>
  <si>
    <t>Star - 2499 Hwy #3 [ES075]</t>
  </si>
  <si>
    <t>Start Me Up Niagara Supportive Housing 1 - 518 Queenston St [SH128]</t>
  </si>
  <si>
    <t>Start Me Up Niagara Supportive Housing 2 - 50 Tara Cres [SH129]</t>
  </si>
  <si>
    <t>Start Me Up Niagara Supportive Housing 3 - 74 Bunting Rd [SH130]</t>
  </si>
  <si>
    <t>Start Me Up Niagara Supportive Housing 4 - 29 Flower St [SH131]</t>
  </si>
  <si>
    <t>Start Me Up Niagara Supportive Housing 5 - 14 Vine St S [SH132]</t>
  </si>
  <si>
    <t>Start Me Up Niagara Supportive Housing 6 - 2-10 Seneca St [SH133]</t>
  </si>
  <si>
    <t>Start Me Up Niagara Supportive Housing 7 - 211 Queenston St [SH134]</t>
  </si>
  <si>
    <t xml:space="preserve">Stay at Home Nursing </t>
  </si>
  <si>
    <t>Staybridge Suites - 11 Corporate Ct [ES330]</t>
  </si>
  <si>
    <t>Stayner Care Centre [NH3336]</t>
  </si>
  <si>
    <t>Steelton Overflow Shelter - 235 Wellington St. West [ES031]</t>
  </si>
  <si>
    <t>Stephen Residential Services - Foxwood Trail Group Home, Pickering [OS671435]</t>
  </si>
  <si>
    <t>Stepping Stones - 5441 HWY 6 North [ES331]</t>
  </si>
  <si>
    <t>Stevenson Memorial Hospital</t>
  </si>
  <si>
    <t>Stirling Heights [NH4371]</t>
  </si>
  <si>
    <t>Stirling Manor Nursing Home [NH1191]</t>
  </si>
  <si>
    <t>Stirling Park Retirement Community [N0457]</t>
  </si>
  <si>
    <t>Stirling Towers Retirement Home [N0501]</t>
  </si>
  <si>
    <t>Stittsville Villa [N0257]</t>
  </si>
  <si>
    <t>Stone Lodge [T0572]</t>
  </si>
  <si>
    <t>Stonehenge Therapeutic Community - Women's Residential -60 Westwood [MHAA527]</t>
  </si>
  <si>
    <t>Stonehenge Therapeutic Community Inc. -151 COLLEGE Avenue [MHAA525]</t>
  </si>
  <si>
    <t>Stonehenge Therapeutic Community Inc. -48 SIDNEY CRESCENT [MHAA526]</t>
  </si>
  <si>
    <t>Stonehenge Therapeutic Community Men's Residential -7045 Wellington [MHAA528]</t>
  </si>
  <si>
    <t>Stoneridge Manor [NH1259]</t>
  </si>
  <si>
    <t>Stop 21 [ES722]</t>
  </si>
  <si>
    <t>Storey Homes Ltd. (Ottawa) Tawney Residence [OS571679]</t>
  </si>
  <si>
    <t>Storey Homes Ltd. 187 Steeles Avenue East, Toronto [OS136453]</t>
  </si>
  <si>
    <t>Storey Homes Ltd. 29 Trudy Road, Toronto [OS129582]</t>
  </si>
  <si>
    <t>Storey Homes Ltd. 362 Lauder Ave, Toronto [OS129576]</t>
  </si>
  <si>
    <t>Storey Homes Ltd. Storey Homes Ltd. - Hastings [OS129503]</t>
  </si>
  <si>
    <t>Storey Homes Ltd. Storey Homes Ltd. - Norwood Residence [OS002236]</t>
  </si>
  <si>
    <t>Storey Homes Ltd. Storey Homes Ltd. - Rollo Drive Orillia [OS129500]</t>
  </si>
  <si>
    <t>Storey Homes Ltd. Storey Homes Ltd. 176 Queen Ajax [OS129501]</t>
  </si>
  <si>
    <t>Storey Homes Ltd. Weston Road Toronto [OS129579]</t>
  </si>
  <si>
    <t>Stouffville Creek Retirement Residence [T0062]</t>
  </si>
  <si>
    <t>Stratford Children's Services Inc. - 217 King St [OS007447]</t>
  </si>
  <si>
    <t>Stratford Children's Services Inc. - 257 Douro St [OS007445]</t>
  </si>
  <si>
    <t>Stratford Children's Services Inc. - 27 Kent Lane - Unit A - Lower [OS005864]</t>
  </si>
  <si>
    <t>Stratford Children's Services Inc. - 27 Kent Lane Unit B Upper [OS005865]</t>
  </si>
  <si>
    <t>Stratford Children's Services Inc. - 479 Brunswick Street [OS005863]</t>
  </si>
  <si>
    <t>Stratford Children's Services Inc. - 481 Brunswick [OS005825]</t>
  </si>
  <si>
    <t>Stratford Children's Services Inc. - 72 William Street [OS005862]</t>
  </si>
  <si>
    <t>Stratford Children's Services Inc. - 91 Guelph Street [OS007446]</t>
  </si>
  <si>
    <t>Stratford General Hospital - Transition Beds -90 Shipley Street [MHAA529]</t>
  </si>
  <si>
    <t>Stratford Jail  [SOL027]</t>
  </si>
  <si>
    <t>Strathcona Long Term Care [NH1959]</t>
  </si>
  <si>
    <t>Strathcona Paper Centre</t>
  </si>
  <si>
    <t>Strathmere Lodge [HF4645]</t>
  </si>
  <si>
    <t>Strathroy Middlesex General Hospital</t>
  </si>
  <si>
    <t>Streamway Villa [NH2923]</t>
  </si>
  <si>
    <t>Street Haven - Emergency Hostel - 87 Pembroke St [ES443]</t>
  </si>
  <si>
    <t>Street Haven - St. James Hotel Program - 26 Gerrard St E [ES444]</t>
  </si>
  <si>
    <t>Street Haven at the Crossroads - Grant House -144 Roxborough Street W [MHAA531]</t>
  </si>
  <si>
    <t>Street Haven at the Crossroads - Joubert House -91 Pembroke Street [MHAA530]</t>
  </si>
  <si>
    <t>Streets to Homes - 129 Peter Street [ES445]</t>
  </si>
  <si>
    <t>Streetsville Care Community [NH1730]</t>
  </si>
  <si>
    <t>STRIDE'S (FORMERLY AISLING DISCOVERIES) -1200 Markham Road, Suite 200 [CYMH21]</t>
  </si>
  <si>
    <t>STRIDE'S (FORMERLY EAST METRO YS) -1200 Markham Rd, Suite 200 [CYMH22]</t>
  </si>
  <si>
    <t>Strides Toronto Support Services 16 Megan Avenue [PL122268]</t>
  </si>
  <si>
    <t>Strides Toronto Support Services Betty's Place 23 Medford Ave [PL963643]</t>
  </si>
  <si>
    <t>Sts. Peter and Paul Residence [T0164]</t>
  </si>
  <si>
    <t>Studio 1 [ES604]</t>
  </si>
  <si>
    <t>Sudbury Action Centre for Youth- NEST Youth Shelter - 95 Pine Street [ES607]</t>
  </si>
  <si>
    <t>Sudbury Community Service Centre Adult Enrichment Centre [OPR79]</t>
  </si>
  <si>
    <t>Sudbury Community Service Centre Imagine Therapeutic 1017 Delwood [OPR74]</t>
  </si>
  <si>
    <t>Sudbury Community Service Centre Imagine Therapeutic 159 Lamothe [OPR76]</t>
  </si>
  <si>
    <t>Sudbury Community Service Centre Imagine Therapeutic 1611 Norman St [OPR77]</t>
  </si>
  <si>
    <t>Sudbury Community Service Centre Imagine Therapeutic 36 Ravina [OPR80]</t>
  </si>
  <si>
    <t>Sudbury Community Service Centre Imagine Therapeutic 4637 Serenna [OPR82]</t>
  </si>
  <si>
    <t>Sudbury Community Service Centre Imagine Therapeutic 4703 Fergus[OPR83]</t>
  </si>
  <si>
    <t>Sudbury Community Service Centre Imagine Therapeutic 753 Westmount Ave [OPR85]</t>
  </si>
  <si>
    <t>Sudbury Developmental Services - 1441 Holland Road-DS [PL002394]</t>
  </si>
  <si>
    <t>Sudbury Developmental Services - 15 Cana Court-DS [PL138440]</t>
  </si>
  <si>
    <t>Sudbury Developmental Services - 17 Cana Court-DS [PL138355]</t>
  </si>
  <si>
    <t>Sudbury Developmental Services - 175 Leslie Street-DS [PL107893]</t>
  </si>
  <si>
    <t>Sudbury Developmental Services - 200 St. Anne Road, Apt 1006-DS [PL107898]</t>
  </si>
  <si>
    <t>Sudbury Developmental Services - 200 St. Anne Road, Apt 103-DS [PL107900]</t>
  </si>
  <si>
    <t>Sudbury Developmental Services - 200 St. Anne Road, Apt 907-DS [PL107899]</t>
  </si>
  <si>
    <t>Sudbury Developmental Services - 2260 A Treeview Avenue - Maple-DS [PL102194]</t>
  </si>
  <si>
    <t>Sudbury Developmental Services - 2260 B Treeview Avenue - Oak-DS [PL101593]</t>
  </si>
  <si>
    <t>Sudbury Developmental Services - 2260 C Treeview Avenue - Cedar-DS [PL101594]</t>
  </si>
  <si>
    <t>Sudbury Developmental Services - 2326 Treeview Road-DS [PL131795]</t>
  </si>
  <si>
    <t>Sudbury Developmental Services - 246 Wembley Drive-DS [PL135805]</t>
  </si>
  <si>
    <t>Sudbury Developmental Services - 427 Ester Street-DS [PL106657]</t>
  </si>
  <si>
    <t>Sudbury Developmental Services - 851 Westmount Avenue-DS [PL106864]</t>
  </si>
  <si>
    <t>Sudbury Developmental Services - Main Office - 245 Mountain Street-DS [PL308605]</t>
  </si>
  <si>
    <t>Sudbury Developmental Services - Westmount - 760 Westmount-DS [PL124943]</t>
  </si>
  <si>
    <t>Sudbury Jail  [SOL016]</t>
  </si>
  <si>
    <t>Sudbury YWCA Genevra House [PL134150]</t>
  </si>
  <si>
    <t>Sumac Lodge [NH1250]</t>
  </si>
  <si>
    <t>Summit Housing &amp; Outreach Programs - Burlington -760 Brant Street [MHAA536]</t>
  </si>
  <si>
    <t>Summit Housing &amp; Outreach Programs - Milton -917 Nipissing Road [MHAA537]</t>
  </si>
  <si>
    <t>Summit Housing &amp; Outreach Programs -331 Delrex Blvd [MHAA533]</t>
  </si>
  <si>
    <t>Summit Housing &amp; Outreach Programs -410 Satok Crescent [MHAA534]</t>
  </si>
  <si>
    <t>Summit Housing &amp; Outreach Programs -913 King Road [MHAA532]</t>
  </si>
  <si>
    <t>Summit Human Services Sudbury - Bellevue Residence [OS006855]</t>
  </si>
  <si>
    <t>Summit Human Services Sudbury - Cote Residence [OS007728]</t>
  </si>
  <si>
    <t>Summit Human Services Sudbury - Elmhurst Residence [OS006856]</t>
  </si>
  <si>
    <t>Summit Place [NH1141]</t>
  </si>
  <si>
    <t>Summit Place [S0183]</t>
  </si>
  <si>
    <t>Sun Parlor Home for Senior Citizens [HF1071]</t>
  </si>
  <si>
    <t>Sunbeam  - The Apartment 2749 Kingsway Dr [PL124987]</t>
  </si>
  <si>
    <t>Sunbeam Centre - 75 Tradewinds Kitchener [PL087273]</t>
  </si>
  <si>
    <t>Sunbeam Centre - Breckwood Kitchener [PL000578]</t>
  </si>
  <si>
    <t>Sunbeam Centre - Champlain [PL103178]</t>
  </si>
  <si>
    <t>Sunbeam Centre - Cornridge [PL244049]</t>
  </si>
  <si>
    <t>Sunbeam Centre - Eagan [PL105919]</t>
  </si>
  <si>
    <t>Sunbeam Centre - Head Office 2749 Kingsway Dr Kitchener [PL000107]</t>
  </si>
  <si>
    <t>Sunbeam Centre - Hespeler [PL106790]</t>
  </si>
  <si>
    <t>Sunbeam Centre - Kingsdale 2745A Kingsway Drive Kitchener [PL001816]</t>
  </si>
  <si>
    <t>Sunbeam Centre - Nine Pines, 29 Williamsburg Rd [PL124989]</t>
  </si>
  <si>
    <t>Sunbeam Centre - Paradise [PL997113]</t>
  </si>
  <si>
    <t>Sunbeam Centre - Parkview, 103 Irongate [PL106780]</t>
  </si>
  <si>
    <t>Sunbeam Centre - Rothsay [PL308757]</t>
  </si>
  <si>
    <t>Sunbeam Centre - Sims 2745B Kingsway Dr Kitchener [PL001817]</t>
  </si>
  <si>
    <t>Sunbeam Centre - St. Jacobs (122 Young St) [PL135627]</t>
  </si>
  <si>
    <t>Sunbeam Centre - TAY (2749 Kingsway Dr, Kitchener) [PL105961]</t>
  </si>
  <si>
    <t>Sunbeam Centre - Vos 2747A Kingsway Drive Kitchener [PL001818]</t>
  </si>
  <si>
    <t>Sunbeam Centre - Whaley (2747B Kingsway Dr, Kitchener) [PL001819]</t>
  </si>
  <si>
    <t>Sunbeam Centre - Zeller (3 Janet Crt, Kitchener) [PL000577]</t>
  </si>
  <si>
    <t>Sunbeam Centre Families 1st Inc 139 Pine Drive [OPR6]</t>
  </si>
  <si>
    <t>Sunbeam Centre Families 1st Inc 25 Marksam Road [OPR16]</t>
  </si>
  <si>
    <t>Sunbeam Centre Families 1st Inc 260 Sanatorium Road [OPR18]</t>
  </si>
  <si>
    <t>Sunbeam Centre Families 1st Inc 470 Jones Road [OPR30]</t>
  </si>
  <si>
    <t>Sunbeam Centre Family Options 14 Cavesson Road [OPR7]</t>
  </si>
  <si>
    <t>Sunbeam Centre Family Options 2312 Proudfoot Trail [OPR11]</t>
  </si>
  <si>
    <t>Sunbeam Centre Family Options 261 Weighton Drive [OPR19]</t>
  </si>
  <si>
    <t>Sunbeam Centre Family Options 262 Snowdon Drive [OPR20]</t>
  </si>
  <si>
    <t>Sunbeam Centre Family Options 3-1023 Churchill Drive [OPR22]</t>
  </si>
  <si>
    <t>Sunbeam Centre Family Options 402 Third Line [OPR27]</t>
  </si>
  <si>
    <t>Sunbeam Centre Family Options 403 Princess Anne Crescent [OPR28]</t>
  </si>
  <si>
    <t>Sunbeam Centre Family Options 481 Sandmere Place [OPR31]</t>
  </si>
  <si>
    <t>Sunbeam Centre Family Options 4975 Southampton DriveUnit 170 [OPR32]</t>
  </si>
  <si>
    <t>Sunbeam Centre Family Options 503 Third Line [PL108000]</t>
  </si>
  <si>
    <t>Sunbeam Centre Family Options 7 Grey Owl Drive [OPR38]</t>
  </si>
  <si>
    <t>Sunbeam Centre Festival City Adult Living Services 508 Erie St [OPR110]</t>
  </si>
  <si>
    <t>Sunbeam Centre Imagine Therapeutic Services 10 Marhiney Crt Huntsville [OPR73]</t>
  </si>
  <si>
    <t>Sunbeam Centre Johnson Adult Foster Care Inc. 92 Pappian Cres Brampton [OPR40]</t>
  </si>
  <si>
    <t>Sunbeam Centre Noble Residential Homes 251 Queen St S Kitchener [OPR17]</t>
  </si>
  <si>
    <t>Sunbeam Centre Safe Management Group 396 River Side Drive Oakville [OPR26]</t>
  </si>
  <si>
    <t>Sunbeam Centre Safe Management Group 504-316 Kathleen Street Guelph [OPR34]</t>
  </si>
  <si>
    <t>Sunbeam Centre Safe Management Group 53 Bond StreetHouse #2 Oakville [OPR36]</t>
  </si>
  <si>
    <t>Sunbeam Community &amp; Developmental Services</t>
  </si>
  <si>
    <t>Sunbeam Community and Developmental Services- The Loft 2749 Kingsway [PL105893]</t>
  </si>
  <si>
    <t>Sunbeam Lodge</t>
  </si>
  <si>
    <t>Sunbeam Lodge 389 Pinnacle Dr Kitchener [UN162]</t>
  </si>
  <si>
    <t>Sunbridge Hotel and Conference Center - 1498 Venetian Blvd [ES136]</t>
  </si>
  <si>
    <t>Sundial Lakeview Retirement Residence [N0453]</t>
  </si>
  <si>
    <t>Sunnybrook Health Sciences Centre</t>
  </si>
  <si>
    <t>Sunnybrook Health Sciences Centre - Holland Orthopaedic &amp; Arthritic Centre</t>
  </si>
  <si>
    <t>Sunnybrook Health Sciences Centre - St. John's Rehab</t>
  </si>
  <si>
    <t>Sunnybrook Residential Care Home</t>
  </si>
  <si>
    <t>Sunnybrook Residential Care home - 825 Lake Drive East [SH303]</t>
  </si>
  <si>
    <t>Sunnycrest Nursing Home [NH1647]</t>
  </si>
  <si>
    <t>Sunnyside Home [HF1923]</t>
  </si>
  <si>
    <t>SUNNYSIDE LODGE - 11 Lake Ave. [SH073]</t>
  </si>
  <si>
    <t>SUNRISE LODGE - 160 Park St. South [SH074]</t>
  </si>
  <si>
    <t>SUNRISE MANOR LODGING HOME - 18 Victoria Ave. North [SH075]</t>
  </si>
  <si>
    <t>Sunrise of Burlington [S0170]</t>
  </si>
  <si>
    <t>Sunrise of Thornhill [T0200]</t>
  </si>
  <si>
    <t>Sunrise Senior Living of Aurora [T0199]</t>
  </si>
  <si>
    <t>Sunrise Senior Living of Erin Mills [T0198]</t>
  </si>
  <si>
    <t>Sunrise Senior Living of Mississauga [T0201]</t>
  </si>
  <si>
    <t>Sunrise Senior Living of Oakville [T0203]</t>
  </si>
  <si>
    <t>Sunrise Senior Living of Richmond Hill [T0204]</t>
  </si>
  <si>
    <t>Sunrise Senior Living of Unionville [T0202]</t>
  </si>
  <si>
    <t>Sunrise Senior Living of Unionville Bayshore Sunrise Transitional Care Unit</t>
  </si>
  <si>
    <t>Sunrise Senior Living of Windsor [S0171]</t>
  </si>
  <si>
    <t>Sunset Country Family Health Team</t>
  </si>
  <si>
    <t>Sunset Cove Retirement Living [N0166]</t>
  </si>
  <si>
    <t>Sunset Manor Home for Senior Citizens [HF1839]</t>
  </si>
  <si>
    <t>Suomi-Koti Toronto Nursing Home [NH3680]</t>
  </si>
  <si>
    <t>Super 8 - 1 J.R. Ln [ES190]</t>
  </si>
  <si>
    <t>Super 8 - 25 michener Rd. [ES117]</t>
  </si>
  <si>
    <t>Super 8 (Kirkland Lake) - 50 Government Rd E [ES310]</t>
  </si>
  <si>
    <t>Super 8 Hotel [ES332]</t>
  </si>
  <si>
    <t>Super 8 Motel (families only) - 1257 Lansdowne St W [ES247]</t>
  </si>
  <si>
    <t>Superior Greenstone Association for Community Living - 20 Frost [PL101619]</t>
  </si>
  <si>
    <t>Superior Greenstone Association for Community Living - 311 Clarke [PL000302]</t>
  </si>
  <si>
    <t>Superior Greenstone Association for Community Living - 511 East First [PL000308]</t>
  </si>
  <si>
    <t>Superior Greenstone Association for Community Living - 629 Osesky [PL000310]</t>
  </si>
  <si>
    <t>Superior North EMS Thunder Bay</t>
  </si>
  <si>
    <t>Supples Landing Retirement Residence [N0016]</t>
  </si>
  <si>
    <t>Support &amp; Housing - Halton (SHH) - Acton -47 Maria Street [MHAA610]</t>
  </si>
  <si>
    <t>Support &amp; Housing - Halton (SHH) - Oakville -165 Cross Avenue [MHAA538]</t>
  </si>
  <si>
    <t>Support &amp; Housing - Halton (SHH) - Oakville -599 Chartwell Road [MHAA608]</t>
  </si>
  <si>
    <t>Support and Housing Halton -130 Cornwall Road  [MHAA542]</t>
  </si>
  <si>
    <t>Support and Housing Halton -47 Maria St  [MHAA540]</t>
  </si>
  <si>
    <t>Support and Housing Halton -599 Chartweel Road [MHAA541]</t>
  </si>
  <si>
    <t>Supported Independent Living - 1211 Goodfellow Rd. #102 [UN163]</t>
  </si>
  <si>
    <t>Supported Independent Living - 143 Princess St. Lower [UN164]</t>
  </si>
  <si>
    <t>Supported Independent Living - RR#1 1347 Center Dummer Rd [UN165]</t>
  </si>
  <si>
    <t>Surex Community Services - 14 Hurndale Ave. [PL001308]</t>
  </si>
  <si>
    <t>Surex Community Services - 1424 Military Trail [PL001238]</t>
  </si>
  <si>
    <t>Surex Community Services - 169 Hampton Ave. [PL001307]</t>
  </si>
  <si>
    <t>Surex Community Services - 28 Manorwood Rd. [PL001780]</t>
  </si>
  <si>
    <t>Surex Community Services - 37 Coopman Pathway [PL001309]</t>
  </si>
  <si>
    <t>Surex Community Services - 372 Moorish Road [PL001311]</t>
  </si>
  <si>
    <t>Surex Community Services - 42 Corinne Crescent [PL001310]</t>
  </si>
  <si>
    <t>Surex Community Services - 49 Coopman Pathway [PL001776]</t>
  </si>
  <si>
    <t>Surex Community Services - 50 Coopman Pathway [PL001777]</t>
  </si>
  <si>
    <t>Surex Community Services - 616 - 11 Coatsworth Cres. [PL001779]</t>
  </si>
  <si>
    <t>Surex Community Services - 88 Dentonia Park Ave., [PL131897]</t>
  </si>
  <si>
    <t>Susie's Place Ltd. - 487 Baptist Church Rd Stirling [OS129296]</t>
  </si>
  <si>
    <t>Sutton Park [ES058]</t>
  </si>
  <si>
    <t>Sutton Youth Services - Emergency Shelter - 20898 Dalton Road [ES739]</t>
  </si>
  <si>
    <t>Sutton Youth Services Transitional Housing - 20898 Dalton Rd [SH076]</t>
  </si>
  <si>
    <t>Syl Apps Youth Centre - Kinark Child and Family Services[PL106290]</t>
  </si>
  <si>
    <t>Syme Woolner Neighbourhood and Family Centre Jane's Drop-in [ES817]</t>
  </si>
  <si>
    <t>Symphony Senior Living Kanata [N0271]</t>
  </si>
  <si>
    <t>Symphony Senior Living Orleans [N0272]</t>
  </si>
  <si>
    <t>Tall Pines Long Term Care Centre [HF4439]</t>
  </si>
  <si>
    <t>Tamir Foundation - 12 Van Lang Private [PL103501]</t>
  </si>
  <si>
    <t>Tamir Foundation - 75 Grammercy St. [PL103503]</t>
  </si>
  <si>
    <t>Tamir Foundation - 77 Grammercy St. [PL103504]</t>
  </si>
  <si>
    <t>Tamir Foundation - 840 Broadview Ave. [PL103499]</t>
  </si>
  <si>
    <t>Tamir Foundation - 842 Broadview Ave. [PL103507]</t>
  </si>
  <si>
    <t>Tamir Foundation - 938 Killeen Ave. [PL103502]</t>
  </si>
  <si>
    <t>Tamir Foundation - 963 Hare Ave. [PL107406]</t>
  </si>
  <si>
    <t>Tamir Foundation -875 Riddell Ave. [PL103023]</t>
  </si>
  <si>
    <t>Tapestry at Village Gate West [T0551]</t>
  </si>
  <si>
    <t>Tara Retirement Home [S0381]</t>
  </si>
  <si>
    <t>Tayside Community Residential - Cameron House 123 Mac Campbell [PL102181]</t>
  </si>
  <si>
    <t>Tayside Community Residential - Davidson House - 257 Wayside [PL001540]</t>
  </si>
  <si>
    <t>Tayside Community Residential &amp; Support  - Rimmer - 155 Gore St. [PL100301]</t>
  </si>
  <si>
    <t>Tayside Community Residential &amp; Support - Deakin - 3 Argyle Dr. [PL001541]</t>
  </si>
  <si>
    <t>Tayside Community Residential &amp; Support Brady House - 58 South [PL001542]</t>
  </si>
  <si>
    <t>TCHC Donlands</t>
  </si>
  <si>
    <t>Teck Pioneer Residence [HF4499]</t>
  </si>
  <si>
    <t>Telfer Place [NH3410]</t>
  </si>
  <si>
    <t>Telfer Place [S0175]</t>
  </si>
  <si>
    <t>Temiskaming Hospital</t>
  </si>
  <si>
    <t>Temiskaming Lodge [NH3244]</t>
  </si>
  <si>
    <t>Temporary Emergency Shelter Aquatics Centre - 401 Pitt Street West [ES338]</t>
  </si>
  <si>
    <t>Temporary Shelter - 565 Richmond St. [ES118]</t>
  </si>
  <si>
    <t>TENDER LOVING CARE REST HOME - 190 DELAWARE AVE [HSC061]</t>
  </si>
  <si>
    <t>Tendercare Living Centre [NH2795]</t>
  </si>
  <si>
    <t>Tennisco Manor</t>
  </si>
  <si>
    <t>Terrace Gardens [T0573]</t>
  </si>
  <si>
    <t>Terrace Lodge [HF3117]</t>
  </si>
  <si>
    <t>Terrace Youth Bryce Group Home - 1662 Peter Robinson Rd [OS000231]</t>
  </si>
  <si>
    <t>Terrace Youth Residential Services Inc Lee House - 205 Country St [OS002324]</t>
  </si>
  <si>
    <t>Terrace Youth Residential Services Inc Taylor House - 24 Prince St [OS002493]</t>
  </si>
  <si>
    <t>Terrace Youth Residential Services Inc Terrace House - 8 Snowy Owl [OS002978]</t>
  </si>
  <si>
    <t>Terrace Youth Residential Services Toronto - Maple Road Residence [OS005137]</t>
  </si>
  <si>
    <t>Terraces of Baycrest [T0021]</t>
  </si>
  <si>
    <t>Terry Fox Public School - COBOURG</t>
  </si>
  <si>
    <t>The Amberwood Suites [N0440]</t>
  </si>
  <si>
    <t>The Annex [T0427]</t>
  </si>
  <si>
    <t>The Beechwood [T0425]</t>
  </si>
  <si>
    <t>The Bignucolo Residence [NH4386]</t>
  </si>
  <si>
    <t>The Bridge Street Retirement Residence [N0408]</t>
  </si>
  <si>
    <t>The Briton House [T0034]</t>
  </si>
  <si>
    <t>The Cardinal Retirement Residence [S0444]</t>
  </si>
  <si>
    <t>The Carlisle Retirement Residence [S0349]</t>
  </si>
  <si>
    <t>The Carriage House Retirement Residence (Oshawa) [T0175]</t>
  </si>
  <si>
    <t>The Carrington Retirement [N0153]</t>
  </si>
  <si>
    <t>The Cedarbrook Society - 5657 15th Side Rd [PL100231]</t>
  </si>
  <si>
    <t>The Claremont [T0276]</t>
  </si>
  <si>
    <t>The Clarion [ES148]</t>
  </si>
  <si>
    <t>The Coach [ES059]</t>
  </si>
  <si>
    <t>The Court at Barrhaven</t>
  </si>
  <si>
    <t>The Courtyards on Eagleson [N0455]</t>
  </si>
  <si>
    <t>The Crown Ridge Retirement Residence [N0106]</t>
  </si>
  <si>
    <t>The Dale [ES813]</t>
  </si>
  <si>
    <t>The District of Parry Sound Social Services Administration Board [PL807663]</t>
  </si>
  <si>
    <t>The Dunfield Retirement Residence [T0125]</t>
  </si>
  <si>
    <t>The Edinburgh [N0379]</t>
  </si>
  <si>
    <t>The Elden of Bradford [T0541]</t>
  </si>
  <si>
    <t>The Elliott Community [T0074]</t>
  </si>
  <si>
    <t>The Elliott Long Term Care Residence [HF1943]</t>
  </si>
  <si>
    <t>The Erinview [T0045]</t>
  </si>
  <si>
    <t>THE EVERLASTING TREE SCHOOL (50229) - Ohsweken</t>
  </si>
  <si>
    <t>The Finish Resthome Association - Kotitalo</t>
  </si>
  <si>
    <t>The Fordwich Village Nursing Home [NH1205]</t>
  </si>
  <si>
    <t>The Four Seasons Lodge [NH4420]</t>
  </si>
  <si>
    <t>The George Hull Centre For Children and Families - 182 Dowling Ave [PL104699]</t>
  </si>
  <si>
    <t>The Good Neighbours' Club Haven Toronto - 170 Jarvis Street [ES806]</t>
  </si>
  <si>
    <t>The Good Shepherd's Lodge - Supportive Housing - 950 Confederation St [SH113]</t>
  </si>
  <si>
    <t>The Grove, Arnprior and District Nursing Home [NH3250]</t>
  </si>
  <si>
    <t>The Guesthouse Shelter - Silverstar Motel, 748 Yonge St
 [ES298]</t>
  </si>
  <si>
    <t>The Halliday House [S0240]</t>
  </si>
  <si>
    <t>The Hangar Sport and Event Centre</t>
  </si>
  <si>
    <t>The Haven, youth emergency shelter - 444 Kathleen Ave [ES137]</t>
  </si>
  <si>
    <t>The Helping Hand on Rhapsody [T0512]</t>
  </si>
  <si>
    <t>The Henley House [NH4432]</t>
  </si>
  <si>
    <t>The Heritage Nursing Home [NH1402]</t>
  </si>
  <si>
    <t>The Home in Muskoka [N0334]</t>
  </si>
  <si>
    <t>The Hope Centre Emergency Bed Program - 7600 Lundy's Ln [ES170]</t>
  </si>
  <si>
    <t>The Hope Centre Transitional Housing 1 - 563 King St Unit 5 [SH135]</t>
  </si>
  <si>
    <t>The Hope Centre Transitional Housing 2 - 563 King St Unit 2 [SH136]</t>
  </si>
  <si>
    <t>The Hope Centre Transitional Housing 3 - 936 E Main St [SH137]</t>
  </si>
  <si>
    <t>The Hospital For Sick Children</t>
  </si>
  <si>
    <t>The Housing Help Centre - 12 Courton Drive [SH445]</t>
  </si>
  <si>
    <t>The Inn - 723 Dundas St [ES468]</t>
  </si>
  <si>
    <t>The Inn of Windsor [PL122866]</t>
  </si>
  <si>
    <t>The International Centre</t>
  </si>
  <si>
    <t>The Jewish Home for the Aged [HF1326]</t>
  </si>
  <si>
    <t>The John M. Parrott Centre [HF4625]</t>
  </si>
  <si>
    <t>The Kensington [T0271]</t>
  </si>
  <si>
    <t>The Kensington Gardens [NH4336]</t>
  </si>
  <si>
    <t>The Landmark Assisted Living [T0237]</t>
  </si>
  <si>
    <t>The LeBlanc Rest Home [T0114]</t>
  </si>
  <si>
    <t>The Leone Residence for Women [OS002899]</t>
  </si>
  <si>
    <t>The Lighthouse - 1864 Hwy 9 [ES060]</t>
  </si>
  <si>
    <t>The Lodge on Dawson - 1460 Dawson Road [SH245]</t>
  </si>
  <si>
    <t>The Manor - 183 Palmerston St. [ES061]</t>
  </si>
  <si>
    <t>The Manor at Gravenhurst [N0356]</t>
  </si>
  <si>
    <t>The Manor Village at London [S0396]</t>
  </si>
  <si>
    <t>The Maples Home for Seniors [NH1706]</t>
  </si>
  <si>
    <t>The Maples Home for Seniors [S0023]</t>
  </si>
  <si>
    <t>The Maples of Picton [N0402]</t>
  </si>
  <si>
    <t>The Mayfield Retirement Residence [N0354]</t>
  </si>
  <si>
    <t>The Meadows [NH4321]</t>
  </si>
  <si>
    <t>The Meadows of Dorchester [HF1540]</t>
  </si>
  <si>
    <t>The Meadows of Wheatley Ltd. [S0078]</t>
  </si>
  <si>
    <t>The Millwood [T0390]</t>
  </si>
  <si>
    <t>The Moir Family Centre for Complex Continuing Care</t>
  </si>
  <si>
    <t>The Neighbourhood Group - 30 Beaty Avenue [SH446]</t>
  </si>
  <si>
    <t>The Neighbourhood Group The Corner Drop-in - 260 Augusta Avenue [ES820]</t>
  </si>
  <si>
    <t>The Newmarket Residence Inc. - 3248 Davis Drive Box 29 [SH304]</t>
  </si>
  <si>
    <t>The Norfolk Hospital Nursing Home [NH1593]</t>
  </si>
  <si>
    <t>The Oaks - 1053-1057 Merivale Road [SH181]</t>
  </si>
  <si>
    <t>The Oaks (Shepherd's of Good Hope)</t>
  </si>
  <si>
    <t>The O'Neill Centre [NH2621]</t>
  </si>
  <si>
    <t>The Ottawa Hospital - General Campus</t>
  </si>
  <si>
    <t>The Ottawa Hospital - Riverside Campus</t>
  </si>
  <si>
    <t>The Ottawa Hospital - The Rehabilitation Centre</t>
  </si>
  <si>
    <t>The Ottawa Hospital Civic Campus</t>
  </si>
  <si>
    <t>The Ottawa Mission - Hospice</t>
  </si>
  <si>
    <t>The Ottawa Rotary Home - 30 Rochester St [PL124018]</t>
  </si>
  <si>
    <t>The Ottawa Rotary Home - 823 Rotary Way [PL102277]</t>
  </si>
  <si>
    <t>The Palace [N0280]</t>
  </si>
  <si>
    <t>The Palace [NH1869]</t>
  </si>
  <si>
    <t>The Participation House - Supportive Housing - 55 Gordon St. [SH009]</t>
  </si>
  <si>
    <t>The Perley and Rideau Veterans' Health Centre [HF3859]</t>
  </si>
  <si>
    <t>The Pines [HF1522]</t>
  </si>
  <si>
    <t>The RAFT Youth Hostel - 17 Centre St [ES171]</t>
  </si>
  <si>
    <t>The Ravines 626 [N0142]</t>
  </si>
  <si>
    <t>The Ravines Seniors' Suites 636 [N0274]</t>
  </si>
  <si>
    <t>The Rennie Senior Apartments</t>
  </si>
  <si>
    <t>The Renoir [T0452]</t>
  </si>
  <si>
    <t>The Richmond Retirement Residence [N0362]</t>
  </si>
  <si>
    <t>The River Garden Retirement Residence [N0155]</t>
  </si>
  <si>
    <t>The Riverine Independent and Retirement Living [N0105]</t>
  </si>
  <si>
    <t>The Roxborough Retirement Residence [T0076]</t>
  </si>
  <si>
    <t>The Royal Henley Retirement Community [S0229]</t>
  </si>
  <si>
    <t>The Russell Hill Retirement Residence [T0171]</t>
  </si>
  <si>
    <t>The Safehaven Project for Community Living</t>
  </si>
  <si>
    <t>The Salvation Army London Village - 1340 Dundas Street East [PL001047]</t>
  </si>
  <si>
    <t>The Salvation Army Ottawa Grace Manor [NH4384]</t>
  </si>
  <si>
    <t>The Salvation Army, St Catharines Booth Centre - 184 Church St [ES172]</t>
  </si>
  <si>
    <t>The Scott Mission - 502 Spadina Avenue [ES831]</t>
  </si>
  <si>
    <t>The Shoreview at Riverside [S0468]</t>
  </si>
  <si>
    <t>The Sisters of St. Joseph of Sault Ste. Marie</t>
  </si>
  <si>
    <t>The Stop Community Food Centre Wychwood - 729 St. Clair Avenue West [ES841]</t>
  </si>
  <si>
    <t>The Stop's Drop-in - 1884 Davenport Road [ES808]</t>
  </si>
  <si>
    <t>The Sumach by Chartwell [T0555]</t>
  </si>
  <si>
    <t>The Teddington [T0391]</t>
  </si>
  <si>
    <t>The Villa Care Centre [NH1846]</t>
  </si>
  <si>
    <t>The Villa Retirement Lodge [N0123]</t>
  </si>
  <si>
    <t>The Village at St. Clair [NH4791]</t>
  </si>
  <si>
    <t>The Village at University Gates [NH4809]</t>
  </si>
  <si>
    <t>The Village at University Gates [T0581]</t>
  </si>
  <si>
    <t>The Village Green Nursing Home [NH3114]</t>
  </si>
  <si>
    <t>The Village of Arbour Trails [T0285]</t>
  </si>
  <si>
    <t>The Village of Aspen Lake [NH4727]</t>
  </si>
  <si>
    <t>The Village of Erin Meadows [NH4391]</t>
  </si>
  <si>
    <t>The Village of Erin Meadows [T0550]</t>
  </si>
  <si>
    <t>The Village of Glendale Crossing [NH4714]</t>
  </si>
  <si>
    <t>The Village of Humber Heights [NH4587]</t>
  </si>
  <si>
    <t>The Village of Humber Heights [T0131]</t>
  </si>
  <si>
    <t>The Village of Riverside Glen [NH4444]</t>
  </si>
  <si>
    <t>The Village of Riverside Glen [T0130]</t>
  </si>
  <si>
    <t>The Village of Sandalwood Park [NH4350]</t>
  </si>
  <si>
    <t>The Village of Tansley Woods [NH4349]</t>
  </si>
  <si>
    <t>The Village of Tansley Woods [S0227]</t>
  </si>
  <si>
    <t>The Village of Taunton Mills [NH4425]</t>
  </si>
  <si>
    <t>The Village of Taunton Mills [T0132]</t>
  </si>
  <si>
    <t>The Village of Wentworth Heights [NH4314]</t>
  </si>
  <si>
    <t>The Village of Wentworth Heights [S0410]</t>
  </si>
  <si>
    <t>The Village of Winston Park [NH3638]</t>
  </si>
  <si>
    <t>The Village of Winston Park [T0133]</t>
  </si>
  <si>
    <t>The Village Seniors Community [NH1126]</t>
  </si>
  <si>
    <t>The Village Seniors Community [S0501]</t>
  </si>
  <si>
    <t>The Walford On The Park (Copper Cliff) [N0172]</t>
  </si>
  <si>
    <t>The Walford Sudbury [N0498]</t>
  </si>
  <si>
    <t>The Walford Thunder Bay [N0497]</t>
  </si>
  <si>
    <t>The Walford Timmins [N0170]</t>
  </si>
  <si>
    <t>The Waterford Retirement Community - Ottawa [N0452]</t>
  </si>
  <si>
    <t>The Wellington Nursing Home [NH3642]</t>
  </si>
  <si>
    <t>The West Nipissing General Hospital [LT4351]</t>
  </si>
  <si>
    <t>The Westhill [T0282]</t>
  </si>
  <si>
    <t>The Westwood [N0378]</t>
  </si>
  <si>
    <t>The Wexford [HF3118]</t>
  </si>
  <si>
    <t>The Williamsburg [S0431]</t>
  </si>
  <si>
    <t>The Willows Estate Nursing Home [NH2021]</t>
  </si>
  <si>
    <t>The Windsor Retirement Residence [N0462]</t>
  </si>
  <si>
    <t>The Woodlands of Sunset [HF4496]</t>
  </si>
  <si>
    <t>The Working Centre - Interim Housing - 139 University Ave. W. [ES317]</t>
  </si>
  <si>
    <t>The Youth Hub Transitional Housing - 10415 Yonge St [SH305]</t>
  </si>
  <si>
    <t>Therapeutic Community Care - 30 Rodarick Dr [UN168]</t>
  </si>
  <si>
    <t>Therapeutic Community Care - 4275 Meadowvale Dr [UN166]</t>
  </si>
  <si>
    <t>Therapeutic Community Care - 84 Diffin Dr [UN170]</t>
  </si>
  <si>
    <t>THERIAULT RESIDENCE - 1652 TAUNTON RD. E [HSC038]</t>
  </si>
  <si>
    <t>THOMAS FIDDLER ELEMENTARY SCHOOL (1130) - Sandy Lake</t>
  </si>
  <si>
    <t>THOMAS FIDDLER MEMORIAL HIGH SCHOOL (5989) - Sandy Lake</t>
  </si>
  <si>
    <t>THOMAS RESIDENTIAL HOME - 50 BROWNS LINE [HSC017]</t>
  </si>
  <si>
    <t>Thompson House [HF1341]</t>
  </si>
  <si>
    <t>Thorncliffe Place Retirement Home [N0008]</t>
  </si>
  <si>
    <t>Thorntonview [NH1631]</t>
  </si>
  <si>
    <t>Three Oaks Foundation - Belleville [PL121157]</t>
  </si>
  <si>
    <t>Thresholds Homes and Supports - Victoria Street -236 Victoria Street N [MHAA549]</t>
  </si>
  <si>
    <t>Thresholds Homes and Supports -129 Joseph St [MHAA544]</t>
  </si>
  <si>
    <t>Thresholds Homes and Supports -220 Fergus Avenue [MHAA545]</t>
  </si>
  <si>
    <t>Thresholds Homes and Supports -226 Queen Street S [MHAA546]</t>
  </si>
  <si>
    <t>Thresholds Homes and Supports -34 Colborne Street [MHAA543]</t>
  </si>
  <si>
    <t>Thresholds Homes and Supports -360 Grange Road  [MHAA552]</t>
  </si>
  <si>
    <t>Thresholds Homes and Supports -83-87 Madison Avenue S [MHAA548]</t>
  </si>
  <si>
    <t>Thresholds Homes and Supports -85 Dean Avenue [MHAA551]</t>
  </si>
  <si>
    <t>Thrive Group - Able Living Services -1255 Vanrose Street [MHAA558]</t>
  </si>
  <si>
    <t>Thrive Group - Able Living Services -17 Mistywood Drive [MHAA561]</t>
  </si>
  <si>
    <t>Thrive Group - Able Living Services -2080 Trinity Church Road [MHAA553]</t>
  </si>
  <si>
    <t>Thrive Group - Able Living Services -238 Grand River St N [MHAA559]</t>
  </si>
  <si>
    <t>Thrive Group - Able Living Services -34 Mistywood Drive [MHAA560]</t>
  </si>
  <si>
    <t>Thrive Group - Able Living Services -405 York Boulevard [MHAA557]</t>
  </si>
  <si>
    <t>Thrive Group - Capability Support Services - 107 Appleblossom Drive [MHAA556]</t>
  </si>
  <si>
    <t>Thrive Group - Capability Support Services -1401 Ontario Street [MHAA554]</t>
  </si>
  <si>
    <t>Thrive Group - Capability Support Services -657B Locke Street W [MHAA555]</t>
  </si>
  <si>
    <t>Thunder Bay Correctional Centre [SOL017]</t>
  </si>
  <si>
    <t>Thunder Bay District Health Unit [2262</t>
  </si>
  <si>
    <t>Thunder Bay Fire Rescue</t>
  </si>
  <si>
    <t>Thunder Bay Jail [SOL018]</t>
  </si>
  <si>
    <t>Thunder Bay Regional Health Sciences Centre</t>
  </si>
  <si>
    <t>Thunder Women Healing Lodge [MAGI003]</t>
  </si>
  <si>
    <t>Tikinagan Child and Family Services - Beaver Lodge - 270 Sturgeon River [SMH11]</t>
  </si>
  <si>
    <t>Tikinagan Child and Family Services - Caribou House - 75 Lassie Rd [SMH12]</t>
  </si>
  <si>
    <t>Tikinagan Child and Family Services - Grassy Narrow #3 [SMH9]</t>
  </si>
  <si>
    <t>Tikinagan Child and Family Services - Grassy Narrow #5 [SMH10]</t>
  </si>
  <si>
    <t>Tikinagan Child and Family Services Oshka-Teesuk Neehgan Healing [PL101429]</t>
  </si>
  <si>
    <t>Tilbury Manor Nursing Home [NH1236]</t>
  </si>
  <si>
    <t>Tillsonburg District Memorial</t>
  </si>
  <si>
    <t>Tillsonburg Retirement Residence [S0347]</t>
  </si>
  <si>
    <t>Timber Trails Retirement Residence [N0448]</t>
  </si>
  <si>
    <t>Timberwalk Retirement Community [N0521]</t>
  </si>
  <si>
    <t>Timiskaming Health Unit [2263]</t>
  </si>
  <si>
    <t>Timmins and Area Women in Crisis [PL102102]</t>
  </si>
  <si>
    <t>Timmins and District Hospital</t>
  </si>
  <si>
    <t>Tiverton Park Manor [S0116]</t>
  </si>
  <si>
    <t>Tony Stacey Centre for Veterans' Care [HF2848]</t>
  </si>
  <si>
    <t>Top Notch [ES062]</t>
  </si>
  <si>
    <t>Toronto Christian Resource Centre Self-Help- 436 &amp; 438 Sherbourne St. [SH465]</t>
  </si>
  <si>
    <t>Toronto Christian Resource Centre Self-Help Inc. - 1 Seymour Ave. [SH447]</t>
  </si>
  <si>
    <t>Toronto Christian Resource Centre Self-Help Inc. - 126 Yarmouth Rd. [SH448]</t>
  </si>
  <si>
    <t>Toronto Christian Resource Centre Self-Help Inc. - 135 Barton Ave. [SH449]</t>
  </si>
  <si>
    <t>Toronto Christian Resource Centre Self-Help Inc. - 157 Galt Ave. [SH450]</t>
  </si>
  <si>
    <t>Toronto Christian Resource Centre Self-Help Inc. - 16 Chandos Ave. [SH451]</t>
  </si>
  <si>
    <t>Toronto Christian Resource Centre Self-Help Inc. - 1702 Gerrard St. E. [SH452]</t>
  </si>
  <si>
    <t>Toronto Christian Resource Centre Self-Help Inc. - 19 Normandy Blvd. [SH453]</t>
  </si>
  <si>
    <t>Toronto Christian Resource Centre Self-Help Inc. - 197 Carlton St. [SH454]</t>
  </si>
  <si>
    <t>Toronto Christian Resource Centre Self-Help Inc. - 20 Saulter St. [SH455]</t>
  </si>
  <si>
    <t>Toronto Christian Resource Centre Self-Help Inc. - 223 Ashdale Ave. [SH456]</t>
  </si>
  <si>
    <t>Toronto Christian Resource Centre Self-Help Inc. - 248 Jones Ave. [SH349]</t>
  </si>
  <si>
    <t>Toronto Christian Resource Centre Self-Help Inc. - 260 Logan Ave. [SH458]</t>
  </si>
  <si>
    <t>Toronto Christian Resource Centre Self-Help Inc. - 265 Westlake Ave. [SH459]</t>
  </si>
  <si>
    <t>Toronto Christian Resource Centre Self-Help Inc. - 305 Rhodes Ave. [SH457]</t>
  </si>
  <si>
    <t>Toronto Christian Resource Centre Self-Help Inc. - 306 Berkeley St. [SH461]</t>
  </si>
  <si>
    <t>Toronto Christian Resource Centre Self-Help Inc. - 307 Rhodes Ave. [SH460]</t>
  </si>
  <si>
    <t>Toronto Christian Resource Centre Self-Help Inc. - 37 Boulton Ave. [SH463]</t>
  </si>
  <si>
    <t>Toronto Christian Resource Centre Self-Help Inc. - 415 Bartlett Ave. [SH464]</t>
  </si>
  <si>
    <t>Toronto Christian Resource Centre Self-Help Inc. - 47 Marjory Av [SH466]</t>
  </si>
  <si>
    <t>Toronto Christian Resource Centre Self-Help Inc. - 48 Rogers Rd. [SH491]</t>
  </si>
  <si>
    <t>Toronto Christian Resource Centre Self-Help Inc. - 498 Pape Ave. [SH468]</t>
  </si>
  <si>
    <t>Toronto Christian Resource Centre Self-Help Inc. - 499 Lauder Ave. [SH493]</t>
  </si>
  <si>
    <t>Toronto Christian Resource Centre Self-Help Inc. - 67 Bristol Ave. [SH470]</t>
  </si>
  <si>
    <t>Toronto Christian Resource Centre Self-Help Inc. - 70 Westwood Ave. [SH471]</t>
  </si>
  <si>
    <t>Toronto Christian Resource Centre Self-Help Inc. - 8 Westlake Cres. [SH523]</t>
  </si>
  <si>
    <t>Toronto Christian Resource Centre Self-Help Inc. - 851 Cosburn AVE [SH473]</t>
  </si>
  <si>
    <t>Toronto Christian Resource Centre Self-Help Inc. - 95 Burnside Dr. [SH528]</t>
  </si>
  <si>
    <t>Toronto Community Hostel - (Program), (Singles) - 191 Spadina Rd [ES796]</t>
  </si>
  <si>
    <t>Toronto Community Housing Corporation - 128 HAVELOCK ST [SH475]</t>
  </si>
  <si>
    <t>Toronto Community Housing Corporation - 143 STEPHENSON AV [SH476]</t>
  </si>
  <si>
    <t>Toronto Community Housing Corporation - 220 CARLTON ST [SH478]</t>
  </si>
  <si>
    <t>Toronto Community Housing Corporation - 222 CARLTON ST [SH479]</t>
  </si>
  <si>
    <t>Toronto Community Housing Corporation - 23 MADISON AV [SH480]</t>
  </si>
  <si>
    <t>Toronto Community Housing Corporation - 230 CARLTON ST E [SH481]</t>
  </si>
  <si>
    <t>Toronto Community Housing Corporation - 232 CARLTON ST [SH482]</t>
  </si>
  <si>
    <t>Toronto Community Housing Corporation - 234 CARLTON ST [SH483]</t>
  </si>
  <si>
    <t>Toronto Community Housing Corporation - 236 CARLTON ST [SH484]</t>
  </si>
  <si>
    <t>Toronto Community Housing Corporation - 241 SHERBOURNE ST [SH485]</t>
  </si>
  <si>
    <t>Toronto Community Housing Corporation - 245 SHERBOURNE ST [SH486]</t>
  </si>
  <si>
    <t>Toronto Community Housing Corporation - 245 WELLESLEY ST E [SH345]</t>
  </si>
  <si>
    <t>Toronto Community Housing Corporation - 247 SHERBOURNE ST [SH488]</t>
  </si>
  <si>
    <t>Toronto Community Housing Corporation - 255 WELLESLEY ST E [SH369]</t>
  </si>
  <si>
    <t>Toronto Community Housing Corporation - 257 DUNDAS ST E [SH490]</t>
  </si>
  <si>
    <t>Toronto Community Housing Corporation - 257 WELLESLEY ST E [SH382]</t>
  </si>
  <si>
    <t>Toronto Community Housing Corporation - 261 Hastings St. [SH492]</t>
  </si>
  <si>
    <t>Toronto Community Housing Corporation - 265 WELLESLEY ST E [SH404]</t>
  </si>
  <si>
    <t>Toronto Community Housing Corporation - 267 WELLESLEY ST E [SH420]</t>
  </si>
  <si>
    <t>Toronto Community Housing Corporation - 269 WELLESLEY ST E [SH428]</t>
  </si>
  <si>
    <t>Toronto Community Housing Corporation - 271 WELLESLEY ST E [SH429]</t>
  </si>
  <si>
    <t>Toronto Community Housing Corporation - 273 WELLESLEY ST E [SH432]</t>
  </si>
  <si>
    <t>Toronto Community Housing Corporation - 275 WELLESLEY ST E [SH436]</t>
  </si>
  <si>
    <t>Toronto Community Housing Corporation - 277 WELLESLEY ST E [SH438]</t>
  </si>
  <si>
    <t>Toronto Community Housing Corporation - 287 JARVIS ST [SH500]</t>
  </si>
  <si>
    <t>Toronto Community Housing Corporation - 370 DUNDAS ST W [SH501]</t>
  </si>
  <si>
    <t>Toronto Community Housing Corporation - 38 PROSPECT ST [SH472]</t>
  </si>
  <si>
    <t>Toronto Community Housing Corporation - 41 D'ARCY ST [SH503]</t>
  </si>
  <si>
    <t>Toronto Community Housing Corporation - 41 ROSE AV [SH504]</t>
  </si>
  <si>
    <t>Toronto Community Housing Corporation - 444 GLADSTONE AV [SH505]</t>
  </si>
  <si>
    <t>Toronto Community Housing Corporation - 504 PARLIAMENT ST [SH494]</t>
  </si>
  <si>
    <t>Toronto Community Housing Corporation - 506 PARLIAMENT ST [SH495]</t>
  </si>
  <si>
    <t>Toronto Community Housing Corporation - 508 PARLIAMENT ST [SH496]</t>
  </si>
  <si>
    <t>Toronto Community Housing Corporation - 53 GRANT ST [SH510]</t>
  </si>
  <si>
    <t>Toronto Community Housing Corporation - 536 1/2 PARLIAMENT ST [SH499]</t>
  </si>
  <si>
    <t>Toronto Community Housing Corporation - 536 PARLIAMENT ST [SH507]</t>
  </si>
  <si>
    <t>Toronto Community Housing Corporation - 544 PARLIAMENT ST [SH508]</t>
  </si>
  <si>
    <t>Toronto Community Housing Corporation - 57 BRANDON AV [SH509]</t>
  </si>
  <si>
    <t>Toronto Community Housing Corporation - 57 HILLSVIEW AV [SH511]</t>
  </si>
  <si>
    <t>Toronto Community Housing Corporation - 60 FAIRFORD AV [SH516]</t>
  </si>
  <si>
    <t>Toronto Community Housing Corporation - 64 Muir Ave. [SH512]</t>
  </si>
  <si>
    <t>Toronto Community Housing Corporation - 697 Woodbine Ave. [SH518]</t>
  </si>
  <si>
    <t>Toronto Community Housing Corporation - 73 SORAUREN AV [SH519]</t>
  </si>
  <si>
    <t>Toronto Community Housing Corporation - 75 NORTHCOTE AV [SH520]</t>
  </si>
  <si>
    <t>Toronto Congress Centre</t>
  </si>
  <si>
    <t>Toronto Council Fire Native Cultural Centre The Gathering Place [ES829]</t>
  </si>
  <si>
    <t>Toronto East Detention Centre  [SOL019]</t>
  </si>
  <si>
    <t>Toronto East Health Network -11 Bowden Street [MHAA562]</t>
  </si>
  <si>
    <t>Toronto East Health Network Withdrawal Management Centre -985 Danforth [MHAA563]</t>
  </si>
  <si>
    <t>Toronto Fire Services</t>
  </si>
  <si>
    <t>Toronto Grace SCC  (Specialized Care Centre)</t>
  </si>
  <si>
    <t>Toronto Public Health [3895]</t>
  </si>
  <si>
    <t>Toronto Refugee Community Non-Profit Homes - 40 Dorval Rd. [SH521]</t>
  </si>
  <si>
    <t>Toronto Refugee Community Non-Profit Homes - 48 Wanda Rd. [SH522]</t>
  </si>
  <si>
    <t>Toronto South Detention Centre  [SOL020]</t>
  </si>
  <si>
    <t>Toronto University Health Network</t>
  </si>
  <si>
    <t>Total Communication Environment - 12 C&amp;D Kilbarron Rd [PL101992]</t>
  </si>
  <si>
    <t>Total Communication Environment - 164 Burma Rd [PL102234]</t>
  </si>
  <si>
    <t>Total Communication Environment - 1838 Rosebella Ave [PL103262]</t>
  </si>
  <si>
    <t>Total Communication Environment - 2785 Quinn Rd [PL796841]</t>
  </si>
  <si>
    <t>Total Communication Environment - 3554 Wyman Cres [PL101995]</t>
  </si>
  <si>
    <t>Total Communication Environment - 42 Leeming Dr [PL101996]</t>
  </si>
  <si>
    <t>Total Communication Environment - 46 Clenning St [PL101993]</t>
  </si>
  <si>
    <t>Total Communication Environment - 5 Eisenhower Cres [PL103087]</t>
  </si>
  <si>
    <t>Total Communication Environment - 5 River Bend Dr [PL102236]</t>
  </si>
  <si>
    <t>Total Communication Environment - 575 Kirkwood Res [PL131919]</t>
  </si>
  <si>
    <t>Total Communication Environment - 644 Golden Ave [PL101994]</t>
  </si>
  <si>
    <t>Total Communication Environment - 75 Starwood [PL105943]</t>
  </si>
  <si>
    <t>Total Communication Environment - Eleanor Res - 16 Eleanor Dr [PL121168]</t>
  </si>
  <si>
    <t>Total Communication Environment - Hillmount Res - 24 Hillmount Cres [PL121166]</t>
  </si>
  <si>
    <t>Tower of Port Hope [T0515]</t>
  </si>
  <si>
    <t>Township of Osgoode Care Centre [NH3440]</t>
  </si>
  <si>
    <t>Toyin Olatunji T.L.K. Residential Services Springboard - 19 Penticton [OS004636]</t>
  </si>
  <si>
    <t>Toyin Olatunji TLK Residential Services - Destiny House - 37 Keremeos [OS003260]</t>
  </si>
  <si>
    <t>Traditions of Durham Retirement Residence [T0460]</t>
  </si>
  <si>
    <t>Trafalgar Lodge [T0273]</t>
  </si>
  <si>
    <t>Transition House - 10 Chapel Street [ES086]</t>
  </si>
  <si>
    <t>Transition House -162 Madison Avenue [MHAA567]</t>
  </si>
  <si>
    <t>Transitional Care Unit TBRHSC</t>
  </si>
  <si>
    <t>Transitional Shelter - 12750 Jane Street [ES352]</t>
  </si>
  <si>
    <t>Travel Lodge (Families) - 555 Bloomfield Rd. [ES119]</t>
  </si>
  <si>
    <t>Travellers Inn (Hanover) - 244 7th Ave [ES720]</t>
  </si>
  <si>
    <t>Travellers Lodge - 740 9th Ave. E. [ES063]</t>
  </si>
  <si>
    <t>Travellers Motel - 730 9th Ave E - 740 9th Ave E [ES070]</t>
  </si>
  <si>
    <t>Traveller's Motel - 7715 Queen's Line [ES120]</t>
  </si>
  <si>
    <t>Travellers Motel - 784 Ontario St [ES480]</t>
  </si>
  <si>
    <t>Travellers Motel-PS - 36 Mary St [ES191]</t>
  </si>
  <si>
    <t>Trent Valley Lodge [NH1195]</t>
  </si>
  <si>
    <t>Trevor Telfer Wintonlea - 2250 7 Concession [OS129489]</t>
  </si>
  <si>
    <t>Tri- County Community Support Services - Family Group Home - 768 Ewing [OPR70]</t>
  </si>
  <si>
    <t>Tri- County Community Support Services - Improving Lives - 1775 Cragg [OPR50]</t>
  </si>
  <si>
    <t>Tri-County Mennonite Homes - 38 Foundry Street - Baden [PL108283]</t>
  </si>
  <si>
    <t>Tri-County Mennonite Homes - Aldaview Services - 200 Boullee Suite 22 [PL125363]</t>
  </si>
  <si>
    <t>Tri-County Mennonite Homes - Aldaview Services - 220 Hamilton Rd [PL120930]</t>
  </si>
  <si>
    <t>Tri-County Mennonite Homes - Aldaview Services - 410 Joseph St [PL139242]</t>
  </si>
  <si>
    <t>Tri-County Mennonite Homes - Aldaview Services - 482 Hillview Cres [PL135086]</t>
  </si>
  <si>
    <t>Tri-County Mennonite Homes - Aldaview Services - 54 St George St [PL002226]</t>
  </si>
  <si>
    <t>Tri-County Mennonite Homes - Aldaview Services - 70 Ritz Cres [PL100977]</t>
  </si>
  <si>
    <t>Trillium Christian Retirement Home [S0241]</t>
  </si>
  <si>
    <t>Trillium Court [NH3615]</t>
  </si>
  <si>
    <t>Trillium Court [S0182]</t>
  </si>
  <si>
    <t>Trillium Health Partners - Credit Valley</t>
  </si>
  <si>
    <t>Trillium Health Partners - Mississauga Hospital</t>
  </si>
  <si>
    <t>Trillium Health Partners- Queensway</t>
  </si>
  <si>
    <t>Trillium Manor Home for the Aged [HF1857]</t>
  </si>
  <si>
    <t>Trillium Residential Services Inc - 135 Garson-Coinston Rd [OS006050]</t>
  </si>
  <si>
    <t>Trillium Retirement and Care Community [N0269]</t>
  </si>
  <si>
    <t>Trillium Retirement and Care Community [NH3670]</t>
  </si>
  <si>
    <t>Trillium Villa Nursing Home [NH1252]</t>
  </si>
  <si>
    <t>Trinity Village Care Centre [NH1922]</t>
  </si>
  <si>
    <t>Trinity Village Studios [T0008]</t>
  </si>
  <si>
    <t>True Davidson Acres [HF1456]</t>
  </si>
  <si>
    <t>True Experience Supportive Housing - Lock Street [MHAA570]</t>
  </si>
  <si>
    <t>True Experience Supportive Housing - Trillium Manor [MHAA571]</t>
  </si>
  <si>
    <t>True Experience Supportive Housing &amp; Community Work Program -213 LOCK [MHAA568]</t>
  </si>
  <si>
    <t>TSI NIYUKAWLIHO:TU LEARNING CENTRE (6067) - SOUTHWOLD</t>
  </si>
  <si>
    <t>TSI SNAIHNE SCHOOL (1089) - Akwesasne</t>
  </si>
  <si>
    <t>Tsiionkwanonhsote [NH3709]</t>
  </si>
  <si>
    <t>Tudhope Retirement Inc. [N0260]</t>
  </si>
  <si>
    <t>Tufford Manor [S0471]</t>
  </si>
  <si>
    <t>Tufford Nursing Home [NH3265]</t>
  </si>
  <si>
    <t>Tullamore Care Community [NH1722</t>
  </si>
  <si>
    <t>Tungasuvvingat Inuit (TI) - Mamisarvik Healing Centre - Ottawa [PL107689]</t>
  </si>
  <si>
    <t>Turning Point - Mornington Avenue -612 Mornington Avenue [MHAA572]</t>
  </si>
  <si>
    <t>Turning Point - Wharncliffe Road -225 Wharncliffe Road N [MHAA573]</t>
  </si>
  <si>
    <t>Turning Point Youth Services - Clifton - 49 Chapman Ave [PL001784]</t>
  </si>
  <si>
    <t>Turning Point Youth Services - Everett Program [PL101857]</t>
  </si>
  <si>
    <t>Turning Point Youth Services - Logan Residence [PL100538]</t>
  </si>
  <si>
    <t>Turning Point Youth Services - Withrow - 1 Wroxeter Ave [NS000726]</t>
  </si>
  <si>
    <t>TURNING POINT YOUTH SERVICES -95 Wellesley Street East [CYMH23]</t>
  </si>
  <si>
    <t>Turning Point Youth Services Shelter - 95 Wellesley St E [ES450]</t>
  </si>
  <si>
    <t>TWC Motels - 1175 Victoria St. N [ES318]</t>
  </si>
  <si>
    <t>TWC Motels - 1189 Victoria St. N. [ES753]</t>
  </si>
  <si>
    <t>TWC Motels - 1455 Weber St. E. [ES755]</t>
  </si>
  <si>
    <t>TWC Motels - 2840 King St. E. [ES757]</t>
  </si>
  <si>
    <t>TWC Motels - 2933 King St. E. [ES758]</t>
  </si>
  <si>
    <t>Twin Lakes Terrace Long Term Care Community [NH4402]</t>
  </si>
  <si>
    <t>Twin Lakes Village [S0146]</t>
  </si>
  <si>
    <t>Twin Oaks of Maryhill [NH3506]</t>
  </si>
  <si>
    <t>Two Rivers Family Health Team Inc.</t>
  </si>
  <si>
    <t>Tyndall Nursing Home [NH1457]</t>
  </si>
  <si>
    <t>UCPR emergency unit - 847 James St [ES270]</t>
  </si>
  <si>
    <t>Ukrainian Canadian Care Centre [NH3849]</t>
  </si>
  <si>
    <t>Underhill Residential - 127 Erb St W [SH248]</t>
  </si>
  <si>
    <t>Union Villa [HF2028]</t>
  </si>
  <si>
    <t>Unitarian House of Ottawa [N0101]</t>
  </si>
  <si>
    <t>United Chiefs Mnidoo Mnising - Gwekwaadziwin Miikan - Keewatin [PL107025]</t>
  </si>
  <si>
    <t>United Mennonite Home [NH4511]</t>
  </si>
  <si>
    <t>Unity Health Toronto - Providence</t>
  </si>
  <si>
    <t>Unity Health Toronto - St. Joseph's</t>
  </si>
  <si>
    <t>Unity Health Toronto - St. Michael's Hospital</t>
  </si>
  <si>
    <t>Unity House - 455 Elm Street [SH541]</t>
  </si>
  <si>
    <t>Unity Project [ES150]</t>
  </si>
  <si>
    <t>University Health Network - Bickle Centre</t>
  </si>
  <si>
    <t>University Health Network - COVID Recovery Site – 4 Points Sheraton</t>
  </si>
  <si>
    <t>University Health Network - Lyndhurst</t>
  </si>
  <si>
    <t>University Health Network - MaRS</t>
  </si>
  <si>
    <t>University Health Network - Michener</t>
  </si>
  <si>
    <t>University Health Network - Ossington Men's Withdrawal Management [MHAA574]</t>
  </si>
  <si>
    <t>University Health Network - Princess Margaret</t>
  </si>
  <si>
    <t>University Health Network – Toronto General Hospital</t>
  </si>
  <si>
    <t>University Health Network - Toronto Western</t>
  </si>
  <si>
    <t>University Health Network - University Centre</t>
  </si>
  <si>
    <t>University Health Network – West End YMCA (Toronto)</t>
  </si>
  <si>
    <t>University Health Network -Phase 1 Crisis Withdrawal -16 Ossington [MHAA578]</t>
  </si>
  <si>
    <t>University Health Network Woman's Own Withdrawal Management-892 Dundas [MHAA576]</t>
  </si>
  <si>
    <t>University of Guelph – COVID-19 Assessment and Testing Clinic</t>
  </si>
  <si>
    <t>University of Ottawa Heart Institute</t>
  </si>
  <si>
    <t>University of Toronto Mississauga (UTM)</t>
  </si>
  <si>
    <t>Upper Canada Lodge [HF3534]</t>
  </si>
  <si>
    <t>V Care Retirement Home Inc [T0543]</t>
  </si>
  <si>
    <t>V!VA Barrhaven Retirement Community [N0417]</t>
  </si>
  <si>
    <t>V!VA Mississauga Retirement Community [T0026]</t>
  </si>
  <si>
    <t>V!VA Oakville Retirement Community [T0557]</t>
  </si>
  <si>
    <t>V!VA Pickering Retirement Community [T0025]</t>
  </si>
  <si>
    <t>V!VA Thornhill Woods Retirement Community [T0256]</t>
  </si>
  <si>
    <t>V!VA Whitby Shores Retirement Community [T0556]</t>
  </si>
  <si>
    <t>Valley Garden Cornwall Retirement Centre [N0468]</t>
  </si>
  <si>
    <t>Valley Garden Retirement Centre [N0183]</t>
  </si>
  <si>
    <t>Valley Manor Nursing Home [NH3090]</t>
  </si>
  <si>
    <t>Valley Park Lodge [NH3338]</t>
  </si>
  <si>
    <t>Valley Stream Manor [N0400]</t>
  </si>
  <si>
    <t>Valley View Rest Home</t>
  </si>
  <si>
    <t>Valley View Rest Homes Inc. - 1345 Ravenshoe Rd. [SH306]</t>
  </si>
  <si>
    <t>Valleyview Home [HF4640]</t>
  </si>
  <si>
    <t>Valleyview Residence [NH4503]</t>
  </si>
  <si>
    <t>Valoris - Domaine Larose- 1157 rue Calypso [PL104935]</t>
  </si>
  <si>
    <t>Valoris - L'Erabliere - 6626 ch. De comte 17 [PL104934]</t>
  </si>
  <si>
    <t>Valoris pour enfants et adultes de Prescott-Russell - 143 rue Laurier [PL103074]</t>
  </si>
  <si>
    <t>Valoris pour enfants et adultes de Prescott-Russell - 211 ch Russell [PL105551]</t>
  </si>
  <si>
    <t>Valoris pour enfants et adultes de Prescott-Russell - 220 rue Laurier [PL102232]</t>
  </si>
  <si>
    <t>Valoris pour enfants et adultes de Prescott-Russell - 3 rue Dubuc [PL103075]</t>
  </si>
  <si>
    <t>Valoris pour enfants et adultes de Prescott-Russell - 3159 ch Bouvier [PL102233]</t>
  </si>
  <si>
    <t>Valoris pour enfants et adultes de Prescott-Russell - 476 rue Bertha [PL103073]</t>
  </si>
  <si>
    <t>Valoris pour enfants et adultes de Prescott-Russell- 614 rue Lafleche [PL102171]</t>
  </si>
  <si>
    <t>Vanauley St. YMCA Drop-in - 7 Vanauley Street [ES840]</t>
  </si>
  <si>
    <t>Ventures Group Home - 298 Syndenham [OS003445]</t>
  </si>
  <si>
    <t>Ventures Group Home - Portsmouth [OS004972]</t>
  </si>
  <si>
    <t>Vera M. Davis Community Care Centre [NH3335]</t>
  </si>
  <si>
    <t>Vermont Square [NH1370]</t>
  </si>
  <si>
    <t>VEROLEN'S REST HOME - 106 Catharine St. South [SH077]</t>
  </si>
  <si>
    <t>Versatile Inn [ES139]</t>
  </si>
  <si>
    <t>Vesta Recovery Program for Women -101 James Street [MHAA580]</t>
  </si>
  <si>
    <t>VEZINA ADULT EDUCATION (7744) - ATTAWAPISKAT</t>
  </si>
  <si>
    <t>VEZINA SECONDARY SCHOOL (6129) - ATTAWAPISKAT</t>
  </si>
  <si>
    <t>Victoria Gardens Long Term Care [NH2009]</t>
  </si>
  <si>
    <t>Victoria House - 27 Lombard Street [SH120]</t>
  </si>
  <si>
    <t>Victoria House - 961 Metro Road North [SH307]</t>
  </si>
  <si>
    <t>Victoria House Residential Care</t>
  </si>
  <si>
    <t>Victoria House Retirement Home [N0467]</t>
  </si>
  <si>
    <t>VICTORIA LINKLATER MEMORIAL SCHOOL (1122) - North Spirit Lake</t>
  </si>
  <si>
    <t>Victoria Manor - 759 Victoria Ave [SH278]</t>
  </si>
  <si>
    <t>VICTORIA MANOR #1 - 121 Victoria Ave. South [SH078]</t>
  </si>
  <si>
    <t>VICTORIA MANOR #2 - 115 Victoria Ave. South [SH079]</t>
  </si>
  <si>
    <t>Victoria Manor (Woodstock) [S0492]</t>
  </si>
  <si>
    <t>Victoria Manor Home for the Aged [HF1897]</t>
  </si>
  <si>
    <t>Victoria Motel [ES081]</t>
  </si>
  <si>
    <t>Victoria Place [T0266]</t>
  </si>
  <si>
    <t>Victoria Retirement Living [T0123]</t>
  </si>
  <si>
    <t>Victoria Village Manor [NH4427]</t>
  </si>
  <si>
    <t>Victorian Order of Nurses for Canada - 101 - 1151 Florence St [PL103340]</t>
  </si>
  <si>
    <t>View Mount Grace Manor [T0492]</t>
  </si>
  <si>
    <t>Vila Nova Place [T0192]</t>
  </si>
  <si>
    <t>Villa Colombo Homes for the Aged [HF2799]</t>
  </si>
  <si>
    <t>Villa Colombo Seniors Centre (Vaughan) [NH4650]</t>
  </si>
  <si>
    <t>Villa Da Vinci Retirement Residence [T0525]</t>
  </si>
  <si>
    <t>Villa de Rose [S0473]</t>
  </si>
  <si>
    <t>Villa Elmsmere villa [N0385]</t>
  </si>
  <si>
    <t>Villa Forum [NH4362]</t>
  </si>
  <si>
    <t>Villa Italia Retirement Residence [S0010]</t>
  </si>
  <si>
    <t>Villa Karuna Home For Seniors [T0292]</t>
  </si>
  <si>
    <t>Villa Leonardo Gambin [NH4504]</t>
  </si>
  <si>
    <t>Villa Marconi [NH4111]</t>
  </si>
  <si>
    <t>Villa Minto [NH3952]</t>
  </si>
  <si>
    <t>Villa St. Albert [N0154]</t>
  </si>
  <si>
    <t>Villa St. Luc [N0422]</t>
  </si>
  <si>
    <t>Village Lodge - 9565 County Rd 11 [SH279]</t>
  </si>
  <si>
    <t>Village Manor [S0490]</t>
  </si>
  <si>
    <t>Village on the Ridge [NH3581]</t>
  </si>
  <si>
    <t>Village on the Ridge [S0181]</t>
  </si>
  <si>
    <t>Village on the St. Clair [S0127]</t>
  </si>
  <si>
    <t>Village on the Thames [S0148]</t>
  </si>
  <si>
    <t>Villagia in the Glebe [N0435]</t>
  </si>
  <si>
    <t>Vincents Place [ES032]</t>
  </si>
  <si>
    <t>Vision Nursing Home [NH1244]</t>
  </si>
  <si>
    <t>Vision Rest Home [S0003]</t>
  </si>
  <si>
    <t>Vistamere Retirement Residence [T0236]</t>
  </si>
  <si>
    <t>Vita Community Living - 21 Rollingwood Dr [PL101227]</t>
  </si>
  <si>
    <t>Vita Community Living - 6 Lapworth Cres [PL100670]</t>
  </si>
  <si>
    <t>Vita Community Living Services - 106 Culford Rd [PL001703]</t>
  </si>
  <si>
    <t>Vita Community Living Services - 12001 Dufferin St [PL106612]</t>
  </si>
  <si>
    <t>Vita Community Living Services - 135 Simmons St [PL001685]</t>
  </si>
  <si>
    <t>Vita Community Living Services - 139 Simmons St [PL001688]</t>
  </si>
  <si>
    <t>Vita Community Living Services - 15 Todd Brook Dr [PL001735]</t>
  </si>
  <si>
    <t>Vita Community Living Services - 1500 Keele Unit 413 [PL104270]</t>
  </si>
  <si>
    <t>Vita Community Living Services - 154 Crocus Dr [PL001695]</t>
  </si>
  <si>
    <t>Vita Community Living Services - 15925 Jane St [PL107322]</t>
  </si>
  <si>
    <t>Vita Community Living Services - 253 Rustic Rd [PL001701]</t>
  </si>
  <si>
    <t>Vita Community Living Services - 27 Blue Springs Rd [PL125878]</t>
  </si>
  <si>
    <t>Vita Community Living Services - 306-1500 Keele Street [PL102570]</t>
  </si>
  <si>
    <t>Vita Community Living Services - 40 Lynnford Drive [PL001694]</t>
  </si>
  <si>
    <t>Vita Community Living Services - 401-1500 Keele St. [PL001683]</t>
  </si>
  <si>
    <t>Vita Community Living Services - 414-1500 Keele St. [PL001682]</t>
  </si>
  <si>
    <t>Vita Community Living Services - 4301 Weston Rd [PL101260]</t>
  </si>
  <si>
    <t>Vita Community Living Services - 48 Robinglade Dr [PL001693]</t>
  </si>
  <si>
    <t>Vita Community Living Services - 505-1500 Keele St [PL001684]</t>
  </si>
  <si>
    <t>Vita Community Living Services - 53 Queen St - Schomberg [PL102108]</t>
  </si>
  <si>
    <t>Vita Community Living Services - 57 Mathewson St [PL104159]</t>
  </si>
  <si>
    <t>Vita Community Living Services - 5913 King Rd - Nobelton [PL106614]</t>
  </si>
  <si>
    <t>Vita Community Living Services - 62 Wenderley Dr [PL001702]</t>
  </si>
  <si>
    <t>Vita Community Living Services - 76 Winston Park Blvd [PL001689]</t>
  </si>
  <si>
    <t>Vita Community Living Services - 77 Avening Rd [PL101698]</t>
  </si>
  <si>
    <t>Vita Community Living Services - 8 Golfdown Dr [PL002073]</t>
  </si>
  <si>
    <t>Vita Community Living Services - 80 Stanley Rd [PL001691]</t>
  </si>
  <si>
    <t>Vita Community Living Services - 909-1500 Keele St [PL001681]</t>
  </si>
  <si>
    <t>Vita Community Living Services 135 Simmons</t>
  </si>
  <si>
    <t>Vita Community Living Services 139 Simmons</t>
  </si>
  <si>
    <t>Vita Community Living Services -19472 Dufferin St [PL106613]</t>
  </si>
  <si>
    <t>Vita Community Living Services Dufferin</t>
  </si>
  <si>
    <t>Vita Community Living Services Ellerby Square</t>
  </si>
  <si>
    <t>Vita Community Living Services of Toronto - 111 Carrington Dr [PL102772]</t>
  </si>
  <si>
    <t>Vita Community Living Services of Toronto - 27 Bluesprings Rd [PL107517]</t>
  </si>
  <si>
    <t>Vita Community Living Services of Toronto - 32 Umbria Cres [PL102195]</t>
  </si>
  <si>
    <t>Vita Community Living Services of Toronto - 4425 Lloydtown-Aurora Rd [PL102768]</t>
  </si>
  <si>
    <t>Vita Community Living Services of Toronto - 66 Ellerby Square [PL102770]</t>
  </si>
  <si>
    <t>Vita Community Living Services Of Toronto Inc- 411 Confederation [PL107713]</t>
  </si>
  <si>
    <t>Vita Community Living Services Queen</t>
  </si>
  <si>
    <t>Vita Community Services - 29 Apted Ave [PL102103]</t>
  </si>
  <si>
    <t>Vita Community Services - 34 Wantanopa Cres [PL102104]</t>
  </si>
  <si>
    <t>Vitanova Foundation - Vitanova Foundation -6299 Rutherford Road [MHAA582]</t>
  </si>
  <si>
    <t>Vittoria District Community Centre</t>
  </si>
  <si>
    <t>VON Canada</t>
  </si>
  <si>
    <t>W Ross Macdonald Deaf Blind Elementary School [135470]</t>
  </si>
  <si>
    <t>W Ross Macdonald Provincial  Secondary School  [932302]</t>
  </si>
  <si>
    <t>W Ross Macdonald Provincial School for Elementary [417564]</t>
  </si>
  <si>
    <t>WAABGON GAMIG (20829) - SUTTON WEST</t>
  </si>
  <si>
    <t>WAABSHKI PENASI SCHOOL (9007) - DRYDEN</t>
  </si>
  <si>
    <t>WAASEGIIZHIG NANAANDAWE'IYEWIGAMIG (WNHAC)</t>
  </si>
  <si>
    <t>Waasegiizhig Nanaandawe'iyewigamig- Waashkootsi Healing Lodge- Kenora [PL104645]</t>
  </si>
  <si>
    <t>WAAWAASNOODE ADULT LEARNING CENTRE (1534) - MASSEY</t>
  </si>
  <si>
    <t>Wabano Centre for Aboriginal Health</t>
  </si>
  <si>
    <t>WABASEEMOONG ALTERNATIVE PROGRAM (7825) - WHITEDOG</t>
  </si>
  <si>
    <t>Wabaseemoong First Nations (White Dog) Community</t>
  </si>
  <si>
    <t>WAHSA (6024) - SIOUX LOOKOUT</t>
  </si>
  <si>
    <t>Walden Circle Retirement Community [T0258]</t>
  </si>
  <si>
    <t>Walford Hillside Park [N0495]</t>
  </si>
  <si>
    <t>Walk of Grace Residential Services - Amiens Program - 350 Amiens St [OS007748]</t>
  </si>
  <si>
    <t>Walk of Grace Residential Services Inc - 501 Knotridge [OS007718]</t>
  </si>
  <si>
    <t>Walkerton Inn [ES064]</t>
  </si>
  <si>
    <t>Wallaceburg Retirement Residence [S0409]</t>
  </si>
  <si>
    <t>Walpole Island FN Three Fires Ezhignowenmindwaa Women’s Shelter [PL104654]</t>
  </si>
  <si>
    <t>WANINITAWINGAANG MEMORIAL SCHOOL (1120) - LAC SEUL</t>
  </si>
  <si>
    <t>Warden Hilltop</t>
  </si>
  <si>
    <t>Warden Woods 705 Progress Ave Respite [ES362]</t>
  </si>
  <si>
    <t>Warden Woods Community Centre Helping Hands - 40 Teesdale Place [ES826]</t>
  </si>
  <si>
    <t>Warden Woods Respite</t>
  </si>
  <si>
    <t>Warkworth Place [NH3718]</t>
  </si>
  <si>
    <t>Warming Centre - Drop In - 23 Gordan St [ES333]</t>
  </si>
  <si>
    <t>Warrington Retirement Lodge [N0502]</t>
  </si>
  <si>
    <t>WASAHO CREE NATION SCHOOL (1117) - FORT SEVERN</t>
  </si>
  <si>
    <t>Wasauksing First Nation Health Centre Community</t>
  </si>
  <si>
    <t>WASAUKSING KINOMAUGEWGAMIK (1320) - PARRY SOUND</t>
  </si>
  <si>
    <t>Washagamis Bay First Nation (OBASHKAANDAGAANG) Community</t>
  </si>
  <si>
    <t>WASHTENNIGUN CHRISTIAN SCHOOL (8399) - Sandy Lake</t>
  </si>
  <si>
    <t>WASSE ABIN HIGH SCHOOL (20808) - WIKWEMIKONG</t>
  </si>
  <si>
    <t>WASSE ABIN JUNIOR (1060) - Wikwemikong</t>
  </si>
  <si>
    <t>WASSE ABIN PONTIAC (1057) - Wikwemikong</t>
  </si>
  <si>
    <t>Water Tower Lodge [N0530]</t>
  </si>
  <si>
    <t>Waterdown Manor [T0184]</t>
  </si>
  <si>
    <t>Waterford Barrie Retirement Residence [N0471]</t>
  </si>
  <si>
    <t>Waterford Kingston Retirement Residence [N0470]</t>
  </si>
  <si>
    <t>Waterloo Wellington Local Health Integration Network</t>
  </si>
  <si>
    <t>Waters Edge Care Community [NH2128]</t>
  </si>
  <si>
    <t>Waterside Retirement Community [T0027]</t>
  </si>
  <si>
    <t>Waterside Retirement Lodge Inc. [N0122]</t>
  </si>
  <si>
    <t>Watford Quality Care Centre [NH1253]</t>
  </si>
  <si>
    <t>Watford Renaissance [S0489]</t>
  </si>
  <si>
    <t>Waverley Mansion [S0451]</t>
  </si>
  <si>
    <t>Wawa Area "Safe Bed" - 5 Third Avenue, Unit 2 [ES029]</t>
  </si>
  <si>
    <t>Wawel Villa Seniors Residence [T0118]</t>
  </si>
  <si>
    <t>Waypoint Centre For Mental Health Care - main location</t>
  </si>
  <si>
    <t>WAYS Mental Health Support - 345 Sylvan St [NS000822]</t>
  </si>
  <si>
    <t>WAYS Mental Health Support - 372 Maitland Street [PL328359]</t>
  </si>
  <si>
    <t>WAYS Mental Health Support - Belton House - 70 Riverside [NS000612]</t>
  </si>
  <si>
    <t>WAYS Mental Health Support - Hardy Geddes House - 507 Queens Ave [PL872519]</t>
  </si>
  <si>
    <t>WAYS MENTAL HEALTH SUPPORT -714 York St. [CYMH24]</t>
  </si>
  <si>
    <t>Wayside House of Hamilton -15 Charlton Avenue W [MHAA583]</t>
  </si>
  <si>
    <t>Wayside House of St. Catharines -50 Queenston Street [MHAA585]</t>
  </si>
  <si>
    <t>Weeneebayko Area Health Authority - Attawapiskat</t>
  </si>
  <si>
    <t>Weeneebayko Area Health Authority - Fort Albany</t>
  </si>
  <si>
    <t>Weeneebayko Area Health Authority - Kapashewekamik Hostel - Timmins [PL104566]</t>
  </si>
  <si>
    <t>Weeneebayko Area Health Authority - Moose Factory</t>
  </si>
  <si>
    <t>Weeneebayko Area Health Authority - Moosonee</t>
  </si>
  <si>
    <t>Welcome Centre Shelter (women) - 263 Bridge Street [ES343]</t>
  </si>
  <si>
    <t>Welcome Home 2420 Maple Glen Crt [OPR58]</t>
  </si>
  <si>
    <t>Wellesley Central Place [NH4586]</t>
  </si>
  <si>
    <t>Wellings of Corunna</t>
  </si>
  <si>
    <t>Wellington House Nursing Home [NH1290]</t>
  </si>
  <si>
    <t>WELLINGTON LODGE - 94 Wellington St. South [SH081]</t>
  </si>
  <si>
    <t>Wellington Park Care Centre [NH1156]</t>
  </si>
  <si>
    <t>Wellington Terrace Burlington</t>
  </si>
  <si>
    <t>Wellington Terrace Long-Term Care Home [HF4641]</t>
  </si>
  <si>
    <t>Wellington-Dufferin-Guelph Public Health [2266]</t>
  </si>
  <si>
    <t>Wellness Anew Foundation St. Nathaniel's Residence - 76 Moffat Ave [OS005869]</t>
  </si>
  <si>
    <t>Wendigo Lake Expeditions Inc - REACH - 501 Dare Rd [OS007693]</t>
  </si>
  <si>
    <t>Wentworth Lodge [HF1967]</t>
  </si>
  <si>
    <t>Wequedong Lodge - 435 Balmoral St. [SH246]</t>
  </si>
  <si>
    <t>Wesburn Manor [HF4453]</t>
  </si>
  <si>
    <t>Wesley - Harold E Ballard Special Care Unit -52 Catherine Street N [MHAA586]</t>
  </si>
  <si>
    <t>Wesley Isolation Space - 52 Catharine St N [ES099]</t>
  </si>
  <si>
    <t>Wesley Urban Ministries, Hamilton</t>
  </si>
  <si>
    <t>WESLEY YOUTH HOUSING - Supportive Housing - 191 Main St W [SH082]</t>
  </si>
  <si>
    <t>West Don Apartments</t>
  </si>
  <si>
    <t>West Haldimand General</t>
  </si>
  <si>
    <t>West Lake Terrace [NH1798]</t>
  </si>
  <si>
    <t>West Neighbourhood House The Meeting Place - 588 Queen Street West [ES836]</t>
  </si>
  <si>
    <t>West Nipissing General Hospital</t>
  </si>
  <si>
    <t>West Nipissing Non-Profit Housing Corp. - 100 Michaud Street [SH140]</t>
  </si>
  <si>
    <t>West Oak Village [NH4373]</t>
  </si>
  <si>
    <t>West Park  Healthcare Centre</t>
  </si>
  <si>
    <t>West Park Health Centre [NH1554]</t>
  </si>
  <si>
    <t>West Park Long Term Care Centre [NH4337]</t>
  </si>
  <si>
    <t>West Parry Sound Health Centre</t>
  </si>
  <si>
    <t>West Shore Residence [T0024]</t>
  </si>
  <si>
    <t>WEST VALLEY SUITES - 809 King St. West [SH084]</t>
  </si>
  <si>
    <t>Western Ottawa Community Resource Centre - Kanata [PL104953]</t>
  </si>
  <si>
    <t>Westgate Lodge Nursing Home [NH1186]</t>
  </si>
  <si>
    <t>Westmount Gardens Long Term Care Home [NH4382</t>
  </si>
  <si>
    <t>Westmount Terrace I [S0088]</t>
  </si>
  <si>
    <t>Westney Gardens [T0532]</t>
  </si>
  <si>
    <t>Weston Gardens Retirement Residence [T0288]</t>
  </si>
  <si>
    <t>Weston King Neighbourhood Centre - 2017 Weston Road [ES814]</t>
  </si>
  <si>
    <t>Weston King Neighbourhood Centre Mount Dennis Neighbourhood Centre [ES802]</t>
  </si>
  <si>
    <t>Weston Terrace Care Community [NH4380]</t>
  </si>
  <si>
    <t>Westover Treatment Centre - Thamesville -2 Victoria Street S [MHAA587]</t>
  </si>
  <si>
    <t>Westside [NH2920]</t>
  </si>
  <si>
    <t>Westwood Manor</t>
  </si>
  <si>
    <t>Westwood Manor (former Dowling ) - 9 School St. [SH308]</t>
  </si>
  <si>
    <t>WFCU Centre</t>
  </si>
  <si>
    <t>Wheel Inn (New Liskeard) - 208 Armstrong St N [ES311]</t>
  </si>
  <si>
    <t>White Cliffe Terrace [T0060]</t>
  </si>
  <si>
    <t>White Rock Motel - 169 Main Street N [ES269]</t>
  </si>
  <si>
    <t>WHITEFISH BAY ALTERNATIVE HIGH (7076) - PAWITIK</t>
  </si>
  <si>
    <t xml:space="preserve">Whitesand First Nation  </t>
  </si>
  <si>
    <t>Wiarton Retirement Residence [S0494]</t>
  </si>
  <si>
    <t>Wiarton Willy [ES065]</t>
  </si>
  <si>
    <t>Wigwamen Incorporated - 186 Campbell Ave [SH335]</t>
  </si>
  <si>
    <t>Wigwamen Incorporated - 249 Wellesley Street [SH524]</t>
  </si>
  <si>
    <t>Wigwamen Incorporated - 483 Ontario Street [SH525]</t>
  </si>
  <si>
    <t>Wikwemikong Nursing Home [NH2124]</t>
  </si>
  <si>
    <t>Wildpine Residence [N0506]</t>
  </si>
  <si>
    <t>Wildwood Care Centre [NH3712</t>
  </si>
  <si>
    <t>Wildwood Care Centre [S0018]</t>
  </si>
  <si>
    <t>Wilkes Terrace [NH4728]</t>
  </si>
  <si>
    <t>Wilkinson Shelter - 15 Wilkinson Rd [ES241]</t>
  </si>
  <si>
    <t>William A. "Bill" George Extended Care Facility [NH3643]</t>
  </si>
  <si>
    <t>William E. Hay Centre - 3000 Hawthorne [PL100370]</t>
  </si>
  <si>
    <t>William H Roy House - 3260 Bancroft Dr [PL100425]</t>
  </si>
  <si>
    <t>William Osler Health System - Brampton - McLaughlin Road South [MHAA590]</t>
  </si>
  <si>
    <t>William Osler Health System - Brampton Civic Hospital</t>
  </si>
  <si>
    <t>William Osler Health System - Chinguacousy Centre</t>
  </si>
  <si>
    <t>William Osler Health System - Etobicoke</t>
  </si>
  <si>
    <t>William Osler Health System - Peel Memorial</t>
  </si>
  <si>
    <t>William Place [T0574]</t>
  </si>
  <si>
    <t>William W. Creighton Youth Services - Bruce McKitrick Centre [PL100556]</t>
  </si>
  <si>
    <t>William W. Creighton Youth Services - Creighton Youth Centre [PL100511]</t>
  </si>
  <si>
    <t>William W. Creighton Youth Services - Jack McGuire Centre [PL100941]</t>
  </si>
  <si>
    <t>William W. Creighton Youth Services - JJ Kelso Centre [PL100942]</t>
  </si>
  <si>
    <t>Willie's Inn Motel - 1701 London Line [ES138]</t>
  </si>
  <si>
    <t>Willistead Inn - 580 Devonshire Rd [SH280]</t>
  </si>
  <si>
    <t>Willoughby Manor Retirement Residence [S0348]</t>
  </si>
  <si>
    <t>Willowbend Retirement Community [N0537]</t>
  </si>
  <si>
    <t>Willows Walk Public School</t>
  </si>
  <si>
    <t>Winbourne Park [NH4370]</t>
  </si>
  <si>
    <t>Winchester District Memorial Hospital</t>
  </si>
  <si>
    <t>Windermere on the Mount [S0376]</t>
  </si>
  <si>
    <t>WINDIGO ISLAND SCHOOL (8760) - KENORA</t>
  </si>
  <si>
    <t>Windsor Clinic - Windsor Regional Hospital</t>
  </si>
  <si>
    <t>Windsor Park Manor [N0401]</t>
  </si>
  <si>
    <t>Windsor Regional Hospital</t>
  </si>
  <si>
    <t>Windsor Regional Hospital - Mary Vale</t>
  </si>
  <si>
    <t>Windsor Regional Hospital - Ouellette Campus</t>
  </si>
  <si>
    <t>Windsor Regional Hospital - Western</t>
  </si>
  <si>
    <t>Windsor-Essex County Health Unit [2268]</t>
  </si>
  <si>
    <t>Wingham and District Hospital</t>
  </si>
  <si>
    <t>Wingham motel - 86512 London [ES072]</t>
  </si>
  <si>
    <t>Winter Response (Site 1) - 652 Elizabeth Street (Parking Lot) [ES026]</t>
  </si>
  <si>
    <t>Winter Response (Site 2) - 415 York Street [ES027]</t>
  </si>
  <si>
    <t>WJ Stelmaschuk &amp; Associates - Northern Youth Centre [PL100644]</t>
  </si>
  <si>
    <t>Women and Children's Shelter - Barrie [PL121197]</t>
  </si>
  <si>
    <t>Women in Crisis Algoma Inc - Oakland Place Transition House [PL125673]</t>
  </si>
  <si>
    <t>Women's Centre (Grey &amp; Bruce) Inc [PL105106]</t>
  </si>
  <si>
    <t>Women's Centre (Grey &amp; Bruce) Inc [PL125602]</t>
  </si>
  <si>
    <t>Women's College Hospital</t>
  </si>
  <si>
    <t>Women's Crisis Services of Waterloo Region - Cambridge [PL106073]</t>
  </si>
  <si>
    <t>Women's Crisis Services of Waterloo Region - Kitchener [PL000791]</t>
  </si>
  <si>
    <t>Women's Habitat of Etobicoke [PL121202]</t>
  </si>
  <si>
    <t>Women's Hotel, Good Shepherd - 149 Dundurn St N [ES101]</t>
  </si>
  <si>
    <t>Women's House Serving Bruce &amp; Grey - Kincardine [PL120102]</t>
  </si>
  <si>
    <t>Women's Interval Home of Sarnia and Lambton Inc. [PL125675]</t>
  </si>
  <si>
    <t>Women's Place of South Niagara - Transition House - Niagara Falls [PL131127]</t>
  </si>
  <si>
    <t>Women's Place St Catharines &amp; District Inc - Beamsville [PL107620]</t>
  </si>
  <si>
    <t>Women's Place St Catharines &amp; District Inc - Transition House [PL130064]</t>
  </si>
  <si>
    <t>Womens' Residence - Alexandra Hotel - 674 Dundas St W [ES453]</t>
  </si>
  <si>
    <t>Womens' Residence - Bellwoods House (City of Toronto) - 63 Bellwoods Ave [ES363]</t>
  </si>
  <si>
    <t>Women's Resources of Kawartha Lakes [PL102306]</t>
  </si>
  <si>
    <t>Women's Rural Resource Centre of Strathroy &amp; Area [PL135034]</t>
  </si>
  <si>
    <t>Women's Shelter - Saakaate House Inc. [PL122953]</t>
  </si>
  <si>
    <t>Women's Shelter of York Region Inc - Jackson's Point [PL137614]</t>
  </si>
  <si>
    <t>Women's Shelter of York Region Inc - Richmond Hill [PL102380]</t>
  </si>
  <si>
    <t>Women's Shelter Second Stage Housing Counselling Services of Huron [PL001873]</t>
  </si>
  <si>
    <t>Woodbridge Vista Care Community [NH4502]</t>
  </si>
  <si>
    <t>WoodGreen Community Services - Toronto - 1070 Queen Street E [MHAA593]</t>
  </si>
  <si>
    <t>WoodGreen Community Services - Toronto - 650 Queen Street E [MHAA592]</t>
  </si>
  <si>
    <t>Woodgreen Housing and Homelessnes drop-in - 650 Queen Street East [ES838]</t>
  </si>
  <si>
    <t>Woodgreen Queen St</t>
  </si>
  <si>
    <t>WoodGreen Red Door Family Shelter - Toronto [PL121210]</t>
  </si>
  <si>
    <t>Woodgreen Thorncliffe</t>
  </si>
  <si>
    <t>Woodhall Park Care Community [NH4475]</t>
  </si>
  <si>
    <t>Woodhall Park Retirement Village [T0022</t>
  </si>
  <si>
    <t>Woodingford Lodge - Ingersoll [HF4455]</t>
  </si>
  <si>
    <t>Woodingford Lodge - Tillsonburg [HF4454]</t>
  </si>
  <si>
    <t>Woodingford Lodge - Woodstock [HF4674]</t>
  </si>
  <si>
    <t>Woodland Villa [NH3421]</t>
  </si>
  <si>
    <t>Woods Park Care Centre [N0010]</t>
  </si>
  <si>
    <t>Woods Park Care Centre [NH4145]</t>
  </si>
  <si>
    <t>Woodstock and District Developmental Services - 1010 Cree Ave [PL103752]</t>
  </si>
  <si>
    <t>Woodstock and District Developmental Services - 104 East Park Dr [PL103747]</t>
  </si>
  <si>
    <t>Woodstock and District Developmental Services - 106 East Park Dr [PL103750]</t>
  </si>
  <si>
    <t>Woodstock and District Developmental Services - 1142 Cree Ave. [PL106049]</t>
  </si>
  <si>
    <t>Woodstock and District Developmental Services - 136 Anderson St [PL102152]</t>
  </si>
  <si>
    <t>Woodstock and District Developmental Services - 19 Ortona Rd [PL102154]</t>
  </si>
  <si>
    <t>Woodstock and District Developmental Services - 206 Orchard Rd [PL102155]</t>
  </si>
  <si>
    <t>Woodstock and District Developmental Services - 242 Buller St [PL103753]</t>
  </si>
  <si>
    <t>Woodstock and District Developmental Services - 252 Clarke St [PL106664]</t>
  </si>
  <si>
    <t>Woodstock and District Developmental Services - 254 Clarke St [PL106665]</t>
  </si>
  <si>
    <t>Woodstock and District Developmental Services - 334 Lansdowne Ave [PL102153]</t>
  </si>
  <si>
    <t>Woodstock and District Developmental Services - 373 Huron St [PL103746]</t>
  </si>
  <si>
    <t>Woodstock and District Developmental Services - 4 Wendy Calder Pl [PL107295]</t>
  </si>
  <si>
    <t>Woodstock and District Developmental Services - 507 Parrott Pl [PL103751]</t>
  </si>
  <si>
    <t>Woodstock and District Developmental Services - 511 Parrott Pl [PL103046]</t>
  </si>
  <si>
    <t>Woodstock and District Developmental Services - 55 Bigham Cres [PL102156]</t>
  </si>
  <si>
    <t>Woodstock and District Developmental Services - 589 Hatch St [PL102157]</t>
  </si>
  <si>
    <t>Woodstock and District Developmental Services - 6 Pebble Beach [PL103748]</t>
  </si>
  <si>
    <t>Woodstock and District Developmental Services - 68 Young Street [PL104981]</t>
  </si>
  <si>
    <t>Woodstock and District Developmental Services - 74 Pebble Beach [PL103754]</t>
  </si>
  <si>
    <t>Woodstock and District Developmental Services - 846 John St [PL103755]</t>
  </si>
  <si>
    <t>Woodstock General Hospital</t>
  </si>
  <si>
    <t>Woodview Mental Health and Autism Children's Woodview Manor 69 Flatt [PL136550]</t>
  </si>
  <si>
    <t>Woodview Mental Health and Autism Services - 845 Rymal [PL106672]</t>
  </si>
  <si>
    <t>WYATT RESIDENCE - 438 NORTHLINE RD RR1 [HSC039]</t>
  </si>
  <si>
    <t>Wymering Manor - 845 Kirkwood Ave [SH183]</t>
  </si>
  <si>
    <t>Wyndham House - Bellevue - 51 Bellevue St [SH260]</t>
  </si>
  <si>
    <t>Wyndham House - Suffolk - Supportive Housing - 74 Suffolk St W [SH261]</t>
  </si>
  <si>
    <t>Wyndham Manor Long Term Care Centre [NH4449]</t>
  </si>
  <si>
    <t>Xeorixs Homes - 971 Germain St. - Sarnia [PL103848]</t>
  </si>
  <si>
    <t>Xeorixs Homes - DSH - 11 Ridgetop Ct - Columbus [PL102758]</t>
  </si>
  <si>
    <t>Xeorixs Homes - DSH - 140 Wood Cres - Bradford [PL102759]</t>
  </si>
  <si>
    <t>Xeorixs Homes - DSH - 20 Main St - Millbrook [PL102755]</t>
  </si>
  <si>
    <t>Xeorixs Homes - DSH - 345 North St - Stouffville [PL102756]</t>
  </si>
  <si>
    <t>Xeorixs Homes - DSH - 43 Church St - Bradford [PL102753]</t>
  </si>
  <si>
    <t>Xeorixs Homes - DSH - 4346 Sideline Rd - Pickering [PL102760]</t>
  </si>
  <si>
    <t>Xeorixs Homes - DSH - 5 Maplewood Blvd - Cobourg [PL102761]</t>
  </si>
  <si>
    <t>Xeorixs Homes - DSH - 633 Fortye Dr - Peterborough [PL102754]</t>
  </si>
  <si>
    <t>Y.W.C.A. of Greater Toronto - [SH005]</t>
  </si>
  <si>
    <t>Yee Hong Centre - Markham [NH4389]</t>
  </si>
  <si>
    <t>Yee Hong Centre - Mississauga [NH4458]</t>
  </si>
  <si>
    <t>Yee Hong Centre - Scarborough Finch [NH4473]</t>
  </si>
  <si>
    <t>Yee Hong Centre - Scarborough McNicoll [NH3711]</t>
  </si>
  <si>
    <t>YES Shelter- 12 Plex Units - 709 Water Street [SH189]</t>
  </si>
  <si>
    <t>YES Shelter- Brock Street Units - Supportive Housing - 196 Brock Street [SH190]</t>
  </si>
  <si>
    <t>YES Shelter for Youth and Families - 196 Brock St [ES248]</t>
  </si>
  <si>
    <t>YMCA - 945 3rd Ave. E [ES023]</t>
  </si>
  <si>
    <t>YMCA - Super 8 Hotel Program - 222 Spadina Ave [ES797]</t>
  </si>
  <si>
    <t>YMCA House-Vanauley - 7 Vanauley St [ES456]</t>
  </si>
  <si>
    <t>YMCA of Greater Toronto - 128 Dixon Rd [SH328]</t>
  </si>
  <si>
    <t>YMCA of Greater Toronto - 34 Fireside Drive [SH467]</t>
  </si>
  <si>
    <t>YMCA of Greater Toronto - 72 Marbury Crescent [SH529]</t>
  </si>
  <si>
    <t>YMCA Sprott House Walmer rd. - 21 Walmer Rd [ES457]</t>
  </si>
  <si>
    <t>YMCA–YWCA Emergency Shelter - 180 Argyle Ave [ES232]</t>
  </si>
  <si>
    <t>Yonge Street Mission: Evergreen Centre for Youth - 365 Spadina Avenue [ES824]</t>
  </si>
  <si>
    <t>York Hills Centre - Blue Hills - 402 Bloomington [NS000304]</t>
  </si>
  <si>
    <t>York Region Admin Building – 17250 Yonge St.</t>
  </si>
  <si>
    <t>York Region Maple Health Centre [HF3904]</t>
  </si>
  <si>
    <t>York Region Newmarket Health Centre [HF2034]</t>
  </si>
  <si>
    <t>York Region Public Health [2270]</t>
  </si>
  <si>
    <t>York Region Respite Care - 897 Damascus Ct [UN172]</t>
  </si>
  <si>
    <t>York Support Service Network - A Helping Hand Always - 1366 Fralick Rd [OPR5]</t>
  </si>
  <si>
    <t>York Support Service Network - A Helping Hand Always - 2840 Highway 26 [OPR21]</t>
  </si>
  <si>
    <t>York Support Service Network - Elqueena Support Services 209 Henderson [OPR10]</t>
  </si>
  <si>
    <t>York Support Service Network - Green Haven - 41 Kevi Cres [OPR29]</t>
  </si>
  <si>
    <t>York Support Service Network - Green Haven - 5 Avening Dr [OPR33]</t>
  </si>
  <si>
    <t>York Support Service Network - Impruv Living - 3408 Holborn Rd [OPR24]</t>
  </si>
  <si>
    <t>York Support Service Network - Muskoka Residential Centre- 3306 Muskoka [OPR23]</t>
  </si>
  <si>
    <t>York Support Services Network - Newmarket [MHAA594]</t>
  </si>
  <si>
    <t>Yorktown Family Services - Toronto [PL107047]</t>
  </si>
  <si>
    <t>Yorkville Retirement Residence [S0194]</t>
  </si>
  <si>
    <t>YOU Youth Shelter - 585 Clarke Road [ES158]</t>
  </si>
  <si>
    <t>Young Star House - Emo [OS006070]</t>
  </si>
  <si>
    <t>Youth Centre for Change - Raoul Wallenberg Centres - 1233 Dundas St [OS362185]</t>
  </si>
  <si>
    <t>Youth Connections - Oshawa - 2037 Simcoe St N [OS000975]</t>
  </si>
  <si>
    <t>Youth Connections - Port Perry - 155 Union Ave [OS002217]</t>
  </si>
  <si>
    <t>Youth Connections Inc. - Oshawa - 925 King St [OS006116]</t>
  </si>
  <si>
    <t>Youth Emergency Shelter - Emergency Shelter - 74 Suffolk St W [ES334]</t>
  </si>
  <si>
    <t>Youth Habilitation (Quinte) - Bancroft [MHAA595]</t>
  </si>
  <si>
    <t>Youth Habilitation (Quinte) - Madoc [MHAA596]</t>
  </si>
  <si>
    <t>Youth Habilitation (Quinte) - Picton [MHAA597]</t>
  </si>
  <si>
    <t>Youth Habilitation (Quinte) - Trenton [MHAA602]</t>
  </si>
  <si>
    <t>Youth Habilitation (Quinte) Inc. -105 Bridge St [MHAA599]</t>
  </si>
  <si>
    <t>Youth Habilitation (Quinte) Inc. -13 Highland Avenue [MHAA600]</t>
  </si>
  <si>
    <t>Youth Habilitation (Quinte) Inc. -15 Highland Avenue [MHAA601]</t>
  </si>
  <si>
    <t>Youth Habilitation (Quinte) Inc. -16 Albion St   [MHAA598]</t>
  </si>
  <si>
    <t>Youth Habilitation Quinte Inc. - 11 Elmer Street, Belleville [MHAA603]</t>
  </si>
  <si>
    <t>Youth Habilitation Quinte Inc. - 16 Ritchie Street, Belleville [MHAA604]</t>
  </si>
  <si>
    <t>Youth Habilitation Quinte Inc. - 263 Ann Street, Belleville [MHAA605]</t>
  </si>
  <si>
    <t>Youth Habilitation Quinte Inc. - 45 Victoria Avenue, Belleville [MHAA606]</t>
  </si>
  <si>
    <t>Youth Habilitation Quinte Inc. - 76 Lewis Street, Belleville [MHAA607]</t>
  </si>
  <si>
    <t>Youth Haven [ES299]</t>
  </si>
  <si>
    <t>Youth Initiatives FKS Inc. KAZAWA House - 122 Adie St [OS004061]</t>
  </si>
  <si>
    <t>Youth Opportunities Unlimited - Cornerstone Housing- 332 Richmond Street [SH121]</t>
  </si>
  <si>
    <t>Youth Resources Niagara - Ray &amp; Pat Wagner Home - 214 20th Hwy [OS004235]</t>
  </si>
  <si>
    <t>Youth Resources Niagara Inc. - Genesis Girls Residence - 654 Pelham [OS007722]</t>
  </si>
  <si>
    <t>Youth Services Bureau – Evelyn Horne Emergency Housing - 433 Nelson St [ES233]</t>
  </si>
  <si>
    <t>Youth Services Bureau – Residential Crisis Unit - 1145 Carling Avenue [ES234]</t>
  </si>
  <si>
    <t>Youth Services Bureau – Young Men's Emergency Housing - 433 Cooper St [ES235]</t>
  </si>
  <si>
    <t>Youth Services Bureau of Ottawa - 1199 Carling Ave [PL100701]</t>
  </si>
  <si>
    <t>Youth Services Bureau of Ottawa - Livius Sherwood - 3000 Hawthorne [PL100371]</t>
  </si>
  <si>
    <t>YOUTH SERVICES BUREAU OF OTTAWA -2675 Queensview Drive [CYMH25]</t>
  </si>
  <si>
    <t>Youth Services of Lambton County Inc. - Huron House - 2473 Lakeshore [PL122828]</t>
  </si>
  <si>
    <t>Youth without Shelter - 6 Warrendale Ct [ES458]</t>
  </si>
  <si>
    <t>Youthdale Treatment Centres - 193 Madison Ave [PL125769]</t>
  </si>
  <si>
    <t>Youthdale Treatment Centres - 227 Magnetawan St - Cabin 1 [PL000068]</t>
  </si>
  <si>
    <t>Youthdale Treatment Centres - 227 Magnetawan St - Cabin 3 [PL000659]</t>
  </si>
  <si>
    <t>Youthdale Treatment Centres - 592 Huron St [PL125767]</t>
  </si>
  <si>
    <t>Youthdale Treatment Centres - 635 Huron St [PL125765]</t>
  </si>
  <si>
    <t>Youthdale Treatment Centres - Acute Support Unit - 227 Victoria St [PL146479]</t>
  </si>
  <si>
    <t>Youthdale Treatment Centres - Transitional Psychiatric - 227 Victoria [PL125760]</t>
  </si>
  <si>
    <t>YOUTHDALE TREATMENT CENTRES -217 Victoria St. [CYMH26]</t>
  </si>
  <si>
    <t>YouthLink Emergency Program, Transitional Program - 747 Warden Ave [ES459]</t>
  </si>
  <si>
    <t>Youthlink of Metropolitan Toronto - 23 Crestwood Dr [PL106775]</t>
  </si>
  <si>
    <t>YOUTHLINK OF METROPOLITAN TORONTO -636 Kennedy Road [CYMH27]</t>
  </si>
  <si>
    <t>YouthLink Youth Services - 84 Huntington Ave [SH530]</t>
  </si>
  <si>
    <t>YUK DOSANJHS INC (O/A MARA PLACE RESIDENCE) - B30455 R.R. #3 Mara Road [HSC040]</t>
  </si>
  <si>
    <t>YW - Emergency Shelter - 84 Frederick St. [ES319]</t>
  </si>
  <si>
    <t>YW Kitchener-Waterloo 84 Frederick Supportive Housing - 84 Frederick St [SH249]</t>
  </si>
  <si>
    <t>YW Motels (Families and Single Women) - 1175 Victoria St N [ES320]</t>
  </si>
  <si>
    <t>YW Motels (Families and Single Women) - 1189 Victoria St N [ES754]</t>
  </si>
  <si>
    <t>YW Motels (Families and Single Women) - 1455 Weber St E [ES756]</t>
  </si>
  <si>
    <t>YW Motels (Families and Single Women) - 2933 King St E [ES759]</t>
  </si>
  <si>
    <t>YW Temporary Emergency Men's Shelter - 825 King St. W [ES321]</t>
  </si>
  <si>
    <t>YWCA - Adult Women Shelter, Youth Shelter - 80 Woodlawn Ave E [ES462]</t>
  </si>
  <si>
    <t>YWCA - Spadina Shelter [PL001239]</t>
  </si>
  <si>
    <t>YWCA Davenport - Adult - Days Inn, Youth - Days Inn - 1864 Queen St E [ES464]</t>
  </si>
  <si>
    <t>YWCA Family Shelter Program - 4729 Epworth Cir [ES173]</t>
  </si>
  <si>
    <t>YWCA Hamilton - 100 Main St. East Unit #607 [PL106576]</t>
  </si>
  <si>
    <t>YWCA Hamilton - 102 East 19th St [PL105511]</t>
  </si>
  <si>
    <t>YWCA Hamilton - 104 Hoover Cres [PL107700]</t>
  </si>
  <si>
    <t>YWCA Hamilton - 1064 Garth St [PL134877]</t>
  </si>
  <si>
    <t>YWCA Hamilton - 35 Laurier Ave [PL131125]</t>
  </si>
  <si>
    <t>YWCA Hamilton - 651 Eaglewood Dr. [PL105013]</t>
  </si>
  <si>
    <t>YWCA Hamilton - 70 West Ave. South [PL125791]</t>
  </si>
  <si>
    <t>YWCA Hamilton - 8 Welbourn Dr [PL105639]</t>
  </si>
  <si>
    <t>YWCA Hamilton - East 43rd St [PL134876]</t>
  </si>
  <si>
    <t>YWCA Men's Modified Shelter - 7600 Lundy's Ln [ES174]</t>
  </si>
  <si>
    <t>YWCA Niagara Falls Shelter - 6135 Culp St [ES175]</t>
  </si>
  <si>
    <t>YWCA of Greater Toronto - Women's Shelter [PL137535]</t>
  </si>
  <si>
    <t>YWCA Peterborough Haliburton - Women's Shelter [PL102385]</t>
  </si>
  <si>
    <t>YWCA St Catharines Shelter - 183 King St [ES176]</t>
  </si>
  <si>
    <t>YWCA Women's Residence - 16 Mary St. [SH543]</t>
  </si>
  <si>
    <t>ZHINGWAAKO ZAAGA'IGAN SCHOOL (3195) - FORT FRANCES</t>
  </si>
  <si>
    <t>Zora Srpski Dom [T0504]</t>
  </si>
  <si>
    <t>LastName</t>
  </si>
  <si>
    <t>FirstName</t>
  </si>
  <si>
    <t>MiddleName</t>
  </si>
  <si>
    <t>PersonBirthdate</t>
  </si>
  <si>
    <t>Gender__c</t>
  </si>
  <si>
    <t>Consent_for_Data_Capture__c</t>
  </si>
  <si>
    <t>Email_Communication__c</t>
  </si>
  <si>
    <t>Phone_SMS_Communication__c</t>
  </si>
  <si>
    <t>Email_Notification_Covid_Info__c</t>
  </si>
  <si>
    <t>Sms_Notification_Covid_Info__c</t>
  </si>
  <si>
    <t>Reason_for_Immunization__c</t>
  </si>
  <si>
    <t>CCM_PatientId__c</t>
  </si>
  <si>
    <t>Alternative_ID__c</t>
  </si>
  <si>
    <t>Alternative_ID_Type__c</t>
  </si>
  <si>
    <t>CCM_Proxy_Name__c</t>
  </si>
  <si>
    <t>Proxy_Phone__c</t>
  </si>
  <si>
    <t>CCM_Proxy_Relationship__c</t>
  </si>
  <si>
    <t>PersonHomePhone</t>
  </si>
  <si>
    <t>PersonMobilePhone</t>
  </si>
  <si>
    <t>PersonEmail</t>
  </si>
  <si>
    <t>PersonMailingStreet</t>
  </si>
  <si>
    <t>PersonMailingCity</t>
  </si>
  <si>
    <t>PersonMailingState</t>
  </si>
  <si>
    <t>PersonMailingPostalCode</t>
  </si>
  <si>
    <t>Vaccination_Event__c</t>
  </si>
  <si>
    <t>Organization__c</t>
  </si>
  <si>
    <r>
      <t xml:space="preserve">5 - Validate                                      </t>
    </r>
    <r>
      <rPr>
        <b/>
        <sz val="16"/>
        <color theme="0"/>
        <rFont val="Calibri"/>
        <family val="2"/>
        <scheme val="minor"/>
      </rPr>
      <t xml:space="preserve">  for COVID-19 Vaccination Clinics</t>
    </r>
  </si>
  <si>
    <t>In order to minimize uploading inaccurate or incomplete data, the following data quality statistics are auto-populated as you complete the spreadsheet.</t>
  </si>
  <si>
    <r>
      <rPr>
        <sz val="14"/>
        <color theme="5" tint="0.79998168889431442"/>
        <rFont val="Wingdings"/>
        <charset val="2"/>
      </rPr>
      <t>n</t>
    </r>
    <r>
      <rPr>
        <sz val="14"/>
        <color rgb="FFC00000"/>
        <rFont val="Calibri"/>
        <family val="2"/>
        <scheme val="minor"/>
      </rPr>
      <t xml:space="preserve"> Indicates a MISSING mandatory field - collect this information </t>
    </r>
    <r>
      <rPr>
        <i/>
        <sz val="14"/>
        <color rgb="FFC00000"/>
        <rFont val="Calibri"/>
        <family val="2"/>
        <scheme val="minor"/>
      </rPr>
      <t>before</t>
    </r>
    <r>
      <rPr>
        <sz val="14"/>
        <color rgb="FFC00000"/>
        <rFont val="Calibri"/>
        <family val="2"/>
        <scheme val="minor"/>
      </rPr>
      <t xml:space="preserve"> you upload to COVaxON</t>
    </r>
  </si>
  <si>
    <r>
      <rPr>
        <sz val="14"/>
        <color theme="8" tint="0.79998168889431442"/>
        <rFont val="Wingdings"/>
        <charset val="2"/>
      </rPr>
      <t>n</t>
    </r>
    <r>
      <rPr>
        <sz val="14"/>
        <color theme="8" tint="0.79998168889431442"/>
        <rFont val="Calibri"/>
        <family val="2"/>
        <scheme val="minor"/>
      </rPr>
      <t xml:space="preserve"> </t>
    </r>
    <r>
      <rPr>
        <sz val="14"/>
        <color theme="8"/>
        <rFont val="Calibri"/>
        <family val="2"/>
        <scheme val="minor"/>
      </rPr>
      <t>Indicates a MISSING optional (but important) field - do your best to collect this information but it will not affect the upload to COVaxON</t>
    </r>
  </si>
  <si>
    <t># of Clients</t>
  </si>
  <si>
    <t>Total Clients</t>
  </si>
  <si>
    <t>Missing mandatory fields applicable to all clients:</t>
  </si>
  <si>
    <t># Clients missing consent for:</t>
  </si>
  <si>
    <t>Data Collection</t>
  </si>
  <si>
    <r>
      <rPr>
        <sz val="9"/>
        <color theme="3"/>
        <rFont val="Wingdings"/>
        <charset val="2"/>
      </rPr>
      <t>è</t>
    </r>
    <r>
      <rPr>
        <sz val="9"/>
        <color theme="3"/>
        <rFont val="Calibri"/>
        <family val="2"/>
        <scheme val="minor"/>
      </rPr>
      <t xml:space="preserve">  </t>
    </r>
    <r>
      <rPr>
        <i/>
        <sz val="9"/>
        <color theme="3"/>
        <rFont val="Calibri"/>
        <family val="2"/>
        <scheme val="minor"/>
      </rPr>
      <t>This field is strongly</t>
    </r>
  </si>
  <si>
    <t>Communication via Email</t>
  </si>
  <si>
    <t>recommended for</t>
  </si>
  <si>
    <t>Communication via Text/SMS</t>
  </si>
  <si>
    <t xml:space="preserve">LTCH residents with </t>
  </si>
  <si>
    <t>Communication re Research via Email</t>
  </si>
  <si>
    <t>proxies</t>
  </si>
  <si>
    <t>Communication re Research via Text/SMS</t>
  </si>
  <si>
    <t>Missing optional (but important) fields:</t>
  </si>
  <si>
    <t># Clients missing:</t>
  </si>
  <si>
    <t>Alternate ID Type (but have Alternate ID)</t>
  </si>
  <si>
    <t>Mobile</t>
  </si>
  <si>
    <t>Both Home and Mobile Phone</t>
  </si>
  <si>
    <t># Clients with proxies:</t>
  </si>
  <si>
    <t>Proxies with all required fields</t>
  </si>
  <si>
    <t>Health Card Number issues:</t>
  </si>
  <si>
    <t>Missing Proxy Phone</t>
  </si>
  <si>
    <t>Invalid HCNs</t>
  </si>
  <si>
    <t>Refer to 6_Invalid_HCNs for details</t>
  </si>
  <si>
    <t>Missing Proxy Relationship</t>
  </si>
  <si>
    <t>Missing HCNs</t>
  </si>
  <si>
    <t>Missing Proxy Phone + Relationship</t>
  </si>
  <si>
    <r>
      <t xml:space="preserve">6 - Validate HCNs                           </t>
    </r>
    <r>
      <rPr>
        <b/>
        <sz val="16"/>
        <color theme="0"/>
        <rFont val="Calibri"/>
        <family val="2"/>
        <scheme val="minor"/>
      </rPr>
      <t xml:space="preserve">  for COVID-19 Vaccination Clinics</t>
    </r>
  </si>
  <si>
    <r>
      <t xml:space="preserve">Filter on </t>
    </r>
    <r>
      <rPr>
        <b/>
        <u/>
        <sz val="11"/>
        <color rgb="FFC00000"/>
        <rFont val="Calibri"/>
        <family val="2"/>
        <scheme val="minor"/>
      </rPr>
      <t>NO</t>
    </r>
    <r>
      <rPr>
        <sz val="11"/>
        <color rgb="FFC00000"/>
        <rFont val="Calibri"/>
        <family val="2"/>
        <scheme val="minor"/>
      </rPr>
      <t xml:space="preserve"> to find all clients with invalid HCNs</t>
    </r>
  </si>
  <si>
    <t>ê</t>
  </si>
  <si>
    <r>
      <t xml:space="preserve">Please note that if the </t>
    </r>
    <r>
      <rPr>
        <b/>
        <sz val="11"/>
        <color rgb="FFC00000"/>
        <rFont val="Calibri"/>
        <family val="2"/>
        <scheme val="minor"/>
      </rPr>
      <t>Last Digit</t>
    </r>
    <r>
      <rPr>
        <sz val="11"/>
        <color rgb="FFC00000"/>
        <rFont val="Calibri"/>
        <family val="2"/>
        <scheme val="minor"/>
      </rPr>
      <t xml:space="preserve"> column contains  #VALUE!, the HCN must also be corrected</t>
    </r>
  </si>
  <si>
    <t>Client List Row</t>
  </si>
  <si>
    <t>FIrstName</t>
  </si>
  <si>
    <t>Check Digit</t>
  </si>
  <si>
    <t>Last 
Digit</t>
  </si>
  <si>
    <t>Valid Format?</t>
  </si>
  <si>
    <r>
      <t xml:space="preserve">CLIENTS_LOAD_TEMPLATE           </t>
    </r>
    <r>
      <rPr>
        <b/>
        <sz val="16"/>
        <color theme="0"/>
        <rFont val="Calibri"/>
        <family val="2"/>
        <scheme val="minor"/>
      </rPr>
      <t xml:space="preserve"> For Uploading Users to COVax</t>
    </r>
    <r>
      <rPr>
        <b/>
        <vertAlign val="subscript"/>
        <sz val="16"/>
        <color theme="0"/>
        <rFont val="Calibri"/>
        <family val="2"/>
        <scheme val="minor"/>
      </rPr>
      <t>ON</t>
    </r>
    <r>
      <rPr>
        <b/>
        <sz val="16"/>
        <color theme="0"/>
        <rFont val="Calibri"/>
        <family val="2"/>
        <scheme val="minor"/>
      </rPr>
      <t xml:space="preserve"> </t>
    </r>
  </si>
  <si>
    <r>
      <t xml:space="preserve">8 - Change Log                                 </t>
    </r>
    <r>
      <rPr>
        <b/>
        <sz val="16"/>
        <color theme="0"/>
        <rFont val="Calibri"/>
        <family val="2"/>
        <scheme val="minor"/>
      </rPr>
      <t xml:space="preserve">  for COVID-19 Vaccination Clinics</t>
    </r>
  </si>
  <si>
    <t>Date</t>
  </si>
  <si>
    <t>Version</t>
  </si>
  <si>
    <t>Change</t>
  </si>
  <si>
    <r>
      <rPr>
        <b/>
        <sz val="11"/>
        <color theme="3"/>
        <rFont val="Calibri"/>
        <family val="2"/>
        <scheme val="minor"/>
      </rPr>
      <t xml:space="preserve">Updated school org names:  
</t>
    </r>
    <r>
      <rPr>
        <sz val="11"/>
        <color theme="3"/>
        <rFont val="Calibri"/>
        <family val="2"/>
        <scheme val="minor"/>
      </rPr>
      <t>FROM:  950262 - Walkerton District Community School - Walkerton          TO:  950262 - Walkerton District Community Secondary School - Walkerton
FROM:  953253 - Peninsula Shores District School - Wiarton                          TO:  953253 - Peninsula Shores Secondary District School - Wiarton</t>
    </r>
  </si>
  <si>
    <r>
      <rPr>
        <b/>
        <sz val="11"/>
        <color theme="3"/>
        <rFont val="Calibri"/>
        <family val="2"/>
        <scheme val="minor"/>
      </rPr>
      <t xml:space="preserve">Updated school org name:  </t>
    </r>
    <r>
      <rPr>
        <sz val="11"/>
        <color theme="3"/>
        <rFont val="Calibri"/>
        <family val="2"/>
        <scheme val="minor"/>
      </rPr>
      <t>FROM:  723673 - Jean Vanier Separate School - London      TO:  723673 - St. Rose of Lima Catholic School - London</t>
    </r>
  </si>
  <si>
    <r>
      <rPr>
        <b/>
        <sz val="11"/>
        <color theme="3"/>
        <rFont val="Calibri"/>
        <family val="2"/>
        <scheme val="minor"/>
      </rPr>
      <t>Added a note</t>
    </r>
    <r>
      <rPr>
        <sz val="11"/>
        <color theme="3"/>
        <rFont val="Calibri"/>
        <family val="2"/>
        <scheme val="minor"/>
      </rPr>
      <t xml:space="preserve"> on the Defaults tab to remind users to select an Institution if the Reason for Imms = Child and Youth Eligible Population</t>
    </r>
  </si>
  <si>
    <r>
      <rPr>
        <b/>
        <sz val="11"/>
        <color theme="3"/>
        <rFont val="Calibri"/>
        <family val="2"/>
        <scheme val="minor"/>
      </rPr>
      <t xml:space="preserve">Added 7,535 new institutions:  </t>
    </r>
    <r>
      <rPr>
        <sz val="11"/>
        <color theme="3"/>
        <rFont val="Calibri"/>
        <family val="2"/>
        <scheme val="minor"/>
      </rPr>
      <t>Schools</t>
    </r>
  </si>
  <si>
    <r>
      <rPr>
        <b/>
        <sz val="11"/>
        <color theme="3"/>
        <rFont val="Calibri"/>
        <family val="2"/>
        <scheme val="minor"/>
      </rPr>
      <t xml:space="preserve">Added new long term care home:  </t>
    </r>
    <r>
      <rPr>
        <sz val="11"/>
        <color theme="3"/>
        <rFont val="Calibri"/>
        <family val="2"/>
        <scheme val="minor"/>
      </rPr>
      <t xml:space="preserve">Mon Sheong Stouffville LTC Centre [NH5519] </t>
    </r>
  </si>
  <si>
    <r>
      <rPr>
        <b/>
        <sz val="11"/>
        <color theme="3"/>
        <rFont val="Calibri"/>
        <family val="2"/>
        <scheme val="minor"/>
      </rPr>
      <t xml:space="preserve">Updated </t>
    </r>
    <r>
      <rPr>
        <sz val="11"/>
        <color theme="3"/>
        <rFont val="Calibri"/>
        <family val="2"/>
        <scheme val="minor"/>
      </rPr>
      <t>some daycare</t>
    </r>
    <r>
      <rPr>
        <b/>
        <sz val="11"/>
        <color theme="3"/>
        <rFont val="Calibri"/>
        <family val="2"/>
        <scheme val="minor"/>
      </rPr>
      <t xml:space="preserve"> institution names </t>
    </r>
    <r>
      <rPr>
        <sz val="11"/>
        <color theme="3"/>
        <rFont val="Calibri"/>
        <family val="2"/>
        <scheme val="minor"/>
      </rPr>
      <t>(that exceeded 80 characters)</t>
    </r>
  </si>
  <si>
    <r>
      <rPr>
        <b/>
        <sz val="11"/>
        <color theme="3"/>
        <rFont val="Calibri"/>
        <family val="2"/>
        <scheme val="minor"/>
      </rPr>
      <t xml:space="preserve">Added 5,661 new institutions:  </t>
    </r>
    <r>
      <rPr>
        <sz val="11"/>
        <color theme="3"/>
        <rFont val="Calibri"/>
        <family val="2"/>
        <scheme val="minor"/>
      </rPr>
      <t xml:space="preserve">Daycare (Licensed Child Care Center, Home Child Care Agency)
</t>
    </r>
    <r>
      <rPr>
        <b/>
        <sz val="11"/>
        <color theme="3"/>
        <rFont val="Calibri"/>
        <family val="2"/>
        <scheme val="minor"/>
      </rPr>
      <t xml:space="preserve">Updated </t>
    </r>
    <r>
      <rPr>
        <sz val="11"/>
        <color theme="3"/>
        <rFont val="Calibri"/>
        <family val="2"/>
        <scheme val="minor"/>
      </rPr>
      <t xml:space="preserve">a </t>
    </r>
    <r>
      <rPr>
        <b/>
        <sz val="11"/>
        <color theme="3"/>
        <rFont val="Calibri"/>
        <family val="2"/>
        <scheme val="minor"/>
      </rPr>
      <t>Reason for Immunization:</t>
    </r>
    <r>
      <rPr>
        <sz val="11"/>
        <color theme="3"/>
        <rFont val="Calibri"/>
        <family val="2"/>
        <scheme val="minor"/>
      </rPr>
      <t xml:space="preserve">  FROM:  Youth 12+ … TO:  Child and Youth Eligible Population</t>
    </r>
  </si>
  <si>
    <r>
      <rPr>
        <b/>
        <sz val="11"/>
        <color theme="3"/>
        <rFont val="Calibri"/>
        <family val="2"/>
        <scheme val="minor"/>
      </rPr>
      <t>Updated</t>
    </r>
    <r>
      <rPr>
        <sz val="11"/>
        <color theme="3"/>
        <rFont val="Calibri"/>
        <family val="2"/>
        <scheme val="minor"/>
      </rPr>
      <t xml:space="preserve"> the </t>
    </r>
    <r>
      <rPr>
        <b/>
        <sz val="11"/>
        <color theme="3"/>
        <rFont val="Calibri"/>
        <family val="2"/>
        <scheme val="minor"/>
      </rPr>
      <t>Alternative ID Type</t>
    </r>
    <r>
      <rPr>
        <sz val="11"/>
        <color theme="3"/>
        <rFont val="Calibri"/>
        <family val="2"/>
        <scheme val="minor"/>
      </rPr>
      <t xml:space="preserve"> pick list (Data Elements, Client List) to include </t>
    </r>
    <r>
      <rPr>
        <b/>
        <sz val="11"/>
        <color theme="3"/>
        <rFont val="Calibri"/>
        <family val="2"/>
        <scheme val="minor"/>
      </rPr>
      <t>Ontario Photo ID,  Permanent Canadian resident card</t>
    </r>
    <r>
      <rPr>
        <sz val="11"/>
        <color theme="3"/>
        <rFont val="Calibri"/>
        <family val="2"/>
        <scheme val="minor"/>
      </rPr>
      <t xml:space="preserve">, and </t>
    </r>
    <r>
      <rPr>
        <b/>
        <sz val="11"/>
        <color theme="3"/>
        <rFont val="Calibri"/>
        <family val="2"/>
        <scheme val="minor"/>
      </rPr>
      <t>Other</t>
    </r>
    <r>
      <rPr>
        <sz val="11"/>
        <color theme="3"/>
        <rFont val="Calibri"/>
        <family val="2"/>
        <scheme val="minor"/>
      </rPr>
      <t xml:space="preserve"> as options. 
Please note that if you have selected 'Other' for a client, after the client list has been uploaded into COVax</t>
    </r>
    <r>
      <rPr>
        <vertAlign val="subscript"/>
        <sz val="11"/>
        <color theme="3"/>
        <rFont val="Calibri"/>
        <family val="2"/>
        <scheme val="minor"/>
      </rPr>
      <t>ON</t>
    </r>
    <r>
      <rPr>
        <sz val="11"/>
        <color theme="3"/>
        <rFont val="Calibri"/>
        <family val="2"/>
        <scheme val="minor"/>
      </rPr>
      <t>, you must manually update the 'Other Alternative ID - Please specify' field on the client's record.</t>
    </r>
  </si>
  <si>
    <r>
      <rPr>
        <b/>
        <sz val="11"/>
        <color theme="3"/>
        <rFont val="Calibri"/>
        <family val="2"/>
        <scheme val="minor"/>
      </rPr>
      <t xml:space="preserve">Added formatting valuation of the postal code </t>
    </r>
    <r>
      <rPr>
        <sz val="11"/>
        <color theme="3"/>
        <rFont val="Calibri"/>
        <family val="2"/>
        <scheme val="minor"/>
      </rPr>
      <t>on the Client List tab to align with new validation rules when uploading into COVax</t>
    </r>
    <r>
      <rPr>
        <vertAlign val="subscript"/>
        <sz val="11"/>
        <color theme="3"/>
        <rFont val="Calibri"/>
        <family val="2"/>
        <scheme val="minor"/>
      </rPr>
      <t>ON</t>
    </r>
  </si>
  <si>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pick list (Defaults, Client List) to remove the option 'Other Priority Population'</t>
    </r>
  </si>
  <si>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pick list (Defaults, Client List) to include</t>
    </r>
    <r>
      <rPr>
        <b/>
        <sz val="11"/>
        <color theme="3"/>
        <rFont val="Calibri"/>
        <family val="2"/>
        <scheme val="minor"/>
      </rPr>
      <t xml:space="preserve"> </t>
    </r>
    <r>
      <rPr>
        <sz val="11"/>
        <color theme="3"/>
        <rFont val="Calibri"/>
        <family val="2"/>
        <scheme val="minor"/>
      </rPr>
      <t>revised wording for some options</t>
    </r>
  </si>
  <si>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pick list (Defaults, Client List) to include</t>
    </r>
    <r>
      <rPr>
        <b/>
        <sz val="11"/>
        <color theme="3"/>
        <rFont val="Calibri"/>
        <family val="2"/>
        <scheme val="minor"/>
      </rPr>
      <t xml:space="preserve"> </t>
    </r>
    <r>
      <rPr>
        <sz val="11"/>
        <color theme="3"/>
        <rFont val="Calibri"/>
        <family val="2"/>
        <scheme val="minor"/>
      </rPr>
      <t>Youth 12+ as an option; reworded some other options.</t>
    </r>
  </si>
  <si>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pick list (Defaults, Client List) to include</t>
    </r>
    <r>
      <rPr>
        <b/>
        <sz val="11"/>
        <color theme="3"/>
        <rFont val="Calibri"/>
        <family val="2"/>
        <scheme val="minor"/>
      </rPr>
      <t xml:space="preserve"> </t>
    </r>
    <r>
      <rPr>
        <sz val="11"/>
        <color theme="3"/>
        <rFont val="Calibri"/>
        <family val="2"/>
        <scheme val="minor"/>
      </rPr>
      <t>Child Care Worker as an option.</t>
    </r>
  </si>
  <si>
    <r>
      <t>Added placeholder Institutions</t>
    </r>
    <r>
      <rPr>
        <sz val="11"/>
        <color theme="3"/>
        <rFont val="Calibri"/>
        <family val="2"/>
        <scheme val="minor"/>
      </rPr>
      <t xml:space="preserve"> for each Institution Type (i.e., Congregate Living: Unknown, Long Term Care: Unknown, Retirement Home: Unknown, Retirement Home: Unlisted).</t>
    </r>
  </si>
  <si>
    <r>
      <rPr>
        <sz val="11"/>
        <color theme="3"/>
        <rFont val="Calibri"/>
        <family val="2"/>
        <scheme val="minor"/>
      </rPr>
      <t xml:space="preserve">The </t>
    </r>
    <r>
      <rPr>
        <b/>
        <sz val="11"/>
        <color theme="3"/>
        <rFont val="Calibri"/>
        <family val="2"/>
        <scheme val="minor"/>
      </rPr>
      <t>Date of Birth (DOB)</t>
    </r>
    <r>
      <rPr>
        <sz val="11"/>
        <color theme="3"/>
        <rFont val="Calibri"/>
        <family val="2"/>
        <scheme val="minor"/>
      </rPr>
      <t xml:space="preserve"> field is now </t>
    </r>
    <r>
      <rPr>
        <b/>
        <sz val="11"/>
        <color theme="3"/>
        <rFont val="Calibri"/>
        <family val="2"/>
        <scheme val="minor"/>
      </rPr>
      <t>mandatory</t>
    </r>
    <r>
      <rPr>
        <sz val="11"/>
        <color theme="3"/>
        <rFont val="Calibri"/>
        <family val="2"/>
        <scheme val="minor"/>
      </rPr>
      <t xml:space="preserve">.  </t>
    </r>
  </si>
  <si>
    <t>Added 37 new Institutions</t>
  </si>
  <si>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 xml:space="preserve">pick list (Defaults, Client List) to include </t>
    </r>
    <r>
      <rPr>
        <b/>
        <sz val="11"/>
        <color theme="3"/>
        <rFont val="Calibri"/>
        <family val="2"/>
        <scheme val="minor"/>
      </rPr>
      <t>Essential worker who cannot work from home</t>
    </r>
    <r>
      <rPr>
        <sz val="11"/>
        <color theme="3"/>
        <rFont val="Calibri"/>
        <family val="2"/>
        <scheme val="minor"/>
      </rPr>
      <t>.</t>
    </r>
  </si>
  <si>
    <r>
      <rPr>
        <b/>
        <sz val="11"/>
        <color theme="3"/>
        <rFont val="Calibri"/>
        <family val="2"/>
        <scheme val="minor"/>
      </rPr>
      <t xml:space="preserve">Updated </t>
    </r>
    <r>
      <rPr>
        <sz val="11"/>
        <color theme="3"/>
        <rFont val="Calibri"/>
        <family val="2"/>
        <scheme val="minor"/>
      </rPr>
      <t xml:space="preserve">the content of the </t>
    </r>
    <r>
      <rPr>
        <b/>
        <sz val="11"/>
        <color theme="3"/>
        <rFont val="Calibri"/>
        <family val="2"/>
        <scheme val="minor"/>
      </rPr>
      <t xml:space="preserve">Institution </t>
    </r>
    <r>
      <rPr>
        <sz val="11"/>
        <color theme="3"/>
        <rFont val="Calibri"/>
        <family val="2"/>
        <scheme val="minor"/>
      </rPr>
      <t>(Organization) column on the 4_Client_List spreadsheet to display the Institution ID (not the name).</t>
    </r>
  </si>
  <si>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pick list (Defaults, Client List) to include</t>
    </r>
    <r>
      <rPr>
        <b/>
        <sz val="11"/>
        <color theme="3"/>
        <rFont val="Calibri"/>
        <family val="2"/>
        <scheme val="minor"/>
      </rPr>
      <t xml:space="preserve"> Education Worker</t>
    </r>
    <r>
      <rPr>
        <sz val="11"/>
        <color theme="3"/>
        <rFont val="Calibri"/>
        <family val="2"/>
        <scheme val="minor"/>
      </rPr>
      <t>.</t>
    </r>
  </si>
  <si>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pick list (Defaults, Client List) to include</t>
    </r>
    <r>
      <rPr>
        <b/>
        <sz val="11"/>
        <color theme="3"/>
        <rFont val="Calibri"/>
        <family val="2"/>
        <scheme val="minor"/>
      </rPr>
      <t xml:space="preserve"> </t>
    </r>
    <r>
      <rPr>
        <sz val="11"/>
        <color theme="3"/>
        <rFont val="Calibri"/>
        <family val="2"/>
        <scheme val="minor"/>
      </rPr>
      <t xml:space="preserve">several new options which take effect </t>
    </r>
    <r>
      <rPr>
        <b/>
        <u/>
        <sz val="11"/>
        <color theme="3"/>
        <rFont val="Calibri"/>
        <family val="2"/>
        <scheme val="minor"/>
      </rPr>
      <t>Wed. April 7, 2021</t>
    </r>
    <r>
      <rPr>
        <sz val="11"/>
        <color theme="3"/>
        <rFont val="Calibri"/>
        <family val="2"/>
        <scheme val="minor"/>
      </rPr>
      <t>.</t>
    </r>
  </si>
  <si>
    <r>
      <rPr>
        <b/>
        <sz val="11"/>
        <color theme="3"/>
        <rFont val="Calibri"/>
        <family val="2"/>
        <scheme val="minor"/>
      </rPr>
      <t>Reversed</t>
    </r>
    <r>
      <rPr>
        <sz val="11"/>
        <color theme="3"/>
        <rFont val="Calibri"/>
        <family val="2"/>
        <scheme val="minor"/>
      </rPr>
      <t xml:space="preserve"> the columns </t>
    </r>
    <r>
      <rPr>
        <b/>
        <sz val="11"/>
        <color theme="3"/>
        <rFont val="Calibri"/>
        <family val="2"/>
        <scheme val="minor"/>
      </rPr>
      <t>Institution</t>
    </r>
    <r>
      <rPr>
        <sz val="11"/>
        <color theme="3"/>
        <rFont val="Calibri"/>
        <family val="2"/>
        <scheme val="minor"/>
      </rPr>
      <t xml:space="preserve"> and </t>
    </r>
    <r>
      <rPr>
        <b/>
        <sz val="11"/>
        <color theme="3"/>
        <rFont val="Calibri"/>
        <family val="2"/>
        <scheme val="minor"/>
      </rPr>
      <t xml:space="preserve">VE ID </t>
    </r>
    <r>
      <rPr>
        <sz val="11"/>
        <color theme="3"/>
        <rFont val="Calibri"/>
        <family val="2"/>
        <scheme val="minor"/>
      </rPr>
      <t>on the spreadsheet, which was preventing uploads in the previous version.</t>
    </r>
  </si>
  <si>
    <r>
      <rPr>
        <b/>
        <sz val="11"/>
        <color theme="3"/>
        <rFont val="Calibri"/>
        <family val="2"/>
        <scheme val="minor"/>
      </rPr>
      <t>Fixed</t>
    </r>
    <r>
      <rPr>
        <sz val="11"/>
        <color theme="3"/>
        <rFont val="Calibri"/>
        <family val="2"/>
        <scheme val="minor"/>
      </rPr>
      <t xml:space="preserve"> the issue with the VE ID not auto populating the spreadsheet.</t>
    </r>
  </si>
  <si>
    <r>
      <rPr>
        <b/>
        <sz val="11"/>
        <color theme="3"/>
        <rFont val="Calibri"/>
        <family val="2"/>
        <scheme val="minor"/>
      </rPr>
      <t xml:space="preserve">Updated </t>
    </r>
    <r>
      <rPr>
        <sz val="11"/>
        <color theme="3"/>
        <rFont val="Calibri"/>
        <family val="2"/>
        <scheme val="minor"/>
      </rPr>
      <t xml:space="preserve">the pick list of </t>
    </r>
    <r>
      <rPr>
        <b/>
        <sz val="11"/>
        <color theme="3"/>
        <rFont val="Calibri"/>
        <family val="2"/>
        <scheme val="minor"/>
      </rPr>
      <t>Institutions</t>
    </r>
    <r>
      <rPr>
        <sz val="11"/>
        <color theme="3"/>
        <rFont val="Calibri"/>
        <family val="2"/>
        <scheme val="minor"/>
      </rPr>
      <t xml:space="preserve"> on the Defaults tab.</t>
    </r>
  </si>
  <si>
    <r>
      <rPr>
        <b/>
        <sz val="11"/>
        <color theme="3"/>
        <rFont val="Calibri"/>
        <family val="2"/>
        <scheme val="minor"/>
      </rPr>
      <t>Updated</t>
    </r>
    <r>
      <rPr>
        <sz val="11"/>
        <color theme="3"/>
        <rFont val="Calibri"/>
        <family val="2"/>
        <scheme val="minor"/>
      </rPr>
      <t xml:space="preserve"> the</t>
    </r>
    <r>
      <rPr>
        <b/>
        <sz val="11"/>
        <color theme="3"/>
        <rFont val="Calibri"/>
        <family val="2"/>
        <scheme val="minor"/>
      </rPr>
      <t xml:space="preserve"> Reason for Immunization </t>
    </r>
    <r>
      <rPr>
        <sz val="11"/>
        <color theme="3"/>
        <rFont val="Calibri"/>
        <family val="2"/>
        <scheme val="minor"/>
      </rPr>
      <t>pick list (Defaults, Client List) to include</t>
    </r>
    <r>
      <rPr>
        <b/>
        <sz val="11"/>
        <color theme="3"/>
        <rFont val="Calibri"/>
        <family val="2"/>
        <scheme val="minor"/>
      </rPr>
      <t>:  Age Priority Population</t>
    </r>
  </si>
  <si>
    <r>
      <rPr>
        <b/>
        <sz val="11"/>
        <color theme="3"/>
        <rFont val="Calibri"/>
        <family val="2"/>
        <scheme val="minor"/>
      </rPr>
      <t xml:space="preserve">Updated </t>
    </r>
    <r>
      <rPr>
        <sz val="11"/>
        <color theme="3"/>
        <rFont val="Calibri"/>
        <family val="2"/>
        <scheme val="minor"/>
      </rPr>
      <t xml:space="preserve">the </t>
    </r>
    <r>
      <rPr>
        <b/>
        <sz val="11"/>
        <color theme="3"/>
        <rFont val="Calibri"/>
        <family val="2"/>
        <scheme val="minor"/>
      </rPr>
      <t>Defaults</t>
    </r>
    <r>
      <rPr>
        <sz val="11"/>
        <color theme="3"/>
        <rFont val="Calibri"/>
        <family val="2"/>
        <scheme val="minor"/>
      </rPr>
      <t xml:space="preserve"> tab to provide more details about the selected Institution to ensure users pick the correct one.</t>
    </r>
  </si>
  <si>
    <r>
      <rPr>
        <b/>
        <sz val="11"/>
        <color theme="3"/>
        <rFont val="Calibri"/>
        <family val="2"/>
        <scheme val="minor"/>
      </rPr>
      <t xml:space="preserve">Updated </t>
    </r>
    <r>
      <rPr>
        <sz val="11"/>
        <color theme="3"/>
        <rFont val="Calibri"/>
        <family val="2"/>
        <scheme val="minor"/>
      </rPr>
      <t xml:space="preserve">the </t>
    </r>
    <r>
      <rPr>
        <b/>
        <sz val="11"/>
        <color theme="3"/>
        <rFont val="Calibri"/>
        <family val="2"/>
        <scheme val="minor"/>
      </rPr>
      <t>Reason For Immunization</t>
    </r>
    <r>
      <rPr>
        <sz val="11"/>
        <color theme="3"/>
        <rFont val="Calibri"/>
        <family val="2"/>
        <scheme val="minor"/>
      </rPr>
      <t xml:space="preserve"> with new options.</t>
    </r>
  </si>
  <si>
    <r>
      <rPr>
        <b/>
        <sz val="11"/>
        <color theme="3"/>
        <rFont val="Calibri"/>
        <family val="2"/>
        <scheme val="minor"/>
      </rPr>
      <t>Added Institution</t>
    </r>
    <r>
      <rPr>
        <sz val="11"/>
        <color theme="3"/>
        <rFont val="Calibri"/>
        <family val="2"/>
        <scheme val="minor"/>
      </rPr>
      <t xml:space="preserve"> column back into template, and updated the pick list to include congregate settings.</t>
    </r>
  </si>
  <si>
    <r>
      <rPr>
        <b/>
        <sz val="11"/>
        <color theme="3"/>
        <rFont val="Calibri"/>
        <family val="2"/>
        <scheme val="minor"/>
      </rPr>
      <t>CHANGES TO SUPPORT COVax</t>
    </r>
    <r>
      <rPr>
        <b/>
        <vertAlign val="subscript"/>
        <sz val="11"/>
        <color theme="3"/>
        <rFont val="Calibri"/>
        <family val="2"/>
        <scheme val="minor"/>
      </rPr>
      <t>ON</t>
    </r>
    <r>
      <rPr>
        <b/>
        <sz val="11"/>
        <color theme="3"/>
        <rFont val="Calibri"/>
        <family val="2"/>
        <scheme val="minor"/>
      </rPr>
      <t xml:space="preserve"> RELEASE 5.2:</t>
    </r>
    <r>
      <rPr>
        <sz val="11"/>
        <color theme="3"/>
        <rFont val="Calibri"/>
        <family val="2"/>
        <scheme val="minor"/>
      </rPr>
      <t xml:space="preserve">
Discontinued use of Service Delivery Location (SDL); replaced with </t>
    </r>
    <r>
      <rPr>
        <b/>
        <sz val="11"/>
        <color theme="3"/>
        <rFont val="Calibri"/>
        <family val="2"/>
        <scheme val="minor"/>
      </rPr>
      <t>Vaccination Event (VE)</t>
    </r>
    <r>
      <rPr>
        <sz val="11"/>
        <color theme="3"/>
        <rFont val="Calibri"/>
        <family val="2"/>
        <scheme val="minor"/>
      </rPr>
      <t xml:space="preserve">.  All clients in the spreadsheet must be associated with a VE.
</t>
    </r>
    <r>
      <rPr>
        <b/>
        <sz val="11"/>
        <color theme="3"/>
        <rFont val="Calibri"/>
        <family val="2"/>
        <scheme val="minor"/>
      </rPr>
      <t>Note:</t>
    </r>
    <r>
      <rPr>
        <sz val="11"/>
        <color theme="3"/>
        <rFont val="Calibri"/>
        <family val="2"/>
        <scheme val="minor"/>
      </rPr>
      <t xml:space="preserve">  Collection of </t>
    </r>
    <r>
      <rPr>
        <b/>
        <sz val="11"/>
        <color theme="3"/>
        <rFont val="Calibri"/>
        <family val="2"/>
        <scheme val="minor"/>
      </rPr>
      <t>Institution</t>
    </r>
    <r>
      <rPr>
        <sz val="11"/>
        <color theme="3"/>
        <rFont val="Calibri"/>
        <family val="2"/>
        <scheme val="minor"/>
      </rPr>
      <t xml:space="preserve"> (previously known as Organization) has been </t>
    </r>
    <r>
      <rPr>
        <u/>
        <sz val="11"/>
        <color theme="3"/>
        <rFont val="Calibri"/>
        <family val="2"/>
        <scheme val="minor"/>
      </rPr>
      <t>temporarily</t>
    </r>
    <r>
      <rPr>
        <sz val="11"/>
        <color theme="3"/>
        <rFont val="Calibri"/>
        <family val="2"/>
        <scheme val="minor"/>
      </rPr>
      <t xml:space="preserve"> removed from this template as it is currently not supported in the mass data upload tool.  However, Institution is available for manual entry on the Client Record in COVax</t>
    </r>
    <r>
      <rPr>
        <vertAlign val="subscript"/>
        <sz val="11"/>
        <color theme="3"/>
        <rFont val="Calibri"/>
        <family val="2"/>
        <scheme val="minor"/>
      </rPr>
      <t>ON</t>
    </r>
    <r>
      <rPr>
        <sz val="11"/>
        <color theme="3"/>
        <rFont val="Calibri"/>
        <family val="2"/>
        <scheme val="minor"/>
      </rPr>
      <t>.</t>
    </r>
  </si>
  <si>
    <t>34.10</t>
  </si>
  <si>
    <r>
      <rPr>
        <b/>
        <sz val="11"/>
        <color theme="3"/>
        <rFont val="Calibri"/>
        <family val="2"/>
        <scheme val="minor"/>
      </rPr>
      <t>Added new SDLs for:</t>
    </r>
    <r>
      <rPr>
        <sz val="11"/>
        <color theme="3"/>
        <rFont val="Calibri"/>
        <family val="2"/>
        <scheme val="minor"/>
      </rPr>
      <t xml:space="preserve">  Aylmer Fire Department, Bayham Fire Department, Bellwoods - Madison, Blandford Blenheim Fire Department, Carefirst Supportive Housing - Alexandra Park, Cedarview Gracious Retirement Living, Central Community Health Centre, Central Elgin Fire Department, CRC Self Help - Bristol, CRC Self Help - Burnside, Dutton Dunwich Fire Department, EAST Zorra Fire Department, Garden River Wellness Centre, Good Shepherd Ministries, Hellenic Home - Winona, Ingersoll Fire Department, Kenabutch Health Centre, LOFT – Crawford, LOFT - White Squirrel, Madison Community Services, Malahide Fire Department, Medavie Elgin, Norwich Fire Department, Oxford County Community Health Centre, Oxford County Paramedic Services, PORT BRUCE MANOR, Rankin Arena, Reconnect Community Health Services, Southwest Oxford Fire Department, Southwold Fire Department, St. Thomas Fire Department, Tillsonburg Fire Department, Villa Fleur-Ange, Walnut Grove Retirement Home, West Elgin Community Health Centre, West Elgin Fire Department, Wesway Thunder Bay Respite Care, Woodstock Fire Department, Zorra Fire Department</t>
    </r>
  </si>
  <si>
    <r>
      <rPr>
        <b/>
        <sz val="11"/>
        <color theme="3"/>
        <rFont val="Calibri"/>
        <family val="2"/>
        <scheme val="minor"/>
      </rPr>
      <t>Added new SDLs for:</t>
    </r>
    <r>
      <rPr>
        <sz val="11"/>
        <color theme="3"/>
        <rFont val="Calibri"/>
        <family val="2"/>
        <scheme val="minor"/>
      </rPr>
      <t xml:space="preserve">  Big Grassy First Nation Community, Big Island First Nation Community, Dalles First Nation Community, Eagle Lake First Nation Community, Lac La Croix First Nation Community, Onigaming First Nation Community, Rat Portage First Nation Community, Red Gut First Nation Community, Seine River First Nation Community, Wabauskang First Nation Community, Wabigoon First Nation Community</t>
    </r>
  </si>
  <si>
    <r>
      <rPr>
        <b/>
        <sz val="11"/>
        <color theme="3"/>
        <rFont val="Calibri"/>
        <family val="2"/>
        <scheme val="minor"/>
      </rPr>
      <t>Added new SDLs for:</t>
    </r>
    <r>
      <rPr>
        <sz val="11"/>
        <color theme="3"/>
        <rFont val="Calibri"/>
        <family val="2"/>
        <scheme val="minor"/>
      </rPr>
      <t xml:space="preserve">  Baycrest Residence, Ecuhome Woodbine, Fort Frances Jail, Goderich Maitland Rec. Centre, Guelph Family Health Team – University Centre, Hampton Lodge Residential Home Services, Heyworth Dixon Hall, Marionville Pavillion, Naicatchewenin First Nation Community, Parkview Gardens Listowel, Pathways to Independence, Rainy River First Nation Community, Southwest Ontario Aboriginal Health Access Centre - Owen Sound, The Oaks (Shepherd's of Good Hope), Warden Hilltop, Warden Woods Respite, Whitesand First Nation  </t>
    </r>
  </si>
  <si>
    <r>
      <rPr>
        <b/>
        <sz val="11"/>
        <color theme="3"/>
        <rFont val="Calibri"/>
        <family val="2"/>
        <scheme val="minor"/>
      </rPr>
      <t>Added new SDLs for:</t>
    </r>
    <r>
      <rPr>
        <sz val="11"/>
        <color theme="3"/>
        <rFont val="Calibri"/>
        <family val="2"/>
        <scheme val="minor"/>
      </rPr>
      <t xml:space="preserve">  Carmichael Arena, Compass Point Bible Church, FirstOntario Arts Centre Milton, GFL Memorial Gardens, Improving Lives, McKellar Place Senior Living, Nipigon Family Health Team, North Shore Family Health Team, Oakdale Child and Family Service – Tenth Line, Participation House – Hagermans Corner, Participation House – Water Street Markham, Pays Plat First Nation, Presland Residence, Rothwell Heights Terrace, Shepherd’s of Good Hope – Hope Living Kanata, St. Luke’s Lodge, Strathcona Paper Centre, The Ottawa Mission - Hospice, The Salvation Army – Thunder Bay, Thunder Bay Regional PoliceUniversity Health Network – Toronto General Hospital, University Health Network – West End YMCA (Toronto), Vita Community Living Services Dufferin, Vita Community Living Services Ellerby Square</t>
    </r>
  </si>
  <si>
    <r>
      <rPr>
        <b/>
        <sz val="11"/>
        <color theme="3"/>
        <rFont val="Calibri"/>
        <family val="2"/>
        <scheme val="minor"/>
      </rPr>
      <t>Added new SDLs for:</t>
    </r>
    <r>
      <rPr>
        <sz val="11"/>
        <color theme="3"/>
        <rFont val="Calibri"/>
        <family val="2"/>
        <scheme val="minor"/>
      </rPr>
      <t xml:space="preserve">  AbleLiving Services, Anishnawbe Mushkiki, Bellwoods Deauville, Bracondale House, Broadview Manor, Community Living Central York - 945 Bray, Community Living York Central - April Gardens, Community Living York South – Black Forest, Don Mills Seniors, Fairwinds Lodge Retirement Residence, Kemptville COVID Vaccine Clinic, Macedonian Place, Moir Centre, PACE-People Advocating for Change through Empowerment, Reena Kerrybrook, TCHC Donlands, Toronto Fire Services, Vita Community Living Services 135 Simmons, Wellings of Corunna, West Don Apartments, WFCU Centre, Woodgreen Queen St, Woodgreen Thorncliffe</t>
    </r>
  </si>
  <si>
    <r>
      <rPr>
        <b/>
        <sz val="11"/>
        <color theme="3"/>
        <rFont val="Calibri"/>
        <family val="2"/>
        <scheme val="minor"/>
      </rPr>
      <t>Added new SDLs for:</t>
    </r>
    <r>
      <rPr>
        <sz val="11"/>
        <color theme="3"/>
        <rFont val="Calibri"/>
        <family val="2"/>
        <scheme val="minor"/>
      </rPr>
      <t xml:space="preserve">  Black Creek CHC, Community Living York South - Fanshawe, Community Living York South - Thicketwood, Community Living York South - Wethersfield, Elqueena Support Services Inc. - Henderson, Impruv Living - Holborn, L’Arche Daybreak - Church, L’Arche Daybreak - Stephenson, L’Arche Daybreak - Yonge, Meta Centre - Bond, Oakdale Child and Family Service – Tenth Line, Parkdale Queen West CHC, Participation House- Markham – Deverill, Participation House- Markham – Frances DiCarlo House, Participation House Markham Butternut Lane, Participation House Markham Kennedy Road, Reena Weldrick, South Riverdale  CHC, The Safehaven Project for Community Living, Vita Community Living Services 139 Simmons, Vita Community Living Services Queen</t>
    </r>
  </si>
  <si>
    <r>
      <rPr>
        <b/>
        <sz val="11"/>
        <color theme="3"/>
        <rFont val="Calibri"/>
        <family val="2"/>
        <scheme val="minor"/>
      </rPr>
      <t>Updated the nam</t>
    </r>
    <r>
      <rPr>
        <sz val="11"/>
        <color theme="3"/>
        <rFont val="Calibri"/>
        <family val="2"/>
        <scheme val="minor"/>
      </rPr>
      <t>e of Queenview Residential Home (from Queensview Residential Home)</t>
    </r>
  </si>
  <si>
    <r>
      <rPr>
        <b/>
        <sz val="11"/>
        <color theme="3"/>
        <rFont val="Calibri"/>
        <family val="2"/>
        <scheme val="minor"/>
      </rPr>
      <t xml:space="preserve">Inactivated an ORG/SDL (duplicate) - </t>
    </r>
    <r>
      <rPr>
        <sz val="11"/>
        <color theme="3"/>
        <rFont val="Calibri"/>
        <family val="2"/>
        <scheme val="minor"/>
      </rPr>
      <t>Copernicus Lodge Retirement Home (OTH1014)</t>
    </r>
  </si>
  <si>
    <r>
      <rPr>
        <b/>
        <sz val="11"/>
        <color theme="3"/>
        <rFont val="Calibri"/>
        <family val="2"/>
        <scheme val="minor"/>
      </rPr>
      <t>Added new SDLs for:</t>
    </r>
    <r>
      <rPr>
        <sz val="11"/>
        <color theme="3"/>
        <rFont val="Calibri"/>
        <family val="2"/>
        <scheme val="minor"/>
      </rPr>
      <t xml:space="preserve">  Aptus Treatment Centre – Rockview Gardens, Biigtigong Nishnaabeg Pic River First Nation Community, Canadian Mental Health Association (CMHA), CBI Health Group - Bristol, Christian Horizons – York – Netherford, Christian Horizons – York – North Lake, Christian Horizons Georgina, Community Living Central York - Selby, Community Living Central York Dutch Settlers, Community Living Central York Mount Albert, Community Living Georgina Garrett, Community Living Georgina Wexford, Community Living York South - Alper, Crystal View Lodge, Deafblind Ontario Services Joel, Dilico Anishinabek Family Care, Duford Residence, Fire Fly Physical, Emotional, Developmental, and Community Services (Fire Fly Northwest), Fort William First Nation Community, Ginoogaming First Nation Community, Grassy Narrows First Nation Community, Huron Lodge Community Service Board Inc., Kenora Association for Community Living (KACL), Kenora Chiefs Advisory, Linamar (Skyjack) Vaccination Clinic, Long Lake 58 First Nation Community, Mon Plaisir Residence, Mon Plaisir Residence, Naotkamegwanning First Nation (White Fish Bay), New Leaf Living &amp; Learning Together Inc Drake Will Residence, North Grenville Assessment Centre, Parkview Manor, Peninsula Manor, Pic Mobert First Nation Community, Pickle Lake First Nations, Qulex Care Home, Red Rock Indian Band-Lake Helen First Nation Community, Sunset Country Family Health Team, The Court at Barrhaven, Wabaseemoong First Nations (White Dog) Community</t>
    </r>
  </si>
  <si>
    <r>
      <rPr>
        <b/>
        <sz val="11"/>
        <color theme="3"/>
        <rFont val="Calibri"/>
        <family val="2"/>
        <scheme val="minor"/>
      </rPr>
      <t>Added new SDLs for:</t>
    </r>
    <r>
      <rPr>
        <sz val="11"/>
        <color theme="3"/>
        <rFont val="Calibri"/>
        <family val="2"/>
        <scheme val="minor"/>
      </rPr>
      <t xml:space="preserve">  Botsford Place Residential Home, Brigitta's Residential Home, Brookside Lodge, Brown’s Residential Home, Cedar Lane Residential Home, Cobblestone Lodge Retirement Home, Country Living Retirement Home, Fairpark Manor, Gordon’s Residential Home, Halsey Lodge Adult Care Facility, Heritage Lodge, Hillcrest Residential Home, Hilltop Manor Retirement Residence, Jaye-Kare Lodge, MacDonald House, Newmarket Residence (The), Pipe and Slipper Home, Prospect House, Queensview Residential Home, Shyan Byrne Residential Home, Sunnybrook Residential Care Home, Valley View Rest Home, Victoria House Residential Care, Westwood Manor</t>
    </r>
  </si>
  <si>
    <r>
      <rPr>
        <b/>
        <sz val="11"/>
        <color theme="3"/>
        <rFont val="Calibri"/>
        <family val="2"/>
        <scheme val="minor"/>
      </rPr>
      <t>Added new SDLs for:</t>
    </r>
    <r>
      <rPr>
        <sz val="11"/>
        <color theme="3"/>
        <rFont val="Calibri"/>
        <family val="2"/>
        <scheme val="minor"/>
      </rPr>
      <t xml:space="preserve">  Burlington Gardens, Central West Specialized Developmental Services, Gane Yohs Health Center Community, Gellert Community Centre, Grace Place, Greenstone Family Health Team, Hearthstone By The Lake, Manitouwadge Family Health Team, Marathon Family Health Team, Notre Dame Motherhouse, Oakville Senior Citizens Residence (OSCR), Shelter House Thunder Bay, Smiths Falls Memorial Centre – Covid clinic, Sorrento Retirement Residence, St. Volodymyr Cultural Centre, Thunder Bay Fire Rescue, Wellington Terrace Burlington</t>
    </r>
  </si>
  <si>
    <r>
      <rPr>
        <b/>
        <sz val="11"/>
        <color theme="3"/>
        <rFont val="Calibri"/>
        <family val="2"/>
        <scheme val="minor"/>
      </rPr>
      <t>Updated the nam</t>
    </r>
    <r>
      <rPr>
        <sz val="11"/>
        <color theme="3"/>
        <rFont val="Calibri"/>
        <family val="2"/>
        <scheme val="minor"/>
      </rPr>
      <t>e of University Health Network - Michener (from University Health Network - Michener Institute), University Health Network - MaRS (from MaRS Auditorium)</t>
    </r>
  </si>
  <si>
    <r>
      <rPr>
        <b/>
        <sz val="11"/>
        <color theme="3"/>
        <rFont val="Calibri"/>
        <family val="2"/>
        <scheme val="minor"/>
      </rPr>
      <t xml:space="preserve">Data Elements: </t>
    </r>
    <r>
      <rPr>
        <sz val="11"/>
        <color theme="3"/>
        <rFont val="Calibri"/>
        <family val="2"/>
        <scheme val="minor"/>
      </rPr>
      <t xml:space="preserve"> Added required format to some fields (e.g., DOB, phone)</t>
    </r>
  </si>
  <si>
    <r>
      <rPr>
        <b/>
        <sz val="11"/>
        <color theme="3"/>
        <rFont val="Calibri"/>
        <family val="2"/>
        <scheme val="minor"/>
      </rPr>
      <t>Added new ORGs/SDLs for:</t>
    </r>
    <r>
      <rPr>
        <sz val="11"/>
        <color theme="3"/>
        <rFont val="Calibri"/>
        <family val="2"/>
        <scheme val="minor"/>
      </rPr>
      <t xml:space="preserve">  Akausivik, Elm Villa Retirement Living, Superior North EMS Thunder Bay, Windsor Clinic - Windsor Regional Hospital</t>
    </r>
  </si>
  <si>
    <t>34</t>
  </si>
  <si>
    <r>
      <rPr>
        <b/>
        <sz val="11"/>
        <color theme="3"/>
        <rFont val="Calibri"/>
        <family val="2"/>
        <scheme val="minor"/>
      </rPr>
      <t>Added new ORGs/SDLs for:</t>
    </r>
    <r>
      <rPr>
        <sz val="11"/>
        <color theme="3"/>
        <rFont val="Calibri"/>
        <family val="2"/>
        <scheme val="minor"/>
      </rPr>
      <t xml:space="preserve">  ALC- Hamilton Public Health Services, Alderville Health and Social Services Community, Besserer Place, Brampton Soccer Centre, Caradoc Community Centre, Chippewas of Nawash Community, Chris Gibson Recreation Centre, Couchiching First Nation Community, Dokis First Nation Community, Dunnville Community Lifespan Centre, Henvey Inlet First Nation Community, Jasper Place (Retirement Home), Magnetawan First Nation Community, Maison Accueil Sagesse, Mino Bimaadsawin Community, Nipissing First Nation Health Services Community, Northwest Angle 33B (Angle Inlet) Community, Northwest Angle 37 (Animakee Wa Zhing 37) First Nation Community, Paramount Fine Foods Center, PR Cook Apartments (Retirement Home), Residence Montfort Renaissance, Shawanaga First Nation Community, Shoal Lake 39 (Iskatewizaagegan) First Nation Community, Shoal Lake 40 First Nation Community, Sister Leila Greco Apartments  (Retirement Home), Sisters of Charity – 27 Bruyere, Sisters of Charity – 52 Maple, St Laurent Complex, The Finish Resthome Association - Kotitalo, Transitional Care Unit TBRHSC, WAASEGIIZHIG NANAANDAWE'IYEWIGAMIG (WNHAC), Wabano Centre for Aboriginal Health, Wasauksing First Nation Health Centre Community, Washagamis Bay First Nation (OBASHKAANDAGAANG) Community</t>
    </r>
  </si>
  <si>
    <r>
      <rPr>
        <b/>
        <sz val="11"/>
        <color theme="3"/>
        <rFont val="Calibri"/>
        <family val="2"/>
        <scheme val="minor"/>
      </rPr>
      <t>Updated the nam</t>
    </r>
    <r>
      <rPr>
        <sz val="11"/>
        <color theme="3"/>
        <rFont val="Calibri"/>
        <family val="2"/>
        <scheme val="minor"/>
      </rPr>
      <t>e of Tower of Port Hope [T0515] (from The Dynasty of Port Hope Retirement Residence [T0515])</t>
    </r>
  </si>
  <si>
    <r>
      <rPr>
        <b/>
        <sz val="11"/>
        <color theme="3"/>
        <rFont val="Calibri"/>
        <family val="2"/>
        <scheme val="minor"/>
      </rPr>
      <t xml:space="preserve">Instructions: </t>
    </r>
    <r>
      <rPr>
        <sz val="11"/>
        <color theme="3"/>
        <rFont val="Calibri"/>
        <family val="2"/>
        <scheme val="minor"/>
      </rPr>
      <t xml:space="preserve"> Updated business rule #1 to indicate that ORG is only required for LTCH/RH residents, as well as process Step #4 (no Org lookup required anymore)</t>
    </r>
  </si>
  <si>
    <r>
      <rPr>
        <b/>
        <sz val="11"/>
        <color theme="3"/>
        <rFont val="Calibri"/>
        <family val="2"/>
        <scheme val="minor"/>
      </rPr>
      <t>Data Elements:</t>
    </r>
    <r>
      <rPr>
        <sz val="11"/>
        <color theme="3"/>
        <rFont val="Calibri"/>
        <family val="2"/>
        <scheme val="minor"/>
      </rPr>
      <t xml:space="preserve"> Updated to reflect new mandatory or conditionally mandatory fields</t>
    </r>
  </si>
  <si>
    <r>
      <rPr>
        <b/>
        <sz val="11"/>
        <color theme="3"/>
        <rFont val="Calibri"/>
        <family val="2"/>
        <scheme val="minor"/>
      </rPr>
      <t xml:space="preserve">Defaults: </t>
    </r>
    <r>
      <rPr>
        <sz val="11"/>
        <color theme="3"/>
        <rFont val="Calibri"/>
        <family val="2"/>
        <scheme val="minor"/>
      </rPr>
      <t xml:space="preserve"> Updated with new use of SDL and Organization - please refer to that tab for more details</t>
    </r>
  </si>
  <si>
    <r>
      <rPr>
        <b/>
        <sz val="11"/>
        <color theme="3"/>
        <rFont val="Calibri"/>
        <family val="2"/>
        <scheme val="minor"/>
      </rPr>
      <t xml:space="preserve">Client List: </t>
    </r>
    <r>
      <rPr>
        <sz val="11"/>
        <color theme="3"/>
        <rFont val="Calibri"/>
        <family val="2"/>
        <scheme val="minor"/>
      </rPr>
      <t>Updated the column heading colours to reflect new mandatory/conditionally mandatory fields, as well as the rollover text</t>
    </r>
  </si>
  <si>
    <r>
      <rPr>
        <b/>
        <sz val="11"/>
        <color theme="3"/>
        <rFont val="Calibri"/>
        <family val="2"/>
        <scheme val="minor"/>
      </rPr>
      <t>Validate:</t>
    </r>
    <r>
      <rPr>
        <sz val="11"/>
        <color theme="3"/>
        <rFont val="Calibri"/>
        <family val="2"/>
        <scheme val="minor"/>
      </rPr>
      <t xml:space="preserve">  Updated mandatory/conditionally mandatory fields; added HCN validation failures</t>
    </r>
  </si>
  <si>
    <r>
      <rPr>
        <b/>
        <sz val="11"/>
        <color theme="3"/>
        <rFont val="Calibri"/>
        <family val="2"/>
        <scheme val="minor"/>
      </rPr>
      <t xml:space="preserve">Invalid HCNs: </t>
    </r>
    <r>
      <rPr>
        <sz val="11"/>
        <color theme="3"/>
        <rFont val="Calibri"/>
        <family val="2"/>
        <scheme val="minor"/>
      </rPr>
      <t xml:space="preserve"> NEW - added to provide MOD-10 validation of health card numbers to ensure data quality</t>
    </r>
  </si>
  <si>
    <r>
      <rPr>
        <b/>
        <sz val="11"/>
        <color theme="3"/>
        <rFont val="Calibri"/>
        <family val="2"/>
        <scheme val="minor"/>
      </rPr>
      <t>Added new SDLs for:</t>
    </r>
    <r>
      <rPr>
        <sz val="11"/>
        <color theme="3"/>
        <rFont val="Calibri"/>
        <family val="2"/>
        <scheme val="minor"/>
      </rPr>
      <t xml:space="preserve">  Couchiching First Nation Elders Residence, Hamilton Health Sciences Satellite Health Facility, Obashkaandagaang First Nation Elders Centre (Washagamis Bay Elders Centre), St. Joseph’s Healthcare Hamilton Satellite Health Facility</t>
    </r>
  </si>
  <si>
    <r>
      <rPr>
        <b/>
        <sz val="11"/>
        <color theme="3"/>
        <rFont val="Calibri"/>
        <family val="2"/>
        <scheme val="minor"/>
      </rPr>
      <t>Added new SDLs for:</t>
    </r>
    <r>
      <rPr>
        <sz val="11"/>
        <color theme="3"/>
        <rFont val="Calibri"/>
        <family val="2"/>
        <scheme val="minor"/>
      </rPr>
      <t xml:space="preserve">  Carmine Stefano Community Centre, Cloverdale, Malvern Community Recreation Centre, Mitchell Field Community Centre, North Toronto Memorial Community Centre, Scarborough Town Centre, Shoal Lake 39 Elders Centre, The Hangar Sport and Event Centre, Toronto Congress Centre</t>
    </r>
  </si>
  <si>
    <r>
      <rPr>
        <b/>
        <sz val="11"/>
        <color theme="3"/>
        <rFont val="Calibri"/>
        <family val="2"/>
        <scheme val="minor"/>
      </rPr>
      <t>Updated the nam</t>
    </r>
    <r>
      <rPr>
        <sz val="11"/>
        <color theme="3"/>
        <rFont val="Calibri"/>
        <family val="2"/>
        <scheme val="minor"/>
      </rPr>
      <t>e of Highview Residences (London) [S0029] with the city to make it easier to distinguish between ORGs/SDLs  with similar names</t>
    </r>
  </si>
  <si>
    <r>
      <rPr>
        <b/>
        <sz val="11"/>
        <color theme="3"/>
        <rFont val="Calibri"/>
        <family val="2"/>
        <scheme val="minor"/>
      </rPr>
      <t>Added new ORGs/SDLs for:</t>
    </r>
    <r>
      <rPr>
        <sz val="11"/>
        <color theme="3"/>
        <rFont val="Calibri"/>
        <family val="2"/>
        <scheme val="minor"/>
      </rPr>
      <t xml:space="preserve">  Masonville Manor Retirement, Vittoria District Community Centre</t>
    </r>
  </si>
  <si>
    <r>
      <rPr>
        <b/>
        <sz val="11"/>
        <color theme="3"/>
        <rFont val="Calibri"/>
        <family val="2"/>
        <scheme val="minor"/>
      </rPr>
      <t xml:space="preserve">Added new ORGs and/or SDLs for: </t>
    </r>
    <r>
      <rPr>
        <sz val="11"/>
        <color theme="3"/>
        <rFont val="Calibri"/>
        <family val="2"/>
        <scheme val="minor"/>
      </rPr>
      <t xml:space="preserve">  Caledon East Community Complex, CarePartners, Century Gardens Recreation Centre, Oneida Seniors Complex, ParaMed Waterloo/Wellington, Public Health Ontario, Qcare, Region of Peel - 10 Peel, Region of Peel - 7120 Hurontario, River Grove Community Centre, Sunbeam Community &amp; Developmental Services, Sunbeam Lodge, The International Centre, Two Rivers Family Health Team Inc., University of Toronto MIssissauga (UTM), Waterloo Wellington Local Health Integration Network, Wiidsemshin Assisted Living Facility</t>
    </r>
  </si>
  <si>
    <r>
      <rPr>
        <b/>
        <sz val="11"/>
        <color theme="3"/>
        <rFont val="Calibri"/>
        <family val="2"/>
        <scheme val="minor"/>
      </rPr>
      <t>Deleted ORG/SDL (duplicate):</t>
    </r>
    <r>
      <rPr>
        <sz val="11"/>
        <color theme="3"/>
        <rFont val="Calibri"/>
        <family val="2"/>
        <scheme val="minor"/>
      </rPr>
      <t xml:space="preserve">  Pine Villa</t>
    </r>
  </si>
  <si>
    <r>
      <rPr>
        <b/>
        <sz val="11"/>
        <color theme="3"/>
        <rFont val="Calibri"/>
        <family val="2"/>
        <scheme val="minor"/>
      </rPr>
      <t>Updated the names</t>
    </r>
    <r>
      <rPr>
        <sz val="11"/>
        <color theme="3"/>
        <rFont val="Calibri"/>
        <family val="2"/>
        <scheme val="minor"/>
      </rPr>
      <t xml:space="preserve"> of 2 LTCH/RH ORGs/SDLs (Carriage House) with their Street or City in brackets to make it easier distinguish between those with similar names</t>
    </r>
  </si>
  <si>
    <r>
      <rPr>
        <b/>
        <sz val="11"/>
        <color theme="3"/>
        <rFont val="Calibri"/>
        <family val="2"/>
        <scheme val="minor"/>
      </rPr>
      <t>Added new SDL for:</t>
    </r>
    <r>
      <rPr>
        <sz val="11"/>
        <color theme="3"/>
        <rFont val="Calibri"/>
        <family val="2"/>
        <scheme val="minor"/>
      </rPr>
      <t xml:space="preserve">  The Sisters of St. Joseph of Sault Ste. Marie</t>
    </r>
  </si>
  <si>
    <r>
      <rPr>
        <b/>
        <sz val="11"/>
        <color theme="3"/>
        <rFont val="Calibri"/>
        <family val="2"/>
        <scheme val="minor"/>
      </rPr>
      <t xml:space="preserve">Added new ORGs and/or SDLs for:  </t>
    </r>
    <r>
      <rPr>
        <sz val="11"/>
        <color theme="3"/>
        <rFont val="Calibri"/>
        <family val="2"/>
        <scheme val="minor"/>
      </rPr>
      <t>Batchewana First Nation - Batchewana Elder Complex, Cedar Heights Residential Living - Orangeville - Broadway, Mississauga First Nation - Red Pine Lodge, Serpent River First Nation - Geka Wigwam Seniors Lodge, Tennisco Manor, University of Guelph – COVID-19 Assessment and Testing Clinic</t>
    </r>
  </si>
  <si>
    <r>
      <rPr>
        <b/>
        <sz val="11"/>
        <color theme="3"/>
        <rFont val="Calibri"/>
        <family val="2"/>
        <scheme val="minor"/>
      </rPr>
      <t xml:space="preserve">Added new ORG/SDL for: </t>
    </r>
    <r>
      <rPr>
        <sz val="11"/>
        <color theme="3"/>
        <rFont val="Calibri"/>
        <family val="2"/>
        <scheme val="minor"/>
      </rPr>
      <t xml:space="preserve"> The Rennie Senior Apartments</t>
    </r>
  </si>
  <si>
    <r>
      <rPr>
        <b/>
        <sz val="11"/>
        <color theme="3"/>
        <rFont val="Calibri"/>
        <family val="2"/>
        <scheme val="minor"/>
      </rPr>
      <t xml:space="preserve">Added new ORGs and/or SDLs for: </t>
    </r>
    <r>
      <rPr>
        <sz val="11"/>
        <color theme="3"/>
        <rFont val="Calibri"/>
        <family val="2"/>
        <scheme val="minor"/>
      </rPr>
      <t xml:space="preserve"> Abbeyfield Caledon, College Place – College Avenue, Guelph Lake Commons – Victoria Road, Hopewell Children's Home Ooster House - Elmira Road</t>
    </r>
  </si>
  <si>
    <r>
      <rPr>
        <b/>
        <sz val="11"/>
        <color theme="3"/>
        <rFont val="Calibri"/>
        <family val="2"/>
        <scheme val="minor"/>
      </rPr>
      <t xml:space="preserve">Added new SDL for:  </t>
    </r>
    <r>
      <rPr>
        <sz val="11"/>
        <color theme="3"/>
        <rFont val="Calibri"/>
        <family val="2"/>
        <scheme val="minor"/>
      </rPr>
      <t>ORNGE Mississauga Head Office (and changed name from ORNGE)</t>
    </r>
  </si>
  <si>
    <r>
      <rPr>
        <b/>
        <sz val="11"/>
        <color theme="3"/>
        <rFont val="Calibri"/>
        <family val="2"/>
        <scheme val="minor"/>
      </rPr>
      <t xml:space="preserve">Added new ORGs/SDLs for: </t>
    </r>
    <r>
      <rPr>
        <sz val="11"/>
        <color theme="3"/>
        <rFont val="Calibri"/>
        <family val="2"/>
        <scheme val="minor"/>
      </rPr>
      <t xml:space="preserve"> Mino Giizhigad Elders Centre, Orchard View Apartments, Reena Community Residence</t>
    </r>
  </si>
  <si>
    <r>
      <rPr>
        <b/>
        <sz val="11"/>
        <color theme="3"/>
        <rFont val="Calibri"/>
        <family val="2"/>
        <scheme val="minor"/>
      </rPr>
      <t xml:space="preserve">Add an ORG for:  </t>
    </r>
    <r>
      <rPr>
        <sz val="11"/>
        <color theme="3"/>
        <rFont val="Calibri"/>
        <family val="2"/>
        <scheme val="minor"/>
      </rPr>
      <t xml:space="preserve"> Radiant Care Pleasant Manor</t>
    </r>
  </si>
  <si>
    <t>Unprotected the ORG field for LTCH/RHs on the Defaults tab to allow auto-population from the selected value</t>
  </si>
  <si>
    <t>Allow user to override default for 'Reason for Immunization' on the Client List spreadsheet.</t>
  </si>
  <si>
    <r>
      <rPr>
        <b/>
        <sz val="11"/>
        <color theme="3"/>
        <rFont val="Calibri"/>
        <family val="2"/>
        <scheme val="minor"/>
      </rPr>
      <t xml:space="preserve">Added new ORGs/SDLs of type 'Other': </t>
    </r>
    <r>
      <rPr>
        <sz val="11"/>
        <color theme="3"/>
        <rFont val="Calibri"/>
        <family val="2"/>
        <scheme val="minor"/>
      </rPr>
      <t xml:space="preserve"> Bethany Manor, Bethany Residence, Sunrise Senior Living of Unionville Bayshore Sunrise Transitional Care Unit Senior Living</t>
    </r>
  </si>
  <si>
    <t>Updated the drop-down list for 'Reason for Immunization' on the Defaults tab and the Client List spreadsheet</t>
  </si>
  <si>
    <t>Added new tab:  6_Change_Log to provide details of changes in each version of the template</t>
  </si>
  <si>
    <t>PROVINCE</t>
  </si>
  <si>
    <t>ALTERNATE ID TYPE</t>
  </si>
  <si>
    <t>REASON FOR IMMUNIZATION</t>
  </si>
  <si>
    <t>NAME</t>
  </si>
  <si>
    <t>COVax ORG ID</t>
  </si>
  <si>
    <t>ORG TYPE</t>
  </si>
  <si>
    <t>ORG ID</t>
  </si>
  <si>
    <t>COVax SDL ID</t>
  </si>
  <si>
    <t>LOCATION TYPE</t>
  </si>
  <si>
    <t>SDL ID</t>
  </si>
  <si>
    <t>ON</t>
  </si>
  <si>
    <t>Birth Certificate</t>
  </si>
  <si>
    <t>Advanced Age: Community Dwelling</t>
  </si>
  <si>
    <t>Licensed Child Care Center</t>
  </si>
  <si>
    <t>0000004</t>
  </si>
  <si>
    <t>QC</t>
  </si>
  <si>
    <t>Driver’s license</t>
  </si>
  <si>
    <t>Age Eligible Population</t>
  </si>
  <si>
    <t>0000013</t>
  </si>
  <si>
    <t>AB</t>
  </si>
  <si>
    <t>Employee ID</t>
  </si>
  <si>
    <t>Agriculture or Farm Worker (not temp foreign worker)</t>
  </si>
  <si>
    <t>0000016</t>
  </si>
  <si>
    <t>BC</t>
  </si>
  <si>
    <t>First Nation</t>
  </si>
  <si>
    <t>Agriculture: Temporary Foreign Worker- Congregate Setting</t>
  </si>
  <si>
    <t>0000017</t>
  </si>
  <si>
    <t>MB</t>
  </si>
  <si>
    <t>MRN</t>
  </si>
  <si>
    <t>ALC: Alternate Level of Care Patients in Hospitals</t>
  </si>
  <si>
    <t>0000031</t>
  </si>
  <si>
    <t>NB</t>
  </si>
  <si>
    <t>Ontario Photo ID</t>
  </si>
  <si>
    <t>Caregiver of Person with Priority Health Condition</t>
  </si>
  <si>
    <t>0000032</t>
  </si>
  <si>
    <t>NL</t>
  </si>
  <si>
    <t>Out of province Health Card #</t>
  </si>
  <si>
    <t>Child Care Worker</t>
  </si>
  <si>
    <t>0000035</t>
  </si>
  <si>
    <t>NS</t>
  </si>
  <si>
    <t>Passport</t>
  </si>
  <si>
    <t>Chronic Home Care</t>
  </si>
  <si>
    <t>0000039</t>
  </si>
  <si>
    <t>NT</t>
  </si>
  <si>
    <t>Permanent Canadian resident card</t>
  </si>
  <si>
    <t>Community at Greater Risk</t>
  </si>
  <si>
    <t>0000044</t>
  </si>
  <si>
    <t>NU</t>
  </si>
  <si>
    <t>Other</t>
  </si>
  <si>
    <t>Congregate Living: Essential Caregiver</t>
  </si>
  <si>
    <t>0000048</t>
  </si>
  <si>
    <t>PE</t>
  </si>
  <si>
    <t>Congregate Living: Resident</t>
  </si>
  <si>
    <t>0000060</t>
  </si>
  <si>
    <t>SK</t>
  </si>
  <si>
    <t>Congregate Living: Staff</t>
  </si>
  <si>
    <t>0000079</t>
  </si>
  <si>
    <t>YT</t>
  </si>
  <si>
    <t>PROXY RELATIONSHIP</t>
  </si>
  <si>
    <t>Education Worker</t>
  </si>
  <si>
    <t>0000109</t>
  </si>
  <si>
    <t>BLANK</t>
  </si>
  <si>
    <t>Child</t>
  </si>
  <si>
    <t>Essential worker who cannot work from home</t>
  </si>
  <si>
    <t>0000112</t>
  </si>
  <si>
    <t>Friend</t>
  </si>
  <si>
    <t>Food Manufacturing Worker</t>
  </si>
  <si>
    <t>0000133</t>
  </si>
  <si>
    <t>Grandparent</t>
  </si>
  <si>
    <t>Healthcare Worker</t>
  </si>
  <si>
    <t>0000136</t>
  </si>
  <si>
    <t>Parent</t>
  </si>
  <si>
    <t>Indigenous community</t>
  </si>
  <si>
    <t>0000143</t>
  </si>
  <si>
    <t>Roommate</t>
  </si>
  <si>
    <t>Long Term Care: Essential Caregiver</t>
  </si>
  <si>
    <t>0000170</t>
  </si>
  <si>
    <t>Spouse/Partner</t>
  </si>
  <si>
    <t>Long Term Care: Healthcare Worker</t>
  </si>
  <si>
    <t>0000172</t>
  </si>
  <si>
    <t>Power of Attorney - POA</t>
  </si>
  <si>
    <t>Long Term Care: Other Employee</t>
  </si>
  <si>
    <t>Home Child Care Agency</t>
  </si>
  <si>
    <t>0000176</t>
  </si>
  <si>
    <t>Substitute Decision Maker - SDM</t>
  </si>
  <si>
    <t>Long Term Care: Other Non-Employee</t>
  </si>
  <si>
    <t>0000177</t>
  </si>
  <si>
    <t>Long Term Care: Resident</t>
  </si>
  <si>
    <t>0000178</t>
  </si>
  <si>
    <t>Person with Priority Health Condition</t>
  </si>
  <si>
    <t>0000182</t>
  </si>
  <si>
    <t>OFFICIAL LANGUAGE</t>
  </si>
  <si>
    <t>Retirement Home: Essential Caregiver</t>
  </si>
  <si>
    <t>0000183</t>
  </si>
  <si>
    <t>English</t>
  </si>
  <si>
    <t>Retirement Home: Healthcare Worker</t>
  </si>
  <si>
    <t>0000184</t>
  </si>
  <si>
    <t>French</t>
  </si>
  <si>
    <t>Retirement Home: Other Employee</t>
  </si>
  <si>
    <t>0000188</t>
  </si>
  <si>
    <t>Both English and French</t>
  </si>
  <si>
    <t>Retirement Home: Other Non-Employee</t>
  </si>
  <si>
    <t>0000201</t>
  </si>
  <si>
    <t>Neither</t>
  </si>
  <si>
    <t>Retirement Home: Resident</t>
  </si>
  <si>
    <t>0000203</t>
  </si>
  <si>
    <t>Do not know</t>
  </si>
  <si>
    <t>Child and Youth Eligible Population</t>
  </si>
  <si>
    <t>0000216</t>
  </si>
  <si>
    <t>Prefer not to answer</t>
  </si>
  <si>
    <t>0000235</t>
  </si>
  <si>
    <t>0000253</t>
  </si>
  <si>
    <t>RACE</t>
  </si>
  <si>
    <t>0000255</t>
  </si>
  <si>
    <t>Black</t>
  </si>
  <si>
    <t>0000284</t>
  </si>
  <si>
    <t>East Asian</t>
  </si>
  <si>
    <t>CHILDHOOD LANGUAGE (Mother Tongue)</t>
  </si>
  <si>
    <t>0000305</t>
  </si>
  <si>
    <t>Latino</t>
  </si>
  <si>
    <t>ABKHAZIAN</t>
  </si>
  <si>
    <t>0000306</t>
  </si>
  <si>
    <t>Middle Eastern</t>
  </si>
  <si>
    <t>ACHINESE</t>
  </si>
  <si>
    <t>0000307</t>
  </si>
  <si>
    <t>South Asian</t>
  </si>
  <si>
    <t>ACOLI</t>
  </si>
  <si>
    <t>0000308</t>
  </si>
  <si>
    <t>Southeast Asian</t>
  </si>
  <si>
    <t>ADANGME</t>
  </si>
  <si>
    <t>0000309</t>
  </si>
  <si>
    <t>White</t>
  </si>
  <si>
    <t>ADYGHE</t>
  </si>
  <si>
    <t>0000311</t>
  </si>
  <si>
    <t>Another race category (please specify)</t>
  </si>
  <si>
    <t>AFAR</t>
  </si>
  <si>
    <t>0000318</t>
  </si>
  <si>
    <t>AFRIHILI</t>
  </si>
  <si>
    <t>0000319</t>
  </si>
  <si>
    <t>AFRIKAANS</t>
  </si>
  <si>
    <t>0000322</t>
  </si>
  <si>
    <t>AKAN</t>
  </si>
  <si>
    <t>0000323</t>
  </si>
  <si>
    <t>ETHNICITY</t>
  </si>
  <si>
    <t>AKKADIAN</t>
  </si>
  <si>
    <t>0000325</t>
  </si>
  <si>
    <t>Canadian</t>
  </si>
  <si>
    <t>ALBANIAN</t>
  </si>
  <si>
    <t>0000326</t>
  </si>
  <si>
    <t>Chinese</t>
  </si>
  <si>
    <t>ALEUT</t>
  </si>
  <si>
    <t>0000327</t>
  </si>
  <si>
    <t>Colombian</t>
  </si>
  <si>
    <t>AMERICAN SIGN LANGUAGE</t>
  </si>
  <si>
    <t>0000329</t>
  </si>
  <si>
    <t>Dutch</t>
  </si>
  <si>
    <t>AMHARIC</t>
  </si>
  <si>
    <t>0000332</t>
  </si>
  <si>
    <t>East Indian</t>
  </si>
  <si>
    <t>ANCIENT GREEK</t>
  </si>
  <si>
    <t>0000338</t>
  </si>
  <si>
    <t>APACHE LANGUAGES</t>
  </si>
  <si>
    <t>0000340</t>
  </si>
  <si>
    <t>Filipino</t>
  </si>
  <si>
    <t>ARABIC</t>
  </si>
  <si>
    <t>0000344</t>
  </si>
  <si>
    <t>ARAGONESE</t>
  </si>
  <si>
    <t>0000346</t>
  </si>
  <si>
    <t>German</t>
  </si>
  <si>
    <t>ARAMAIC</t>
  </si>
  <si>
    <t>0000347</t>
  </si>
  <si>
    <t>Guyanese</t>
  </si>
  <si>
    <t>ARAPAHO</t>
  </si>
  <si>
    <t>0000348</t>
  </si>
  <si>
    <t>Iranian</t>
  </si>
  <si>
    <t>ARAUCANIAN</t>
  </si>
  <si>
    <t>0000349</t>
  </si>
  <si>
    <t>Irish</t>
  </si>
  <si>
    <t>ARAWAK</t>
  </si>
  <si>
    <t>0000351</t>
  </si>
  <si>
    <t>Italian</t>
  </si>
  <si>
    <t>ARMENIAN</t>
  </si>
  <si>
    <t>0000354</t>
  </si>
  <si>
    <t>Jamaican</t>
  </si>
  <si>
    <t>ASSAMESE</t>
  </si>
  <si>
    <t>0000356</t>
  </si>
  <si>
    <t>Jewish</t>
  </si>
  <si>
    <t>ATHAPASCAN LANGUAGES</t>
  </si>
  <si>
    <t>0000357</t>
  </si>
  <si>
    <t>Korean</t>
  </si>
  <si>
    <t>AVARIC</t>
  </si>
  <si>
    <t>0000359</t>
  </si>
  <si>
    <t>Lebanese</t>
  </si>
  <si>
    <t>AVESTAN</t>
  </si>
  <si>
    <t>0000360</t>
  </si>
  <si>
    <t>Pakistani</t>
  </si>
  <si>
    <t>AWADHI</t>
  </si>
  <si>
    <t>0000361</t>
  </si>
  <si>
    <t>Polish</t>
  </si>
  <si>
    <t>AYMARA</t>
  </si>
  <si>
    <t>0000364</t>
  </si>
  <si>
    <t>Portuguese</t>
  </si>
  <si>
    <t>AZERBAIJANI</t>
  </si>
  <si>
    <t>0000368</t>
  </si>
  <si>
    <t>Scottish</t>
  </si>
  <si>
    <t>BALINESE</t>
  </si>
  <si>
    <t>0000370</t>
  </si>
  <si>
    <t>Somali</t>
  </si>
  <si>
    <t>BALUCHI</t>
  </si>
  <si>
    <t>0000371</t>
  </si>
  <si>
    <t>Sri Lankan</t>
  </si>
  <si>
    <t>BAMBARA</t>
  </si>
  <si>
    <t>0000372</t>
  </si>
  <si>
    <t>Ukrainian</t>
  </si>
  <si>
    <t>BAMILEKE LANGUAGES</t>
  </si>
  <si>
    <t>0000408</t>
  </si>
  <si>
    <t>BANDA</t>
  </si>
  <si>
    <t>0000411</t>
  </si>
  <si>
    <t>BASA</t>
  </si>
  <si>
    <t>0000414</t>
  </si>
  <si>
    <t>HOUSEHOLD SIZE</t>
  </si>
  <si>
    <t>BASHKIR</t>
  </si>
  <si>
    <t>0000415</t>
  </si>
  <si>
    <t>BASQUE</t>
  </si>
  <si>
    <t>0000418</t>
  </si>
  <si>
    <t>BATAK (INDONESIA)</t>
  </si>
  <si>
    <t>0000427</t>
  </si>
  <si>
    <t>BEJA</t>
  </si>
  <si>
    <t>0000441</t>
  </si>
  <si>
    <t>BELARUSIAN</t>
  </si>
  <si>
    <t>0000447</t>
  </si>
  <si>
    <t>BEMBA</t>
  </si>
  <si>
    <t>0000451</t>
  </si>
  <si>
    <t>BENGALI</t>
  </si>
  <si>
    <t>0000452</t>
  </si>
  <si>
    <t>BETAWI</t>
  </si>
  <si>
    <t>0000461</t>
  </si>
  <si>
    <t>BHOJPURI</t>
  </si>
  <si>
    <t>0000466</t>
  </si>
  <si>
    <t>BIHARI</t>
  </si>
  <si>
    <t>0000476</t>
  </si>
  <si>
    <t>BIKOL</t>
  </si>
  <si>
    <t>0000486</t>
  </si>
  <si>
    <t>BINI</t>
  </si>
  <si>
    <t>0000490</t>
  </si>
  <si>
    <t>BISLAMA</t>
  </si>
  <si>
    <t>0000491</t>
  </si>
  <si>
    <t>BOSNIAN</t>
  </si>
  <si>
    <t>0000498</t>
  </si>
  <si>
    <t>BRAJ</t>
  </si>
  <si>
    <t>0000500</t>
  </si>
  <si>
    <t>BRETON</t>
  </si>
  <si>
    <t>0000502</t>
  </si>
  <si>
    <t>BUGINESE</t>
  </si>
  <si>
    <t>0000505</t>
  </si>
  <si>
    <t>BULGARIAN</t>
  </si>
  <si>
    <t>0000513</t>
  </si>
  <si>
    <t>BURIAT</t>
  </si>
  <si>
    <t>0000517</t>
  </si>
  <si>
    <t>TOTAL HOUSEHOLD INCOME</t>
  </si>
  <si>
    <t>BURMESE</t>
  </si>
  <si>
    <t>0000518</t>
  </si>
  <si>
    <t>$0 - $29,999</t>
  </si>
  <si>
    <t>CADDO</t>
  </si>
  <si>
    <t>0000519</t>
  </si>
  <si>
    <t>$30,000 - $49,999</t>
  </si>
  <si>
    <t>CANTONESE</t>
  </si>
  <si>
    <t>0000535</t>
  </si>
  <si>
    <t>$50,000 - $69,999</t>
  </si>
  <si>
    <t>CARIB</t>
  </si>
  <si>
    <t>0000537</t>
  </si>
  <si>
    <t>$70,000 - $99,999</t>
  </si>
  <si>
    <t>CATALAN</t>
  </si>
  <si>
    <t>0000539</t>
  </si>
  <si>
    <t>$100,000 - $149,999</t>
  </si>
  <si>
    <t>CEBUANO</t>
  </si>
  <si>
    <t>0000542</t>
  </si>
  <si>
    <t>$150,000 or more</t>
  </si>
  <si>
    <t>CHAGATAI</t>
  </si>
  <si>
    <t>0000546</t>
  </si>
  <si>
    <t>CHAMIC LANGUAGES</t>
  </si>
  <si>
    <t>0000547</t>
  </si>
  <si>
    <t>CHAMORRO</t>
  </si>
  <si>
    <t>0000552</t>
  </si>
  <si>
    <t>CHECHEN</t>
  </si>
  <si>
    <t>0000561</t>
  </si>
  <si>
    <t>CHEROKEE</t>
  </si>
  <si>
    <t>0000562</t>
  </si>
  <si>
    <t>Abkhazian</t>
  </si>
  <si>
    <t>CHEYENNE</t>
  </si>
  <si>
    <t>0000566</t>
  </si>
  <si>
    <t>Achinese</t>
  </si>
  <si>
    <t>CHIBCHA</t>
  </si>
  <si>
    <t>0000569</t>
  </si>
  <si>
    <t>Acoli</t>
  </si>
  <si>
    <t>CHICKASAW</t>
  </si>
  <si>
    <t>0000571</t>
  </si>
  <si>
    <t>Adangme</t>
  </si>
  <si>
    <t>CHINESE - HAKKA</t>
  </si>
  <si>
    <t>0000573</t>
  </si>
  <si>
    <t>Adyghe</t>
  </si>
  <si>
    <t>CHINESE - MANDARIN</t>
  </si>
  <si>
    <t>0000574</t>
  </si>
  <si>
    <t>Afar</t>
  </si>
  <si>
    <t>CHINESE (OTHER)</t>
  </si>
  <si>
    <t>0000605</t>
  </si>
  <si>
    <t>Afrihili</t>
  </si>
  <si>
    <t>CHINOOK JARGON</t>
  </si>
  <si>
    <t>0000609</t>
  </si>
  <si>
    <t>Afrikaans</t>
  </si>
  <si>
    <t>CHIPEWYAN</t>
  </si>
  <si>
    <t>0000615</t>
  </si>
  <si>
    <t>Akan</t>
  </si>
  <si>
    <t>CHOCTAW</t>
  </si>
  <si>
    <t>0000618</t>
  </si>
  <si>
    <t>Akkadian</t>
  </si>
  <si>
    <t>CHURCH SLAVIC</t>
  </si>
  <si>
    <t>0000619</t>
  </si>
  <si>
    <t>Albanian</t>
  </si>
  <si>
    <t>CHUUKESE</t>
  </si>
  <si>
    <t>0000621</t>
  </si>
  <si>
    <t>Aleut</t>
  </si>
  <si>
    <t>CHUVASH</t>
  </si>
  <si>
    <t>0000627</t>
  </si>
  <si>
    <t>American Sign Language</t>
  </si>
  <si>
    <t>COPTIC</t>
  </si>
  <si>
    <t>0000641</t>
  </si>
  <si>
    <t>Amharic</t>
  </si>
  <si>
    <t>CORNISH</t>
  </si>
  <si>
    <t>0000645</t>
  </si>
  <si>
    <t>Ancient Greek</t>
  </si>
  <si>
    <t>CORSICAN</t>
  </si>
  <si>
    <t>0000647</t>
  </si>
  <si>
    <t>Apache Languages</t>
  </si>
  <si>
    <t>CREEK</t>
  </si>
  <si>
    <t>0000652</t>
  </si>
  <si>
    <t>Arabic</t>
  </si>
  <si>
    <t>CRIMEAN TATAR</t>
  </si>
  <si>
    <t>0000699</t>
  </si>
  <si>
    <t>Aragonese</t>
  </si>
  <si>
    <t>CROATIAN</t>
  </si>
  <si>
    <t>0000705</t>
  </si>
  <si>
    <t>Aramaic</t>
  </si>
  <si>
    <t>CZECH</t>
  </si>
  <si>
    <t>0000717</t>
  </si>
  <si>
    <t>Arapaho</t>
  </si>
  <si>
    <t>DAKOTA</t>
  </si>
  <si>
    <t>0000718</t>
  </si>
  <si>
    <t>Araucanian</t>
  </si>
  <si>
    <t>DANISH</t>
  </si>
  <si>
    <t>0000720</t>
  </si>
  <si>
    <t>Arawak</t>
  </si>
  <si>
    <t>DAWRO</t>
  </si>
  <si>
    <t>0000726</t>
  </si>
  <si>
    <t>Armenian</t>
  </si>
  <si>
    <t>DAYAK</t>
  </si>
  <si>
    <t>0000734</t>
  </si>
  <si>
    <t>Assamese</t>
  </si>
  <si>
    <t>DELAWARE</t>
  </si>
  <si>
    <t>0000735</t>
  </si>
  <si>
    <t>Athapascan Languages</t>
  </si>
  <si>
    <t>DINKA</t>
  </si>
  <si>
    <t>0000739</t>
  </si>
  <si>
    <t>Avaric</t>
  </si>
  <si>
    <t>DIVEHI</t>
  </si>
  <si>
    <t>0000740</t>
  </si>
  <si>
    <t>Avestan</t>
  </si>
  <si>
    <t>DOGRI</t>
  </si>
  <si>
    <t>0000744</t>
  </si>
  <si>
    <t>Awadhi</t>
  </si>
  <si>
    <t>DUALA</t>
  </si>
  <si>
    <t>0000745</t>
  </si>
  <si>
    <t>Aymara</t>
  </si>
  <si>
    <t>DUTCH</t>
  </si>
  <si>
    <t>0000749</t>
  </si>
  <si>
    <t>Azerbaijani</t>
  </si>
  <si>
    <t>DYULA</t>
  </si>
  <si>
    <t>0000750</t>
  </si>
  <si>
    <t>Balinese</t>
  </si>
  <si>
    <t>DZONGKHA</t>
  </si>
  <si>
    <t>0000755</t>
  </si>
  <si>
    <t>Baluchi</t>
  </si>
  <si>
    <t>EFIK</t>
  </si>
  <si>
    <t>0000763</t>
  </si>
  <si>
    <t>Bambara</t>
  </si>
  <si>
    <t>EKAJUK</t>
  </si>
  <si>
    <t>0000772</t>
  </si>
  <si>
    <t>Bamileke Languages</t>
  </si>
  <si>
    <t>ELAMITE</t>
  </si>
  <si>
    <t>0000773</t>
  </si>
  <si>
    <t>Banda</t>
  </si>
  <si>
    <t>ENGLISH</t>
  </si>
  <si>
    <t>0000774</t>
  </si>
  <si>
    <t>Basa</t>
  </si>
  <si>
    <t>ESPERANTO</t>
  </si>
  <si>
    <t>0054t000000KLZgAAO</t>
  </si>
  <si>
    <t>School</t>
  </si>
  <si>
    <t>Bashkir</t>
  </si>
  <si>
    <t>ESTONIAN</t>
  </si>
  <si>
    <t>0000782</t>
  </si>
  <si>
    <t>Basque</t>
  </si>
  <si>
    <t>EWE</t>
  </si>
  <si>
    <t>0000786</t>
  </si>
  <si>
    <t>Batak (Indonesia)</t>
  </si>
  <si>
    <t>EWONDO</t>
  </si>
  <si>
    <t>0000791</t>
  </si>
  <si>
    <t>Beja</t>
  </si>
  <si>
    <t>FANG</t>
  </si>
  <si>
    <t>0000794</t>
  </si>
  <si>
    <t>Belarusian</t>
  </si>
  <si>
    <t>FANTI</t>
  </si>
  <si>
    <t>0000795</t>
  </si>
  <si>
    <t>Bemba</t>
  </si>
  <si>
    <t>FAROESE</t>
  </si>
  <si>
    <t>0000798</t>
  </si>
  <si>
    <t>Bengali</t>
  </si>
  <si>
    <t>FIJIAN</t>
  </si>
  <si>
    <t>0000803</t>
  </si>
  <si>
    <t>Betawi</t>
  </si>
  <si>
    <t>FINNISH</t>
  </si>
  <si>
    <t>0000804</t>
  </si>
  <si>
    <t>Bhojpuri</t>
  </si>
  <si>
    <t>FON</t>
  </si>
  <si>
    <t>0000807</t>
  </si>
  <si>
    <t>Bihari</t>
  </si>
  <si>
    <t>FRENCH</t>
  </si>
  <si>
    <t>0000809</t>
  </si>
  <si>
    <t>Bikol</t>
  </si>
  <si>
    <t>FRISIAN</t>
  </si>
  <si>
    <t>0000814</t>
  </si>
  <si>
    <t>Bini</t>
  </si>
  <si>
    <t>FRIULIAN</t>
  </si>
  <si>
    <t>0000815</t>
  </si>
  <si>
    <t>Bislama</t>
  </si>
  <si>
    <t>FULAH</t>
  </si>
  <si>
    <t>0000816</t>
  </si>
  <si>
    <t>Bosnian</t>
  </si>
  <si>
    <t>GA</t>
  </si>
  <si>
    <t>0000821</t>
  </si>
  <si>
    <t>Braj</t>
  </si>
  <si>
    <t>GAELIC (SCOTS)</t>
  </si>
  <si>
    <t>0000822</t>
  </si>
  <si>
    <t>Breton</t>
  </si>
  <si>
    <t>GALICIAN</t>
  </si>
  <si>
    <t>0000829</t>
  </si>
  <si>
    <t>Buginese</t>
  </si>
  <si>
    <t>GALLEGAN</t>
  </si>
  <si>
    <t>0000830</t>
  </si>
  <si>
    <t>Bulgarian</t>
  </si>
  <si>
    <t>GANDA</t>
  </si>
  <si>
    <t>0000832</t>
  </si>
  <si>
    <t>Buriat</t>
  </si>
  <si>
    <t>GAYO</t>
  </si>
  <si>
    <t>0000833</t>
  </si>
  <si>
    <t>Burmese</t>
  </si>
  <si>
    <t>GBAYA</t>
  </si>
  <si>
    <t>0000835</t>
  </si>
  <si>
    <t>Caddo</t>
  </si>
  <si>
    <t>GEEZ</t>
  </si>
  <si>
    <t>0000838</t>
  </si>
  <si>
    <t>Cantonese</t>
  </si>
  <si>
    <t>GEORGIAN</t>
  </si>
  <si>
    <t>0000841</t>
  </si>
  <si>
    <t>Carib</t>
  </si>
  <si>
    <t>GERMAN</t>
  </si>
  <si>
    <t>0000845</t>
  </si>
  <si>
    <t>Catalan</t>
  </si>
  <si>
    <t>GILBERTESE</t>
  </si>
  <si>
    <t>0000866</t>
  </si>
  <si>
    <t>Cebuano</t>
  </si>
  <si>
    <t>GONDI</t>
  </si>
  <si>
    <t>0000871</t>
  </si>
  <si>
    <t>Chagatai</t>
  </si>
  <si>
    <t>GORONTALO</t>
  </si>
  <si>
    <t>0000877</t>
  </si>
  <si>
    <t>Chamic Languages</t>
  </si>
  <si>
    <t>GOTHIC</t>
  </si>
  <si>
    <t>0000881</t>
  </si>
  <si>
    <t>Chamorro</t>
  </si>
  <si>
    <t>GREBO</t>
  </si>
  <si>
    <t>0000889</t>
  </si>
  <si>
    <t>Chechen</t>
  </si>
  <si>
    <t>GREEK</t>
  </si>
  <si>
    <t>0000891</t>
  </si>
  <si>
    <t>Cherokee</t>
  </si>
  <si>
    <t>GREENLANDIC</t>
  </si>
  <si>
    <t>0000896</t>
  </si>
  <si>
    <t>Cheyenne</t>
  </si>
  <si>
    <t>GUARANI</t>
  </si>
  <si>
    <t>0000900</t>
  </si>
  <si>
    <t>Chibcha</t>
  </si>
  <si>
    <t>GUJARATI</t>
  </si>
  <si>
    <t>0000913</t>
  </si>
  <si>
    <t>Chickasaw</t>
  </si>
  <si>
    <t>HAITIAN CREOLE</t>
  </si>
  <si>
    <t>0000914</t>
  </si>
  <si>
    <t>Chinese - Hakka</t>
  </si>
  <si>
    <t>HAUSA</t>
  </si>
  <si>
    <t>0000921</t>
  </si>
  <si>
    <t>Chinese - Mandarin</t>
  </si>
  <si>
    <t>HAWAIIAN</t>
  </si>
  <si>
    <t>0000925</t>
  </si>
  <si>
    <t>Chinese (Other)</t>
  </si>
  <si>
    <t>HEBREW</t>
  </si>
  <si>
    <t>0000929</t>
  </si>
  <si>
    <t>Chinook Jargon</t>
  </si>
  <si>
    <t>HERERO</t>
  </si>
  <si>
    <t>0000931</t>
  </si>
  <si>
    <t>Chipewyan</t>
  </si>
  <si>
    <t>HILIGAYNON</t>
  </si>
  <si>
    <t>0000935</t>
  </si>
  <si>
    <t>Choctaw</t>
  </si>
  <si>
    <t>HIMACHALI</t>
  </si>
  <si>
    <t>0000943</t>
  </si>
  <si>
    <t>Church Slavic</t>
  </si>
  <si>
    <t>HINDI</t>
  </si>
  <si>
    <t>0000951</t>
  </si>
  <si>
    <t>Chuukese</t>
  </si>
  <si>
    <t>HIRI MOTU</t>
  </si>
  <si>
    <t>0000961</t>
  </si>
  <si>
    <t>Chuvash</t>
  </si>
  <si>
    <t>HITTITE</t>
  </si>
  <si>
    <t>0000964</t>
  </si>
  <si>
    <t>Coptic</t>
  </si>
  <si>
    <t>HMONG</t>
  </si>
  <si>
    <t>0000965</t>
  </si>
  <si>
    <t>Cornish</t>
  </si>
  <si>
    <t>HUNGARIAN</t>
  </si>
  <si>
    <t>0000977</t>
  </si>
  <si>
    <t>Corsican</t>
  </si>
  <si>
    <t>HUPA</t>
  </si>
  <si>
    <t>0000979</t>
  </si>
  <si>
    <t>Creek</t>
  </si>
  <si>
    <t>IBAN</t>
  </si>
  <si>
    <t>0000996</t>
  </si>
  <si>
    <t>Crimean Tatar</t>
  </si>
  <si>
    <t>ICELANDIC</t>
  </si>
  <si>
    <t>0000998</t>
  </si>
  <si>
    <t>Croatian</t>
  </si>
  <si>
    <t>IGBO</t>
  </si>
  <si>
    <t>0000999</t>
  </si>
  <si>
    <t>Czech</t>
  </si>
  <si>
    <t>IJO</t>
  </si>
  <si>
    <t>0001009</t>
  </si>
  <si>
    <t>Dakota</t>
  </si>
  <si>
    <t>ILOKO</t>
  </si>
  <si>
    <t>0001011</t>
  </si>
  <si>
    <t>Danish</t>
  </si>
  <si>
    <t>INDONESIAN</t>
  </si>
  <si>
    <t>0001016</t>
  </si>
  <si>
    <t>Dawro</t>
  </si>
  <si>
    <t>INTERLINGUE</t>
  </si>
  <si>
    <t>0001022</t>
  </si>
  <si>
    <t>Dayak</t>
  </si>
  <si>
    <t>INUPIAQ</t>
  </si>
  <si>
    <t>0001033</t>
  </si>
  <si>
    <t>Delaware</t>
  </si>
  <si>
    <t>IRANIAN (OTHER)</t>
  </si>
  <si>
    <t>0001034</t>
  </si>
  <si>
    <t>Dinka</t>
  </si>
  <si>
    <t>IRISH</t>
  </si>
  <si>
    <t>0001035</t>
  </si>
  <si>
    <t>Divehi</t>
  </si>
  <si>
    <t>IROQUOIAN LANGUAGES</t>
  </si>
  <si>
    <t>0001038</t>
  </si>
  <si>
    <t>Dogri</t>
  </si>
  <si>
    <t>ITALIAN</t>
  </si>
  <si>
    <t>0001039</t>
  </si>
  <si>
    <t>Duala</t>
  </si>
  <si>
    <t>JAPANESE</t>
  </si>
  <si>
    <t>0001040</t>
  </si>
  <si>
    <t>JAVANESE</t>
  </si>
  <si>
    <t>0001043</t>
  </si>
  <si>
    <t>Dyula</t>
  </si>
  <si>
    <t>JUDEO-ARABIC</t>
  </si>
  <si>
    <t>0001048</t>
  </si>
  <si>
    <t>Dzongkha</t>
  </si>
  <si>
    <t>JUDEO-PERSIAN</t>
  </si>
  <si>
    <t>0001051</t>
  </si>
  <si>
    <t>Efik</t>
  </si>
  <si>
    <t>KABARDIAN</t>
  </si>
  <si>
    <t>0001055</t>
  </si>
  <si>
    <t>Ekajuk</t>
  </si>
  <si>
    <t>KABYLE</t>
  </si>
  <si>
    <t>0001060</t>
  </si>
  <si>
    <t>Elamite</t>
  </si>
  <si>
    <t>KACHIN</t>
  </si>
  <si>
    <t>0001064</t>
  </si>
  <si>
    <t>KALAALLISUT</t>
  </si>
  <si>
    <t>0001079</t>
  </si>
  <si>
    <t>Esperanto</t>
  </si>
  <si>
    <t>KALASHA</t>
  </si>
  <si>
    <t>0001082</t>
  </si>
  <si>
    <t>Estonian</t>
  </si>
  <si>
    <t>KAMBA</t>
  </si>
  <si>
    <t>0001085</t>
  </si>
  <si>
    <t>Ewe</t>
  </si>
  <si>
    <t>KANNADA</t>
  </si>
  <si>
    <t>0001088</t>
  </si>
  <si>
    <t>Ewondo</t>
  </si>
  <si>
    <t>KARA-KALPAK</t>
  </si>
  <si>
    <t>0001089</t>
  </si>
  <si>
    <t>Fang</t>
  </si>
  <si>
    <t>KAREN</t>
  </si>
  <si>
    <t>0001100</t>
  </si>
  <si>
    <t>Fanti</t>
  </si>
  <si>
    <t>KASHMIRI</t>
  </si>
  <si>
    <t>0001105</t>
  </si>
  <si>
    <t>Faroese</t>
  </si>
  <si>
    <t>KASHUBIAN</t>
  </si>
  <si>
    <t>0001111</t>
  </si>
  <si>
    <t>Fijian</t>
  </si>
  <si>
    <t>KAWI</t>
  </si>
  <si>
    <t>0001115</t>
  </si>
  <si>
    <t>Finnish</t>
  </si>
  <si>
    <t>KAZAKH</t>
  </si>
  <si>
    <t>0001118</t>
  </si>
  <si>
    <t>Fon</t>
  </si>
  <si>
    <t>KHASI</t>
  </si>
  <si>
    <t>0001121</t>
  </si>
  <si>
    <t>KHMER</t>
  </si>
  <si>
    <t>0001132</t>
  </si>
  <si>
    <t>Frisian</t>
  </si>
  <si>
    <t>KHOISAN (OTHER)</t>
  </si>
  <si>
    <t>0001139</t>
  </si>
  <si>
    <t>Friulian</t>
  </si>
  <si>
    <t>KHOTANESE</t>
  </si>
  <si>
    <t>0001149</t>
  </si>
  <si>
    <t>Fulah</t>
  </si>
  <si>
    <t>KIKUYU</t>
  </si>
  <si>
    <t>0001154</t>
  </si>
  <si>
    <t>Ga</t>
  </si>
  <si>
    <t>KIMBUNDU</t>
  </si>
  <si>
    <t>0001155</t>
  </si>
  <si>
    <t>Gaelic (Scots)</t>
  </si>
  <si>
    <t>KINYARWANDA</t>
  </si>
  <si>
    <t>0001158</t>
  </si>
  <si>
    <t>Galician</t>
  </si>
  <si>
    <t>KIRGHIZ</t>
  </si>
  <si>
    <t>0001160</t>
  </si>
  <si>
    <t>Gallegan</t>
  </si>
  <si>
    <t>KOMI</t>
  </si>
  <si>
    <t>0001167</t>
  </si>
  <si>
    <t>Ganda</t>
  </si>
  <si>
    <t>KONGO</t>
  </si>
  <si>
    <t>0001169</t>
  </si>
  <si>
    <t>Gayo</t>
  </si>
  <si>
    <t>KONKANI</t>
  </si>
  <si>
    <t>0001177</t>
  </si>
  <si>
    <t>Gbaya</t>
  </si>
  <si>
    <t>KOREAN</t>
  </si>
  <si>
    <t>0001179</t>
  </si>
  <si>
    <t>Geez</t>
  </si>
  <si>
    <t>KOSRAEAN</t>
  </si>
  <si>
    <t>0001182</t>
  </si>
  <si>
    <t>Georgian</t>
  </si>
  <si>
    <t>KPELLE</t>
  </si>
  <si>
    <t>0001184</t>
  </si>
  <si>
    <t>KRU</t>
  </si>
  <si>
    <t>0001185</t>
  </si>
  <si>
    <t>Gilbertese</t>
  </si>
  <si>
    <t>KUMYK</t>
  </si>
  <si>
    <t>0001196</t>
  </si>
  <si>
    <t>Gondi</t>
  </si>
  <si>
    <t>KURDISH</t>
  </si>
  <si>
    <t>0001199</t>
  </si>
  <si>
    <t>Gorontalo</t>
  </si>
  <si>
    <t>KURUKH</t>
  </si>
  <si>
    <t>0001204</t>
  </si>
  <si>
    <t>Gothic</t>
  </si>
  <si>
    <t>KUTENAI</t>
  </si>
  <si>
    <t>0001205</t>
  </si>
  <si>
    <t>Grebo</t>
  </si>
  <si>
    <t>LADINO</t>
  </si>
  <si>
    <t>0001218</t>
  </si>
  <si>
    <t>Greek</t>
  </si>
  <si>
    <t>LAHNDA</t>
  </si>
  <si>
    <t>0001233</t>
  </si>
  <si>
    <t>Greenlandic</t>
  </si>
  <si>
    <t>LAMBA</t>
  </si>
  <si>
    <t>0001243</t>
  </si>
  <si>
    <t>Guarani</t>
  </si>
  <si>
    <t>LAO</t>
  </si>
  <si>
    <t>0001258</t>
  </si>
  <si>
    <t>Gujarati</t>
  </si>
  <si>
    <t>LATIN</t>
  </si>
  <si>
    <t>0001271</t>
  </si>
  <si>
    <t>Haitian Creole</t>
  </si>
  <si>
    <t>LATVIAN</t>
  </si>
  <si>
    <t>0001276</t>
  </si>
  <si>
    <t>Hausa</t>
  </si>
  <si>
    <t>LETZEBURGESCH</t>
  </si>
  <si>
    <t>0001278</t>
  </si>
  <si>
    <t>Hawaiian</t>
  </si>
  <si>
    <t>LEZGHIAN</t>
  </si>
  <si>
    <t>0001292</t>
  </si>
  <si>
    <t>Hebrew</t>
  </si>
  <si>
    <t>LINGALA</t>
  </si>
  <si>
    <t>0001303</t>
  </si>
  <si>
    <t>Herero</t>
  </si>
  <si>
    <t>LITHUANIAN</t>
  </si>
  <si>
    <t>0001304</t>
  </si>
  <si>
    <t>Hiligaynon</t>
  </si>
  <si>
    <t>LOW GERMAN</t>
  </si>
  <si>
    <t>0001314</t>
  </si>
  <si>
    <t>Himachali</t>
  </si>
  <si>
    <t>LOZI</t>
  </si>
  <si>
    <t>0001318</t>
  </si>
  <si>
    <t>Hindi</t>
  </si>
  <si>
    <t>LUBA-KATANGA</t>
  </si>
  <si>
    <t>0001327</t>
  </si>
  <si>
    <t>Hiri Motu</t>
  </si>
  <si>
    <t>LUBA-LULUA</t>
  </si>
  <si>
    <t>0001331</t>
  </si>
  <si>
    <t>Hittite</t>
  </si>
  <si>
    <t>LUISENO</t>
  </si>
  <si>
    <t>0001340</t>
  </si>
  <si>
    <t>Hmong</t>
  </si>
  <si>
    <t>LUNDA</t>
  </si>
  <si>
    <t>0001341</t>
  </si>
  <si>
    <t>Hungarian</t>
  </si>
  <si>
    <t>LUO (KENYA AND TANZANIA)</t>
  </si>
  <si>
    <t>0001343</t>
  </si>
  <si>
    <t>Hupa</t>
  </si>
  <si>
    <t>LUSHAI</t>
  </si>
  <si>
    <t>0001344</t>
  </si>
  <si>
    <t>Iban</t>
  </si>
  <si>
    <t>MACEDONIAN</t>
  </si>
  <si>
    <t>0001345</t>
  </si>
  <si>
    <t>Icelandic</t>
  </si>
  <si>
    <t>MADURESE</t>
  </si>
  <si>
    <t>0001350</t>
  </si>
  <si>
    <t>Igbo</t>
  </si>
  <si>
    <t>MAGAHI</t>
  </si>
  <si>
    <t>0001351</t>
  </si>
  <si>
    <t>Ijo</t>
  </si>
  <si>
    <t>MAITHILI</t>
  </si>
  <si>
    <t>0001353</t>
  </si>
  <si>
    <t>Iloko</t>
  </si>
  <si>
    <t>MAKASAR</t>
  </si>
  <si>
    <t>0001358</t>
  </si>
  <si>
    <t>Indonesian</t>
  </si>
  <si>
    <t>MALAGASY</t>
  </si>
  <si>
    <t>0001360</t>
  </si>
  <si>
    <t>Interlingue</t>
  </si>
  <si>
    <t>MALAY</t>
  </si>
  <si>
    <t>0001363</t>
  </si>
  <si>
    <t>Inupiaq</t>
  </si>
  <si>
    <t>MALAYALAM</t>
  </si>
  <si>
    <t>0001377</t>
  </si>
  <si>
    <t>Iranian (Other)</t>
  </si>
  <si>
    <t>MALTESE</t>
  </si>
  <si>
    <t>0001382</t>
  </si>
  <si>
    <t>MANDAR</t>
  </si>
  <si>
    <t>0001383</t>
  </si>
  <si>
    <t>Iroquoian Languages</t>
  </si>
  <si>
    <t>MANDINGO</t>
  </si>
  <si>
    <t>0001384</t>
  </si>
  <si>
    <t>MANIPURI</t>
  </si>
  <si>
    <t>0001385</t>
  </si>
  <si>
    <t>Japanese</t>
  </si>
  <si>
    <t>MANOBO LANGUAGES</t>
  </si>
  <si>
    <t>0001388</t>
  </si>
  <si>
    <t>Javanese</t>
  </si>
  <si>
    <t>MANX</t>
  </si>
  <si>
    <t>0001394</t>
  </si>
  <si>
    <t>Judeo-Arabic</t>
  </si>
  <si>
    <t>MAORI</t>
  </si>
  <si>
    <t>0001396</t>
  </si>
  <si>
    <t>Judeo-Persian</t>
  </si>
  <si>
    <t>MARATHI</t>
  </si>
  <si>
    <t>0001397</t>
  </si>
  <si>
    <t>Kabardian</t>
  </si>
  <si>
    <t>MARI</t>
  </si>
  <si>
    <t>0001400</t>
  </si>
  <si>
    <t>Kabyle</t>
  </si>
  <si>
    <t>MARSHALL</t>
  </si>
  <si>
    <t>0001401</t>
  </si>
  <si>
    <t>Kachin</t>
  </si>
  <si>
    <t>MARWARI</t>
  </si>
  <si>
    <t>0001405</t>
  </si>
  <si>
    <t>Kalaallisut</t>
  </si>
  <si>
    <t>MASAI</t>
  </si>
  <si>
    <t>0001419</t>
  </si>
  <si>
    <t>Kalasha</t>
  </si>
  <si>
    <t>MAYAN LANGUAGES</t>
  </si>
  <si>
    <t>0001423</t>
  </si>
  <si>
    <t>Kamba</t>
  </si>
  <si>
    <t>MENDE</t>
  </si>
  <si>
    <t>0001425</t>
  </si>
  <si>
    <t>Kannada</t>
  </si>
  <si>
    <t>MINANGKABAU</t>
  </si>
  <si>
    <t>0001435</t>
  </si>
  <si>
    <t>Kara-Kalpak</t>
  </si>
  <si>
    <t>MISCELLANEOUS LANGUAGES</t>
  </si>
  <si>
    <t>0001449</t>
  </si>
  <si>
    <t>Karen</t>
  </si>
  <si>
    <t>MOLDAVIAN</t>
  </si>
  <si>
    <t>0001450</t>
  </si>
  <si>
    <t>Kashmiri</t>
  </si>
  <si>
    <t>MONGO</t>
  </si>
  <si>
    <t>0001459</t>
  </si>
  <si>
    <t>Kashubian</t>
  </si>
  <si>
    <t>MONGOLIAN</t>
  </si>
  <si>
    <t>0001467</t>
  </si>
  <si>
    <t>Kawi</t>
  </si>
  <si>
    <t>MON-KHMER (OTHER)</t>
  </si>
  <si>
    <t>0001471</t>
  </si>
  <si>
    <t>Kazakh</t>
  </si>
  <si>
    <t>MOSSI</t>
  </si>
  <si>
    <t>0001475</t>
  </si>
  <si>
    <t>Khasi</t>
  </si>
  <si>
    <t>MUNDA LANGUAGES</t>
  </si>
  <si>
    <t>0001478</t>
  </si>
  <si>
    <t>Khmer</t>
  </si>
  <si>
    <t>NAHUATL</t>
  </si>
  <si>
    <t>0001480</t>
  </si>
  <si>
    <t>Khoisan (other)</t>
  </si>
  <si>
    <t>NAURU</t>
  </si>
  <si>
    <t>0001489</t>
  </si>
  <si>
    <t>Khotanese</t>
  </si>
  <si>
    <t>NAVAJO</t>
  </si>
  <si>
    <t>0001496</t>
  </si>
  <si>
    <t>Kikuyu</t>
  </si>
  <si>
    <t>NDEBELE, NORTH</t>
  </si>
  <si>
    <t>0001498</t>
  </si>
  <si>
    <t>Kimbundu</t>
  </si>
  <si>
    <t>NDEBELE, SOUTH</t>
  </si>
  <si>
    <t>0001500</t>
  </si>
  <si>
    <t>Kinyarwanda</t>
  </si>
  <si>
    <t>NDONGA</t>
  </si>
  <si>
    <t>0001503</t>
  </si>
  <si>
    <t>Kirghiz</t>
  </si>
  <si>
    <t>NEPALI</t>
  </si>
  <si>
    <t>0001508</t>
  </si>
  <si>
    <t>Komi</t>
  </si>
  <si>
    <t>NEWARI</t>
  </si>
  <si>
    <t>0001509</t>
  </si>
  <si>
    <t>Kongo</t>
  </si>
  <si>
    <t>NIAS</t>
  </si>
  <si>
    <t>0001511</t>
  </si>
  <si>
    <t>Konkani</t>
  </si>
  <si>
    <t>NIGER-KORDOFANIAN (OTHER)</t>
  </si>
  <si>
    <t>0001512</t>
  </si>
  <si>
    <t>NILO-SAHARAN (OTHER)</t>
  </si>
  <si>
    <t>0001517</t>
  </si>
  <si>
    <t>Kosraean</t>
  </si>
  <si>
    <t>NIUEAN</t>
  </si>
  <si>
    <t>0001526</t>
  </si>
  <si>
    <t>Kpelle</t>
  </si>
  <si>
    <t>NORTH AMERICAN INDIAN (OTHER)</t>
  </si>
  <si>
    <t>0001529</t>
  </si>
  <si>
    <t>Kru</t>
  </si>
  <si>
    <t>NORWEGIAN</t>
  </si>
  <si>
    <t>0001531</t>
  </si>
  <si>
    <t>Kumyk</t>
  </si>
  <si>
    <t>NUBIAN LANGUAGES</t>
  </si>
  <si>
    <t>0001532</t>
  </si>
  <si>
    <t>Kurdish</t>
  </si>
  <si>
    <t>NYAMWEZI</t>
  </si>
  <si>
    <t>0001536</t>
  </si>
  <si>
    <t>Kurukh</t>
  </si>
  <si>
    <t>NYANJA; CHICHEWA</t>
  </si>
  <si>
    <t>0001537</t>
  </si>
  <si>
    <t>Kutenai</t>
  </si>
  <si>
    <t>NYANKOLE</t>
  </si>
  <si>
    <t>0001540</t>
  </si>
  <si>
    <t>Ladino</t>
  </si>
  <si>
    <t>NYORO</t>
  </si>
  <si>
    <t>0001549</t>
  </si>
  <si>
    <t>Lahnda</t>
  </si>
  <si>
    <t>NZIMA</t>
  </si>
  <si>
    <t>0001550</t>
  </si>
  <si>
    <t>Lamba</t>
  </si>
  <si>
    <t>ORIYA</t>
  </si>
  <si>
    <t>0001554</t>
  </si>
  <si>
    <t>Lao</t>
  </si>
  <si>
    <t>OROMO</t>
  </si>
  <si>
    <t>0001556</t>
  </si>
  <si>
    <t>Latin</t>
  </si>
  <si>
    <t>OSAGE</t>
  </si>
  <si>
    <t>0001559</t>
  </si>
  <si>
    <t>Latvian</t>
  </si>
  <si>
    <t>OSSETIC</t>
  </si>
  <si>
    <t>0001565</t>
  </si>
  <si>
    <t>Letzeburgesch</t>
  </si>
  <si>
    <t>OTOMIAN LANGUAGES</t>
  </si>
  <si>
    <t>0001568</t>
  </si>
  <si>
    <t>Lezghian</t>
  </si>
  <si>
    <t>PAHLAVI</t>
  </si>
  <si>
    <t>0001569</t>
  </si>
  <si>
    <t>Lingala</t>
  </si>
  <si>
    <t>PALAUAN</t>
  </si>
  <si>
    <t>0001571</t>
  </si>
  <si>
    <t>Lithuanian</t>
  </si>
  <si>
    <t>PALI</t>
  </si>
  <si>
    <t>0001576</t>
  </si>
  <si>
    <t>Low German</t>
  </si>
  <si>
    <t>PAMPANGA</t>
  </si>
  <si>
    <t>0001577</t>
  </si>
  <si>
    <t>Lozi</t>
  </si>
  <si>
    <t>PANGASINAN</t>
  </si>
  <si>
    <t>0001583</t>
  </si>
  <si>
    <t>Luba-Katanga</t>
  </si>
  <si>
    <t>PAPIAMENTO</t>
  </si>
  <si>
    <t>0001591</t>
  </si>
  <si>
    <t>Luba-Lulua</t>
  </si>
  <si>
    <t>PAPUAN (OTHER)</t>
  </si>
  <si>
    <t>0001604</t>
  </si>
  <si>
    <t>Luiseno</t>
  </si>
  <si>
    <t>PERSIAN</t>
  </si>
  <si>
    <t>0001618</t>
  </si>
  <si>
    <t>Lunda</t>
  </si>
  <si>
    <t>PHILIPPINE (OTHER)</t>
  </si>
  <si>
    <t>0001624</t>
  </si>
  <si>
    <t>Luo (Kenya and Tanzania)</t>
  </si>
  <si>
    <t>PHOENICIAN</t>
  </si>
  <si>
    <t>0001626</t>
  </si>
  <si>
    <t>Lushai</t>
  </si>
  <si>
    <t>POHNPEIAN</t>
  </si>
  <si>
    <t>0001627</t>
  </si>
  <si>
    <t>Macedonian</t>
  </si>
  <si>
    <t>POLISH</t>
  </si>
  <si>
    <t>0001635</t>
  </si>
  <si>
    <t>Madurese</t>
  </si>
  <si>
    <t>PORTUGUESE</t>
  </si>
  <si>
    <t>0001645</t>
  </si>
  <si>
    <t>Magahi</t>
  </si>
  <si>
    <t>PRAKRIT LANGUAGES</t>
  </si>
  <si>
    <t>0001656</t>
  </si>
  <si>
    <t>Maithili</t>
  </si>
  <si>
    <t>PUNJABI</t>
  </si>
  <si>
    <t>0001658</t>
  </si>
  <si>
    <t>Makasar</t>
  </si>
  <si>
    <t>PUSHTO</t>
  </si>
  <si>
    <t>0001664</t>
  </si>
  <si>
    <t>Malagasy</t>
  </si>
  <si>
    <t>QUECHUA</t>
  </si>
  <si>
    <t>0001669</t>
  </si>
  <si>
    <t>Malay</t>
  </si>
  <si>
    <t>RAJASTHANI</t>
  </si>
  <si>
    <t>0001674</t>
  </si>
  <si>
    <t>Malayalam</t>
  </si>
  <si>
    <t>RAPANUI</t>
  </si>
  <si>
    <t>0001677</t>
  </si>
  <si>
    <t>Maltese</t>
  </si>
  <si>
    <t>RAROTONGAN</t>
  </si>
  <si>
    <t>0001680</t>
  </si>
  <si>
    <t>Mandar</t>
  </si>
  <si>
    <t>RESERVED FOR LOCAL USE</t>
  </si>
  <si>
    <t>0001685</t>
  </si>
  <si>
    <t>Mandingo</t>
  </si>
  <si>
    <t>ROMANIAN</t>
  </si>
  <si>
    <t>0001693</t>
  </si>
  <si>
    <t>Manipuri</t>
  </si>
  <si>
    <t>ROMANY</t>
  </si>
  <si>
    <t>0001720</t>
  </si>
  <si>
    <t>Manobo Languages</t>
  </si>
  <si>
    <t>RUNDI</t>
  </si>
  <si>
    <t>0001730</t>
  </si>
  <si>
    <t>Manx</t>
  </si>
  <si>
    <t>RUSSIAN</t>
  </si>
  <si>
    <t>0001731</t>
  </si>
  <si>
    <t>Maori</t>
  </si>
  <si>
    <t>SALISHAN LANGUAGES</t>
  </si>
  <si>
    <t>0001732</t>
  </si>
  <si>
    <t>Marathi</t>
  </si>
  <si>
    <t>SAMARITAN ARAMAIC</t>
  </si>
  <si>
    <t>0001733</t>
  </si>
  <si>
    <t>Mari</t>
  </si>
  <si>
    <t>SAMI LANGUAGES</t>
  </si>
  <si>
    <t>0001735</t>
  </si>
  <si>
    <t>Marshall</t>
  </si>
  <si>
    <t>SAMOAN</t>
  </si>
  <si>
    <t>0001738</t>
  </si>
  <si>
    <t>Marwari</t>
  </si>
  <si>
    <t>SANDAWE</t>
  </si>
  <si>
    <t>0001744</t>
  </si>
  <si>
    <t>Masai</t>
  </si>
  <si>
    <t>SANGO</t>
  </si>
  <si>
    <t>0001745</t>
  </si>
  <si>
    <t>Mayan Languages</t>
  </si>
  <si>
    <t>SANSKRIT</t>
  </si>
  <si>
    <t>0001746</t>
  </si>
  <si>
    <t>Mende</t>
  </si>
  <si>
    <t>SANTALI</t>
  </si>
  <si>
    <t>0001748</t>
  </si>
  <si>
    <t>Minangkabau</t>
  </si>
  <si>
    <t>SARDINIAN</t>
  </si>
  <si>
    <t>0001750</t>
  </si>
  <si>
    <t>Miscellaneous Languages</t>
  </si>
  <si>
    <t>SASAK</t>
  </si>
  <si>
    <t>0001751</t>
  </si>
  <si>
    <t>Moldavian</t>
  </si>
  <si>
    <t>SCOTS</t>
  </si>
  <si>
    <t>0001753</t>
  </si>
  <si>
    <t>Mongo</t>
  </si>
  <si>
    <t>SELKUP</t>
  </si>
  <si>
    <t>0001755</t>
  </si>
  <si>
    <t>Mongolian</t>
  </si>
  <si>
    <t>SEMITIC (OTHER)</t>
  </si>
  <si>
    <t>0001756</t>
  </si>
  <si>
    <t>Mon-Khmer (Other)</t>
  </si>
  <si>
    <t>SERBIAN</t>
  </si>
  <si>
    <t>0001757</t>
  </si>
  <si>
    <t>Mossi</t>
  </si>
  <si>
    <t>SERBO-CROATIAN</t>
  </si>
  <si>
    <t>0001758</t>
  </si>
  <si>
    <t>Munda Languages</t>
  </si>
  <si>
    <t>SERER</t>
  </si>
  <si>
    <t>0001760</t>
  </si>
  <si>
    <t>Nahuatl</t>
  </si>
  <si>
    <t>SHAN</t>
  </si>
  <si>
    <t>0001761</t>
  </si>
  <si>
    <t>Nauru</t>
  </si>
  <si>
    <t>SHANGHAINESE</t>
  </si>
  <si>
    <t>0001762</t>
  </si>
  <si>
    <t>Navajo</t>
  </si>
  <si>
    <t>SHONA</t>
  </si>
  <si>
    <t>0001765</t>
  </si>
  <si>
    <t>Ndebele, North</t>
  </si>
  <si>
    <t>SIDAMO</t>
  </si>
  <si>
    <t>0001766</t>
  </si>
  <si>
    <t>Ndebele, South</t>
  </si>
  <si>
    <t>SIKSIKA</t>
  </si>
  <si>
    <t>0001767</t>
  </si>
  <si>
    <t>Ndonga</t>
  </si>
  <si>
    <t>SINDHI</t>
  </si>
  <si>
    <t>0001771</t>
  </si>
  <si>
    <t>Nepali</t>
  </si>
  <si>
    <t>SINHALESE</t>
  </si>
  <si>
    <t>0001773</t>
  </si>
  <si>
    <t>Newari</t>
  </si>
  <si>
    <t>SINO-TIBETAN (OTHER)</t>
  </si>
  <si>
    <t>0001774</t>
  </si>
  <si>
    <t>Nias</t>
  </si>
  <si>
    <t>SIOUAN LANGUAGES</t>
  </si>
  <si>
    <t>0001775</t>
  </si>
  <si>
    <t>Niger-Kordofanian (Other)</t>
  </si>
  <si>
    <t>SLAVE (ATHAPASCAN)</t>
  </si>
  <si>
    <t>0001780</t>
  </si>
  <si>
    <t>Nilo-Saharan (Other)</t>
  </si>
  <si>
    <t>SLAVIC (OTHER)</t>
  </si>
  <si>
    <t>0001784</t>
  </si>
  <si>
    <t>Niuean</t>
  </si>
  <si>
    <t>SLOVAK</t>
  </si>
  <si>
    <t>0001785</t>
  </si>
  <si>
    <t>North American Indian (Other)</t>
  </si>
  <si>
    <t>SLOVENE</t>
  </si>
  <si>
    <t>0001786</t>
  </si>
  <si>
    <t>Norwegian</t>
  </si>
  <si>
    <t>SLOVENIAN</t>
  </si>
  <si>
    <t>0001788</t>
  </si>
  <si>
    <t>Nubian Languages</t>
  </si>
  <si>
    <t>SOGDIAN</t>
  </si>
  <si>
    <t>0001790</t>
  </si>
  <si>
    <t>Nyamwezi</t>
  </si>
  <si>
    <t>SOMALI</t>
  </si>
  <si>
    <t>0001795</t>
  </si>
  <si>
    <t>Nyanja; Chichewa</t>
  </si>
  <si>
    <t>SONGHAI</t>
  </si>
  <si>
    <t>0001798</t>
  </si>
  <si>
    <t>Nyankole</t>
  </si>
  <si>
    <t>SONINKE</t>
  </si>
  <si>
    <t>0001799</t>
  </si>
  <si>
    <t>Nyoro</t>
  </si>
  <si>
    <t>SORBIAN LANGUAGES</t>
  </si>
  <si>
    <t>0001800</t>
  </si>
  <si>
    <t>Nzima</t>
  </si>
  <si>
    <t>SOTHO, NORTHERN</t>
  </si>
  <si>
    <t>0001801</t>
  </si>
  <si>
    <t>Oriya</t>
  </si>
  <si>
    <t>SOTHO, SOUTHERN</t>
  </si>
  <si>
    <t>0001804</t>
  </si>
  <si>
    <t>Oromo</t>
  </si>
  <si>
    <t>SOUTH AMERICAN INDIAN (OTHER)</t>
  </si>
  <si>
    <t>0001805</t>
  </si>
  <si>
    <t>Osage</t>
  </si>
  <si>
    <t>SPANISH</t>
  </si>
  <si>
    <t>0001807</t>
  </si>
  <si>
    <t>Ossetic</t>
  </si>
  <si>
    <t>SUKUMA</t>
  </si>
  <si>
    <t>0001809</t>
  </si>
  <si>
    <t>Otomian Languages</t>
  </si>
  <si>
    <t>SUMERIAN</t>
  </si>
  <si>
    <t>0001815</t>
  </si>
  <si>
    <t>Pahlavi</t>
  </si>
  <si>
    <t>SUNDANESE</t>
  </si>
  <si>
    <t>0001817</t>
  </si>
  <si>
    <t>Palauan</t>
  </si>
  <si>
    <t>SUSU</t>
  </si>
  <si>
    <t>0001818</t>
  </si>
  <si>
    <t>Pali</t>
  </si>
  <si>
    <t>SWAHILI</t>
  </si>
  <si>
    <t>0001821</t>
  </si>
  <si>
    <t>Pampanga</t>
  </si>
  <si>
    <t>SWATI</t>
  </si>
  <si>
    <t>0001823</t>
  </si>
  <si>
    <t>Pangasinan</t>
  </si>
  <si>
    <t>SWEDISH</t>
  </si>
  <si>
    <t>0001824</t>
  </si>
  <si>
    <t>Papiamento</t>
  </si>
  <si>
    <t>SYRIAC</t>
  </si>
  <si>
    <t>0001825</t>
  </si>
  <si>
    <t>Papuan (Other)</t>
  </si>
  <si>
    <t>TAGALOG</t>
  </si>
  <si>
    <t>0001835</t>
  </si>
  <si>
    <t>Persian</t>
  </si>
  <si>
    <t>TAHITIAN</t>
  </si>
  <si>
    <t>0001836</t>
  </si>
  <si>
    <t>Philippine (Other)</t>
  </si>
  <si>
    <t>TAI (OTHER)</t>
  </si>
  <si>
    <t>0001839</t>
  </si>
  <si>
    <t>Phoenician</t>
  </si>
  <si>
    <t>TAJIK</t>
  </si>
  <si>
    <t>0001842</t>
  </si>
  <si>
    <t>Pohnpeian</t>
  </si>
  <si>
    <t>TAMASHEK</t>
  </si>
  <si>
    <t>0001850</t>
  </si>
  <si>
    <t>TAMIL</t>
  </si>
  <si>
    <t>0001855</t>
  </si>
  <si>
    <t>TARANTINO</t>
  </si>
  <si>
    <t>0001856</t>
  </si>
  <si>
    <t>Prakrit Languages</t>
  </si>
  <si>
    <t>TATAR</t>
  </si>
  <si>
    <t>0001863</t>
  </si>
  <si>
    <t>Punjabi</t>
  </si>
  <si>
    <t>TELUGU</t>
  </si>
  <si>
    <t>0001865</t>
  </si>
  <si>
    <t>Pushto</t>
  </si>
  <si>
    <t>TERENO</t>
  </si>
  <si>
    <t>0001867</t>
  </si>
  <si>
    <t>Quechua</t>
  </si>
  <si>
    <t>TETUM</t>
  </si>
  <si>
    <t>0001869</t>
  </si>
  <si>
    <t>Rajasthani</t>
  </si>
  <si>
    <t>THAI</t>
  </si>
  <si>
    <t>0001873</t>
  </si>
  <si>
    <t>Rapanui</t>
  </si>
  <si>
    <t>TIBETAN</t>
  </si>
  <si>
    <t>0001875</t>
  </si>
  <si>
    <t>Rarotongan</t>
  </si>
  <si>
    <t>TIGRE</t>
  </si>
  <si>
    <t>0001878</t>
  </si>
  <si>
    <t>Reserved for local use</t>
  </si>
  <si>
    <t>TIGRINYA</t>
  </si>
  <si>
    <t>0001879</t>
  </si>
  <si>
    <t>Romanian</t>
  </si>
  <si>
    <t>TIMNE</t>
  </si>
  <si>
    <t>0001886</t>
  </si>
  <si>
    <t>Romany</t>
  </si>
  <si>
    <t>TIV</t>
  </si>
  <si>
    <t>0001890</t>
  </si>
  <si>
    <t>Rundi</t>
  </si>
  <si>
    <t>TOK PISIN</t>
  </si>
  <si>
    <t>0001893</t>
  </si>
  <si>
    <t>Russian</t>
  </si>
  <si>
    <t>TOKELAU</t>
  </si>
  <si>
    <t>0001895</t>
  </si>
  <si>
    <t>Salishan Languages</t>
  </si>
  <si>
    <t>TONGA (NYASA)</t>
  </si>
  <si>
    <t>0001897</t>
  </si>
  <si>
    <t>Samaritan Aramaic</t>
  </si>
  <si>
    <t>TONGA (TONGA ISLANDS)</t>
  </si>
  <si>
    <t>0001899</t>
  </si>
  <si>
    <t>Sami Languages</t>
  </si>
  <si>
    <t>TSIMSHIAN</t>
  </si>
  <si>
    <t>0001901</t>
  </si>
  <si>
    <t>Samoan</t>
  </si>
  <si>
    <t>TSONGA</t>
  </si>
  <si>
    <t>0001904</t>
  </si>
  <si>
    <t>Sandawe</t>
  </si>
  <si>
    <t>TSWANA</t>
  </si>
  <si>
    <t>0001916</t>
  </si>
  <si>
    <t>Sango</t>
  </si>
  <si>
    <t>TUMBUKA</t>
  </si>
  <si>
    <t>0001922</t>
  </si>
  <si>
    <t>Sanskrit</t>
  </si>
  <si>
    <t>TURKISH</t>
  </si>
  <si>
    <t>0001924</t>
  </si>
  <si>
    <t>Santali</t>
  </si>
  <si>
    <t>TURKMEN</t>
  </si>
  <si>
    <t>0001935</t>
  </si>
  <si>
    <t>Sardinian</t>
  </si>
  <si>
    <t>TUVALU</t>
  </si>
  <si>
    <t>0001939</t>
  </si>
  <si>
    <t>Sasak</t>
  </si>
  <si>
    <t>TUVINIAN</t>
  </si>
  <si>
    <t>0001943</t>
  </si>
  <si>
    <t>Scots</t>
  </si>
  <si>
    <t>TWI</t>
  </si>
  <si>
    <t>0001944</t>
  </si>
  <si>
    <t>Selkup</t>
  </si>
  <si>
    <t>UGARITIC</t>
  </si>
  <si>
    <t>0001945</t>
  </si>
  <si>
    <t>Semitic (Other)</t>
  </si>
  <si>
    <t>UIGHUR</t>
  </si>
  <si>
    <t>0001946</t>
  </si>
  <si>
    <t>Serbian</t>
  </si>
  <si>
    <t>UKRAINIAN</t>
  </si>
  <si>
    <t>0001947</t>
  </si>
  <si>
    <t>Serbo-Croatian</t>
  </si>
  <si>
    <t>UMBUNDU</t>
  </si>
  <si>
    <t>0001951</t>
  </si>
  <si>
    <t>Serer</t>
  </si>
  <si>
    <t>UNDETERMINED</t>
  </si>
  <si>
    <t>0001955</t>
  </si>
  <si>
    <t>Shan</t>
  </si>
  <si>
    <t>UPPER SORBIAN</t>
  </si>
  <si>
    <t>0001956</t>
  </si>
  <si>
    <t>Shanghainese</t>
  </si>
  <si>
    <t>URDU</t>
  </si>
  <si>
    <t>0001957</t>
  </si>
  <si>
    <t>Shona</t>
  </si>
  <si>
    <t>UZBEK</t>
  </si>
  <si>
    <t>0001959</t>
  </si>
  <si>
    <t>Sidamo</t>
  </si>
  <si>
    <t>VAI</t>
  </si>
  <si>
    <t>0001960</t>
  </si>
  <si>
    <t>Siksika</t>
  </si>
  <si>
    <t>VENDA</t>
  </si>
  <si>
    <t>0001963</t>
  </si>
  <si>
    <t>Sindhi</t>
  </si>
  <si>
    <t>VENETIAN</t>
  </si>
  <si>
    <t>0001966</t>
  </si>
  <si>
    <t>Sinhalese</t>
  </si>
  <si>
    <t>VIETNAMESE</t>
  </si>
  <si>
    <t>0001970</t>
  </si>
  <si>
    <t>Sino-Tibetan (Other)</t>
  </si>
  <si>
    <t>VILAMOVIAN</t>
  </si>
  <si>
    <t>0001975</t>
  </si>
  <si>
    <t>Siouan Languages</t>
  </si>
  <si>
    <t>VOLAPUK</t>
  </si>
  <si>
    <t>0001976</t>
  </si>
  <si>
    <t>Slave (Athapascan)</t>
  </si>
  <si>
    <t>VORO</t>
  </si>
  <si>
    <t>0001983</t>
  </si>
  <si>
    <t>Slavic (Other)</t>
  </si>
  <si>
    <t>VOTIC</t>
  </si>
  <si>
    <t>0001992</t>
  </si>
  <si>
    <t>Slovak</t>
  </si>
  <si>
    <t>WAKASHAN LANGUAGES</t>
  </si>
  <si>
    <t>0001993</t>
  </si>
  <si>
    <t>Slovene</t>
  </si>
  <si>
    <t>WALAMO</t>
  </si>
  <si>
    <t>0001994</t>
  </si>
  <si>
    <t>Slovenian</t>
  </si>
  <si>
    <t>WARAY</t>
  </si>
  <si>
    <t>0001997</t>
  </si>
  <si>
    <t>Sogdian</t>
  </si>
  <si>
    <t>WASHO</t>
  </si>
  <si>
    <t>0002004</t>
  </si>
  <si>
    <t>WELSH</t>
  </si>
  <si>
    <t>0002006</t>
  </si>
  <si>
    <t>Songhai</t>
  </si>
  <si>
    <t>WOLOF</t>
  </si>
  <si>
    <t>0002011</t>
  </si>
  <si>
    <t>Soninke</t>
  </si>
  <si>
    <t>XHOSA</t>
  </si>
  <si>
    <t>0002017</t>
  </si>
  <si>
    <t>Sorbian Languages</t>
  </si>
  <si>
    <t>YAKUT</t>
  </si>
  <si>
    <t>0002020</t>
  </si>
  <si>
    <t>Sotho, Northern</t>
  </si>
  <si>
    <t>YAO</t>
  </si>
  <si>
    <t>0002023</t>
  </si>
  <si>
    <t>Sotho, Southern</t>
  </si>
  <si>
    <t>YAPESE</t>
  </si>
  <si>
    <t>0002028</t>
  </si>
  <si>
    <t>South American Indian (Other)</t>
  </si>
  <si>
    <t>YIDDISH</t>
  </si>
  <si>
    <t>0002036</t>
  </si>
  <si>
    <t>Spanish</t>
  </si>
  <si>
    <t>YORUBA</t>
  </si>
  <si>
    <t>0002040</t>
  </si>
  <si>
    <t>Sukuma</t>
  </si>
  <si>
    <t>YUPIK LANGUAGES</t>
  </si>
  <si>
    <t>0002045</t>
  </si>
  <si>
    <t>Sumerian</t>
  </si>
  <si>
    <t>ZANDE</t>
  </si>
  <si>
    <t>0002046</t>
  </si>
  <si>
    <t>Sundanese</t>
  </si>
  <si>
    <t>ZAPOTEC</t>
  </si>
  <si>
    <t>0002053</t>
  </si>
  <si>
    <t>Susu</t>
  </si>
  <si>
    <t>ZAZAKI</t>
  </si>
  <si>
    <t>0002054</t>
  </si>
  <si>
    <t>Swahili</t>
  </si>
  <si>
    <t>ZENAGA</t>
  </si>
  <si>
    <t>0002065</t>
  </si>
  <si>
    <t>Swati</t>
  </si>
  <si>
    <t>ZHUANG</t>
  </si>
  <si>
    <t>0002068</t>
  </si>
  <si>
    <t>Swedish</t>
  </si>
  <si>
    <t>ZULU</t>
  </si>
  <si>
    <t>0002076</t>
  </si>
  <si>
    <t>Syriac</t>
  </si>
  <si>
    <t>ZUNI</t>
  </si>
  <si>
    <t>0002077</t>
  </si>
  <si>
    <t>Tagalog</t>
  </si>
  <si>
    <t>OTHER</t>
  </si>
  <si>
    <t>0002081</t>
  </si>
  <si>
    <t>Tahitian</t>
  </si>
  <si>
    <t>0002090</t>
  </si>
  <si>
    <t>Tai (Other)</t>
  </si>
  <si>
    <t>0002095</t>
  </si>
  <si>
    <t>Tajik</t>
  </si>
  <si>
    <t>0002101</t>
  </si>
  <si>
    <t>Tamashek</t>
  </si>
  <si>
    <t>0002104</t>
  </si>
  <si>
    <t>Tamil</t>
  </si>
  <si>
    <t>0002105</t>
  </si>
  <si>
    <t>Tarantino</t>
  </si>
  <si>
    <t>0002111</t>
  </si>
  <si>
    <t>Tatar</t>
  </si>
  <si>
    <t>0002113</t>
  </si>
  <si>
    <t>Telugu</t>
  </si>
  <si>
    <t>0002114</t>
  </si>
  <si>
    <t>Tereno</t>
  </si>
  <si>
    <t>0002115</t>
  </si>
  <si>
    <t>Tetum</t>
  </si>
  <si>
    <t>0002122</t>
  </si>
  <si>
    <t>Thai</t>
  </si>
  <si>
    <t>0002125</t>
  </si>
  <si>
    <t>Tibetan</t>
  </si>
  <si>
    <t>0002128</t>
  </si>
  <si>
    <t>Tigre</t>
  </si>
  <si>
    <t>0002134</t>
  </si>
  <si>
    <t>Tigrinya</t>
  </si>
  <si>
    <t>0002142</t>
  </si>
  <si>
    <t>Timne</t>
  </si>
  <si>
    <t>0002143</t>
  </si>
  <si>
    <t>Tiv</t>
  </si>
  <si>
    <t>0002146</t>
  </si>
  <si>
    <t>Tok Pisin</t>
  </si>
  <si>
    <t>0002147</t>
  </si>
  <si>
    <t>Tokelau</t>
  </si>
  <si>
    <t>0002148</t>
  </si>
  <si>
    <t>Tonga (Nyasa)</t>
  </si>
  <si>
    <t>0002149</t>
  </si>
  <si>
    <t>Tonga (Tonga Islands)</t>
  </si>
  <si>
    <t>0002150</t>
  </si>
  <si>
    <t>Tsimshian</t>
  </si>
  <si>
    <t>0002154</t>
  </si>
  <si>
    <t>Tsonga</t>
  </si>
  <si>
    <t>0002155</t>
  </si>
  <si>
    <t>Tswana</t>
  </si>
  <si>
    <t>0002156</t>
  </si>
  <si>
    <t>Tumbuka</t>
  </si>
  <si>
    <t>0002157</t>
  </si>
  <si>
    <t>Turkish</t>
  </si>
  <si>
    <t>0002158</t>
  </si>
  <si>
    <t>Turkmen</t>
  </si>
  <si>
    <t>0002161</t>
  </si>
  <si>
    <t>Tuvalu</t>
  </si>
  <si>
    <t>0002162</t>
  </si>
  <si>
    <t>Tuvinian</t>
  </si>
  <si>
    <t>0002164</t>
  </si>
  <si>
    <t>Twi</t>
  </si>
  <si>
    <t>0002166</t>
  </si>
  <si>
    <t>Ugaritic</t>
  </si>
  <si>
    <t>0002169</t>
  </si>
  <si>
    <t>Uighur</t>
  </si>
  <si>
    <t>0002172</t>
  </si>
  <si>
    <t>0002177</t>
  </si>
  <si>
    <t>Umbundu</t>
  </si>
  <si>
    <t>0002181</t>
  </si>
  <si>
    <t>Undetermined</t>
  </si>
  <si>
    <t>0002182</t>
  </si>
  <si>
    <t>Upper sorbian</t>
  </si>
  <si>
    <t>0002183</t>
  </si>
  <si>
    <t>Urdu</t>
  </si>
  <si>
    <t>0002184</t>
  </si>
  <si>
    <t>Uzbek</t>
  </si>
  <si>
    <t>0002185</t>
  </si>
  <si>
    <t>Vai</t>
  </si>
  <si>
    <t>0002188</t>
  </si>
  <si>
    <t>Venda</t>
  </si>
  <si>
    <t>0002192</t>
  </si>
  <si>
    <t>Venetian</t>
  </si>
  <si>
    <t>0002193</t>
  </si>
  <si>
    <t>Vietnamese</t>
  </si>
  <si>
    <t>0002195</t>
  </si>
  <si>
    <t>Vilamovian</t>
  </si>
  <si>
    <t>0002197</t>
  </si>
  <si>
    <t>Volapuk</t>
  </si>
  <si>
    <t>0002198</t>
  </si>
  <si>
    <t>Voro</t>
  </si>
  <si>
    <t>0002202</t>
  </si>
  <si>
    <t>Votic</t>
  </si>
  <si>
    <t>0002204</t>
  </si>
  <si>
    <t>Wakashan Languages</t>
  </si>
  <si>
    <t>0002208</t>
  </si>
  <si>
    <t>Walamo</t>
  </si>
  <si>
    <t>0002210</t>
  </si>
  <si>
    <t>Waray</t>
  </si>
  <si>
    <t>0002211</t>
  </si>
  <si>
    <t>Washo</t>
  </si>
  <si>
    <t>0002213</t>
  </si>
  <si>
    <t>Welsh</t>
  </si>
  <si>
    <t>0002219</t>
  </si>
  <si>
    <t>Wolof</t>
  </si>
  <si>
    <t>0002221</t>
  </si>
  <si>
    <t>Xhosa</t>
  </si>
  <si>
    <t>0002224</t>
  </si>
  <si>
    <t>Yakut</t>
  </si>
  <si>
    <t>0002226</t>
  </si>
  <si>
    <t>Yao</t>
  </si>
  <si>
    <t>0002229</t>
  </si>
  <si>
    <t>Yapese</t>
  </si>
  <si>
    <t>0002234</t>
  </si>
  <si>
    <t>Yiddish</t>
  </si>
  <si>
    <t>0002235</t>
  </si>
  <si>
    <t>Yoruba</t>
  </si>
  <si>
    <t>0002236</t>
  </si>
  <si>
    <t>Yupik Languages</t>
  </si>
  <si>
    <t>0002237</t>
  </si>
  <si>
    <t>Zande</t>
  </si>
  <si>
    <t>0002240</t>
  </si>
  <si>
    <t>Zapotec</t>
  </si>
  <si>
    <t>0002243</t>
  </si>
  <si>
    <t>Zazaki</t>
  </si>
  <si>
    <t>0002244</t>
  </si>
  <si>
    <t>Zenaga</t>
  </si>
  <si>
    <t>0002247</t>
  </si>
  <si>
    <t>Zhuang</t>
  </si>
  <si>
    <t>0002248</t>
  </si>
  <si>
    <t>Zulu</t>
  </si>
  <si>
    <t>0002252</t>
  </si>
  <si>
    <t>Zuni</t>
  </si>
  <si>
    <t>0002253</t>
  </si>
  <si>
    <t>0002255</t>
  </si>
  <si>
    <t>0002256</t>
  </si>
  <si>
    <t>0002258</t>
  </si>
  <si>
    <t>0002259</t>
  </si>
  <si>
    <t>0002260</t>
  </si>
  <si>
    <t>0002263</t>
  </si>
  <si>
    <t>0002270</t>
  </si>
  <si>
    <t>0002271</t>
  </si>
  <si>
    <t>0002272</t>
  </si>
  <si>
    <t>0002275</t>
  </si>
  <si>
    <t>0002278</t>
  </si>
  <si>
    <t>0002279</t>
  </si>
  <si>
    <t>0002286</t>
  </si>
  <si>
    <t>0002292</t>
  </si>
  <si>
    <t>0002296</t>
  </si>
  <si>
    <t>0002297</t>
  </si>
  <si>
    <t>0002298</t>
  </si>
  <si>
    <t>0002302</t>
  </si>
  <si>
    <t>0002305</t>
  </si>
  <si>
    <t>0002307</t>
  </si>
  <si>
    <t>0002309</t>
  </si>
  <si>
    <t>0002310</t>
  </si>
  <si>
    <t>0002313</t>
  </si>
  <si>
    <t>0002318</t>
  </si>
  <si>
    <t>0002319</t>
  </si>
  <si>
    <t>0002320</t>
  </si>
  <si>
    <t>0002325</t>
  </si>
  <si>
    <t>0002326</t>
  </si>
  <si>
    <t>0002330</t>
  </si>
  <si>
    <t>0002335</t>
  </si>
  <si>
    <t>0002340</t>
  </si>
  <si>
    <t>0002343</t>
  </si>
  <si>
    <t>0002344</t>
  </si>
  <si>
    <t>0002352</t>
  </si>
  <si>
    <t>0002357</t>
  </si>
  <si>
    <t>0002360</t>
  </si>
  <si>
    <t>0002364</t>
  </si>
  <si>
    <t>0002366</t>
  </si>
  <si>
    <t>0002369</t>
  </si>
  <si>
    <t>0002371</t>
  </si>
  <si>
    <t>0002372</t>
  </si>
  <si>
    <t>0002373</t>
  </si>
  <si>
    <t>0002374</t>
  </si>
  <si>
    <t>0002375</t>
  </si>
  <si>
    <t>0002381</t>
  </si>
  <si>
    <t>0002382</t>
  </si>
  <si>
    <t>0002384</t>
  </si>
  <si>
    <t>0002388</t>
  </si>
  <si>
    <t>0002391</t>
  </si>
  <si>
    <t>0002392</t>
  </si>
  <si>
    <t>0002394</t>
  </si>
  <si>
    <t>0002395</t>
  </si>
  <si>
    <t>0002400</t>
  </si>
  <si>
    <t>0002403</t>
  </si>
  <si>
    <t>0002413</t>
  </si>
  <si>
    <t>0002417</t>
  </si>
  <si>
    <t>0002423</t>
  </si>
  <si>
    <t>0002424</t>
  </si>
  <si>
    <t>0002425</t>
  </si>
  <si>
    <t>0002428</t>
  </si>
  <si>
    <t>0002433</t>
  </si>
  <si>
    <t>0002440</t>
  </si>
  <si>
    <t>0002444</t>
  </si>
  <si>
    <t>0002451</t>
  </si>
  <si>
    <t>0002464</t>
  </si>
  <si>
    <t>0002465</t>
  </si>
  <si>
    <t>0002467</t>
  </si>
  <si>
    <t>0002468</t>
  </si>
  <si>
    <t>0002469</t>
  </si>
  <si>
    <t>0002470</t>
  </si>
  <si>
    <t>0002472</t>
  </si>
  <si>
    <t>0002481</t>
  </si>
  <si>
    <t>0002492</t>
  </si>
  <si>
    <t>0002500</t>
  </si>
  <si>
    <t>0002501</t>
  </si>
  <si>
    <t>0002511</t>
  </si>
  <si>
    <t>0002517</t>
  </si>
  <si>
    <t>0002523</t>
  </si>
  <si>
    <t>0002526</t>
  </si>
  <si>
    <t>0002527</t>
  </si>
  <si>
    <t>0002529</t>
  </si>
  <si>
    <t>0002530</t>
  </si>
  <si>
    <t>0002531</t>
  </si>
  <si>
    <t>0002532</t>
  </si>
  <si>
    <t>0002534</t>
  </si>
  <si>
    <t>0002539</t>
  </si>
  <si>
    <t>0002540</t>
  </si>
  <si>
    <t>0002550</t>
  </si>
  <si>
    <t>0002568</t>
  </si>
  <si>
    <t>0002570</t>
  </si>
  <si>
    <t>0002575</t>
  </si>
  <si>
    <t>0002580</t>
  </si>
  <si>
    <t>0002581</t>
  </si>
  <si>
    <t>0002587</t>
  </si>
  <si>
    <t>0002588</t>
  </si>
  <si>
    <t>0002589</t>
  </si>
  <si>
    <t>0002597</t>
  </si>
  <si>
    <t>0002598</t>
  </si>
  <si>
    <t>0002605</t>
  </si>
  <si>
    <t>0002611</t>
  </si>
  <si>
    <t>0002614</t>
  </si>
  <si>
    <t>0002618</t>
  </si>
  <si>
    <t>0002623</t>
  </si>
  <si>
    <t>0002625</t>
  </si>
  <si>
    <t>0002630</t>
  </si>
  <si>
    <t>0002633</t>
  </si>
  <si>
    <t>0002641</t>
  </si>
  <si>
    <t>0002642</t>
  </si>
  <si>
    <t>0002644</t>
  </si>
  <si>
    <t>0002654</t>
  </si>
  <si>
    <t>0002655</t>
  </si>
  <si>
    <t>0002657</t>
  </si>
  <si>
    <t>0002658</t>
  </si>
  <si>
    <t>0002659</t>
  </si>
  <si>
    <t>0002662</t>
  </si>
  <si>
    <t>0002663</t>
  </si>
  <si>
    <t>0002664</t>
  </si>
  <si>
    <t>0002665</t>
  </si>
  <si>
    <t>0002667</t>
  </si>
  <si>
    <t>0002672</t>
  </si>
  <si>
    <t>0002673</t>
  </si>
  <si>
    <t>0002674</t>
  </si>
  <si>
    <t>0002676</t>
  </si>
  <si>
    <t>0002680</t>
  </si>
  <si>
    <t>0002682</t>
  </si>
  <si>
    <t>0002685</t>
  </si>
  <si>
    <t>0002686</t>
  </si>
  <si>
    <t>0002687</t>
  </si>
  <si>
    <t>0002688</t>
  </si>
  <si>
    <t>0002689</t>
  </si>
  <si>
    <t>0002691</t>
  </si>
  <si>
    <t>0002692</t>
  </si>
  <si>
    <t>0002693</t>
  </si>
  <si>
    <t>0002700</t>
  </si>
  <si>
    <t>0002702</t>
  </si>
  <si>
    <t>0002704</t>
  </si>
  <si>
    <t>0002706</t>
  </si>
  <si>
    <t>0002708</t>
  </si>
  <si>
    <t>0002709</t>
  </si>
  <si>
    <t>0002710</t>
  </si>
  <si>
    <t>0002711</t>
  </si>
  <si>
    <t>0002718</t>
  </si>
  <si>
    <t>0002720</t>
  </si>
  <si>
    <t>0002721</t>
  </si>
  <si>
    <t>0002723</t>
  </si>
  <si>
    <t>0002724</t>
  </si>
  <si>
    <t>0002726</t>
  </si>
  <si>
    <t>0002729</t>
  </si>
  <si>
    <t>0002732</t>
  </si>
  <si>
    <t>0002733</t>
  </si>
  <si>
    <t>0002735</t>
  </si>
  <si>
    <t>0002737</t>
  </si>
  <si>
    <t>0002740</t>
  </si>
  <si>
    <t>0002741</t>
  </si>
  <si>
    <t>0002744</t>
  </si>
  <si>
    <t>0002748</t>
  </si>
  <si>
    <t>0002755</t>
  </si>
  <si>
    <t>0002770</t>
  </si>
  <si>
    <t>0002772</t>
  </si>
  <si>
    <t>0002773</t>
  </si>
  <si>
    <t>0002774</t>
  </si>
  <si>
    <t>0002775</t>
  </si>
  <si>
    <t>0002778</t>
  </si>
  <si>
    <t>0002781</t>
  </si>
  <si>
    <t>0002782</t>
  </si>
  <si>
    <t>0002784</t>
  </si>
  <si>
    <t>0002792</t>
  </si>
  <si>
    <t>0002794</t>
  </si>
  <si>
    <t>0002806</t>
  </si>
  <si>
    <t>0002808</t>
  </si>
  <si>
    <t>0002811</t>
  </si>
  <si>
    <t>0002814</t>
  </si>
  <si>
    <t>0002818</t>
  </si>
  <si>
    <t>0002824</t>
  </si>
  <si>
    <t>0002837</t>
  </si>
  <si>
    <t>0002840</t>
  </si>
  <si>
    <t>0002841</t>
  </si>
  <si>
    <t>0002850</t>
  </si>
  <si>
    <t>0002852</t>
  </si>
  <si>
    <t>0002853</t>
  </si>
  <si>
    <t>0002861</t>
  </si>
  <si>
    <t>0002866</t>
  </si>
  <si>
    <t>0002869</t>
  </si>
  <si>
    <t>0002871</t>
  </si>
  <si>
    <t>0002875</t>
  </si>
  <si>
    <t>0002881</t>
  </si>
  <si>
    <t>0002882</t>
  </si>
  <si>
    <t>0002883</t>
  </si>
  <si>
    <t>0002884</t>
  </si>
  <si>
    <t>0002885</t>
  </si>
  <si>
    <t>0002886</t>
  </si>
  <si>
    <t>0002889</t>
  </si>
  <si>
    <t>0002892</t>
  </si>
  <si>
    <t>0002894</t>
  </si>
  <si>
    <t>0002895</t>
  </si>
  <si>
    <t>0002898</t>
  </si>
  <si>
    <t>0002899</t>
  </si>
  <si>
    <t>0002901</t>
  </si>
  <si>
    <t>0002902</t>
  </si>
  <si>
    <t>0002904</t>
  </si>
  <si>
    <t>0002910</t>
  </si>
  <si>
    <t>0002912</t>
  </si>
  <si>
    <t>0002915</t>
  </si>
  <si>
    <t>0002916</t>
  </si>
  <si>
    <t>0002917</t>
  </si>
  <si>
    <t>0002918</t>
  </si>
  <si>
    <t>0002922</t>
  </si>
  <si>
    <t>0002927</t>
  </si>
  <si>
    <t>0002930</t>
  </si>
  <si>
    <t>0002931</t>
  </si>
  <si>
    <t>0002934</t>
  </si>
  <si>
    <t>0002935</t>
  </si>
  <si>
    <t>0002938</t>
  </si>
  <si>
    <t>0002940</t>
  </si>
  <si>
    <t>0002949</t>
  </si>
  <si>
    <t>0002953</t>
  </si>
  <si>
    <t>0002954</t>
  </si>
  <si>
    <t>0002961</t>
  </si>
  <si>
    <t>0002962</t>
  </si>
  <si>
    <t>0002971</t>
  </si>
  <si>
    <t>0002974</t>
  </si>
  <si>
    <t>0002981</t>
  </si>
  <si>
    <t>0002983</t>
  </si>
  <si>
    <t>0002987</t>
  </si>
  <si>
    <t>0002988</t>
  </si>
  <si>
    <t>0002993</t>
  </si>
  <si>
    <t>0003004</t>
  </si>
  <si>
    <t>0003005</t>
  </si>
  <si>
    <t>0003012</t>
  </si>
  <si>
    <t>0003013</t>
  </si>
  <si>
    <t>0003018</t>
  </si>
  <si>
    <t>0003025</t>
  </si>
  <si>
    <t>0003026</t>
  </si>
  <si>
    <t>0003027</t>
  </si>
  <si>
    <t>0003032</t>
  </si>
  <si>
    <t>0003040</t>
  </si>
  <si>
    <t>0003043</t>
  </si>
  <si>
    <t>0003049</t>
  </si>
  <si>
    <t>0003053</t>
  </si>
  <si>
    <t>0003056</t>
  </si>
  <si>
    <t>0003057</t>
  </si>
  <si>
    <t>0003062</t>
  </si>
  <si>
    <t>0003065</t>
  </si>
  <si>
    <t>0003069</t>
  </si>
  <si>
    <t>0003072</t>
  </si>
  <si>
    <t>0003074</t>
  </si>
  <si>
    <t>0003075</t>
  </si>
  <si>
    <t>0003079</t>
  </si>
  <si>
    <t>0003094</t>
  </si>
  <si>
    <t>0003095</t>
  </si>
  <si>
    <t>0003102</t>
  </si>
  <si>
    <t>0003103</t>
  </si>
  <si>
    <t>0003107</t>
  </si>
  <si>
    <t>0003113</t>
  </si>
  <si>
    <t>0003114</t>
  </si>
  <si>
    <t>0003116</t>
  </si>
  <si>
    <t>0003117</t>
  </si>
  <si>
    <t>0003119</t>
  </si>
  <si>
    <t>0003125</t>
  </si>
  <si>
    <t>0003126</t>
  </si>
  <si>
    <t>0003130</t>
  </si>
  <si>
    <t>0003132</t>
  </si>
  <si>
    <t>0003133</t>
  </si>
  <si>
    <t>0003135</t>
  </si>
  <si>
    <t>0003137</t>
  </si>
  <si>
    <t>0003138</t>
  </si>
  <si>
    <t>0003139</t>
  </si>
  <si>
    <t>0003140</t>
  </si>
  <si>
    <t>0003142</t>
  </si>
  <si>
    <t>0003144</t>
  </si>
  <si>
    <t>0003147</t>
  </si>
  <si>
    <t>0003154</t>
  </si>
  <si>
    <t>0003155</t>
  </si>
  <si>
    <t>0003156</t>
  </si>
  <si>
    <t>0003157</t>
  </si>
  <si>
    <t>0003163</t>
  </si>
  <si>
    <t>0003164</t>
  </si>
  <si>
    <t>0003167</t>
  </si>
  <si>
    <t>0003169</t>
  </si>
  <si>
    <t>0003170</t>
  </si>
  <si>
    <t>0003175</t>
  </si>
  <si>
    <t>0003176</t>
  </si>
  <si>
    <t>0003177</t>
  </si>
  <si>
    <t>0003180</t>
  </si>
  <si>
    <t>0003181</t>
  </si>
  <si>
    <t>0003183</t>
  </si>
  <si>
    <t>0003186</t>
  </si>
  <si>
    <t>0003190</t>
  </si>
  <si>
    <t>0003194</t>
  </si>
  <si>
    <t>0003196</t>
  </si>
  <si>
    <t>0003199</t>
  </si>
  <si>
    <t>0003205</t>
  </si>
  <si>
    <t>0003206</t>
  </si>
  <si>
    <t>0003207</t>
  </si>
  <si>
    <t>0003208</t>
  </si>
  <si>
    <t>0003211</t>
  </si>
  <si>
    <t>0003212</t>
  </si>
  <si>
    <t>0003213</t>
  </si>
  <si>
    <t>0003215</t>
  </si>
  <si>
    <t>0003216</t>
  </si>
  <si>
    <t>0003218</t>
  </si>
  <si>
    <t>0003219</t>
  </si>
  <si>
    <t>0003220</t>
  </si>
  <si>
    <t>0003223</t>
  </si>
  <si>
    <t>0003224</t>
  </si>
  <si>
    <t>0003227</t>
  </si>
  <si>
    <t>0003231</t>
  </si>
  <si>
    <t>0003232</t>
  </si>
  <si>
    <t>0003235</t>
  </si>
  <si>
    <t>0003237</t>
  </si>
  <si>
    <t>0003238</t>
  </si>
  <si>
    <t>0003239</t>
  </si>
  <si>
    <t>0003240</t>
  </si>
  <si>
    <t>0003243</t>
  </si>
  <si>
    <t>0003245</t>
  </si>
  <si>
    <t>0003246</t>
  </si>
  <si>
    <t>0003248</t>
  </si>
  <si>
    <t>0003249</t>
  </si>
  <si>
    <t>0003251</t>
  </si>
  <si>
    <t>0003252</t>
  </si>
  <si>
    <t>0003254</t>
  </si>
  <si>
    <t>0003255</t>
  </si>
  <si>
    <t>0003256</t>
  </si>
  <si>
    <t>0003257</t>
  </si>
  <si>
    <t>0003259</t>
  </si>
  <si>
    <t>0003262</t>
  </si>
  <si>
    <t>0003263</t>
  </si>
  <si>
    <t>0003264</t>
  </si>
  <si>
    <t>0003265</t>
  </si>
  <si>
    <t>0003266</t>
  </si>
  <si>
    <t>0003267</t>
  </si>
  <si>
    <t>0003268</t>
  </si>
  <si>
    <t>0003271</t>
  </si>
  <si>
    <t>0003272</t>
  </si>
  <si>
    <t>0003273</t>
  </si>
  <si>
    <t>0003276</t>
  </si>
  <si>
    <t>0003279</t>
  </si>
  <si>
    <t>0003280</t>
  </si>
  <si>
    <t>0003281</t>
  </si>
  <si>
    <t>0003283</t>
  </si>
  <si>
    <t>0003284</t>
  </si>
  <si>
    <t>0003288</t>
  </si>
  <si>
    <t>0003291</t>
  </si>
  <si>
    <t>0003292</t>
  </si>
  <si>
    <t>0003295</t>
  </si>
  <si>
    <t>0003297</t>
  </si>
  <si>
    <t>0003298</t>
  </si>
  <si>
    <t>0003299</t>
  </si>
  <si>
    <t>0003307</t>
  </si>
  <si>
    <t>0003309</t>
  </si>
  <si>
    <t>0003312</t>
  </si>
  <si>
    <t>0003316</t>
  </si>
  <si>
    <t>0003317</t>
  </si>
  <si>
    <t>0003318</t>
  </si>
  <si>
    <t>0003319</t>
  </si>
  <si>
    <t>0003322</t>
  </si>
  <si>
    <t>0003323</t>
  </si>
  <si>
    <t>0003324</t>
  </si>
  <si>
    <t>0003325</t>
  </si>
  <si>
    <t>0003328</t>
  </si>
  <si>
    <t>0003329</t>
  </si>
  <si>
    <t>0003330</t>
  </si>
  <si>
    <t>0003334</t>
  </si>
  <si>
    <t>0003337</t>
  </si>
  <si>
    <t>0003339</t>
  </si>
  <si>
    <t>0003342</t>
  </si>
  <si>
    <t>0003344</t>
  </si>
  <si>
    <t>0003345</t>
  </si>
  <si>
    <t>0003346</t>
  </si>
  <si>
    <t>0003348</t>
  </si>
  <si>
    <t>0003350</t>
  </si>
  <si>
    <t>0003351</t>
  </si>
  <si>
    <t>0003354</t>
  </si>
  <si>
    <t>0003355</t>
  </si>
  <si>
    <t>0003357</t>
  </si>
  <si>
    <t>0003364</t>
  </si>
  <si>
    <t>0003371</t>
  </si>
  <si>
    <t>0003372</t>
  </si>
  <si>
    <t>0003373</t>
  </si>
  <si>
    <t>0003375</t>
  </si>
  <si>
    <t>0003377</t>
  </si>
  <si>
    <t>0003381</t>
  </si>
  <si>
    <t>0003382</t>
  </si>
  <si>
    <t>0003389</t>
  </si>
  <si>
    <t>0003392</t>
  </si>
  <si>
    <t>0003396</t>
  </si>
  <si>
    <t>0003398</t>
  </si>
  <si>
    <t>0003399</t>
  </si>
  <si>
    <t>0003402</t>
  </si>
  <si>
    <t>0003405</t>
  </si>
  <si>
    <t>0003410</t>
  </si>
  <si>
    <t>0003415</t>
  </si>
  <si>
    <t>0003419</t>
  </si>
  <si>
    <t>0003420</t>
  </si>
  <si>
    <t>0003422</t>
  </si>
  <si>
    <t>0003431</t>
  </si>
  <si>
    <t>0003432</t>
  </si>
  <si>
    <t>0003433</t>
  </si>
  <si>
    <t>0003434</t>
  </si>
  <si>
    <t>0003443</t>
  </si>
  <si>
    <t>0003448</t>
  </si>
  <si>
    <t>0003453</t>
  </si>
  <si>
    <t>0003457</t>
  </si>
  <si>
    <t>0003458</t>
  </si>
  <si>
    <t>0003464</t>
  </si>
  <si>
    <t>0003470</t>
  </si>
  <si>
    <t>0003473</t>
  </si>
  <si>
    <t>0003481</t>
  </si>
  <si>
    <t>0003494</t>
  </si>
  <si>
    <t>0003495</t>
  </si>
  <si>
    <t>0003496</t>
  </si>
  <si>
    <t>0003497</t>
  </si>
  <si>
    <t>0003501</t>
  </si>
  <si>
    <t>0003504</t>
  </si>
  <si>
    <t>0003506</t>
  </si>
  <si>
    <t>0003509</t>
  </si>
  <si>
    <t>0003514</t>
  </si>
  <si>
    <t>0003515</t>
  </si>
  <si>
    <t>0003520</t>
  </si>
  <si>
    <t>0003521</t>
  </si>
  <si>
    <t>0003523</t>
  </si>
  <si>
    <t>0003526</t>
  </si>
  <si>
    <t>0003529</t>
  </si>
  <si>
    <t>0003535</t>
  </si>
  <si>
    <t>0003540</t>
  </si>
  <si>
    <t>0003541</t>
  </si>
  <si>
    <t>0003544</t>
  </si>
  <si>
    <t>0003545</t>
  </si>
  <si>
    <t>0003546</t>
  </si>
  <si>
    <t>0003557</t>
  </si>
  <si>
    <t>0003561</t>
  </si>
  <si>
    <t>0003563</t>
  </si>
  <si>
    <t>0003568</t>
  </si>
  <si>
    <t>0003577</t>
  </si>
  <si>
    <t>0003578</t>
  </si>
  <si>
    <t>0003585</t>
  </si>
  <si>
    <t>0003589</t>
  </si>
  <si>
    <t>0003597</t>
  </si>
  <si>
    <t>0003600</t>
  </si>
  <si>
    <t>0003605</t>
  </si>
  <si>
    <t>0003607</t>
  </si>
  <si>
    <t>0003610</t>
  </si>
  <si>
    <t>0003614</t>
  </si>
  <si>
    <t>0003616</t>
  </si>
  <si>
    <t>0003619</t>
  </si>
  <si>
    <t>0003621</t>
  </si>
  <si>
    <t>0003626</t>
  </si>
  <si>
    <t>0003627</t>
  </si>
  <si>
    <t>0003628</t>
  </si>
  <si>
    <t>0003629</t>
  </si>
  <si>
    <t>0003630</t>
  </si>
  <si>
    <t>0003632</t>
  </si>
  <si>
    <t>0003636</t>
  </si>
  <si>
    <t>0003638</t>
  </si>
  <si>
    <t>0003649</t>
  </si>
  <si>
    <t>0003650</t>
  </si>
  <si>
    <t>0003656</t>
  </si>
  <si>
    <t>0003658</t>
  </si>
  <si>
    <t>0003661</t>
  </si>
  <si>
    <t>0003666</t>
  </si>
  <si>
    <t>0003669</t>
  </si>
  <si>
    <t>0003670</t>
  </si>
  <si>
    <t>0003672</t>
  </si>
  <si>
    <t>0003678</t>
  </si>
  <si>
    <t>0003680</t>
  </si>
  <si>
    <t>0003683</t>
  </si>
  <si>
    <t>0003691</t>
  </si>
  <si>
    <t>0003694</t>
  </si>
  <si>
    <t>0003697</t>
  </si>
  <si>
    <t>0003698</t>
  </si>
  <si>
    <t>0003699</t>
  </si>
  <si>
    <t>0003701</t>
  </si>
  <si>
    <t>0003702</t>
  </si>
  <si>
    <t>0003704</t>
  </si>
  <si>
    <t>0003707</t>
  </si>
  <si>
    <t>0003708</t>
  </si>
  <si>
    <t>0003709</t>
  </si>
  <si>
    <t>0003711</t>
  </si>
  <si>
    <t>0003712</t>
  </si>
  <si>
    <t>0003713</t>
  </si>
  <si>
    <t>0003714</t>
  </si>
  <si>
    <t>0003716</t>
  </si>
  <si>
    <t>0003718</t>
  </si>
  <si>
    <t>0003720</t>
  </si>
  <si>
    <t>0003721</t>
  </si>
  <si>
    <t>0003724</t>
  </si>
  <si>
    <t>0003726</t>
  </si>
  <si>
    <t>0003728</t>
  </si>
  <si>
    <t>0003730</t>
  </si>
  <si>
    <t>0003731</t>
  </si>
  <si>
    <t>0003733</t>
  </si>
  <si>
    <t>0003734</t>
  </si>
  <si>
    <t>0003735</t>
  </si>
  <si>
    <t>0003736</t>
  </si>
  <si>
    <t>0003739</t>
  </si>
  <si>
    <t>0003741</t>
  </si>
  <si>
    <t>0003743</t>
  </si>
  <si>
    <t>0003745</t>
  </si>
  <si>
    <t>0003749</t>
  </si>
  <si>
    <t>0003750</t>
  </si>
  <si>
    <t>0003751</t>
  </si>
  <si>
    <t>0003752</t>
  </si>
  <si>
    <t>0003753</t>
  </si>
  <si>
    <t>0003754</t>
  </si>
  <si>
    <t>0003759</t>
  </si>
  <si>
    <t>0003762</t>
  </si>
  <si>
    <t>0003763</t>
  </si>
  <si>
    <t>0003766</t>
  </si>
  <si>
    <t>0003768</t>
  </si>
  <si>
    <t>0003771</t>
  </si>
  <si>
    <t>0003772</t>
  </si>
  <si>
    <t>0003774</t>
  </si>
  <si>
    <t>0003778</t>
  </si>
  <si>
    <t>0003779</t>
  </si>
  <si>
    <t>0003782</t>
  </si>
  <si>
    <t>0003786</t>
  </si>
  <si>
    <t>0003787</t>
  </si>
  <si>
    <t>0003788</t>
  </si>
  <si>
    <t>0003789</t>
  </si>
  <si>
    <t>0003790</t>
  </si>
  <si>
    <t>0003792</t>
  </si>
  <si>
    <t>0003794</t>
  </si>
  <si>
    <t>0003798</t>
  </si>
  <si>
    <t>0003799</t>
  </si>
  <si>
    <t>0003801</t>
  </si>
  <si>
    <t>0003804</t>
  </si>
  <si>
    <t>0003805</t>
  </si>
  <si>
    <t>0003807</t>
  </si>
  <si>
    <t>0003808</t>
  </si>
  <si>
    <t>0003810</t>
  </si>
  <si>
    <t>0003813</t>
  </si>
  <si>
    <t>0003817</t>
  </si>
  <si>
    <t>0003821</t>
  </si>
  <si>
    <t>0003822</t>
  </si>
  <si>
    <t>0003823</t>
  </si>
  <si>
    <t>0003824</t>
  </si>
  <si>
    <t>0003825</t>
  </si>
  <si>
    <t>0003826</t>
  </si>
  <si>
    <t>0003827</t>
  </si>
  <si>
    <t>0003828</t>
  </si>
  <si>
    <t>0003831</t>
  </si>
  <si>
    <t>0003832</t>
  </si>
  <si>
    <t>0003841</t>
  </si>
  <si>
    <t>0003842</t>
  </si>
  <si>
    <t>0003848</t>
  </si>
  <si>
    <t>0003849</t>
  </si>
  <si>
    <t>0003850</t>
  </si>
  <si>
    <t>0003854</t>
  </si>
  <si>
    <t>0003855</t>
  </si>
  <si>
    <t>0003859</t>
  </si>
  <si>
    <t>0003860</t>
  </si>
  <si>
    <t>0003861</t>
  </si>
  <si>
    <t>0003863</t>
  </si>
  <si>
    <t>0003865</t>
  </si>
  <si>
    <t>0003871</t>
  </si>
  <si>
    <t>0003872</t>
  </si>
  <si>
    <t>0003875</t>
  </si>
  <si>
    <t>0003877</t>
  </si>
  <si>
    <t>0003881</t>
  </si>
  <si>
    <t>0003887</t>
  </si>
  <si>
    <t>0003888</t>
  </si>
  <si>
    <t>0003890</t>
  </si>
  <si>
    <t>0003892</t>
  </si>
  <si>
    <t>0003893</t>
  </si>
  <si>
    <t>0003894</t>
  </si>
  <si>
    <t>0003900</t>
  </si>
  <si>
    <t>0003902</t>
  </si>
  <si>
    <t>0003906</t>
  </si>
  <si>
    <t>0003908</t>
  </si>
  <si>
    <t>0003913</t>
  </si>
  <si>
    <t>0003916</t>
  </si>
  <si>
    <t>0003918</t>
  </si>
  <si>
    <t>0003921</t>
  </si>
  <si>
    <t>0003931</t>
  </si>
  <si>
    <t>0003932</t>
  </si>
  <si>
    <t>0003936</t>
  </si>
  <si>
    <t>0003937</t>
  </si>
  <si>
    <t>0003940</t>
  </si>
  <si>
    <t>0003945</t>
  </si>
  <si>
    <t>0003947</t>
  </si>
  <si>
    <t>0003949</t>
  </si>
  <si>
    <t>0003951</t>
  </si>
  <si>
    <t>0003954</t>
  </si>
  <si>
    <t>0003955</t>
  </si>
  <si>
    <t>0003957</t>
  </si>
  <si>
    <t>0003958</t>
  </si>
  <si>
    <t>0003961</t>
  </si>
  <si>
    <t>0003963</t>
  </si>
  <si>
    <t>0003968</t>
  </si>
  <si>
    <t>0003969</t>
  </si>
  <si>
    <t>0003970</t>
  </si>
  <si>
    <t>0003972</t>
  </si>
  <si>
    <t>0003976</t>
  </si>
  <si>
    <t>0003978</t>
  </si>
  <si>
    <t>0003979</t>
  </si>
  <si>
    <t>0003982</t>
  </si>
  <si>
    <t>0003987</t>
  </si>
  <si>
    <t>0003992</t>
  </si>
  <si>
    <t>0004006</t>
  </si>
  <si>
    <t>0004020</t>
  </si>
  <si>
    <t>0004022</t>
  </si>
  <si>
    <t>0004024</t>
  </si>
  <si>
    <t>0004025</t>
  </si>
  <si>
    <t>0004026</t>
  </si>
  <si>
    <t>0004028</t>
  </si>
  <si>
    <t>0004029</t>
  </si>
  <si>
    <t>0004041</t>
  </si>
  <si>
    <t>0004042</t>
  </si>
  <si>
    <t>0004043</t>
  </si>
  <si>
    <t>0004045</t>
  </si>
  <si>
    <t>0004046</t>
  </si>
  <si>
    <t>0004047</t>
  </si>
  <si>
    <t>0004048</t>
  </si>
  <si>
    <t>0004050</t>
  </si>
  <si>
    <t>0004053</t>
  </si>
  <si>
    <t>0004058</t>
  </si>
  <si>
    <t>0004060</t>
  </si>
  <si>
    <t>0004061</t>
  </si>
  <si>
    <t>0004062</t>
  </si>
  <si>
    <t>0004066</t>
  </si>
  <si>
    <t>0004068</t>
  </si>
  <si>
    <t>0004069</t>
  </si>
  <si>
    <t>0004070</t>
  </si>
  <si>
    <t>0004072</t>
  </si>
  <si>
    <t>0004076</t>
  </si>
  <si>
    <t>0004078</t>
  </si>
  <si>
    <t>0004082</t>
  </si>
  <si>
    <t>0004084</t>
  </si>
  <si>
    <t>0004086</t>
  </si>
  <si>
    <t>0004087</t>
  </si>
  <si>
    <t>0004091</t>
  </si>
  <si>
    <t>0004092</t>
  </si>
  <si>
    <t>0004096</t>
  </si>
  <si>
    <t>0004099</t>
  </si>
  <si>
    <t>0004102</t>
  </si>
  <si>
    <t>0004104</t>
  </si>
  <si>
    <t>0004105</t>
  </si>
  <si>
    <t>0004110</t>
  </si>
  <si>
    <t>0004111</t>
  </si>
  <si>
    <t>0004112</t>
  </si>
  <si>
    <t>0004118</t>
  </si>
  <si>
    <t>0004120</t>
  </si>
  <si>
    <t>0004121</t>
  </si>
  <si>
    <t>0004122</t>
  </si>
  <si>
    <t>0004123</t>
  </si>
  <si>
    <t>0004125</t>
  </si>
  <si>
    <t>0004127</t>
  </si>
  <si>
    <t>0004128</t>
  </si>
  <si>
    <t>0004130</t>
  </si>
  <si>
    <t>0004131</t>
  </si>
  <si>
    <t>0004133</t>
  </si>
  <si>
    <t>0004135</t>
  </si>
  <si>
    <t>0004136</t>
  </si>
  <si>
    <t>0004141</t>
  </si>
  <si>
    <t>0004142</t>
  </si>
  <si>
    <t>0004143</t>
  </si>
  <si>
    <t>0004149</t>
  </si>
  <si>
    <t>0004150</t>
  </si>
  <si>
    <t>0004151</t>
  </si>
  <si>
    <t>0004155</t>
  </si>
  <si>
    <t>0004161</t>
  </si>
  <si>
    <t>0004165</t>
  </si>
  <si>
    <t>0004166</t>
  </si>
  <si>
    <t>0004168</t>
  </si>
  <si>
    <t>0004169</t>
  </si>
  <si>
    <t>0004171</t>
  </si>
  <si>
    <t>0004197</t>
  </si>
  <si>
    <t>0004198</t>
  </si>
  <si>
    <t>0004209</t>
  </si>
  <si>
    <t>0004211</t>
  </si>
  <si>
    <t>0004218</t>
  </si>
  <si>
    <t>0004221</t>
  </si>
  <si>
    <t>0004224</t>
  </si>
  <si>
    <t>0004227</t>
  </si>
  <si>
    <t>0004251</t>
  </si>
  <si>
    <t>0004256</t>
  </si>
  <si>
    <t>0004257</t>
  </si>
  <si>
    <t>0004260</t>
  </si>
  <si>
    <t>0004263</t>
  </si>
  <si>
    <t>0004267</t>
  </si>
  <si>
    <t>0004268</t>
  </si>
  <si>
    <t>0004269</t>
  </si>
  <si>
    <t>0004270</t>
  </si>
  <si>
    <t>0004273</t>
  </si>
  <si>
    <t>0004274</t>
  </si>
  <si>
    <t>0004275</t>
  </si>
  <si>
    <t>0004276</t>
  </si>
  <si>
    <t>0004280</t>
  </si>
  <si>
    <t>0004282</t>
  </si>
  <si>
    <t>0004283</t>
  </si>
  <si>
    <t>0004284</t>
  </si>
  <si>
    <t>0004286</t>
  </si>
  <si>
    <t>0004287</t>
  </si>
  <si>
    <t>0004288</t>
  </si>
  <si>
    <t>0004289</t>
  </si>
  <si>
    <t>0004291</t>
  </si>
  <si>
    <t>0004292</t>
  </si>
  <si>
    <t>0004295</t>
  </si>
  <si>
    <t>0004296</t>
  </si>
  <si>
    <t>0004300</t>
  </si>
  <si>
    <t>0004302</t>
  </si>
  <si>
    <t>0004304</t>
  </si>
  <si>
    <t>0004305</t>
  </si>
  <si>
    <t>0004308</t>
  </si>
  <si>
    <t>0004310</t>
  </si>
  <si>
    <t>0004311</t>
  </si>
  <si>
    <t>0004312</t>
  </si>
  <si>
    <t>0004313</t>
  </si>
  <si>
    <t>0004315</t>
  </si>
  <si>
    <t>0004316</t>
  </si>
  <si>
    <t>0004318</t>
  </si>
  <si>
    <t>0004319</t>
  </si>
  <si>
    <t>0004320</t>
  </si>
  <si>
    <t>0004325</t>
  </si>
  <si>
    <t>0004326</t>
  </si>
  <si>
    <t>0004327</t>
  </si>
  <si>
    <t>0004336</t>
  </si>
  <si>
    <t>0004340</t>
  </si>
  <si>
    <t>0004342</t>
  </si>
  <si>
    <t>0004343</t>
  </si>
  <si>
    <t>0004346</t>
  </si>
  <si>
    <t>0004347</t>
  </si>
  <si>
    <t>0004350</t>
  </si>
  <si>
    <t>0004351</t>
  </si>
  <si>
    <t>0004353</t>
  </si>
  <si>
    <t>0004354</t>
  </si>
  <si>
    <t>0004361</t>
  </si>
  <si>
    <t>0004362</t>
  </si>
  <si>
    <t>0004364</t>
  </si>
  <si>
    <t>0004368</t>
  </si>
  <si>
    <t>0004369</t>
  </si>
  <si>
    <t>0004370</t>
  </si>
  <si>
    <t>0004371</t>
  </si>
  <si>
    <t>0004372</t>
  </si>
  <si>
    <t>0004373</t>
  </si>
  <si>
    <t>0004374</t>
  </si>
  <si>
    <t>0004375</t>
  </si>
  <si>
    <t>0004377</t>
  </si>
  <si>
    <t>0004378</t>
  </si>
  <si>
    <t>0004388</t>
  </si>
  <si>
    <t>0004396</t>
  </si>
  <si>
    <t>0004403</t>
  </si>
  <si>
    <t>0004404</t>
  </si>
  <si>
    <t>0004412</t>
  </si>
  <si>
    <t>0004413</t>
  </si>
  <si>
    <t>0004415</t>
  </si>
  <si>
    <t>0004417</t>
  </si>
  <si>
    <t>0004423</t>
  </si>
  <si>
    <t>0004426</t>
  </si>
  <si>
    <t>0004428</t>
  </si>
  <si>
    <t>0004434</t>
  </si>
  <si>
    <t>0004438</t>
  </si>
  <si>
    <t>0004440</t>
  </si>
  <si>
    <t>0004442</t>
  </si>
  <si>
    <t>0004443</t>
  </si>
  <si>
    <t>0004444</t>
  </si>
  <si>
    <t>0004445</t>
  </si>
  <si>
    <t>0004446</t>
  </si>
  <si>
    <t>0004447</t>
  </si>
  <si>
    <t>0004450</t>
  </si>
  <si>
    <t>0004451</t>
  </si>
  <si>
    <t>0004452</t>
  </si>
  <si>
    <t>0004455</t>
  </si>
  <si>
    <t>0004458</t>
  </si>
  <si>
    <t>0004462</t>
  </si>
  <si>
    <t>0004463</t>
  </si>
  <si>
    <t>0004468</t>
  </si>
  <si>
    <t>0004473</t>
  </si>
  <si>
    <t>0004477</t>
  </si>
  <si>
    <t>0004479</t>
  </si>
  <si>
    <t>0004484</t>
  </si>
  <si>
    <t>0004485</t>
  </si>
  <si>
    <t>0004486</t>
  </si>
  <si>
    <t>0004489</t>
  </si>
  <si>
    <t>0004490</t>
  </si>
  <si>
    <t>0004491</t>
  </si>
  <si>
    <t>0004494</t>
  </si>
  <si>
    <t>0004495</t>
  </si>
  <si>
    <t>0004500</t>
  </si>
  <si>
    <t>0004504</t>
  </si>
  <si>
    <t>0004506</t>
  </si>
  <si>
    <t>0004508</t>
  </si>
  <si>
    <t>0004509</t>
  </si>
  <si>
    <t>0004510</t>
  </si>
  <si>
    <t>0004517</t>
  </si>
  <si>
    <t>0004522</t>
  </si>
  <si>
    <t>0004529</t>
  </si>
  <si>
    <t>0004530</t>
  </si>
  <si>
    <t>0004531</t>
  </si>
  <si>
    <t>0004532</t>
  </si>
  <si>
    <t>0004535</t>
  </si>
  <si>
    <t>0004536</t>
  </si>
  <si>
    <t>0004537</t>
  </si>
  <si>
    <t>0004538</t>
  </si>
  <si>
    <t>0004546</t>
  </si>
  <si>
    <t>0004548</t>
  </si>
  <si>
    <t>0004549</t>
  </si>
  <si>
    <t>0004558</t>
  </si>
  <si>
    <t>0004559</t>
  </si>
  <si>
    <t>0004562</t>
  </si>
  <si>
    <t>0004566</t>
  </si>
  <si>
    <t>0004568</t>
  </si>
  <si>
    <t>0004571</t>
  </si>
  <si>
    <t>0004572</t>
  </si>
  <si>
    <t>0004573</t>
  </si>
  <si>
    <t>0004579</t>
  </si>
  <si>
    <t>0004580</t>
  </si>
  <si>
    <t>0004582</t>
  </si>
  <si>
    <t>0004583</t>
  </si>
  <si>
    <t>0004589</t>
  </si>
  <si>
    <t>0004594</t>
  </si>
  <si>
    <t>0004597</t>
  </si>
  <si>
    <t>0004606</t>
  </si>
  <si>
    <t>0004611</t>
  </si>
  <si>
    <t>0004612</t>
  </si>
  <si>
    <t>0004615</t>
  </si>
  <si>
    <t>0004619</t>
  </si>
  <si>
    <t>0004621</t>
  </si>
  <si>
    <t>0004627</t>
  </si>
  <si>
    <t>0004628</t>
  </si>
  <si>
    <t>0004629</t>
  </si>
  <si>
    <t>0004631</t>
  </si>
  <si>
    <t>0004632</t>
  </si>
  <si>
    <t>0004634</t>
  </si>
  <si>
    <t>0004635</t>
  </si>
  <si>
    <t>0004636</t>
  </si>
  <si>
    <t>0004637</t>
  </si>
  <si>
    <t>0004638</t>
  </si>
  <si>
    <t>0004644</t>
  </si>
  <si>
    <t>0004645</t>
  </si>
  <si>
    <t>0004649</t>
  </si>
  <si>
    <t>0004651</t>
  </si>
  <si>
    <t>0004656</t>
  </si>
  <si>
    <t>0004657</t>
  </si>
  <si>
    <t>0004658</t>
  </si>
  <si>
    <t>0004659</t>
  </si>
  <si>
    <t>0004660</t>
  </si>
  <si>
    <t>0004661</t>
  </si>
  <si>
    <t>0004663</t>
  </si>
  <si>
    <t>0004666</t>
  </si>
  <si>
    <t>0004667</t>
  </si>
  <si>
    <t>0004668</t>
  </si>
  <si>
    <t>0004672</t>
  </si>
  <si>
    <t>0004673</t>
  </si>
  <si>
    <t>0004674</t>
  </si>
  <si>
    <t>0004675</t>
  </si>
  <si>
    <t>0004678</t>
  </si>
  <si>
    <t>0004680</t>
  </si>
  <si>
    <t>0004681</t>
  </si>
  <si>
    <t>0004683</t>
  </si>
  <si>
    <t>0004684</t>
  </si>
  <si>
    <t>0004687</t>
  </si>
  <si>
    <t>0004688</t>
  </si>
  <si>
    <t>0004689</t>
  </si>
  <si>
    <t>0004690</t>
  </si>
  <si>
    <t>0004691</t>
  </si>
  <si>
    <t>0004695</t>
  </si>
  <si>
    <t>0004697</t>
  </si>
  <si>
    <t>0004698</t>
  </si>
  <si>
    <t>0004702</t>
  </si>
  <si>
    <t>0004704</t>
  </si>
  <si>
    <t>0004707</t>
  </si>
  <si>
    <t>0004708</t>
  </si>
  <si>
    <t>0004709</t>
  </si>
  <si>
    <t>0004710</t>
  </si>
  <si>
    <t>0004712</t>
  </si>
  <si>
    <t>0004713</t>
  </si>
  <si>
    <t>0004715</t>
  </si>
  <si>
    <t>0004716</t>
  </si>
  <si>
    <t>0004717</t>
  </si>
  <si>
    <t>0004718</t>
  </si>
  <si>
    <t>0004720</t>
  </si>
  <si>
    <t>0004721</t>
  </si>
  <si>
    <t>0004723</t>
  </si>
  <si>
    <t>0004724</t>
  </si>
  <si>
    <t>0004726</t>
  </si>
  <si>
    <t>0004727</t>
  </si>
  <si>
    <t>0004728</t>
  </si>
  <si>
    <t>0004731</t>
  </si>
  <si>
    <t>0004736</t>
  </si>
  <si>
    <t>0004737</t>
  </si>
  <si>
    <t>0004738</t>
  </si>
  <si>
    <t>0004739</t>
  </si>
  <si>
    <t>0004743</t>
  </si>
  <si>
    <t>0004744</t>
  </si>
  <si>
    <t>0004745</t>
  </si>
  <si>
    <t>0004746</t>
  </si>
  <si>
    <t>0004748</t>
  </si>
  <si>
    <t>0004753</t>
  </si>
  <si>
    <t>0004754</t>
  </si>
  <si>
    <t>0004758</t>
  </si>
  <si>
    <t>0004764</t>
  </si>
  <si>
    <t>0004765</t>
  </si>
  <si>
    <t>0004770</t>
  </si>
  <si>
    <t>0004772</t>
  </si>
  <si>
    <t>0004773</t>
  </si>
  <si>
    <t>0004775</t>
  </si>
  <si>
    <t>0004776</t>
  </si>
  <si>
    <t>0004777</t>
  </si>
  <si>
    <t>0004779</t>
  </si>
  <si>
    <t>0004780</t>
  </si>
  <si>
    <t>0004785</t>
  </si>
  <si>
    <t>0004791</t>
  </si>
  <si>
    <t>0004793</t>
  </si>
  <si>
    <t>0004797</t>
  </si>
  <si>
    <t>0004802</t>
  </si>
  <si>
    <t>0004804</t>
  </si>
  <si>
    <t>0004805</t>
  </si>
  <si>
    <t>0004809</t>
  </si>
  <si>
    <t>0004821</t>
  </si>
  <si>
    <t>0004830</t>
  </si>
  <si>
    <t>0004831</t>
  </si>
  <si>
    <t>0004835</t>
  </si>
  <si>
    <t>0004837</t>
  </si>
  <si>
    <t>0004839</t>
  </si>
  <si>
    <t>0004840</t>
  </si>
  <si>
    <t>0004843</t>
  </si>
  <si>
    <t>0004847</t>
  </si>
  <si>
    <t>0004850</t>
  </si>
  <si>
    <t>0004855</t>
  </si>
  <si>
    <t>0004856</t>
  </si>
  <si>
    <t>0004857</t>
  </si>
  <si>
    <t>0004858</t>
  </si>
  <si>
    <t>0004859</t>
  </si>
  <si>
    <t>0004862</t>
  </si>
  <si>
    <t>0004865</t>
  </si>
  <si>
    <t>0004866</t>
  </si>
  <si>
    <t>0004867</t>
  </si>
  <si>
    <t>0004870</t>
  </si>
  <si>
    <t>0004877</t>
  </si>
  <si>
    <t>0004880</t>
  </si>
  <si>
    <t>0004882</t>
  </si>
  <si>
    <t>0004884</t>
  </si>
  <si>
    <t>0004885</t>
  </si>
  <si>
    <t>0004886</t>
  </si>
  <si>
    <t>0004891</t>
  </si>
  <si>
    <t>0004892</t>
  </si>
  <si>
    <t>0004893</t>
  </si>
  <si>
    <t>0004894</t>
  </si>
  <si>
    <t>0004897</t>
  </si>
  <si>
    <t>0004900</t>
  </si>
  <si>
    <t>0004902</t>
  </si>
  <si>
    <t>0004904</t>
  </si>
  <si>
    <t>0004907</t>
  </si>
  <si>
    <t>0004910</t>
  </si>
  <si>
    <t>0004911</t>
  </si>
  <si>
    <t>0004913</t>
  </si>
  <si>
    <t>0004914</t>
  </si>
  <si>
    <t>0004919</t>
  </si>
  <si>
    <t>0004920</t>
  </si>
  <si>
    <t>0004922</t>
  </si>
  <si>
    <t>0004924</t>
  </si>
  <si>
    <t>0004926</t>
  </si>
  <si>
    <t>0004928</t>
  </si>
  <si>
    <t>0004930</t>
  </si>
  <si>
    <t>0004932</t>
  </si>
  <si>
    <t>0004934</t>
  </si>
  <si>
    <t>0004935</t>
  </si>
  <si>
    <t>0004936</t>
  </si>
  <si>
    <t>0004937</t>
  </si>
  <si>
    <t>0004938</t>
  </si>
  <si>
    <t>0004940</t>
  </si>
  <si>
    <t>0004941</t>
  </si>
  <si>
    <t>0004943</t>
  </si>
  <si>
    <t>0004945</t>
  </si>
  <si>
    <t>0004947</t>
  </si>
  <si>
    <t>0004951</t>
  </si>
  <si>
    <t>0004959</t>
  </si>
  <si>
    <t>0004960</t>
  </si>
  <si>
    <t>0004961</t>
  </si>
  <si>
    <t>0004962</t>
  </si>
  <si>
    <t>0004965</t>
  </si>
  <si>
    <t>0004966</t>
  </si>
  <si>
    <t>0004967</t>
  </si>
  <si>
    <t>0004968</t>
  </si>
  <si>
    <t>0004972</t>
  </si>
  <si>
    <t>0004975</t>
  </si>
  <si>
    <t>0004976</t>
  </si>
  <si>
    <t>0004977</t>
  </si>
  <si>
    <t>0004978</t>
  </si>
  <si>
    <t>0004982</t>
  </si>
  <si>
    <t>0004984</t>
  </si>
  <si>
    <t>0004985</t>
  </si>
  <si>
    <t>0004986</t>
  </si>
  <si>
    <t>0004988</t>
  </si>
  <si>
    <t>0004992</t>
  </si>
  <si>
    <t>0004995</t>
  </si>
  <si>
    <t>0004996</t>
  </si>
  <si>
    <t>0004997</t>
  </si>
  <si>
    <t>0005000</t>
  </si>
  <si>
    <t>0005001</t>
  </si>
  <si>
    <t>0005004</t>
  </si>
  <si>
    <t>0005006</t>
  </si>
  <si>
    <t>0005007</t>
  </si>
  <si>
    <t>0005009</t>
  </si>
  <si>
    <t>0005010</t>
  </si>
  <si>
    <t>0005011</t>
  </si>
  <si>
    <t>0005012</t>
  </si>
  <si>
    <t>0005014</t>
  </si>
  <si>
    <t>0005017</t>
  </si>
  <si>
    <t>0005023</t>
  </si>
  <si>
    <t>0005025</t>
  </si>
  <si>
    <t>0005026</t>
  </si>
  <si>
    <t>0005027</t>
  </si>
  <si>
    <t>0005031</t>
  </si>
  <si>
    <t>0005032</t>
  </si>
  <si>
    <t>0005036</t>
  </si>
  <si>
    <t>0005037</t>
  </si>
  <si>
    <t>0005040</t>
  </si>
  <si>
    <t>0005041</t>
  </si>
  <si>
    <t>0005042</t>
  </si>
  <si>
    <t>0005044</t>
  </si>
  <si>
    <t>0005051</t>
  </si>
  <si>
    <t>0005054</t>
  </si>
  <si>
    <t>0005056</t>
  </si>
  <si>
    <t>0005058</t>
  </si>
  <si>
    <t>0005059</t>
  </si>
  <si>
    <t>0005060</t>
  </si>
  <si>
    <t>0005061</t>
  </si>
  <si>
    <t>0005062</t>
  </si>
  <si>
    <t>0005063</t>
  </si>
  <si>
    <t>0005065</t>
  </si>
  <si>
    <t>0005067</t>
  </si>
  <si>
    <t>0005068</t>
  </si>
  <si>
    <t>0005070</t>
  </si>
  <si>
    <t>0005073</t>
  </si>
  <si>
    <t>0005074</t>
  </si>
  <si>
    <t>0005075</t>
  </si>
  <si>
    <t>0005076</t>
  </si>
  <si>
    <t>0005077</t>
  </si>
  <si>
    <t>0005078</t>
  </si>
  <si>
    <t>0005079</t>
  </si>
  <si>
    <t>0005082</t>
  </si>
  <si>
    <t>0005083</t>
  </si>
  <si>
    <t>0005087</t>
  </si>
  <si>
    <t>0005090</t>
  </si>
  <si>
    <t>0005091</t>
  </si>
  <si>
    <t>0005093</t>
  </si>
  <si>
    <t>0005096</t>
  </si>
  <si>
    <t>0005097</t>
  </si>
  <si>
    <t>0005098</t>
  </si>
  <si>
    <t>0005100</t>
  </si>
  <si>
    <t>0005101</t>
  </si>
  <si>
    <t>0005102</t>
  </si>
  <si>
    <t>0005105</t>
  </si>
  <si>
    <t>0005107</t>
  </si>
  <si>
    <t>0005108</t>
  </si>
  <si>
    <t>0005109</t>
  </si>
  <si>
    <t>0005110</t>
  </si>
  <si>
    <t>0005111</t>
  </si>
  <si>
    <t>0005115</t>
  </si>
  <si>
    <t>0005117</t>
  </si>
  <si>
    <t>0005118</t>
  </si>
  <si>
    <t>0005120</t>
  </si>
  <si>
    <t>0005123</t>
  </si>
  <si>
    <t>0005124</t>
  </si>
  <si>
    <t>0005125</t>
  </si>
  <si>
    <t>0005126</t>
  </si>
  <si>
    <t>0005127</t>
  </si>
  <si>
    <t>0005128</t>
  </si>
  <si>
    <t>0005129</t>
  </si>
  <si>
    <t>0005130</t>
  </si>
  <si>
    <t>0005132</t>
  </si>
  <si>
    <t>0005134</t>
  </si>
  <si>
    <t>0005137</t>
  </si>
  <si>
    <t>0005139</t>
  </si>
  <si>
    <t>0005140</t>
  </si>
  <si>
    <t>0005142</t>
  </si>
  <si>
    <t>0005143</t>
  </si>
  <si>
    <t>0005144</t>
  </si>
  <si>
    <t>0005146</t>
  </si>
  <si>
    <t>0005148</t>
  </si>
  <si>
    <t>0005149</t>
  </si>
  <si>
    <t>0005150</t>
  </si>
  <si>
    <t>0005152</t>
  </si>
  <si>
    <t>0005156</t>
  </si>
  <si>
    <t>0005157</t>
  </si>
  <si>
    <t>0005159</t>
  </si>
  <si>
    <t>0005160</t>
  </si>
  <si>
    <t>0005164</t>
  </si>
  <si>
    <t>0005165</t>
  </si>
  <si>
    <t>0005166</t>
  </si>
  <si>
    <t>0005169</t>
  </si>
  <si>
    <t>0005170</t>
  </si>
  <si>
    <t>0005171</t>
  </si>
  <si>
    <t>0005172</t>
  </si>
  <si>
    <t>0005178</t>
  </si>
  <si>
    <t>0005179</t>
  </si>
  <si>
    <t>0005180</t>
  </si>
  <si>
    <t>0005185</t>
  </si>
  <si>
    <t>0005186</t>
  </si>
  <si>
    <t>0005187</t>
  </si>
  <si>
    <t>0005189</t>
  </si>
  <si>
    <t>0005190</t>
  </si>
  <si>
    <t>0005192</t>
  </si>
  <si>
    <t>0005194</t>
  </si>
  <si>
    <t>0005198</t>
  </si>
  <si>
    <t>0005199</t>
  </si>
  <si>
    <t>0005200</t>
  </si>
  <si>
    <t>0005202</t>
  </si>
  <si>
    <t>0005204</t>
  </si>
  <si>
    <t>0005208</t>
  </si>
  <si>
    <t>0005210</t>
  </si>
  <si>
    <t>0005214</t>
  </si>
  <si>
    <t>0005222</t>
  </si>
  <si>
    <t>0005223</t>
  </si>
  <si>
    <t>0005224</t>
  </si>
  <si>
    <t>0005225</t>
  </si>
  <si>
    <t>0005226</t>
  </si>
  <si>
    <t>0005231</t>
  </si>
  <si>
    <t>0005234</t>
  </si>
  <si>
    <t>0005235</t>
  </si>
  <si>
    <t>0005236</t>
  </si>
  <si>
    <t>0005238</t>
  </si>
  <si>
    <t>0005241</t>
  </si>
  <si>
    <t>0005243</t>
  </si>
  <si>
    <t>0005247</t>
  </si>
  <si>
    <t>0005248</t>
  </si>
  <si>
    <t>0005249</t>
  </si>
  <si>
    <t>0005250</t>
  </si>
  <si>
    <t>0005255</t>
  </si>
  <si>
    <t>0005257</t>
  </si>
  <si>
    <t>0005264</t>
  </si>
  <si>
    <t>0005266</t>
  </si>
  <si>
    <t>0005268</t>
  </si>
  <si>
    <t>0005269</t>
  </si>
  <si>
    <t>0005271</t>
  </si>
  <si>
    <t>0005275</t>
  </si>
  <si>
    <t>0005278</t>
  </si>
  <si>
    <t>0005279</t>
  </si>
  <si>
    <t>0005280</t>
  </si>
  <si>
    <t>0005282</t>
  </si>
  <si>
    <t>0005285</t>
  </si>
  <si>
    <t>0005286</t>
  </si>
  <si>
    <t>0005289</t>
  </si>
  <si>
    <t>0005290</t>
  </si>
  <si>
    <t>0005292</t>
  </si>
  <si>
    <t>0005299</t>
  </si>
  <si>
    <t>0005300</t>
  </si>
  <si>
    <t>0005304</t>
  </si>
  <si>
    <t>0005305</t>
  </si>
  <si>
    <t>0005307</t>
  </si>
  <si>
    <t>0005308</t>
  </si>
  <si>
    <t>0005318</t>
  </si>
  <si>
    <t>0005319</t>
  </si>
  <si>
    <t>0005320</t>
  </si>
  <si>
    <t>0005323</t>
  </si>
  <si>
    <t>0005324</t>
  </si>
  <si>
    <t>0005325</t>
  </si>
  <si>
    <t>0005327</t>
  </si>
  <si>
    <t>0005328</t>
  </si>
  <si>
    <t>0005330</t>
  </si>
  <si>
    <t>0005331</t>
  </si>
  <si>
    <t>0005332</t>
  </si>
  <si>
    <t>0005333</t>
  </si>
  <si>
    <t>0005335</t>
  </si>
  <si>
    <t>0005337</t>
  </si>
  <si>
    <t>0005338</t>
  </si>
  <si>
    <t>0005341</t>
  </si>
  <si>
    <t>0005342</t>
  </si>
  <si>
    <t>0005349</t>
  </si>
  <si>
    <t>0005350</t>
  </si>
  <si>
    <t>0005352</t>
  </si>
  <si>
    <t>0005353</t>
  </si>
  <si>
    <t>0005356</t>
  </si>
  <si>
    <t>0005365</t>
  </si>
  <si>
    <t>0005367</t>
  </si>
  <si>
    <t>0005371</t>
  </si>
  <si>
    <t>0005374</t>
  </si>
  <si>
    <t>0005376</t>
  </si>
  <si>
    <t>0005382</t>
  </si>
  <si>
    <t>0005384</t>
  </si>
  <si>
    <t>0005390</t>
  </si>
  <si>
    <t>0005391</t>
  </si>
  <si>
    <t>0005395</t>
  </si>
  <si>
    <t>0005396</t>
  </si>
  <si>
    <t>0005397</t>
  </si>
  <si>
    <t>0005398</t>
  </si>
  <si>
    <t>0005399</t>
  </si>
  <si>
    <t>0005400</t>
  </si>
  <si>
    <t>0005402</t>
  </si>
  <si>
    <t>0005407</t>
  </si>
  <si>
    <t>0005409</t>
  </si>
  <si>
    <t>0005410</t>
  </si>
  <si>
    <t>0005412</t>
  </si>
  <si>
    <t>0005414</t>
  </si>
  <si>
    <t>0005418</t>
  </si>
  <si>
    <t>0005420</t>
  </si>
  <si>
    <t>0005422</t>
  </si>
  <si>
    <t>0005423</t>
  </si>
  <si>
    <t>0005426</t>
  </si>
  <si>
    <t>0005427</t>
  </si>
  <si>
    <t>0005429</t>
  </si>
  <si>
    <t>0005431</t>
  </si>
  <si>
    <t>0005432</t>
  </si>
  <si>
    <t>0005433</t>
  </si>
  <si>
    <t>0005439</t>
  </si>
  <si>
    <t>0005440</t>
  </si>
  <si>
    <t>0005441</t>
  </si>
  <si>
    <t>0005443</t>
  </si>
  <si>
    <t>0005444</t>
  </si>
  <si>
    <t>0005445</t>
  </si>
  <si>
    <t>0005446</t>
  </si>
  <si>
    <t>0005447</t>
  </si>
  <si>
    <t>0005448</t>
  </si>
  <si>
    <t>0005449</t>
  </si>
  <si>
    <t>0005450</t>
  </si>
  <si>
    <t>0005451</t>
  </si>
  <si>
    <t>0005453</t>
  </si>
  <si>
    <t>0005454</t>
  </si>
  <si>
    <t>0005456</t>
  </si>
  <si>
    <t>0005462</t>
  </si>
  <si>
    <t>0005464</t>
  </si>
  <si>
    <t>0005466</t>
  </si>
  <si>
    <t>0005467</t>
  </si>
  <si>
    <t>0005468</t>
  </si>
  <si>
    <t>0005469</t>
  </si>
  <si>
    <t>0005470</t>
  </si>
  <si>
    <t>0005471</t>
  </si>
  <si>
    <t>0005472</t>
  </si>
  <si>
    <t>0005473</t>
  </si>
  <si>
    <t>0005474</t>
  </si>
  <si>
    <t>0005475</t>
  </si>
  <si>
    <t>0005476</t>
  </si>
  <si>
    <t>0005477</t>
  </si>
  <si>
    <t>0005478</t>
  </si>
  <si>
    <t>0005479</t>
  </si>
  <si>
    <t>0005480</t>
  </si>
  <si>
    <t>0005483</t>
  </si>
  <si>
    <t>0005485</t>
  </si>
  <si>
    <t>0005487</t>
  </si>
  <si>
    <t>0005489</t>
  </si>
  <si>
    <t>0005490</t>
  </si>
  <si>
    <t>0005494</t>
  </si>
  <si>
    <t>0005496</t>
  </si>
  <si>
    <t>0005497</t>
  </si>
  <si>
    <t>0005498</t>
  </si>
  <si>
    <t>0005500</t>
  </si>
  <si>
    <t>0005502</t>
  </si>
  <si>
    <t>0005504</t>
  </si>
  <si>
    <t>0005506</t>
  </si>
  <si>
    <t>0005507</t>
  </si>
  <si>
    <t>0005510</t>
  </si>
  <si>
    <t>0005511</t>
  </si>
  <si>
    <t>0005512</t>
  </si>
  <si>
    <t>0005513</t>
  </si>
  <si>
    <t>0005516</t>
  </si>
  <si>
    <t>0005521</t>
  </si>
  <si>
    <t>0005524</t>
  </si>
  <si>
    <t>0005526</t>
  </si>
  <si>
    <t>0005528</t>
  </si>
  <si>
    <t>0005530</t>
  </si>
  <si>
    <t>0005532</t>
  </si>
  <si>
    <t>0005533</t>
  </si>
  <si>
    <t>0005534</t>
  </si>
  <si>
    <t>0005540</t>
  </si>
  <si>
    <t>0005542</t>
  </si>
  <si>
    <t>0005545</t>
  </si>
  <si>
    <t>0005547</t>
  </si>
  <si>
    <t>0005548</t>
  </si>
  <si>
    <t>0005552</t>
  </si>
  <si>
    <t>0005553</t>
  </si>
  <si>
    <t>0005555</t>
  </si>
  <si>
    <t>0005557</t>
  </si>
  <si>
    <t>0005558</t>
  </si>
  <si>
    <t>0005561</t>
  </si>
  <si>
    <t>0005563</t>
  </si>
  <si>
    <t>0005565</t>
  </si>
  <si>
    <t>0005567</t>
  </si>
  <si>
    <t>0005571</t>
  </si>
  <si>
    <t>0005572</t>
  </si>
  <si>
    <t>0005574</t>
  </si>
  <si>
    <t>0005577</t>
  </si>
  <si>
    <t>0005582</t>
  </si>
  <si>
    <t>0005583</t>
  </si>
  <si>
    <t>0005584</t>
  </si>
  <si>
    <t>0005586</t>
  </si>
  <si>
    <t>0005587</t>
  </si>
  <si>
    <t>0005597</t>
  </si>
  <si>
    <t>0005598</t>
  </si>
  <si>
    <t>0005599</t>
  </si>
  <si>
    <t>0005601</t>
  </si>
  <si>
    <t>0005603</t>
  </si>
  <si>
    <t>0005608</t>
  </si>
  <si>
    <t>0005609</t>
  </si>
  <si>
    <t>0005611</t>
  </si>
  <si>
    <t>0005612</t>
  </si>
  <si>
    <t>0005615</t>
  </si>
  <si>
    <t>0005618</t>
  </si>
  <si>
    <t>0005620</t>
  </si>
  <si>
    <t>0005626</t>
  </si>
  <si>
    <t>0005632</t>
  </si>
  <si>
    <t>0005638</t>
  </si>
  <si>
    <t>0005639</t>
  </si>
  <si>
    <t>0005642</t>
  </si>
  <si>
    <t>0005644</t>
  </si>
  <si>
    <t>0005645</t>
  </si>
  <si>
    <t>0005648</t>
  </si>
  <si>
    <t>0005652</t>
  </si>
  <si>
    <t>0005655</t>
  </si>
  <si>
    <t>0005656</t>
  </si>
  <si>
    <t>0005657</t>
  </si>
  <si>
    <t>0005661</t>
  </si>
  <si>
    <t>0005664</t>
  </si>
  <si>
    <t>0005665</t>
  </si>
  <si>
    <t>0005666</t>
  </si>
  <si>
    <t>0005667</t>
  </si>
  <si>
    <t>0005671</t>
  </si>
  <si>
    <t>0005676</t>
  </si>
  <si>
    <t>0005677</t>
  </si>
  <si>
    <t>0005679</t>
  </si>
  <si>
    <t>0005680</t>
  </si>
  <si>
    <t>0005684</t>
  </si>
  <si>
    <t>0005687</t>
  </si>
  <si>
    <t>0005689</t>
  </si>
  <si>
    <t>0005692</t>
  </si>
  <si>
    <t>0005697</t>
  </si>
  <si>
    <t>0005698</t>
  </si>
  <si>
    <t>0005699</t>
  </si>
  <si>
    <t>0005700</t>
  </si>
  <si>
    <t>0005702</t>
  </si>
  <si>
    <t>0005703</t>
  </si>
  <si>
    <t>0005708</t>
  </si>
  <si>
    <t>0005709</t>
  </si>
  <si>
    <t>0005710</t>
  </si>
  <si>
    <t>0005711</t>
  </si>
  <si>
    <t>0005712</t>
  </si>
  <si>
    <t>0005713</t>
  </si>
  <si>
    <t>0005714</t>
  </si>
  <si>
    <t>0005715</t>
  </si>
  <si>
    <t>0005717</t>
  </si>
  <si>
    <t>0005720</t>
  </si>
  <si>
    <t>0005721</t>
  </si>
  <si>
    <t>0005722</t>
  </si>
  <si>
    <t>0005723</t>
  </si>
  <si>
    <t>0005724</t>
  </si>
  <si>
    <t>0005725</t>
  </si>
  <si>
    <t>0005727</t>
  </si>
  <si>
    <t>0005728</t>
  </si>
  <si>
    <t>0005730</t>
  </si>
  <si>
    <t>0005731</t>
  </si>
  <si>
    <t>0005733</t>
  </si>
  <si>
    <t>0005734</t>
  </si>
  <si>
    <t>0005736</t>
  </si>
  <si>
    <t>0005737</t>
  </si>
  <si>
    <t>0005741</t>
  </si>
  <si>
    <t>0005744</t>
  </si>
  <si>
    <t>0005746</t>
  </si>
  <si>
    <t>0005747</t>
  </si>
  <si>
    <t>0005748</t>
  </si>
  <si>
    <t>0005749</t>
  </si>
  <si>
    <t>0005751</t>
  </si>
  <si>
    <t>0005752</t>
  </si>
  <si>
    <t>0005753</t>
  </si>
  <si>
    <t>0005754</t>
  </si>
  <si>
    <t>0005755</t>
  </si>
  <si>
    <t>0005757</t>
  </si>
  <si>
    <t>0005767</t>
  </si>
  <si>
    <t>0005771</t>
  </si>
  <si>
    <t>0005773</t>
  </si>
  <si>
    <t>0005774</t>
  </si>
  <si>
    <t>0005775</t>
  </si>
  <si>
    <t>0005776</t>
  </si>
  <si>
    <t>0005777</t>
  </si>
  <si>
    <t>0005778</t>
  </si>
  <si>
    <t>0005779</t>
  </si>
  <si>
    <t>0005780</t>
  </si>
  <si>
    <t>0005781</t>
  </si>
  <si>
    <t>0005782</t>
  </si>
  <si>
    <t>0005784</t>
  </si>
  <si>
    <t>0005785</t>
  </si>
  <si>
    <t>0005786</t>
  </si>
  <si>
    <t>0005787</t>
  </si>
  <si>
    <t>0005789</t>
  </si>
  <si>
    <t>0005790</t>
  </si>
  <si>
    <t>0005791</t>
  </si>
  <si>
    <t>0005792</t>
  </si>
  <si>
    <t>0005793</t>
  </si>
  <si>
    <t>0005795</t>
  </si>
  <si>
    <t>0005796</t>
  </si>
  <si>
    <t>0005797</t>
  </si>
  <si>
    <t>0005798</t>
  </si>
  <si>
    <t>0005800</t>
  </si>
  <si>
    <t>0005803</t>
  </si>
  <si>
    <t>0005806</t>
  </si>
  <si>
    <t>0005807</t>
  </si>
  <si>
    <t>0005808</t>
  </si>
  <si>
    <t>0005810</t>
  </si>
  <si>
    <t>0005811</t>
  </si>
  <si>
    <t>0005812</t>
  </si>
  <si>
    <t>0005813</t>
  </si>
  <si>
    <t>0005817</t>
  </si>
  <si>
    <t>0005818</t>
  </si>
  <si>
    <t>0005819</t>
  </si>
  <si>
    <t>0005821</t>
  </si>
  <si>
    <t>0005823</t>
  </si>
  <si>
    <t>0005824</t>
  </si>
  <si>
    <t>0005825</t>
  </si>
  <si>
    <t>0005827</t>
  </si>
  <si>
    <t>0005828</t>
  </si>
  <si>
    <t>0005829</t>
  </si>
  <si>
    <t>0005830</t>
  </si>
  <si>
    <t>0005831</t>
  </si>
  <si>
    <t>0005837</t>
  </si>
  <si>
    <t>0005838</t>
  </si>
  <si>
    <t>0005839</t>
  </si>
  <si>
    <t>0005840</t>
  </si>
  <si>
    <t>0005842</t>
  </si>
  <si>
    <t>0005846</t>
  </si>
  <si>
    <t>0005848</t>
  </si>
  <si>
    <t>0005849</t>
  </si>
  <si>
    <t>0005850</t>
  </si>
  <si>
    <t>0005851</t>
  </si>
  <si>
    <t>0005852</t>
  </si>
  <si>
    <t>0005854</t>
  </si>
  <si>
    <t>0005855</t>
  </si>
  <si>
    <t>0005856</t>
  </si>
  <si>
    <t>0005857</t>
  </si>
  <si>
    <t>0005858</t>
  </si>
  <si>
    <t>0005860</t>
  </si>
  <si>
    <t>0005861</t>
  </si>
  <si>
    <t>0005862</t>
  </si>
  <si>
    <t>0005863</t>
  </si>
  <si>
    <t>0005866</t>
  </si>
  <si>
    <t>0005870</t>
  </si>
  <si>
    <t>0005873</t>
  </si>
  <si>
    <t>0005874</t>
  </si>
  <si>
    <t>0005880</t>
  </si>
  <si>
    <t>0005883</t>
  </si>
  <si>
    <t>0005889</t>
  </si>
  <si>
    <t>0005890</t>
  </si>
  <si>
    <t>0005891</t>
  </si>
  <si>
    <t>0005892</t>
  </si>
  <si>
    <t>0005893</t>
  </si>
  <si>
    <t>0005894</t>
  </si>
  <si>
    <t>0005898</t>
  </si>
  <si>
    <t>0005903</t>
  </si>
  <si>
    <t>0005908</t>
  </si>
  <si>
    <t>0005909</t>
  </si>
  <si>
    <t>0005913</t>
  </si>
  <si>
    <t>0005914</t>
  </si>
  <si>
    <t>0005917</t>
  </si>
  <si>
    <t>0005921</t>
  </si>
  <si>
    <t>0005924</t>
  </si>
  <si>
    <t>0005926</t>
  </si>
  <si>
    <t>0005927</t>
  </si>
  <si>
    <t>0005928</t>
  </si>
  <si>
    <t>0005929</t>
  </si>
  <si>
    <t>0005930</t>
  </si>
  <si>
    <t>0005931</t>
  </si>
  <si>
    <t>0005936</t>
  </si>
  <si>
    <t>0005939</t>
  </si>
  <si>
    <t>0005940</t>
  </si>
  <si>
    <t>0005941</t>
  </si>
  <si>
    <t>0005943</t>
  </si>
  <si>
    <t>0005946</t>
  </si>
  <si>
    <t>0005947</t>
  </si>
  <si>
    <t>0005948</t>
  </si>
  <si>
    <t>0005951</t>
  </si>
  <si>
    <t>0005952</t>
  </si>
  <si>
    <t>0005955</t>
  </si>
  <si>
    <t>0005959</t>
  </si>
  <si>
    <t>0005961</t>
  </si>
  <si>
    <t>0005962</t>
  </si>
  <si>
    <t>0005964</t>
  </si>
  <si>
    <t>0005965</t>
  </si>
  <si>
    <t>0005966</t>
  </si>
  <si>
    <t>0005967</t>
  </si>
  <si>
    <t>0005970</t>
  </si>
  <si>
    <t>0005973</t>
  </si>
  <si>
    <t>0005974</t>
  </si>
  <si>
    <t>0005975</t>
  </si>
  <si>
    <t>0005977</t>
  </si>
  <si>
    <t>0005978</t>
  </si>
  <si>
    <t>0005982</t>
  </si>
  <si>
    <t>0005983</t>
  </si>
  <si>
    <t>0005984</t>
  </si>
  <si>
    <t>0005988</t>
  </si>
  <si>
    <t>0005990</t>
  </si>
  <si>
    <t>0005991</t>
  </si>
  <si>
    <t>0005997</t>
  </si>
  <si>
    <t>0006000</t>
  </si>
  <si>
    <t>0006001</t>
  </si>
  <si>
    <t>0006002</t>
  </si>
  <si>
    <t>0006005</t>
  </si>
  <si>
    <t>0006006</t>
  </si>
  <si>
    <t>0006007</t>
  </si>
  <si>
    <t>0006008</t>
  </si>
  <si>
    <t>0006010</t>
  </si>
  <si>
    <t>0006012</t>
  </si>
  <si>
    <t>0006013</t>
  </si>
  <si>
    <t>0006015</t>
  </si>
  <si>
    <t>0006017</t>
  </si>
  <si>
    <t>0006022</t>
  </si>
  <si>
    <t>0006023</t>
  </si>
  <si>
    <t>0006025</t>
  </si>
  <si>
    <t>0006027</t>
  </si>
  <si>
    <t>0006028</t>
  </si>
  <si>
    <t>0006029</t>
  </si>
  <si>
    <t>0006030</t>
  </si>
  <si>
    <t>0006031</t>
  </si>
  <si>
    <t>0006032</t>
  </si>
  <si>
    <t>0006033</t>
  </si>
  <si>
    <t>0006034</t>
  </si>
  <si>
    <t>0006035</t>
  </si>
  <si>
    <t>0006039</t>
  </si>
  <si>
    <t>0006043</t>
  </si>
  <si>
    <t>0006045</t>
  </si>
  <si>
    <t>0006051</t>
  </si>
  <si>
    <t>0006052</t>
  </si>
  <si>
    <t>0006054</t>
  </si>
  <si>
    <t>0006055</t>
  </si>
  <si>
    <t>0006056</t>
  </si>
  <si>
    <t>0006057</t>
  </si>
  <si>
    <t>0006061</t>
  </si>
  <si>
    <t>0006063</t>
  </si>
  <si>
    <t>0006065</t>
  </si>
  <si>
    <t>0006066</t>
  </si>
  <si>
    <t>0006068</t>
  </si>
  <si>
    <t>0006077</t>
  </si>
  <si>
    <t>0006078</t>
  </si>
  <si>
    <t>0006080</t>
  </si>
  <si>
    <t>0006081</t>
  </si>
  <si>
    <t>0006084</t>
  </si>
  <si>
    <t>0006085</t>
  </si>
  <si>
    <t>0006088</t>
  </si>
  <si>
    <t>0006089</t>
  </si>
  <si>
    <t>0006090</t>
  </si>
  <si>
    <t>0006091</t>
  </si>
  <si>
    <t>0006092</t>
  </si>
  <si>
    <t>0006093</t>
  </si>
  <si>
    <t>0006094</t>
  </si>
  <si>
    <t>0006095</t>
  </si>
  <si>
    <t>0006097</t>
  </si>
  <si>
    <t>0006098</t>
  </si>
  <si>
    <t>0006102</t>
  </si>
  <si>
    <t>0006103</t>
  </si>
  <si>
    <t>0006104</t>
  </si>
  <si>
    <t>0006106</t>
  </si>
  <si>
    <t>0006107</t>
  </si>
  <si>
    <t>0006108</t>
  </si>
  <si>
    <t>0006109</t>
  </si>
  <si>
    <t>0006110</t>
  </si>
  <si>
    <t>0006111</t>
  </si>
  <si>
    <t>0006112</t>
  </si>
  <si>
    <t>0006113</t>
  </si>
  <si>
    <t>0006115</t>
  </si>
  <si>
    <t>0006116</t>
  </si>
  <si>
    <t>0006117</t>
  </si>
  <si>
    <t>0006120</t>
  </si>
  <si>
    <t>0006125</t>
  </si>
  <si>
    <t>0006127</t>
  </si>
  <si>
    <t>0006129</t>
  </si>
  <si>
    <t>0006131</t>
  </si>
  <si>
    <t>0006133</t>
  </si>
  <si>
    <t>0006134</t>
  </si>
  <si>
    <t>0006135</t>
  </si>
  <si>
    <t>0006138</t>
  </si>
  <si>
    <t>0006142</t>
  </si>
  <si>
    <t>0006146</t>
  </si>
  <si>
    <t>0006149</t>
  </si>
  <si>
    <t>0006152</t>
  </si>
  <si>
    <t>0006153</t>
  </si>
  <si>
    <t>0006154</t>
  </si>
  <si>
    <t>0006155</t>
  </si>
  <si>
    <t>0006156</t>
  </si>
  <si>
    <t>0006157</t>
  </si>
  <si>
    <t>0006158</t>
  </si>
  <si>
    <t>0006160</t>
  </si>
  <si>
    <t>0006161</t>
  </si>
  <si>
    <t>0006162</t>
  </si>
  <si>
    <t>0006163</t>
  </si>
  <si>
    <t>0006164</t>
  </si>
  <si>
    <t>0006165</t>
  </si>
  <si>
    <t>0006167</t>
  </si>
  <si>
    <t>0006169</t>
  </si>
  <si>
    <t>0006170</t>
  </si>
  <si>
    <t>0006171</t>
  </si>
  <si>
    <t>0006172</t>
  </si>
  <si>
    <t>0006173</t>
  </si>
  <si>
    <t>0006174</t>
  </si>
  <si>
    <t>0006176</t>
  </si>
  <si>
    <t>0006177</t>
  </si>
  <si>
    <t>0006178</t>
  </si>
  <si>
    <t>0006179</t>
  </si>
  <si>
    <t>0006181</t>
  </si>
  <si>
    <t>0006182</t>
  </si>
  <si>
    <t>0006185</t>
  </si>
  <si>
    <t>0006188</t>
  </si>
  <si>
    <t>0006190</t>
  </si>
  <si>
    <t>0006191</t>
  </si>
  <si>
    <t>0006192</t>
  </si>
  <si>
    <t>0006193</t>
  </si>
  <si>
    <t>0006194</t>
  </si>
  <si>
    <t>0006196</t>
  </si>
  <si>
    <t>0006199</t>
  </si>
  <si>
    <t>0006206</t>
  </si>
  <si>
    <t>0006208</t>
  </si>
  <si>
    <t>0006209</t>
  </si>
  <si>
    <t>0006210</t>
  </si>
  <si>
    <t>0006211</t>
  </si>
  <si>
    <t>0006221</t>
  </si>
  <si>
    <t>0006222</t>
  </si>
  <si>
    <t>0006223</t>
  </si>
  <si>
    <t>0006224</t>
  </si>
  <si>
    <t>0006226</t>
  </si>
  <si>
    <t>0006228</t>
  </si>
  <si>
    <t>0006229</t>
  </si>
  <si>
    <t>0006231</t>
  </si>
  <si>
    <t>0006232</t>
  </si>
  <si>
    <t>0006233</t>
  </si>
  <si>
    <t>0006234</t>
  </si>
  <si>
    <t>0006235</t>
  </si>
  <si>
    <t>0006236</t>
  </si>
  <si>
    <t>0006237</t>
  </si>
  <si>
    <t>0006239</t>
  </si>
  <si>
    <t>0006240</t>
  </si>
  <si>
    <t>0006241</t>
  </si>
  <si>
    <t>0006243</t>
  </si>
  <si>
    <t>0006246</t>
  </si>
  <si>
    <t>0006247</t>
  </si>
  <si>
    <t>0006248</t>
  </si>
  <si>
    <t>0006249</t>
  </si>
  <si>
    <t>0006250</t>
  </si>
  <si>
    <t>0006252</t>
  </si>
  <si>
    <t>0006253</t>
  </si>
  <si>
    <t>0006255</t>
  </si>
  <si>
    <t>0006256</t>
  </si>
  <si>
    <t>0006257</t>
  </si>
  <si>
    <t>0006258</t>
  </si>
  <si>
    <t>0006259</t>
  </si>
  <si>
    <t>0006260</t>
  </si>
  <si>
    <t>0006261</t>
  </si>
  <si>
    <t>0006263</t>
  </si>
  <si>
    <t>0006264</t>
  </si>
  <si>
    <t>0006265</t>
  </si>
  <si>
    <t>0006266</t>
  </si>
  <si>
    <t>0006267</t>
  </si>
  <si>
    <t>0006268</t>
  </si>
  <si>
    <t>0006269</t>
  </si>
  <si>
    <t>0006270</t>
  </si>
  <si>
    <t>0006271</t>
  </si>
  <si>
    <t>0006273</t>
  </si>
  <si>
    <t>0006274</t>
  </si>
  <si>
    <t>0006275</t>
  </si>
  <si>
    <t>0006279</t>
  </si>
  <si>
    <t>0006281</t>
  </si>
  <si>
    <t>0006283</t>
  </si>
  <si>
    <t>0006284</t>
  </si>
  <si>
    <t>0006285</t>
  </si>
  <si>
    <t>0006287</t>
  </si>
  <si>
    <t>0006288</t>
  </si>
  <si>
    <t>0006290</t>
  </si>
  <si>
    <t>0006291</t>
  </si>
  <si>
    <t>0006293</t>
  </si>
  <si>
    <t>0006294</t>
  </si>
  <si>
    <t>0006295</t>
  </si>
  <si>
    <t>0006298</t>
  </si>
  <si>
    <t>0006300</t>
  </si>
  <si>
    <t>0006302</t>
  </si>
  <si>
    <t>0006303</t>
  </si>
  <si>
    <t>0006304</t>
  </si>
  <si>
    <t>0006305</t>
  </si>
  <si>
    <t>0006307</t>
  </si>
  <si>
    <t>0006309</t>
  </si>
  <si>
    <t>0006310</t>
  </si>
  <si>
    <t>0006312</t>
  </si>
  <si>
    <t>0006313</t>
  </si>
  <si>
    <t>0006315</t>
  </si>
  <si>
    <t>0006316</t>
  </si>
  <si>
    <t>0006317</t>
  </si>
  <si>
    <t>0006318</t>
  </si>
  <si>
    <t>0006319</t>
  </si>
  <si>
    <t>0006320</t>
  </si>
  <si>
    <t>0006321</t>
  </si>
  <si>
    <t>0006322</t>
  </si>
  <si>
    <t>0006323</t>
  </si>
  <si>
    <t>0006326</t>
  </si>
  <si>
    <t>0006336</t>
  </si>
  <si>
    <t>0006337</t>
  </si>
  <si>
    <t>0006340</t>
  </si>
  <si>
    <t>0006341</t>
  </si>
  <si>
    <t>0006342</t>
  </si>
  <si>
    <t>0006343</t>
  </si>
  <si>
    <t>0006345</t>
  </si>
  <si>
    <t>0006347</t>
  </si>
  <si>
    <t>0006350</t>
  </si>
  <si>
    <t>0006351</t>
  </si>
  <si>
    <t>0006353</t>
  </si>
  <si>
    <t>0006355</t>
  </si>
  <si>
    <t>0006356</t>
  </si>
  <si>
    <t>0006358</t>
  </si>
  <si>
    <t>0006360</t>
  </si>
  <si>
    <t>0006361</t>
  </si>
  <si>
    <t>0006363</t>
  </si>
  <si>
    <t>0006364</t>
  </si>
  <si>
    <t>0006365</t>
  </si>
  <si>
    <t>0006370</t>
  </si>
  <si>
    <t>0006371</t>
  </si>
  <si>
    <t>0006372</t>
  </si>
  <si>
    <t>0006376</t>
  </si>
  <si>
    <t>0006377</t>
  </si>
  <si>
    <t>0006381</t>
  </si>
  <si>
    <t>0006383</t>
  </si>
  <si>
    <t>0006384</t>
  </si>
  <si>
    <t>0006385</t>
  </si>
  <si>
    <t>0006388</t>
  </si>
  <si>
    <t>0006389</t>
  </si>
  <si>
    <t>0006391</t>
  </si>
  <si>
    <t>0006392</t>
  </si>
  <si>
    <t>0006399</t>
  </si>
  <si>
    <t>0006400</t>
  </si>
  <si>
    <t>0006403</t>
  </si>
  <si>
    <t>0006404</t>
  </si>
  <si>
    <t>0006407</t>
  </si>
  <si>
    <t>0006410</t>
  </si>
  <si>
    <t>0006411</t>
  </si>
  <si>
    <t>0006412</t>
  </si>
  <si>
    <t>0006413</t>
  </si>
  <si>
    <t>0006414</t>
  </si>
  <si>
    <t>0006416</t>
  </si>
  <si>
    <t>0006418</t>
  </si>
  <si>
    <t>0006419</t>
  </si>
  <si>
    <t>0006420</t>
  </si>
  <si>
    <t>0006421</t>
  </si>
  <si>
    <t>0006422</t>
  </si>
  <si>
    <t>0006423</t>
  </si>
  <si>
    <t>0006425</t>
  </si>
  <si>
    <t>0006426</t>
  </si>
  <si>
    <t>0006428</t>
  </si>
  <si>
    <t>0006429</t>
  </si>
  <si>
    <t>0006430</t>
  </si>
  <si>
    <t>0006431</t>
  </si>
  <si>
    <t>0006432</t>
  </si>
  <si>
    <t>0006433</t>
  </si>
  <si>
    <t>0006434</t>
  </si>
  <si>
    <t>0006436</t>
  </si>
  <si>
    <t>0006438</t>
  </si>
  <si>
    <t>0006441</t>
  </si>
  <si>
    <t>0006442</t>
  </si>
  <si>
    <t>0006446</t>
  </si>
  <si>
    <t>0006447</t>
  </si>
  <si>
    <t>0006450</t>
  </si>
  <si>
    <t>0006451</t>
  </si>
  <si>
    <t>0006453</t>
  </si>
  <si>
    <t>0006457</t>
  </si>
  <si>
    <t>0006458</t>
  </si>
  <si>
    <t>0006459</t>
  </si>
  <si>
    <t>0006460</t>
  </si>
  <si>
    <t>0006467</t>
  </si>
  <si>
    <t>0006470</t>
  </si>
  <si>
    <t>0006473</t>
  </si>
  <si>
    <t>0006474</t>
  </si>
  <si>
    <t>0006476</t>
  </si>
  <si>
    <t>0006478</t>
  </si>
  <si>
    <t>0006479</t>
  </si>
  <si>
    <t>0006480</t>
  </si>
  <si>
    <t>0006481</t>
  </si>
  <si>
    <t>0006484</t>
  </si>
  <si>
    <t>0006487</t>
  </si>
  <si>
    <t>0006488</t>
  </si>
  <si>
    <t>0006489</t>
  </si>
  <si>
    <t>0006490</t>
  </si>
  <si>
    <t>0006493</t>
  </si>
  <si>
    <t>0006494</t>
  </si>
  <si>
    <t>0006495</t>
  </si>
  <si>
    <t>0006496</t>
  </si>
  <si>
    <t>0006497</t>
  </si>
  <si>
    <t>0006498</t>
  </si>
  <si>
    <t>0006499</t>
  </si>
  <si>
    <t>0006501</t>
  </si>
  <si>
    <t>0006502</t>
  </si>
  <si>
    <t>0006505</t>
  </si>
  <si>
    <t>0006508</t>
  </si>
  <si>
    <t>0006510</t>
  </si>
  <si>
    <t>0006514</t>
  </si>
  <si>
    <t>0006515</t>
  </si>
  <si>
    <t>0006517</t>
  </si>
  <si>
    <t>0006518</t>
  </si>
  <si>
    <t>0006522</t>
  </si>
  <si>
    <t>0006523</t>
  </si>
  <si>
    <t>0006524</t>
  </si>
  <si>
    <t>0006525</t>
  </si>
  <si>
    <t>0006527</t>
  </si>
  <si>
    <t>0006528</t>
  </si>
  <si>
    <t>0006529</t>
  </si>
  <si>
    <t>0006530</t>
  </si>
  <si>
    <t>0006531</t>
  </si>
  <si>
    <t>0006532</t>
  </si>
  <si>
    <t>0006535</t>
  </si>
  <si>
    <t>0006537</t>
  </si>
  <si>
    <t>0006541</t>
  </si>
  <si>
    <t>0006543</t>
  </si>
  <si>
    <t>0006544</t>
  </si>
  <si>
    <t>0006545</t>
  </si>
  <si>
    <t>0006548</t>
  </si>
  <si>
    <t>0006549</t>
  </si>
  <si>
    <t>0006550</t>
  </si>
  <si>
    <t>0006551</t>
  </si>
  <si>
    <t>0006553</t>
  </si>
  <si>
    <t>0006557</t>
  </si>
  <si>
    <t>0006562</t>
  </si>
  <si>
    <t>0006564</t>
  </si>
  <si>
    <t>0006566</t>
  </si>
  <si>
    <t>0006567</t>
  </si>
  <si>
    <t>0006568</t>
  </si>
  <si>
    <t>0006570</t>
  </si>
  <si>
    <t>0006571</t>
  </si>
  <si>
    <t>0006572</t>
  </si>
  <si>
    <t>0006573</t>
  </si>
  <si>
    <t>0006574</t>
  </si>
  <si>
    <t>0006576</t>
  </si>
  <si>
    <t>0006577</t>
  </si>
  <si>
    <t>0006578</t>
  </si>
  <si>
    <t>0006579</t>
  </si>
  <si>
    <t>0006580</t>
  </si>
  <si>
    <t>0006582</t>
  </si>
  <si>
    <t>0006583</t>
  </si>
  <si>
    <t>0006584</t>
  </si>
  <si>
    <t>0006585</t>
  </si>
  <si>
    <t>0006587</t>
  </si>
  <si>
    <t>0006588</t>
  </si>
  <si>
    <t>0006589</t>
  </si>
  <si>
    <t>0006590</t>
  </si>
  <si>
    <t>0006591</t>
  </si>
  <si>
    <t>0006592</t>
  </si>
  <si>
    <t>0006593</t>
  </si>
  <si>
    <t>0006598</t>
  </si>
  <si>
    <t>0006600</t>
  </si>
  <si>
    <t>0006604</t>
  </si>
  <si>
    <t>0006606</t>
  </si>
  <si>
    <t>0006607</t>
  </si>
  <si>
    <t>0006609</t>
  </si>
  <si>
    <t>0006610</t>
  </si>
  <si>
    <t>0006614</t>
  </si>
  <si>
    <t>0006616</t>
  </si>
  <si>
    <t>0006617</t>
  </si>
  <si>
    <t>0006619</t>
  </si>
  <si>
    <t>0006623</t>
  </si>
  <si>
    <t>0006624</t>
  </si>
  <si>
    <t>0006625</t>
  </si>
  <si>
    <t>0006626</t>
  </si>
  <si>
    <t>0006630</t>
  </si>
  <si>
    <t>0006631</t>
  </si>
  <si>
    <t>0006632</t>
  </si>
  <si>
    <t>0006633</t>
  </si>
  <si>
    <t>0006634</t>
  </si>
  <si>
    <t>0006638</t>
  </si>
  <si>
    <t>0006639</t>
  </si>
  <si>
    <t>0006640</t>
  </si>
  <si>
    <t>0006641</t>
  </si>
  <si>
    <t>0006643</t>
  </si>
  <si>
    <t>0006645</t>
  </si>
  <si>
    <t>0006647</t>
  </si>
  <si>
    <t>0006649</t>
  </si>
  <si>
    <t>0006650</t>
  </si>
  <si>
    <t>0006651</t>
  </si>
  <si>
    <t>0006654</t>
  </si>
  <si>
    <t>0006657</t>
  </si>
  <si>
    <t>0006659</t>
  </si>
  <si>
    <t>0006660</t>
  </si>
  <si>
    <t>0006663</t>
  </si>
  <si>
    <t>0006664</t>
  </si>
  <si>
    <t>0006665</t>
  </si>
  <si>
    <t>0006666</t>
  </si>
  <si>
    <t>0006669</t>
  </si>
  <si>
    <t>0006670</t>
  </si>
  <si>
    <t>0006671</t>
  </si>
  <si>
    <t>0006675</t>
  </si>
  <si>
    <t>0006676</t>
  </si>
  <si>
    <t>0006677</t>
  </si>
  <si>
    <t>0006678</t>
  </si>
  <si>
    <t>0006679</t>
  </si>
  <si>
    <t>0006681</t>
  </si>
  <si>
    <t>0006682</t>
  </si>
  <si>
    <t>0006683</t>
  </si>
  <si>
    <t>0006684</t>
  </si>
  <si>
    <t>0006685</t>
  </si>
  <si>
    <t>0006686</t>
  </si>
  <si>
    <t>0006687</t>
  </si>
  <si>
    <t>0006688</t>
  </si>
  <si>
    <t>0006689</t>
  </si>
  <si>
    <t>0006690</t>
  </si>
  <si>
    <t>0006692</t>
  </si>
  <si>
    <t>0006695</t>
  </si>
  <si>
    <t>0006696</t>
  </si>
  <si>
    <t>0006699</t>
  </si>
  <si>
    <t>0006700</t>
  </si>
  <si>
    <t>0006703</t>
  </si>
  <si>
    <t>0006706</t>
  </si>
  <si>
    <t>0006707</t>
  </si>
  <si>
    <t>0006708</t>
  </si>
  <si>
    <t>0006712</t>
  </si>
  <si>
    <t>0006713</t>
  </si>
  <si>
    <t>0006714</t>
  </si>
  <si>
    <t>0006715</t>
  </si>
  <si>
    <t>0006716</t>
  </si>
  <si>
    <t>0006717</t>
  </si>
  <si>
    <t>0006718</t>
  </si>
  <si>
    <t>0006719</t>
  </si>
  <si>
    <t>0006720</t>
  </si>
  <si>
    <t>0006722</t>
  </si>
  <si>
    <t>0006723</t>
  </si>
  <si>
    <t>0006724</t>
  </si>
  <si>
    <t>0006730</t>
  </si>
  <si>
    <t>0006733</t>
  </si>
  <si>
    <t>0006736</t>
  </si>
  <si>
    <t>0006740</t>
  </si>
  <si>
    <t>0006741</t>
  </si>
  <si>
    <t>0006742</t>
  </si>
  <si>
    <t>0006743</t>
  </si>
  <si>
    <t>0006748</t>
  </si>
  <si>
    <t>0006749</t>
  </si>
  <si>
    <t>0006751</t>
  </si>
  <si>
    <t>0006755</t>
  </si>
  <si>
    <t>0006757</t>
  </si>
  <si>
    <t>0006759</t>
  </si>
  <si>
    <t>0006760</t>
  </si>
  <si>
    <t>00221</t>
  </si>
  <si>
    <t>00314</t>
  </si>
  <si>
    <t>00329</t>
  </si>
  <si>
    <t>00344</t>
  </si>
  <si>
    <t>00354</t>
  </si>
  <si>
    <t>00361</t>
  </si>
  <si>
    <t>00395</t>
  </si>
  <si>
    <t>00407</t>
  </si>
  <si>
    <t>00464</t>
  </si>
  <si>
    <t>00546</t>
  </si>
  <si>
    <t>00564</t>
  </si>
  <si>
    <t>00565</t>
  </si>
  <si>
    <t>00573</t>
  </si>
  <si>
    <t>00576</t>
  </si>
  <si>
    <t>00581</t>
  </si>
  <si>
    <t>00597</t>
  </si>
  <si>
    <t>00686</t>
  </si>
  <si>
    <t>00687</t>
  </si>
  <si>
    <t>00712</t>
  </si>
  <si>
    <t>00728</t>
  </si>
  <si>
    <t>00730</t>
  </si>
  <si>
    <t>00731</t>
  </si>
  <si>
    <t>00771</t>
  </si>
  <si>
    <t>00804</t>
  </si>
  <si>
    <t>00868</t>
  </si>
  <si>
    <t>00901</t>
  </si>
  <si>
    <t>00915</t>
  </si>
  <si>
    <t>00970</t>
  </si>
  <si>
    <t>01022</t>
  </si>
  <si>
    <t>01053</t>
  </si>
  <si>
    <t>01069</t>
  </si>
  <si>
    <t>01077</t>
  </si>
  <si>
    <t>01156</t>
  </si>
  <si>
    <t>01204</t>
  </si>
  <si>
    <t>01237</t>
  </si>
  <si>
    <t>01248</t>
  </si>
  <si>
    <t>01278</t>
  </si>
  <si>
    <t>01294</t>
  </si>
  <si>
    <t>01320</t>
  </si>
  <si>
    <t>01333</t>
  </si>
  <si>
    <t>01338</t>
  </si>
  <si>
    <t>01355</t>
  </si>
  <si>
    <t>01362</t>
  </si>
  <si>
    <t>01430</t>
  </si>
  <si>
    <t>01483</t>
  </si>
  <si>
    <t>01487</t>
  </si>
  <si>
    <t>01491</t>
  </si>
  <si>
    <t>01492</t>
  </si>
  <si>
    <t>01503</t>
  </si>
  <si>
    <t>01509</t>
  </si>
  <si>
    <t>01512</t>
  </si>
  <si>
    <t>01542</t>
  </si>
  <si>
    <t>01552</t>
  </si>
  <si>
    <t>01557</t>
  </si>
  <si>
    <t>01584</t>
  </si>
  <si>
    <t>01592</t>
  </si>
  <si>
    <t>01594</t>
  </si>
  <si>
    <t>01597</t>
  </si>
  <si>
    <t>01609</t>
  </si>
  <si>
    <t>01630</t>
  </si>
  <si>
    <t>01655</t>
  </si>
  <si>
    <t>01656</t>
  </si>
  <si>
    <t>01658</t>
  </si>
  <si>
    <t>01678</t>
  </si>
  <si>
    <t>01765</t>
  </si>
  <si>
    <t>01770</t>
  </si>
  <si>
    <t>01804</t>
  </si>
  <si>
    <t>01820</t>
  </si>
  <si>
    <t>01823</t>
  </si>
  <si>
    <t>01861</t>
  </si>
  <si>
    <t>01883</t>
  </si>
  <si>
    <t>01904</t>
  </si>
  <si>
    <t>01906</t>
  </si>
  <si>
    <t>01907</t>
  </si>
  <si>
    <t>01952</t>
  </si>
  <si>
    <t>01955</t>
  </si>
  <si>
    <t>01967</t>
  </si>
  <si>
    <t>01978</t>
  </si>
  <si>
    <t>02034</t>
  </si>
  <si>
    <t>02038</t>
  </si>
  <si>
    <t>02042</t>
  </si>
  <si>
    <t>02050</t>
  </si>
  <si>
    <t>02063</t>
  </si>
  <si>
    <t>02068</t>
  </si>
  <si>
    <t>02078</t>
  </si>
  <si>
    <t>02083</t>
  </si>
  <si>
    <t>02095</t>
  </si>
  <si>
    <t>02104</t>
  </si>
  <si>
    <t>02112</t>
  </si>
  <si>
    <t>02128</t>
  </si>
  <si>
    <t>02129</t>
  </si>
  <si>
    <t>02130</t>
  </si>
  <si>
    <t>02202</t>
  </si>
  <si>
    <t>02207</t>
  </si>
  <si>
    <t>02222</t>
  </si>
  <si>
    <t>02232</t>
  </si>
  <si>
    <t>02284</t>
  </si>
  <si>
    <t>02290</t>
  </si>
  <si>
    <t>02295</t>
  </si>
  <si>
    <t>02371</t>
  </si>
  <si>
    <t>02372</t>
  </si>
  <si>
    <t>02387</t>
  </si>
  <si>
    <t>024033</t>
  </si>
  <si>
    <t>024034</t>
  </si>
  <si>
    <t>02409</t>
  </si>
  <si>
    <t>02420</t>
  </si>
  <si>
    <t>02421</t>
  </si>
  <si>
    <t>02434</t>
  </si>
  <si>
    <t>02499</t>
  </si>
  <si>
    <t>02523</t>
  </si>
  <si>
    <t>02542</t>
  </si>
  <si>
    <t>02811</t>
  </si>
  <si>
    <t>02865</t>
  </si>
  <si>
    <t>02902</t>
  </si>
  <si>
    <t>02911</t>
  </si>
  <si>
    <t>02927</t>
  </si>
  <si>
    <t>02941</t>
  </si>
  <si>
    <t>02957</t>
  </si>
  <si>
    <t>02996</t>
  </si>
  <si>
    <t>02997</t>
  </si>
  <si>
    <t>03012</t>
  </si>
  <si>
    <t>03013</t>
  </si>
  <si>
    <t>03095</t>
  </si>
  <si>
    <t>03145</t>
  </si>
  <si>
    <t>03185</t>
  </si>
  <si>
    <t>03233</t>
  </si>
  <si>
    <t>03247</t>
  </si>
  <si>
    <t>03270</t>
  </si>
  <si>
    <t>03338</t>
  </si>
  <si>
    <t>03340</t>
  </si>
  <si>
    <t>03346</t>
  </si>
  <si>
    <t>03362</t>
  </si>
  <si>
    <t>03367</t>
  </si>
  <si>
    <t>03379</t>
  </si>
  <si>
    <t>03394</t>
  </si>
  <si>
    <t>03402</t>
  </si>
  <si>
    <t>03433</t>
  </si>
  <si>
    <t>03467</t>
  </si>
  <si>
    <t>03483</t>
  </si>
  <si>
    <t>03603</t>
  </si>
  <si>
    <t>03644</t>
  </si>
  <si>
    <t>03663</t>
  </si>
  <si>
    <t>03714</t>
  </si>
  <si>
    <t>03730</t>
  </si>
  <si>
    <t>03776</t>
  </si>
  <si>
    <t>03784</t>
  </si>
  <si>
    <t>03787</t>
  </si>
  <si>
    <t>03850</t>
  </si>
  <si>
    <t>03860</t>
  </si>
  <si>
    <t>03894</t>
  </si>
  <si>
    <t>03897</t>
  </si>
  <si>
    <t>03944</t>
  </si>
  <si>
    <t>03948</t>
  </si>
  <si>
    <t>03953</t>
  </si>
  <si>
    <t>03958</t>
  </si>
  <si>
    <t>03962</t>
  </si>
  <si>
    <t>03981</t>
  </si>
  <si>
    <t>03994</t>
  </si>
  <si>
    <t>03996</t>
  </si>
  <si>
    <t>04009</t>
  </si>
  <si>
    <t>04035</t>
  </si>
  <si>
    <t>04054</t>
  </si>
  <si>
    <t>04060</t>
  </si>
  <si>
    <t>04061</t>
  </si>
  <si>
    <t>04064</t>
  </si>
  <si>
    <t>04177</t>
  </si>
  <si>
    <t>04178</t>
  </si>
  <si>
    <t>04203</t>
  </si>
  <si>
    <t>04207</t>
  </si>
  <si>
    <t>04209</t>
  </si>
  <si>
    <t>04221</t>
  </si>
  <si>
    <t>04225</t>
  </si>
  <si>
    <t>04229</t>
  </si>
  <si>
    <t>04235</t>
  </si>
  <si>
    <t>04245</t>
  </si>
  <si>
    <t>04248</t>
  </si>
  <si>
    <t>04276</t>
  </si>
  <si>
    <t>04389</t>
  </si>
  <si>
    <t>04404</t>
  </si>
  <si>
    <t>04407</t>
  </si>
  <si>
    <t>04426</t>
  </si>
  <si>
    <t>04429</t>
  </si>
  <si>
    <t>04432</t>
  </si>
  <si>
    <t>04437</t>
  </si>
  <si>
    <t>04440</t>
  </si>
  <si>
    <t>04450</t>
  </si>
  <si>
    <t>04466</t>
  </si>
  <si>
    <t>04467</t>
  </si>
  <si>
    <t>04507</t>
  </si>
  <si>
    <t>04512</t>
  </si>
  <si>
    <t>04517</t>
  </si>
  <si>
    <t>04520</t>
  </si>
  <si>
    <t>04524</t>
  </si>
  <si>
    <t>04526</t>
  </si>
  <si>
    <t>04527</t>
  </si>
  <si>
    <t>04532</t>
  </si>
  <si>
    <t>04534</t>
  </si>
  <si>
    <t>04537</t>
  </si>
  <si>
    <t>04547</t>
  </si>
  <si>
    <t>04554</t>
  </si>
  <si>
    <t>04560</t>
  </si>
  <si>
    <t>04561</t>
  </si>
  <si>
    <t>04569</t>
  </si>
  <si>
    <t>04572</t>
  </si>
  <si>
    <t>04580</t>
  </si>
  <si>
    <t>04585</t>
  </si>
  <si>
    <t>04589</t>
  </si>
  <si>
    <t>04592</t>
  </si>
  <si>
    <t>04608</t>
  </si>
  <si>
    <t>04616</t>
  </si>
  <si>
    <t>04619</t>
  </si>
  <si>
    <t>04621</t>
  </si>
  <si>
    <t>04629</t>
  </si>
  <si>
    <t>04630</t>
  </si>
  <si>
    <t>04631</t>
  </si>
  <si>
    <t>04637</t>
  </si>
  <si>
    <t>04641</t>
  </si>
  <si>
    <t>04647</t>
  </si>
  <si>
    <t>04649</t>
  </si>
  <si>
    <t>04674</t>
  </si>
  <si>
    <t>04691</t>
  </si>
  <si>
    <t>04693</t>
  </si>
  <si>
    <t>04698</t>
  </si>
  <si>
    <t>04711</t>
  </si>
  <si>
    <t>04713</t>
  </si>
  <si>
    <t>04718</t>
  </si>
  <si>
    <t>04827</t>
  </si>
  <si>
    <t>04848</t>
  </si>
  <si>
    <t>04852</t>
  </si>
  <si>
    <t>04890</t>
  </si>
  <si>
    <t>04977</t>
  </si>
  <si>
    <t>05020</t>
  </si>
  <si>
    <t>05114</t>
  </si>
  <si>
    <t>05131</t>
  </si>
  <si>
    <t>05137</t>
  </si>
  <si>
    <t>05217</t>
  </si>
  <si>
    <t>05221</t>
  </si>
  <si>
    <t>05241</t>
  </si>
  <si>
    <t>05301</t>
  </si>
  <si>
    <t>05353</t>
  </si>
  <si>
    <t>05378</t>
  </si>
  <si>
    <t>05383</t>
  </si>
  <si>
    <t>05388</t>
  </si>
  <si>
    <t>05395</t>
  </si>
  <si>
    <t>05396</t>
  </si>
  <si>
    <t>05397</t>
  </si>
  <si>
    <t>05398</t>
  </si>
  <si>
    <t>05400</t>
  </si>
  <si>
    <t>05455</t>
  </si>
  <si>
    <t>05465</t>
  </si>
  <si>
    <t>05574</t>
  </si>
  <si>
    <t>05581</t>
  </si>
  <si>
    <t>05597</t>
  </si>
  <si>
    <t>05691</t>
  </si>
  <si>
    <t>05703</t>
  </si>
  <si>
    <t>05746</t>
  </si>
  <si>
    <t>05765</t>
  </si>
  <si>
    <t>05773</t>
  </si>
  <si>
    <t>05815</t>
  </si>
  <si>
    <t>05816</t>
  </si>
  <si>
    <t>05823</t>
  </si>
  <si>
    <t>05842</t>
  </si>
  <si>
    <t>05859</t>
  </si>
  <si>
    <t>05860</t>
  </si>
  <si>
    <t>05867</t>
  </si>
  <si>
    <t>05886</t>
  </si>
  <si>
    <t>05889</t>
  </si>
  <si>
    <t>05890</t>
  </si>
  <si>
    <t>05897</t>
  </si>
  <si>
    <t>05898</t>
  </si>
  <si>
    <t>05906</t>
  </si>
  <si>
    <t>05917</t>
  </si>
  <si>
    <t>05921</t>
  </si>
  <si>
    <t>05922</t>
  </si>
  <si>
    <t>05923</t>
  </si>
  <si>
    <t>05924</t>
  </si>
  <si>
    <t>05927</t>
  </si>
  <si>
    <t>05928</t>
  </si>
  <si>
    <t>05929</t>
  </si>
  <si>
    <t>05930</t>
  </si>
  <si>
    <t>05931</t>
  </si>
  <si>
    <t>05932</t>
  </si>
  <si>
    <t>05933</t>
  </si>
  <si>
    <t>05942</t>
  </si>
  <si>
    <t>05945</t>
  </si>
  <si>
    <t>05947</t>
  </si>
  <si>
    <t>05948</t>
  </si>
  <si>
    <t>05949</t>
  </si>
  <si>
    <t>06086</t>
  </si>
  <si>
    <t>06087</t>
  </si>
  <si>
    <t>06166</t>
  </si>
  <si>
    <t>06180</t>
  </si>
  <si>
    <t>06221</t>
  </si>
  <si>
    <t>06275</t>
  </si>
  <si>
    <t>06281</t>
  </si>
  <si>
    <t>06328</t>
  </si>
  <si>
    <t>06329</t>
  </si>
  <si>
    <t>06344</t>
  </si>
  <si>
    <t>06389</t>
  </si>
  <si>
    <t>06398</t>
  </si>
  <si>
    <t>06434</t>
  </si>
  <si>
    <t>06438</t>
  </si>
  <si>
    <t>06440</t>
  </si>
  <si>
    <t>06442</t>
  </si>
  <si>
    <t>06573</t>
  </si>
  <si>
    <t>06574</t>
  </si>
  <si>
    <t>06583</t>
  </si>
  <si>
    <t>06588</t>
  </si>
  <si>
    <t>06600</t>
  </si>
  <si>
    <t>06626</t>
  </si>
  <si>
    <t>06634</t>
  </si>
  <si>
    <t>06650</t>
  </si>
  <si>
    <t>06657</t>
  </si>
  <si>
    <t>06663</t>
  </si>
  <si>
    <t>06703</t>
  </si>
  <si>
    <t>06759</t>
  </si>
  <si>
    <t>06769</t>
  </si>
  <si>
    <t>06802</t>
  </si>
  <si>
    <t>06803</t>
  </si>
  <si>
    <t>06813</t>
  </si>
  <si>
    <t>06817</t>
  </si>
  <si>
    <t>06819</t>
  </si>
  <si>
    <t>06824</t>
  </si>
  <si>
    <t>06825</t>
  </si>
  <si>
    <t>06826</t>
  </si>
  <si>
    <t>06827</t>
  </si>
  <si>
    <t>06830</t>
  </si>
  <si>
    <t>06831</t>
  </si>
  <si>
    <t>06832</t>
  </si>
  <si>
    <t>06833</t>
  </si>
  <si>
    <t>06835</t>
  </si>
  <si>
    <t>06837</t>
  </si>
  <si>
    <t>06841</t>
  </si>
  <si>
    <t>06843</t>
  </si>
  <si>
    <t>06845</t>
  </si>
  <si>
    <t>06846</t>
  </si>
  <si>
    <t>06848</t>
  </si>
  <si>
    <t>06850</t>
  </si>
  <si>
    <t>06854</t>
  </si>
  <si>
    <t>06863</t>
  </si>
  <si>
    <t>06867</t>
  </si>
  <si>
    <t>06873</t>
  </si>
  <si>
    <t>06886</t>
  </si>
  <si>
    <t>06891</t>
  </si>
  <si>
    <t>06894</t>
  </si>
  <si>
    <t>06898</t>
  </si>
  <si>
    <t>06906</t>
  </si>
  <si>
    <t>06913</t>
  </si>
  <si>
    <t>06915</t>
  </si>
  <si>
    <t>06917</t>
  </si>
  <si>
    <t>06918</t>
  </si>
  <si>
    <t>06919</t>
  </si>
  <si>
    <t>06920</t>
  </si>
  <si>
    <t>06921</t>
  </si>
  <si>
    <t>06922</t>
  </si>
  <si>
    <t>06930</t>
  </si>
  <si>
    <t>06931</t>
  </si>
  <si>
    <t>06935</t>
  </si>
  <si>
    <t>06940</t>
  </si>
  <si>
    <t>06944</t>
  </si>
  <si>
    <t>06949</t>
  </si>
  <si>
    <t>06960</t>
  </si>
  <si>
    <t>06962</t>
  </si>
  <si>
    <t>06968</t>
  </si>
  <si>
    <t>06970</t>
  </si>
  <si>
    <t>06972</t>
  </si>
  <si>
    <t>06982</t>
  </si>
  <si>
    <t>06986</t>
  </si>
  <si>
    <t>06989</t>
  </si>
  <si>
    <t>06992</t>
  </si>
  <si>
    <t>06994</t>
  </si>
  <si>
    <t>06996</t>
  </si>
  <si>
    <t>06997</t>
  </si>
  <si>
    <t>06998</t>
  </si>
  <si>
    <t>07001</t>
  </si>
  <si>
    <t>07009</t>
  </si>
  <si>
    <t>07014</t>
  </si>
  <si>
    <t>07015</t>
  </si>
  <si>
    <t>07020</t>
  </si>
  <si>
    <t>07025</t>
  </si>
  <si>
    <t>07031</t>
  </si>
  <si>
    <t>07039</t>
  </si>
  <si>
    <t>07041</t>
  </si>
  <si>
    <t>07042</t>
  </si>
  <si>
    <t>07045</t>
  </si>
  <si>
    <t>07046</t>
  </si>
  <si>
    <t>07047</t>
  </si>
  <si>
    <t>07059</t>
  </si>
  <si>
    <t>07201</t>
  </si>
  <si>
    <t>07204</t>
  </si>
  <si>
    <t>07205</t>
  </si>
  <si>
    <t>07207</t>
  </si>
  <si>
    <t>07209</t>
  </si>
  <si>
    <t>07214</t>
  </si>
  <si>
    <t>07215</t>
  </si>
  <si>
    <t>07225</t>
  </si>
  <si>
    <t>07230</t>
  </si>
  <si>
    <t>07232</t>
  </si>
  <si>
    <t>07235</t>
  </si>
  <si>
    <t>07237</t>
  </si>
  <si>
    <t>07240</t>
  </si>
  <si>
    <t>07253</t>
  </si>
  <si>
    <t>07255</t>
  </si>
  <si>
    <t>07257</t>
  </si>
  <si>
    <t>07261</t>
  </si>
  <si>
    <t>07264</t>
  </si>
  <si>
    <t>07274</t>
  </si>
  <si>
    <t>07275</t>
  </si>
  <si>
    <t>07285</t>
  </si>
  <si>
    <t>07294</t>
  </si>
  <si>
    <t>07295</t>
  </si>
  <si>
    <t>07297</t>
  </si>
  <si>
    <t>07300</t>
  </si>
  <si>
    <t>07354</t>
  </si>
  <si>
    <t>07358</t>
  </si>
  <si>
    <t>07363</t>
  </si>
  <si>
    <t>07365</t>
  </si>
  <si>
    <t>07366</t>
  </si>
  <si>
    <t>07369</t>
  </si>
  <si>
    <t>07376</t>
  </si>
  <si>
    <t>07377</t>
  </si>
  <si>
    <t>07380</t>
  </si>
  <si>
    <t>07384</t>
  </si>
  <si>
    <t>07386</t>
  </si>
  <si>
    <t>07393</t>
  </si>
  <si>
    <t>07394</t>
  </si>
  <si>
    <t>07613</t>
  </si>
  <si>
    <t>07717</t>
  </si>
  <si>
    <t>07723</t>
  </si>
  <si>
    <t>08225</t>
  </si>
  <si>
    <t>08250</t>
  </si>
  <si>
    <t>08282</t>
  </si>
  <si>
    <t>08295</t>
  </si>
  <si>
    <t>08297</t>
  </si>
  <si>
    <t>08353</t>
  </si>
  <si>
    <t>08391</t>
  </si>
  <si>
    <t>08394</t>
  </si>
  <si>
    <t>08410</t>
  </si>
  <si>
    <t>08456</t>
  </si>
  <si>
    <t>08464</t>
  </si>
  <si>
    <t>08465</t>
  </si>
  <si>
    <t>08467</t>
  </si>
  <si>
    <t>08468</t>
  </si>
  <si>
    <t>08469</t>
  </si>
  <si>
    <t>08470</t>
  </si>
  <si>
    <t>08479</t>
  </si>
  <si>
    <t>08481</t>
  </si>
  <si>
    <t>08482</t>
  </si>
  <si>
    <t>08491</t>
  </si>
  <si>
    <t>08499</t>
  </si>
  <si>
    <t>08505</t>
  </si>
  <si>
    <t>08506</t>
  </si>
  <si>
    <t>08512</t>
  </si>
  <si>
    <t>08513</t>
  </si>
  <si>
    <t>08515</t>
  </si>
  <si>
    <t>08516</t>
  </si>
  <si>
    <t>08518</t>
  </si>
  <si>
    <t>08526</t>
  </si>
  <si>
    <t>08527</t>
  </si>
  <si>
    <t>08529</t>
  </si>
  <si>
    <t>08540</t>
  </si>
  <si>
    <t>08541</t>
  </si>
  <si>
    <t>08653</t>
  </si>
  <si>
    <t>08654</t>
  </si>
  <si>
    <t>08663</t>
  </si>
  <si>
    <t>08668</t>
  </si>
  <si>
    <t>08672</t>
  </si>
  <si>
    <t>08690</t>
  </si>
  <si>
    <t>08696</t>
  </si>
  <si>
    <t>08707</t>
  </si>
  <si>
    <t>08715</t>
  </si>
  <si>
    <t>08755</t>
  </si>
  <si>
    <t>08831</t>
  </si>
  <si>
    <t>08865</t>
  </si>
  <si>
    <t>08898</t>
  </si>
  <si>
    <t>08909</t>
  </si>
  <si>
    <t>08911</t>
  </si>
  <si>
    <t>09059</t>
  </si>
  <si>
    <t>09069</t>
  </si>
  <si>
    <t>09078</t>
  </si>
  <si>
    <t>09079</t>
  </si>
  <si>
    <t>09083</t>
  </si>
  <si>
    <t>09084</t>
  </si>
  <si>
    <t>09171</t>
  </si>
  <si>
    <t>09180</t>
  </si>
  <si>
    <t>09181</t>
  </si>
  <si>
    <t>09182</t>
  </si>
  <si>
    <t>09186</t>
  </si>
  <si>
    <t>09192</t>
  </si>
  <si>
    <t>09194</t>
  </si>
  <si>
    <t>09196</t>
  </si>
  <si>
    <t>09197</t>
  </si>
  <si>
    <t>09273</t>
  </si>
  <si>
    <t>09274</t>
  </si>
  <si>
    <t>09276</t>
  </si>
  <si>
    <t>09280</t>
  </si>
  <si>
    <t>09283</t>
  </si>
  <si>
    <t>09297</t>
  </si>
  <si>
    <t>09299</t>
  </si>
  <si>
    <t>09353</t>
  </si>
  <si>
    <t>09356</t>
  </si>
  <si>
    <t>09408</t>
  </si>
  <si>
    <t>09409</t>
  </si>
  <si>
    <t>09665</t>
  </si>
  <si>
    <t>09807</t>
  </si>
  <si>
    <t>09808</t>
  </si>
  <si>
    <t>09809</t>
  </si>
  <si>
    <t>09810</t>
  </si>
  <si>
    <t>09828</t>
  </si>
  <si>
    <t>09833</t>
  </si>
  <si>
    <t>09834</t>
  </si>
  <si>
    <t>09837</t>
  </si>
  <si>
    <t>09845</t>
  </si>
  <si>
    <t>09847</t>
  </si>
  <si>
    <t>09848</t>
  </si>
  <si>
    <t>09849</t>
  </si>
  <si>
    <t>09850</t>
  </si>
  <si>
    <t>09859</t>
  </si>
  <si>
    <t>09861</t>
  </si>
  <si>
    <t>09878</t>
  </si>
  <si>
    <t>09882</t>
  </si>
  <si>
    <t>09892</t>
  </si>
  <si>
    <t>09893</t>
  </si>
  <si>
    <t>09894</t>
  </si>
  <si>
    <t>09895</t>
  </si>
  <si>
    <t>09896</t>
  </si>
  <si>
    <t>09897</t>
  </si>
  <si>
    <t>09898</t>
  </si>
  <si>
    <t>09899</t>
  </si>
  <si>
    <t>09914</t>
  </si>
  <si>
    <t>09954</t>
  </si>
  <si>
    <t>09955</t>
  </si>
  <si>
    <t>09964</t>
  </si>
  <si>
    <t>09978</t>
  </si>
  <si>
    <t>09979</t>
  </si>
  <si>
    <t>09987</t>
  </si>
  <si>
    <t>09988</t>
  </si>
  <si>
    <t>09989</t>
  </si>
  <si>
    <t>09990</t>
  </si>
  <si>
    <t>09993</t>
  </si>
  <si>
    <t>09994</t>
  </si>
  <si>
    <t>Congregate Living</t>
  </si>
  <si>
    <t>HSC058</t>
  </si>
  <si>
    <t>10057</t>
  </si>
  <si>
    <t>10062</t>
  </si>
  <si>
    <t>10066</t>
  </si>
  <si>
    <t>10067</t>
  </si>
  <si>
    <t>10069</t>
  </si>
  <si>
    <t>10073</t>
  </si>
  <si>
    <t>10076</t>
  </si>
  <si>
    <t>10080</t>
  </si>
  <si>
    <t>10082</t>
  </si>
  <si>
    <t>10084</t>
  </si>
  <si>
    <t>10091</t>
  </si>
  <si>
    <t>10211</t>
  </si>
  <si>
    <t>10233</t>
  </si>
  <si>
    <t>10235</t>
  </si>
  <si>
    <t>10236</t>
  </si>
  <si>
    <t>10245</t>
  </si>
  <si>
    <t>SH091</t>
  </si>
  <si>
    <t>11082</t>
  </si>
  <si>
    <t>11091</t>
  </si>
  <si>
    <t>11098</t>
  </si>
  <si>
    <t>11109</t>
  </si>
  <si>
    <t>11114</t>
  </si>
  <si>
    <t>11116</t>
  </si>
  <si>
    <t>11154</t>
  </si>
  <si>
    <t>11167</t>
  </si>
  <si>
    <t>11172</t>
  </si>
  <si>
    <t>11173</t>
  </si>
  <si>
    <t>11182</t>
  </si>
  <si>
    <t>11253</t>
  </si>
  <si>
    <t>11270</t>
  </si>
  <si>
    <t>11273</t>
  </si>
  <si>
    <t>11275</t>
  </si>
  <si>
    <t>11276</t>
  </si>
  <si>
    <t>11277</t>
  </si>
  <si>
    <t>11279</t>
  </si>
  <si>
    <t>11281</t>
  </si>
  <si>
    <t>11282</t>
  </si>
  <si>
    <t>11293</t>
  </si>
  <si>
    <t>11296</t>
  </si>
  <si>
    <t>11300</t>
  </si>
  <si>
    <t>11801</t>
  </si>
  <si>
    <t>11806</t>
  </si>
  <si>
    <t>11807</t>
  </si>
  <si>
    <t>11808</t>
  </si>
  <si>
    <t>11809</t>
  </si>
  <si>
    <t>11811</t>
  </si>
  <si>
    <t>11813</t>
  </si>
  <si>
    <t>11815</t>
  </si>
  <si>
    <t>11816</t>
  </si>
  <si>
    <t>11817</t>
  </si>
  <si>
    <t>11821</t>
  </si>
  <si>
    <t>11828</t>
  </si>
  <si>
    <t>11832</t>
  </si>
  <si>
    <t>11833</t>
  </si>
  <si>
    <t>11839</t>
  </si>
  <si>
    <t>11841</t>
  </si>
  <si>
    <t>11843</t>
  </si>
  <si>
    <t>11844</t>
  </si>
  <si>
    <t>11855</t>
  </si>
  <si>
    <t>11858</t>
  </si>
  <si>
    <t>11865</t>
  </si>
  <si>
    <t>11866</t>
  </si>
  <si>
    <t>11867</t>
  </si>
  <si>
    <t>11869</t>
  </si>
  <si>
    <t>11871</t>
  </si>
  <si>
    <t>11873</t>
  </si>
  <si>
    <t>11874</t>
  </si>
  <si>
    <t>11876</t>
  </si>
  <si>
    <t>11877</t>
  </si>
  <si>
    <t>11881</t>
  </si>
  <si>
    <t>11885</t>
  </si>
  <si>
    <t>11888</t>
  </si>
  <si>
    <t>11889</t>
  </si>
  <si>
    <t>11891</t>
  </si>
  <si>
    <t>11895</t>
  </si>
  <si>
    <t>11897</t>
  </si>
  <si>
    <t>11899</t>
  </si>
  <si>
    <t>11902</t>
  </si>
  <si>
    <t>11903</t>
  </si>
  <si>
    <t>11904</t>
  </si>
  <si>
    <t>11905</t>
  </si>
  <si>
    <t>11906</t>
  </si>
  <si>
    <t>11907</t>
  </si>
  <si>
    <t>11911</t>
  </si>
  <si>
    <t>11912</t>
  </si>
  <si>
    <t>11928</t>
  </si>
  <si>
    <t>11933</t>
  </si>
  <si>
    <t>11937</t>
  </si>
  <si>
    <t>11941</t>
  </si>
  <si>
    <t>11947</t>
  </si>
  <si>
    <t>11952</t>
  </si>
  <si>
    <t>11954</t>
  </si>
  <si>
    <t>11955</t>
  </si>
  <si>
    <t>11961</t>
  </si>
  <si>
    <t>11962</t>
  </si>
  <si>
    <t>11966</t>
  </si>
  <si>
    <t>11967</t>
  </si>
  <si>
    <t>11968</t>
  </si>
  <si>
    <t>11969</t>
  </si>
  <si>
    <t>11973</t>
  </si>
  <si>
    <t>11974</t>
  </si>
  <si>
    <t>11975</t>
  </si>
  <si>
    <t>11976</t>
  </si>
  <si>
    <t>11980</t>
  </si>
  <si>
    <t>11981</t>
  </si>
  <si>
    <t>11985</t>
  </si>
  <si>
    <t>11987</t>
  </si>
  <si>
    <t>11992</t>
  </si>
  <si>
    <t>11995</t>
  </si>
  <si>
    <t>12000</t>
  </si>
  <si>
    <t>12002</t>
  </si>
  <si>
    <t>12012</t>
  </si>
  <si>
    <t>12013</t>
  </si>
  <si>
    <t>12014</t>
  </si>
  <si>
    <t>12055</t>
  </si>
  <si>
    <t>12056</t>
  </si>
  <si>
    <t>12059</t>
  </si>
  <si>
    <t>12067</t>
  </si>
  <si>
    <t>12068</t>
  </si>
  <si>
    <t>12069</t>
  </si>
  <si>
    <t>12073</t>
  </si>
  <si>
    <t>12074</t>
  </si>
  <si>
    <t>12075</t>
  </si>
  <si>
    <t>12076</t>
  </si>
  <si>
    <t>12078</t>
  </si>
  <si>
    <t>12079</t>
  </si>
  <si>
    <t>12084</t>
  </si>
  <si>
    <t>12085</t>
  </si>
  <si>
    <t>12086</t>
  </si>
  <si>
    <t>12089</t>
  </si>
  <si>
    <t>12090</t>
  </si>
  <si>
    <t>12091</t>
  </si>
  <si>
    <t>12096</t>
  </si>
  <si>
    <t>12127</t>
  </si>
  <si>
    <t>12131</t>
  </si>
  <si>
    <t>12133</t>
  </si>
  <si>
    <t>12153</t>
  </si>
  <si>
    <t>12154</t>
  </si>
  <si>
    <t>12161</t>
  </si>
  <si>
    <t>12165</t>
  </si>
  <si>
    <t>12173</t>
  </si>
  <si>
    <t>12201</t>
  </si>
  <si>
    <t>12205</t>
  </si>
  <si>
    <t>12208</t>
  </si>
  <si>
    <t>12216</t>
  </si>
  <si>
    <t>12218</t>
  </si>
  <si>
    <t>12219</t>
  </si>
  <si>
    <t>12222</t>
  </si>
  <si>
    <t>12223</t>
  </si>
  <si>
    <t>12225</t>
  </si>
  <si>
    <t>12229</t>
  </si>
  <si>
    <t>12230</t>
  </si>
  <si>
    <t>12237</t>
  </si>
  <si>
    <t>12238</t>
  </si>
  <si>
    <t>12241</t>
  </si>
  <si>
    <t>12245</t>
  </si>
  <si>
    <t>12250</t>
  </si>
  <si>
    <t>12251</t>
  </si>
  <si>
    <t>12252</t>
  </si>
  <si>
    <t>12256</t>
  </si>
  <si>
    <t>12257</t>
  </si>
  <si>
    <t>12258</t>
  </si>
  <si>
    <t>12259</t>
  </si>
  <si>
    <t>12260</t>
  </si>
  <si>
    <t>12261</t>
  </si>
  <si>
    <t>12263</t>
  </si>
  <si>
    <t>12270</t>
  </si>
  <si>
    <t>12307</t>
  </si>
  <si>
    <t>12317</t>
  </si>
  <si>
    <t>12394</t>
  </si>
  <si>
    <t>12417</t>
  </si>
  <si>
    <t>12418</t>
  </si>
  <si>
    <t>12426</t>
  </si>
  <si>
    <t>12429</t>
  </si>
  <si>
    <t>12437</t>
  </si>
  <si>
    <t>12441</t>
  </si>
  <si>
    <t>12442</t>
  </si>
  <si>
    <t>12444</t>
  </si>
  <si>
    <t>12450</t>
  </si>
  <si>
    <t>12481</t>
  </si>
  <si>
    <t>12485</t>
  </si>
  <si>
    <t>12496</t>
  </si>
  <si>
    <t>12500</t>
  </si>
  <si>
    <t>12506</t>
  </si>
  <si>
    <t>12510</t>
  </si>
  <si>
    <t>12511</t>
  </si>
  <si>
    <t>12518</t>
  </si>
  <si>
    <t>12519</t>
  </si>
  <si>
    <t>12529</t>
  </si>
  <si>
    <t>12538</t>
  </si>
  <si>
    <t>12540</t>
  </si>
  <si>
    <t>12544</t>
  </si>
  <si>
    <t>12547</t>
  </si>
  <si>
    <t>12554</t>
  </si>
  <si>
    <t>12559</t>
  </si>
  <si>
    <t>12562</t>
  </si>
  <si>
    <t>12570</t>
  </si>
  <si>
    <t>12572</t>
  </si>
  <si>
    <t>12596</t>
  </si>
  <si>
    <t>12598</t>
  </si>
  <si>
    <t>12601</t>
  </si>
  <si>
    <t>12603</t>
  </si>
  <si>
    <t>12605</t>
  </si>
  <si>
    <t>12607</t>
  </si>
  <si>
    <t>12611</t>
  </si>
  <si>
    <t>12612</t>
  </si>
  <si>
    <t>12613</t>
  </si>
  <si>
    <t>12614</t>
  </si>
  <si>
    <t>12619</t>
  </si>
  <si>
    <t>12620</t>
  </si>
  <si>
    <t>12621</t>
  </si>
  <si>
    <t>12622</t>
  </si>
  <si>
    <t>12623</t>
  </si>
  <si>
    <t>12624</t>
  </si>
  <si>
    <t>12625</t>
  </si>
  <si>
    <t>12626</t>
  </si>
  <si>
    <t>12627</t>
  </si>
  <si>
    <t>12628</t>
  </si>
  <si>
    <t>12630</t>
  </si>
  <si>
    <t>12632</t>
  </si>
  <si>
    <t>12633</t>
  </si>
  <si>
    <t>12634</t>
  </si>
  <si>
    <t>12635</t>
  </si>
  <si>
    <t>12636</t>
  </si>
  <si>
    <t>12637</t>
  </si>
  <si>
    <t>12639</t>
  </si>
  <si>
    <t>12641</t>
  </si>
  <si>
    <t>12642</t>
  </si>
  <si>
    <t>12643</t>
  </si>
  <si>
    <t>12644</t>
  </si>
  <si>
    <t>12646</t>
  </si>
  <si>
    <t>12647</t>
  </si>
  <si>
    <t>12648</t>
  </si>
  <si>
    <t>12649</t>
  </si>
  <si>
    <t>12650</t>
  </si>
  <si>
    <t>12651</t>
  </si>
  <si>
    <t>12652</t>
  </si>
  <si>
    <t>12653</t>
  </si>
  <si>
    <t>12654</t>
  </si>
  <si>
    <t>12656</t>
  </si>
  <si>
    <t>12657</t>
  </si>
  <si>
    <t>12658</t>
  </si>
  <si>
    <t>12659</t>
  </si>
  <si>
    <t>12660</t>
  </si>
  <si>
    <t>12661</t>
  </si>
  <si>
    <t>12663</t>
  </si>
  <si>
    <t>12664</t>
  </si>
  <si>
    <t>12665</t>
  </si>
  <si>
    <t>12667</t>
  </si>
  <si>
    <t>12668</t>
  </si>
  <si>
    <t>12669</t>
  </si>
  <si>
    <t>12675</t>
  </si>
  <si>
    <t>12676</t>
  </si>
  <si>
    <t>12678</t>
  </si>
  <si>
    <t>12680</t>
  </si>
  <si>
    <t>12681</t>
  </si>
  <si>
    <t>12683</t>
  </si>
  <si>
    <t>12684</t>
  </si>
  <si>
    <t>12685</t>
  </si>
  <si>
    <t>12686</t>
  </si>
  <si>
    <t>12687</t>
  </si>
  <si>
    <t>12688</t>
  </si>
  <si>
    <t>12693</t>
  </si>
  <si>
    <t>12694</t>
  </si>
  <si>
    <t>12695</t>
  </si>
  <si>
    <t>12696</t>
  </si>
  <si>
    <t>12697</t>
  </si>
  <si>
    <t>12699</t>
  </si>
  <si>
    <t>12700</t>
  </si>
  <si>
    <t>12702</t>
  </si>
  <si>
    <t>12704</t>
  </si>
  <si>
    <t>12705</t>
  </si>
  <si>
    <t>12708</t>
  </si>
  <si>
    <t>12709</t>
  </si>
  <si>
    <t>12710</t>
  </si>
  <si>
    <t>12711</t>
  </si>
  <si>
    <t>12716</t>
  </si>
  <si>
    <t>12718</t>
  </si>
  <si>
    <t>12733</t>
  </si>
  <si>
    <t>12734</t>
  </si>
  <si>
    <t>12735</t>
  </si>
  <si>
    <t>12737</t>
  </si>
  <si>
    <t>12742</t>
  </si>
  <si>
    <t>12743</t>
  </si>
  <si>
    <t>12747</t>
  </si>
  <si>
    <t>12748</t>
  </si>
  <si>
    <t>12749</t>
  </si>
  <si>
    <t>12764</t>
  </si>
  <si>
    <t>12771</t>
  </si>
  <si>
    <t>12775</t>
  </si>
  <si>
    <t>12779</t>
  </si>
  <si>
    <t>12794</t>
  </si>
  <si>
    <t>12893</t>
  </si>
  <si>
    <t>12905</t>
  </si>
  <si>
    <t>12908</t>
  </si>
  <si>
    <t>12916</t>
  </si>
  <si>
    <t>12921</t>
  </si>
  <si>
    <t>12922</t>
  </si>
  <si>
    <t>12925</t>
  </si>
  <si>
    <t>12926</t>
  </si>
  <si>
    <t>12930</t>
  </si>
  <si>
    <t>12931</t>
  </si>
  <si>
    <t>12932</t>
  </si>
  <si>
    <t>12933</t>
  </si>
  <si>
    <t>12934</t>
  </si>
  <si>
    <t>12942</t>
  </si>
  <si>
    <t>12943</t>
  </si>
  <si>
    <t>12944</t>
  </si>
  <si>
    <t>12952</t>
  </si>
  <si>
    <t>12968</t>
  </si>
  <si>
    <t>12971</t>
  </si>
  <si>
    <t>12975</t>
  </si>
  <si>
    <t>12987</t>
  </si>
  <si>
    <t>12992</t>
  </si>
  <si>
    <t>12997</t>
  </si>
  <si>
    <t>12998</t>
  </si>
  <si>
    <t>13000</t>
  </si>
  <si>
    <t>13006</t>
  </si>
  <si>
    <t>13020</t>
  </si>
  <si>
    <t>13023</t>
  </si>
  <si>
    <t>13026</t>
  </si>
  <si>
    <t>13029</t>
  </si>
  <si>
    <t>13042</t>
  </si>
  <si>
    <t>13045</t>
  </si>
  <si>
    <t>13055</t>
  </si>
  <si>
    <t>13057</t>
  </si>
  <si>
    <t>13060</t>
  </si>
  <si>
    <t>13062</t>
  </si>
  <si>
    <t>13073</t>
  </si>
  <si>
    <t>13084</t>
  </si>
  <si>
    <t>13086</t>
  </si>
  <si>
    <t>13088</t>
  </si>
  <si>
    <t>13163</t>
  </si>
  <si>
    <t>13165</t>
  </si>
  <si>
    <t>13170</t>
  </si>
  <si>
    <t>13173</t>
  </si>
  <si>
    <t>13181</t>
  </si>
  <si>
    <t>13182</t>
  </si>
  <si>
    <t>13185</t>
  </si>
  <si>
    <t>13188</t>
  </si>
  <si>
    <t>13198</t>
  </si>
  <si>
    <t>13207</t>
  </si>
  <si>
    <t>13208</t>
  </si>
  <si>
    <t>13221</t>
  </si>
  <si>
    <t>13225</t>
  </si>
  <si>
    <t>13227</t>
  </si>
  <si>
    <t>13243</t>
  </si>
  <si>
    <t>13255</t>
  </si>
  <si>
    <t>13256</t>
  </si>
  <si>
    <t>13257</t>
  </si>
  <si>
    <t>13262</t>
  </si>
  <si>
    <t>13266</t>
  </si>
  <si>
    <t>13273</t>
  </si>
  <si>
    <t>13274</t>
  </si>
  <si>
    <t>13287</t>
  </si>
  <si>
    <t>13289</t>
  </si>
  <si>
    <t>13293</t>
  </si>
  <si>
    <t>13294</t>
  </si>
  <si>
    <t>13295</t>
  </si>
  <si>
    <t>13296</t>
  </si>
  <si>
    <t>13301</t>
  </si>
  <si>
    <t>13303</t>
  </si>
  <si>
    <t>13608</t>
  </si>
  <si>
    <t>13805</t>
  </si>
  <si>
    <t>13807</t>
  </si>
  <si>
    <t>13808</t>
  </si>
  <si>
    <t>13810</t>
  </si>
  <si>
    <t>13835</t>
  </si>
  <si>
    <t>13843</t>
  </si>
  <si>
    <t>13846</t>
  </si>
  <si>
    <t>13849</t>
  </si>
  <si>
    <t>13852</t>
  </si>
  <si>
    <t>13860</t>
  </si>
  <si>
    <t>13864</t>
  </si>
  <si>
    <t>13867</t>
  </si>
  <si>
    <t>13868</t>
  </si>
  <si>
    <t>13869</t>
  </si>
  <si>
    <t>13870</t>
  </si>
  <si>
    <t>13872</t>
  </si>
  <si>
    <t>14059</t>
  </si>
  <si>
    <t>14061</t>
  </si>
  <si>
    <t>14068</t>
  </si>
  <si>
    <t>14069</t>
  </si>
  <si>
    <t>14070</t>
  </si>
  <si>
    <t>14071</t>
  </si>
  <si>
    <t>14072</t>
  </si>
  <si>
    <t>14073</t>
  </si>
  <si>
    <t>14074</t>
  </si>
  <si>
    <t>14085</t>
  </si>
  <si>
    <t>14086</t>
  </si>
  <si>
    <t>14087</t>
  </si>
  <si>
    <t>14097</t>
  </si>
  <si>
    <t>14102</t>
  </si>
  <si>
    <t>14103</t>
  </si>
  <si>
    <t>14107</t>
  </si>
  <si>
    <t>14109</t>
  </si>
  <si>
    <t>14112</t>
  </si>
  <si>
    <t>14114</t>
  </si>
  <si>
    <t>14116</t>
  </si>
  <si>
    <t>14121</t>
  </si>
  <si>
    <t>14123</t>
  </si>
  <si>
    <t>14124</t>
  </si>
  <si>
    <t>14125</t>
  </si>
  <si>
    <t>14127</t>
  </si>
  <si>
    <t>14152</t>
  </si>
  <si>
    <t>14158</t>
  </si>
  <si>
    <t>14159</t>
  </si>
  <si>
    <t>14160</t>
  </si>
  <si>
    <t>14161</t>
  </si>
  <si>
    <t>14166</t>
  </si>
  <si>
    <t>14167</t>
  </si>
  <si>
    <t>14170</t>
  </si>
  <si>
    <t>14174</t>
  </si>
  <si>
    <t>14175</t>
  </si>
  <si>
    <t>14179</t>
  </si>
  <si>
    <t>14181</t>
  </si>
  <si>
    <t>14199</t>
  </si>
  <si>
    <t>14302</t>
  </si>
  <si>
    <t>14351</t>
  </si>
  <si>
    <t>14358</t>
  </si>
  <si>
    <t>14361</t>
  </si>
  <si>
    <t>14363</t>
  </si>
  <si>
    <t>14366</t>
  </si>
  <si>
    <t>14368</t>
  </si>
  <si>
    <t>14376</t>
  </si>
  <si>
    <t>14382</t>
  </si>
  <si>
    <t>14383</t>
  </si>
  <si>
    <t>14385</t>
  </si>
  <si>
    <t>14394</t>
  </si>
  <si>
    <t>14395</t>
  </si>
  <si>
    <t>14465</t>
  </si>
  <si>
    <t>14472</t>
  </si>
  <si>
    <t>14479</t>
  </si>
  <si>
    <t>14480</t>
  </si>
  <si>
    <t>14489</t>
  </si>
  <si>
    <t>14513</t>
  </si>
  <si>
    <t>14534</t>
  </si>
  <si>
    <t>14553</t>
  </si>
  <si>
    <t>14561</t>
  </si>
  <si>
    <t>14569</t>
  </si>
  <si>
    <t>14570</t>
  </si>
  <si>
    <t>14581</t>
  </si>
  <si>
    <t>14582</t>
  </si>
  <si>
    <t>14584</t>
  </si>
  <si>
    <t>14589</t>
  </si>
  <si>
    <t>14591</t>
  </si>
  <si>
    <t>14595</t>
  </si>
  <si>
    <t>14602</t>
  </si>
  <si>
    <t>14661</t>
  </si>
  <si>
    <t>14662</t>
  </si>
  <si>
    <t>14666</t>
  </si>
  <si>
    <t>14678</t>
  </si>
  <si>
    <t>14688</t>
  </si>
  <si>
    <t>14693</t>
  </si>
  <si>
    <t>14694</t>
  </si>
  <si>
    <t>14698</t>
  </si>
  <si>
    <t>a024t0000010ECtAAM</t>
  </si>
  <si>
    <t>Retirement Home</t>
  </si>
  <si>
    <t>T0179</t>
  </si>
  <si>
    <t>0014t000003K08tAAC</t>
  </si>
  <si>
    <t>14714</t>
  </si>
  <si>
    <t>14733</t>
  </si>
  <si>
    <t>14734</t>
  </si>
  <si>
    <t>14737</t>
  </si>
  <si>
    <t>14742</t>
  </si>
  <si>
    <t>14743</t>
  </si>
  <si>
    <t>14748</t>
  </si>
  <si>
    <t>14749</t>
  </si>
  <si>
    <t>14750</t>
  </si>
  <si>
    <t>15000</t>
  </si>
  <si>
    <t>15001</t>
  </si>
  <si>
    <t>15003</t>
  </si>
  <si>
    <t>15007</t>
  </si>
  <si>
    <t>15008</t>
  </si>
  <si>
    <t>15010</t>
  </si>
  <si>
    <t>15014</t>
  </si>
  <si>
    <t>15015</t>
  </si>
  <si>
    <t>15016</t>
  </si>
  <si>
    <t>15017</t>
  </si>
  <si>
    <t>15019</t>
  </si>
  <si>
    <t>15020</t>
  </si>
  <si>
    <t>15021</t>
  </si>
  <si>
    <t>15027</t>
  </si>
  <si>
    <t>15031</t>
  </si>
  <si>
    <t>15032</t>
  </si>
  <si>
    <t>15034</t>
  </si>
  <si>
    <t>15035</t>
  </si>
  <si>
    <t>15037</t>
  </si>
  <si>
    <t>15039</t>
  </si>
  <si>
    <t>15040</t>
  </si>
  <si>
    <t>15047</t>
  </si>
  <si>
    <t>15049</t>
  </si>
  <si>
    <t>15052</t>
  </si>
  <si>
    <t>15059</t>
  </si>
  <si>
    <t>15061</t>
  </si>
  <si>
    <t>15062</t>
  </si>
  <si>
    <t>15064</t>
  </si>
  <si>
    <t>15067</t>
  </si>
  <si>
    <t>15068</t>
  </si>
  <si>
    <t>15069</t>
  </si>
  <si>
    <t>15071</t>
  </si>
  <si>
    <t>15072</t>
  </si>
  <si>
    <t>15075</t>
  </si>
  <si>
    <t>15081</t>
  </si>
  <si>
    <t>15082</t>
  </si>
  <si>
    <t>15085</t>
  </si>
  <si>
    <t>15086</t>
  </si>
  <si>
    <t>15089</t>
  </si>
  <si>
    <t>15090</t>
  </si>
  <si>
    <t>15092</t>
  </si>
  <si>
    <t>15095</t>
  </si>
  <si>
    <t>15096</t>
  </si>
  <si>
    <t>16003</t>
  </si>
  <si>
    <t>16008</t>
  </si>
  <si>
    <t>16010</t>
  </si>
  <si>
    <t>16011</t>
  </si>
  <si>
    <t>16012</t>
  </si>
  <si>
    <t>16013</t>
  </si>
  <si>
    <t>16016</t>
  </si>
  <si>
    <t>16017</t>
  </si>
  <si>
    <t>16020</t>
  </si>
  <si>
    <t>16025</t>
  </si>
  <si>
    <t>16026</t>
  </si>
  <si>
    <t>16027</t>
  </si>
  <si>
    <t>16031</t>
  </si>
  <si>
    <t>16033</t>
  </si>
  <si>
    <t>16038</t>
  </si>
  <si>
    <t>16043</t>
  </si>
  <si>
    <t>16047</t>
  </si>
  <si>
    <t>16049</t>
  </si>
  <si>
    <t>16055</t>
  </si>
  <si>
    <t>16064</t>
  </si>
  <si>
    <t>16069</t>
  </si>
  <si>
    <t>16080</t>
  </si>
  <si>
    <t>16084</t>
  </si>
  <si>
    <t>16085</t>
  </si>
  <si>
    <t>16086</t>
  </si>
  <si>
    <t>16087</t>
  </si>
  <si>
    <t>16090</t>
  </si>
  <si>
    <t>16091</t>
  </si>
  <si>
    <t>16093</t>
  </si>
  <si>
    <t>16094</t>
  </si>
  <si>
    <t>16096</t>
  </si>
  <si>
    <t>16097</t>
  </si>
  <si>
    <t>16102</t>
  </si>
  <si>
    <t>16110</t>
  </si>
  <si>
    <t>16114</t>
  </si>
  <si>
    <t>16115</t>
  </si>
  <si>
    <t>16116</t>
  </si>
  <si>
    <t>16117</t>
  </si>
  <si>
    <t>16124</t>
  </si>
  <si>
    <t>16132</t>
  </si>
  <si>
    <t>16133</t>
  </si>
  <si>
    <t>16134</t>
  </si>
  <si>
    <t>16135</t>
  </si>
  <si>
    <t>16138</t>
  </si>
  <si>
    <t>16141</t>
  </si>
  <si>
    <t>16142</t>
  </si>
  <si>
    <t>16144</t>
  </si>
  <si>
    <t>16147</t>
  </si>
  <si>
    <t>16150</t>
  </si>
  <si>
    <t>16152</t>
  </si>
  <si>
    <t>16154</t>
  </si>
  <si>
    <t>16160</t>
  </si>
  <si>
    <t>16162</t>
  </si>
  <si>
    <t>16165</t>
  </si>
  <si>
    <t>16169</t>
  </si>
  <si>
    <t>16171</t>
  </si>
  <si>
    <t>16180</t>
  </si>
  <si>
    <t>16185</t>
  </si>
  <si>
    <t>17002</t>
  </si>
  <si>
    <t>18012</t>
  </si>
  <si>
    <t>18017</t>
  </si>
  <si>
    <t>18024</t>
  </si>
  <si>
    <t>18026</t>
  </si>
  <si>
    <t>18031</t>
  </si>
  <si>
    <t>18034</t>
  </si>
  <si>
    <t>18035</t>
  </si>
  <si>
    <t>18037</t>
  </si>
  <si>
    <t>18039</t>
  </si>
  <si>
    <t>18043</t>
  </si>
  <si>
    <t>18045</t>
  </si>
  <si>
    <t>18059</t>
  </si>
  <si>
    <t>18060</t>
  </si>
  <si>
    <t>18061</t>
  </si>
  <si>
    <t>18063</t>
  </si>
  <si>
    <t>18065</t>
  </si>
  <si>
    <t>18067</t>
  </si>
  <si>
    <t>18069</t>
  </si>
  <si>
    <t>18070</t>
  </si>
  <si>
    <t>18081</t>
  </si>
  <si>
    <t>18092</t>
  </si>
  <si>
    <t>18100</t>
  </si>
  <si>
    <t>18103</t>
  </si>
  <si>
    <t>18104</t>
  </si>
  <si>
    <t>18105</t>
  </si>
  <si>
    <t>18108</t>
  </si>
  <si>
    <t>18111</t>
  </si>
  <si>
    <t>19003</t>
  </si>
  <si>
    <t>19007</t>
  </si>
  <si>
    <t>19010</t>
  </si>
  <si>
    <t>19013</t>
  </si>
  <si>
    <t>19014</t>
  </si>
  <si>
    <t>19015</t>
  </si>
  <si>
    <t>19018</t>
  </si>
  <si>
    <t>19020</t>
  </si>
  <si>
    <t>19027</t>
  </si>
  <si>
    <t>19028</t>
  </si>
  <si>
    <t>19029</t>
  </si>
  <si>
    <t>19031</t>
  </si>
  <si>
    <t>19038</t>
  </si>
  <si>
    <t>19041</t>
  </si>
  <si>
    <t>19045</t>
  </si>
  <si>
    <t>19047</t>
  </si>
  <si>
    <t>19049</t>
  </si>
  <si>
    <t>19050</t>
  </si>
  <si>
    <t>19051</t>
  </si>
  <si>
    <t>19052</t>
  </si>
  <si>
    <t>19056</t>
  </si>
  <si>
    <t>19058</t>
  </si>
  <si>
    <t>19059</t>
  </si>
  <si>
    <t>19060</t>
  </si>
  <si>
    <t>19062</t>
  </si>
  <si>
    <t>19064</t>
  </si>
  <si>
    <t>19065</t>
  </si>
  <si>
    <t>19066</t>
  </si>
  <si>
    <t>19069</t>
  </si>
  <si>
    <t>19075</t>
  </si>
  <si>
    <t>19077</t>
  </si>
  <si>
    <t>19080</t>
  </si>
  <si>
    <t>19082</t>
  </si>
  <si>
    <t>19084</t>
  </si>
  <si>
    <t>19085</t>
  </si>
  <si>
    <t>19088</t>
  </si>
  <si>
    <t>19089</t>
  </si>
  <si>
    <t>19093</t>
  </si>
  <si>
    <t>19096</t>
  </si>
  <si>
    <t>19098</t>
  </si>
  <si>
    <t>19100</t>
  </si>
  <si>
    <t>19101</t>
  </si>
  <si>
    <t>19102</t>
  </si>
  <si>
    <t>19103</t>
  </si>
  <si>
    <t>19104</t>
  </si>
  <si>
    <t>19108</t>
  </si>
  <si>
    <t>19109</t>
  </si>
  <si>
    <t>19111</t>
  </si>
  <si>
    <t>19118</t>
  </si>
  <si>
    <t>SH092</t>
  </si>
  <si>
    <t>20006</t>
  </si>
  <si>
    <t>20016</t>
  </si>
  <si>
    <t>20019</t>
  </si>
  <si>
    <t>20024</t>
  </si>
  <si>
    <t>20026</t>
  </si>
  <si>
    <t>20033</t>
  </si>
  <si>
    <t>20036</t>
  </si>
  <si>
    <t>20038</t>
  </si>
  <si>
    <t>20039</t>
  </si>
  <si>
    <t>20040</t>
  </si>
  <si>
    <t>20045</t>
  </si>
  <si>
    <t>20047</t>
  </si>
  <si>
    <t>20048</t>
  </si>
  <si>
    <t>20050</t>
  </si>
  <si>
    <t>20052</t>
  </si>
  <si>
    <t>20058</t>
  </si>
  <si>
    <t>20064</t>
  </si>
  <si>
    <t>20067</t>
  </si>
  <si>
    <t>20069</t>
  </si>
  <si>
    <t>20072</t>
  </si>
  <si>
    <t>20078</t>
  </si>
  <si>
    <t>20083</t>
  </si>
  <si>
    <t>20089</t>
  </si>
  <si>
    <t>20091</t>
  </si>
  <si>
    <t>20096</t>
  </si>
  <si>
    <t>20097</t>
  </si>
  <si>
    <t>20098</t>
  </si>
  <si>
    <t>ES140</t>
  </si>
  <si>
    <t>20103</t>
  </si>
  <si>
    <t>20106</t>
  </si>
  <si>
    <t>20108</t>
  </si>
  <si>
    <t>20109</t>
  </si>
  <si>
    <t>20114</t>
  </si>
  <si>
    <t>20120</t>
  </si>
  <si>
    <t>20124</t>
  </si>
  <si>
    <t>20127</t>
  </si>
  <si>
    <t>20131</t>
  </si>
  <si>
    <t>20133</t>
  </si>
  <si>
    <t>20134</t>
  </si>
  <si>
    <t>20135</t>
  </si>
  <si>
    <t>20136</t>
  </si>
  <si>
    <t>20137</t>
  </si>
  <si>
    <t>20150</t>
  </si>
  <si>
    <t>20153</t>
  </si>
  <si>
    <t>20154</t>
  </si>
  <si>
    <t>20157</t>
  </si>
  <si>
    <t>20160</t>
  </si>
  <si>
    <t>20164</t>
  </si>
  <si>
    <t>20172</t>
  </si>
  <si>
    <t>20175</t>
  </si>
  <si>
    <t>20177</t>
  </si>
  <si>
    <t>20179</t>
  </si>
  <si>
    <t>20182</t>
  </si>
  <si>
    <t>20185</t>
  </si>
  <si>
    <t>20187</t>
  </si>
  <si>
    <t>20188</t>
  </si>
  <si>
    <t>20189</t>
  </si>
  <si>
    <t>20195</t>
  </si>
  <si>
    <t>20199</t>
  </si>
  <si>
    <t>20200</t>
  </si>
  <si>
    <t>20207</t>
  </si>
  <si>
    <t>20208</t>
  </si>
  <si>
    <t>20210</t>
  </si>
  <si>
    <t>20219</t>
  </si>
  <si>
    <t>20221</t>
  </si>
  <si>
    <t>20222</t>
  </si>
  <si>
    <t>20225</t>
  </si>
  <si>
    <t>20228</t>
  </si>
  <si>
    <t>20231</t>
  </si>
  <si>
    <t>20234</t>
  </si>
  <si>
    <t>20236</t>
  </si>
  <si>
    <t>20238</t>
  </si>
  <si>
    <t>20241</t>
  </si>
  <si>
    <t>20250</t>
  </si>
  <si>
    <t>20252</t>
  </si>
  <si>
    <t>ES143</t>
  </si>
  <si>
    <t>ES144</t>
  </si>
  <si>
    <t>ES145</t>
  </si>
  <si>
    <t>22000</t>
  </si>
  <si>
    <t>22016</t>
  </si>
  <si>
    <t>22017</t>
  </si>
  <si>
    <t>22020</t>
  </si>
  <si>
    <t>22025</t>
  </si>
  <si>
    <t>22028</t>
  </si>
  <si>
    <t>23011</t>
  </si>
  <si>
    <t>23012</t>
  </si>
  <si>
    <t>23014</t>
  </si>
  <si>
    <t>23015</t>
  </si>
  <si>
    <t>23022</t>
  </si>
  <si>
    <t>23033</t>
  </si>
  <si>
    <t>23035</t>
  </si>
  <si>
    <t>23039</t>
  </si>
  <si>
    <t>23044</t>
  </si>
  <si>
    <t>23049</t>
  </si>
  <si>
    <t>23054</t>
  </si>
  <si>
    <t>23057</t>
  </si>
  <si>
    <t>23065</t>
  </si>
  <si>
    <t>23067</t>
  </si>
  <si>
    <t>23068</t>
  </si>
  <si>
    <t>23070</t>
  </si>
  <si>
    <t>23075</t>
  </si>
  <si>
    <t>23083</t>
  </si>
  <si>
    <t>23085</t>
  </si>
  <si>
    <t>24001</t>
  </si>
  <si>
    <t>24002</t>
  </si>
  <si>
    <t>24008</t>
  </si>
  <si>
    <t>24012</t>
  </si>
  <si>
    <t>24050</t>
  </si>
  <si>
    <t>25002</t>
  </si>
  <si>
    <t>25004</t>
  </si>
  <si>
    <t>25005</t>
  </si>
  <si>
    <t>25006</t>
  </si>
  <si>
    <t>25008</t>
  </si>
  <si>
    <t>25011</t>
  </si>
  <si>
    <t>25022</t>
  </si>
  <si>
    <t>25026</t>
  </si>
  <si>
    <t>25030</t>
  </si>
  <si>
    <t>25031</t>
  </si>
  <si>
    <t>25032</t>
  </si>
  <si>
    <t>25036</t>
  </si>
  <si>
    <t>25037</t>
  </si>
  <si>
    <t>25041</t>
  </si>
  <si>
    <t>25043</t>
  </si>
  <si>
    <t>25046</t>
  </si>
  <si>
    <t>25054</t>
  </si>
  <si>
    <t>25055</t>
  </si>
  <si>
    <t>25060</t>
  </si>
  <si>
    <t>25062</t>
  </si>
  <si>
    <t>25071</t>
  </si>
  <si>
    <t>25073</t>
  </si>
  <si>
    <t>25075</t>
  </si>
  <si>
    <t>25082</t>
  </si>
  <si>
    <t>25085</t>
  </si>
  <si>
    <t>25086</t>
  </si>
  <si>
    <t>25091</t>
  </si>
  <si>
    <t>25094</t>
  </si>
  <si>
    <t>25099</t>
  </si>
  <si>
    <t>25105</t>
  </si>
  <si>
    <t>25112</t>
  </si>
  <si>
    <t>25116</t>
  </si>
  <si>
    <t>25122</t>
  </si>
  <si>
    <t>25123</t>
  </si>
  <si>
    <t>25126</t>
  </si>
  <si>
    <t>25136</t>
  </si>
  <si>
    <t>25146</t>
  </si>
  <si>
    <t>25148</t>
  </si>
  <si>
    <t>25149</t>
  </si>
  <si>
    <t>25154</t>
  </si>
  <si>
    <t>25155</t>
  </si>
  <si>
    <t>25156</t>
  </si>
  <si>
    <t>25165</t>
  </si>
  <si>
    <t>25169</t>
  </si>
  <si>
    <t>26001</t>
  </si>
  <si>
    <t>26011</t>
  </si>
  <si>
    <t>26027</t>
  </si>
  <si>
    <t>26033</t>
  </si>
  <si>
    <t>26038</t>
  </si>
  <si>
    <t>26049</t>
  </si>
  <si>
    <t>26050</t>
  </si>
  <si>
    <t>26052</t>
  </si>
  <si>
    <t>26053</t>
  </si>
  <si>
    <t>26055</t>
  </si>
  <si>
    <t>26057</t>
  </si>
  <si>
    <t>26081</t>
  </si>
  <si>
    <t>26084</t>
  </si>
  <si>
    <t>SH191</t>
  </si>
  <si>
    <t>27000</t>
  </si>
  <si>
    <t>27001</t>
  </si>
  <si>
    <t>27002</t>
  </si>
  <si>
    <t>27007</t>
  </si>
  <si>
    <t>27013</t>
  </si>
  <si>
    <t>27014</t>
  </si>
  <si>
    <t>27016</t>
  </si>
  <si>
    <t>27022</t>
  </si>
  <si>
    <t>27032</t>
  </si>
  <si>
    <t>27033</t>
  </si>
  <si>
    <t>27034</t>
  </si>
  <si>
    <t>27042</t>
  </si>
  <si>
    <t>27044</t>
  </si>
  <si>
    <t>27047</t>
  </si>
  <si>
    <t>27048</t>
  </si>
  <si>
    <t>27049</t>
  </si>
  <si>
    <t>27050</t>
  </si>
  <si>
    <t>27052</t>
  </si>
  <si>
    <t>28024</t>
  </si>
  <si>
    <t>28030</t>
  </si>
  <si>
    <t>29000</t>
  </si>
  <si>
    <t>29001</t>
  </si>
  <si>
    <t>29006</t>
  </si>
  <si>
    <t>29007</t>
  </si>
  <si>
    <t>29010</t>
  </si>
  <si>
    <t>29011</t>
  </si>
  <si>
    <t>30000</t>
  </si>
  <si>
    <t>30001</t>
  </si>
  <si>
    <t>30005</t>
  </si>
  <si>
    <t>30006</t>
  </si>
  <si>
    <t>30007</t>
  </si>
  <si>
    <t>30008</t>
  </si>
  <si>
    <t>30010</t>
  </si>
  <si>
    <t>30021</t>
  </si>
  <si>
    <t>30023</t>
  </si>
  <si>
    <t>3009</t>
  </si>
  <si>
    <t>31002</t>
  </si>
  <si>
    <t>31010</t>
  </si>
  <si>
    <t>31012</t>
  </si>
  <si>
    <t>SH146</t>
  </si>
  <si>
    <t>32002</t>
  </si>
  <si>
    <t>32010</t>
  </si>
  <si>
    <t>32011</t>
  </si>
  <si>
    <t>32012</t>
  </si>
  <si>
    <t>32014</t>
  </si>
  <si>
    <t>32015</t>
  </si>
  <si>
    <t>32036</t>
  </si>
  <si>
    <t>32037</t>
  </si>
  <si>
    <t>33000</t>
  </si>
  <si>
    <t>33002</t>
  </si>
  <si>
    <t>33030</t>
  </si>
  <si>
    <t>34013</t>
  </si>
  <si>
    <t>34024</t>
  </si>
  <si>
    <t>34032</t>
  </si>
  <si>
    <t>35004</t>
  </si>
  <si>
    <t>35005</t>
  </si>
  <si>
    <t>35007</t>
  </si>
  <si>
    <t>35018</t>
  </si>
  <si>
    <t>35029</t>
  </si>
  <si>
    <t>35030</t>
  </si>
  <si>
    <t>36002</t>
  </si>
  <si>
    <t>36004</t>
  </si>
  <si>
    <t>36009</t>
  </si>
  <si>
    <t>36010</t>
  </si>
  <si>
    <t>36016</t>
  </si>
  <si>
    <t>36039</t>
  </si>
  <si>
    <t>36046</t>
  </si>
  <si>
    <t>36047</t>
  </si>
  <si>
    <t>36049</t>
  </si>
  <si>
    <t>36061</t>
  </si>
  <si>
    <t>36064</t>
  </si>
  <si>
    <t>36067</t>
  </si>
  <si>
    <t>36069</t>
  </si>
  <si>
    <t>36073</t>
  </si>
  <si>
    <t>NS000404</t>
  </si>
  <si>
    <t>NS000406</t>
  </si>
  <si>
    <t>PL105793</t>
  </si>
  <si>
    <t>37006</t>
  </si>
  <si>
    <t>37010</t>
  </si>
  <si>
    <t>37012</t>
  </si>
  <si>
    <t>37014</t>
  </si>
  <si>
    <t>37016</t>
  </si>
  <si>
    <t>37017</t>
  </si>
  <si>
    <t>37019</t>
  </si>
  <si>
    <t>37025</t>
  </si>
  <si>
    <t>37026</t>
  </si>
  <si>
    <t>37028</t>
  </si>
  <si>
    <t>37032</t>
  </si>
  <si>
    <t>37041</t>
  </si>
  <si>
    <t>37043</t>
  </si>
  <si>
    <t>37046</t>
  </si>
  <si>
    <t>37047</t>
  </si>
  <si>
    <t>37048</t>
  </si>
  <si>
    <t>37058</t>
  </si>
  <si>
    <t>37060</t>
  </si>
  <si>
    <t>37065</t>
  </si>
  <si>
    <t>37066</t>
  </si>
  <si>
    <t>37067</t>
  </si>
  <si>
    <t>38002</t>
  </si>
  <si>
    <t>38010</t>
  </si>
  <si>
    <t>38011</t>
  </si>
  <si>
    <t>38013</t>
  </si>
  <si>
    <t>38014</t>
  </si>
  <si>
    <t>38015</t>
  </si>
  <si>
    <t>39005</t>
  </si>
  <si>
    <t>39006</t>
  </si>
  <si>
    <t>39007</t>
  </si>
  <si>
    <t>39012</t>
  </si>
  <si>
    <t>39013</t>
  </si>
  <si>
    <t>39015</t>
  </si>
  <si>
    <t>39019</t>
  </si>
  <si>
    <t>39028</t>
  </si>
  <si>
    <t>39029</t>
  </si>
  <si>
    <t>39030</t>
  </si>
  <si>
    <t>39037</t>
  </si>
  <si>
    <t>39039</t>
  </si>
  <si>
    <t>39044</t>
  </si>
  <si>
    <t>39048</t>
  </si>
  <si>
    <t>39050</t>
  </si>
  <si>
    <t>39052</t>
  </si>
  <si>
    <t>39056</t>
  </si>
  <si>
    <t>39057</t>
  </si>
  <si>
    <t>39065</t>
  </si>
  <si>
    <t>39066</t>
  </si>
  <si>
    <t>39077</t>
  </si>
  <si>
    <t>39094</t>
  </si>
  <si>
    <t>39102</t>
  </si>
  <si>
    <t>39109</t>
  </si>
  <si>
    <t>39110</t>
  </si>
  <si>
    <t>39111</t>
  </si>
  <si>
    <t>39116</t>
  </si>
  <si>
    <t>39119</t>
  </si>
  <si>
    <t>39120</t>
  </si>
  <si>
    <t>39133</t>
  </si>
  <si>
    <t>39135</t>
  </si>
  <si>
    <t>39136</t>
  </si>
  <si>
    <t>39140</t>
  </si>
  <si>
    <t>39142</t>
  </si>
  <si>
    <t>39144</t>
  </si>
  <si>
    <t>39146</t>
  </si>
  <si>
    <t>39154</t>
  </si>
  <si>
    <t>ES475</t>
  </si>
  <si>
    <t>40002</t>
  </si>
  <si>
    <t>40003</t>
  </si>
  <si>
    <t>40008</t>
  </si>
  <si>
    <t>40015</t>
  </si>
  <si>
    <t>45115</t>
  </si>
  <si>
    <t>45117</t>
  </si>
  <si>
    <t>45118</t>
  </si>
  <si>
    <t>45805</t>
  </si>
  <si>
    <t>ES832</t>
  </si>
  <si>
    <t>55229</t>
  </si>
  <si>
    <t>55230</t>
  </si>
  <si>
    <t>55231</t>
  </si>
  <si>
    <t>55232</t>
  </si>
  <si>
    <t>55233</t>
  </si>
  <si>
    <t>55234</t>
  </si>
  <si>
    <t>55235</t>
  </si>
  <si>
    <t>55236</t>
  </si>
  <si>
    <t>55238</t>
  </si>
  <si>
    <t>55240</t>
  </si>
  <si>
    <t>55241</t>
  </si>
  <si>
    <t>55243</t>
  </si>
  <si>
    <t>55248</t>
  </si>
  <si>
    <t>55269</t>
  </si>
  <si>
    <t>55270</t>
  </si>
  <si>
    <t>55271</t>
  </si>
  <si>
    <t>55272</t>
  </si>
  <si>
    <t>55274</t>
  </si>
  <si>
    <t>55275</t>
  </si>
  <si>
    <t>55276</t>
  </si>
  <si>
    <t>55278</t>
  </si>
  <si>
    <t>55280</t>
  </si>
  <si>
    <t>55281</t>
  </si>
  <si>
    <t>55288</t>
  </si>
  <si>
    <t>55289</t>
  </si>
  <si>
    <t>55290</t>
  </si>
  <si>
    <t>55292</t>
  </si>
  <si>
    <t>55293</t>
  </si>
  <si>
    <t>55295</t>
  </si>
  <si>
    <t>55296</t>
  </si>
  <si>
    <t>55301</t>
  </si>
  <si>
    <t>55302</t>
  </si>
  <si>
    <t>55303</t>
  </si>
  <si>
    <t>55304</t>
  </si>
  <si>
    <t>55306</t>
  </si>
  <si>
    <t>55307</t>
  </si>
  <si>
    <t>55309</t>
  </si>
  <si>
    <t>55311</t>
  </si>
  <si>
    <t>55312</t>
  </si>
  <si>
    <t>55313</t>
  </si>
  <si>
    <t>55314</t>
  </si>
  <si>
    <t>55315</t>
  </si>
  <si>
    <t>55335</t>
  </si>
  <si>
    <t>55355</t>
  </si>
  <si>
    <t>55375</t>
  </si>
  <si>
    <t>55376</t>
  </si>
  <si>
    <t>55377</t>
  </si>
  <si>
    <t>55378</t>
  </si>
  <si>
    <t>55379</t>
  </si>
  <si>
    <t>55380</t>
  </si>
  <si>
    <t>55381</t>
  </si>
  <si>
    <t>55382</t>
  </si>
  <si>
    <t>55395</t>
  </si>
  <si>
    <t>55397</t>
  </si>
  <si>
    <t>55400</t>
  </si>
  <si>
    <t>55401</t>
  </si>
  <si>
    <t>55402</t>
  </si>
  <si>
    <t>55404</t>
  </si>
  <si>
    <t>55407</t>
  </si>
  <si>
    <t>55408</t>
  </si>
  <si>
    <t>55411</t>
  </si>
  <si>
    <t>55412</t>
  </si>
  <si>
    <t>55413</t>
  </si>
  <si>
    <t>55414</t>
  </si>
  <si>
    <t>55416</t>
  </si>
  <si>
    <t>55418</t>
  </si>
  <si>
    <t>55435</t>
  </si>
  <si>
    <t>55436</t>
  </si>
  <si>
    <t>55437</t>
  </si>
  <si>
    <t>55438</t>
  </si>
  <si>
    <t>55443</t>
  </si>
  <si>
    <t>55444</t>
  </si>
  <si>
    <t>55447</t>
  </si>
  <si>
    <t>55448</t>
  </si>
  <si>
    <t>55449</t>
  </si>
  <si>
    <t>55450</t>
  </si>
  <si>
    <t>55451</t>
  </si>
  <si>
    <t>55452</t>
  </si>
  <si>
    <t>55454</t>
  </si>
  <si>
    <t>55455</t>
  </si>
  <si>
    <t>55456</t>
  </si>
  <si>
    <t>55458</t>
  </si>
  <si>
    <t>55459</t>
  </si>
  <si>
    <t>55460</t>
  </si>
  <si>
    <t>55461</t>
  </si>
  <si>
    <t>55462</t>
  </si>
  <si>
    <t>55464</t>
  </si>
  <si>
    <t>55468</t>
  </si>
  <si>
    <t>55470</t>
  </si>
  <si>
    <t>55473</t>
  </si>
  <si>
    <t>55475</t>
  </si>
  <si>
    <t>55478</t>
  </si>
  <si>
    <t>55479</t>
  </si>
  <si>
    <t>55480</t>
  </si>
  <si>
    <t>55483</t>
  </si>
  <si>
    <t>55484</t>
  </si>
  <si>
    <t>55485</t>
  </si>
  <si>
    <t>55486</t>
  </si>
  <si>
    <t>55488</t>
  </si>
  <si>
    <t>55489</t>
  </si>
  <si>
    <t>55490</t>
  </si>
  <si>
    <t>55491</t>
  </si>
  <si>
    <t>55493</t>
  </si>
  <si>
    <t>55495</t>
  </si>
  <si>
    <t>55496</t>
  </si>
  <si>
    <t>55497</t>
  </si>
  <si>
    <t>55499</t>
  </si>
  <si>
    <t>55500</t>
  </si>
  <si>
    <t>55502</t>
  </si>
  <si>
    <t>55504</t>
  </si>
  <si>
    <t>55505</t>
  </si>
  <si>
    <t>55508</t>
  </si>
  <si>
    <t>55509</t>
  </si>
  <si>
    <t>55510</t>
  </si>
  <si>
    <t>55511</t>
  </si>
  <si>
    <t>55512</t>
  </si>
  <si>
    <t>55515</t>
  </si>
  <si>
    <t>55516</t>
  </si>
  <si>
    <t>55517</t>
  </si>
  <si>
    <t>55518</t>
  </si>
  <si>
    <t>55520</t>
  </si>
  <si>
    <t>55523</t>
  </si>
  <si>
    <t>55524</t>
  </si>
  <si>
    <t>55526</t>
  </si>
  <si>
    <t>55527</t>
  </si>
  <si>
    <t>55528</t>
  </si>
  <si>
    <t>55529</t>
  </si>
  <si>
    <t>55530</t>
  </si>
  <si>
    <t>55531</t>
  </si>
  <si>
    <t>55532</t>
  </si>
  <si>
    <t>55535</t>
  </si>
  <si>
    <t>55536</t>
  </si>
  <si>
    <t>55538</t>
  </si>
  <si>
    <t>55539</t>
  </si>
  <si>
    <t>55540</t>
  </si>
  <si>
    <t>55541</t>
  </si>
  <si>
    <t>55542</t>
  </si>
  <si>
    <t>55543</t>
  </si>
  <si>
    <t>55545</t>
  </si>
  <si>
    <t>55546</t>
  </si>
  <si>
    <t>55547</t>
  </si>
  <si>
    <t>55549</t>
  </si>
  <si>
    <t>55550</t>
  </si>
  <si>
    <t>55552</t>
  </si>
  <si>
    <t>55553</t>
  </si>
  <si>
    <t>55555</t>
  </si>
  <si>
    <t>55556</t>
  </si>
  <si>
    <t>55557</t>
  </si>
  <si>
    <t>55558</t>
  </si>
  <si>
    <t>55559</t>
  </si>
  <si>
    <t>55560</t>
  </si>
  <si>
    <t>55561</t>
  </si>
  <si>
    <t>55562</t>
  </si>
  <si>
    <t>55565</t>
  </si>
  <si>
    <t>55566</t>
  </si>
  <si>
    <t>55567</t>
  </si>
  <si>
    <t>55568</t>
  </si>
  <si>
    <t>55569</t>
  </si>
  <si>
    <t>55570</t>
  </si>
  <si>
    <t>55571</t>
  </si>
  <si>
    <t>55572</t>
  </si>
  <si>
    <t>55573</t>
  </si>
  <si>
    <t>55574</t>
  </si>
  <si>
    <t>55578</t>
  </si>
  <si>
    <t>55579</t>
  </si>
  <si>
    <t>55580</t>
  </si>
  <si>
    <t>55581</t>
  </si>
  <si>
    <t>55582</t>
  </si>
  <si>
    <t>55583</t>
  </si>
  <si>
    <t>55585</t>
  </si>
  <si>
    <t>55588</t>
  </si>
  <si>
    <t>55589</t>
  </si>
  <si>
    <t>55590</t>
  </si>
  <si>
    <t>55591</t>
  </si>
  <si>
    <t>55592</t>
  </si>
  <si>
    <t>55593</t>
  </si>
  <si>
    <t>55595</t>
  </si>
  <si>
    <t>55596</t>
  </si>
  <si>
    <t>55597</t>
  </si>
  <si>
    <t>55598</t>
  </si>
  <si>
    <t>55599</t>
  </si>
  <si>
    <t>ES141</t>
  </si>
  <si>
    <t>55600</t>
  </si>
  <si>
    <t>55603</t>
  </si>
  <si>
    <t>55607</t>
  </si>
  <si>
    <t>55608</t>
  </si>
  <si>
    <t>55609</t>
  </si>
  <si>
    <t>55610</t>
  </si>
  <si>
    <t>55611</t>
  </si>
  <si>
    <t>55612</t>
  </si>
  <si>
    <t>55613</t>
  </si>
  <si>
    <t>55614</t>
  </si>
  <si>
    <t>55616</t>
  </si>
  <si>
    <t>55617</t>
  </si>
  <si>
    <t>55618</t>
  </si>
  <si>
    <t>55619</t>
  </si>
  <si>
    <t>55620</t>
  </si>
  <si>
    <t>55621</t>
  </si>
  <si>
    <t>55622</t>
  </si>
  <si>
    <t>55623</t>
  </si>
  <si>
    <t>55625</t>
  </si>
  <si>
    <t>55627</t>
  </si>
  <si>
    <t>55628</t>
  </si>
  <si>
    <t>55630</t>
  </si>
  <si>
    <t>55631</t>
  </si>
  <si>
    <t>55632</t>
  </si>
  <si>
    <t>55633</t>
  </si>
  <si>
    <t>55634</t>
  </si>
  <si>
    <t>55635</t>
  </si>
  <si>
    <t>55636</t>
  </si>
  <si>
    <t>55637</t>
  </si>
  <si>
    <t>55639</t>
  </si>
  <si>
    <t>55640</t>
  </si>
  <si>
    <t>55641</t>
  </si>
  <si>
    <t>55643</t>
  </si>
  <si>
    <t>55644</t>
  </si>
  <si>
    <t>55645</t>
  </si>
  <si>
    <t>55646</t>
  </si>
  <si>
    <t>55647</t>
  </si>
  <si>
    <t>55649</t>
  </si>
  <si>
    <t>55651</t>
  </si>
  <si>
    <t>55652</t>
  </si>
  <si>
    <t>55653</t>
  </si>
  <si>
    <t>55655</t>
  </si>
  <si>
    <t>55656</t>
  </si>
  <si>
    <t>55657</t>
  </si>
  <si>
    <t>55659</t>
  </si>
  <si>
    <t>55660</t>
  </si>
  <si>
    <t>55661</t>
  </si>
  <si>
    <t>55662</t>
  </si>
  <si>
    <t>55664</t>
  </si>
  <si>
    <t>55666</t>
  </si>
  <si>
    <t>55667</t>
  </si>
  <si>
    <t>55668</t>
  </si>
  <si>
    <t>55670</t>
  </si>
  <si>
    <t>55675</t>
  </si>
  <si>
    <t>55676</t>
  </si>
  <si>
    <t>55678</t>
  </si>
  <si>
    <t>55698</t>
  </si>
  <si>
    <t>55699</t>
  </si>
  <si>
    <t>55702</t>
  </si>
  <si>
    <t>55703</t>
  </si>
  <si>
    <t>55704</t>
  </si>
  <si>
    <t>55705</t>
  </si>
  <si>
    <t>55706</t>
  </si>
  <si>
    <t>55715</t>
  </si>
  <si>
    <t>55716</t>
  </si>
  <si>
    <t>55717</t>
  </si>
  <si>
    <t>55737</t>
  </si>
  <si>
    <t>55739</t>
  </si>
  <si>
    <t>55740</t>
  </si>
  <si>
    <t>55741</t>
  </si>
  <si>
    <t>55745</t>
  </si>
  <si>
    <t>55746</t>
  </si>
  <si>
    <t>55747</t>
  </si>
  <si>
    <t>55748</t>
  </si>
  <si>
    <t>55757</t>
  </si>
  <si>
    <t>55758</t>
  </si>
  <si>
    <t>55759</t>
  </si>
  <si>
    <t>55760</t>
  </si>
  <si>
    <t>55762</t>
  </si>
  <si>
    <t>55763</t>
  </si>
  <si>
    <t>55765</t>
  </si>
  <si>
    <t>55766</t>
  </si>
  <si>
    <t>55768</t>
  </si>
  <si>
    <t>55769</t>
  </si>
  <si>
    <t>55770</t>
  </si>
  <si>
    <t>55771</t>
  </si>
  <si>
    <t>55772</t>
  </si>
  <si>
    <t>55773</t>
  </si>
  <si>
    <t>55777</t>
  </si>
  <si>
    <t>55798</t>
  </si>
  <si>
    <t>ES142</t>
  </si>
  <si>
    <t>55817</t>
  </si>
  <si>
    <t>55818</t>
  </si>
  <si>
    <t>55837</t>
  </si>
  <si>
    <t>55857</t>
  </si>
  <si>
    <t>55878</t>
  </si>
  <si>
    <t>55879</t>
  </si>
  <si>
    <t>55880</t>
  </si>
  <si>
    <t>55881</t>
  </si>
  <si>
    <t>55897</t>
  </si>
  <si>
    <t>55898</t>
  </si>
  <si>
    <t>55899</t>
  </si>
  <si>
    <t>55902</t>
  </si>
  <si>
    <t>55904</t>
  </si>
  <si>
    <t>55917</t>
  </si>
  <si>
    <t>55918</t>
  </si>
  <si>
    <t>55919</t>
  </si>
  <si>
    <t>55937</t>
  </si>
  <si>
    <t>55939</t>
  </si>
  <si>
    <t>55977</t>
  </si>
  <si>
    <t>55978</t>
  </si>
  <si>
    <t>55997</t>
  </si>
  <si>
    <t>55998</t>
  </si>
  <si>
    <t>55999</t>
  </si>
  <si>
    <t>56000</t>
  </si>
  <si>
    <t>56017</t>
  </si>
  <si>
    <t>56019</t>
  </si>
  <si>
    <t>56020</t>
  </si>
  <si>
    <t>56021</t>
  </si>
  <si>
    <t>56023</t>
  </si>
  <si>
    <t>56024</t>
  </si>
  <si>
    <t>56025</t>
  </si>
  <si>
    <t>56026</t>
  </si>
  <si>
    <t>56033</t>
  </si>
  <si>
    <t>56037</t>
  </si>
  <si>
    <t>56038</t>
  </si>
  <si>
    <t>56039</t>
  </si>
  <si>
    <t>56057</t>
  </si>
  <si>
    <t>56059</t>
  </si>
  <si>
    <t>56060</t>
  </si>
  <si>
    <t>56080</t>
  </si>
  <si>
    <t>56081</t>
  </si>
  <si>
    <t>56083</t>
  </si>
  <si>
    <t>56084</t>
  </si>
  <si>
    <t>56085</t>
  </si>
  <si>
    <t>56086</t>
  </si>
  <si>
    <t>56089</t>
  </si>
  <si>
    <t>56097</t>
  </si>
  <si>
    <t>56098</t>
  </si>
  <si>
    <t>56099</t>
  </si>
  <si>
    <t>56100</t>
  </si>
  <si>
    <t>56101</t>
  </si>
  <si>
    <t>56103</t>
  </si>
  <si>
    <t>56104</t>
  </si>
  <si>
    <t>56105</t>
  </si>
  <si>
    <t>56106</t>
  </si>
  <si>
    <t>56107</t>
  </si>
  <si>
    <t>56110</t>
  </si>
  <si>
    <t>56111</t>
  </si>
  <si>
    <t>56112</t>
  </si>
  <si>
    <t>56113</t>
  </si>
  <si>
    <t>56114</t>
  </si>
  <si>
    <t>56117</t>
  </si>
  <si>
    <t>56118</t>
  </si>
  <si>
    <t>56119</t>
  </si>
  <si>
    <t>56121</t>
  </si>
  <si>
    <t>56122</t>
  </si>
  <si>
    <t>56124</t>
  </si>
  <si>
    <t>56125</t>
  </si>
  <si>
    <t>56126</t>
  </si>
  <si>
    <t>56127</t>
  </si>
  <si>
    <t>56129</t>
  </si>
  <si>
    <t>56132</t>
  </si>
  <si>
    <t>56133</t>
  </si>
  <si>
    <t>56135</t>
  </si>
  <si>
    <t>56136</t>
  </si>
  <si>
    <t>56137</t>
  </si>
  <si>
    <t>56138</t>
  </si>
  <si>
    <t>56139</t>
  </si>
  <si>
    <t>56140</t>
  </si>
  <si>
    <t>56141</t>
  </si>
  <si>
    <t>56142</t>
  </si>
  <si>
    <t>56143</t>
  </si>
  <si>
    <t>56145</t>
  </si>
  <si>
    <t>56146</t>
  </si>
  <si>
    <t>56147</t>
  </si>
  <si>
    <t>56148</t>
  </si>
  <si>
    <t>56149</t>
  </si>
  <si>
    <t>56150</t>
  </si>
  <si>
    <t>56151</t>
  </si>
  <si>
    <t>56152</t>
  </si>
  <si>
    <t>56153</t>
  </si>
  <si>
    <t>56154</t>
  </si>
  <si>
    <t>56156</t>
  </si>
  <si>
    <t>56159</t>
  </si>
  <si>
    <t>56161</t>
  </si>
  <si>
    <t>56163</t>
  </si>
  <si>
    <t>56165</t>
  </si>
  <si>
    <t>56167</t>
  </si>
  <si>
    <t>56168</t>
  </si>
  <si>
    <t>56169</t>
  </si>
  <si>
    <t>56172</t>
  </si>
  <si>
    <t>56174</t>
  </si>
  <si>
    <t>56175</t>
  </si>
  <si>
    <t>56176</t>
  </si>
  <si>
    <t>56178</t>
  </si>
  <si>
    <t>56179</t>
  </si>
  <si>
    <t>56180</t>
  </si>
  <si>
    <t>56181</t>
  </si>
  <si>
    <t>56182</t>
  </si>
  <si>
    <t>56185</t>
  </si>
  <si>
    <t>56186</t>
  </si>
  <si>
    <t>56187</t>
  </si>
  <si>
    <t>56188</t>
  </si>
  <si>
    <t>56189</t>
  </si>
  <si>
    <t>56190</t>
  </si>
  <si>
    <t>56191</t>
  </si>
  <si>
    <t>56193</t>
  </si>
  <si>
    <t>56194</t>
  </si>
  <si>
    <t>56197</t>
  </si>
  <si>
    <t>56198</t>
  </si>
  <si>
    <t>56199</t>
  </si>
  <si>
    <t>56200</t>
  </si>
  <si>
    <t>56201</t>
  </si>
  <si>
    <t>56202</t>
  </si>
  <si>
    <t>56203</t>
  </si>
  <si>
    <t>56204</t>
  </si>
  <si>
    <t>56205</t>
  </si>
  <si>
    <t>56206</t>
  </si>
  <si>
    <t>56207</t>
  </si>
  <si>
    <t>56209</t>
  </si>
  <si>
    <t>56210</t>
  </si>
  <si>
    <t>56211</t>
  </si>
  <si>
    <t>56212</t>
  </si>
  <si>
    <t>56213</t>
  </si>
  <si>
    <t>56214</t>
  </si>
  <si>
    <t>56215</t>
  </si>
  <si>
    <t>56216</t>
  </si>
  <si>
    <t>56217</t>
  </si>
  <si>
    <t>56218</t>
  </si>
  <si>
    <t>56219</t>
  </si>
  <si>
    <t>56220</t>
  </si>
  <si>
    <t>56222</t>
  </si>
  <si>
    <t>56223</t>
  </si>
  <si>
    <t>56224</t>
  </si>
  <si>
    <t>56225</t>
  </si>
  <si>
    <t>56226</t>
  </si>
  <si>
    <t>56227</t>
  </si>
  <si>
    <t>56228</t>
  </si>
  <si>
    <t>56229</t>
  </si>
  <si>
    <t>56231</t>
  </si>
  <si>
    <t>56232</t>
  </si>
  <si>
    <t>56233</t>
  </si>
  <si>
    <t>56237</t>
  </si>
  <si>
    <t>56239</t>
  </si>
  <si>
    <t>56240</t>
  </si>
  <si>
    <t>56241</t>
  </si>
  <si>
    <t>56242</t>
  </si>
  <si>
    <t>56243</t>
  </si>
  <si>
    <t>56257</t>
  </si>
  <si>
    <t>56258</t>
  </si>
  <si>
    <t>56277</t>
  </si>
  <si>
    <t>56278</t>
  </si>
  <si>
    <t>56280</t>
  </si>
  <si>
    <t>56283</t>
  </si>
  <si>
    <t>56284</t>
  </si>
  <si>
    <t>56285</t>
  </si>
  <si>
    <t>56286</t>
  </si>
  <si>
    <t>56301</t>
  </si>
  <si>
    <t>56302</t>
  </si>
  <si>
    <t>56303</t>
  </si>
  <si>
    <t>56304</t>
  </si>
  <si>
    <t>56305</t>
  </si>
  <si>
    <t>56306</t>
  </si>
  <si>
    <t>56307</t>
  </si>
  <si>
    <t>56308</t>
  </si>
  <si>
    <t>56309</t>
  </si>
  <si>
    <t>56310</t>
  </si>
  <si>
    <t>56311</t>
  </si>
  <si>
    <t>56312</t>
  </si>
  <si>
    <t>56313</t>
  </si>
  <si>
    <t>56314</t>
  </si>
  <si>
    <t>56315</t>
  </si>
  <si>
    <t>56316</t>
  </si>
  <si>
    <t>56317</t>
  </si>
  <si>
    <t>56318</t>
  </si>
  <si>
    <t>56320</t>
  </si>
  <si>
    <t>56321</t>
  </si>
  <si>
    <t>56323</t>
  </si>
  <si>
    <t>56324</t>
  </si>
  <si>
    <t>56325</t>
  </si>
  <si>
    <t>56326</t>
  </si>
  <si>
    <t>56327</t>
  </si>
  <si>
    <t>56329</t>
  </si>
  <si>
    <t>56330</t>
  </si>
  <si>
    <t>56331</t>
  </si>
  <si>
    <t>56332</t>
  </si>
  <si>
    <t>56334</t>
  </si>
  <si>
    <t>56335</t>
  </si>
  <si>
    <t>56336</t>
  </si>
  <si>
    <t>56337</t>
  </si>
  <si>
    <t>56338</t>
  </si>
  <si>
    <t>56339</t>
  </si>
  <si>
    <t>56340</t>
  </si>
  <si>
    <t>56341</t>
  </si>
  <si>
    <t>56342</t>
  </si>
  <si>
    <t>56344</t>
  </si>
  <si>
    <t>56345</t>
  </si>
  <si>
    <t>56346</t>
  </si>
  <si>
    <t>56347</t>
  </si>
  <si>
    <t>56348</t>
  </si>
  <si>
    <t>56349</t>
  </si>
  <si>
    <t>56350</t>
  </si>
  <si>
    <t>56351</t>
  </si>
  <si>
    <t>56352</t>
  </si>
  <si>
    <t>56354</t>
  </si>
  <si>
    <t>56355</t>
  </si>
  <si>
    <t>56356</t>
  </si>
  <si>
    <t>56358</t>
  </si>
  <si>
    <t>56359</t>
  </si>
  <si>
    <t>56360</t>
  </si>
  <si>
    <t>56361</t>
  </si>
  <si>
    <t>56362</t>
  </si>
  <si>
    <t>56363</t>
  </si>
  <si>
    <t>56364</t>
  </si>
  <si>
    <t>56365</t>
  </si>
  <si>
    <t>56366</t>
  </si>
  <si>
    <t>56367</t>
  </si>
  <si>
    <t>56368</t>
  </si>
  <si>
    <t>56369</t>
  </si>
  <si>
    <t>56370</t>
  </si>
  <si>
    <t>56371</t>
  </si>
  <si>
    <t>56372</t>
  </si>
  <si>
    <t>56373</t>
  </si>
  <si>
    <t>56375</t>
  </si>
  <si>
    <t>56376</t>
  </si>
  <si>
    <t>56379</t>
  </si>
  <si>
    <t>56382</t>
  </si>
  <si>
    <t>56383</t>
  </si>
  <si>
    <t>56384</t>
  </si>
  <si>
    <t>56386</t>
  </si>
  <si>
    <t>56388</t>
  </si>
  <si>
    <t>56389</t>
  </si>
  <si>
    <t>56390</t>
  </si>
  <si>
    <t>56395</t>
  </si>
  <si>
    <t>56397</t>
  </si>
  <si>
    <t>56398</t>
  </si>
  <si>
    <t>56399</t>
  </si>
  <si>
    <t>56401</t>
  </si>
  <si>
    <t>56404</t>
  </si>
  <si>
    <t>56405</t>
  </si>
  <si>
    <t>56409</t>
  </si>
  <si>
    <t>56410</t>
  </si>
  <si>
    <t>56411</t>
  </si>
  <si>
    <t>56412</t>
  </si>
  <si>
    <t>56413</t>
  </si>
  <si>
    <t>56414</t>
  </si>
  <si>
    <t>56415</t>
  </si>
  <si>
    <t>56416</t>
  </si>
  <si>
    <t>56417</t>
  </si>
  <si>
    <t>56418</t>
  </si>
  <si>
    <t>56421</t>
  </si>
  <si>
    <t>56422</t>
  </si>
  <si>
    <t>56424</t>
  </si>
  <si>
    <t>56441</t>
  </si>
  <si>
    <t>56442</t>
  </si>
  <si>
    <t>56443</t>
  </si>
  <si>
    <t>56461</t>
  </si>
  <si>
    <t>56462</t>
  </si>
  <si>
    <t>56463</t>
  </si>
  <si>
    <t>56501</t>
  </si>
  <si>
    <t>56503</t>
  </si>
  <si>
    <t>56504</t>
  </si>
  <si>
    <t>56507</t>
  </si>
  <si>
    <t>56508</t>
  </si>
  <si>
    <t>56509</t>
  </si>
  <si>
    <t>56510</t>
  </si>
  <si>
    <t>56512</t>
  </si>
  <si>
    <t>56514</t>
  </si>
  <si>
    <t>56515</t>
  </si>
  <si>
    <t>56516</t>
  </si>
  <si>
    <t>56517</t>
  </si>
  <si>
    <t>56519</t>
  </si>
  <si>
    <t>56520</t>
  </si>
  <si>
    <t>56521</t>
  </si>
  <si>
    <t>56522</t>
  </si>
  <si>
    <t>56523</t>
  </si>
  <si>
    <t>56524</t>
  </si>
  <si>
    <t>56527</t>
  </si>
  <si>
    <t>56528</t>
  </si>
  <si>
    <t>56529</t>
  </si>
  <si>
    <t>56530</t>
  </si>
  <si>
    <t>56531</t>
  </si>
  <si>
    <t>56532</t>
  </si>
  <si>
    <t>56533</t>
  </si>
  <si>
    <t>56534</t>
  </si>
  <si>
    <t>56535</t>
  </si>
  <si>
    <t>56536</t>
  </si>
  <si>
    <t>56537</t>
  </si>
  <si>
    <t>56538</t>
  </si>
  <si>
    <t>56539</t>
  </si>
  <si>
    <t>56541</t>
  </si>
  <si>
    <t>56542</t>
  </si>
  <si>
    <t>56543</t>
  </si>
  <si>
    <t>56544</t>
  </si>
  <si>
    <t>56545</t>
  </si>
  <si>
    <t>56546</t>
  </si>
  <si>
    <t>56547</t>
  </si>
  <si>
    <t>56548</t>
  </si>
  <si>
    <t>56549</t>
  </si>
  <si>
    <t>56551</t>
  </si>
  <si>
    <t>56552</t>
  </si>
  <si>
    <t>56553</t>
  </si>
  <si>
    <t>56554</t>
  </si>
  <si>
    <t>56555</t>
  </si>
  <si>
    <t>56556</t>
  </si>
  <si>
    <t>56557</t>
  </si>
  <si>
    <t>56558</t>
  </si>
  <si>
    <t>56561</t>
  </si>
  <si>
    <t>56569</t>
  </si>
  <si>
    <t>56570</t>
  </si>
  <si>
    <t>56571</t>
  </si>
  <si>
    <t>56573</t>
  </si>
  <si>
    <t>56574</t>
  </si>
  <si>
    <t>56576</t>
  </si>
  <si>
    <t>56577</t>
  </si>
  <si>
    <t>56579</t>
  </si>
  <si>
    <t>56582</t>
  </si>
  <si>
    <t>56584</t>
  </si>
  <si>
    <t>56586</t>
  </si>
  <si>
    <t>56587</t>
  </si>
  <si>
    <t>56590</t>
  </si>
  <si>
    <t>56591</t>
  </si>
  <si>
    <t>56592</t>
  </si>
  <si>
    <t>56593</t>
  </si>
  <si>
    <t>56594</t>
  </si>
  <si>
    <t>56596</t>
  </si>
  <si>
    <t>56597</t>
  </si>
  <si>
    <t>56599</t>
  </si>
  <si>
    <t>56601</t>
  </si>
  <si>
    <t>56602</t>
  </si>
  <si>
    <t>56605</t>
  </si>
  <si>
    <t>56606</t>
  </si>
  <si>
    <t>56607</t>
  </si>
  <si>
    <t>56609</t>
  </si>
  <si>
    <t>56610</t>
  </si>
  <si>
    <t>56611</t>
  </si>
  <si>
    <t>56612</t>
  </si>
  <si>
    <t>56613</t>
  </si>
  <si>
    <t>56614</t>
  </si>
  <si>
    <t>56615</t>
  </si>
  <si>
    <t>56616</t>
  </si>
  <si>
    <t>56618</t>
  </si>
  <si>
    <t>56619</t>
  </si>
  <si>
    <t>56620</t>
  </si>
  <si>
    <t>56621</t>
  </si>
  <si>
    <t>56622</t>
  </si>
  <si>
    <t>56623</t>
  </si>
  <si>
    <t>56624</t>
  </si>
  <si>
    <t>56625</t>
  </si>
  <si>
    <t>56626</t>
  </si>
  <si>
    <t>56627</t>
  </si>
  <si>
    <t>56628</t>
  </si>
  <si>
    <t>56629</t>
  </si>
  <si>
    <t>56630</t>
  </si>
  <si>
    <t>56631</t>
  </si>
  <si>
    <t>56632</t>
  </si>
  <si>
    <t>56633</t>
  </si>
  <si>
    <t>56634</t>
  </si>
  <si>
    <t>56635</t>
  </si>
  <si>
    <t>56636</t>
  </si>
  <si>
    <t>56637</t>
  </si>
  <si>
    <t>56638</t>
  </si>
  <si>
    <t>56639</t>
  </si>
  <si>
    <t>56640</t>
  </si>
  <si>
    <t>56642</t>
  </si>
  <si>
    <t>56643</t>
  </si>
  <si>
    <t>56644</t>
  </si>
  <si>
    <t>56645</t>
  </si>
  <si>
    <t>56647</t>
  </si>
  <si>
    <t>56648</t>
  </si>
  <si>
    <t>56649</t>
  </si>
  <si>
    <t>56650</t>
  </si>
  <si>
    <t>56651</t>
  </si>
  <si>
    <t>56661</t>
  </si>
  <si>
    <t>56662</t>
  </si>
  <si>
    <t>56663</t>
  </si>
  <si>
    <t>56681</t>
  </si>
  <si>
    <t>56682</t>
  </si>
  <si>
    <t>56685</t>
  </si>
  <si>
    <t>56690</t>
  </si>
  <si>
    <t>56692</t>
  </si>
  <si>
    <t>56694</t>
  </si>
  <si>
    <t>56696</t>
  </si>
  <si>
    <t>56697</t>
  </si>
  <si>
    <t>56698</t>
  </si>
  <si>
    <t>56699</t>
  </si>
  <si>
    <t>56700</t>
  </si>
  <si>
    <t>56701</t>
  </si>
  <si>
    <t>56702</t>
  </si>
  <si>
    <t>56704</t>
  </si>
  <si>
    <t>56705</t>
  </si>
  <si>
    <t>56706</t>
  </si>
  <si>
    <t>56707</t>
  </si>
  <si>
    <t>56708</t>
  </si>
  <si>
    <t>56709</t>
  </si>
  <si>
    <t>56710</t>
  </si>
  <si>
    <t>56713</t>
  </si>
  <si>
    <t>56714</t>
  </si>
  <si>
    <t>56715</t>
  </si>
  <si>
    <t>56716</t>
  </si>
  <si>
    <t>56719</t>
  </si>
  <si>
    <t>56720</t>
  </si>
  <si>
    <t>56721</t>
  </si>
  <si>
    <t>56722</t>
  </si>
  <si>
    <t>56723</t>
  </si>
  <si>
    <t>56724</t>
  </si>
  <si>
    <t>56726</t>
  </si>
  <si>
    <t>56727</t>
  </si>
  <si>
    <t>56728</t>
  </si>
  <si>
    <t>56729</t>
  </si>
  <si>
    <t>56730</t>
  </si>
  <si>
    <t>56731</t>
  </si>
  <si>
    <t>56732</t>
  </si>
  <si>
    <t>56733</t>
  </si>
  <si>
    <t>56734</t>
  </si>
  <si>
    <t>56735</t>
  </si>
  <si>
    <t>56736</t>
  </si>
  <si>
    <t>56738</t>
  </si>
  <si>
    <t>56739</t>
  </si>
  <si>
    <t>56740</t>
  </si>
  <si>
    <t>56741</t>
  </si>
  <si>
    <t>56742</t>
  </si>
  <si>
    <t>56744</t>
  </si>
  <si>
    <t>56745</t>
  </si>
  <si>
    <t>56746</t>
  </si>
  <si>
    <t>56747</t>
  </si>
  <si>
    <t>56751</t>
  </si>
  <si>
    <t>56752</t>
  </si>
  <si>
    <t>56753</t>
  </si>
  <si>
    <t>56754</t>
  </si>
  <si>
    <t>56755</t>
  </si>
  <si>
    <t>56756</t>
  </si>
  <si>
    <t>56761</t>
  </si>
  <si>
    <t>56762</t>
  </si>
  <si>
    <t>56763</t>
  </si>
  <si>
    <t>56764</t>
  </si>
  <si>
    <t>56766</t>
  </si>
  <si>
    <t>56767</t>
  </si>
  <si>
    <t>56768</t>
  </si>
  <si>
    <t>56781</t>
  </si>
  <si>
    <t>56801</t>
  </si>
  <si>
    <t>56802</t>
  </si>
  <si>
    <t>56803</t>
  </si>
  <si>
    <t>56804</t>
  </si>
  <si>
    <t>56805</t>
  </si>
  <si>
    <t>56806</t>
  </si>
  <si>
    <t>56807</t>
  </si>
  <si>
    <t>56808</t>
  </si>
  <si>
    <t>56809</t>
  </si>
  <si>
    <t>56810</t>
  </si>
  <si>
    <t>56821</t>
  </si>
  <si>
    <t>56822</t>
  </si>
  <si>
    <t>56823</t>
  </si>
  <si>
    <t>56824</t>
  </si>
  <si>
    <t>56825</t>
  </si>
  <si>
    <t>56826</t>
  </si>
  <si>
    <t>56827</t>
  </si>
  <si>
    <t>56828</t>
  </si>
  <si>
    <t>56829</t>
  </si>
  <si>
    <t>56830</t>
  </si>
  <si>
    <t>56841</t>
  </si>
  <si>
    <t>56842</t>
  </si>
  <si>
    <t>56844</t>
  </si>
  <si>
    <t>56846</t>
  </si>
  <si>
    <t>56847</t>
  </si>
  <si>
    <t>56848</t>
  </si>
  <si>
    <t>56849</t>
  </si>
  <si>
    <t>56851</t>
  </si>
  <si>
    <t>56853</t>
  </si>
  <si>
    <t>56854</t>
  </si>
  <si>
    <t>56856</t>
  </si>
  <si>
    <t>56861</t>
  </si>
  <si>
    <t>56862</t>
  </si>
  <si>
    <t>56863</t>
  </si>
  <si>
    <t>56864</t>
  </si>
  <si>
    <t>56866</t>
  </si>
  <si>
    <t>56867</t>
  </si>
  <si>
    <t>56868</t>
  </si>
  <si>
    <t>56869</t>
  </si>
  <si>
    <t>56870</t>
  </si>
  <si>
    <t>56871</t>
  </si>
  <si>
    <t>56873</t>
  </si>
  <si>
    <t>56874</t>
  </si>
  <si>
    <t>56876</t>
  </si>
  <si>
    <t>56877</t>
  </si>
  <si>
    <t>56879</t>
  </si>
  <si>
    <t>56880</t>
  </si>
  <si>
    <t>56881</t>
  </si>
  <si>
    <t>56884</t>
  </si>
  <si>
    <t>56885</t>
  </si>
  <si>
    <t>56886</t>
  </si>
  <si>
    <t>56887</t>
  </si>
  <si>
    <t>56888</t>
  </si>
  <si>
    <t>56889</t>
  </si>
  <si>
    <t>56890</t>
  </si>
  <si>
    <t>56891</t>
  </si>
  <si>
    <t>56893</t>
  </si>
  <si>
    <t>56894</t>
  </si>
  <si>
    <t>56895</t>
  </si>
  <si>
    <t>56896</t>
  </si>
  <si>
    <t>56897</t>
  </si>
  <si>
    <t>56898</t>
  </si>
  <si>
    <t>56899</t>
  </si>
  <si>
    <t>56902</t>
  </si>
  <si>
    <t>56903</t>
  </si>
  <si>
    <t>56904</t>
  </si>
  <si>
    <t>56905</t>
  </si>
  <si>
    <t>56906</t>
  </si>
  <si>
    <t>56907</t>
  </si>
  <si>
    <t>56908</t>
  </si>
  <si>
    <t>56909</t>
  </si>
  <si>
    <t>56912</t>
  </si>
  <si>
    <t>56915</t>
  </si>
  <si>
    <t>56916</t>
  </si>
  <si>
    <t>56917</t>
  </si>
  <si>
    <t>56918</t>
  </si>
  <si>
    <t>56920</t>
  </si>
  <si>
    <t>56921</t>
  </si>
  <si>
    <t>56922</t>
  </si>
  <si>
    <t>56923</t>
  </si>
  <si>
    <t>56924</t>
  </si>
  <si>
    <t>56925</t>
  </si>
  <si>
    <t>56927</t>
  </si>
  <si>
    <t>56928</t>
  </si>
  <si>
    <t>56929</t>
  </si>
  <si>
    <t>56930</t>
  </si>
  <si>
    <t>56933</t>
  </si>
  <si>
    <t>56934</t>
  </si>
  <si>
    <t>56936</t>
  </si>
  <si>
    <t>56937</t>
  </si>
  <si>
    <t>56938</t>
  </si>
  <si>
    <t>56940</t>
  </si>
  <si>
    <t>56941</t>
  </si>
  <si>
    <t>56942</t>
  </si>
  <si>
    <t>56943</t>
  </si>
  <si>
    <t>56944</t>
  </si>
  <si>
    <t>56945</t>
  </si>
  <si>
    <t>56946</t>
  </si>
  <si>
    <t>56947</t>
  </si>
  <si>
    <t>56948</t>
  </si>
  <si>
    <t>56952</t>
  </si>
  <si>
    <t>56953</t>
  </si>
  <si>
    <t>56954</t>
  </si>
  <si>
    <t>56956</t>
  </si>
  <si>
    <t>56959</t>
  </si>
  <si>
    <t>56960</t>
  </si>
  <si>
    <t>56961</t>
  </si>
  <si>
    <t>56962</t>
  </si>
  <si>
    <t>56963</t>
  </si>
  <si>
    <t>56964</t>
  </si>
  <si>
    <t>56966</t>
  </si>
  <si>
    <t>56967</t>
  </si>
  <si>
    <t>56968</t>
  </si>
  <si>
    <t>56969</t>
  </si>
  <si>
    <t>56971</t>
  </si>
  <si>
    <t>56972</t>
  </si>
  <si>
    <t>56973</t>
  </si>
  <si>
    <t>56978</t>
  </si>
  <si>
    <t>56980</t>
  </si>
  <si>
    <t>56982</t>
  </si>
  <si>
    <t>56984</t>
  </si>
  <si>
    <t>56985</t>
  </si>
  <si>
    <t>56986</t>
  </si>
  <si>
    <t>56989</t>
  </si>
  <si>
    <t>56990</t>
  </si>
  <si>
    <t>56994</t>
  </si>
  <si>
    <t>56995</t>
  </si>
  <si>
    <t>56996</t>
  </si>
  <si>
    <t>56997</t>
  </si>
  <si>
    <t>56998</t>
  </si>
  <si>
    <t>56999</t>
  </si>
  <si>
    <t>57001</t>
  </si>
  <si>
    <t>57002</t>
  </si>
  <si>
    <t>57003</t>
  </si>
  <si>
    <t>57004</t>
  </si>
  <si>
    <t>57006</t>
  </si>
  <si>
    <t>57008</t>
  </si>
  <si>
    <t>57009</t>
  </si>
  <si>
    <t>57010</t>
  </si>
  <si>
    <t>57015</t>
  </si>
  <si>
    <t>57016</t>
  </si>
  <si>
    <t>57017</t>
  </si>
  <si>
    <t>57018</t>
  </si>
  <si>
    <t>57019</t>
  </si>
  <si>
    <t>57020</t>
  </si>
  <si>
    <t>57021</t>
  </si>
  <si>
    <t>57022</t>
  </si>
  <si>
    <t>57023</t>
  </si>
  <si>
    <t>57024</t>
  </si>
  <si>
    <t>57025</t>
  </si>
  <si>
    <t>57027</t>
  </si>
  <si>
    <t>57028</t>
  </si>
  <si>
    <t>57029</t>
  </si>
  <si>
    <t>57030</t>
  </si>
  <si>
    <t>57032</t>
  </si>
  <si>
    <t>57034</t>
  </si>
  <si>
    <t>57041</t>
  </si>
  <si>
    <t>57044</t>
  </si>
  <si>
    <t>57045</t>
  </si>
  <si>
    <t>57046</t>
  </si>
  <si>
    <t>57049</t>
  </si>
  <si>
    <t>57050</t>
  </si>
  <si>
    <t>57051</t>
  </si>
  <si>
    <t>57052</t>
  </si>
  <si>
    <t>57053</t>
  </si>
  <si>
    <t>57055</t>
  </si>
  <si>
    <t>57056</t>
  </si>
  <si>
    <t>57057</t>
  </si>
  <si>
    <t>57058</t>
  </si>
  <si>
    <t>57059</t>
  </si>
  <si>
    <t>57060</t>
  </si>
  <si>
    <t>57061</t>
  </si>
  <si>
    <t>57062</t>
  </si>
  <si>
    <t>57063</t>
  </si>
  <si>
    <t>57064</t>
  </si>
  <si>
    <t>57065</t>
  </si>
  <si>
    <t>57066</t>
  </si>
  <si>
    <t>57067</t>
  </si>
  <si>
    <t>57068</t>
  </si>
  <si>
    <t>57070</t>
  </si>
  <si>
    <t>57071</t>
  </si>
  <si>
    <t>57072</t>
  </si>
  <si>
    <t>57074</t>
  </si>
  <si>
    <t>57075</t>
  </si>
  <si>
    <t>57076</t>
  </si>
  <si>
    <t>57077</t>
  </si>
  <si>
    <t>57078</t>
  </si>
  <si>
    <t>57082</t>
  </si>
  <si>
    <t>57084</t>
  </si>
  <si>
    <t>57086</t>
  </si>
  <si>
    <t>57087</t>
  </si>
  <si>
    <t>57088</t>
  </si>
  <si>
    <t>57089</t>
  </si>
  <si>
    <t>57101</t>
  </si>
  <si>
    <t>57122</t>
  </si>
  <si>
    <t>57123</t>
  </si>
  <si>
    <t>57124</t>
  </si>
  <si>
    <t>57125</t>
  </si>
  <si>
    <t>57126</t>
  </si>
  <si>
    <t>57127</t>
  </si>
  <si>
    <t>57128</t>
  </si>
  <si>
    <t>57129</t>
  </si>
  <si>
    <t>57130</t>
  </si>
  <si>
    <t>57131</t>
  </si>
  <si>
    <t>57142</t>
  </si>
  <si>
    <t>57143</t>
  </si>
  <si>
    <t>57144</t>
  </si>
  <si>
    <t>57146</t>
  </si>
  <si>
    <t>57147</t>
  </si>
  <si>
    <t>57148</t>
  </si>
  <si>
    <t>57149</t>
  </si>
  <si>
    <t>57150</t>
  </si>
  <si>
    <t>57151</t>
  </si>
  <si>
    <t>57152</t>
  </si>
  <si>
    <t>57153</t>
  </si>
  <si>
    <t>57154</t>
  </si>
  <si>
    <t>57155</t>
  </si>
  <si>
    <t>57165</t>
  </si>
  <si>
    <t>57166</t>
  </si>
  <si>
    <t>57167</t>
  </si>
  <si>
    <t>57168</t>
  </si>
  <si>
    <t>57170</t>
  </si>
  <si>
    <t>57171</t>
  </si>
  <si>
    <t>57173</t>
  </si>
  <si>
    <t>57175</t>
  </si>
  <si>
    <t>57185</t>
  </si>
  <si>
    <t>57186</t>
  </si>
  <si>
    <t>57187</t>
  </si>
  <si>
    <t>57188</t>
  </si>
  <si>
    <t>57191</t>
  </si>
  <si>
    <t>57192</t>
  </si>
  <si>
    <t>57193</t>
  </si>
  <si>
    <t>57194</t>
  </si>
  <si>
    <t>57195</t>
  </si>
  <si>
    <t>57205</t>
  </si>
  <si>
    <t>57206</t>
  </si>
  <si>
    <t>57207</t>
  </si>
  <si>
    <t>57208</t>
  </si>
  <si>
    <t>57209</t>
  </si>
  <si>
    <t>57210</t>
  </si>
  <si>
    <t>57213</t>
  </si>
  <si>
    <t>57214</t>
  </si>
  <si>
    <t>57215</t>
  </si>
  <si>
    <t>57216</t>
  </si>
  <si>
    <t>57217</t>
  </si>
  <si>
    <t>57218</t>
  </si>
  <si>
    <t>57219</t>
  </si>
  <si>
    <t>57221</t>
  </si>
  <si>
    <t>57222</t>
  </si>
  <si>
    <t>57223</t>
  </si>
  <si>
    <t>57224</t>
  </si>
  <si>
    <t>57225</t>
  </si>
  <si>
    <t>57226</t>
  </si>
  <si>
    <t>57227</t>
  </si>
  <si>
    <t>57228</t>
  </si>
  <si>
    <t>57229</t>
  </si>
  <si>
    <t>57245</t>
  </si>
  <si>
    <t>57248</t>
  </si>
  <si>
    <t>57249</t>
  </si>
  <si>
    <t>57250</t>
  </si>
  <si>
    <t>57251</t>
  </si>
  <si>
    <t>57253</t>
  </si>
  <si>
    <t>57254</t>
  </si>
  <si>
    <t>57255</t>
  </si>
  <si>
    <t>57256</t>
  </si>
  <si>
    <t>57257</t>
  </si>
  <si>
    <t>57258</t>
  </si>
  <si>
    <t>57259</t>
  </si>
  <si>
    <t>57260</t>
  </si>
  <si>
    <t>57261</t>
  </si>
  <si>
    <t>57262</t>
  </si>
  <si>
    <t>57263</t>
  </si>
  <si>
    <t>57264</t>
  </si>
  <si>
    <t>57265</t>
  </si>
  <si>
    <t>57266</t>
  </si>
  <si>
    <t>57268</t>
  </si>
  <si>
    <t>57269</t>
  </si>
  <si>
    <t>57270</t>
  </si>
  <si>
    <t>57271</t>
  </si>
  <si>
    <t>57272</t>
  </si>
  <si>
    <t>57273</t>
  </si>
  <si>
    <t>57275</t>
  </si>
  <si>
    <t>57276</t>
  </si>
  <si>
    <t>57277</t>
  </si>
  <si>
    <t>57278</t>
  </si>
  <si>
    <t>57279</t>
  </si>
  <si>
    <t>57280</t>
  </si>
  <si>
    <t>57281</t>
  </si>
  <si>
    <t>57282</t>
  </si>
  <si>
    <t>57283</t>
  </si>
  <si>
    <t>57284</t>
  </si>
  <si>
    <t>57285</t>
  </si>
  <si>
    <t>57286</t>
  </si>
  <si>
    <t>57288</t>
  </si>
  <si>
    <t>57291</t>
  </si>
  <si>
    <t>57292</t>
  </si>
  <si>
    <t>57293</t>
  </si>
  <si>
    <t>57294</t>
  </si>
  <si>
    <t>57295</t>
  </si>
  <si>
    <t>57296</t>
  </si>
  <si>
    <t>57297</t>
  </si>
  <si>
    <t>57298</t>
  </si>
  <si>
    <t>57299</t>
  </si>
  <si>
    <t>57301</t>
  </si>
  <si>
    <t>57302</t>
  </si>
  <si>
    <t>57303</t>
  </si>
  <si>
    <t>57306</t>
  </si>
  <si>
    <t>57307</t>
  </si>
  <si>
    <t>57310</t>
  </si>
  <si>
    <t>57311</t>
  </si>
  <si>
    <t>57312</t>
  </si>
  <si>
    <t>57313</t>
  </si>
  <si>
    <t>57315</t>
  </si>
  <si>
    <t>57316</t>
  </si>
  <si>
    <t>57317</t>
  </si>
  <si>
    <t>57318</t>
  </si>
  <si>
    <t>57319</t>
  </si>
  <si>
    <t>57320</t>
  </si>
  <si>
    <t>57322</t>
  </si>
  <si>
    <t>57323</t>
  </si>
  <si>
    <t>57324</t>
  </si>
  <si>
    <t>57326</t>
  </si>
  <si>
    <t>57327</t>
  </si>
  <si>
    <t>57328</t>
  </si>
  <si>
    <t>57329</t>
  </si>
  <si>
    <t>57330</t>
  </si>
  <si>
    <t>57332</t>
  </si>
  <si>
    <t>57333</t>
  </si>
  <si>
    <t>57335</t>
  </si>
  <si>
    <t>57336</t>
  </si>
  <si>
    <t>57337</t>
  </si>
  <si>
    <t>57338</t>
  </si>
  <si>
    <t>57339</t>
  </si>
  <si>
    <t>57340</t>
  </si>
  <si>
    <t>57341</t>
  </si>
  <si>
    <t>57342</t>
  </si>
  <si>
    <t>57343</t>
  </si>
  <si>
    <t>57344</t>
  </si>
  <si>
    <t>57347</t>
  </si>
  <si>
    <t>57348</t>
  </si>
  <si>
    <t>57350</t>
  </si>
  <si>
    <t>57351</t>
  </si>
  <si>
    <t>57352</t>
  </si>
  <si>
    <t>57353</t>
  </si>
  <si>
    <t>57354</t>
  </si>
  <si>
    <t>57356</t>
  </si>
  <si>
    <t>57357</t>
  </si>
  <si>
    <t>57358</t>
  </si>
  <si>
    <t>57360</t>
  </si>
  <si>
    <t>57361</t>
  </si>
  <si>
    <t>57362</t>
  </si>
  <si>
    <t>57363</t>
  </si>
  <si>
    <t>57364</t>
  </si>
  <si>
    <t>57365</t>
  </si>
  <si>
    <t>57367</t>
  </si>
  <si>
    <t>57368</t>
  </si>
  <si>
    <t>57376</t>
  </si>
  <si>
    <t>57377</t>
  </si>
  <si>
    <t>57378</t>
  </si>
  <si>
    <t>57379</t>
  </si>
  <si>
    <t>57380</t>
  </si>
  <si>
    <t>57381</t>
  </si>
  <si>
    <t>57382</t>
  </si>
  <si>
    <t>57383</t>
  </si>
  <si>
    <t>57384</t>
  </si>
  <si>
    <t>57385</t>
  </si>
  <si>
    <t>57386</t>
  </si>
  <si>
    <t>57387</t>
  </si>
  <si>
    <t>57388</t>
  </si>
  <si>
    <t>57389</t>
  </si>
  <si>
    <t>57390</t>
  </si>
  <si>
    <t>57391</t>
  </si>
  <si>
    <t>57392</t>
  </si>
  <si>
    <t>57393</t>
  </si>
  <si>
    <t>57394</t>
  </si>
  <si>
    <t>57395</t>
  </si>
  <si>
    <t>57396</t>
  </si>
  <si>
    <t>57397</t>
  </si>
  <si>
    <t>57398</t>
  </si>
  <si>
    <t>57399</t>
  </si>
  <si>
    <t>57400</t>
  </si>
  <si>
    <t>57402</t>
  </si>
  <si>
    <t>57403</t>
  </si>
  <si>
    <t>57404</t>
  </si>
  <si>
    <t>57406</t>
  </si>
  <si>
    <t>57407</t>
  </si>
  <si>
    <t>57408</t>
  </si>
  <si>
    <t>57411</t>
  </si>
  <si>
    <t>57412</t>
  </si>
  <si>
    <t>57414</t>
  </si>
  <si>
    <t>57415</t>
  </si>
  <si>
    <t>57416</t>
  </si>
  <si>
    <t>57417</t>
  </si>
  <si>
    <t>57435</t>
  </si>
  <si>
    <t>57436</t>
  </si>
  <si>
    <t>57437</t>
  </si>
  <si>
    <t>57438</t>
  </si>
  <si>
    <t>57439</t>
  </si>
  <si>
    <t>57440</t>
  </si>
  <si>
    <t>57441</t>
  </si>
  <si>
    <t>57442</t>
  </si>
  <si>
    <t>57443</t>
  </si>
  <si>
    <t>57444</t>
  </si>
  <si>
    <t>57445</t>
  </si>
  <si>
    <t>57447</t>
  </si>
  <si>
    <t>57455</t>
  </si>
  <si>
    <t>57457</t>
  </si>
  <si>
    <t>57458</t>
  </si>
  <si>
    <t>57459</t>
  </si>
  <si>
    <t>57475</t>
  </si>
  <si>
    <t>57476</t>
  </si>
  <si>
    <t>57477</t>
  </si>
  <si>
    <t>57478</t>
  </si>
  <si>
    <t>57479</t>
  </si>
  <si>
    <t>57480</t>
  </si>
  <si>
    <t>57481</t>
  </si>
  <si>
    <t>57482</t>
  </si>
  <si>
    <t>57483</t>
  </si>
  <si>
    <t>57484</t>
  </si>
  <si>
    <t>57486</t>
  </si>
  <si>
    <t>57487</t>
  </si>
  <si>
    <t>57488</t>
  </si>
  <si>
    <t>57489</t>
  </si>
  <si>
    <t>57495</t>
  </si>
  <si>
    <t>57516</t>
  </si>
  <si>
    <t>57518</t>
  </si>
  <si>
    <t>57519</t>
  </si>
  <si>
    <t>57520</t>
  </si>
  <si>
    <t>57521</t>
  </si>
  <si>
    <t>57522</t>
  </si>
  <si>
    <t>57524</t>
  </si>
  <si>
    <t>57525</t>
  </si>
  <si>
    <t>57526</t>
  </si>
  <si>
    <t>57527</t>
  </si>
  <si>
    <t>57535</t>
  </si>
  <si>
    <t>57536</t>
  </si>
  <si>
    <t>57537</t>
  </si>
  <si>
    <t>57555</t>
  </si>
  <si>
    <t>57556</t>
  </si>
  <si>
    <t>57557</t>
  </si>
  <si>
    <t>57558</t>
  </si>
  <si>
    <t>57559</t>
  </si>
  <si>
    <t>57578</t>
  </si>
  <si>
    <t>57598</t>
  </si>
  <si>
    <t>57599</t>
  </si>
  <si>
    <t>57618</t>
  </si>
  <si>
    <t>57619</t>
  </si>
  <si>
    <t>57620</t>
  </si>
  <si>
    <t>57638</t>
  </si>
  <si>
    <t>57639</t>
  </si>
  <si>
    <t>57640</t>
  </si>
  <si>
    <t>57641</t>
  </si>
  <si>
    <t>57642</t>
  </si>
  <si>
    <t>57643</t>
  </si>
  <si>
    <t>57644</t>
  </si>
  <si>
    <t>57645</t>
  </si>
  <si>
    <t>57649</t>
  </si>
  <si>
    <t>57650</t>
  </si>
  <si>
    <t>57651</t>
  </si>
  <si>
    <t>57652</t>
  </si>
  <si>
    <t>57653</t>
  </si>
  <si>
    <t>57654</t>
  </si>
  <si>
    <t>57655</t>
  </si>
  <si>
    <t>57656</t>
  </si>
  <si>
    <t>57658</t>
  </si>
  <si>
    <t>57659</t>
  </si>
  <si>
    <t>57660</t>
  </si>
  <si>
    <t>57661</t>
  </si>
  <si>
    <t>57662</t>
  </si>
  <si>
    <t>57663</t>
  </si>
  <si>
    <t>57664</t>
  </si>
  <si>
    <t>57665</t>
  </si>
  <si>
    <t>57678</t>
  </si>
  <si>
    <t>57679</t>
  </si>
  <si>
    <t>57680</t>
  </si>
  <si>
    <t>57681</t>
  </si>
  <si>
    <t>57682</t>
  </si>
  <si>
    <t>57683</t>
  </si>
  <si>
    <t>57684</t>
  </si>
  <si>
    <t>57685</t>
  </si>
  <si>
    <t>57687</t>
  </si>
  <si>
    <t>57688</t>
  </si>
  <si>
    <t>57689</t>
  </si>
  <si>
    <t>57692</t>
  </si>
  <si>
    <t>57694</t>
  </si>
  <si>
    <t>57698</t>
  </si>
  <si>
    <t>57699</t>
  </si>
  <si>
    <t>57700</t>
  </si>
  <si>
    <t>57718</t>
  </si>
  <si>
    <t>57719</t>
  </si>
  <si>
    <t>57721</t>
  </si>
  <si>
    <t>57722</t>
  </si>
  <si>
    <t>57723</t>
  </si>
  <si>
    <t>57724</t>
  </si>
  <si>
    <t>57725</t>
  </si>
  <si>
    <t>57726</t>
  </si>
  <si>
    <t>57727</t>
  </si>
  <si>
    <t>57728</t>
  </si>
  <si>
    <t>57729</t>
  </si>
  <si>
    <t>57730</t>
  </si>
  <si>
    <t>57731</t>
  </si>
  <si>
    <t>57732</t>
  </si>
  <si>
    <t>57733</t>
  </si>
  <si>
    <t>57734</t>
  </si>
  <si>
    <t>57735</t>
  </si>
  <si>
    <t>57736</t>
  </si>
  <si>
    <t>57738</t>
  </si>
  <si>
    <t>57739</t>
  </si>
  <si>
    <t>57740</t>
  </si>
  <si>
    <t>57741</t>
  </si>
  <si>
    <t>57743</t>
  </si>
  <si>
    <t>57744</t>
  </si>
  <si>
    <t>57746</t>
  </si>
  <si>
    <t>57747</t>
  </si>
  <si>
    <t>57748</t>
  </si>
  <si>
    <t>57750</t>
  </si>
  <si>
    <t>57751</t>
  </si>
  <si>
    <t>57752</t>
  </si>
  <si>
    <t>57753</t>
  </si>
  <si>
    <t>57754</t>
  </si>
  <si>
    <t>57755</t>
  </si>
  <si>
    <t>57756</t>
  </si>
  <si>
    <t>57757</t>
  </si>
  <si>
    <t>57758</t>
  </si>
  <si>
    <t>57759</t>
  </si>
  <si>
    <t>57760</t>
  </si>
  <si>
    <t>57761</t>
  </si>
  <si>
    <t>57762</t>
  </si>
  <si>
    <t>57764</t>
  </si>
  <si>
    <t>57765</t>
  </si>
  <si>
    <t>57767</t>
  </si>
  <si>
    <t>57768</t>
  </si>
  <si>
    <t>57770</t>
  </si>
  <si>
    <t>57771</t>
  </si>
  <si>
    <t>57773</t>
  </si>
  <si>
    <t>57774</t>
  </si>
  <si>
    <t>57775</t>
  </si>
  <si>
    <t>57776</t>
  </si>
  <si>
    <t>57777</t>
  </si>
  <si>
    <t>57778</t>
  </si>
  <si>
    <t>57779</t>
  </si>
  <si>
    <t>57780</t>
  </si>
  <si>
    <t>57781</t>
  </si>
  <si>
    <t>57782</t>
  </si>
  <si>
    <t>57783</t>
  </si>
  <si>
    <t>57784</t>
  </si>
  <si>
    <t>57785</t>
  </si>
  <si>
    <t>57786</t>
  </si>
  <si>
    <t>57787</t>
  </si>
  <si>
    <t>57788</t>
  </si>
  <si>
    <t>57790</t>
  </si>
  <si>
    <t>57791</t>
  </si>
  <si>
    <t>57792</t>
  </si>
  <si>
    <t>57793</t>
  </si>
  <si>
    <t>57795</t>
  </si>
  <si>
    <t>57797</t>
  </si>
  <si>
    <t>57798</t>
  </si>
  <si>
    <t>57799</t>
  </si>
  <si>
    <t>57801</t>
  </si>
  <si>
    <t>57803</t>
  </si>
  <si>
    <t>57804</t>
  </si>
  <si>
    <t>57805</t>
  </si>
  <si>
    <t>57806</t>
  </si>
  <si>
    <t>57807</t>
  </si>
  <si>
    <t>57808</t>
  </si>
  <si>
    <t>57809</t>
  </si>
  <si>
    <t>57811</t>
  </si>
  <si>
    <t>57812</t>
  </si>
  <si>
    <t>57813</t>
  </si>
  <si>
    <t>57815</t>
  </si>
  <si>
    <t>57816</t>
  </si>
  <si>
    <t>57817</t>
  </si>
  <si>
    <t>57838</t>
  </si>
  <si>
    <t>57839</t>
  </si>
  <si>
    <t>57841</t>
  </si>
  <si>
    <t>57842</t>
  </si>
  <si>
    <t>57843</t>
  </si>
  <si>
    <t>57844</t>
  </si>
  <si>
    <t>57845</t>
  </si>
  <si>
    <t>57846</t>
  </si>
  <si>
    <t>57847</t>
  </si>
  <si>
    <t>57848</t>
  </si>
  <si>
    <t>57850</t>
  </si>
  <si>
    <t>57852</t>
  </si>
  <si>
    <t>57853</t>
  </si>
  <si>
    <t>57854</t>
  </si>
  <si>
    <t>57855</t>
  </si>
  <si>
    <t>57857</t>
  </si>
  <si>
    <t>57858</t>
  </si>
  <si>
    <t>57859</t>
  </si>
  <si>
    <t>57860</t>
  </si>
  <si>
    <t>57861</t>
  </si>
  <si>
    <t>57862</t>
  </si>
  <si>
    <t>57863</t>
  </si>
  <si>
    <t>57864</t>
  </si>
  <si>
    <t>57865</t>
  </si>
  <si>
    <t>57866</t>
  </si>
  <si>
    <t>57867</t>
  </si>
  <si>
    <t>57868</t>
  </si>
  <si>
    <t>57869</t>
  </si>
  <si>
    <t>57870</t>
  </si>
  <si>
    <t>57871</t>
  </si>
  <si>
    <t>57872</t>
  </si>
  <si>
    <t>57873</t>
  </si>
  <si>
    <t>57874</t>
  </si>
  <si>
    <t>57884</t>
  </si>
  <si>
    <t>57885</t>
  </si>
  <si>
    <t>57886</t>
  </si>
  <si>
    <t>57887</t>
  </si>
  <si>
    <t>57888</t>
  </si>
  <si>
    <t>57889</t>
  </si>
  <si>
    <t>57890</t>
  </si>
  <si>
    <t>57891</t>
  </si>
  <si>
    <t>57892</t>
  </si>
  <si>
    <t>57893</t>
  </si>
  <si>
    <t>57894</t>
  </si>
  <si>
    <t>57895</t>
  </si>
  <si>
    <t>57896</t>
  </si>
  <si>
    <t>57897</t>
  </si>
  <si>
    <t>57898</t>
  </si>
  <si>
    <t>57899</t>
  </si>
  <si>
    <t>57900</t>
  </si>
  <si>
    <t>57901</t>
  </si>
  <si>
    <t>57902</t>
  </si>
  <si>
    <t>57903</t>
  </si>
  <si>
    <t>57904</t>
  </si>
  <si>
    <t>57905</t>
  </si>
  <si>
    <t>57906</t>
  </si>
  <si>
    <t>57908</t>
  </si>
  <si>
    <t>57909</t>
  </si>
  <si>
    <t>57910</t>
  </si>
  <si>
    <t>57911</t>
  </si>
  <si>
    <t>57912</t>
  </si>
  <si>
    <t>57913</t>
  </si>
  <si>
    <t>57914</t>
  </si>
  <si>
    <t>57915</t>
  </si>
  <si>
    <t>57916</t>
  </si>
  <si>
    <t>57917</t>
  </si>
  <si>
    <t>57918</t>
  </si>
  <si>
    <t>57923</t>
  </si>
  <si>
    <t>57924</t>
  </si>
  <si>
    <t>57925</t>
  </si>
  <si>
    <t>57926</t>
  </si>
  <si>
    <t>57943</t>
  </si>
  <si>
    <t>57945</t>
  </si>
  <si>
    <t>57946</t>
  </si>
  <si>
    <t>57947</t>
  </si>
  <si>
    <t>57948</t>
  </si>
  <si>
    <t>57949</t>
  </si>
  <si>
    <t>57950</t>
  </si>
  <si>
    <t>57951</t>
  </si>
  <si>
    <t>57963</t>
  </si>
  <si>
    <t>57983</t>
  </si>
  <si>
    <t>58003</t>
  </si>
  <si>
    <t>58023</t>
  </si>
  <si>
    <t>58043</t>
  </si>
  <si>
    <t>58044</t>
  </si>
  <si>
    <t>58046</t>
  </si>
  <si>
    <t>58047</t>
  </si>
  <si>
    <t>58048</t>
  </si>
  <si>
    <t>58050</t>
  </si>
  <si>
    <t>58051</t>
  </si>
  <si>
    <t>58052</t>
  </si>
  <si>
    <t>58053</t>
  </si>
  <si>
    <t>58054</t>
  </si>
  <si>
    <t>58055</t>
  </si>
  <si>
    <t>58056</t>
  </si>
  <si>
    <t>58057</t>
  </si>
  <si>
    <t>58065</t>
  </si>
  <si>
    <t>58066</t>
  </si>
  <si>
    <t>58067</t>
  </si>
  <si>
    <t>58068</t>
  </si>
  <si>
    <t>58085</t>
  </si>
  <si>
    <t>58105</t>
  </si>
  <si>
    <t>58125</t>
  </si>
  <si>
    <t>58126</t>
  </si>
  <si>
    <t>58127</t>
  </si>
  <si>
    <t>58128</t>
  </si>
  <si>
    <t>58129</t>
  </si>
  <si>
    <t>58130</t>
  </si>
  <si>
    <t>58145</t>
  </si>
  <si>
    <t>58146</t>
  </si>
  <si>
    <t>58147</t>
  </si>
  <si>
    <t>58148</t>
  </si>
  <si>
    <t>58149</t>
  </si>
  <si>
    <t>58150</t>
  </si>
  <si>
    <t>58151</t>
  </si>
  <si>
    <t>58152</t>
  </si>
  <si>
    <t>58153</t>
  </si>
  <si>
    <t>58154</t>
  </si>
  <si>
    <t>58155</t>
  </si>
  <si>
    <t>58156</t>
  </si>
  <si>
    <t>58157</t>
  </si>
  <si>
    <t>58158</t>
  </si>
  <si>
    <t>58159</t>
  </si>
  <si>
    <t>58160</t>
  </si>
  <si>
    <t>58161</t>
  </si>
  <si>
    <t>58162</t>
  </si>
  <si>
    <t>58163</t>
  </si>
  <si>
    <t>58164</t>
  </si>
  <si>
    <t>58165</t>
  </si>
  <si>
    <t>58166</t>
  </si>
  <si>
    <t>58167</t>
  </si>
  <si>
    <t>58168</t>
  </si>
  <si>
    <t>58169</t>
  </si>
  <si>
    <t>58170</t>
  </si>
  <si>
    <t>58171</t>
  </si>
  <si>
    <t>58185</t>
  </si>
  <si>
    <t>58187</t>
  </si>
  <si>
    <t>58188</t>
  </si>
  <si>
    <t>58189</t>
  </si>
  <si>
    <t>58190</t>
  </si>
  <si>
    <t>58191</t>
  </si>
  <si>
    <t>58192</t>
  </si>
  <si>
    <t>58193</t>
  </si>
  <si>
    <t>58194</t>
  </si>
  <si>
    <t>58195</t>
  </si>
  <si>
    <t>58197</t>
  </si>
  <si>
    <t>58198</t>
  </si>
  <si>
    <t>58200</t>
  </si>
  <si>
    <t>58201</t>
  </si>
  <si>
    <t>58202</t>
  </si>
  <si>
    <t>58203</t>
  </si>
  <si>
    <t>58204</t>
  </si>
  <si>
    <t>58205</t>
  </si>
  <si>
    <t>58206</t>
  </si>
  <si>
    <t>58207</t>
  </si>
  <si>
    <t>58209</t>
  </si>
  <si>
    <t>58210</t>
  </si>
  <si>
    <t>58211</t>
  </si>
  <si>
    <t>58213</t>
  </si>
  <si>
    <t>58214</t>
  </si>
  <si>
    <t>58215</t>
  </si>
  <si>
    <t>58217</t>
  </si>
  <si>
    <t>58220</t>
  </si>
  <si>
    <t>58221</t>
  </si>
  <si>
    <t>58222</t>
  </si>
  <si>
    <t>58223</t>
  </si>
  <si>
    <t>58224</t>
  </si>
  <si>
    <t>58225</t>
  </si>
  <si>
    <t>58226</t>
  </si>
  <si>
    <t>58227</t>
  </si>
  <si>
    <t>58228</t>
  </si>
  <si>
    <t>58229</t>
  </si>
  <si>
    <t>58230</t>
  </si>
  <si>
    <t>58231</t>
  </si>
  <si>
    <t>58232</t>
  </si>
  <si>
    <t>58233</t>
  </si>
  <si>
    <t>58234</t>
  </si>
  <si>
    <t>58235</t>
  </si>
  <si>
    <t>58236</t>
  </si>
  <si>
    <t>58237</t>
  </si>
  <si>
    <t>58238</t>
  </si>
  <si>
    <t>58239</t>
  </si>
  <si>
    <t>58240</t>
  </si>
  <si>
    <t>58241</t>
  </si>
  <si>
    <t>58245</t>
  </si>
  <si>
    <t>58246</t>
  </si>
  <si>
    <t>58247</t>
  </si>
  <si>
    <t>58248</t>
  </si>
  <si>
    <t>58249</t>
  </si>
  <si>
    <t>58250</t>
  </si>
  <si>
    <t>58251</t>
  </si>
  <si>
    <t>58252</t>
  </si>
  <si>
    <t>58253</t>
  </si>
  <si>
    <t>58254</t>
  </si>
  <si>
    <t>58255</t>
  </si>
  <si>
    <t>58256</t>
  </si>
  <si>
    <t>58257</t>
  </si>
  <si>
    <t>58265</t>
  </si>
  <si>
    <t>58266</t>
  </si>
  <si>
    <t>58267</t>
  </si>
  <si>
    <t>58285</t>
  </si>
  <si>
    <t>58286</t>
  </si>
  <si>
    <t>58287</t>
  </si>
  <si>
    <t>58288</t>
  </si>
  <si>
    <t>58289</t>
  </si>
  <si>
    <t>58291</t>
  </si>
  <si>
    <t>58292</t>
  </si>
  <si>
    <t>58293</t>
  </si>
  <si>
    <t>58294</t>
  </si>
  <si>
    <t>58295</t>
  </si>
  <si>
    <t>58296</t>
  </si>
  <si>
    <t>58297</t>
  </si>
  <si>
    <t>58298</t>
  </si>
  <si>
    <t>58299</t>
  </si>
  <si>
    <t>58300</t>
  </si>
  <si>
    <t>58301</t>
  </si>
  <si>
    <t>58302</t>
  </si>
  <si>
    <t>58303</t>
  </si>
  <si>
    <t>58304</t>
  </si>
  <si>
    <t>58305</t>
  </si>
  <si>
    <t>58306</t>
  </si>
  <si>
    <t>58307</t>
  </si>
  <si>
    <t>58308</t>
  </si>
  <si>
    <t>58309</t>
  </si>
  <si>
    <t>58310</t>
  </si>
  <si>
    <t>58311</t>
  </si>
  <si>
    <t>58312</t>
  </si>
  <si>
    <t>58313</t>
  </si>
  <si>
    <t>58314</t>
  </si>
  <si>
    <t>58315</t>
  </si>
  <si>
    <t>58316</t>
  </si>
  <si>
    <t>58317</t>
  </si>
  <si>
    <t>58318</t>
  </si>
  <si>
    <t>58325</t>
  </si>
  <si>
    <t>58326</t>
  </si>
  <si>
    <t>58327</t>
  </si>
  <si>
    <t>58328</t>
  </si>
  <si>
    <t>58329</t>
  </si>
  <si>
    <t>58330</t>
  </si>
  <si>
    <t>58331</t>
  </si>
  <si>
    <t>58332</t>
  </si>
  <si>
    <t>58333</t>
  </si>
  <si>
    <t>58334</t>
  </si>
  <si>
    <t>58345</t>
  </si>
  <si>
    <t>58346</t>
  </si>
  <si>
    <t>58347</t>
  </si>
  <si>
    <t>58348</t>
  </si>
  <si>
    <t>58349</t>
  </si>
  <si>
    <t>58350</t>
  </si>
  <si>
    <t>58351</t>
  </si>
  <si>
    <t>58352</t>
  </si>
  <si>
    <t>58365</t>
  </si>
  <si>
    <t>58366</t>
  </si>
  <si>
    <t>58367</t>
  </si>
  <si>
    <t>58368</t>
  </si>
  <si>
    <t>58369</t>
  </si>
  <si>
    <t>58370</t>
  </si>
  <si>
    <t>58385</t>
  </si>
  <si>
    <t>58386</t>
  </si>
  <si>
    <t>58405</t>
  </si>
  <si>
    <t>58406</t>
  </si>
  <si>
    <t>58407</t>
  </si>
  <si>
    <t>58408</t>
  </si>
  <si>
    <t>58425</t>
  </si>
  <si>
    <t>58426</t>
  </si>
  <si>
    <t>58428</t>
  </si>
  <si>
    <t>58429</t>
  </si>
  <si>
    <t>58430</t>
  </si>
  <si>
    <t>58431</t>
  </si>
  <si>
    <t>58432</t>
  </si>
  <si>
    <t>58433</t>
  </si>
  <si>
    <t>58434</t>
  </si>
  <si>
    <t>58435</t>
  </si>
  <si>
    <t>58436</t>
  </si>
  <si>
    <t>58437</t>
  </si>
  <si>
    <t>58438</t>
  </si>
  <si>
    <t>58439</t>
  </si>
  <si>
    <t>58440</t>
  </si>
  <si>
    <t>58441</t>
  </si>
  <si>
    <t>58442</t>
  </si>
  <si>
    <t>58443</t>
  </si>
  <si>
    <t>58444</t>
  </si>
  <si>
    <t>58448</t>
  </si>
  <si>
    <t>58449</t>
  </si>
  <si>
    <t>58450</t>
  </si>
  <si>
    <t>58451</t>
  </si>
  <si>
    <t>58452</t>
  </si>
  <si>
    <t>58453</t>
  </si>
  <si>
    <t>58454</t>
  </si>
  <si>
    <t>58455</t>
  </si>
  <si>
    <t>58456</t>
  </si>
  <si>
    <t>58457</t>
  </si>
  <si>
    <t>58458</t>
  </si>
  <si>
    <t>58459</t>
  </si>
  <si>
    <t>58460</t>
  </si>
  <si>
    <t>58461</t>
  </si>
  <si>
    <t>58462</t>
  </si>
  <si>
    <t>58463</t>
  </si>
  <si>
    <t>58464</t>
  </si>
  <si>
    <t>58465</t>
  </si>
  <si>
    <t>58466</t>
  </si>
  <si>
    <t>58467</t>
  </si>
  <si>
    <t>58468</t>
  </si>
  <si>
    <t>58469</t>
  </si>
  <si>
    <t>58470</t>
  </si>
  <si>
    <t>58471</t>
  </si>
  <si>
    <t>58472</t>
  </si>
  <si>
    <t>58473</t>
  </si>
  <si>
    <t>58474</t>
  </si>
  <si>
    <t>58475</t>
  </si>
  <si>
    <t>58476</t>
  </si>
  <si>
    <t>58477</t>
  </si>
  <si>
    <t>58478</t>
  </si>
  <si>
    <t>58479</t>
  </si>
  <si>
    <t>58480</t>
  </si>
  <si>
    <t>58481</t>
  </si>
  <si>
    <t>58482</t>
  </si>
  <si>
    <t>58483</t>
  </si>
  <si>
    <t>58484</t>
  </si>
  <si>
    <t>58485</t>
  </si>
  <si>
    <t>58486</t>
  </si>
  <si>
    <t>58487</t>
  </si>
  <si>
    <t>58488</t>
  </si>
  <si>
    <t>58489</t>
  </si>
  <si>
    <t>58490</t>
  </si>
  <si>
    <t>58491</t>
  </si>
  <si>
    <t>58492</t>
  </si>
  <si>
    <t>58493</t>
  </si>
  <si>
    <t>58494</t>
  </si>
  <si>
    <t>58495</t>
  </si>
  <si>
    <t>58496</t>
  </si>
  <si>
    <t>58497</t>
  </si>
  <si>
    <t>58498</t>
  </si>
  <si>
    <t>58499</t>
  </si>
  <si>
    <t>58500</t>
  </si>
  <si>
    <t>58501</t>
  </si>
  <si>
    <t>58502</t>
  </si>
  <si>
    <t>58503</t>
  </si>
  <si>
    <t>58504</t>
  </si>
  <si>
    <t>58505</t>
  </si>
  <si>
    <t>58506</t>
  </si>
  <si>
    <t>58507</t>
  </si>
  <si>
    <t>58508</t>
  </si>
  <si>
    <t>58509</t>
  </si>
  <si>
    <t>58510</t>
  </si>
  <si>
    <t>58511</t>
  </si>
  <si>
    <t>58512</t>
  </si>
  <si>
    <t>58513</t>
  </si>
  <si>
    <t>58514</t>
  </si>
  <si>
    <t>58515</t>
  </si>
  <si>
    <t>58516</t>
  </si>
  <si>
    <t>58517</t>
  </si>
  <si>
    <t>58518</t>
  </si>
  <si>
    <t>58519</t>
  </si>
  <si>
    <t>58520</t>
  </si>
  <si>
    <t>58521</t>
  </si>
  <si>
    <t>58522</t>
  </si>
  <si>
    <t>58523</t>
  </si>
  <si>
    <t>58524</t>
  </si>
  <si>
    <t>58525</t>
  </si>
  <si>
    <t>58526</t>
  </si>
  <si>
    <t>58527</t>
  </si>
  <si>
    <t>58528</t>
  </si>
  <si>
    <t>58529</t>
  </si>
  <si>
    <t>58530</t>
  </si>
  <si>
    <t>58531</t>
  </si>
  <si>
    <t>58532</t>
  </si>
  <si>
    <t>58533</t>
  </si>
  <si>
    <t>58534</t>
  </si>
  <si>
    <t>58535</t>
  </si>
  <si>
    <t>58536</t>
  </si>
  <si>
    <t>58537</t>
  </si>
  <si>
    <t>58538</t>
  </si>
  <si>
    <t>58539</t>
  </si>
  <si>
    <t>58540</t>
  </si>
  <si>
    <t>58541</t>
  </si>
  <si>
    <t>58542</t>
  </si>
  <si>
    <t>58543</t>
  </si>
  <si>
    <t>58544</t>
  </si>
  <si>
    <t>58545</t>
  </si>
  <si>
    <t>58546</t>
  </si>
  <si>
    <t>58547</t>
  </si>
  <si>
    <t>58548</t>
  </si>
  <si>
    <t>58549</t>
  </si>
  <si>
    <t>58550</t>
  </si>
  <si>
    <t>58551</t>
  </si>
  <si>
    <t>58552</t>
  </si>
  <si>
    <t>58553</t>
  </si>
  <si>
    <t>58554</t>
  </si>
  <si>
    <t>58555</t>
  </si>
  <si>
    <t>58556</t>
  </si>
  <si>
    <t>58557</t>
  </si>
  <si>
    <t>58558</t>
  </si>
  <si>
    <t>58559</t>
  </si>
  <si>
    <t>58560</t>
  </si>
  <si>
    <t>58573</t>
  </si>
  <si>
    <t>58574</t>
  </si>
  <si>
    <t>58575</t>
  </si>
  <si>
    <t>7060</t>
  </si>
  <si>
    <t>8545</t>
  </si>
  <si>
    <t>a024t0000010EEeAAM</t>
  </si>
  <si>
    <t>T0474</t>
  </si>
  <si>
    <t>0014t000003K0J1AAK</t>
  </si>
  <si>
    <t>a024t0000010EEnAAM</t>
  </si>
  <si>
    <t>T0502</t>
  </si>
  <si>
    <t>0014t000003K0J2AAK</t>
  </si>
  <si>
    <t>UN1</t>
  </si>
  <si>
    <t>UN2</t>
  </si>
  <si>
    <t>OS002597</t>
  </si>
  <si>
    <t>UN6</t>
  </si>
  <si>
    <t>UN5</t>
  </si>
  <si>
    <t>PL999100</t>
  </si>
  <si>
    <t>ES076</t>
  </si>
  <si>
    <t>0054t000000JpuDAAS</t>
  </si>
  <si>
    <t>0014t000003OSirAAG</t>
  </si>
  <si>
    <t>OTH1049</t>
  </si>
  <si>
    <t>SH469</t>
  </si>
  <si>
    <t>a024t0000010EESAA2</t>
  </si>
  <si>
    <t>T0449</t>
  </si>
  <si>
    <t>0014t000003K0J3AAK</t>
  </si>
  <si>
    <t>a024t0000010E7qAAE</t>
  </si>
  <si>
    <t>S0079</t>
  </si>
  <si>
    <t>0014t000003K0J4AAK</t>
  </si>
  <si>
    <t>a024t0000010E7mAAE</t>
  </si>
  <si>
    <t>S0068</t>
  </si>
  <si>
    <t>0014t000003K0J5AAK</t>
  </si>
  <si>
    <t>a024t0000010J2DAAU</t>
  </si>
  <si>
    <t>OTH1022</t>
  </si>
  <si>
    <t>0014t000003RIanAAG</t>
  </si>
  <si>
    <t>PL121254</t>
  </si>
  <si>
    <t>PL121255</t>
  </si>
  <si>
    <t>PL102486</t>
  </si>
  <si>
    <t>PL121253</t>
  </si>
  <si>
    <t>PL121256</t>
  </si>
  <si>
    <t>PL132120</t>
  </si>
  <si>
    <t>PL121252</t>
  </si>
  <si>
    <t>PL105229</t>
  </si>
  <si>
    <t>a024t0000010HAeAAM</t>
  </si>
  <si>
    <t>OTH1006</t>
  </si>
  <si>
    <t>ES828</t>
  </si>
  <si>
    <t>ES815</t>
  </si>
  <si>
    <t>a024t0000010E6jAAE</t>
  </si>
  <si>
    <t>N0489</t>
  </si>
  <si>
    <t>0014t000003K0J6AAK</t>
  </si>
  <si>
    <t>MHAA002</t>
  </si>
  <si>
    <t>MHAA005</t>
  </si>
  <si>
    <t>MHAA001</t>
  </si>
  <si>
    <t>MHAA010</t>
  </si>
  <si>
    <t>MHAA009</t>
  </si>
  <si>
    <t>MHAA008</t>
  </si>
  <si>
    <t>MHAA007</t>
  </si>
  <si>
    <t>a024t0000010EBOAA2</t>
  </si>
  <si>
    <t>T0043</t>
  </si>
  <si>
    <t>0014t000003K0J7AAK</t>
  </si>
  <si>
    <t>SH031</t>
  </si>
  <si>
    <t>a024t0000010ED1AAM</t>
  </si>
  <si>
    <t>T0191</t>
  </si>
  <si>
    <t>0014t000003K0J8AAK</t>
  </si>
  <si>
    <t>PL645349</t>
  </si>
  <si>
    <t>UN7</t>
  </si>
  <si>
    <t>a024t0000010EExAAM</t>
  </si>
  <si>
    <t>T0522</t>
  </si>
  <si>
    <t>0014t000003K0J9AAK</t>
  </si>
  <si>
    <t>a024t0000010FZgAAM</t>
  </si>
  <si>
    <t>Long Term Care Home</t>
  </si>
  <si>
    <t>NH4372</t>
  </si>
  <si>
    <t>0014t000003K08uAAC</t>
  </si>
  <si>
    <t>PL102404</t>
  </si>
  <si>
    <t>a024t0000010lfWAAQ</t>
  </si>
  <si>
    <t>OTH2011</t>
  </si>
  <si>
    <t>0014t000003QJh6AAG</t>
  </si>
  <si>
    <t>UN8</t>
  </si>
  <si>
    <t>OS003166</t>
  </si>
  <si>
    <t>OS459971</t>
  </si>
  <si>
    <t>OS003167</t>
  </si>
  <si>
    <t>OS007699</t>
  </si>
  <si>
    <t>OS138584</t>
  </si>
  <si>
    <t>OS129495</t>
  </si>
  <si>
    <t>OS001088</t>
  </si>
  <si>
    <t>OS003165</t>
  </si>
  <si>
    <t>OS000446</t>
  </si>
  <si>
    <t>OS138582</t>
  </si>
  <si>
    <t>a024t0000010E9ZAAU</t>
  </si>
  <si>
    <t>S0351</t>
  </si>
  <si>
    <t>0014t000003K0JAAA0</t>
  </si>
  <si>
    <t>SH310</t>
  </si>
  <si>
    <t>SH311</t>
  </si>
  <si>
    <t>SH312</t>
  </si>
  <si>
    <t>a024t0000010FZhAAM</t>
  </si>
  <si>
    <t>HF1531</t>
  </si>
  <si>
    <t>0014t000003K08vAAC</t>
  </si>
  <si>
    <t>0014t000003PngsAAC</t>
  </si>
  <si>
    <t>OTH1093</t>
  </si>
  <si>
    <t>MHAA018</t>
  </si>
  <si>
    <t>MHAA017</t>
  </si>
  <si>
    <t>MHAA016</t>
  </si>
  <si>
    <t>0014t000003PkrLAAS</t>
  </si>
  <si>
    <t>OTH1091</t>
  </si>
  <si>
    <t>a024t0000010EBxAAM</t>
  </si>
  <si>
    <t>T0094</t>
  </si>
  <si>
    <t>0014t000003K0JBAA0</t>
  </si>
  <si>
    <t>a024t0000010DsaAAE</t>
  </si>
  <si>
    <t>NH4375</t>
  </si>
  <si>
    <t>0014t000003K08wAAC</t>
  </si>
  <si>
    <t>a024t0000010GOxAAM</t>
  </si>
  <si>
    <t>Hospital</t>
  </si>
  <si>
    <t>0014t000003KpFYAA0</t>
  </si>
  <si>
    <t>MHAA012</t>
  </si>
  <si>
    <t>a024t0000010GOyAAM</t>
  </si>
  <si>
    <t>0014t000003KpFZAA0</t>
  </si>
  <si>
    <t>SH147</t>
  </si>
  <si>
    <t>a024t0000010ED3AAM</t>
  </si>
  <si>
    <t>T0193</t>
  </si>
  <si>
    <t>0014t000003K0JCAA0</t>
  </si>
  <si>
    <t>a024t0000010DsbAAE</t>
  </si>
  <si>
    <t>NH4746</t>
  </si>
  <si>
    <t>0014t000003K08xAAC</t>
  </si>
  <si>
    <t>a024t0000010FvrAAE</t>
  </si>
  <si>
    <t>Public Health Unit</t>
  </si>
  <si>
    <t>0014t000003K0VVAA0</t>
  </si>
  <si>
    <t>SOL011</t>
  </si>
  <si>
    <t>CYMH1</t>
  </si>
  <si>
    <t>ES183</t>
  </si>
  <si>
    <t>a024t0000010DscAAE</t>
  </si>
  <si>
    <t>NH2789</t>
  </si>
  <si>
    <t>0014t000003K08yAAC</t>
  </si>
  <si>
    <t>PL104959</t>
  </si>
  <si>
    <t>PL104960</t>
  </si>
  <si>
    <t>PL127860</t>
  </si>
  <si>
    <t>PL106474</t>
  </si>
  <si>
    <t>PL104961</t>
  </si>
  <si>
    <t>PL101396</t>
  </si>
  <si>
    <t>ES821</t>
  </si>
  <si>
    <t>ES046</t>
  </si>
  <si>
    <t>a024t0000010E75AAE</t>
  </si>
  <si>
    <t>N0515</t>
  </si>
  <si>
    <t>0014t000003K0JDAA0</t>
  </si>
  <si>
    <t>a024t0000010FZiAAM</t>
  </si>
  <si>
    <t>HF1165</t>
  </si>
  <si>
    <t>0014t000003K08zAAC</t>
  </si>
  <si>
    <t>SMH26</t>
  </si>
  <si>
    <t>SMH29</t>
  </si>
  <si>
    <t>SMH31</t>
  </si>
  <si>
    <t>SMH32</t>
  </si>
  <si>
    <t>SMH30</t>
  </si>
  <si>
    <t>SMH28</t>
  </si>
  <si>
    <t>SMH27</t>
  </si>
  <si>
    <t>ES015</t>
  </si>
  <si>
    <t>PL121327</t>
  </si>
  <si>
    <t>PL000863</t>
  </si>
  <si>
    <t>a024t0000010DseAAE</t>
  </si>
  <si>
    <t>NH1255</t>
  </si>
  <si>
    <t>0014t000003K090AAC</t>
  </si>
  <si>
    <t>a024t0000010GOzAAM</t>
  </si>
  <si>
    <t>0014t000003KpFaAAK</t>
  </si>
  <si>
    <t>MHAA015</t>
  </si>
  <si>
    <t>a024t0000010E5fAAE</t>
  </si>
  <si>
    <t>N0393</t>
  </si>
  <si>
    <t>0014t000003K0JEAA0</t>
  </si>
  <si>
    <t>a024t0000010DsfAAE</t>
  </si>
  <si>
    <t>NH1344</t>
  </si>
  <si>
    <t>0014t000003K091AAC</t>
  </si>
  <si>
    <t>a024t0000010J2NAAU</t>
  </si>
  <si>
    <t>OTH1024</t>
  </si>
  <si>
    <t>a024t0000010E7uAAE</t>
  </si>
  <si>
    <t>S0083</t>
  </si>
  <si>
    <t>0014t000003K0JFAA0</t>
  </si>
  <si>
    <t>a024t0000010ECdAAM</t>
  </si>
  <si>
    <t>T0150</t>
  </si>
  <si>
    <t>0014t000003K0JGAA0</t>
  </si>
  <si>
    <t>a024t0000010ECXAA2</t>
  </si>
  <si>
    <t>T0143</t>
  </si>
  <si>
    <t>0014t000003K0JHAA0</t>
  </si>
  <si>
    <t>a024t0000010ECVAA2</t>
  </si>
  <si>
    <t>T0141</t>
  </si>
  <si>
    <t>0014t000003K0JIAA0</t>
  </si>
  <si>
    <t>a024t0000010EEJAA2</t>
  </si>
  <si>
    <t>T0434</t>
  </si>
  <si>
    <t>0014t000003K0JJAA0</t>
  </si>
  <si>
    <t>a024t0000010ECWAA2</t>
  </si>
  <si>
    <t>T0142</t>
  </si>
  <si>
    <t>0014t000003K0JKAA0</t>
  </si>
  <si>
    <t>a024t0000010E8AAAU</t>
  </si>
  <si>
    <t>S0103</t>
  </si>
  <si>
    <t>0014t000003K0JLAA0</t>
  </si>
  <si>
    <t>a024t0000010ECaAAM</t>
  </si>
  <si>
    <t>T0147</t>
  </si>
  <si>
    <t>0014t000003K0JMAA0</t>
  </si>
  <si>
    <t>a024t0000010EFDAA2</t>
  </si>
  <si>
    <t>T0542</t>
  </si>
  <si>
    <t>0014t000003K0JNAA0</t>
  </si>
  <si>
    <t>a024t0000010E5wAAE</t>
  </si>
  <si>
    <t>N0414</t>
  </si>
  <si>
    <t>0014t000003K0JOAA0</t>
  </si>
  <si>
    <t>a024t0000010E88AAE</t>
  </si>
  <si>
    <t>S0101</t>
  </si>
  <si>
    <t>0014t000003K0JPAA0</t>
  </si>
  <si>
    <t>a024t0000010ECYAA2</t>
  </si>
  <si>
    <t>T0145</t>
  </si>
  <si>
    <t>0014t000003K0JQAA0</t>
  </si>
  <si>
    <t>a024t0000010EDPAA2</t>
  </si>
  <si>
    <t>T0255</t>
  </si>
  <si>
    <t>0014t000003K0JRAA0</t>
  </si>
  <si>
    <t>a024t0000010EF3AAM</t>
  </si>
  <si>
    <t>T0528</t>
  </si>
  <si>
    <t>0014t000003K0JSAA0</t>
  </si>
  <si>
    <t>a024t0000010E89AAE</t>
  </si>
  <si>
    <t>S0102</t>
  </si>
  <si>
    <t>0014t000003K0JTAA0</t>
  </si>
  <si>
    <t>a024t0000010E9yAAE</t>
  </si>
  <si>
    <t>S0403</t>
  </si>
  <si>
    <t>0014t000003K0JUAA0</t>
  </si>
  <si>
    <t>a024t0000010ECbAAM</t>
  </si>
  <si>
    <t>T0148</t>
  </si>
  <si>
    <t>0014t000003K0JVAA0</t>
  </si>
  <si>
    <t>a024t0000010ECcAAM</t>
  </si>
  <si>
    <t>T0149</t>
  </si>
  <si>
    <t>0014t000003K0JWAA0</t>
  </si>
  <si>
    <t>a024t0000010EDfAAM</t>
  </si>
  <si>
    <t>T0280</t>
  </si>
  <si>
    <t>0014t000003K0JXAA0</t>
  </si>
  <si>
    <t>a024t0000010E4JAAU</t>
  </si>
  <si>
    <t>N0134</t>
  </si>
  <si>
    <t>0014t000003K0JYAA0</t>
  </si>
  <si>
    <t>a024t0000010ECZAA2</t>
  </si>
  <si>
    <t>T0146</t>
  </si>
  <si>
    <t>0014t000003K0JZAA0</t>
  </si>
  <si>
    <t>PL132553</t>
  </si>
  <si>
    <t>CYMH2</t>
  </si>
  <si>
    <t>PL121053</t>
  </si>
  <si>
    <t>PL105762</t>
  </si>
  <si>
    <t>PL103759</t>
  </si>
  <si>
    <t>PL102413</t>
  </si>
  <si>
    <t>PL105477</t>
  </si>
  <si>
    <t>PL121336</t>
  </si>
  <si>
    <t>a024t0000010E8UAAU</t>
  </si>
  <si>
    <t>S0131</t>
  </si>
  <si>
    <t>0014t000003K0JaAAK</t>
  </si>
  <si>
    <t>a024t0000010E9jAAE</t>
  </si>
  <si>
    <t>S0378</t>
  </si>
  <si>
    <t>0014t000003K0JbAAK</t>
  </si>
  <si>
    <t>SMH35</t>
  </si>
  <si>
    <t>SMH6</t>
  </si>
  <si>
    <t>SMH7</t>
  </si>
  <si>
    <t>SMH1</t>
  </si>
  <si>
    <t>SMH2</t>
  </si>
  <si>
    <t>SMH8</t>
  </si>
  <si>
    <t>SMH5</t>
  </si>
  <si>
    <t>SMH36</t>
  </si>
  <si>
    <t>SMH3</t>
  </si>
  <si>
    <t>SMH4</t>
  </si>
  <si>
    <t>PL104633</t>
  </si>
  <si>
    <t>0014t000003O1ZOAA0</t>
  </si>
  <si>
    <t>OTH1035</t>
  </si>
  <si>
    <t>0014t000003RKYxAAO</t>
  </si>
  <si>
    <t>OTH5020</t>
  </si>
  <si>
    <t>HSC023</t>
  </si>
  <si>
    <t>ES024</t>
  </si>
  <si>
    <t>PL125688</t>
  </si>
  <si>
    <t>PL137401</t>
  </si>
  <si>
    <t>a024t0000010GP0AAM</t>
  </si>
  <si>
    <t>0014t000003KpFbAAK</t>
  </si>
  <si>
    <t>a024t0000010FeKAAU</t>
  </si>
  <si>
    <t>NH3645</t>
  </si>
  <si>
    <t>0014t000003K092AAC</t>
  </si>
  <si>
    <t>a024t0000010E8rAAE</t>
  </si>
  <si>
    <t>S0168</t>
  </si>
  <si>
    <t>0014t000003K0JcAAK</t>
  </si>
  <si>
    <t>a024t0000010E9GAAU</t>
  </si>
  <si>
    <t>S0225</t>
  </si>
  <si>
    <t>0014t000003K0JdAAK</t>
  </si>
  <si>
    <t>a024t0000010E3yAAE</t>
  </si>
  <si>
    <t>N0084</t>
  </si>
  <si>
    <t>0014t000003K0JeAAK</t>
  </si>
  <si>
    <t>a024t0000010EBLAA2</t>
  </si>
  <si>
    <t>T0035</t>
  </si>
  <si>
    <t>0014t000003K0JfAAK</t>
  </si>
  <si>
    <t>OS005396</t>
  </si>
  <si>
    <t>OS004684</t>
  </si>
  <si>
    <t>OS003029</t>
  </si>
  <si>
    <t>PL000488</t>
  </si>
  <si>
    <t>PL000491</t>
  </si>
  <si>
    <t>PL000487</t>
  </si>
  <si>
    <t>PL107149</t>
  </si>
  <si>
    <t>PL101784</t>
  </si>
  <si>
    <t>0014t000003QydHAAS</t>
  </si>
  <si>
    <t>OTH3038</t>
  </si>
  <si>
    <t>PL002404</t>
  </si>
  <si>
    <t>PL108163</t>
  </si>
  <si>
    <t>PL001757</t>
  </si>
  <si>
    <t>PL108333</t>
  </si>
  <si>
    <t>PL000489</t>
  </si>
  <si>
    <t>PL000490</t>
  </si>
  <si>
    <t>a024t0000010E6kAAE</t>
  </si>
  <si>
    <t>N0490</t>
  </si>
  <si>
    <t>0014t000003K0JgAAK</t>
  </si>
  <si>
    <t>a024t0000010E7EAAU</t>
  </si>
  <si>
    <t>N0538</t>
  </si>
  <si>
    <t>0014t000003K0JhAAK</t>
  </si>
  <si>
    <t>a024t0000010E9EAAU</t>
  </si>
  <si>
    <t>S0221</t>
  </si>
  <si>
    <t>0014t000003K0JiAAK</t>
  </si>
  <si>
    <t>a024t0000010FZjAAM</t>
  </si>
  <si>
    <t>NH4474</t>
  </si>
  <si>
    <t>0014t000003K093AAC</t>
  </si>
  <si>
    <t>a024t0000010DsiAAE</t>
  </si>
  <si>
    <t>NH4724</t>
  </si>
  <si>
    <t>0014t000003K094AAC</t>
  </si>
  <si>
    <t>PL001080</t>
  </si>
  <si>
    <t>ES252</t>
  </si>
  <si>
    <t>a024t0000010GP1AAM</t>
  </si>
  <si>
    <t>0014t000003KpFcAAK</t>
  </si>
  <si>
    <t>a024t0000010E54AAE</t>
  </si>
  <si>
    <t>N0258</t>
  </si>
  <si>
    <t>0014t000003K0JjAAK</t>
  </si>
  <si>
    <t>CYMH3</t>
  </si>
  <si>
    <t>PL121352</t>
  </si>
  <si>
    <t>PL124289</t>
  </si>
  <si>
    <t>PL107199</t>
  </si>
  <si>
    <t>PL102716</t>
  </si>
  <si>
    <t>a024t0000010EDpAAM</t>
  </si>
  <si>
    <t>T0293</t>
  </si>
  <si>
    <t>0014t000003K0JkAAK</t>
  </si>
  <si>
    <t>a024t0000010EABAA2</t>
  </si>
  <si>
    <t>S0425</t>
  </si>
  <si>
    <t>0014t000003K0JlAAK</t>
  </si>
  <si>
    <t>PL104779</t>
  </si>
  <si>
    <t>PL104631</t>
  </si>
  <si>
    <t>PL103099</t>
  </si>
  <si>
    <t>PL136230</t>
  </si>
  <si>
    <t>PL102163</t>
  </si>
  <si>
    <t>PL102158</t>
  </si>
  <si>
    <t>PL136031</t>
  </si>
  <si>
    <t>PL103072</t>
  </si>
  <si>
    <t>PL102237</t>
  </si>
  <si>
    <t>a024t0000010GP2AAM</t>
  </si>
  <si>
    <t>0014t000003KpFdAAK</t>
  </si>
  <si>
    <t>MHAA020</t>
  </si>
  <si>
    <t>a024t0000010FZkAAM</t>
  </si>
  <si>
    <t>NH3529</t>
  </si>
  <si>
    <t>0014t000003K095AAC</t>
  </si>
  <si>
    <t>MHAA019</t>
  </si>
  <si>
    <t>ES149</t>
  </si>
  <si>
    <t>PL135973</t>
  </si>
  <si>
    <t>a024t0000010ECnAAM</t>
  </si>
  <si>
    <t>T0168</t>
  </si>
  <si>
    <t>0014t000003K0JmAAK</t>
  </si>
  <si>
    <t>a024t0000010E5KAAU</t>
  </si>
  <si>
    <t>N0355</t>
  </si>
  <si>
    <t>0014t000003K0JnAAK</t>
  </si>
  <si>
    <t>a024t0000010FZlAAM</t>
  </si>
  <si>
    <t>HF2134</t>
  </si>
  <si>
    <t>0014t000003K096AAC</t>
  </si>
  <si>
    <t>a024t0000010E3MAAU</t>
  </si>
  <si>
    <t>N0031</t>
  </si>
  <si>
    <t>0014t000003K0JoAAK</t>
  </si>
  <si>
    <t>a024t0000010EAVAA2</t>
  </si>
  <si>
    <t>S0456</t>
  </si>
  <si>
    <t>0014t000003K0JpAAK</t>
  </si>
  <si>
    <t>UN11</t>
  </si>
  <si>
    <t>UN10</t>
  </si>
  <si>
    <t>OS005333</t>
  </si>
  <si>
    <t>OS005303</t>
  </si>
  <si>
    <t>a024t0000010FZmAAM</t>
  </si>
  <si>
    <t>NH3292</t>
  </si>
  <si>
    <t>0014t000003K097AAC</t>
  </si>
  <si>
    <t>a024t0000010EChAAM</t>
  </si>
  <si>
    <t>T0159</t>
  </si>
  <si>
    <t>0014t000003K0JqAAK</t>
  </si>
  <si>
    <t>PL001028</t>
  </si>
  <si>
    <t>PL106067</t>
  </si>
  <si>
    <t>PL101478</t>
  </si>
  <si>
    <t>PL002179</t>
  </si>
  <si>
    <t>PL002180</t>
  </si>
  <si>
    <t>PL002184</t>
  </si>
  <si>
    <t>PL002181</t>
  </si>
  <si>
    <t>a024t0000010EAGAA2</t>
  </si>
  <si>
    <t>S0435</t>
  </si>
  <si>
    <t>0014t000003K0JrAAK</t>
  </si>
  <si>
    <t>SH010</t>
  </si>
  <si>
    <t>0054t000000LKplAAG</t>
  </si>
  <si>
    <t>B66133</t>
  </si>
  <si>
    <t>a024t0000010FZnAAM</t>
  </si>
  <si>
    <t>NH1520</t>
  </si>
  <si>
    <t>0014t000003K098AAC</t>
  </si>
  <si>
    <t>UN12</t>
  </si>
  <si>
    <t>UN14</t>
  </si>
  <si>
    <t>UN13</t>
  </si>
  <si>
    <t>OPR41</t>
  </si>
  <si>
    <t>OPR43</t>
  </si>
  <si>
    <t>OPR45</t>
  </si>
  <si>
    <t>OPR46</t>
  </si>
  <si>
    <t>OPR47</t>
  </si>
  <si>
    <t>OPR48</t>
  </si>
  <si>
    <t>OPR49</t>
  </si>
  <si>
    <t>OPR51</t>
  </si>
  <si>
    <t>OPR53</t>
  </si>
  <si>
    <t>OPR54</t>
  </si>
  <si>
    <t>OPR55</t>
  </si>
  <si>
    <t>OPR61</t>
  </si>
  <si>
    <t>OPR72</t>
  </si>
  <si>
    <t>OS002103</t>
  </si>
  <si>
    <t>OS985117</t>
  </si>
  <si>
    <t>OS004654</t>
  </si>
  <si>
    <t>OS129331</t>
  </si>
  <si>
    <t>SH100</t>
  </si>
  <si>
    <t>a024t0000010E6YAAU</t>
  </si>
  <si>
    <t>N0472</t>
  </si>
  <si>
    <t>0014t000003K0JsAAK</t>
  </si>
  <si>
    <t>a024t0000010FZoAAM</t>
  </si>
  <si>
    <t>NH1083</t>
  </si>
  <si>
    <t>0014t000003K099AAC</t>
  </si>
  <si>
    <t>PL100917</t>
  </si>
  <si>
    <t>a024t0000010DsnAAE</t>
  </si>
  <si>
    <t>NH4278</t>
  </si>
  <si>
    <t>0014t000003K09AAAS</t>
  </si>
  <si>
    <t>OS007683</t>
  </si>
  <si>
    <t>a024t0000010E5gAAE</t>
  </si>
  <si>
    <t>N0394</t>
  </si>
  <si>
    <t>0014t000003K0JtAAK</t>
  </si>
  <si>
    <t>MAG004</t>
  </si>
  <si>
    <t>a024t0000010E5eAAE</t>
  </si>
  <si>
    <t>N0392</t>
  </si>
  <si>
    <t>0014t000003K0JuAAK</t>
  </si>
  <si>
    <t>a024t0000010E76AAE</t>
  </si>
  <si>
    <t>N0516</t>
  </si>
  <si>
    <t>0014t000003K0JvAAK</t>
  </si>
  <si>
    <t>a024t0000010EFZAA2</t>
  </si>
  <si>
    <t>T0583</t>
  </si>
  <si>
    <t>0014t000003K0JwAAK</t>
  </si>
  <si>
    <t>a024t0000010E7oAAE</t>
  </si>
  <si>
    <t>S0075</t>
  </si>
  <si>
    <t>0014t000003K0JxAAK</t>
  </si>
  <si>
    <t>a024t0000010fToAAI</t>
  </si>
  <si>
    <t>OTH1052</t>
  </si>
  <si>
    <t>0014t000003OsmFAAS</t>
  </si>
  <si>
    <t>a024t0000010DsoAAE</t>
  </si>
  <si>
    <t>NH1831</t>
  </si>
  <si>
    <t>0014t000003K09BAAS</t>
  </si>
  <si>
    <t>a024t0000010E46AAE</t>
  </si>
  <si>
    <t>N0103</t>
  </si>
  <si>
    <t>0014t000003K0JyAAK</t>
  </si>
  <si>
    <t>a024t0000010FZpAAM</t>
  </si>
  <si>
    <t>NH4396</t>
  </si>
  <si>
    <t>0014t000003K09CAAS</t>
  </si>
  <si>
    <t>ES724</t>
  </si>
  <si>
    <t>SH148</t>
  </si>
  <si>
    <t>a024t0000010GzlAAE</t>
  </si>
  <si>
    <t>0014t000003LvsqAAC</t>
  </si>
  <si>
    <t>0014t000003S3dsAAC</t>
  </si>
  <si>
    <t>OTH3056</t>
  </si>
  <si>
    <t>OS004364</t>
  </si>
  <si>
    <t>OS140154</t>
  </si>
  <si>
    <t>OS005352</t>
  </si>
  <si>
    <t>OS005136</t>
  </si>
  <si>
    <t>OS001092</t>
  </si>
  <si>
    <t>a024t0000010E4GAAU</t>
  </si>
  <si>
    <t>N0124</t>
  </si>
  <si>
    <t>0014t000003K0JzAAK</t>
  </si>
  <si>
    <t>a024t0000010FZqAAM</t>
  </si>
  <si>
    <t>NH3611</t>
  </si>
  <si>
    <t>0014t000003K09DAAS</t>
  </si>
  <si>
    <t>a024t0000010E5bAAE</t>
  </si>
  <si>
    <t>N0389</t>
  </si>
  <si>
    <t>0014t000003K0K0AAK</t>
  </si>
  <si>
    <t>a024t0000010HAZAA2</t>
  </si>
  <si>
    <t>OTH1005</t>
  </si>
  <si>
    <t>a024t0000010E6HAAU</t>
  </si>
  <si>
    <t>N0449</t>
  </si>
  <si>
    <t>0014t000003K0K1AAK</t>
  </si>
  <si>
    <t>a024t0000010DsuAAE</t>
  </si>
  <si>
    <t>NH1969</t>
  </si>
  <si>
    <t>0014t000003K09EAAS</t>
  </si>
  <si>
    <t>a024t0000010ECHAA2</t>
  </si>
  <si>
    <t>T0119</t>
  </si>
  <si>
    <t>0014t000003K0K2AAK</t>
  </si>
  <si>
    <t>a024t0000010E47AAE</t>
  </si>
  <si>
    <t>N0104</t>
  </si>
  <si>
    <t>0014t000003K0K3AAK</t>
  </si>
  <si>
    <t>a024t0000010E6eAAE</t>
  </si>
  <si>
    <t>N0479</t>
  </si>
  <si>
    <t>0014t000003K0K4AAK</t>
  </si>
  <si>
    <t>ES253</t>
  </si>
  <si>
    <t>a024t0000010E9wAAE</t>
  </si>
  <si>
    <t>S0401</t>
  </si>
  <si>
    <t>0014t000003K0K5AAK</t>
  </si>
  <si>
    <t>a024t0000010EFMAA2</t>
  </si>
  <si>
    <t>T0554</t>
  </si>
  <si>
    <t>0014t000003K0K6AAK</t>
  </si>
  <si>
    <t>PL135168</t>
  </si>
  <si>
    <t>SH281</t>
  </si>
  <si>
    <t>ES344</t>
  </si>
  <si>
    <t>a024t0000010DsvAAE</t>
  </si>
  <si>
    <t>NH4403</t>
  </si>
  <si>
    <t>0014t000003K09FAAS</t>
  </si>
  <si>
    <t>a024t0000010GzqAAE</t>
  </si>
  <si>
    <t>0014t000003LvqQAAS</t>
  </si>
  <si>
    <t>0014t000003RVYWAA4</t>
  </si>
  <si>
    <t>OTH3047</t>
  </si>
  <si>
    <t>a024t0000010DsxAAE</t>
  </si>
  <si>
    <t>HF1373</t>
  </si>
  <si>
    <t>0014t000003K09GAAS</t>
  </si>
  <si>
    <t>a024t0000010ECyAAM</t>
  </si>
  <si>
    <t>T0187</t>
  </si>
  <si>
    <t>0014t000003K0K7AAK</t>
  </si>
  <si>
    <t>a024t0000010DszAAE</t>
  </si>
  <si>
    <t>NH4434</t>
  </si>
  <si>
    <t>0014t000003K09HAAS</t>
  </si>
  <si>
    <t>a024t0000010Dt0AAE</t>
  </si>
  <si>
    <t>HF2137</t>
  </si>
  <si>
    <t>0014t000003K09IAAS</t>
  </si>
  <si>
    <t>MHAA021</t>
  </si>
  <si>
    <t>a024t0000010Dt1AAE</t>
  </si>
  <si>
    <t>HF1345</t>
  </si>
  <si>
    <t>0014t000003K09JAAS</t>
  </si>
  <si>
    <t>a024t0000010FZrAAM</t>
  </si>
  <si>
    <t>NH3997</t>
  </si>
  <si>
    <t>0014t000003K09KAAS</t>
  </si>
  <si>
    <t>ES734</t>
  </si>
  <si>
    <t>a024t0000010FZsAAM</t>
  </si>
  <si>
    <t>NH1074</t>
  </si>
  <si>
    <t>0014t000003K09LAAS</t>
  </si>
  <si>
    <t>PL120995</t>
  </si>
  <si>
    <t>a024t0000010E7TAAU</t>
  </si>
  <si>
    <t>S0025</t>
  </si>
  <si>
    <t>0014t000003K0K8AAK</t>
  </si>
  <si>
    <t>a024t0000010kRhAAI</t>
  </si>
  <si>
    <t>OTH1099</t>
  </si>
  <si>
    <t>0014t000003Ps5iAAC</t>
  </si>
  <si>
    <t>ES714</t>
  </si>
  <si>
    <t>ES047</t>
  </si>
  <si>
    <t>ES083</t>
  </si>
  <si>
    <t>OS007674</t>
  </si>
  <si>
    <t>OS007675</t>
  </si>
  <si>
    <t>OS128811</t>
  </si>
  <si>
    <t>PL108275</t>
  </si>
  <si>
    <t>PL107769</t>
  </si>
  <si>
    <t>PL106807</t>
  </si>
  <si>
    <t>PL105621</t>
  </si>
  <si>
    <t>PL105622</t>
  </si>
  <si>
    <t>PL107879</t>
  </si>
  <si>
    <t>a024t0000010Dt4AAE</t>
  </si>
  <si>
    <t>NH3159</t>
  </si>
  <si>
    <t>0014t000003K09MAAS</t>
  </si>
  <si>
    <t>a024t0000010EAjAAM</t>
  </si>
  <si>
    <t>S0477</t>
  </si>
  <si>
    <t>0014t000003K0K9AAK</t>
  </si>
  <si>
    <t>a024t0000010Dt5AAE</t>
  </si>
  <si>
    <t>HF2025</t>
  </si>
  <si>
    <t>0014t000003K09NAAS</t>
  </si>
  <si>
    <t>a024t0000010KA3AAM</t>
  </si>
  <si>
    <t>OTH1041</t>
  </si>
  <si>
    <t>0014t000003OGBmAAO</t>
  </si>
  <si>
    <t>a024t0000010K7nAAE</t>
  </si>
  <si>
    <t>OTH1039</t>
  </si>
  <si>
    <t>0014t000003OC3kAAG</t>
  </si>
  <si>
    <t>SH023</t>
  </si>
  <si>
    <t>PL002410</t>
  </si>
  <si>
    <t>PL780873</t>
  </si>
  <si>
    <t>PL002409</t>
  </si>
  <si>
    <t>PL130123</t>
  </si>
  <si>
    <t>PL105839</t>
  </si>
  <si>
    <t>PL137042</t>
  </si>
  <si>
    <t>PL104714</t>
  </si>
  <si>
    <t>PL421467</t>
  </si>
  <si>
    <t>PL545709</t>
  </si>
  <si>
    <t>PL105838</t>
  </si>
  <si>
    <t>PL454001</t>
  </si>
  <si>
    <t>PL104710</t>
  </si>
  <si>
    <t>PL135465</t>
  </si>
  <si>
    <t>PL135466</t>
  </si>
  <si>
    <t>PL002489</t>
  </si>
  <si>
    <t>PL104713</t>
  </si>
  <si>
    <t>PL104711</t>
  </si>
  <si>
    <t>PL104712</t>
  </si>
  <si>
    <t>PL104715</t>
  </si>
  <si>
    <t>PL104716</t>
  </si>
  <si>
    <t>PL002408</t>
  </si>
  <si>
    <t>PL000232</t>
  </si>
  <si>
    <t>a024t0000010EDMAA2</t>
  </si>
  <si>
    <t>T0245</t>
  </si>
  <si>
    <t>0014t000003K0KAAA0</t>
  </si>
  <si>
    <t>a024t0000010EDqAAM</t>
  </si>
  <si>
    <t>T0294</t>
  </si>
  <si>
    <t>0014t000003K0KDAA0</t>
  </si>
  <si>
    <t>a024t0000010FeYAAU</t>
  </si>
  <si>
    <t>T0290</t>
  </si>
  <si>
    <t>0014t000003K0KBAA0</t>
  </si>
  <si>
    <t>a024t0000010EDmAAM</t>
  </si>
  <si>
    <t>T0291</t>
  </si>
  <si>
    <t>0014t000003K0KCAA0</t>
  </si>
  <si>
    <t>PL104214</t>
  </si>
  <si>
    <t>0014t000003QwutAAC</t>
  </si>
  <si>
    <t>OTH3030</t>
  </si>
  <si>
    <t>a024t0000010ECzAAM</t>
  </si>
  <si>
    <t>T0189</t>
  </si>
  <si>
    <t>0014t000003K0KEAA0</t>
  </si>
  <si>
    <t>a024t0000010FZtAAM</t>
  </si>
  <si>
    <t>NH4488</t>
  </si>
  <si>
    <t>0014t000003K09OAAS</t>
  </si>
  <si>
    <t>a024t0000010E7BAAU</t>
  </si>
  <si>
    <t>N0528</t>
  </si>
  <si>
    <t>0014t000003K0KFAA0</t>
  </si>
  <si>
    <t>a024t0000010E6iAAE</t>
  </si>
  <si>
    <t>N0487</t>
  </si>
  <si>
    <t>0014t000003K0KGAA0</t>
  </si>
  <si>
    <t>SH227</t>
  </si>
  <si>
    <t>SH228</t>
  </si>
  <si>
    <t>a024t0000010GP3AAM</t>
  </si>
  <si>
    <t>0014t000003KpFeAAK</t>
  </si>
  <si>
    <t>a024t0000010E3JAAU</t>
  </si>
  <si>
    <t>N0026</t>
  </si>
  <si>
    <t>0014t000003K0KHAA0</t>
  </si>
  <si>
    <t>a024t0000010FZuAAM</t>
  </si>
  <si>
    <t>NH2109</t>
  </si>
  <si>
    <t>0014t000003K09PAAS</t>
  </si>
  <si>
    <t>a024t0000010EDyAAM</t>
  </si>
  <si>
    <t>T0389</t>
  </si>
  <si>
    <t>0014t000003K0KIAA0</t>
  </si>
  <si>
    <t>a024t0000010E9oAAE</t>
  </si>
  <si>
    <t>S0384</t>
  </si>
  <si>
    <t>0014t000003K0KJAA0</t>
  </si>
  <si>
    <t>ES364</t>
  </si>
  <si>
    <t>ES760</t>
  </si>
  <si>
    <t>a024t0000010EF8AAM</t>
  </si>
  <si>
    <t>T0536</t>
  </si>
  <si>
    <t>0014t000003K0KKAA0</t>
  </si>
  <si>
    <t>ES811</t>
  </si>
  <si>
    <t>0014t000003R4hJAAS</t>
  </si>
  <si>
    <t>OTH6023</t>
  </si>
  <si>
    <t>a024t0000010Dt9AAE</t>
  </si>
  <si>
    <t>NH1965</t>
  </si>
  <si>
    <t>0014t000003K09QAAS</t>
  </si>
  <si>
    <t>a024t0000010E7nAAE</t>
  </si>
  <si>
    <t>S0069</t>
  </si>
  <si>
    <t>0014t000003K0KLAA0</t>
  </si>
  <si>
    <t>a024t0000010E6aAAE</t>
  </si>
  <si>
    <t>N0475</t>
  </si>
  <si>
    <t>0014t000003K0KMAA0</t>
  </si>
  <si>
    <t>a024t0000010DtAAAU</t>
  </si>
  <si>
    <t>NH3243</t>
  </si>
  <si>
    <t>0014t000003K09RAAS</t>
  </si>
  <si>
    <t>a024t0000010E92AAE</t>
  </si>
  <si>
    <t>S0184</t>
  </si>
  <si>
    <t>0014t000003K0KNAA0</t>
  </si>
  <si>
    <t>OS003776</t>
  </si>
  <si>
    <t>SMH39</t>
  </si>
  <si>
    <t>UN16</t>
  </si>
  <si>
    <t>OS007747</t>
  </si>
  <si>
    <t>OS005031</t>
  </si>
  <si>
    <t>a024t0000010DtBAAU</t>
  </si>
  <si>
    <t>NH3252</t>
  </si>
  <si>
    <t>0014t000003K09SAAS</t>
  </si>
  <si>
    <t>ES242</t>
  </si>
  <si>
    <t>a024t0000010E6nAAE</t>
  </si>
  <si>
    <t>N0494</t>
  </si>
  <si>
    <t>0014t000003K0KOAA0</t>
  </si>
  <si>
    <t>SH229</t>
  </si>
  <si>
    <t>a024t0000010DtCAAU</t>
  </si>
  <si>
    <t>HF1219</t>
  </si>
  <si>
    <t>0014t000003K09TAAS</t>
  </si>
  <si>
    <t>MHAA022</t>
  </si>
  <si>
    <t>a024t0000010GP4AAM</t>
  </si>
  <si>
    <t>0014t000003KpFfAAK</t>
  </si>
  <si>
    <t>a024t0000010GP5AAM</t>
  </si>
  <si>
    <t>0014t000003KpFgAAK</t>
  </si>
  <si>
    <t>ES130</t>
  </si>
  <si>
    <t>OS003408</t>
  </si>
  <si>
    <t>OPR3</t>
  </si>
  <si>
    <t>PL106929</t>
  </si>
  <si>
    <t>PL106935</t>
  </si>
  <si>
    <t>PL106930</t>
  </si>
  <si>
    <t>PL106928</t>
  </si>
  <si>
    <t>PL106850</t>
  </si>
  <si>
    <t>PL106934</t>
  </si>
  <si>
    <t>PL106931</t>
  </si>
  <si>
    <t>PL107029</t>
  </si>
  <si>
    <t>PL107548</t>
  </si>
  <si>
    <t>PL107723</t>
  </si>
  <si>
    <t>PL106937</t>
  </si>
  <si>
    <t>a024t0000010DtDAAU</t>
  </si>
  <si>
    <t>NH4634</t>
  </si>
  <si>
    <t>0014t000003K09UAAS</t>
  </si>
  <si>
    <t>a024t0000010DtEAAU</t>
  </si>
  <si>
    <t>HF1052</t>
  </si>
  <si>
    <t>0014t000003K09VAAS</t>
  </si>
  <si>
    <t>SH032</t>
  </si>
  <si>
    <t>a024t0000010EFGAA2</t>
  </si>
  <si>
    <t>T0545</t>
  </si>
  <si>
    <t>0014t000003K0KPAA0</t>
  </si>
  <si>
    <t>a024t0000010DtFAAU</t>
  </si>
  <si>
    <t>NH1619</t>
  </si>
  <si>
    <t>0014t000003K09WAAS</t>
  </si>
  <si>
    <t>a024t0000010DtGAAU</t>
  </si>
  <si>
    <t>HF1812</t>
  </si>
  <si>
    <t>0014t000003K09XAAS</t>
  </si>
  <si>
    <t>SH282</t>
  </si>
  <si>
    <t>0014t000003QkFvAAK</t>
  </si>
  <si>
    <t>OTH4003</t>
  </si>
  <si>
    <t>a024t0000010EDSAA2</t>
  </si>
  <si>
    <t>T0263</t>
  </si>
  <si>
    <t>0014t000003K0KQAA0</t>
  </si>
  <si>
    <t>a024t0000010EErAAM</t>
  </si>
  <si>
    <t>T0508</t>
  </si>
  <si>
    <t>0014t000003K0KRAA0</t>
  </si>
  <si>
    <t>0014t000003RVOiAAO</t>
  </si>
  <si>
    <t>OTH4020</t>
  </si>
  <si>
    <t>a024t0000010DtHAAU</t>
  </si>
  <si>
    <t>NH4435</t>
  </si>
  <si>
    <t>0014t000003K09YAAS</t>
  </si>
  <si>
    <t>a024t0000010EEFAA2</t>
  </si>
  <si>
    <t>T0426</t>
  </si>
  <si>
    <t>0014t000003K0KSAA0</t>
  </si>
  <si>
    <t>a024t0000010DtIAAU</t>
  </si>
  <si>
    <t>NH3657</t>
  </si>
  <si>
    <t>0014t000003K09ZAAS</t>
  </si>
  <si>
    <t>a024t0000010E7NAAU</t>
  </si>
  <si>
    <t>S0019</t>
  </si>
  <si>
    <t>0014t000003K0KTAA0</t>
  </si>
  <si>
    <t>MHAA025</t>
  </si>
  <si>
    <t>MHAA028</t>
  </si>
  <si>
    <t>MHAA029</t>
  </si>
  <si>
    <t>MHAA024</t>
  </si>
  <si>
    <t>a024t0000010EE4AAM</t>
  </si>
  <si>
    <t>T0396</t>
  </si>
  <si>
    <t>0014t000003K0KUAA0</t>
  </si>
  <si>
    <t>ES236</t>
  </si>
  <si>
    <t>0014t000003PrnMAAS</t>
  </si>
  <si>
    <t>OTH3000</t>
  </si>
  <si>
    <t>PL001983</t>
  </si>
  <si>
    <t>PL101372</t>
  </si>
  <si>
    <t>PL101374</t>
  </si>
  <si>
    <t>PL001967</t>
  </si>
  <si>
    <t>PL104829</t>
  </si>
  <si>
    <t>PL135814</t>
  </si>
  <si>
    <t>PL101373</t>
  </si>
  <si>
    <t>PL121587</t>
  </si>
  <si>
    <t>PL001972</t>
  </si>
  <si>
    <t>PL101637</t>
  </si>
  <si>
    <t>PL104693</t>
  </si>
  <si>
    <t>PL121588</t>
  </si>
  <si>
    <t>PL104512</t>
  </si>
  <si>
    <t>PL001959</t>
  </si>
  <si>
    <t>PL104163</t>
  </si>
  <si>
    <t>PL001960</t>
  </si>
  <si>
    <t>PL001963</t>
  </si>
  <si>
    <t>PL001964</t>
  </si>
  <si>
    <t>PL001965</t>
  </si>
  <si>
    <t>PL103079</t>
  </si>
  <si>
    <t>PL001966</t>
  </si>
  <si>
    <t>PL103612</t>
  </si>
  <si>
    <t>PL105937</t>
  </si>
  <si>
    <t>PL001951</t>
  </si>
  <si>
    <t>PL001955</t>
  </si>
  <si>
    <t>PL001950</t>
  </si>
  <si>
    <t>PL001957</t>
  </si>
  <si>
    <t>PL001952</t>
  </si>
  <si>
    <t>PL104161</t>
  </si>
  <si>
    <t>PL001969</t>
  </si>
  <si>
    <t>PL001956</t>
  </si>
  <si>
    <t>PL001958</t>
  </si>
  <si>
    <t>OPR64</t>
  </si>
  <si>
    <t>a024t0000010ENQAA2</t>
  </si>
  <si>
    <t>0014t000003K0WgAAK</t>
  </si>
  <si>
    <t>a024t0000010GP6AAM</t>
  </si>
  <si>
    <t>0014t000003KpFhAAK</t>
  </si>
  <si>
    <t>a024t0000010FvsAAE</t>
  </si>
  <si>
    <t>0014t000003K0VWAA0</t>
  </si>
  <si>
    <t>SH006</t>
  </si>
  <si>
    <t>PL002416</t>
  </si>
  <si>
    <t>PL102023</t>
  </si>
  <si>
    <t>PL002419</t>
  </si>
  <si>
    <t>PL137483</t>
  </si>
  <si>
    <t>PL137482</t>
  </si>
  <si>
    <t>PL104024</t>
  </si>
  <si>
    <t>PL002414</t>
  </si>
  <si>
    <t>PL002415</t>
  </si>
  <si>
    <t>PL352703</t>
  </si>
  <si>
    <t>PL002418</t>
  </si>
  <si>
    <t>PL936721</t>
  </si>
  <si>
    <t>PL002420</t>
  </si>
  <si>
    <t>ES816</t>
  </si>
  <si>
    <t>a024t0000010EEiAAM</t>
  </si>
  <si>
    <t>T0486</t>
  </si>
  <si>
    <t>0014t000003K0KVAA0</t>
  </si>
  <si>
    <t>a024t0000010E5SAAU</t>
  </si>
  <si>
    <t>N0376</t>
  </si>
  <si>
    <t>0014t000003K0KWAA0</t>
  </si>
  <si>
    <t>SH024</t>
  </si>
  <si>
    <t>SH025</t>
  </si>
  <si>
    <t>SH026</t>
  </si>
  <si>
    <t>a024t0000010E5TAAU</t>
  </si>
  <si>
    <t>N0377</t>
  </si>
  <si>
    <t>0014t000003K0KXAA0</t>
  </si>
  <si>
    <t>a024t0000010E3OAAU</t>
  </si>
  <si>
    <t>N0036</t>
  </si>
  <si>
    <t>0014t000003K0KYAA0</t>
  </si>
  <si>
    <t>a024t0000010FeMAAU</t>
  </si>
  <si>
    <t>NH3315</t>
  </si>
  <si>
    <t>0014t000003K09aAAC</t>
  </si>
  <si>
    <t>a024t0000010E8yAAE</t>
  </si>
  <si>
    <t>S0178</t>
  </si>
  <si>
    <t>0014t000003K0KZAA0</t>
  </si>
  <si>
    <t>0014t000003Qku7AAC</t>
  </si>
  <si>
    <t>OTH4004</t>
  </si>
  <si>
    <t>SH283</t>
  </si>
  <si>
    <t>OS001863</t>
  </si>
  <si>
    <t>OS002516</t>
  </si>
  <si>
    <t>0014t000003RVVxAAO</t>
  </si>
  <si>
    <t>OTH4022</t>
  </si>
  <si>
    <t>a024t0000010DtKAAU</t>
  </si>
  <si>
    <t>NH1268</t>
  </si>
  <si>
    <t>0014t000003K09bAAC</t>
  </si>
  <si>
    <t>a024t0000010E4gAAE</t>
  </si>
  <si>
    <t>N0181</t>
  </si>
  <si>
    <t>0014t000003K0KaAAK</t>
  </si>
  <si>
    <t>SH033</t>
  </si>
  <si>
    <t>ES243</t>
  </si>
  <si>
    <t>PL101750</t>
  </si>
  <si>
    <t>PL103375</t>
  </si>
  <si>
    <t>PL101706</t>
  </si>
  <si>
    <t>PL103377</t>
  </si>
  <si>
    <t>PL101707</t>
  </si>
  <si>
    <t>PL001157</t>
  </si>
  <si>
    <t>PL102161</t>
  </si>
  <si>
    <t>PL977131</t>
  </si>
  <si>
    <t>PL001158</t>
  </si>
  <si>
    <t>PL103376</t>
  </si>
  <si>
    <t>PL001149</t>
  </si>
  <si>
    <t>PL104809</t>
  </si>
  <si>
    <t>a024t0000010GP7AAM</t>
  </si>
  <si>
    <t>0014t000003KpFiAAK</t>
  </si>
  <si>
    <t>SOL006</t>
  </si>
  <si>
    <t>a024t0000010GzvAAE</t>
  </si>
  <si>
    <t>0014t000003Lvu9AAC</t>
  </si>
  <si>
    <t>UN17</t>
  </si>
  <si>
    <t>a024t0000010E4BAAU</t>
  </si>
  <si>
    <t>N0112</t>
  </si>
  <si>
    <t>0014t000003K0KbAAK</t>
  </si>
  <si>
    <t>a024t0000010EDGAA2</t>
  </si>
  <si>
    <t>T0225</t>
  </si>
  <si>
    <t>0014t000003K0KcAAK</t>
  </si>
  <si>
    <t>0014t000003QkuRAAS</t>
  </si>
  <si>
    <t>OTH4005</t>
  </si>
  <si>
    <t>SH284</t>
  </si>
  <si>
    <t>a024t0000010E7LAAU</t>
  </si>
  <si>
    <t>S0017</t>
  </si>
  <si>
    <t>0014t000003K0KdAAK</t>
  </si>
  <si>
    <t>a024t0000010DtLAAU</t>
  </si>
  <si>
    <t>NH1075</t>
  </si>
  <si>
    <t>0014t000003K09cAAC</t>
  </si>
  <si>
    <t>HSC025</t>
  </si>
  <si>
    <t>0014t000003QkuqAAC</t>
  </si>
  <si>
    <t>OTH4006</t>
  </si>
  <si>
    <t>SH285</t>
  </si>
  <si>
    <t>PL106706</t>
  </si>
  <si>
    <t>PL102518</t>
  </si>
  <si>
    <t>PL107622</t>
  </si>
  <si>
    <t>PL897687</t>
  </si>
  <si>
    <t>SH263</t>
  </si>
  <si>
    <t>a024t0000010E9RAAU</t>
  </si>
  <si>
    <t>S0312</t>
  </si>
  <si>
    <t>0014t000003K0KeAAK</t>
  </si>
  <si>
    <t>a024t0000010DtMAAU</t>
  </si>
  <si>
    <t>HF1035</t>
  </si>
  <si>
    <t>0014t000003K09dAAC</t>
  </si>
  <si>
    <t>a024t0000010H00AAE</t>
  </si>
  <si>
    <t>0014t000003LvusAAC</t>
  </si>
  <si>
    <t>a024t0000010H05AAE</t>
  </si>
  <si>
    <t>0014t000003LvuAAAS</t>
  </si>
  <si>
    <t>a024t0000010ECfAAM</t>
  </si>
  <si>
    <t>T0154</t>
  </si>
  <si>
    <t>0014t000003K0KfAAK</t>
  </si>
  <si>
    <t>0014t000003QdpLAAS</t>
  </si>
  <si>
    <t>OTH2014</t>
  </si>
  <si>
    <t>a024t0000010FZvAAM</t>
  </si>
  <si>
    <t>NH4331</t>
  </si>
  <si>
    <t>0014t000003K09eAAC</t>
  </si>
  <si>
    <t>a024t0000010DtPAAU</t>
  </si>
  <si>
    <t>NH1599</t>
  </si>
  <si>
    <t>0014t000003K09fAAC</t>
  </si>
  <si>
    <t>a024t0000010FZwAAM</t>
  </si>
  <si>
    <t>NH4494</t>
  </si>
  <si>
    <t>0014t000003K09gAAC</t>
  </si>
  <si>
    <t>a024t0000010EBhAAM</t>
  </si>
  <si>
    <t>T0070</t>
  </si>
  <si>
    <t>0014t000003K0KgAAK</t>
  </si>
  <si>
    <t>0014t000003P2OfAAK</t>
  </si>
  <si>
    <t>OTH1069</t>
  </si>
  <si>
    <t>a024t0000010FZxAAM</t>
  </si>
  <si>
    <t>NH3620</t>
  </si>
  <si>
    <t>0014t000003K09hAAC</t>
  </si>
  <si>
    <t>a024t0000010FZyAAM</t>
  </si>
  <si>
    <t>NH1907</t>
  </si>
  <si>
    <t>0014t000003K09iAAC</t>
  </si>
  <si>
    <t>a024t0000010GP8AAM</t>
  </si>
  <si>
    <t>0014t000003KpFjAAK</t>
  </si>
  <si>
    <t>ES312</t>
  </si>
  <si>
    <t>ES313</t>
  </si>
  <si>
    <t>ES244</t>
  </si>
  <si>
    <t>OS004583</t>
  </si>
  <si>
    <t>a024t0000010DtTAAU</t>
  </si>
  <si>
    <t>NH1727</t>
  </si>
  <si>
    <t>0014t000003K09jAAC</t>
  </si>
  <si>
    <t>a024t0000010E4pAAE</t>
  </si>
  <si>
    <t>N0226</t>
  </si>
  <si>
    <t>0014t000003K0KhAAK</t>
  </si>
  <si>
    <t>a024t0000010GP9AAM</t>
  </si>
  <si>
    <t>0014t000003KpFkAAK</t>
  </si>
  <si>
    <t>ES271</t>
  </si>
  <si>
    <t>PL107720</t>
  </si>
  <si>
    <t>PL102071</t>
  </si>
  <si>
    <t>PL102066</t>
  </si>
  <si>
    <t>PL102069</t>
  </si>
  <si>
    <t>PL102546</t>
  </si>
  <si>
    <t>PL103391</t>
  </si>
  <si>
    <t>PL106609</t>
  </si>
  <si>
    <t>PL106610</t>
  </si>
  <si>
    <t>ES184</t>
  </si>
  <si>
    <t>PL105964</t>
  </si>
  <si>
    <t>MHAA043</t>
  </si>
  <si>
    <t>MHAA138</t>
  </si>
  <si>
    <t>MHAA040</t>
  </si>
  <si>
    <t>MHAA049</t>
  </si>
  <si>
    <t>MHAA044</t>
  </si>
  <si>
    <t>MHAA047</t>
  </si>
  <si>
    <t>MHAA048</t>
  </si>
  <si>
    <t>MHAA046</t>
  </si>
  <si>
    <t>MHAA045</t>
  </si>
  <si>
    <t>MHAA099</t>
  </si>
  <si>
    <t>MHAA030</t>
  </si>
  <si>
    <t>MHAA033</t>
  </si>
  <si>
    <t>0014t000003QycTAAS</t>
  </si>
  <si>
    <t>OTH6012</t>
  </si>
  <si>
    <t>MHAA058</t>
  </si>
  <si>
    <t>MHAA104</t>
  </si>
  <si>
    <t>MHAA101</t>
  </si>
  <si>
    <t>MHAA102</t>
  </si>
  <si>
    <t>MHAA112</t>
  </si>
  <si>
    <t>MHAA114</t>
  </si>
  <si>
    <t>MHAA133</t>
  </si>
  <si>
    <t>MHAA124</t>
  </si>
  <si>
    <t>MHAA130</t>
  </si>
  <si>
    <t>MHAA117</t>
  </si>
  <si>
    <t>MHAA115</t>
  </si>
  <si>
    <t>MHAA126</t>
  </si>
  <si>
    <t>MHAA136</t>
  </si>
  <si>
    <t>MHAA135</t>
  </si>
  <si>
    <t>MHAA034</t>
  </si>
  <si>
    <t>MHAA137</t>
  </si>
  <si>
    <t>MHAA142</t>
  </si>
  <si>
    <t>MHAA139</t>
  </si>
  <si>
    <t>MHAA140</t>
  </si>
  <si>
    <t>MHAA141</t>
  </si>
  <si>
    <t>MHAA035</t>
  </si>
  <si>
    <t>MHAA036</t>
  </si>
  <si>
    <t>MHAA113</t>
  </si>
  <si>
    <t>MHAA123</t>
  </si>
  <si>
    <t>MHAA122</t>
  </si>
  <si>
    <t>MHAA116</t>
  </si>
  <si>
    <t>MHAA129</t>
  </si>
  <si>
    <t>MHAA110</t>
  </si>
  <si>
    <t>MHAA119</t>
  </si>
  <si>
    <t>MHAA120</t>
  </si>
  <si>
    <t>MHAA121</t>
  </si>
  <si>
    <t>MHAA134</t>
  </si>
  <si>
    <t>MHAA111</t>
  </si>
  <si>
    <t>MHAA118</t>
  </si>
  <si>
    <t>MHAA131</t>
  </si>
  <si>
    <t>MHAA127</t>
  </si>
  <si>
    <t>MHAA132</t>
  </si>
  <si>
    <t>MHAA128</t>
  </si>
  <si>
    <t>MHAA125</t>
  </si>
  <si>
    <t>MHAA041</t>
  </si>
  <si>
    <t>MHAA042</t>
  </si>
  <si>
    <t>MHAA037</t>
  </si>
  <si>
    <t>MHAA039</t>
  </si>
  <si>
    <t>MHAA038</t>
  </si>
  <si>
    <t>MHAA051</t>
  </si>
  <si>
    <t>MHAA050</t>
  </si>
  <si>
    <t>MHAA056</t>
  </si>
  <si>
    <t>MHAA054</t>
  </si>
  <si>
    <t>MHAA052</t>
  </si>
  <si>
    <t>MHAA057</t>
  </si>
  <si>
    <t>MHAA053</t>
  </si>
  <si>
    <t>MHAA055</t>
  </si>
  <si>
    <t>MHAA059</t>
  </si>
  <si>
    <t>MHAA085</t>
  </si>
  <si>
    <t>MHAA061</t>
  </si>
  <si>
    <t>MHAA077</t>
  </si>
  <si>
    <t>MHAA062</t>
  </si>
  <si>
    <t>MHAA065</t>
  </si>
  <si>
    <t>MHAA066</t>
  </si>
  <si>
    <t>MHAA078</t>
  </si>
  <si>
    <t>MHAA080</t>
  </si>
  <si>
    <t>MHAA081</t>
  </si>
  <si>
    <t>MHAA087</t>
  </si>
  <si>
    <t>MHAA083</t>
  </si>
  <si>
    <t>MHAA075</t>
  </si>
  <si>
    <t>MHAA084</t>
  </si>
  <si>
    <t>MHAA060</t>
  </si>
  <si>
    <t>MHAA076</t>
  </si>
  <si>
    <t>MHAA063</t>
  </si>
  <si>
    <t>MHAA064</t>
  </si>
  <si>
    <t>MHAA088</t>
  </si>
  <si>
    <t>MHAA067</t>
  </si>
  <si>
    <t>MHAA079</t>
  </si>
  <si>
    <t>MHAA068</t>
  </si>
  <si>
    <t>MHAA069</t>
  </si>
  <si>
    <t>MHAA082</t>
  </si>
  <si>
    <t>MHAA089</t>
  </si>
  <si>
    <t>MHAA070</t>
  </si>
  <si>
    <t>MHAA086</t>
  </si>
  <si>
    <t>MHAA071</t>
  </si>
  <si>
    <t>MHAA072</t>
  </si>
  <si>
    <t>MHAA073</t>
  </si>
  <si>
    <t>MHAA074</t>
  </si>
  <si>
    <t>MHAA091</t>
  </si>
  <si>
    <t>MHAA092</t>
  </si>
  <si>
    <t>MHAA014</t>
  </si>
  <si>
    <t>MHAA093</t>
  </si>
  <si>
    <t>MHAA094</t>
  </si>
  <si>
    <t>MHAA095</t>
  </si>
  <si>
    <t>MHAA097</t>
  </si>
  <si>
    <t>MHAA096</t>
  </si>
  <si>
    <t>MHAA098</t>
  </si>
  <si>
    <t>MHAA031</t>
  </si>
  <si>
    <t>MHAA027</t>
  </si>
  <si>
    <t>MHAA143</t>
  </si>
  <si>
    <t>MHAA106</t>
  </si>
  <si>
    <t>MHAA105</t>
  </si>
  <si>
    <t>MHAA103</t>
  </si>
  <si>
    <t>SH314</t>
  </si>
  <si>
    <t>SH315</t>
  </si>
  <si>
    <t>SH316</t>
  </si>
  <si>
    <t>SH317</t>
  </si>
  <si>
    <t>SH313</t>
  </si>
  <si>
    <t>MHAA100</t>
  </si>
  <si>
    <t>MHAA107</t>
  </si>
  <si>
    <t>ES066</t>
  </si>
  <si>
    <t>a024t0000010EB2AAM</t>
  </si>
  <si>
    <t>T0004</t>
  </si>
  <si>
    <t>0014t000003K0KiAAK</t>
  </si>
  <si>
    <t>a024t0000010EBZAA2</t>
  </si>
  <si>
    <t>T0059</t>
  </si>
  <si>
    <t>0014t000003K0KjAAK</t>
  </si>
  <si>
    <t>a024t0000010J2hAAE</t>
  </si>
  <si>
    <t>OTH1026</t>
  </si>
  <si>
    <t>0014t000003PrprAAC</t>
  </si>
  <si>
    <t>OTH1098</t>
  </si>
  <si>
    <t>a024t0000010E9bAAE</t>
  </si>
  <si>
    <t>S0353</t>
  </si>
  <si>
    <t>0014t000003K0KkAAK</t>
  </si>
  <si>
    <t>a024t0000010EE9AAM</t>
  </si>
  <si>
    <t>T0410</t>
  </si>
  <si>
    <t>0014t000003K0KlAAK</t>
  </si>
  <si>
    <t>a024t0000010E4XAAU</t>
  </si>
  <si>
    <t>N0162</t>
  </si>
  <si>
    <t>0014t000003K0KmAAK</t>
  </si>
  <si>
    <t>a024t0000010E5pAAE</t>
  </si>
  <si>
    <t>N0405</t>
  </si>
  <si>
    <t>0014t000003K0KnAAK</t>
  </si>
  <si>
    <t>a024t0000010DtUAAU</t>
  </si>
  <si>
    <t>HF1318</t>
  </si>
  <si>
    <t>0014t000003K09kAAC</t>
  </si>
  <si>
    <t>0014t000003OxPjAAK</t>
  </si>
  <si>
    <t>OTH1065</t>
  </si>
  <si>
    <t>a024t0000010EBIAA2</t>
  </si>
  <si>
    <t>T0032</t>
  </si>
  <si>
    <t>0014t000003K0KoAAK</t>
  </si>
  <si>
    <t>a024t0000010E3HAAU</t>
  </si>
  <si>
    <t>N0024</t>
  </si>
  <si>
    <t>0014t000003K0KpAAK</t>
  </si>
  <si>
    <t>a024t0000010EBHAA2</t>
  </si>
  <si>
    <t>T0031</t>
  </si>
  <si>
    <t>0014t000003K0KqAAK</t>
  </si>
  <si>
    <t>a024t0000010EBJAA2</t>
  </si>
  <si>
    <t>T0033</t>
  </si>
  <si>
    <t>0014t000003K0KrAAK</t>
  </si>
  <si>
    <t>a024t0000010EBGAA2</t>
  </si>
  <si>
    <t>T0030</t>
  </si>
  <si>
    <t>0014t000003K0KsAAK</t>
  </si>
  <si>
    <t>a024t0000010DtVAAU</t>
  </si>
  <si>
    <t>S0022</t>
  </si>
  <si>
    <t>0014t000003K0KtAAK</t>
  </si>
  <si>
    <t>a024t0000010E3IAAU</t>
  </si>
  <si>
    <t>N0025</t>
  </si>
  <si>
    <t>0014t000003K0KuAAK</t>
  </si>
  <si>
    <t>a024t0000010DtWAAU</t>
  </si>
  <si>
    <t>S0024</t>
  </si>
  <si>
    <t>0014t000003K0KvAAK</t>
  </si>
  <si>
    <t>a024t0000010FZzAAM</t>
  </si>
  <si>
    <t>NH3441</t>
  </si>
  <si>
    <t>0014t000003K09lAAC</t>
  </si>
  <si>
    <t>a024t0000010DtYAAU</t>
  </si>
  <si>
    <t>NH1773</t>
  </si>
  <si>
    <t>0014t000003K09mAAC</t>
  </si>
  <si>
    <t>a024t0000010DtZAAU</t>
  </si>
  <si>
    <t>NH4259</t>
  </si>
  <si>
    <t>0014t000003K09nAAC</t>
  </si>
  <si>
    <t>a024t0000010DtaAAE</t>
  </si>
  <si>
    <t>NH1587</t>
  </si>
  <si>
    <t>0014t000003K09oAAC</t>
  </si>
  <si>
    <t>a024t0000010Fa0AAE</t>
  </si>
  <si>
    <t>NH1939</t>
  </si>
  <si>
    <t>0014t000003K09pAAC</t>
  </si>
  <si>
    <t>a024t0000010Fa1AAE</t>
  </si>
  <si>
    <t>NH1953</t>
  </si>
  <si>
    <t>0014t000003K09qAAC</t>
  </si>
  <si>
    <t>a024t0000010DtdAAE</t>
  </si>
  <si>
    <t>NH3249</t>
  </si>
  <si>
    <t>0014t000003K09rAAC</t>
  </si>
  <si>
    <t>a024t0000010Fa2AAE</t>
  </si>
  <si>
    <t>NH2921</t>
  </si>
  <si>
    <t>0014t000003K09sAAC</t>
  </si>
  <si>
    <t>a024t0000010DteAAE</t>
  </si>
  <si>
    <t>NH3301</t>
  </si>
  <si>
    <t>0014t000003K09tAAC</t>
  </si>
  <si>
    <t>a024t0000010DtfAAE</t>
  </si>
  <si>
    <t>NH3331</t>
  </si>
  <si>
    <t>0014t000003K09uAAC</t>
  </si>
  <si>
    <t>a024t0000010E7PAAU</t>
  </si>
  <si>
    <t>S0021</t>
  </si>
  <si>
    <t>0014t000003K0KwAAK</t>
  </si>
  <si>
    <t>a024t0000010DtgAAE</t>
  </si>
  <si>
    <t>NH1053</t>
  </si>
  <si>
    <t>0014t000003K09vAAC</t>
  </si>
  <si>
    <t>a024t0000010DthAAE</t>
  </si>
  <si>
    <t>NH4447</t>
  </si>
  <si>
    <t>0014t000003K09wAAC</t>
  </si>
  <si>
    <t>a024t0000010Fa3AAE</t>
  </si>
  <si>
    <t>NH2623</t>
  </si>
  <si>
    <t>0014t000003K09xAAC</t>
  </si>
  <si>
    <t>MHAA144</t>
  </si>
  <si>
    <t>a024t0000010DtiAAE</t>
  </si>
  <si>
    <t>HF1655</t>
  </si>
  <si>
    <t>0014t000003K09yAAC</t>
  </si>
  <si>
    <t>a024t0000010GPAAA2</t>
  </si>
  <si>
    <t>0014t000003KpFlAAK</t>
  </si>
  <si>
    <t>a024t0000010E5AAAU</t>
  </si>
  <si>
    <t>N0270</t>
  </si>
  <si>
    <t>0014t000003K0KxAAK</t>
  </si>
  <si>
    <t>a024t0000010DtjAAE</t>
  </si>
  <si>
    <t>NH1652</t>
  </si>
  <si>
    <t>0014t000003K09zAAC</t>
  </si>
  <si>
    <t>a024t0000010E5FAAU</t>
  </si>
  <si>
    <t>N0275</t>
  </si>
  <si>
    <t>0014t000003K0KyAAK</t>
  </si>
  <si>
    <t>0014t000003PJCiAAO</t>
  </si>
  <si>
    <t>OTH1082</t>
  </si>
  <si>
    <t>a024t0000010E6dAAE</t>
  </si>
  <si>
    <t>N0478</t>
  </si>
  <si>
    <t>0014t000003K0KzAAK</t>
  </si>
  <si>
    <t>a024t0000010E8MAAU</t>
  </si>
  <si>
    <t>S0120</t>
  </si>
  <si>
    <t>0014t000003K0L0AAK</t>
  </si>
  <si>
    <t>a024t0000010E6lAAE</t>
  </si>
  <si>
    <t>N0491</t>
  </si>
  <si>
    <t>0014t000003K0L1AAK</t>
  </si>
  <si>
    <t>a024t0000010E4HAAU</t>
  </si>
  <si>
    <t>N0125</t>
  </si>
  <si>
    <t>0014t000003K0L2AAK</t>
  </si>
  <si>
    <t>ES245</t>
  </si>
  <si>
    <t>a024t0000010E9sAAE</t>
  </si>
  <si>
    <t>S0391</t>
  </si>
  <si>
    <t>0014t000003K0L3AAK</t>
  </si>
  <si>
    <t>a024t0000010E3EAAU</t>
  </si>
  <si>
    <t>N0017</t>
  </si>
  <si>
    <t>0014t000003K0L4AAK</t>
  </si>
  <si>
    <t>a024t0000010DtlAAE</t>
  </si>
  <si>
    <t>NH1291</t>
  </si>
  <si>
    <t>0014t000003K0A0AAK</t>
  </si>
  <si>
    <t>a024t0000010EEfAAM</t>
  </si>
  <si>
    <t>T0475</t>
  </si>
  <si>
    <t>0014t000003K0L5AAK</t>
  </si>
  <si>
    <t>ES159</t>
  </si>
  <si>
    <t>a024t0000010DtmAAE</t>
  </si>
  <si>
    <t>NH1887</t>
  </si>
  <si>
    <t>0014t000003K0A1AAK</t>
  </si>
  <si>
    <t>a024t0000010H0AAAU</t>
  </si>
  <si>
    <t>0014t000003Lvw5AAC</t>
  </si>
  <si>
    <t>a024t0000010DtnAAE</t>
  </si>
  <si>
    <t>HF2127</t>
  </si>
  <si>
    <t>0014t000003K0A2AAK</t>
  </si>
  <si>
    <t>HSC062</t>
  </si>
  <si>
    <t>a024t0000010E41AAE</t>
  </si>
  <si>
    <t>N0095</t>
  </si>
  <si>
    <t>0014t000003K0L6AAK</t>
  </si>
  <si>
    <t>a024t0000010Fa4AAE</t>
  </si>
  <si>
    <t>HF2801</t>
  </si>
  <si>
    <t>0014t000003K0A3AAK</t>
  </si>
  <si>
    <t>ES185</t>
  </si>
  <si>
    <t>ES091</t>
  </si>
  <si>
    <t>a024t0000010E8nAAE</t>
  </si>
  <si>
    <t>S0159</t>
  </si>
  <si>
    <t>0014t000003K0L7AAK</t>
  </si>
  <si>
    <t>ES199</t>
  </si>
  <si>
    <t>ES200</t>
  </si>
  <si>
    <t>PL130168</t>
  </si>
  <si>
    <t>OPR103</t>
  </si>
  <si>
    <t>PL108035</t>
  </si>
  <si>
    <t>OPR99</t>
  </si>
  <si>
    <t>OPR9</t>
  </si>
  <si>
    <t>OPR89</t>
  </si>
  <si>
    <t>OPR12</t>
  </si>
  <si>
    <t>OPR14</t>
  </si>
  <si>
    <t>OPR8</t>
  </si>
  <si>
    <t>OPR15</t>
  </si>
  <si>
    <t>OPR37</t>
  </si>
  <si>
    <t>OS129511</t>
  </si>
  <si>
    <t>a024t0000010EAFAA2</t>
  </si>
  <si>
    <t>S0434</t>
  </si>
  <si>
    <t>0014t000003K0L8AAK</t>
  </si>
  <si>
    <t>a024t0000010Fa5AAE</t>
  </si>
  <si>
    <t>NH4445</t>
  </si>
  <si>
    <t>0014t000003K0A4AAK</t>
  </si>
  <si>
    <t>ES237</t>
  </si>
  <si>
    <t>UN20</t>
  </si>
  <si>
    <t>OS007754</t>
  </si>
  <si>
    <t>0014t000003QypKAAS</t>
  </si>
  <si>
    <t>OTH6015</t>
  </si>
  <si>
    <t>OS007727</t>
  </si>
  <si>
    <t>a024t0000010H9bAAE</t>
  </si>
  <si>
    <t>OTH1004</t>
  </si>
  <si>
    <t>DP000025</t>
  </si>
  <si>
    <t>a024t0000010EA4AAM</t>
  </si>
  <si>
    <t>S0413</t>
  </si>
  <si>
    <t>0014t000003K0L9AAK</t>
  </si>
  <si>
    <t>OS002874</t>
  </si>
  <si>
    <t>UN26</t>
  </si>
  <si>
    <t>OS003320</t>
  </si>
  <si>
    <t>OS001931</t>
  </si>
  <si>
    <t>PL001091</t>
  </si>
  <si>
    <t>a024t0000010fVBAAY</t>
  </si>
  <si>
    <t>OTH1055</t>
  </si>
  <si>
    <t>0014t000003Ot1YAAS</t>
  </si>
  <si>
    <t>OS003083</t>
  </si>
  <si>
    <t>0014t000003Qkv5AAC</t>
  </si>
  <si>
    <t>OTH4007</t>
  </si>
  <si>
    <t>SH286</t>
  </si>
  <si>
    <t>a024t0000010ECJAA2</t>
  </si>
  <si>
    <t>T0122</t>
  </si>
  <si>
    <t>0014t000003K0LAAA0</t>
  </si>
  <si>
    <t>a024t0000010DtqAAE</t>
  </si>
  <si>
    <t>T0274</t>
  </si>
  <si>
    <t>0014t000003K0LBAA0</t>
  </si>
  <si>
    <t>a024t0000010E82AAE</t>
  </si>
  <si>
    <t>S0092</t>
  </si>
  <si>
    <t>0014t000003K0LCAA0</t>
  </si>
  <si>
    <t>a024t0000010EBdAAM</t>
  </si>
  <si>
    <t>T0065</t>
  </si>
  <si>
    <t>0014t000003K0LDAA0</t>
  </si>
  <si>
    <t>a024t0000010DtrAAE</t>
  </si>
  <si>
    <t>NH3606</t>
  </si>
  <si>
    <t>0014t000003K0A5AAK</t>
  </si>
  <si>
    <t>a024t0000010EDjAAM</t>
  </si>
  <si>
    <t>T0286</t>
  </si>
  <si>
    <t>0014t000003K0LEAA0</t>
  </si>
  <si>
    <t>a024t0000010DtsAAE</t>
  </si>
  <si>
    <t>NH1467</t>
  </si>
  <si>
    <t>0014t000003K0A6AAK</t>
  </si>
  <si>
    <t>a024t0000010Fa6AAE</t>
  </si>
  <si>
    <t>TM4794</t>
  </si>
  <si>
    <t>0014t000003K0A7AAK</t>
  </si>
  <si>
    <t>a024t0000010DtuAAE</t>
  </si>
  <si>
    <t>NH3607</t>
  </si>
  <si>
    <t>0014t000003K0A8AAK</t>
  </si>
  <si>
    <t>a024t0000010EDWAA2</t>
  </si>
  <si>
    <t>T0268</t>
  </si>
  <si>
    <t>0014t000003K0LFAA0</t>
  </si>
  <si>
    <t>a024t0000010Fa7AAE</t>
  </si>
  <si>
    <t>NH4426</t>
  </si>
  <si>
    <t>0014t000003K0A9AAK</t>
  </si>
  <si>
    <t>a024t0000010EFaAAM</t>
  </si>
  <si>
    <t>T0584</t>
  </si>
  <si>
    <t>0014t000003K0LGAA0</t>
  </si>
  <si>
    <t>SOL007</t>
  </si>
  <si>
    <t>ES735</t>
  </si>
  <si>
    <t>SOL022</t>
  </si>
  <si>
    <t>a024t0000010E8KAAU</t>
  </si>
  <si>
    <t>S0118</t>
  </si>
  <si>
    <t>0014t000003K0LHAA0</t>
  </si>
  <si>
    <t>PL104474</t>
  </si>
  <si>
    <t>PL123824</t>
  </si>
  <si>
    <t>0014t000003QdtCAAS</t>
  </si>
  <si>
    <t>OTH2015</t>
  </si>
  <si>
    <t>PL104532</t>
  </si>
  <si>
    <t>PL105159</t>
  </si>
  <si>
    <t>PL002292</t>
  </si>
  <si>
    <t>PL002296</t>
  </si>
  <si>
    <t>PL002298</t>
  </si>
  <si>
    <t>PL102013</t>
  </si>
  <si>
    <t>PL101811</t>
  </si>
  <si>
    <t>PL101812</t>
  </si>
  <si>
    <t>PL105193</t>
  </si>
  <si>
    <t>PL101810</t>
  </si>
  <si>
    <t>a024t0000010DtwAAE</t>
  </si>
  <si>
    <t>HF1693</t>
  </si>
  <si>
    <t>0014t000003K0AAAA0</t>
  </si>
  <si>
    <t>a024t0000010E4ZAAU</t>
  </si>
  <si>
    <t>N0165</t>
  </si>
  <si>
    <t>0014t000003K0LIAA0</t>
  </si>
  <si>
    <t>a024t0000010DtxAAE</t>
  </si>
  <si>
    <t>HF2796</t>
  </si>
  <si>
    <t>0014t000003K0ABAA0</t>
  </si>
  <si>
    <t>MHAA145</t>
  </si>
  <si>
    <t>PL487417</t>
  </si>
  <si>
    <t>PL121139</t>
  </si>
  <si>
    <t>a024t0000010GPBAA2</t>
  </si>
  <si>
    <t>0014t000003KpFmAAK</t>
  </si>
  <si>
    <t>099074</t>
  </si>
  <si>
    <t>900559</t>
  </si>
  <si>
    <t>099090</t>
  </si>
  <si>
    <t>900567</t>
  </si>
  <si>
    <t>099082</t>
  </si>
  <si>
    <t>900540</t>
  </si>
  <si>
    <t>MHAA148</t>
  </si>
  <si>
    <t>MHAA147</t>
  </si>
  <si>
    <t>PL101240</t>
  </si>
  <si>
    <t>0014t000003P2PYAA0</t>
  </si>
  <si>
    <t>OTH1070</t>
  </si>
  <si>
    <t>PL124162</t>
  </si>
  <si>
    <t>PL107754</t>
  </si>
  <si>
    <t>PL102487</t>
  </si>
  <si>
    <t>MHAA149</t>
  </si>
  <si>
    <t>OPR59</t>
  </si>
  <si>
    <t>OPR63</t>
  </si>
  <si>
    <t>SH149</t>
  </si>
  <si>
    <t>a024t0000010DtyAAE</t>
  </si>
  <si>
    <t>NH1781</t>
  </si>
  <si>
    <t>0014t000003K0ACAA0</t>
  </si>
  <si>
    <t>a024t0000010E3PAAU</t>
  </si>
  <si>
    <t>N0037</t>
  </si>
  <si>
    <t>0014t000003K0LJAA0</t>
  </si>
  <si>
    <t>ES254</t>
  </si>
  <si>
    <t>MHAA152</t>
  </si>
  <si>
    <t>MHAA151</t>
  </si>
  <si>
    <t>a024t0000010EAwAAM</t>
  </si>
  <si>
    <t>S0502</t>
  </si>
  <si>
    <t>0014t000003K0LKAA0</t>
  </si>
  <si>
    <t>a024t0000010E5ZAAU</t>
  </si>
  <si>
    <t>N0387</t>
  </si>
  <si>
    <t>0014t000003K0LLAA0</t>
  </si>
  <si>
    <t>a024t0000010GPCAA2</t>
  </si>
  <si>
    <t>0014t000003KpFnAAK</t>
  </si>
  <si>
    <t>PL139243</t>
  </si>
  <si>
    <t>MHAA153</t>
  </si>
  <si>
    <t>a024t0000010E8xAAE</t>
  </si>
  <si>
    <t>S0177</t>
  </si>
  <si>
    <t>0014t000003K0LMAA0</t>
  </si>
  <si>
    <t>a024t0000010E7lAAE</t>
  </si>
  <si>
    <t>S0067</t>
  </si>
  <si>
    <t>0014t000003K0LNAA0</t>
  </si>
  <si>
    <t>a024t0000010DtzAAE</t>
  </si>
  <si>
    <t>NH2014</t>
  </si>
  <si>
    <t>0014t000003K0ADAA0</t>
  </si>
  <si>
    <t>a024t0000010EBwAAM</t>
  </si>
  <si>
    <t>T0093</t>
  </si>
  <si>
    <t>0014t000003K0LOAA0</t>
  </si>
  <si>
    <t>a024t0000010Fa8AAE</t>
  </si>
  <si>
    <t>NH3408</t>
  </si>
  <si>
    <t>0014t000003K0AEAA0</t>
  </si>
  <si>
    <t>a024t0000010Du0AAE</t>
  </si>
  <si>
    <t>NH1633</t>
  </si>
  <si>
    <t>0014t000003K0AFAA0</t>
  </si>
  <si>
    <t>a024t0000010EBtAAM</t>
  </si>
  <si>
    <t>T0088</t>
  </si>
  <si>
    <t>0014t000003K0LPAA0</t>
  </si>
  <si>
    <t>a024t0000010E3wAAE</t>
  </si>
  <si>
    <t>N0081</t>
  </si>
  <si>
    <t>0014t000003K0LQAA0</t>
  </si>
  <si>
    <t>a024t0000010EBsAAM</t>
  </si>
  <si>
    <t>T0086</t>
  </si>
  <si>
    <t>0014t000003K0LRAA0</t>
  </si>
  <si>
    <t>a024t0000010E3vAAE</t>
  </si>
  <si>
    <t>N0080</t>
  </si>
  <si>
    <t>0014t000003K0LSAA0</t>
  </si>
  <si>
    <t>a024t0000010E3hAAE</t>
  </si>
  <si>
    <t>N0065</t>
  </si>
  <si>
    <t>0014t000003K0LTAA0</t>
  </si>
  <si>
    <t>a024t0000010Du2AAE</t>
  </si>
  <si>
    <t>NH4441</t>
  </si>
  <si>
    <t>0014t000003K0AGAA0</t>
  </si>
  <si>
    <t>a024t0000010E3uAAE</t>
  </si>
  <si>
    <t>N0079</t>
  </si>
  <si>
    <t>0014t000003K0LUAA0</t>
  </si>
  <si>
    <t>a024t0000010E3rAAE</t>
  </si>
  <si>
    <t>N0076</t>
  </si>
  <si>
    <t>0014t000003K0LVAA0</t>
  </si>
  <si>
    <t>a024t0000010E7jAAE</t>
  </si>
  <si>
    <t>S0061</t>
  </si>
  <si>
    <t>0014t000003K0LWAA0</t>
  </si>
  <si>
    <t>a024t0000010EEaAAM</t>
  </si>
  <si>
    <t>T0464</t>
  </si>
  <si>
    <t>0014t000003K0LXAA0</t>
  </si>
  <si>
    <t>a024t0000010E3qAAE</t>
  </si>
  <si>
    <t>N0074</t>
  </si>
  <si>
    <t>0014t000003K0LYAA0</t>
  </si>
  <si>
    <t>a024t0000010EBnAAM</t>
  </si>
  <si>
    <t>T0078</t>
  </si>
  <si>
    <t>0014t000003K0LZAA0</t>
  </si>
  <si>
    <t>a024t0000010E3pAAE</t>
  </si>
  <si>
    <t>N0073</t>
  </si>
  <si>
    <t>0014t000003K0LaAAK</t>
  </si>
  <si>
    <t>a024t0000010EC1AAM</t>
  </si>
  <si>
    <t>T0099</t>
  </si>
  <si>
    <t>0014t000003K0LbAAK</t>
  </si>
  <si>
    <t>a024t0000010E9QAAU</t>
  </si>
  <si>
    <t>S0244</t>
  </si>
  <si>
    <t>0014t000003K0LcAAK</t>
  </si>
  <si>
    <t>a024t0000010E5xAAE</t>
  </si>
  <si>
    <t>N0416</t>
  </si>
  <si>
    <t>0014t000003K0LdAAK</t>
  </si>
  <si>
    <t>a024t0000010Du4AAE</t>
  </si>
  <si>
    <t>NH1908</t>
  </si>
  <si>
    <t>0014t000003K0AHAA0</t>
  </si>
  <si>
    <t>a024t0000010EBoAAM</t>
  </si>
  <si>
    <t>T0080</t>
  </si>
  <si>
    <t>0014t000003K0LeAAK</t>
  </si>
  <si>
    <t>a024t0000010E3oAAE</t>
  </si>
  <si>
    <t>N0072</t>
  </si>
  <si>
    <t>0014t000003K0LfAAK</t>
  </si>
  <si>
    <t>a024t0000010E7kAAE</t>
  </si>
  <si>
    <t>S0064</t>
  </si>
  <si>
    <t>0014t000003K0LgAAK</t>
  </si>
  <si>
    <t>a024t0000010E3nAAE</t>
  </si>
  <si>
    <t>N0071</t>
  </si>
  <si>
    <t>0014t000003K0LhAAK</t>
  </si>
  <si>
    <t>a024t0000010Du5AAE</t>
  </si>
  <si>
    <t>NH1325</t>
  </si>
  <si>
    <t>0014t000003K0AIAA0</t>
  </si>
  <si>
    <t>a024t0000010EC6AAM</t>
  </si>
  <si>
    <t>T0107</t>
  </si>
  <si>
    <t>0014t000003K0LiAAK</t>
  </si>
  <si>
    <t>a024t0000010E3bAAE</t>
  </si>
  <si>
    <t>N0058</t>
  </si>
  <si>
    <t>0014t000003K0LjAAK</t>
  </si>
  <si>
    <t>a024t0000010EEMAA2</t>
  </si>
  <si>
    <t>T0440</t>
  </si>
  <si>
    <t>0014t000003K0LkAAK</t>
  </si>
  <si>
    <t>a024t0000010E3aAAE</t>
  </si>
  <si>
    <t>N0056</t>
  </si>
  <si>
    <t>0014t000003K0LlAAK</t>
  </si>
  <si>
    <t>a024t0000010EEQAA2</t>
  </si>
  <si>
    <t>T0447</t>
  </si>
  <si>
    <t>0014t000003K0LmAAK</t>
  </si>
  <si>
    <t>a024t0000010EBmAAM</t>
  </si>
  <si>
    <t>T0077</t>
  </si>
  <si>
    <t>0014t000003K0LnAAK</t>
  </si>
  <si>
    <t>a024t0000010E3gAAE</t>
  </si>
  <si>
    <t>N0064</t>
  </si>
  <si>
    <t>0014t000003K0LoAAK</t>
  </si>
  <si>
    <t>a024t0000010E6KAAU</t>
  </si>
  <si>
    <t>N0454</t>
  </si>
  <si>
    <t>0014t000003K0LpAAK</t>
  </si>
  <si>
    <t>a024t0000010EEXAA2</t>
  </si>
  <si>
    <t>T0458</t>
  </si>
  <si>
    <t>0014t000003K0LqAAK</t>
  </si>
  <si>
    <t>a024t0000010E5WAAU</t>
  </si>
  <si>
    <t>N0383</t>
  </si>
  <si>
    <t>0014t000003K0LrAAK</t>
  </si>
  <si>
    <t>a024t0000010EC5AAM</t>
  </si>
  <si>
    <t>T0106</t>
  </si>
  <si>
    <t>0014t000003K0LsAAK</t>
  </si>
  <si>
    <t>a024t0000010E3ZAAU</t>
  </si>
  <si>
    <t>N0055</t>
  </si>
  <si>
    <t>0014t000003K0LtAAK</t>
  </si>
  <si>
    <t>a024t0000010E3tAAE</t>
  </si>
  <si>
    <t>N0078</t>
  </si>
  <si>
    <t>0014t000003K0LuAAK</t>
  </si>
  <si>
    <t>a024t0000010E7iAAE</t>
  </si>
  <si>
    <t>S0060</t>
  </si>
  <si>
    <t>0014t000003K0LvAAK</t>
  </si>
  <si>
    <t>a024t0000010EAHAA2</t>
  </si>
  <si>
    <t>S0436</t>
  </si>
  <si>
    <t>0014t000003K0LwAAK</t>
  </si>
  <si>
    <t>a024t0000010EBvAAM</t>
  </si>
  <si>
    <t>T0092</t>
  </si>
  <si>
    <t>0014t000003K0LxAAK</t>
  </si>
  <si>
    <t>a024t0000010E98AAE</t>
  </si>
  <si>
    <t>S0204</t>
  </si>
  <si>
    <t>0014t000003K0LyAAK</t>
  </si>
  <si>
    <t>a024t0000010Du7AAE</t>
  </si>
  <si>
    <t>NH4459</t>
  </si>
  <si>
    <t>0014t000003K0AJAA0</t>
  </si>
  <si>
    <t>a024t0000010E62AAE</t>
  </si>
  <si>
    <t>N0424</t>
  </si>
  <si>
    <t>0014t000003K0LzAAK</t>
  </si>
  <si>
    <t>a024t0000010E7eAAE</t>
  </si>
  <si>
    <t>S0055</t>
  </si>
  <si>
    <t>0014t000003K0M0AAK</t>
  </si>
  <si>
    <t>a024t0000010E3fAAE</t>
  </si>
  <si>
    <t>N0063</t>
  </si>
  <si>
    <t>0014t000003K0M1AAK</t>
  </si>
  <si>
    <t>a024t0000010E3YAAU</t>
  </si>
  <si>
    <t>N0053</t>
  </si>
  <si>
    <t>0014t000003K0M2AAK</t>
  </si>
  <si>
    <t>a024t0000010EEPAA2</t>
  </si>
  <si>
    <t>T0446</t>
  </si>
  <si>
    <t>0014t000003K0M3AAK</t>
  </si>
  <si>
    <t>a024t0000010E3TAAU</t>
  </si>
  <si>
    <t>N0048</t>
  </si>
  <si>
    <t>0014t000003K0M4AAK</t>
  </si>
  <si>
    <t>a024t0000010E3XAAU</t>
  </si>
  <si>
    <t>N0052</t>
  </si>
  <si>
    <t>0014t000003K0M5AAK</t>
  </si>
  <si>
    <t>a024t0000010E7dAAE</t>
  </si>
  <si>
    <t>S0054</t>
  </si>
  <si>
    <t>0014t000003K0M6AAK</t>
  </si>
  <si>
    <t>a024t0000010E7cAAE</t>
  </si>
  <si>
    <t>S0053</t>
  </si>
  <si>
    <t>0014t000003K0M7AAK</t>
  </si>
  <si>
    <t>a024t0000010EEbAAM</t>
  </si>
  <si>
    <t>T0465</t>
  </si>
  <si>
    <t>0014t000003K0M8AAK</t>
  </si>
  <si>
    <t>a024t0000010EBrAAM</t>
  </si>
  <si>
    <t>T0083</t>
  </si>
  <si>
    <t>0014t000003K0M9AAK</t>
  </si>
  <si>
    <t>a024t0000010EA9AAM</t>
  </si>
  <si>
    <t>S0421</t>
  </si>
  <si>
    <t>0014t000003K0MAAA0</t>
  </si>
  <si>
    <t>a024t0000010E9nAAE</t>
  </si>
  <si>
    <t>S0383</t>
  </si>
  <si>
    <t>0014t000003K0MBAA0</t>
  </si>
  <si>
    <t>a024t0000010EC4AAM</t>
  </si>
  <si>
    <t>T0104</t>
  </si>
  <si>
    <t>0014t000003K0MCAA0</t>
  </si>
  <si>
    <t>a024t0000010Fa9AAE</t>
  </si>
  <si>
    <t>NH2622</t>
  </si>
  <si>
    <t>0014t000003K0AKAA0</t>
  </si>
  <si>
    <t>a024t0000010E3eAAE</t>
  </si>
  <si>
    <t>N0062</t>
  </si>
  <si>
    <t>0014t000003K0MDAA0</t>
  </si>
  <si>
    <t>a024t0000010EC9AAM</t>
  </si>
  <si>
    <t>T0110</t>
  </si>
  <si>
    <t>0014t000003K0MEAA0</t>
  </si>
  <si>
    <t>a024t0000010Du9AAE</t>
  </si>
  <si>
    <t>NH3780</t>
  </si>
  <si>
    <t>0014t000003K0ALAA0</t>
  </si>
  <si>
    <t>a024t0000010EDrAAM</t>
  </si>
  <si>
    <t>T0296</t>
  </si>
  <si>
    <t>0014t000003K0MFAA0</t>
  </si>
  <si>
    <t>a024t0000010E3WAAU</t>
  </si>
  <si>
    <t>N0051</t>
  </si>
  <si>
    <t>0014t000003K0MGAA0</t>
  </si>
  <si>
    <t>a024t0000010E3VAAU</t>
  </si>
  <si>
    <t>N0050</t>
  </si>
  <si>
    <t>0014t000003K0MHAA0</t>
  </si>
  <si>
    <t>a024t0000010EC3AAM</t>
  </si>
  <si>
    <t>T0101</t>
  </si>
  <si>
    <t>0014t000003K0MIAA0</t>
  </si>
  <si>
    <t>a024t0000010EC2AAM</t>
  </si>
  <si>
    <t>T0100</t>
  </si>
  <si>
    <t>0014t000003K0MJAA0</t>
  </si>
  <si>
    <t>a024t0000010E3UAAU</t>
  </si>
  <si>
    <t>N0049</t>
  </si>
  <si>
    <t>0014t000003K0MKAA0</t>
  </si>
  <si>
    <t>a024t0000010E6SAAU</t>
  </si>
  <si>
    <t>N0465</t>
  </si>
  <si>
    <t>0014t000003K0MLAA0</t>
  </si>
  <si>
    <t>a024t0000010E7bAAE</t>
  </si>
  <si>
    <t>S0050</t>
  </si>
  <si>
    <t>0014t000003K0MMAA0</t>
  </si>
  <si>
    <t>a024t0000010ECAAA2</t>
  </si>
  <si>
    <t>T0111</t>
  </si>
  <si>
    <t>0014t000003K0MNAA0</t>
  </si>
  <si>
    <t>a024t0000010E5qAAE</t>
  </si>
  <si>
    <t>N0407</t>
  </si>
  <si>
    <t>0014t000003K0MOAA0</t>
  </si>
  <si>
    <t>a024t0000010E3SAAU</t>
  </si>
  <si>
    <t>N0047</t>
  </si>
  <si>
    <t>0014t000003K0MPAA0</t>
  </si>
  <si>
    <t>a024t0000010E3mAAE</t>
  </si>
  <si>
    <t>N0070</t>
  </si>
  <si>
    <t>0014t000003K0MQAA0</t>
  </si>
  <si>
    <t>a024t0000010EC0AAM</t>
  </si>
  <si>
    <t>T0097</t>
  </si>
  <si>
    <t>0014t000003K0MRAA0</t>
  </si>
  <si>
    <t>a024t0000010E7gAAE</t>
  </si>
  <si>
    <t>S0058</t>
  </si>
  <si>
    <t>0014t000003K0MSAA0</t>
  </si>
  <si>
    <t>a024t0000010DuAAAU</t>
  </si>
  <si>
    <t>NH4485</t>
  </si>
  <si>
    <t>0014t000003K0AMAA0</t>
  </si>
  <si>
    <t>a024t0000010EBuAAM</t>
  </si>
  <si>
    <t>T0090</t>
  </si>
  <si>
    <t>0014t000003K0MTAA0</t>
  </si>
  <si>
    <t>a024t0000010E7hAAE</t>
  </si>
  <si>
    <t>S0059</t>
  </si>
  <si>
    <t>0014t000003K0MUAA0</t>
  </si>
  <si>
    <t>a024t0000010EC7AAM</t>
  </si>
  <si>
    <t>T0108</t>
  </si>
  <si>
    <t>0014t000003K0MVAA0</t>
  </si>
  <si>
    <t>a024t0000010E3lAAE</t>
  </si>
  <si>
    <t>N0069</t>
  </si>
  <si>
    <t>0014t000003K0MWAA0</t>
  </si>
  <si>
    <t>a024t0000010E9uAAE</t>
  </si>
  <si>
    <t>S0394</t>
  </si>
  <si>
    <t>0014t000003K0MXAA0</t>
  </si>
  <si>
    <t>a024t0000010E6RAAU</t>
  </si>
  <si>
    <t>N0464</t>
  </si>
  <si>
    <t>0014t000003K0MYAA0</t>
  </si>
  <si>
    <t>a024t0000010E3cAAE</t>
  </si>
  <si>
    <t>N0059</t>
  </si>
  <si>
    <t>0014t000003K0MZAA0</t>
  </si>
  <si>
    <t>a024t0000010EBzAAM</t>
  </si>
  <si>
    <t>T0096</t>
  </si>
  <si>
    <t>0014t000003K0MaAAK</t>
  </si>
  <si>
    <t>a024t0000010E3sAAE</t>
  </si>
  <si>
    <t>N0077</t>
  </si>
  <si>
    <t>0014t000003K0MbAAK</t>
  </si>
  <si>
    <t>a024t0000010E65AAE</t>
  </si>
  <si>
    <t>N0429</t>
  </si>
  <si>
    <t>0014t000003K0McAAK</t>
  </si>
  <si>
    <t>a024t0000010E7fAAE</t>
  </si>
  <si>
    <t>S0057</t>
  </si>
  <si>
    <t>0014t000003K0MdAAK</t>
  </si>
  <si>
    <t>a024t0000010DuBAAU</t>
  </si>
  <si>
    <t>NH4411</t>
  </si>
  <si>
    <t>0014t000003K0ANAA0</t>
  </si>
  <si>
    <t>a024t0000010EC8AAM</t>
  </si>
  <si>
    <t>T0109</t>
  </si>
  <si>
    <t>0014t000003K0MeAAK</t>
  </si>
  <si>
    <t>a024t0000010E3jAAE</t>
  </si>
  <si>
    <t>N0067</t>
  </si>
  <si>
    <t>0014t000003K0MfAAK</t>
  </si>
  <si>
    <t>a024t0000010DuCAAU</t>
  </si>
  <si>
    <t>NH4443</t>
  </si>
  <si>
    <t>0014t000003K0AOAA0</t>
  </si>
  <si>
    <t>a024t0000010EEvAAM</t>
  </si>
  <si>
    <t>T0517</t>
  </si>
  <si>
    <t>0014t000003K0MgAAK</t>
  </si>
  <si>
    <t>a024t0000010E60AAE</t>
  </si>
  <si>
    <t>N0421</t>
  </si>
  <si>
    <t>0014t000003K0MhAAK</t>
  </si>
  <si>
    <t>a024t0000010EByAAM</t>
  </si>
  <si>
    <t>T0095</t>
  </si>
  <si>
    <t>0014t000003K0MiAAK</t>
  </si>
  <si>
    <t>a024t0000010DuDAAU</t>
  </si>
  <si>
    <t>NH4300</t>
  </si>
  <si>
    <t>0014t000003K0APAA0</t>
  </si>
  <si>
    <t>a024t0000010DuEAAU</t>
  </si>
  <si>
    <t>NH4495</t>
  </si>
  <si>
    <t>0014t000003K0AQAA0</t>
  </si>
  <si>
    <t>a024t0000010DuFAAU</t>
  </si>
  <si>
    <t>NH4387</t>
  </si>
  <si>
    <t>0014t000003K0ARAA0</t>
  </si>
  <si>
    <t>a024t0000010E3kAAE</t>
  </si>
  <si>
    <t>N0068</t>
  </si>
  <si>
    <t>0014t000003K0MjAAK</t>
  </si>
  <si>
    <t>a024t0000010EBqAAM</t>
  </si>
  <si>
    <t>T0082</t>
  </si>
  <si>
    <t>0014t000003K0MkAAK</t>
  </si>
  <si>
    <t>a024t0000010E3dAAE</t>
  </si>
  <si>
    <t>N0060</t>
  </si>
  <si>
    <t>0014t000003K0MlAAK</t>
  </si>
  <si>
    <t>a024t0000010DuGAAU</t>
  </si>
  <si>
    <t>NH1462</t>
  </si>
  <si>
    <t>0014t000003K0ASAA0</t>
  </si>
  <si>
    <t>a024t0000010E3iAAE</t>
  </si>
  <si>
    <t>N0066</t>
  </si>
  <si>
    <t>0014t000003K0MmAAK</t>
  </si>
  <si>
    <t>a024t0000010DuHAAU</t>
  </si>
  <si>
    <t>NH4464</t>
  </si>
  <si>
    <t>0014t000003K0ATAA0</t>
  </si>
  <si>
    <t>a024t0000010DuIAAU</t>
  </si>
  <si>
    <t>NH4401</t>
  </si>
  <si>
    <t>0014t000003K0AUAA0</t>
  </si>
  <si>
    <t>a024t0000010DuJAAU</t>
  </si>
  <si>
    <t>NH4400</t>
  </si>
  <si>
    <t>0014t000003K0AVAA0</t>
  </si>
  <si>
    <t>a024t0000010EBpAAM</t>
  </si>
  <si>
    <t>T0081</t>
  </si>
  <si>
    <t>0014t000003K0MnAAK</t>
  </si>
  <si>
    <t>HSC026</t>
  </si>
  <si>
    <t>a024t0000010E77AAE</t>
  </si>
  <si>
    <t>N0517</t>
  </si>
  <si>
    <t>0014t000003K0MoAAK</t>
  </si>
  <si>
    <t>a024t0000010DuMAAU</t>
  </si>
  <si>
    <t>NH3267</t>
  </si>
  <si>
    <t>0014t000003K0AWAA0</t>
  </si>
  <si>
    <t>PL121880</t>
  </si>
  <si>
    <t>ES105</t>
  </si>
  <si>
    <t>a024t0000010E9pAAE</t>
  </si>
  <si>
    <t>S0385</t>
  </si>
  <si>
    <t>0014t000003K0MpAAK</t>
  </si>
  <si>
    <t>a024t0000010GPDAA2</t>
  </si>
  <si>
    <t>0014t000003KpFoAAK</t>
  </si>
  <si>
    <t>a024t0000010GPEAA2</t>
  </si>
  <si>
    <t>0014t000003KpFpAAK</t>
  </si>
  <si>
    <t>a024t0000010FvtAAE</t>
  </si>
  <si>
    <t>0014t000003K0VXAA0</t>
  </si>
  <si>
    <t>a024t0000010DuNAAU</t>
  </si>
  <si>
    <t>NH1510</t>
  </si>
  <si>
    <t>0014t000003K0AXAA0</t>
  </si>
  <si>
    <t>a024t0000010E9JAAU</t>
  </si>
  <si>
    <t>S0231</t>
  </si>
  <si>
    <t>0014t000003K0MqAAK</t>
  </si>
  <si>
    <t>a024t0000010DuPAAU</t>
  </si>
  <si>
    <t>NH1320</t>
  </si>
  <si>
    <t>0014t000003K0AYAA0</t>
  </si>
  <si>
    <t>ES727</t>
  </si>
  <si>
    <t>a024t0000010FaAAAU</t>
  </si>
  <si>
    <t>NH4653</t>
  </si>
  <si>
    <t>0014t000003K0AZAA0</t>
  </si>
  <si>
    <t>a024t0000010E9zAAE</t>
  </si>
  <si>
    <t>S0408</t>
  </si>
  <si>
    <t>0014t000003K0MrAAK</t>
  </si>
  <si>
    <t>DP000008</t>
  </si>
  <si>
    <t>NS000676</t>
  </si>
  <si>
    <t>PL130254</t>
  </si>
  <si>
    <t>PL136005</t>
  </si>
  <si>
    <t>CYMH4</t>
  </si>
  <si>
    <t>PL104696</t>
  </si>
  <si>
    <t>PL000764</t>
  </si>
  <si>
    <t>PL000694</t>
  </si>
  <si>
    <t>PL131622</t>
  </si>
  <si>
    <t>PL930581</t>
  </si>
  <si>
    <t>CYMH5</t>
  </si>
  <si>
    <t>a024t0000010GPFAA2</t>
  </si>
  <si>
    <t>0014t000003KpFqAAK</t>
  </si>
  <si>
    <t>PL000964</t>
  </si>
  <si>
    <t>CYMH6</t>
  </si>
  <si>
    <t>PL104216</t>
  </si>
  <si>
    <t>CYMH7</t>
  </si>
  <si>
    <t>PL121900</t>
  </si>
  <si>
    <t>PL102159</t>
  </si>
  <si>
    <t>ES131</t>
  </si>
  <si>
    <t>0014t000003PlIRAA0</t>
  </si>
  <si>
    <t>OTH1092</t>
  </si>
  <si>
    <t>0014t000003MXpGAAW</t>
  </si>
  <si>
    <t>OTH1012</t>
  </si>
  <si>
    <t>PL104635</t>
  </si>
  <si>
    <t>PL102015</t>
  </si>
  <si>
    <t>PL107680</t>
  </si>
  <si>
    <t>PL107681</t>
  </si>
  <si>
    <t>PL107682</t>
  </si>
  <si>
    <t>PL100904</t>
  </si>
  <si>
    <t>PL002421</t>
  </si>
  <si>
    <t>UN27</t>
  </si>
  <si>
    <t>PL190033</t>
  </si>
  <si>
    <t>PL102014</t>
  </si>
  <si>
    <t>PL102016</t>
  </si>
  <si>
    <t>PL002422</t>
  </si>
  <si>
    <t>OS007702</t>
  </si>
  <si>
    <t>a024t0000010E97AAE</t>
  </si>
  <si>
    <t>S0197</t>
  </si>
  <si>
    <t>0014t000003K0MsAAK</t>
  </si>
  <si>
    <t>0014t000003Pu0HAAS</t>
  </si>
  <si>
    <t>OTH2000</t>
  </si>
  <si>
    <t>ES039</t>
  </si>
  <si>
    <t>PL106333</t>
  </si>
  <si>
    <t>PL001632</t>
  </si>
  <si>
    <t>PL102802</t>
  </si>
  <si>
    <t>PL106912</t>
  </si>
  <si>
    <t>PL106914</t>
  </si>
  <si>
    <t>PL548127</t>
  </si>
  <si>
    <t>PL106372</t>
  </si>
  <si>
    <t>PL106373</t>
  </si>
  <si>
    <t>PL106374</t>
  </si>
  <si>
    <t>PL106375</t>
  </si>
  <si>
    <t>PL106381</t>
  </si>
  <si>
    <t>PL106376</t>
  </si>
  <si>
    <t>PL132059</t>
  </si>
  <si>
    <t>PL001625</t>
  </si>
  <si>
    <t>PL000750</t>
  </si>
  <si>
    <t>PL106380</t>
  </si>
  <si>
    <t>PL001234</t>
  </si>
  <si>
    <t>PL105708</t>
  </si>
  <si>
    <t>PL106516</t>
  </si>
  <si>
    <t>PL106515</t>
  </si>
  <si>
    <t>PL137947</t>
  </si>
  <si>
    <t>PL106378</t>
  </si>
  <si>
    <t>PL131663</t>
  </si>
  <si>
    <t>PL101243</t>
  </si>
  <si>
    <t>PL108433</t>
  </si>
  <si>
    <t>PL108436</t>
  </si>
  <si>
    <t>PL108434</t>
  </si>
  <si>
    <t>PL108435</t>
  </si>
  <si>
    <t>PL103117</t>
  </si>
  <si>
    <t>PL105459</t>
  </si>
  <si>
    <t>PL104882</t>
  </si>
  <si>
    <t>PL107931</t>
  </si>
  <si>
    <t>PL138167</t>
  </si>
  <si>
    <t>PL191349</t>
  </si>
  <si>
    <t>PL107865</t>
  </si>
  <si>
    <t>PL106512</t>
  </si>
  <si>
    <t>PL106434</t>
  </si>
  <si>
    <t>PL106533</t>
  </si>
  <si>
    <t>PL001633</t>
  </si>
  <si>
    <t>PL001628</t>
  </si>
  <si>
    <t>PL101039</t>
  </si>
  <si>
    <t>PL001626</t>
  </si>
  <si>
    <t>PL131660</t>
  </si>
  <si>
    <t>PL102801</t>
  </si>
  <si>
    <t>PL001627</t>
  </si>
  <si>
    <t>PL102803</t>
  </si>
  <si>
    <t>PL106859</t>
  </si>
  <si>
    <t>PL102165</t>
  </si>
  <si>
    <t>PL001631</t>
  </si>
  <si>
    <t>PL106332</t>
  </si>
  <si>
    <t>PL107661</t>
  </si>
  <si>
    <t>PL103113</t>
  </si>
  <si>
    <t>PL001634</t>
  </si>
  <si>
    <t>PL001629</t>
  </si>
  <si>
    <t>PL121915</t>
  </si>
  <si>
    <t>PL106535</t>
  </si>
  <si>
    <t>PL106536</t>
  </si>
  <si>
    <t>PL106537</t>
  </si>
  <si>
    <t>PL106543</t>
  </si>
  <si>
    <t>PL107906</t>
  </si>
  <si>
    <t>PL107919</t>
  </si>
  <si>
    <t>PL107126</t>
  </si>
  <si>
    <t>PL102799</t>
  </si>
  <si>
    <t>PL106449</t>
  </si>
  <si>
    <t>PL102800</t>
  </si>
  <si>
    <t>PL974515</t>
  </si>
  <si>
    <t>PL106507</t>
  </si>
  <si>
    <t>PL106508</t>
  </si>
  <si>
    <t>PL106505</t>
  </si>
  <si>
    <t>PL107932</t>
  </si>
  <si>
    <t>PL100383</t>
  </si>
  <si>
    <t>PL103126</t>
  </si>
  <si>
    <t>PL423885</t>
  </si>
  <si>
    <t>PL001862</t>
  </si>
  <si>
    <t>PL132055</t>
  </si>
  <si>
    <t>PL102804</t>
  </si>
  <si>
    <t>PL106317</t>
  </si>
  <si>
    <t>PL136907</t>
  </si>
  <si>
    <t>PL137263</t>
  </si>
  <si>
    <t>PL121908</t>
  </si>
  <si>
    <t>PL106394</t>
  </si>
  <si>
    <t>PL106395</t>
  </si>
  <si>
    <t>PL106396</t>
  </si>
  <si>
    <t>PL106397</t>
  </si>
  <si>
    <t>PL102816</t>
  </si>
  <si>
    <t>PL105244</t>
  </si>
  <si>
    <t>PL105245</t>
  </si>
  <si>
    <t>PL105243</t>
  </si>
  <si>
    <t>PL002376</t>
  </si>
  <si>
    <t>PL101305</t>
  </si>
  <si>
    <t>PL103486</t>
  </si>
  <si>
    <t>PL102118</t>
  </si>
  <si>
    <t>PL121920</t>
  </si>
  <si>
    <t>PL135518</t>
  </si>
  <si>
    <t>PL103182</t>
  </si>
  <si>
    <t>PL103183</t>
  </si>
  <si>
    <t>PL106821</t>
  </si>
  <si>
    <t>PL102117</t>
  </si>
  <si>
    <t>PL102116</t>
  </si>
  <si>
    <t>PL106822</t>
  </si>
  <si>
    <t>PL002325</t>
  </si>
  <si>
    <t>PL002324</t>
  </si>
  <si>
    <t>PL100498</t>
  </si>
  <si>
    <t>PL102051</t>
  </si>
  <si>
    <t>PL002367</t>
  </si>
  <si>
    <t>PL102030</t>
  </si>
  <si>
    <t>PL130183</t>
  </si>
  <si>
    <t>PL102026</t>
  </si>
  <si>
    <t>PL719125</t>
  </si>
  <si>
    <t>PL102028</t>
  </si>
  <si>
    <t>PL102029</t>
  </si>
  <si>
    <t>PL479317</t>
  </si>
  <si>
    <t>PL102027</t>
  </si>
  <si>
    <t>PL104525</t>
  </si>
  <si>
    <t>PL104526</t>
  </si>
  <si>
    <t>PL106621</t>
  </si>
  <si>
    <t>PL106390</t>
  </si>
  <si>
    <t>PL101005</t>
  </si>
  <si>
    <t>PL103189</t>
  </si>
  <si>
    <t>PL103488</t>
  </si>
  <si>
    <t>PL103579</t>
  </si>
  <si>
    <t>PL103580</t>
  </si>
  <si>
    <t>PL106824</t>
  </si>
  <si>
    <t>PL106494</t>
  </si>
  <si>
    <t>PL106707</t>
  </si>
  <si>
    <t>PL008877</t>
  </si>
  <si>
    <t>PL678019</t>
  </si>
  <si>
    <t>PL941071</t>
  </si>
  <si>
    <t>PL101004</t>
  </si>
  <si>
    <t>PL103512</t>
  </si>
  <si>
    <t>PL103886</t>
  </si>
  <si>
    <t>PL106044</t>
  </si>
  <si>
    <t>PL106497</t>
  </si>
  <si>
    <t>PL121913</t>
  </si>
  <si>
    <t>PL135558</t>
  </si>
  <si>
    <t>PL102203</t>
  </si>
  <si>
    <t>PL131739</t>
  </si>
  <si>
    <t>PL104423</t>
  </si>
  <si>
    <t>PL107683</t>
  </si>
  <si>
    <t>PL104330</t>
  </si>
  <si>
    <t>PL106816</t>
  </si>
  <si>
    <t>PL106690</t>
  </si>
  <si>
    <t>PL106818</t>
  </si>
  <si>
    <t>PL106701</t>
  </si>
  <si>
    <t>PL106702</t>
  </si>
  <si>
    <t>PL137808</t>
  </si>
  <si>
    <t>PL100377</t>
  </si>
  <si>
    <t>PL102164</t>
  </si>
  <si>
    <t>PL106691</t>
  </si>
  <si>
    <t>PL106692</t>
  </si>
  <si>
    <t>PL106694</t>
  </si>
  <si>
    <t>PL106695</t>
  </si>
  <si>
    <t>PL106696</t>
  </si>
  <si>
    <t>PL106697</t>
  </si>
  <si>
    <t>PL106700</t>
  </si>
  <si>
    <t>PL103207</t>
  </si>
  <si>
    <t>PL106688</t>
  </si>
  <si>
    <t>PL103513</t>
  </si>
  <si>
    <t>PL027685</t>
  </si>
  <si>
    <t>PL002321</t>
  </si>
  <si>
    <t>PL002326</t>
  </si>
  <si>
    <t>PL103287</t>
  </si>
  <si>
    <t>PL101288</t>
  </si>
  <si>
    <t>PL101597</t>
  </si>
  <si>
    <t>PL101598</t>
  </si>
  <si>
    <t>PL103652</t>
  </si>
  <si>
    <t>PL002322</t>
  </si>
  <si>
    <t>PL102818</t>
  </si>
  <si>
    <t>PL138715</t>
  </si>
  <si>
    <t>PL102815</t>
  </si>
  <si>
    <t>PL136591</t>
  </si>
  <si>
    <t>PL102813</t>
  </si>
  <si>
    <t>PL102811</t>
  </si>
  <si>
    <t>PL672369</t>
  </si>
  <si>
    <t>PL136590</t>
  </si>
  <si>
    <t>PL102814</t>
  </si>
  <si>
    <t>PL102817</t>
  </si>
  <si>
    <t>PL102810</t>
  </si>
  <si>
    <t>PL106389</t>
  </si>
  <si>
    <t>PL107045</t>
  </si>
  <si>
    <t>PL102809</t>
  </si>
  <si>
    <t>PL456917</t>
  </si>
  <si>
    <t>PL106831</t>
  </si>
  <si>
    <t>PL102824</t>
  </si>
  <si>
    <t>PL102828</t>
  </si>
  <si>
    <t>PL102825</t>
  </si>
  <si>
    <t>PL102831</t>
  </si>
  <si>
    <t>PL102829</t>
  </si>
  <si>
    <t>PL106322</t>
  </si>
  <si>
    <t>PL106324</t>
  </si>
  <si>
    <t>PL102830</t>
  </si>
  <si>
    <t>PL102833</t>
  </si>
  <si>
    <t>PL106325</t>
  </si>
  <si>
    <t>PL102827</t>
  </si>
  <si>
    <t>PL102826</t>
  </si>
  <si>
    <t>PL000623</t>
  </si>
  <si>
    <t>PL121910</t>
  </si>
  <si>
    <t>PL102425</t>
  </si>
  <si>
    <t>PL135865</t>
  </si>
  <si>
    <t>PL658233</t>
  </si>
  <si>
    <t>PL782475</t>
  </si>
  <si>
    <t>PL121914</t>
  </si>
  <si>
    <t>PL134126</t>
  </si>
  <si>
    <t>PL100499</t>
  </si>
  <si>
    <t>PL103931</t>
  </si>
  <si>
    <t>0014t000003QycsAAC</t>
  </si>
  <si>
    <t>OTH3037</t>
  </si>
  <si>
    <t>0014t000003QynEAAS</t>
  </si>
  <si>
    <t>OTH6014</t>
  </si>
  <si>
    <t>PL102821</t>
  </si>
  <si>
    <t>PL102819</t>
  </si>
  <si>
    <t>PL102823</t>
  </si>
  <si>
    <t>PL132370</t>
  </si>
  <si>
    <t>PL107085</t>
  </si>
  <si>
    <t>PL103128</t>
  </si>
  <si>
    <t>PL106514</t>
  </si>
  <si>
    <t>PL106517</t>
  </si>
  <si>
    <t>PL106518</t>
  </si>
  <si>
    <t>PL106519</t>
  </si>
  <si>
    <t>PL106511</t>
  </si>
  <si>
    <t>PL105493</t>
  </si>
  <si>
    <t>PL104304</t>
  </si>
  <si>
    <t>PL106513</t>
  </si>
  <si>
    <t>PL103674</t>
  </si>
  <si>
    <t>PL104994</t>
  </si>
  <si>
    <t>PL104999</t>
  </si>
  <si>
    <t>PL106520</t>
  </si>
  <si>
    <t>PL104988</t>
  </si>
  <si>
    <t>PL100675</t>
  </si>
  <si>
    <t>PL106534</t>
  </si>
  <si>
    <t>PL102032</t>
  </si>
  <si>
    <t>PL106538</t>
  </si>
  <si>
    <t>PL106539</t>
  </si>
  <si>
    <t>PL106540</t>
  </si>
  <si>
    <t>PL106541</t>
  </si>
  <si>
    <t>PL106542</t>
  </si>
  <si>
    <t>PL104991</t>
  </si>
  <si>
    <t>PL106504</t>
  </si>
  <si>
    <t>PL106509</t>
  </si>
  <si>
    <t>PL108272</t>
  </si>
  <si>
    <t>PL102806</t>
  </si>
  <si>
    <t>0014t000003QypoAAC</t>
  </si>
  <si>
    <t>OTH6016</t>
  </si>
  <si>
    <t>PL106379</t>
  </si>
  <si>
    <t>PL001899</t>
  </si>
  <si>
    <t>PL106386</t>
  </si>
  <si>
    <t>PL106387</t>
  </si>
  <si>
    <t>PL106832</t>
  </si>
  <si>
    <t>PL001630</t>
  </si>
  <si>
    <t>PL000748</t>
  </si>
  <si>
    <t>PL106544</t>
  </si>
  <si>
    <t>PL001233</t>
  </si>
  <si>
    <t>PL102820</t>
  </si>
  <si>
    <t>PL104883</t>
  </si>
  <si>
    <t>PL100178</t>
  </si>
  <si>
    <t>PL104673</t>
  </si>
  <si>
    <t>a024t0000010DuRAAU</t>
  </si>
  <si>
    <t>T0178</t>
  </si>
  <si>
    <t>0014t000003K0MtAAK</t>
  </si>
  <si>
    <t>a024t0000010EEqAAM</t>
  </si>
  <si>
    <t>T0507</t>
  </si>
  <si>
    <t>0014t000003K0MuAAK</t>
  </si>
  <si>
    <t>ES365</t>
  </si>
  <si>
    <t>ES369</t>
  </si>
  <si>
    <t>ES366</t>
  </si>
  <si>
    <t>SH318</t>
  </si>
  <si>
    <t>ES368</t>
  </si>
  <si>
    <t>ES843</t>
  </si>
  <si>
    <t>ES367</t>
  </si>
  <si>
    <t>ES798</t>
  </si>
  <si>
    <t>ES799</t>
  </si>
  <si>
    <t>ES805</t>
  </si>
  <si>
    <t>a024t0000010EDYAA2</t>
  </si>
  <si>
    <t>T0270</t>
  </si>
  <si>
    <t>0014t000003K0MvAAK</t>
  </si>
  <si>
    <t>a024t0000010E69AAE</t>
  </si>
  <si>
    <t>N0438</t>
  </si>
  <si>
    <t>0014t000003K0MwAAK</t>
  </si>
  <si>
    <t>SH600</t>
  </si>
  <si>
    <t>a024t0000010FvuAAE</t>
  </si>
  <si>
    <t>0014t000003K0VYAA0</t>
  </si>
  <si>
    <t>ES202</t>
  </si>
  <si>
    <t>ES203</t>
  </si>
  <si>
    <t>ES204</t>
  </si>
  <si>
    <t>ES205</t>
  </si>
  <si>
    <t>ES206</t>
  </si>
  <si>
    <t>ES207</t>
  </si>
  <si>
    <t>ES208</t>
  </si>
  <si>
    <t>ES209</t>
  </si>
  <si>
    <t>ES210</t>
  </si>
  <si>
    <t>ES211</t>
  </si>
  <si>
    <t>ES212</t>
  </si>
  <si>
    <t>ES213</t>
  </si>
  <si>
    <t>ES214</t>
  </si>
  <si>
    <t>ES215</t>
  </si>
  <si>
    <t>ES216</t>
  </si>
  <si>
    <t>ES201</t>
  </si>
  <si>
    <t>ES217</t>
  </si>
  <si>
    <t>ES218</t>
  </si>
  <si>
    <t>ES219</t>
  </si>
  <si>
    <t>ES220</t>
  </si>
  <si>
    <t>ES221</t>
  </si>
  <si>
    <t>ES222</t>
  </si>
  <si>
    <t>ES223</t>
  </si>
  <si>
    <t>ES224</t>
  </si>
  <si>
    <t>ES225</t>
  </si>
  <si>
    <t>ES226</t>
  </si>
  <si>
    <t>a024t0000010E5tAAE</t>
  </si>
  <si>
    <t>N0410</t>
  </si>
  <si>
    <t>0014t000003K0MxAAK</t>
  </si>
  <si>
    <t>ES106</t>
  </si>
  <si>
    <t>ES732</t>
  </si>
  <si>
    <t>a024t0000010DuUAAU</t>
  </si>
  <si>
    <t>NH3303</t>
  </si>
  <si>
    <t>0014t000003K0AaAAK</t>
  </si>
  <si>
    <t>PL139695</t>
  </si>
  <si>
    <t>PL122837</t>
  </si>
  <si>
    <t>PL139693</t>
  </si>
  <si>
    <t>PL102649</t>
  </si>
  <si>
    <t>PL102657</t>
  </si>
  <si>
    <t>PL102650</t>
  </si>
  <si>
    <t>PL139692</t>
  </si>
  <si>
    <t>PL122839</t>
  </si>
  <si>
    <t>PL102654</t>
  </si>
  <si>
    <t>PL122844</t>
  </si>
  <si>
    <t>PL139694</t>
  </si>
  <si>
    <t>PL122842</t>
  </si>
  <si>
    <t>PL102655</t>
  </si>
  <si>
    <t>PL102642</t>
  </si>
  <si>
    <t>PL102656</t>
  </si>
  <si>
    <t>PL100728</t>
  </si>
  <si>
    <t>PL122833</t>
  </si>
  <si>
    <t>ES472</t>
  </si>
  <si>
    <t>0014t000003PJ9hAAG</t>
  </si>
  <si>
    <t>OTH1079</t>
  </si>
  <si>
    <t>SH035</t>
  </si>
  <si>
    <t>MHAA032</t>
  </si>
  <si>
    <t>ES025</t>
  </si>
  <si>
    <t>SH036</t>
  </si>
  <si>
    <t>ES067</t>
  </si>
  <si>
    <t>a024t0000010EDxAAM</t>
  </si>
  <si>
    <t>T0372</t>
  </si>
  <si>
    <t>0014t000003K0MyAAK</t>
  </si>
  <si>
    <t>a024t0000010E7tAAE</t>
  </si>
  <si>
    <t>S0082</t>
  </si>
  <si>
    <t>0014t000003K0MzAAK</t>
  </si>
  <si>
    <t>SH287</t>
  </si>
  <si>
    <t>0014t000003QkviAAC</t>
  </si>
  <si>
    <t>OTH4008</t>
  </si>
  <si>
    <t>a024t0000010EE1AAM</t>
  </si>
  <si>
    <t>T0392</t>
  </si>
  <si>
    <t>0014t000003K0N0AAK</t>
  </si>
  <si>
    <t>OPR84</t>
  </si>
  <si>
    <t>PL139949</t>
  </si>
  <si>
    <t>PL105735</t>
  </si>
  <si>
    <t>PL139948</t>
  </si>
  <si>
    <t>PL135545</t>
  </si>
  <si>
    <t>PL139950</t>
  </si>
  <si>
    <t>PL136046</t>
  </si>
  <si>
    <t>PL139947</t>
  </si>
  <si>
    <t>PL816123</t>
  </si>
  <si>
    <t>PL861977</t>
  </si>
  <si>
    <t>PL000977</t>
  </si>
  <si>
    <t>a024t0000010FaBAAU</t>
  </si>
  <si>
    <t>NH1821</t>
  </si>
  <si>
    <t>0014t000003K0AbAAK</t>
  </si>
  <si>
    <t>SH251</t>
  </si>
  <si>
    <t>a024t0000010KgHAAU</t>
  </si>
  <si>
    <t>OTH1047</t>
  </si>
  <si>
    <t>PL136962</t>
  </si>
  <si>
    <t>a024t0000010GPGAA2</t>
  </si>
  <si>
    <t>0014t000003KpFrAAK</t>
  </si>
  <si>
    <t>a024t0000010DuWAAU</t>
  </si>
  <si>
    <t>NH3635</t>
  </si>
  <si>
    <t>0014t000003K0AcAAK</t>
  </si>
  <si>
    <t>a024t0000010E4xAAE</t>
  </si>
  <si>
    <t>N0251</t>
  </si>
  <si>
    <t>0014t000003K0N1AAK</t>
  </si>
  <si>
    <t>ES107</t>
  </si>
  <si>
    <t>a024t0000010FaCAAU</t>
  </si>
  <si>
    <t>NH4345</t>
  </si>
  <si>
    <t>0014t000003K0AdAAK</t>
  </si>
  <si>
    <t>ES186</t>
  </si>
  <si>
    <t>ES125</t>
  </si>
  <si>
    <t>ES132</t>
  </si>
  <si>
    <t>ES721</t>
  </si>
  <si>
    <t>ES307</t>
  </si>
  <si>
    <t>ES082</t>
  </si>
  <si>
    <t>MHAA154</t>
  </si>
  <si>
    <t>MHAA158</t>
  </si>
  <si>
    <t>MHAA159</t>
  </si>
  <si>
    <t>MHAA160</t>
  </si>
  <si>
    <t>MHAA155</t>
  </si>
  <si>
    <t>MHAA156</t>
  </si>
  <si>
    <t>MHAA161</t>
  </si>
  <si>
    <t>MHAA157</t>
  </si>
  <si>
    <t>MHAA162</t>
  </si>
  <si>
    <t>MHAA163</t>
  </si>
  <si>
    <t>PL104828</t>
  </si>
  <si>
    <t>PL136189</t>
  </si>
  <si>
    <t>PL137118</t>
  </si>
  <si>
    <t>PL000940</t>
  </si>
  <si>
    <t>PL130294</t>
  </si>
  <si>
    <t>PL100136</t>
  </si>
  <si>
    <t>PL002553</t>
  </si>
  <si>
    <t>PL100137</t>
  </si>
  <si>
    <t>PL100135</t>
  </si>
  <si>
    <t>PL136188</t>
  </si>
  <si>
    <t>PL002552</t>
  </si>
  <si>
    <t>PL102035</t>
  </si>
  <si>
    <t>PL104815</t>
  </si>
  <si>
    <t>PL104816</t>
  </si>
  <si>
    <t>PL002423</t>
  </si>
  <si>
    <t>PL002476</t>
  </si>
  <si>
    <t>PL002490</t>
  </si>
  <si>
    <t>PL107937</t>
  </si>
  <si>
    <t>PL104881</t>
  </si>
  <si>
    <t>PL104879</t>
  </si>
  <si>
    <t>PL103700</t>
  </si>
  <si>
    <t>PL001440</t>
  </si>
  <si>
    <t>PL107936</t>
  </si>
  <si>
    <t>PL102488</t>
  </si>
  <si>
    <t>PL107938</t>
  </si>
  <si>
    <t>PL104880</t>
  </si>
  <si>
    <t>PL104877</t>
  </si>
  <si>
    <t>PL102201</t>
  </si>
  <si>
    <t>PL108367</t>
  </si>
  <si>
    <t>PL131881</t>
  </si>
  <si>
    <t>PL131851</t>
  </si>
  <si>
    <t>PL137462</t>
  </si>
  <si>
    <t>PL135232</t>
  </si>
  <si>
    <t>PL138042</t>
  </si>
  <si>
    <t>PL124695</t>
  </si>
  <si>
    <t>PL124693</t>
  </si>
  <si>
    <t>PL137023</t>
  </si>
  <si>
    <t>PL100209</t>
  </si>
  <si>
    <t>PL380813</t>
  </si>
  <si>
    <t>PL104284</t>
  </si>
  <si>
    <t>PL108265</t>
  </si>
  <si>
    <t>PL108260</t>
  </si>
  <si>
    <t>PL108263</t>
  </si>
  <si>
    <t>PL108262</t>
  </si>
  <si>
    <t>PL108261</t>
  </si>
  <si>
    <t>PL108266</t>
  </si>
  <si>
    <t>PL124682</t>
  </si>
  <si>
    <t>PL108264</t>
  </si>
  <si>
    <t>PL279553</t>
  </si>
  <si>
    <t>PL105956</t>
  </si>
  <si>
    <t>PL539967</t>
  </si>
  <si>
    <t>PL102499</t>
  </si>
  <si>
    <t>PL341699</t>
  </si>
  <si>
    <t>PL637051</t>
  </si>
  <si>
    <t>PL105612</t>
  </si>
  <si>
    <t>PL102500</t>
  </si>
  <si>
    <t>PL511795</t>
  </si>
  <si>
    <t>PL102498</t>
  </si>
  <si>
    <t>PL861867</t>
  </si>
  <si>
    <t>PL063603</t>
  </si>
  <si>
    <t>PL102550</t>
  </si>
  <si>
    <t>PL107081</t>
  </si>
  <si>
    <t>PL001179</t>
  </si>
  <si>
    <t>PL123154</t>
  </si>
  <si>
    <t>PL001548</t>
  </si>
  <si>
    <t>PL131332</t>
  </si>
  <si>
    <t>PL100285</t>
  </si>
  <si>
    <t>PL107080</t>
  </si>
  <si>
    <t>PL045283</t>
  </si>
  <si>
    <t>PL107190</t>
  </si>
  <si>
    <t>PL101609</t>
  </si>
  <si>
    <t>PL106002</t>
  </si>
  <si>
    <t>PL106723</t>
  </si>
  <si>
    <t>PL106720</t>
  </si>
  <si>
    <t>PL106710</t>
  </si>
  <si>
    <t>PL106724</t>
  </si>
  <si>
    <t>PL106719</t>
  </si>
  <si>
    <t>PL106715</t>
  </si>
  <si>
    <t>PL106708</t>
  </si>
  <si>
    <t>PL106722</t>
  </si>
  <si>
    <t>PL106712</t>
  </si>
  <si>
    <t>PL106717</t>
  </si>
  <si>
    <t>PL106711</t>
  </si>
  <si>
    <t>PL106721</t>
  </si>
  <si>
    <t>PL106714</t>
  </si>
  <si>
    <t>PL106713</t>
  </si>
  <si>
    <t>PL106718</t>
  </si>
  <si>
    <t>PL106716</t>
  </si>
  <si>
    <t>PL106709</t>
  </si>
  <si>
    <t>PL135084</t>
  </si>
  <si>
    <t>PL102173</t>
  </si>
  <si>
    <t>PL002432</t>
  </si>
  <si>
    <t>PL002430</t>
  </si>
  <si>
    <t>PL002482</t>
  </si>
  <si>
    <t>PL104026</t>
  </si>
  <si>
    <t>PL002435</t>
  </si>
  <si>
    <t>PL102562</t>
  </si>
  <si>
    <t>PL138817</t>
  </si>
  <si>
    <t>PL002429</t>
  </si>
  <si>
    <t>PL002481</t>
  </si>
  <si>
    <t>PL104089</t>
  </si>
  <si>
    <t>PL105924</t>
  </si>
  <si>
    <t>PL121640</t>
  </si>
  <si>
    <t>PL101359</t>
  </si>
  <si>
    <t>PL002070</t>
  </si>
  <si>
    <t>PL101360</t>
  </si>
  <si>
    <t>PL753285</t>
  </si>
  <si>
    <t>PL868193</t>
  </si>
  <si>
    <t>PL107062</t>
  </si>
  <si>
    <t>PL136473</t>
  </si>
  <si>
    <t>PL382467</t>
  </si>
  <si>
    <t>PL739965</t>
  </si>
  <si>
    <t>PL000720</t>
  </si>
  <si>
    <t>PL000718</t>
  </si>
  <si>
    <t>PL103317</t>
  </si>
  <si>
    <t>PL369715</t>
  </si>
  <si>
    <t>PL001875</t>
  </si>
  <si>
    <t>PL138475</t>
  </si>
  <si>
    <t>PL121644</t>
  </si>
  <si>
    <t>PL000721</t>
  </si>
  <si>
    <t>PL129622</t>
  </si>
  <si>
    <t>PL441641</t>
  </si>
  <si>
    <t>PL100320</t>
  </si>
  <si>
    <t>PL105521</t>
  </si>
  <si>
    <t>PL121665</t>
  </si>
  <si>
    <t>PL105463</t>
  </si>
  <si>
    <t>PL121655</t>
  </si>
  <si>
    <t>PL697257</t>
  </si>
  <si>
    <t>PL823091</t>
  </si>
  <si>
    <t>PL121660</t>
  </si>
  <si>
    <t>PL993187</t>
  </si>
  <si>
    <t>PL131273</t>
  </si>
  <si>
    <t>PL121656</t>
  </si>
  <si>
    <t>PL000103</t>
  </si>
  <si>
    <t>PL444787</t>
  </si>
  <si>
    <t>PL131410</t>
  </si>
  <si>
    <t>PL131272</t>
  </si>
  <si>
    <t>PL131411</t>
  </si>
  <si>
    <t>PL121662</t>
  </si>
  <si>
    <t>PL121659</t>
  </si>
  <si>
    <t>PL100321</t>
  </si>
  <si>
    <t>PL002270</t>
  </si>
  <si>
    <t>PL001886</t>
  </si>
  <si>
    <t>PL131271</t>
  </si>
  <si>
    <t>PL107325</t>
  </si>
  <si>
    <t>PL108244</t>
  </si>
  <si>
    <t>PL134952</t>
  </si>
  <si>
    <t>PL104923</t>
  </si>
  <si>
    <t>PL102636</t>
  </si>
  <si>
    <t>PL121673</t>
  </si>
  <si>
    <t>PL102638</t>
  </si>
  <si>
    <t>PL106547</t>
  </si>
  <si>
    <t>PL123658</t>
  </si>
  <si>
    <t>PL108140</t>
  </si>
  <si>
    <t>0014t000003R8LVAA0</t>
  </si>
  <si>
    <t>OTH6040</t>
  </si>
  <si>
    <t>0014t000003QycJAAS</t>
  </si>
  <si>
    <t>OTH3036</t>
  </si>
  <si>
    <t>PL102534</t>
  </si>
  <si>
    <t>PL102535</t>
  </si>
  <si>
    <t>PL102524</t>
  </si>
  <si>
    <t>PL102936</t>
  </si>
  <si>
    <t>PL102542</t>
  </si>
  <si>
    <t>PL123659</t>
  </si>
  <si>
    <t>PL102529</t>
  </si>
  <si>
    <t>PL102528</t>
  </si>
  <si>
    <t>PL123663</t>
  </si>
  <si>
    <t>PL002342</t>
  </si>
  <si>
    <t>PL102530</t>
  </si>
  <si>
    <t>PL102544</t>
  </si>
  <si>
    <t>PL102527</t>
  </si>
  <si>
    <t>0014t000003QyE1AAK</t>
  </si>
  <si>
    <t>OTH3033</t>
  </si>
  <si>
    <t>0014t000003QxyOAAS</t>
  </si>
  <si>
    <t>OTH3032</t>
  </si>
  <si>
    <t>PL107094</t>
  </si>
  <si>
    <t>PL101194</t>
  </si>
  <si>
    <t>PL103193</t>
  </si>
  <si>
    <t>PL103194</t>
  </si>
  <si>
    <t>PL103791</t>
  </si>
  <si>
    <t>PL103904</t>
  </si>
  <si>
    <t>PL102109</t>
  </si>
  <si>
    <t>PL103417</t>
  </si>
  <si>
    <t>PL103416</t>
  </si>
  <si>
    <t>PL102421</t>
  </si>
  <si>
    <t>PL102119</t>
  </si>
  <si>
    <t>PL102438</t>
  </si>
  <si>
    <t>PL108189</t>
  </si>
  <si>
    <t>PL103382</t>
  </si>
  <si>
    <t>PL103192</t>
  </si>
  <si>
    <t>PL103383</t>
  </si>
  <si>
    <t>PL106181</t>
  </si>
  <si>
    <t>PL107095</t>
  </si>
  <si>
    <t>PL107096</t>
  </si>
  <si>
    <t>PL107097</t>
  </si>
  <si>
    <t>PL107098</t>
  </si>
  <si>
    <t>PL107099</t>
  </si>
  <si>
    <t>PL107100</t>
  </si>
  <si>
    <t>PL107101</t>
  </si>
  <si>
    <t>PL107102</t>
  </si>
  <si>
    <t>PL101191</t>
  </si>
  <si>
    <t>PL121871</t>
  </si>
  <si>
    <t>PL102097</t>
  </si>
  <si>
    <t>PL102213</t>
  </si>
  <si>
    <t>PL102063</t>
  </si>
  <si>
    <t>PL102060</t>
  </si>
  <si>
    <t>PL108194</t>
  </si>
  <si>
    <t>PL101612</t>
  </si>
  <si>
    <t>PL102061</t>
  </si>
  <si>
    <t>PL102214</t>
  </si>
  <si>
    <t>PL102062</t>
  </si>
  <si>
    <t>PL102215</t>
  </si>
  <si>
    <t>PL100199</t>
  </si>
  <si>
    <t>PL104469</t>
  </si>
  <si>
    <t>PL122151</t>
  </si>
  <si>
    <t>PL122158</t>
  </si>
  <si>
    <t>PL129823</t>
  </si>
  <si>
    <t>PL101700</t>
  </si>
  <si>
    <t>PL122159</t>
  </si>
  <si>
    <t>PL129824</t>
  </si>
  <si>
    <t>PL122157</t>
  </si>
  <si>
    <t>PL122154</t>
  </si>
  <si>
    <t>PL000729</t>
  </si>
  <si>
    <t>PL122156</t>
  </si>
  <si>
    <t>PL122152</t>
  </si>
  <si>
    <t>PL122177</t>
  </si>
  <si>
    <t>PL102980</t>
  </si>
  <si>
    <t>PL122181</t>
  </si>
  <si>
    <t>PL102219</t>
  </si>
  <si>
    <t>PL122180</t>
  </si>
  <si>
    <t>PL104760</t>
  </si>
  <si>
    <t>PL104886</t>
  </si>
  <si>
    <t>PL106925</t>
  </si>
  <si>
    <t>PL108151</t>
  </si>
  <si>
    <t>PL108149</t>
  </si>
  <si>
    <t>PL102484</t>
  </si>
  <si>
    <t>PL102202</t>
  </si>
  <si>
    <t>PL102474</t>
  </si>
  <si>
    <t>PL103237</t>
  </si>
  <si>
    <t>PL106924</t>
  </si>
  <si>
    <t>PL102480</t>
  </si>
  <si>
    <t>PL102479</t>
  </si>
  <si>
    <t>PL104887</t>
  </si>
  <si>
    <t>PL102473</t>
  </si>
  <si>
    <t>PL102471</t>
  </si>
  <si>
    <t>PL105872</t>
  </si>
  <si>
    <t>PL102478</t>
  </si>
  <si>
    <t>PL102470</t>
  </si>
  <si>
    <t>PL102475</t>
  </si>
  <si>
    <t>PL102477</t>
  </si>
  <si>
    <t>PL103168</t>
  </si>
  <si>
    <t>PL124597</t>
  </si>
  <si>
    <t>PL103175</t>
  </si>
  <si>
    <t>PL103169</t>
  </si>
  <si>
    <t>PL103170</t>
  </si>
  <si>
    <t>PL102147</t>
  </si>
  <si>
    <t>PL103171</t>
  </si>
  <si>
    <t>PL124598</t>
  </si>
  <si>
    <t>PL103172</t>
  </si>
  <si>
    <t>PL101284</t>
  </si>
  <si>
    <t>PL102925</t>
  </si>
  <si>
    <t>PL106366</t>
  </si>
  <si>
    <t>PL103174</t>
  </si>
  <si>
    <t>PL106900</t>
  </si>
  <si>
    <t>PL891597</t>
  </si>
  <si>
    <t>PL171051</t>
  </si>
  <si>
    <t>PL122307</t>
  </si>
  <si>
    <t>PL103536</t>
  </si>
  <si>
    <t>PL103870</t>
  </si>
  <si>
    <t>PL103875</t>
  </si>
  <si>
    <t>PL103877</t>
  </si>
  <si>
    <t>PL103876</t>
  </si>
  <si>
    <t>PL107627</t>
  </si>
  <si>
    <t>PL101265</t>
  </si>
  <si>
    <t>PL103538</t>
  </si>
  <si>
    <t>PL100374</t>
  </si>
  <si>
    <t>PL131511</t>
  </si>
  <si>
    <t>PL103708</t>
  </si>
  <si>
    <t>PL103530</t>
  </si>
  <si>
    <t>PL002361</t>
  </si>
  <si>
    <t>PL103873</t>
  </si>
  <si>
    <t>PL103527</t>
  </si>
  <si>
    <t>PL102112</t>
  </si>
  <si>
    <t>PL101247</t>
  </si>
  <si>
    <t>PL104210</t>
  </si>
  <si>
    <t>PL103143</t>
  </si>
  <si>
    <t>PL103142</t>
  </si>
  <si>
    <t>PL835277</t>
  </si>
  <si>
    <t>PL103879</t>
  </si>
  <si>
    <t>PL106460</t>
  </si>
  <si>
    <t>PL100682</t>
  </si>
  <si>
    <t>PL103328</t>
  </si>
  <si>
    <t>PL103523</t>
  </si>
  <si>
    <t>PL106458</t>
  </si>
  <si>
    <t>PL103524</t>
  </si>
  <si>
    <t>PL103525</t>
  </si>
  <si>
    <t>PL103533</t>
  </si>
  <si>
    <t>PL103709</t>
  </si>
  <si>
    <t>PL103872</t>
  </si>
  <si>
    <t>PL106455</t>
  </si>
  <si>
    <t>PL101264</t>
  </si>
  <si>
    <t>PL122339</t>
  </si>
  <si>
    <t>PL103532</t>
  </si>
  <si>
    <t>PL103544</t>
  </si>
  <si>
    <t>PL101245</t>
  </si>
  <si>
    <t>PL103534</t>
  </si>
  <si>
    <t>PL103878</t>
  </si>
  <si>
    <t>PL103871</t>
  </si>
  <si>
    <t>PL106457</t>
  </si>
  <si>
    <t>PL102512</t>
  </si>
  <si>
    <t>PL122350</t>
  </si>
  <si>
    <t>NS000804</t>
  </si>
  <si>
    <t>PL103145</t>
  </si>
  <si>
    <t>PL103146</t>
  </si>
  <si>
    <t>PL104211</t>
  </si>
  <si>
    <t>PL102111</t>
  </si>
  <si>
    <t>PL103144</t>
  </si>
  <si>
    <t>PL103112</t>
  </si>
  <si>
    <t>PL104186</t>
  </si>
  <si>
    <t>PL130378</t>
  </si>
  <si>
    <t>PL104826</t>
  </si>
  <si>
    <t>PL104827</t>
  </si>
  <si>
    <t>PL131641</t>
  </si>
  <si>
    <t>PL102950</t>
  </si>
  <si>
    <t>PL106112</t>
  </si>
  <si>
    <t>PL107107</t>
  </si>
  <si>
    <t>OPR104</t>
  </si>
  <si>
    <t>OPR108</t>
  </si>
  <si>
    <t>PL100960</t>
  </si>
  <si>
    <t>PL107984</t>
  </si>
  <si>
    <t>PL100983</t>
  </si>
  <si>
    <t>PL107983</t>
  </si>
  <si>
    <t>PL002053</t>
  </si>
  <si>
    <t>PL102217</t>
  </si>
  <si>
    <t>PL102640</t>
  </si>
  <si>
    <t>PL106777</t>
  </si>
  <si>
    <t>PL104291</t>
  </si>
  <si>
    <t>PL942503</t>
  </si>
  <si>
    <t>PL124997</t>
  </si>
  <si>
    <t>PL436031</t>
  </si>
  <si>
    <t>PL102641</t>
  </si>
  <si>
    <t>PL106599</t>
  </si>
  <si>
    <t>PL102705</t>
  </si>
  <si>
    <t>PL102780</t>
  </si>
  <si>
    <t>0014t000003QyjqAAC</t>
  </si>
  <si>
    <t>OTH3040</t>
  </si>
  <si>
    <t>0014t000003QymfAAC</t>
  </si>
  <si>
    <t>OTH3041</t>
  </si>
  <si>
    <t>PL000682</t>
  </si>
  <si>
    <t>PL000683</t>
  </si>
  <si>
    <t>PL103139</t>
  </si>
  <si>
    <t>PL106167</t>
  </si>
  <si>
    <t>PL106168</t>
  </si>
  <si>
    <t>PL000684</t>
  </si>
  <si>
    <t>PL106169</t>
  </si>
  <si>
    <t>PL106170</t>
  </si>
  <si>
    <t>PL106171</t>
  </si>
  <si>
    <t>PL000685</t>
  </si>
  <si>
    <t>PL103140</t>
  </si>
  <si>
    <t>PL100626</t>
  </si>
  <si>
    <t>PL103922</t>
  </si>
  <si>
    <t>PL138217</t>
  </si>
  <si>
    <t>PL136893</t>
  </si>
  <si>
    <t>PL136892</t>
  </si>
  <si>
    <t>PL000314</t>
  </si>
  <si>
    <t>PL101954</t>
  </si>
  <si>
    <t>PL101591</t>
  </si>
  <si>
    <t>PL100138</t>
  </si>
  <si>
    <t>PL107639</t>
  </si>
  <si>
    <t>NS000990</t>
  </si>
  <si>
    <t>PL105480</t>
  </si>
  <si>
    <t>PL105727</t>
  </si>
  <si>
    <t>PL108382</t>
  </si>
  <si>
    <t>PL108383</t>
  </si>
  <si>
    <t>PL139992</t>
  </si>
  <si>
    <t>PL101363</t>
  </si>
  <si>
    <t>PL102049</t>
  </si>
  <si>
    <t>PL107655</t>
  </si>
  <si>
    <t>PL107656</t>
  </si>
  <si>
    <t>PL101163</t>
  </si>
  <si>
    <t>PL106131</t>
  </si>
  <si>
    <t>PL852039</t>
  </si>
  <si>
    <t>PL101162</t>
  </si>
  <si>
    <t>PL122622</t>
  </si>
  <si>
    <t>PL333779</t>
  </si>
  <si>
    <t>PL138419</t>
  </si>
  <si>
    <t>PL106164</t>
  </si>
  <si>
    <t>PL131280</t>
  </si>
  <si>
    <t>PL122615</t>
  </si>
  <si>
    <t>PL122617</t>
  </si>
  <si>
    <t>PL131408</t>
  </si>
  <si>
    <t>PL106997</t>
  </si>
  <si>
    <t>PL242071</t>
  </si>
  <si>
    <t>PL131279</t>
  </si>
  <si>
    <t>PL207427</t>
  </si>
  <si>
    <t>PL139991</t>
  </si>
  <si>
    <t>PL348975</t>
  </si>
  <si>
    <t>PL105925</t>
  </si>
  <si>
    <t>PL741117</t>
  </si>
  <si>
    <t>PL106119</t>
  </si>
  <si>
    <t>PL102007</t>
  </si>
  <si>
    <t>PL616875</t>
  </si>
  <si>
    <t>PL134276</t>
  </si>
  <si>
    <t>PL103319</t>
  </si>
  <si>
    <t>PL135421</t>
  </si>
  <si>
    <t>PL107941</t>
  </si>
  <si>
    <t>PL107695</t>
  </si>
  <si>
    <t>PL107646</t>
  </si>
  <si>
    <t>PL002057</t>
  </si>
  <si>
    <t>PL104814</t>
  </si>
  <si>
    <t>PL106573</t>
  </si>
  <si>
    <t>PL106574</t>
  </si>
  <si>
    <t>PL105726</t>
  </si>
  <si>
    <t>PL102901</t>
  </si>
  <si>
    <t>PL103431</t>
  </si>
  <si>
    <t>PL104274</t>
  </si>
  <si>
    <t>PL106783</t>
  </si>
  <si>
    <t>PL002474</t>
  </si>
  <si>
    <t>PL102938</t>
  </si>
  <si>
    <t>PL138563</t>
  </si>
  <si>
    <t>PL138565</t>
  </si>
  <si>
    <t>PL002438</t>
  </si>
  <si>
    <t>PL138561</t>
  </si>
  <si>
    <t>PL104440</t>
  </si>
  <si>
    <t>PL105420</t>
  </si>
  <si>
    <t>PL105421</t>
  </si>
  <si>
    <t>PL105423</t>
  </si>
  <si>
    <t>PL105422</t>
  </si>
  <si>
    <t>PL002436</t>
  </si>
  <si>
    <t>PL002437</t>
  </si>
  <si>
    <t>PL138564</t>
  </si>
  <si>
    <t>PL130239</t>
  </si>
  <si>
    <t>PL105464</t>
  </si>
  <si>
    <t>PL102440</t>
  </si>
  <si>
    <t>PL105113</t>
  </si>
  <si>
    <t>PL106358</t>
  </si>
  <si>
    <t>PL122717</t>
  </si>
  <si>
    <t>PL106359</t>
  </si>
  <si>
    <t>PL122716</t>
  </si>
  <si>
    <t>PL135464</t>
  </si>
  <si>
    <t>PL101590</t>
  </si>
  <si>
    <t>PL122804</t>
  </si>
  <si>
    <t>PL139661</t>
  </si>
  <si>
    <t>OPR78</t>
  </si>
  <si>
    <t>PL982547</t>
  </si>
  <si>
    <t>PL136987</t>
  </si>
  <si>
    <t>PL102517</t>
  </si>
  <si>
    <t>PL105069</t>
  </si>
  <si>
    <t>PL103596</t>
  </si>
  <si>
    <t>PL105303</t>
  </si>
  <si>
    <t>PL105295</t>
  </si>
  <si>
    <t>PL105302</t>
  </si>
  <si>
    <t>PL105300</t>
  </si>
  <si>
    <t>PL105305</t>
  </si>
  <si>
    <t>PL105297</t>
  </si>
  <si>
    <t>PL105296</t>
  </si>
  <si>
    <t>PL105301</t>
  </si>
  <si>
    <t>PL105304</t>
  </si>
  <si>
    <t>PL105299</t>
  </si>
  <si>
    <t>PL105544</t>
  </si>
  <si>
    <t>PL105545</t>
  </si>
  <si>
    <t>PL102211</t>
  </si>
  <si>
    <t>PL136603</t>
  </si>
  <si>
    <t>PL135782</t>
  </si>
  <si>
    <t>PL135780</t>
  </si>
  <si>
    <t>PL135781</t>
  </si>
  <si>
    <t>PL001579</t>
  </si>
  <si>
    <t>PL123251</t>
  </si>
  <si>
    <t>PL103048</t>
  </si>
  <si>
    <t>PL104966</t>
  </si>
  <si>
    <t>PL103159</t>
  </si>
  <si>
    <t>PL103160</t>
  </si>
  <si>
    <t>PL104965</t>
  </si>
  <si>
    <t>PL103186</t>
  </si>
  <si>
    <t>PL103161</t>
  </si>
  <si>
    <t>PL103151</t>
  </si>
  <si>
    <t>PL103156</t>
  </si>
  <si>
    <t>PL101235</t>
  </si>
  <si>
    <t>PL103157</t>
  </si>
  <si>
    <t>PL138257</t>
  </si>
  <si>
    <t>PL102187</t>
  </si>
  <si>
    <t>PL002382</t>
  </si>
  <si>
    <t>PL104964</t>
  </si>
  <si>
    <t>PL103158</t>
  </si>
  <si>
    <t>PL103154</t>
  </si>
  <si>
    <t>PL107631</t>
  </si>
  <si>
    <t>PL106071</t>
  </si>
  <si>
    <t>PL103052</t>
  </si>
  <si>
    <t>PL104324</t>
  </si>
  <si>
    <t>PL107866</t>
  </si>
  <si>
    <t>PL103152</t>
  </si>
  <si>
    <t>PL102188</t>
  </si>
  <si>
    <t>PL106076</t>
  </si>
  <si>
    <t>PL107613</t>
  </si>
  <si>
    <t>PL103049</t>
  </si>
  <si>
    <t>PL106680</t>
  </si>
  <si>
    <t>PL104325</t>
  </si>
  <si>
    <t>PL103051</t>
  </si>
  <si>
    <t>PL123252</t>
  </si>
  <si>
    <t>PL108284</t>
  </si>
  <si>
    <t>PL475583</t>
  </si>
  <si>
    <t>PL001894</t>
  </si>
  <si>
    <t>PL002395</t>
  </si>
  <si>
    <t>PL649665</t>
  </si>
  <si>
    <t>PL136373</t>
  </si>
  <si>
    <t>PL123386</t>
  </si>
  <si>
    <t>PL102142</t>
  </si>
  <si>
    <t>PL105055</t>
  </si>
  <si>
    <t>PL102141</t>
  </si>
  <si>
    <t>PL876705</t>
  </si>
  <si>
    <t>PL107140</t>
  </si>
  <si>
    <t>PL104455</t>
  </si>
  <si>
    <t>PL107659</t>
  </si>
  <si>
    <t>PL135224</t>
  </si>
  <si>
    <t>PL002048</t>
  </si>
  <si>
    <t>PL129817</t>
  </si>
  <si>
    <t>PL135770</t>
  </si>
  <si>
    <t>PL123547</t>
  </si>
  <si>
    <t>PL100702</t>
  </si>
  <si>
    <t>PL001992</t>
  </si>
  <si>
    <t>PL101161</t>
  </si>
  <si>
    <t>PL105446</t>
  </si>
  <si>
    <t>PL123541</t>
  </si>
  <si>
    <t>PL002040</t>
  </si>
  <si>
    <t>PL123546</t>
  </si>
  <si>
    <t>PL104547</t>
  </si>
  <si>
    <t>PL371193</t>
  </si>
  <si>
    <t>PL123550</t>
  </si>
  <si>
    <t>PL101393</t>
  </si>
  <si>
    <t>PL123549</t>
  </si>
  <si>
    <t>PL107139</t>
  </si>
  <si>
    <t>PL002007</t>
  </si>
  <si>
    <t>PL002006</t>
  </si>
  <si>
    <t>PL101394</t>
  </si>
  <si>
    <t>PL001999</t>
  </si>
  <si>
    <t>PL123548</t>
  </si>
  <si>
    <t>PL123536</t>
  </si>
  <si>
    <t>PL100703</t>
  </si>
  <si>
    <t>PL108144</t>
  </si>
  <si>
    <t>OPR35</t>
  </si>
  <si>
    <t>OPR13</t>
  </si>
  <si>
    <t>PL105468</t>
  </si>
  <si>
    <t>PL105469</t>
  </si>
  <si>
    <t>PL000555</t>
  </si>
  <si>
    <t>PL105887</t>
  </si>
  <si>
    <t>PL105833</t>
  </si>
  <si>
    <t>PL108192</t>
  </si>
  <si>
    <t>PL123739</t>
  </si>
  <si>
    <t>PL000554</t>
  </si>
  <si>
    <t>PL108191</t>
  </si>
  <si>
    <t>PL135463</t>
  </si>
  <si>
    <t>PL102208</t>
  </si>
  <si>
    <t>PL102226</t>
  </si>
  <si>
    <t>PL107981</t>
  </si>
  <si>
    <t>PL108273</t>
  </si>
  <si>
    <t>PL001186</t>
  </si>
  <si>
    <t>PL001188</t>
  </si>
  <si>
    <t>PL001185</t>
  </si>
  <si>
    <t>PL001187</t>
  </si>
  <si>
    <t>PL001189</t>
  </si>
  <si>
    <t>PL104200</t>
  </si>
  <si>
    <t>PL001184</t>
  </si>
  <si>
    <t>PL101150</t>
  </si>
  <si>
    <t>PL122674</t>
  </si>
  <si>
    <t>PL106446</t>
  </si>
  <si>
    <t>PL101894</t>
  </si>
  <si>
    <t>PL002061</t>
  </si>
  <si>
    <t>PL102224</t>
  </si>
  <si>
    <t>PL102225</t>
  </si>
  <si>
    <t>PL106738</t>
  </si>
  <si>
    <t>PL102223</t>
  </si>
  <si>
    <t>PL002059</t>
  </si>
  <si>
    <t>PL104562</t>
  </si>
  <si>
    <t>PL105915</t>
  </si>
  <si>
    <t>PL002063</t>
  </si>
  <si>
    <t>PL129640</t>
  </si>
  <si>
    <t>PL122677</t>
  </si>
  <si>
    <t>PL107721</t>
  </si>
  <si>
    <t>PL107549</t>
  </si>
  <si>
    <t>PL103047</t>
  </si>
  <si>
    <t>PL106475</t>
  </si>
  <si>
    <t>PL105206</t>
  </si>
  <si>
    <t>PL103926</t>
  </si>
  <si>
    <t>PL100980</t>
  </si>
  <si>
    <t>PL001864</t>
  </si>
  <si>
    <t>PL103924</t>
  </si>
  <si>
    <t>PL001930</t>
  </si>
  <si>
    <t>PL107066</t>
  </si>
  <si>
    <t>PL123828</t>
  </si>
  <si>
    <t>PL123830</t>
  </si>
  <si>
    <t>PL123833</t>
  </si>
  <si>
    <t>PL135227</t>
  </si>
  <si>
    <t>PL123834</t>
  </si>
  <si>
    <t>PL129644</t>
  </si>
  <si>
    <t>PL622185</t>
  </si>
  <si>
    <t>PL001929</t>
  </si>
  <si>
    <t>PL589651</t>
  </si>
  <si>
    <t>PL123832</t>
  </si>
  <si>
    <t>PL103925</t>
  </si>
  <si>
    <t>PL107663</t>
  </si>
  <si>
    <t>PL101046</t>
  </si>
  <si>
    <t>PL106926</t>
  </si>
  <si>
    <t>PL140069</t>
  </si>
  <si>
    <t>PL105275</t>
  </si>
  <si>
    <t>PL105068</t>
  </si>
  <si>
    <t>PL121374</t>
  </si>
  <si>
    <t>PL121372</t>
  </si>
  <si>
    <t>PL103109</t>
  </si>
  <si>
    <t>PL135370</t>
  </si>
  <si>
    <t>PL102502</t>
  </si>
  <si>
    <t>PL135851</t>
  </si>
  <si>
    <t>PL104922</t>
  </si>
  <si>
    <t>PL135369</t>
  </si>
  <si>
    <t>PL104921</t>
  </si>
  <si>
    <t>PL102501</t>
  </si>
  <si>
    <t>PL121376</t>
  </si>
  <si>
    <t>PL121389</t>
  </si>
  <si>
    <t>PL102510</t>
  </si>
  <si>
    <t>PL100971</t>
  </si>
  <si>
    <t>PL124097</t>
  </si>
  <si>
    <t>PL106418</t>
  </si>
  <si>
    <t>PL103852</t>
  </si>
  <si>
    <t>PL104320</t>
  </si>
  <si>
    <t>PL102514</t>
  </si>
  <si>
    <t>PL124095</t>
  </si>
  <si>
    <t>PL139241</t>
  </si>
  <si>
    <t>PL102210</t>
  </si>
  <si>
    <t>PL103363</t>
  </si>
  <si>
    <t>PL002441</t>
  </si>
  <si>
    <t>PL103312</t>
  </si>
  <si>
    <t>PL130385</t>
  </si>
  <si>
    <t>PL002442</t>
  </si>
  <si>
    <t>PL130390</t>
  </si>
  <si>
    <t>PL106114</t>
  </si>
  <si>
    <t>PL108122</t>
  </si>
  <si>
    <t>PL104821</t>
  </si>
  <si>
    <t>PL104818</t>
  </si>
  <si>
    <t>PL104819</t>
  </si>
  <si>
    <t>PL107544</t>
  </si>
  <si>
    <t>PL103643</t>
  </si>
  <si>
    <t>PL839569</t>
  </si>
  <si>
    <t>PL103642</t>
  </si>
  <si>
    <t>PL102000</t>
  </si>
  <si>
    <t>PL102001</t>
  </si>
  <si>
    <t>PL102002</t>
  </si>
  <si>
    <t>PL001530</t>
  </si>
  <si>
    <t>PL001537</t>
  </si>
  <si>
    <t>PL001536</t>
  </si>
  <si>
    <t>PL001535</t>
  </si>
  <si>
    <t>PL001525</t>
  </si>
  <si>
    <t>PL001526</t>
  </si>
  <si>
    <t>PL001545</t>
  </si>
  <si>
    <t>PL001543</t>
  </si>
  <si>
    <t>PL001544</t>
  </si>
  <si>
    <t>PL103132</t>
  </si>
  <si>
    <t>PL104628</t>
  </si>
  <si>
    <t>PL105548</t>
  </si>
  <si>
    <t>PL103135</t>
  </si>
  <si>
    <t>PL103017</t>
  </si>
  <si>
    <t>PL103134</t>
  </si>
  <si>
    <t>PL102981</t>
  </si>
  <si>
    <t>PL103136</t>
  </si>
  <si>
    <t>PL102212</t>
  </si>
  <si>
    <t>PL103095</t>
  </si>
  <si>
    <t>PL103706</t>
  </si>
  <si>
    <t>PL103862</t>
  </si>
  <si>
    <t>PL103424</t>
  </si>
  <si>
    <t>PL103422</t>
  </si>
  <si>
    <t>PL107775</t>
  </si>
  <si>
    <t>PL124641</t>
  </si>
  <si>
    <t>PL103864</t>
  </si>
  <si>
    <t>PL103094</t>
  </si>
  <si>
    <t>PL103423</t>
  </si>
  <si>
    <t>PL106476</t>
  </si>
  <si>
    <t>PL106477</t>
  </si>
  <si>
    <t>PL002461</t>
  </si>
  <si>
    <t>PL103564</t>
  </si>
  <si>
    <t>PL103563</t>
  </si>
  <si>
    <t>PL103086</t>
  </si>
  <si>
    <t>PL124840</t>
  </si>
  <si>
    <t>PL124841</t>
  </si>
  <si>
    <t>PL103085</t>
  </si>
  <si>
    <t>PL102207</t>
  </si>
  <si>
    <t>PL001592</t>
  </si>
  <si>
    <t>PL131482</t>
  </si>
  <si>
    <t>PL104467</t>
  </si>
  <si>
    <t>PL131481</t>
  </si>
  <si>
    <t>PL102206</t>
  </si>
  <si>
    <t>PL000046</t>
  </si>
  <si>
    <t>PL104349</t>
  </si>
  <si>
    <t>PL103218</t>
  </si>
  <si>
    <t>PL124855</t>
  </si>
  <si>
    <t>PL104956</t>
  </si>
  <si>
    <t>PL104955</t>
  </si>
  <si>
    <t>PL104958</t>
  </si>
  <si>
    <t>PL104950</t>
  </si>
  <si>
    <t>PL867671</t>
  </si>
  <si>
    <t>PL002462</t>
  </si>
  <si>
    <t>PL104962</t>
  </si>
  <si>
    <t>PL104957</t>
  </si>
  <si>
    <t>PL104946</t>
  </si>
  <si>
    <t>PL106863</t>
  </si>
  <si>
    <t>PL104967</t>
  </si>
  <si>
    <t>PL104944</t>
  </si>
  <si>
    <t>PL009219</t>
  </si>
  <si>
    <t>PL104970</t>
  </si>
  <si>
    <t>PL244383</t>
  </si>
  <si>
    <t>PL103223</t>
  </si>
  <si>
    <t>PL107701</t>
  </si>
  <si>
    <t>PL107702</t>
  </si>
  <si>
    <t>PL103224</t>
  </si>
  <si>
    <t>PL103222</t>
  </si>
  <si>
    <t>PL103221</t>
  </si>
  <si>
    <t>PL884983</t>
  </si>
  <si>
    <t>PL103018</t>
  </si>
  <si>
    <t>PL100755</t>
  </si>
  <si>
    <t>PL108322</t>
  </si>
  <si>
    <t>PL106478</t>
  </si>
  <si>
    <t>PL105001</t>
  </si>
  <si>
    <t>PL103740</t>
  </si>
  <si>
    <t>PL103742</t>
  </si>
  <si>
    <t>PL103735</t>
  </si>
  <si>
    <t>PL130164</t>
  </si>
  <si>
    <t>PL136106</t>
  </si>
  <si>
    <t>PL102221</t>
  </si>
  <si>
    <t>PL131437</t>
  </si>
  <si>
    <t>PL001024</t>
  </si>
  <si>
    <t>PL963703</t>
  </si>
  <si>
    <t>OPR86</t>
  </si>
  <si>
    <t>PL103300</t>
  </si>
  <si>
    <t>PL000330</t>
  </si>
  <si>
    <t>PL108344</t>
  </si>
  <si>
    <t>PL000345</t>
  </si>
  <si>
    <t>PL101345</t>
  </si>
  <si>
    <t>PL000346</t>
  </si>
  <si>
    <t>PL103299</t>
  </si>
  <si>
    <t>PL107884</t>
  </si>
  <si>
    <t>PL000332</t>
  </si>
  <si>
    <t>PL101570</t>
  </si>
  <si>
    <t>PL107877</t>
  </si>
  <si>
    <t>PL000329</t>
  </si>
  <si>
    <t>PL108342</t>
  </si>
  <si>
    <t>PL101341</t>
  </si>
  <si>
    <t>PL101342</t>
  </si>
  <si>
    <t>PL000333</t>
  </si>
  <si>
    <t>PL000337</t>
  </si>
  <si>
    <t>PL103906</t>
  </si>
  <si>
    <t>PL111111</t>
  </si>
  <si>
    <t>PL106566</t>
  </si>
  <si>
    <t>PL102220</t>
  </si>
  <si>
    <t>PL108340</t>
  </si>
  <si>
    <t>PL108343</t>
  </si>
  <si>
    <t>PL100221</t>
  </si>
  <si>
    <t>PL108341</t>
  </si>
  <si>
    <t>PL107882</t>
  </si>
  <si>
    <t>PL107883</t>
  </si>
  <si>
    <t>PL000331</t>
  </si>
  <si>
    <t>PL000348</t>
  </si>
  <si>
    <t>PL000347</t>
  </si>
  <si>
    <t>PL100219</t>
  </si>
  <si>
    <t>PL108347</t>
  </si>
  <si>
    <t>PL103550</t>
  </si>
  <si>
    <t>PL103549</t>
  </si>
  <si>
    <t>PL103548</t>
  </si>
  <si>
    <t>PL103807</t>
  </si>
  <si>
    <t>PL125083</t>
  </si>
  <si>
    <t>PL103005</t>
  </si>
  <si>
    <t>PL103809</t>
  </si>
  <si>
    <t>PL103004</t>
  </si>
  <si>
    <t>PL135536</t>
  </si>
  <si>
    <t>PL136594</t>
  </si>
  <si>
    <t>PL108199</t>
  </si>
  <si>
    <t>PL136596</t>
  </si>
  <si>
    <t>PL136595</t>
  </si>
  <si>
    <t>PL684037</t>
  </si>
  <si>
    <t>PL105016</t>
  </si>
  <si>
    <t>PL105017</t>
  </si>
  <si>
    <t>PL105018</t>
  </si>
  <si>
    <t>PL108245</t>
  </si>
  <si>
    <t>PL108247</t>
  </si>
  <si>
    <t>PL108249</t>
  </si>
  <si>
    <t>PL108248</t>
  </si>
  <si>
    <t>PL108251</t>
  </si>
  <si>
    <t>PL108250</t>
  </si>
  <si>
    <t>PL108254</t>
  </si>
  <si>
    <t>PL108348</t>
  </si>
  <si>
    <t>PL108253</t>
  </si>
  <si>
    <t>PL108255</t>
  </si>
  <si>
    <t>PL108256</t>
  </si>
  <si>
    <t>PL106487</t>
  </si>
  <si>
    <t>PL106488</t>
  </si>
  <si>
    <t>PL105021</t>
  </si>
  <si>
    <t>PL105022</t>
  </si>
  <si>
    <t>PL103301</t>
  </si>
  <si>
    <t>PL107657</t>
  </si>
  <si>
    <t>PL105039</t>
  </si>
  <si>
    <t>PL105040</t>
  </si>
  <si>
    <t>PL105041</t>
  </si>
  <si>
    <t>PL105042</t>
  </si>
  <si>
    <t>PL105043</t>
  </si>
  <si>
    <t>PL105796</t>
  </si>
  <si>
    <t>PL105797</t>
  </si>
  <si>
    <t>PL105801</t>
  </si>
  <si>
    <t>PL105802</t>
  </si>
  <si>
    <t>PL105803</t>
  </si>
  <si>
    <t>PL105798</t>
  </si>
  <si>
    <t>PL105799</t>
  </si>
  <si>
    <t>PL105800</t>
  </si>
  <si>
    <t>PL105044</t>
  </si>
  <si>
    <t>PL105045</t>
  </si>
  <si>
    <t>PL105046</t>
  </si>
  <si>
    <t>PL105047</t>
  </si>
  <si>
    <t>PL105048</t>
  </si>
  <si>
    <t>PL105026</t>
  </si>
  <si>
    <t>PL105052</t>
  </si>
  <si>
    <t>PL105053</t>
  </si>
  <si>
    <t>PL105054</t>
  </si>
  <si>
    <t>PL103329</t>
  </si>
  <si>
    <t>PL106117</t>
  </si>
  <si>
    <t>PL001452</t>
  </si>
  <si>
    <t>PL000647</t>
  </si>
  <si>
    <t>PL101501</t>
  </si>
  <si>
    <t>PL101502</t>
  </si>
  <si>
    <t>PL001444</t>
  </si>
  <si>
    <t>PL123456</t>
  </si>
  <si>
    <t>PL001459</t>
  </si>
  <si>
    <t>PL001450</t>
  </si>
  <si>
    <t>PL000648</t>
  </si>
  <si>
    <t>PL123453</t>
  </si>
  <si>
    <t>PL106521</t>
  </si>
  <si>
    <t>PL001454</t>
  </si>
  <si>
    <t>PL001448</t>
  </si>
  <si>
    <t>PL123465</t>
  </si>
  <si>
    <t>PL123462</t>
  </si>
  <si>
    <t>PL001463</t>
  </si>
  <si>
    <t>PL123466</t>
  </si>
  <si>
    <t>PL001465</t>
  </si>
  <si>
    <t>PL001257</t>
  </si>
  <si>
    <t>PL001458</t>
  </si>
  <si>
    <t>PL106263</t>
  </si>
  <si>
    <t>PL106261</t>
  </si>
  <si>
    <t>PL106262</t>
  </si>
  <si>
    <t>PL001258</t>
  </si>
  <si>
    <t>PL123464</t>
  </si>
  <si>
    <t>PL001482</t>
  </si>
  <si>
    <t>PL123474</t>
  </si>
  <si>
    <t>PL001456</t>
  </si>
  <si>
    <t>PL001462</t>
  </si>
  <si>
    <t>PL001449</t>
  </si>
  <si>
    <t>PL001455</t>
  </si>
  <si>
    <t>PL123475</t>
  </si>
  <si>
    <t>PL001260</t>
  </si>
  <si>
    <t>PL001445</t>
  </si>
  <si>
    <t>PL001481</t>
  </si>
  <si>
    <t>PL123455</t>
  </si>
  <si>
    <t>PL001464</t>
  </si>
  <si>
    <t>PL001443</t>
  </si>
  <si>
    <t>PL105025</t>
  </si>
  <si>
    <t>PL001451</t>
  </si>
  <si>
    <t>PL101503</t>
  </si>
  <si>
    <t>PL123467</t>
  </si>
  <si>
    <t>PL123473</t>
  </si>
  <si>
    <t>PL001259</t>
  </si>
  <si>
    <t>PL001261</t>
  </si>
  <si>
    <t>PL123457</t>
  </si>
  <si>
    <t>PL123461</t>
  </si>
  <si>
    <t>PL123459</t>
  </si>
  <si>
    <t>PL001466</t>
  </si>
  <si>
    <t>PL123454</t>
  </si>
  <si>
    <t>PL101694</t>
  </si>
  <si>
    <t>PL101693</t>
  </si>
  <si>
    <t>PL105019</t>
  </si>
  <si>
    <t>PL106485</t>
  </si>
  <si>
    <t>PL106486</t>
  </si>
  <si>
    <t>PL106767</t>
  </si>
  <si>
    <t>PL106755</t>
  </si>
  <si>
    <t>PL107858</t>
  </si>
  <si>
    <t>PL106748</t>
  </si>
  <si>
    <t>PL106753</t>
  </si>
  <si>
    <t>PL106749</t>
  </si>
  <si>
    <t>PL106759</t>
  </si>
  <si>
    <t>PL106751</t>
  </si>
  <si>
    <t>PL106764</t>
  </si>
  <si>
    <t>PL106763</t>
  </si>
  <si>
    <t>PL106756</t>
  </si>
  <si>
    <t>PL106765</t>
  </si>
  <si>
    <t>PL106766</t>
  </si>
  <si>
    <t>PL106746</t>
  </si>
  <si>
    <t>PL106757</t>
  </si>
  <si>
    <t>PL106758</t>
  </si>
  <si>
    <t>PL106750</t>
  </si>
  <si>
    <t>PL103220</t>
  </si>
  <si>
    <t>PL108381</t>
  </si>
  <si>
    <t>PL105916</t>
  </si>
  <si>
    <t>PL102997</t>
  </si>
  <si>
    <t>PL103219</t>
  </si>
  <si>
    <t>PL104337</t>
  </si>
  <si>
    <t>PL105273</t>
  </si>
  <si>
    <t>PL930379</t>
  </si>
  <si>
    <t>PL139207</t>
  </si>
  <si>
    <t>PL100736</t>
  </si>
  <si>
    <t>PL104327</t>
  </si>
  <si>
    <t>PL103137</t>
  </si>
  <si>
    <t>PL103291</t>
  </si>
  <si>
    <t>PL103355</t>
  </si>
  <si>
    <t>PL103354</t>
  </si>
  <si>
    <t>PL103358</t>
  </si>
  <si>
    <t>PL102516</t>
  </si>
  <si>
    <t>PL103359</t>
  </si>
  <si>
    <t>PL101217</t>
  </si>
  <si>
    <t>PL102933</t>
  </si>
  <si>
    <t>PL102934</t>
  </si>
  <si>
    <t>PL102935</t>
  </si>
  <si>
    <t>PL102439</t>
  </si>
  <si>
    <t>PL106465</t>
  </si>
  <si>
    <t>PL100795</t>
  </si>
  <si>
    <t>PL106466</t>
  </si>
  <si>
    <t>PL103388</t>
  </si>
  <si>
    <t>PL103386</t>
  </si>
  <si>
    <t>PL104322</t>
  </si>
  <si>
    <t>PL104321</t>
  </si>
  <si>
    <t>PL103772</t>
  </si>
  <si>
    <t>PL103195</t>
  </si>
  <si>
    <t>PL103773</t>
  </si>
  <si>
    <t>PL103775</t>
  </si>
  <si>
    <t>PL103387</t>
  </si>
  <si>
    <t>PL106467</t>
  </si>
  <si>
    <t>PL103770</t>
  </si>
  <si>
    <t>PL103177</t>
  </si>
  <si>
    <t>PL130462</t>
  </si>
  <si>
    <t>PL002472</t>
  </si>
  <si>
    <t>PL002471</t>
  </si>
  <si>
    <t>PL103311</t>
  </si>
  <si>
    <t>PL002468</t>
  </si>
  <si>
    <t>PL102327</t>
  </si>
  <si>
    <t>PL102328</t>
  </si>
  <si>
    <t>PL102321</t>
  </si>
  <si>
    <t>PL002469</t>
  </si>
  <si>
    <t>PL102080</t>
  </si>
  <si>
    <t>PL002470</t>
  </si>
  <si>
    <t>PL002467</t>
  </si>
  <si>
    <t>PL002466</t>
  </si>
  <si>
    <t>PL002464</t>
  </si>
  <si>
    <t>PL002465</t>
  </si>
  <si>
    <t>PL125563</t>
  </si>
  <si>
    <t>PL125562</t>
  </si>
  <si>
    <t>PL105654</t>
  </si>
  <si>
    <t>PL125565</t>
  </si>
  <si>
    <t>PL102944</t>
  </si>
  <si>
    <t>PL139707</t>
  </si>
  <si>
    <t>PL140010</t>
  </si>
  <si>
    <t>PL107967</t>
  </si>
  <si>
    <t>PL101269</t>
  </si>
  <si>
    <t>PL102134</t>
  </si>
  <si>
    <t>PL135246</t>
  </si>
  <si>
    <t>PL100372</t>
  </si>
  <si>
    <t>PL103793</t>
  </si>
  <si>
    <t>PL103794</t>
  </si>
  <si>
    <t>PL140011</t>
  </si>
  <si>
    <t>PL100673</t>
  </si>
  <si>
    <t>PL135247</t>
  </si>
  <si>
    <t>PL103149</t>
  </si>
  <si>
    <t>PL001248</t>
  </si>
  <si>
    <t>PL102131</t>
  </si>
  <si>
    <t>PL140009</t>
  </si>
  <si>
    <t>PL107679</t>
  </si>
  <si>
    <t>PL102138</t>
  </si>
  <si>
    <t>PL106469</t>
  </si>
  <si>
    <t>PL106470</t>
  </si>
  <si>
    <t>PL103800</t>
  </si>
  <si>
    <t>PL101270</t>
  </si>
  <si>
    <t>PL103795</t>
  </si>
  <si>
    <t>PL103796</t>
  </si>
  <si>
    <t>PL103797</t>
  </si>
  <si>
    <t>PL102130</t>
  </si>
  <si>
    <t>PL103179</t>
  </si>
  <si>
    <t>PL140016</t>
  </si>
  <si>
    <t>PL106471</t>
  </si>
  <si>
    <t>PL102135</t>
  </si>
  <si>
    <t>PL103552</t>
  </si>
  <si>
    <t>PL103148</t>
  </si>
  <si>
    <t>PL102128</t>
  </si>
  <si>
    <t>PL103553</t>
  </si>
  <si>
    <t>PL102136</t>
  </si>
  <si>
    <t>PL102126</t>
  </si>
  <si>
    <t>PL103802</t>
  </si>
  <si>
    <t>PL135238</t>
  </si>
  <si>
    <t>PL102120</t>
  </si>
  <si>
    <t>PL102125</t>
  </si>
  <si>
    <t>PL102983</t>
  </si>
  <si>
    <t>PL102127</t>
  </si>
  <si>
    <t>PL102129</t>
  </si>
  <si>
    <t>PL102133</t>
  </si>
  <si>
    <t>PL103801</t>
  </si>
  <si>
    <t>PL103150</t>
  </si>
  <si>
    <t>PL100674</t>
  </si>
  <si>
    <t>PL103196</t>
  </si>
  <si>
    <t>PL103090</t>
  </si>
  <si>
    <t>PL101289</t>
  </si>
  <si>
    <t>PL103408</t>
  </si>
  <si>
    <t>PL103890</t>
  </si>
  <si>
    <t>PL106891</t>
  </si>
  <si>
    <t>0014t000003ROTeAAO</t>
  </si>
  <si>
    <t>OTH4017</t>
  </si>
  <si>
    <t>PL106587</t>
  </si>
  <si>
    <t>PL106586</t>
  </si>
  <si>
    <t>0014t000003QyWbAAK</t>
  </si>
  <si>
    <t>OTH3034</t>
  </si>
  <si>
    <t>0014t000003ROXIAA4</t>
  </si>
  <si>
    <t>OTH3043</t>
  </si>
  <si>
    <t>0014t000003QzwGAAS</t>
  </si>
  <si>
    <t>OTH5003</t>
  </si>
  <si>
    <t>0014t000003QzzaAAC</t>
  </si>
  <si>
    <t>OTH5005</t>
  </si>
  <si>
    <t>0014t000003QzxUAAS</t>
  </si>
  <si>
    <t>OTH5004</t>
  </si>
  <si>
    <t>PL102689</t>
  </si>
  <si>
    <t>PL102692</t>
  </si>
  <si>
    <t>PL102764</t>
  </si>
  <si>
    <t>PL102693</t>
  </si>
  <si>
    <t>PL102773</t>
  </si>
  <si>
    <t>PL102776</t>
  </si>
  <si>
    <t>PL102694</t>
  </si>
  <si>
    <t>PL102751</t>
  </si>
  <si>
    <t>PL102695</t>
  </si>
  <si>
    <t>PL102762</t>
  </si>
  <si>
    <t>PL102782</t>
  </si>
  <si>
    <t>PL102763</t>
  </si>
  <si>
    <t>PL102775</t>
  </si>
  <si>
    <t>PL102691</t>
  </si>
  <si>
    <t>PL102696</t>
  </si>
  <si>
    <t>PL102778</t>
  </si>
  <si>
    <t>PL102777</t>
  </si>
  <si>
    <t>PL102796</t>
  </si>
  <si>
    <t>PL102794</t>
  </si>
  <si>
    <t>PL102793</t>
  </si>
  <si>
    <t>PL103545</t>
  </si>
  <si>
    <t>PL107767</t>
  </si>
  <si>
    <t>PL107764</t>
  </si>
  <si>
    <t>PL103546</t>
  </si>
  <si>
    <t>PL107768</t>
  </si>
  <si>
    <t>PL102926</t>
  </si>
  <si>
    <t>PL103190</t>
  </si>
  <si>
    <t>PL107766</t>
  </si>
  <si>
    <t>PL107765</t>
  </si>
  <si>
    <t>PL106459</t>
  </si>
  <si>
    <t>ES842</t>
  </si>
  <si>
    <t>MHAA164</t>
  </si>
  <si>
    <t>SH037</t>
  </si>
  <si>
    <t>UN30</t>
  </si>
  <si>
    <t>UN32</t>
  </si>
  <si>
    <t>UN31</t>
  </si>
  <si>
    <t>UN33</t>
  </si>
  <si>
    <t>UN34</t>
  </si>
  <si>
    <t>UN35</t>
  </si>
  <si>
    <t>UN36</t>
  </si>
  <si>
    <t>UN29</t>
  </si>
  <si>
    <t>PL001159</t>
  </si>
  <si>
    <t>PL122006</t>
  </si>
  <si>
    <t>a024t0000010ECeAAM</t>
  </si>
  <si>
    <t>T0152</t>
  </si>
  <si>
    <t>0014t000003K0N2AAK</t>
  </si>
  <si>
    <t>CLNK</t>
  </si>
  <si>
    <t>0014t000003NEibAAG</t>
  </si>
  <si>
    <t>OTH1017</t>
  </si>
  <si>
    <t>0014t000003NC58AAG</t>
  </si>
  <si>
    <t>OTH1015</t>
  </si>
  <si>
    <t>OS006388</t>
  </si>
  <si>
    <t>OS475481</t>
  </si>
  <si>
    <t>OS072129</t>
  </si>
  <si>
    <t>OS138580</t>
  </si>
  <si>
    <t>B80509</t>
  </si>
  <si>
    <t>PL107864</t>
  </si>
  <si>
    <t>a024t0000010EDTAA2</t>
  </si>
  <si>
    <t>T0265</t>
  </si>
  <si>
    <t>0014t000003K0N3AAK</t>
  </si>
  <si>
    <t>a024t0000010FaDAAU</t>
  </si>
  <si>
    <t>NH1729</t>
  </si>
  <si>
    <t>0014t000003K0AeAAK</t>
  </si>
  <si>
    <t>a024t0000010DuZAAU</t>
  </si>
  <si>
    <t>NH3521</t>
  </si>
  <si>
    <t>0014t000003K0AfAAK</t>
  </si>
  <si>
    <t>a024t0000010FaEAAU</t>
  </si>
  <si>
    <t>NH1222</t>
  </si>
  <si>
    <t>0014t000003K0AgAAK</t>
  </si>
  <si>
    <t>UN40</t>
  </si>
  <si>
    <t>PL132144</t>
  </si>
  <si>
    <t>OS007660</t>
  </si>
  <si>
    <t>ES040</t>
  </si>
  <si>
    <t>ES370</t>
  </si>
  <si>
    <t>ES041</t>
  </si>
  <si>
    <t>a024t0000010GPHAA2</t>
  </si>
  <si>
    <t>0014t000003KpFsAAK</t>
  </si>
  <si>
    <t>MHAA166</t>
  </si>
  <si>
    <t>MHAA165</t>
  </si>
  <si>
    <t>ES761</t>
  </si>
  <si>
    <t>ES448</t>
  </si>
  <si>
    <t>ES371</t>
  </si>
  <si>
    <t>MHAA172</t>
  </si>
  <si>
    <t>MHAA170</t>
  </si>
  <si>
    <t>MHAA168</t>
  </si>
  <si>
    <t>PL108034</t>
  </si>
  <si>
    <t>PL108033</t>
  </si>
  <si>
    <t>PL108032</t>
  </si>
  <si>
    <t>PL108043</t>
  </si>
  <si>
    <t>OPR91</t>
  </si>
  <si>
    <t>PL108045</t>
  </si>
  <si>
    <t>OPR98</t>
  </si>
  <si>
    <t>PL108041</t>
  </si>
  <si>
    <t>PL108046</t>
  </si>
  <si>
    <t>PL108044</t>
  </si>
  <si>
    <t>PL108040</t>
  </si>
  <si>
    <t>PL108050</t>
  </si>
  <si>
    <t>PL108080</t>
  </si>
  <si>
    <t>PL108234</t>
  </si>
  <si>
    <t>PL108077</t>
  </si>
  <si>
    <t>PL108087</t>
  </si>
  <si>
    <t>PL108075</t>
  </si>
  <si>
    <t>OPR88</t>
  </si>
  <si>
    <t>PL108230</t>
  </si>
  <si>
    <t>PL108078</t>
  </si>
  <si>
    <t>PL108067</t>
  </si>
  <si>
    <t>PL108086</t>
  </si>
  <si>
    <t>PL108068</t>
  </si>
  <si>
    <t>PL108071</t>
  </si>
  <si>
    <t>PL108083</t>
  </si>
  <si>
    <t>PL108233</t>
  </si>
  <si>
    <t>OPR93</t>
  </si>
  <si>
    <t>OPR94</t>
  </si>
  <si>
    <t>OPR97</t>
  </si>
  <si>
    <t>PL108073</t>
  </si>
  <si>
    <t>PL108066</t>
  </si>
  <si>
    <t>PL108081</t>
  </si>
  <si>
    <t>PL108074</t>
  </si>
  <si>
    <t>PL108231</t>
  </si>
  <si>
    <t>PL108085</t>
  </si>
  <si>
    <t>PL108088</t>
  </si>
  <si>
    <t>PL108095</t>
  </si>
  <si>
    <t>PL108094</t>
  </si>
  <si>
    <t>PL108108</t>
  </si>
  <si>
    <t>PL108097</t>
  </si>
  <si>
    <t>PL108099</t>
  </si>
  <si>
    <t>PL108102</t>
  </si>
  <si>
    <t>PL108100</t>
  </si>
  <si>
    <t>PL108101</t>
  </si>
  <si>
    <t>PL108109</t>
  </si>
  <si>
    <t>OPR92</t>
  </si>
  <si>
    <t>PL108058</t>
  </si>
  <si>
    <t>OPR96</t>
  </si>
  <si>
    <t>OPR100</t>
  </si>
  <si>
    <t>0014t000003Q5jvAAC</t>
  </si>
  <si>
    <t>OTH2009</t>
  </si>
  <si>
    <t>0014t000003PU42AAG</t>
  </si>
  <si>
    <t>OTH1087</t>
  </si>
  <si>
    <t>a024t0000010EB7AAM</t>
  </si>
  <si>
    <t>T0017</t>
  </si>
  <si>
    <t>0014t000003K0N4AAK</t>
  </si>
  <si>
    <t>PL100384</t>
  </si>
  <si>
    <t>a024t0000010E4IAAU</t>
  </si>
  <si>
    <t>N0131</t>
  </si>
  <si>
    <t>0014t000003K0N5AAK</t>
  </si>
  <si>
    <t>a024t0000010EFWAA2</t>
  </si>
  <si>
    <t>T0577</t>
  </si>
  <si>
    <t>0014t000003K0N6AAK</t>
  </si>
  <si>
    <t>a024t0000010FaFAAU</t>
  </si>
  <si>
    <t>NH1115</t>
  </si>
  <si>
    <t>0014t000003K0AhAAK</t>
  </si>
  <si>
    <t>0014t000003QkvxAAC</t>
  </si>
  <si>
    <t>OTH4009</t>
  </si>
  <si>
    <t>SH289</t>
  </si>
  <si>
    <t>a024t0000010E85AAE</t>
  </si>
  <si>
    <t>S0096</t>
  </si>
  <si>
    <t>0014t000003K0N7AAK</t>
  </si>
  <si>
    <t>a024t0000010ECCAA2</t>
  </si>
  <si>
    <t>T0113</t>
  </si>
  <si>
    <t>0014t000003K0N8AAK</t>
  </si>
  <si>
    <t>a024t0000010E4bAAE</t>
  </si>
  <si>
    <t>N0168</t>
  </si>
  <si>
    <t>0014t000003K0N9AAK</t>
  </si>
  <si>
    <t>a024t0000010FaGAAU</t>
  </si>
  <si>
    <t>NH1476</t>
  </si>
  <si>
    <t>0014t000003K0AiAAK</t>
  </si>
  <si>
    <t>a024t0000010E5PAAU</t>
  </si>
  <si>
    <t>N0372</t>
  </si>
  <si>
    <t>0014t000003K0NAAA0</t>
  </si>
  <si>
    <t>a024t0000010FaHAAU</t>
  </si>
  <si>
    <t>NH1093</t>
  </si>
  <si>
    <t>0014t000003K0AjAAK</t>
  </si>
  <si>
    <t>ES726</t>
  </si>
  <si>
    <t>a024t0000010EAsAAM</t>
  </si>
  <si>
    <t>S0495</t>
  </si>
  <si>
    <t>0014t000003K0NBAA0</t>
  </si>
  <si>
    <t>SH319</t>
  </si>
  <si>
    <t>SH320</t>
  </si>
  <si>
    <t>SH321</t>
  </si>
  <si>
    <t>SH322</t>
  </si>
  <si>
    <t>SH323</t>
  </si>
  <si>
    <t>ES764</t>
  </si>
  <si>
    <t>ES373</t>
  </si>
  <si>
    <t>ES810</t>
  </si>
  <si>
    <t>ES763</t>
  </si>
  <si>
    <t>PL105148</t>
  </si>
  <si>
    <t>a024t0000010DueAAE</t>
  </si>
  <si>
    <t>NH1472</t>
  </si>
  <si>
    <t>0014t000003K0AkAAK</t>
  </si>
  <si>
    <t>a024t0000010FaIAAU</t>
  </si>
  <si>
    <t>NH1348</t>
  </si>
  <si>
    <t>0014t000003K0AlAAK</t>
  </si>
  <si>
    <t>PL122052</t>
  </si>
  <si>
    <t>PL928523</t>
  </si>
  <si>
    <t>CYMH8</t>
  </si>
  <si>
    <t>PL122053</t>
  </si>
  <si>
    <t>a024t0000010EEYAA2</t>
  </si>
  <si>
    <t>T0459</t>
  </si>
  <si>
    <t>0014t000003K0NCAA0</t>
  </si>
  <si>
    <t>a024t0000010DugAAE</t>
  </si>
  <si>
    <t>NH1840</t>
  </si>
  <si>
    <t>0014t000003K0AmAAK</t>
  </si>
  <si>
    <t>a024t0000010FaJAAU</t>
  </si>
  <si>
    <t>HF4591</t>
  </si>
  <si>
    <t>0014t000003K0AnAAK</t>
  </si>
  <si>
    <t>a024t0000010EDtAAM</t>
  </si>
  <si>
    <t>T0325</t>
  </si>
  <si>
    <t>0014t000003K0NDAA0</t>
  </si>
  <si>
    <t>a024t0000010DuiAAE</t>
  </si>
  <si>
    <t>NH1535</t>
  </si>
  <si>
    <t>0014t000003K0AoAAK</t>
  </si>
  <si>
    <t>PL101365</t>
  </si>
  <si>
    <t>PL102144</t>
  </si>
  <si>
    <t>PL101354</t>
  </si>
  <si>
    <t>PL101356</t>
  </si>
  <si>
    <t>PL102146</t>
  </si>
  <si>
    <t>ES177</t>
  </si>
  <si>
    <t>ES178</t>
  </si>
  <si>
    <t>ES179</t>
  </si>
  <si>
    <t>PL100482</t>
  </si>
  <si>
    <t>PL122068</t>
  </si>
  <si>
    <t>ES180</t>
  </si>
  <si>
    <t>PL124301</t>
  </si>
  <si>
    <t>MHAA176</t>
  </si>
  <si>
    <t>a024t0000010DujAAE</t>
  </si>
  <si>
    <t>NH3654</t>
  </si>
  <si>
    <t>0014t000003K0ApAAK</t>
  </si>
  <si>
    <t>SH150</t>
  </si>
  <si>
    <t>0014t000003QtI3AAK</t>
  </si>
  <si>
    <t>OTH3024</t>
  </si>
  <si>
    <t>a024t0000010E6hAAE</t>
  </si>
  <si>
    <t>N0483</t>
  </si>
  <si>
    <t>0014t000003K0NEAA0</t>
  </si>
  <si>
    <t>a024t0000010FaKAAU</t>
  </si>
  <si>
    <t>HF1321</t>
  </si>
  <si>
    <t>0014t000003K0AqAAK</t>
  </si>
  <si>
    <t>a024t0000010J1tAAE</t>
  </si>
  <si>
    <t>OTH1019</t>
  </si>
  <si>
    <t>ES049</t>
  </si>
  <si>
    <t>MHAA180</t>
  </si>
  <si>
    <t>MHAA178</t>
  </si>
  <si>
    <t>ES809</t>
  </si>
  <si>
    <t>ES293</t>
  </si>
  <si>
    <t>SH089</t>
  </si>
  <si>
    <t>PL100398</t>
  </si>
  <si>
    <t>ES255</t>
  </si>
  <si>
    <t>ES325</t>
  </si>
  <si>
    <t>ES108</t>
  </si>
  <si>
    <t>a024t0000010E8aAAE</t>
  </si>
  <si>
    <t>S0141</t>
  </si>
  <si>
    <t>0014t000003K0NFAA0</t>
  </si>
  <si>
    <t>PL104694</t>
  </si>
  <si>
    <t>PL105746</t>
  </si>
  <si>
    <t>PL105744</t>
  </si>
  <si>
    <t>PL105756</t>
  </si>
  <si>
    <t>PL105741</t>
  </si>
  <si>
    <t>PL101636</t>
  </si>
  <si>
    <t>PL105750</t>
  </si>
  <si>
    <t>PL105745</t>
  </si>
  <si>
    <t>PL105760</t>
  </si>
  <si>
    <t>PL105759</t>
  </si>
  <si>
    <t>PL105754</t>
  </si>
  <si>
    <t>PL105753</t>
  </si>
  <si>
    <t>PL105962</t>
  </si>
  <si>
    <t>PL105755</t>
  </si>
  <si>
    <t>PL107779</t>
  </si>
  <si>
    <t>PL107785</t>
  </si>
  <si>
    <t>PL106617</t>
  </si>
  <si>
    <t>PL107782</t>
  </si>
  <si>
    <t>PL105752</t>
  </si>
  <si>
    <t>PL105742</t>
  </si>
  <si>
    <t>0014t000003QxtGAAS</t>
  </si>
  <si>
    <t>OTH3031</t>
  </si>
  <si>
    <t>PL105715</t>
  </si>
  <si>
    <t>a024t0000010DukAAE</t>
  </si>
  <si>
    <t>HF1483</t>
  </si>
  <si>
    <t>0014t000003K0ArAAK</t>
  </si>
  <si>
    <t>SH324</t>
  </si>
  <si>
    <t>a024t0000010GPIAA2</t>
  </si>
  <si>
    <t>0014t000003KpFtAAK</t>
  </si>
  <si>
    <t>a024t0000010K0xAAE</t>
  </si>
  <si>
    <t>OTH1038</t>
  </si>
  <si>
    <t>0014t000003OA9UAAW</t>
  </si>
  <si>
    <t>a024t0000010DulAAE</t>
  </si>
  <si>
    <t>HF3448</t>
  </si>
  <si>
    <t>0014t000003K0AsAAK</t>
  </si>
  <si>
    <t>a024t0000010DumAAE</t>
  </si>
  <si>
    <t>NH4308</t>
  </si>
  <si>
    <t>0014t000003K0AtAAK</t>
  </si>
  <si>
    <t>a024t0000010DunAAE</t>
  </si>
  <si>
    <t>NH2838</t>
  </si>
  <si>
    <t>0014t000003K0AuAAK</t>
  </si>
  <si>
    <t>a024t0000010EBSAA2</t>
  </si>
  <si>
    <t>T0050</t>
  </si>
  <si>
    <t>0014t000003K0NGAA0</t>
  </si>
  <si>
    <t>a024t0000010EBTAA2</t>
  </si>
  <si>
    <t>T0051</t>
  </si>
  <si>
    <t>0014t000003K0NHAA0</t>
  </si>
  <si>
    <t>a024t0000010EBUAA2</t>
  </si>
  <si>
    <t>T0052</t>
  </si>
  <si>
    <t>0014t000003K0NIAA0</t>
  </si>
  <si>
    <t>a024t0000010EE5AAM</t>
  </si>
  <si>
    <t>T0397</t>
  </si>
  <si>
    <t>0014t000003K0NJAA0</t>
  </si>
  <si>
    <t>a024t0000010EBRAA2</t>
  </si>
  <si>
    <t>T0049</t>
  </si>
  <si>
    <t>0014t000003K0NKAA0</t>
  </si>
  <si>
    <t>a024t0000010E8bAAE</t>
  </si>
  <si>
    <t>S0143</t>
  </si>
  <si>
    <t>0014t000003K0NLAA0</t>
  </si>
  <si>
    <t>SH038</t>
  </si>
  <si>
    <t>a024t0000010FaLAAU</t>
  </si>
  <si>
    <t>NH1927</t>
  </si>
  <si>
    <t>0014t000003K0AvAAK</t>
  </si>
  <si>
    <t>SH264</t>
  </si>
  <si>
    <t>a024t0000010E9VAAU</t>
  </si>
  <si>
    <t>S0346</t>
  </si>
  <si>
    <t>0014t000003K0NMAA0</t>
  </si>
  <si>
    <t>0014t000003Qyj2AAC</t>
  </si>
  <si>
    <t>OTH3039</t>
  </si>
  <si>
    <t>SMH19</t>
  </si>
  <si>
    <t>SMH18</t>
  </si>
  <si>
    <t>PL103374</t>
  </si>
  <si>
    <t>CYMH29</t>
  </si>
  <si>
    <t>PL107676</t>
  </si>
  <si>
    <t>PL107309</t>
  </si>
  <si>
    <t>PL107834</t>
  </si>
  <si>
    <t>PL224929</t>
  </si>
  <si>
    <t>HSC027</t>
  </si>
  <si>
    <t>ES360</t>
  </si>
  <si>
    <t>ES377</t>
  </si>
  <si>
    <t>ES376</t>
  </si>
  <si>
    <t>ES378</t>
  </si>
  <si>
    <t>ES374</t>
  </si>
  <si>
    <t>0014t000003NqyDAAS</t>
  </si>
  <si>
    <t>OTH1030</t>
  </si>
  <si>
    <t>ES359</t>
  </si>
  <si>
    <t>SH325</t>
  </si>
  <si>
    <t>SH337</t>
  </si>
  <si>
    <t>SH327</t>
  </si>
  <si>
    <t>SH339</t>
  </si>
  <si>
    <t>SH341</t>
  </si>
  <si>
    <t>SH342</t>
  </si>
  <si>
    <t>SH331</t>
  </si>
  <si>
    <t>SH368</t>
  </si>
  <si>
    <t>SH379</t>
  </si>
  <si>
    <t>SH396</t>
  </si>
  <si>
    <t>SH334</t>
  </si>
  <si>
    <t>SH418</t>
  </si>
  <si>
    <t>SH424</t>
  </si>
  <si>
    <t>SH431</t>
  </si>
  <si>
    <t>SH439</t>
  </si>
  <si>
    <t>SH462</t>
  </si>
  <si>
    <t>SH340</t>
  </si>
  <si>
    <t>SH498</t>
  </si>
  <si>
    <t>SH502</t>
  </si>
  <si>
    <t>SH343</t>
  </si>
  <si>
    <t>SH344</t>
  </si>
  <si>
    <t>SH513</t>
  </si>
  <si>
    <t>UN48</t>
  </si>
  <si>
    <t>OS127953</t>
  </si>
  <si>
    <t>OS197361</t>
  </si>
  <si>
    <t>OS005851</t>
  </si>
  <si>
    <t>OS005866</t>
  </si>
  <si>
    <t>OS007726</t>
  </si>
  <si>
    <t>OS005127</t>
  </si>
  <si>
    <t>ES109</t>
  </si>
  <si>
    <t>SH230</t>
  </si>
  <si>
    <t>0014t000003Q4rFAAS</t>
  </si>
  <si>
    <t>OTH2006</t>
  </si>
  <si>
    <t>a024t0000010E8WAAU</t>
  </si>
  <si>
    <t>S0134</t>
  </si>
  <si>
    <t>0014t000003K0NNAA0</t>
  </si>
  <si>
    <t>a024t0000010FeSAAU</t>
  </si>
  <si>
    <t>NH3686</t>
  </si>
  <si>
    <t>0014t000003K0AwAAK</t>
  </si>
  <si>
    <t>a024t0000010ECLAA2</t>
  </si>
  <si>
    <t>T0124</t>
  </si>
  <si>
    <t>0014t000003K0NOAA0</t>
  </si>
  <si>
    <t>PL125581</t>
  </si>
  <si>
    <t>0014t000003RVXKAA4</t>
  </si>
  <si>
    <t>OTH3046</t>
  </si>
  <si>
    <t>a024t0000010GPJAA2</t>
  </si>
  <si>
    <t>0014t000003KpFuAAK</t>
  </si>
  <si>
    <t>DP000034</t>
  </si>
  <si>
    <t>a024t0000010EDaAAM</t>
  </si>
  <si>
    <t>T0272</t>
  </si>
  <si>
    <t>0014t000003K0NPAA0</t>
  </si>
  <si>
    <t>a024t0000010EF1AAM</t>
  </si>
  <si>
    <t>T0526</t>
  </si>
  <si>
    <t>0014t000003K0NQAA0</t>
  </si>
  <si>
    <t>a024t0000010EACAA2</t>
  </si>
  <si>
    <t>S0427</t>
  </si>
  <si>
    <t>0014t000003K0NRAA0</t>
  </si>
  <si>
    <t>OS007698</t>
  </si>
  <si>
    <t>a024t0000010EEwAAM</t>
  </si>
  <si>
    <t>T0519</t>
  </si>
  <si>
    <t>0014t000003K0NSAA0</t>
  </si>
  <si>
    <t>a024t0000010DuqAAE</t>
  </si>
  <si>
    <t>HF3902</t>
  </si>
  <si>
    <t>0014t000003K0AxAAK</t>
  </si>
  <si>
    <t>a024t0000010DurAAE</t>
  </si>
  <si>
    <t>NH1588</t>
  </si>
  <si>
    <t>0014t000003K0AyAAK</t>
  </si>
  <si>
    <t>a024t0000010EE8AAM</t>
  </si>
  <si>
    <t>T0409</t>
  </si>
  <si>
    <t>0014t000003K0NTAA0</t>
  </si>
  <si>
    <t>ES379</t>
  </si>
  <si>
    <t>a024t0000010DutAAE</t>
  </si>
  <si>
    <t>NH1324</t>
  </si>
  <si>
    <t>0014t000003K0AzAAK</t>
  </si>
  <si>
    <t>ES336</t>
  </si>
  <si>
    <t>ES337</t>
  </si>
  <si>
    <t>PL121138</t>
  </si>
  <si>
    <t>HSC005</t>
  </si>
  <si>
    <t>a024t0000010EEjAAM</t>
  </si>
  <si>
    <t>T0487</t>
  </si>
  <si>
    <t>0014t000003K0NUAA0</t>
  </si>
  <si>
    <t>SH039</t>
  </si>
  <si>
    <t>a024t0000010GPKAA2</t>
  </si>
  <si>
    <t>0014t000003KpFvAAK</t>
  </si>
  <si>
    <t>MHAA182</t>
  </si>
  <si>
    <t>a024t0000010FaMAAU</t>
  </si>
  <si>
    <t>HF1048</t>
  </si>
  <si>
    <t>0014t000003K0B0AAK</t>
  </si>
  <si>
    <t>ES712</t>
  </si>
  <si>
    <t>SH152</t>
  </si>
  <si>
    <t>0014t000003Qw5aAAC</t>
  </si>
  <si>
    <t>OTH3026</t>
  </si>
  <si>
    <t>SH252</t>
  </si>
  <si>
    <t>SH253</t>
  </si>
  <si>
    <t>SH255</t>
  </si>
  <si>
    <t>a024t0000010DuwAAE</t>
  </si>
  <si>
    <t>NH3001</t>
  </si>
  <si>
    <t>0014t000003K0B1AAK</t>
  </si>
  <si>
    <t>a024t0000010E8qAAE</t>
  </si>
  <si>
    <t>S0162</t>
  </si>
  <si>
    <t>0014t000003K0NVAA0</t>
  </si>
  <si>
    <t>a024t0000010DuxAAE</t>
  </si>
  <si>
    <t>NH3401</t>
  </si>
  <si>
    <t>0014t000003K0B2AAK</t>
  </si>
  <si>
    <t>0014t000003PvFHAA0</t>
  </si>
  <si>
    <t>OTH1103</t>
  </si>
  <si>
    <t>SH040</t>
  </si>
  <si>
    <t>MHAA192</t>
  </si>
  <si>
    <t>MHAA194</t>
  </si>
  <si>
    <t>MHAA190</t>
  </si>
  <si>
    <t>MHAA189</t>
  </si>
  <si>
    <t>MHAA186</t>
  </si>
  <si>
    <t>MHAA185</t>
  </si>
  <si>
    <t>MHAA188</t>
  </si>
  <si>
    <t>MHAA193</t>
  </si>
  <si>
    <t>MHAA187</t>
  </si>
  <si>
    <t>MHAA184</t>
  </si>
  <si>
    <t>a024t0000010FvvAAE</t>
  </si>
  <si>
    <t>0014t000003K0VZAA0</t>
  </si>
  <si>
    <t>ES042</t>
  </si>
  <si>
    <t>ES326</t>
  </si>
  <si>
    <t>a024t0000010FaNAAU</t>
  </si>
  <si>
    <t>NH2925</t>
  </si>
  <si>
    <t>0014t000003K0B3AAK</t>
  </si>
  <si>
    <t>PL101569</t>
  </si>
  <si>
    <t>PL001483</t>
  </si>
  <si>
    <t>PL121975</t>
  </si>
  <si>
    <t>PL121972</t>
  </si>
  <si>
    <t>PL121974</t>
  </si>
  <si>
    <t>PL744533</t>
  </si>
  <si>
    <t>PL121971</t>
  </si>
  <si>
    <t>PL102559</t>
  </si>
  <si>
    <t>PL767195</t>
  </si>
  <si>
    <t>PL121976</t>
  </si>
  <si>
    <t>PL106779</t>
  </si>
  <si>
    <t>PL103640</t>
  </si>
  <si>
    <t>PL104769</t>
  </si>
  <si>
    <t>PL046305</t>
  </si>
  <si>
    <t>OS004659</t>
  </si>
  <si>
    <t>OS005823</t>
  </si>
  <si>
    <t>a024t0000010DuzAAE</t>
  </si>
  <si>
    <t>NH2033</t>
  </si>
  <si>
    <t>0014t000003K0B4AAK</t>
  </si>
  <si>
    <t>a024t0000010FaOAAU</t>
  </si>
  <si>
    <t>NH4792</t>
  </si>
  <si>
    <t>0014t000003K0B5AAK</t>
  </si>
  <si>
    <t>SH041</t>
  </si>
  <si>
    <t>ES133</t>
  </si>
  <si>
    <t>a024t0000010FvwAAE</t>
  </si>
  <si>
    <t>0014t000003K0VaAAK</t>
  </si>
  <si>
    <t>UN49</t>
  </si>
  <si>
    <t>UN50</t>
  </si>
  <si>
    <t>a024t0000010FaPAAU</t>
  </si>
  <si>
    <t>HF2144</t>
  </si>
  <si>
    <t>0014t000003K0B6AAK</t>
  </si>
  <si>
    <t>HSC028</t>
  </si>
  <si>
    <t>a024t0000010FaQAAU</t>
  </si>
  <si>
    <t>NH1305</t>
  </si>
  <si>
    <t>0014t000003K0B7AAK</t>
  </si>
  <si>
    <t>ES730</t>
  </si>
  <si>
    <t>SH346</t>
  </si>
  <si>
    <t>SH347</t>
  </si>
  <si>
    <t>SH348</t>
  </si>
  <si>
    <t>SH326</t>
  </si>
  <si>
    <t>SH350</t>
  </si>
  <si>
    <t>SH351</t>
  </si>
  <si>
    <t>SH352</t>
  </si>
  <si>
    <t>SH353</t>
  </si>
  <si>
    <t>SH354</t>
  </si>
  <si>
    <t>SH355</t>
  </si>
  <si>
    <t>SH356</t>
  </si>
  <si>
    <t>SH357</t>
  </si>
  <si>
    <t>SH358</t>
  </si>
  <si>
    <t>SH359</t>
  </si>
  <si>
    <t>SH360</t>
  </si>
  <si>
    <t>SH361</t>
  </si>
  <si>
    <t>SH362</t>
  </si>
  <si>
    <t>SH363</t>
  </si>
  <si>
    <t>SH364</t>
  </si>
  <si>
    <t>SH365</t>
  </si>
  <si>
    <t>SH366</t>
  </si>
  <si>
    <t>SH367</t>
  </si>
  <si>
    <t>SH474</t>
  </si>
  <si>
    <t>SH487</t>
  </si>
  <si>
    <t>SH370</t>
  </si>
  <si>
    <t>SH371</t>
  </si>
  <si>
    <t>SH372</t>
  </si>
  <si>
    <t>SH373</t>
  </si>
  <si>
    <t>SH374</t>
  </si>
  <si>
    <t>SH375</t>
  </si>
  <si>
    <t>SH376</t>
  </si>
  <si>
    <t>SH377</t>
  </si>
  <si>
    <t>SH378</t>
  </si>
  <si>
    <t>SH527</t>
  </si>
  <si>
    <t>SH380</t>
  </si>
  <si>
    <t>SH381</t>
  </si>
  <si>
    <t>0014t000003RungAAC</t>
  </si>
  <si>
    <t>OTH2036</t>
  </si>
  <si>
    <t>MHAA195</t>
  </si>
  <si>
    <t>a024t0000010Dv3AAE</t>
  </si>
  <si>
    <t>NH3632</t>
  </si>
  <si>
    <t>0014t000003K0B8AAK</t>
  </si>
  <si>
    <t>a024t0000010ECBAA2</t>
  </si>
  <si>
    <t>T0112</t>
  </si>
  <si>
    <t>0014t000003K0NWAA0</t>
  </si>
  <si>
    <t>a024t0000010E6vAAE</t>
  </si>
  <si>
    <t>N0503</t>
  </si>
  <si>
    <t>0014t000003K0NXAA0</t>
  </si>
  <si>
    <t>a024t0000010E84AAE</t>
  </si>
  <si>
    <t>S0095</t>
  </si>
  <si>
    <t>0014t000003K0NYAA0</t>
  </si>
  <si>
    <t>SH042</t>
  </si>
  <si>
    <t>a024t0000010FaRAAU</t>
  </si>
  <si>
    <t>NH4626</t>
  </si>
  <si>
    <t>0014t000003K0B9AAK</t>
  </si>
  <si>
    <t>SH153</t>
  </si>
  <si>
    <t>0014t000003NrfCAAS</t>
  </si>
  <si>
    <t>OTH1032</t>
  </si>
  <si>
    <t>ES256</t>
  </si>
  <si>
    <t>a024t0000010Dv5AAE</t>
  </si>
  <si>
    <t>NH3731</t>
  </si>
  <si>
    <t>0014t000003K0BAAA0</t>
  </si>
  <si>
    <t>a024t0000010ED6AAM</t>
  </si>
  <si>
    <t>T0197</t>
  </si>
  <si>
    <t>0014t000003K0NZAA0</t>
  </si>
  <si>
    <t>HSC019</t>
  </si>
  <si>
    <t>a024t0000010E5NAAU</t>
  </si>
  <si>
    <t>N0361</t>
  </si>
  <si>
    <t>0014t000003K0NaAAK</t>
  </si>
  <si>
    <t>a024t0000010E7rAAE</t>
  </si>
  <si>
    <t>S0080</t>
  </si>
  <si>
    <t>0014t000003K0NbAAK</t>
  </si>
  <si>
    <t>a024t0000010Dv6AAE</t>
  </si>
  <si>
    <t>NH3313</t>
  </si>
  <si>
    <t>0014t000003K0BBAA0</t>
  </si>
  <si>
    <t>a024t0000010Dv7AAE</t>
  </si>
  <si>
    <t>HF1056</t>
  </si>
  <si>
    <t>0014t000003K0BCAA0</t>
  </si>
  <si>
    <t>SOL023</t>
  </si>
  <si>
    <t>a024t0000010FaSAAU</t>
  </si>
  <si>
    <t>NH4346</t>
  </si>
  <si>
    <t>0014t000003K0BDAA0</t>
  </si>
  <si>
    <t>a024t0000010FaTAAU</t>
  </si>
  <si>
    <t>NH3536</t>
  </si>
  <si>
    <t>0014t000003K0BEAA0</t>
  </si>
  <si>
    <t>a024t0000010DvAAAU</t>
  </si>
  <si>
    <t>NH4376</t>
  </si>
  <si>
    <t>0014t000003K0BFAA0</t>
  </si>
  <si>
    <t>MAG005</t>
  </si>
  <si>
    <t>MAG003</t>
  </si>
  <si>
    <t>SH338</t>
  </si>
  <si>
    <t>ES238</t>
  </si>
  <si>
    <t>PL120283</t>
  </si>
  <si>
    <t>a024t0000010FaUAAU</t>
  </si>
  <si>
    <t>NH1430</t>
  </si>
  <si>
    <t>0014t000003K0BGAA0</t>
  </si>
  <si>
    <t>SH043</t>
  </si>
  <si>
    <t>0014t000003QJUqAAO</t>
  </si>
  <si>
    <t>OTH2010</t>
  </si>
  <si>
    <t>PL756431</t>
  </si>
  <si>
    <t>PL122296</t>
  </si>
  <si>
    <t>PL101831</t>
  </si>
  <si>
    <t>PL361731</t>
  </si>
  <si>
    <t>PL122294</t>
  </si>
  <si>
    <t>PL138417</t>
  </si>
  <si>
    <t>PL122292</t>
  </si>
  <si>
    <t>PL122295</t>
  </si>
  <si>
    <t>PL737217</t>
  </si>
  <si>
    <t>SH154</t>
  </si>
  <si>
    <t>a024t0000010DvDAAU</t>
  </si>
  <si>
    <t>NH2919</t>
  </si>
  <si>
    <t>0014t000003K0BHAA0</t>
  </si>
  <si>
    <t>0014t000003R077AAC</t>
  </si>
  <si>
    <t>OTH5007</t>
  </si>
  <si>
    <t>a024t0000010E3FAAU</t>
  </si>
  <si>
    <t>N0018</t>
  </si>
  <si>
    <t>0014t000003K0NcAAK</t>
  </si>
  <si>
    <t>a024t0000010EAZAA2</t>
  </si>
  <si>
    <t>S0462</t>
  </si>
  <si>
    <t>0014t000003K0NdAAK</t>
  </si>
  <si>
    <t>ES103</t>
  </si>
  <si>
    <t>a024t0000010FaVAAU</t>
  </si>
  <si>
    <t>NH4296</t>
  </si>
  <si>
    <t>0014t000003K0BIAA0</t>
  </si>
  <si>
    <t>a024t0000010EETAA2</t>
  </si>
  <si>
    <t>T0451</t>
  </si>
  <si>
    <t>0014t000003K0NeAAK</t>
  </si>
  <si>
    <t>a024t0000010E3RAAU</t>
  </si>
  <si>
    <t>N0044</t>
  </si>
  <si>
    <t>0014t000003K0NfAAK</t>
  </si>
  <si>
    <t>PL102666</t>
  </si>
  <si>
    <t>PL102664</t>
  </si>
  <si>
    <t>PL121438</t>
  </si>
  <si>
    <t>PL121456</t>
  </si>
  <si>
    <t>PL471813</t>
  </si>
  <si>
    <t>PL121447</t>
  </si>
  <si>
    <t>PL121448</t>
  </si>
  <si>
    <t>PL121440</t>
  </si>
  <si>
    <t>PL121430</t>
  </si>
  <si>
    <t>PL121436</t>
  </si>
  <si>
    <t>PL545839</t>
  </si>
  <si>
    <t>PL121446</t>
  </si>
  <si>
    <t>PL121445</t>
  </si>
  <si>
    <t>PL121444</t>
  </si>
  <si>
    <t>PL102663</t>
  </si>
  <si>
    <t>PL102683</t>
  </si>
  <si>
    <t>PL102674</t>
  </si>
  <si>
    <t>PL102074</t>
  </si>
  <si>
    <t>PL102469</t>
  </si>
  <si>
    <t>PL102685</t>
  </si>
  <si>
    <t>PL102679</t>
  </si>
  <si>
    <t>PL102681</t>
  </si>
  <si>
    <t>PL100727</t>
  </si>
  <si>
    <t>PL102678</t>
  </si>
  <si>
    <t>PL102682</t>
  </si>
  <si>
    <t>PL102673</t>
  </si>
  <si>
    <t>PL102676</t>
  </si>
  <si>
    <t>PL102684</t>
  </si>
  <si>
    <t>PL102670</t>
  </si>
  <si>
    <t>PL102072</t>
  </si>
  <si>
    <t>PL102688</t>
  </si>
  <si>
    <t>PL102665</t>
  </si>
  <si>
    <t>PL102073</t>
  </si>
  <si>
    <t>PL102675</t>
  </si>
  <si>
    <t>PL102672</t>
  </si>
  <si>
    <t>PL102669</t>
  </si>
  <si>
    <t>PL102677</t>
  </si>
  <si>
    <t>PL102668</t>
  </si>
  <si>
    <t>PL102680</t>
  </si>
  <si>
    <t>PL100726</t>
  </si>
  <si>
    <t>PL002341</t>
  </si>
  <si>
    <t>a024t0000010EB1AAM</t>
  </si>
  <si>
    <t>T0003</t>
  </si>
  <si>
    <t>0014t000003K0NgAAK</t>
  </si>
  <si>
    <t>PL104473</t>
  </si>
  <si>
    <t>PL739961</t>
  </si>
  <si>
    <t>PL814709</t>
  </si>
  <si>
    <t>MHAA197</t>
  </si>
  <si>
    <t>a024t0000010GPLAA2</t>
  </si>
  <si>
    <t>0014t000003KpFwAAK</t>
  </si>
  <si>
    <t>SMH24</t>
  </si>
  <si>
    <t>SMH25</t>
  </si>
  <si>
    <t>SMH23</t>
  </si>
  <si>
    <t>OS005499</t>
  </si>
  <si>
    <t>SMH20</t>
  </si>
  <si>
    <t>SMH21</t>
  </si>
  <si>
    <t>SMH22</t>
  </si>
  <si>
    <t>OS210017</t>
  </si>
  <si>
    <t>OS001089</t>
  </si>
  <si>
    <t>OS241043</t>
  </si>
  <si>
    <t>OS066595</t>
  </si>
  <si>
    <t>OS000318</t>
  </si>
  <si>
    <t>OS003918</t>
  </si>
  <si>
    <t>OS777723</t>
  </si>
  <si>
    <t>UN57</t>
  </si>
  <si>
    <t>UN56</t>
  </si>
  <si>
    <t>UN55</t>
  </si>
  <si>
    <t>UN52</t>
  </si>
  <si>
    <t>UN54</t>
  </si>
  <si>
    <t>a024t0000010GPMAA2</t>
  </si>
  <si>
    <t>0014t000003KpFxAAK</t>
  </si>
  <si>
    <t>a024t0000010FaWAAU</t>
  </si>
  <si>
    <t>NH3337</t>
  </si>
  <si>
    <t>0014t000003K0BJAA0</t>
  </si>
  <si>
    <t>PL106897</t>
  </si>
  <si>
    <t>PL001674</t>
  </si>
  <si>
    <t>a024t0000010DvFAAU</t>
  </si>
  <si>
    <t>NH1143</t>
  </si>
  <si>
    <t>0014t000003K0BKAA0</t>
  </si>
  <si>
    <t>a024t0000010EA5AAM</t>
  </si>
  <si>
    <t>S0414</t>
  </si>
  <si>
    <t>0014t000003K0NhAAK</t>
  </si>
  <si>
    <t>a024t0000010GPNAA2</t>
  </si>
  <si>
    <t>0014t000003KpFyAAK</t>
  </si>
  <si>
    <t>a024t0000010FaXAAU</t>
  </si>
  <si>
    <t>NH3528</t>
  </si>
  <si>
    <t>0014t000003K0BLAA0</t>
  </si>
  <si>
    <t>a024t0000010FaYAAU</t>
  </si>
  <si>
    <t>NH4490</t>
  </si>
  <si>
    <t>0014t000003K0BMAA0</t>
  </si>
  <si>
    <t>a024t0000010EEcAAM</t>
  </si>
  <si>
    <t>T0468</t>
  </si>
  <si>
    <t>0014t000003K0NiAAK</t>
  </si>
  <si>
    <t>ES834</t>
  </si>
  <si>
    <t>a024t0000010EDwAAM</t>
  </si>
  <si>
    <t>T0360</t>
  </si>
  <si>
    <t>0014t000003K0NjAAK</t>
  </si>
  <si>
    <t>ES765</t>
  </si>
  <si>
    <t>SH383</t>
  </si>
  <si>
    <t>ES381</t>
  </si>
  <si>
    <t>ES382</t>
  </si>
  <si>
    <t>ES383</t>
  </si>
  <si>
    <t>SH044</t>
  </si>
  <si>
    <t>a024t0000010ECkAAM</t>
  </si>
  <si>
    <t>T0165</t>
  </si>
  <si>
    <t>0014t000003K0NkAAK</t>
  </si>
  <si>
    <t>PL001232</t>
  </si>
  <si>
    <t>PL103937</t>
  </si>
  <si>
    <t>CYMH30</t>
  </si>
  <si>
    <t>a024t0000010FeJAAU</t>
  </si>
  <si>
    <t>NH3443</t>
  </si>
  <si>
    <t>0014t000003K0BNAA0</t>
  </si>
  <si>
    <t>a024t0000010E8JAAU</t>
  </si>
  <si>
    <t>S0117</t>
  </si>
  <si>
    <t>0014t000003K0NlAAK</t>
  </si>
  <si>
    <t>a024t0000010FaZAAU</t>
  </si>
  <si>
    <t>NH1316</t>
  </si>
  <si>
    <t>0014t000003K0BOAA0</t>
  </si>
  <si>
    <t>a024t0000010DvKAAU</t>
  </si>
  <si>
    <t>NH4338</t>
  </si>
  <si>
    <t>0014t000003K0BPAA0</t>
  </si>
  <si>
    <t>a024t0000010DvLAAU</t>
  </si>
  <si>
    <t>NH4344</t>
  </si>
  <si>
    <t>0014t000003K0BQAA0</t>
  </si>
  <si>
    <t>a024t0000010DvMAAU</t>
  </si>
  <si>
    <t>NH2157</t>
  </si>
  <si>
    <t>0014t000003K0BRAA0</t>
  </si>
  <si>
    <t>a024t0000010DvNAAU</t>
  </si>
  <si>
    <t>NH1351</t>
  </si>
  <si>
    <t>0014t000003K0BSAA0</t>
  </si>
  <si>
    <t>a024t0000010DvOAAU</t>
  </si>
  <si>
    <t>NH2793</t>
  </si>
  <si>
    <t>0014t000003K0BTAA0</t>
  </si>
  <si>
    <t>a024t0000010DvPAAU</t>
  </si>
  <si>
    <t>NH4410</t>
  </si>
  <si>
    <t>0014t000003K0BUAA0</t>
  </si>
  <si>
    <t>a024t0000010DvQAAU</t>
  </si>
  <si>
    <t>NH4365</t>
  </si>
  <si>
    <t>0014t000003K0BVAA0</t>
  </si>
  <si>
    <t>a024t0000010DvRAAU</t>
  </si>
  <si>
    <t>NH2086</t>
  </si>
  <si>
    <t>0014t000003K0BWAA0</t>
  </si>
  <si>
    <t>a024t0000010DvSAAU</t>
  </si>
  <si>
    <t>NH4318</t>
  </si>
  <si>
    <t>0014t000003K0BXAA0</t>
  </si>
  <si>
    <t>a024t0000010DvTAAU</t>
  </si>
  <si>
    <t>NH1096</t>
  </si>
  <si>
    <t>0014t000003K0BYAA0</t>
  </si>
  <si>
    <t>a024t0000010DvUAAU</t>
  </si>
  <si>
    <t>NH2209</t>
  </si>
  <si>
    <t>0014t000003K0BZAA0</t>
  </si>
  <si>
    <t>a024t0000010DvVAAU</t>
  </si>
  <si>
    <t>NH4333</t>
  </si>
  <si>
    <t>0014t000003K0BaAAK</t>
  </si>
  <si>
    <t>a024t0000010DvWAAU</t>
  </si>
  <si>
    <t>NH2922</t>
  </si>
  <si>
    <t>0014t000003K0BbAAK</t>
  </si>
  <si>
    <t>a024t0000010DvXAAU</t>
  </si>
  <si>
    <t>NH1485</t>
  </si>
  <si>
    <t>0014t000003K0BcAAK</t>
  </si>
  <si>
    <t>a024t0000010DvYAAU</t>
  </si>
  <si>
    <t>NH4772</t>
  </si>
  <si>
    <t>0014t000003K0BdAAK</t>
  </si>
  <si>
    <t>a024t0000010DvZAAU</t>
  </si>
  <si>
    <t>NH1667</t>
  </si>
  <si>
    <t>0014t000003K0BeAAK</t>
  </si>
  <si>
    <t>a024t0000010DvaAAE</t>
  </si>
  <si>
    <t>NH4394</t>
  </si>
  <si>
    <t>0014t000003K0BfAAK</t>
  </si>
  <si>
    <t>a024t0000010DvbAAE</t>
  </si>
  <si>
    <t>NH1671</t>
  </si>
  <si>
    <t>0014t000003K0BgAAK</t>
  </si>
  <si>
    <t>a024t0000010DvcAAE</t>
  </si>
  <si>
    <t>NH1627</t>
  </si>
  <si>
    <t>0014t000003K0BhAAK</t>
  </si>
  <si>
    <t>a024t0000010DvdAAE</t>
  </si>
  <si>
    <t>NH1764</t>
  </si>
  <si>
    <t>0014t000003K0BiAAK</t>
  </si>
  <si>
    <t>a024t0000010DveAAE</t>
  </si>
  <si>
    <t>NH4460</t>
  </si>
  <si>
    <t>0014t000003K0BjAAK</t>
  </si>
  <si>
    <t>a024t0000010DvfAAE</t>
  </si>
  <si>
    <t>NH2928</t>
  </si>
  <si>
    <t>0014t000003K0BkAAK</t>
  </si>
  <si>
    <t>a024t0000010DvgAAE</t>
  </si>
  <si>
    <t>NH4395</t>
  </si>
  <si>
    <t>0014t000003K0BlAAK</t>
  </si>
  <si>
    <t>a024t0000010DvhAAE</t>
  </si>
  <si>
    <t>NH1349</t>
  </si>
  <si>
    <t>0014t000003K0BmAAK</t>
  </si>
  <si>
    <t>a024t0000010DviAAE</t>
  </si>
  <si>
    <t>NH4319</t>
  </si>
  <si>
    <t>0014t000003K0BnAAK</t>
  </si>
  <si>
    <t>a024t0000010DvjAAE</t>
  </si>
  <si>
    <t>NH1555</t>
  </si>
  <si>
    <t>0014t000003K0BoAAK</t>
  </si>
  <si>
    <t>a024t0000010DvkAAE</t>
  </si>
  <si>
    <t>NH1658</t>
  </si>
  <si>
    <t>0014t000003K0BpAAK</t>
  </si>
  <si>
    <t>a024t0000010DvlAAE</t>
  </si>
  <si>
    <t>NH4436</t>
  </si>
  <si>
    <t>0014t000003K0BqAAK</t>
  </si>
  <si>
    <t>a024t0000010DvmAAE</t>
  </si>
  <si>
    <t>NH2100</t>
  </si>
  <si>
    <t>0014t000003K0BrAAK</t>
  </si>
  <si>
    <t>a024t0000010DvnAAE</t>
  </si>
  <si>
    <t>NH2206</t>
  </si>
  <si>
    <t>0014t000003K0BsAAK</t>
  </si>
  <si>
    <t>a024t0000010DvoAAE</t>
  </si>
  <si>
    <t>NH2073</t>
  </si>
  <si>
    <t>0014t000003K0BtAAK</t>
  </si>
  <si>
    <t>a024t0000010DvpAAE</t>
  </si>
  <si>
    <t>NH3263</t>
  </si>
  <si>
    <t>0014t000003K0BuAAK</t>
  </si>
  <si>
    <t>a024t0000010DvqAAE</t>
  </si>
  <si>
    <t>NH2172</t>
  </si>
  <si>
    <t>0014t000003K0BvAAK</t>
  </si>
  <si>
    <t>a024t0000010FaaAAE</t>
  </si>
  <si>
    <t>NH4497</t>
  </si>
  <si>
    <t>0014t000003K0BwAAK</t>
  </si>
  <si>
    <t>a024t0000010E4WAAU</t>
  </si>
  <si>
    <t>N0161</t>
  </si>
  <si>
    <t>0014t000003K0NmAAK</t>
  </si>
  <si>
    <t>a024t0000010DvsAAE</t>
  </si>
  <si>
    <t>NH4253</t>
  </si>
  <si>
    <t>0014t000003K0BxAAK</t>
  </si>
  <si>
    <t>a024t0000010EDgAAM</t>
  </si>
  <si>
    <t>T0281</t>
  </si>
  <si>
    <t>0014t000003K0NnAAK</t>
  </si>
  <si>
    <t>a024t0000010DvuAAE</t>
  </si>
  <si>
    <t>HF1765</t>
  </si>
  <si>
    <t>0014t000003K0ByAAK</t>
  </si>
  <si>
    <t>a024t0000010DvvAAE</t>
  </si>
  <si>
    <t>HF1094</t>
  </si>
  <si>
    <t>0014t000003K0BzAAK</t>
  </si>
  <si>
    <t>0014t000003QkwHAAS</t>
  </si>
  <si>
    <t>OTH4010</t>
  </si>
  <si>
    <t>SH293</t>
  </si>
  <si>
    <t>a024t0000010DvwAAE</t>
  </si>
  <si>
    <t>NH3261</t>
  </si>
  <si>
    <t>0014t000003K0C0AAK</t>
  </si>
  <si>
    <t>a024t0000010DvxAAE</t>
  </si>
  <si>
    <t>HF1646</t>
  </si>
  <si>
    <t>0014t000003K0C1AAK</t>
  </si>
  <si>
    <t>a024t0000010DvyAAE</t>
  </si>
  <si>
    <t>NH4686</t>
  </si>
  <si>
    <t>0014t000003K0C2AAK</t>
  </si>
  <si>
    <t>a024t0000010FabAAE</t>
  </si>
  <si>
    <t>HF1899</t>
  </si>
  <si>
    <t>0014t000003K0C3AAK</t>
  </si>
  <si>
    <t>a024t0000010FacAAE</t>
  </si>
  <si>
    <t>NH3316</t>
  </si>
  <si>
    <t>0014t000003K0C4AAK</t>
  </si>
  <si>
    <t>a024t0000010EBeAAM</t>
  </si>
  <si>
    <t>T0067</t>
  </si>
  <si>
    <t>0014t000003K0NoAAK</t>
  </si>
  <si>
    <t>SH532</t>
  </si>
  <si>
    <t>0014t000003ROb9AAG</t>
  </si>
  <si>
    <t>OTH5023</t>
  </si>
  <si>
    <t>SH045</t>
  </si>
  <si>
    <t>SH046</t>
  </si>
  <si>
    <t>a024t0000010FadAAE</t>
  </si>
  <si>
    <t>NH3424</t>
  </si>
  <si>
    <t>0014t000003K0C5AAK</t>
  </si>
  <si>
    <t>OS129513</t>
  </si>
  <si>
    <t>NS000710</t>
  </si>
  <si>
    <t>ES092</t>
  </si>
  <si>
    <t>ES093</t>
  </si>
  <si>
    <t>UN62</t>
  </si>
  <si>
    <t>OPR2</t>
  </si>
  <si>
    <t>UN69</t>
  </si>
  <si>
    <t>UN77</t>
  </si>
  <si>
    <t>ES409</t>
  </si>
  <si>
    <t>ES742</t>
  </si>
  <si>
    <t>ES418</t>
  </si>
  <si>
    <t>ES408</t>
  </si>
  <si>
    <t>NS000550</t>
  </si>
  <si>
    <t>PL000616</t>
  </si>
  <si>
    <t>PL001672</t>
  </si>
  <si>
    <t>ES087</t>
  </si>
  <si>
    <t>PL120158</t>
  </si>
  <si>
    <t>a024t0000010FaeAAE</t>
  </si>
  <si>
    <t>NH4332</t>
  </si>
  <si>
    <t>0014t000003K0C6AAK</t>
  </si>
  <si>
    <t>ES077</t>
  </si>
  <si>
    <t>a024t0000010EDdAAM</t>
  </si>
  <si>
    <t>T0275</t>
  </si>
  <si>
    <t>0014t000003K0NpAAK</t>
  </si>
  <si>
    <t>PL101512</t>
  </si>
  <si>
    <t>a024t0000010Dw3AAE</t>
  </si>
  <si>
    <t>NH1242</t>
  </si>
  <si>
    <t>0014t000003K0C7AAK</t>
  </si>
  <si>
    <t>a024t0000010E9DAAU</t>
  </si>
  <si>
    <t>S0219</t>
  </si>
  <si>
    <t>0014t000003K0NqAAK</t>
  </si>
  <si>
    <t>a024t0000010Dw4AAE</t>
  </si>
  <si>
    <t>NH4437</t>
  </si>
  <si>
    <t>0014t000003K0C8AAK</t>
  </si>
  <si>
    <t>ES385</t>
  </si>
  <si>
    <t>MHAA199</t>
  </si>
  <si>
    <t>ES386</t>
  </si>
  <si>
    <t>a024t0000010Dw5AAE</t>
  </si>
  <si>
    <t>NH4271</t>
  </si>
  <si>
    <t>0014t000003K0C9AAK</t>
  </si>
  <si>
    <t>0014t000003QsMkAAK</t>
  </si>
  <si>
    <t>OTH3023</t>
  </si>
  <si>
    <t>ES002</t>
  </si>
  <si>
    <t>ES019</t>
  </si>
  <si>
    <t>a024t0000010E93AAE</t>
  </si>
  <si>
    <t>S0193</t>
  </si>
  <si>
    <t>0014t000003K0NrAAK</t>
  </si>
  <si>
    <t>PL569419</t>
  </si>
  <si>
    <t>ES110</t>
  </si>
  <si>
    <t>ES160</t>
  </si>
  <si>
    <t>HSC046</t>
  </si>
  <si>
    <t>a024t0000010FafAAE</t>
  </si>
  <si>
    <t>NH1910</t>
  </si>
  <si>
    <t>0014t000003K0CAAA0</t>
  </si>
  <si>
    <t>a024t0000010FagAAE</t>
  </si>
  <si>
    <t>NH4301</t>
  </si>
  <si>
    <t>0014t000003K0CBAA0</t>
  </si>
  <si>
    <t>a024t0000010EEDAA2</t>
  </si>
  <si>
    <t>T0424</t>
  </si>
  <si>
    <t>0014t000003K0NsAAK</t>
  </si>
  <si>
    <t>a024t0000010E5DAAU</t>
  </si>
  <si>
    <t>N0273</t>
  </si>
  <si>
    <t>0014t000003K0NtAAK</t>
  </si>
  <si>
    <t>0014t000003S3CpAAK</t>
  </si>
  <si>
    <t>OTH6046</t>
  </si>
  <si>
    <t>SOL012</t>
  </si>
  <si>
    <t>PL107647</t>
  </si>
  <si>
    <t>0014t000003QrVDAA0</t>
  </si>
  <si>
    <t>OTH5002</t>
  </si>
  <si>
    <t>ES766</t>
  </si>
  <si>
    <t>ES387</t>
  </si>
  <si>
    <t>ES353</t>
  </si>
  <si>
    <t>PL102222</t>
  </si>
  <si>
    <t>PL105117</t>
  </si>
  <si>
    <t>PL105121</t>
  </si>
  <si>
    <t>PL102150</t>
  </si>
  <si>
    <t>PL102151</t>
  </si>
  <si>
    <t>PL105115</t>
  </si>
  <si>
    <t>PL105114</t>
  </si>
  <si>
    <t>PL107876</t>
  </si>
  <si>
    <t>PL105120</t>
  </si>
  <si>
    <t>PL105118</t>
  </si>
  <si>
    <t>PL105119</t>
  </si>
  <si>
    <t>PL105125</t>
  </si>
  <si>
    <t>PL105116</t>
  </si>
  <si>
    <t>PL105124</t>
  </si>
  <si>
    <t>PL105123</t>
  </si>
  <si>
    <t>PL107030</t>
  </si>
  <si>
    <t>a024t0000010FahAAE</t>
  </si>
  <si>
    <t>NH1624</t>
  </si>
  <si>
    <t>0014t000003K0CCAA0</t>
  </si>
  <si>
    <t>a024t0000010DwAAAU</t>
  </si>
  <si>
    <t>NH4304</t>
  </si>
  <si>
    <t>0014t000003K0CDAA0</t>
  </si>
  <si>
    <t>a024t0000010GPOAA2</t>
  </si>
  <si>
    <t>0014t000003KpFzAAK</t>
  </si>
  <si>
    <t>a024t0000010EBYAA2</t>
  </si>
  <si>
    <t>T0058</t>
  </si>
  <si>
    <t>0014t000003K0NuAAK</t>
  </si>
  <si>
    <t>ES415</t>
  </si>
  <si>
    <t>SH004</t>
  </si>
  <si>
    <t>SH002</t>
  </si>
  <si>
    <t>SH003</t>
  </si>
  <si>
    <t>SH001</t>
  </si>
  <si>
    <t>MHAA201</t>
  </si>
  <si>
    <t>MHAA203</t>
  </si>
  <si>
    <t>MHAA202</t>
  </si>
  <si>
    <t>a024t0000010EAmAAM</t>
  </si>
  <si>
    <t>S0482</t>
  </si>
  <si>
    <t>0014t000003K0NvAAK</t>
  </si>
  <si>
    <t>ES126</t>
  </si>
  <si>
    <t>a024t0000010DwCAAU</t>
  </si>
  <si>
    <t>NH1002</t>
  </si>
  <si>
    <t>0014t000003K0CEAA0</t>
  </si>
  <si>
    <t>a024t0000010ECpAAM</t>
  </si>
  <si>
    <t>T0170</t>
  </si>
  <si>
    <t>0014t000003K0NwAAK</t>
  </si>
  <si>
    <t>a024t0000010E37AAE</t>
  </si>
  <si>
    <t>N0001</t>
  </si>
  <si>
    <t>0014t000003K0NxAAK</t>
  </si>
  <si>
    <t>a024t0000010DwDAAU</t>
  </si>
  <si>
    <t>NH4498</t>
  </si>
  <si>
    <t>0014t000003K0CFAA0</t>
  </si>
  <si>
    <t>a024t0000010DwEAAU</t>
  </si>
  <si>
    <t>HF3591</t>
  </si>
  <si>
    <t>0014t000003K0CGAA0</t>
  </si>
  <si>
    <t>a024t0000010FaiAAE</t>
  </si>
  <si>
    <t>NH3437</t>
  </si>
  <si>
    <t>0014t000003K0CHAA0</t>
  </si>
  <si>
    <t>a024t0000010FajAAE</t>
  </si>
  <si>
    <t>NH1069</t>
  </si>
  <si>
    <t>0014t000003K0CIAA0</t>
  </si>
  <si>
    <t>a024t0000010E40AAE</t>
  </si>
  <si>
    <t>N0092</t>
  </si>
  <si>
    <t>0014t000003K0NyAAK</t>
  </si>
  <si>
    <t>ES355</t>
  </si>
  <si>
    <t>ES767</t>
  </si>
  <si>
    <t>ES825</t>
  </si>
  <si>
    <t>ES768</t>
  </si>
  <si>
    <t>ES388</t>
  </si>
  <si>
    <t>SH384</t>
  </si>
  <si>
    <t>SH385</t>
  </si>
  <si>
    <t>SH386</t>
  </si>
  <si>
    <t>MHAA204</t>
  </si>
  <si>
    <t>ES389</t>
  </si>
  <si>
    <t>ES390</t>
  </si>
  <si>
    <t>ES391</t>
  </si>
  <si>
    <t>ES770</t>
  </si>
  <si>
    <t>UN83</t>
  </si>
  <si>
    <t>UN82</t>
  </si>
  <si>
    <t>OS005478</t>
  </si>
  <si>
    <t>SH533</t>
  </si>
  <si>
    <t>ES227</t>
  </si>
  <si>
    <t>a024t0000010DwHAAU</t>
  </si>
  <si>
    <t>NH1188</t>
  </si>
  <si>
    <t>0014t000003K0CJAA0</t>
  </si>
  <si>
    <t>ES392</t>
  </si>
  <si>
    <t>ES819</t>
  </si>
  <si>
    <t>PL122421</t>
  </si>
  <si>
    <t>PL001127</t>
  </si>
  <si>
    <t>CYMH9</t>
  </si>
  <si>
    <t>a024t0000010DwIAAU</t>
  </si>
  <si>
    <t>NH3254</t>
  </si>
  <si>
    <t>0014t000003K0CKAA0</t>
  </si>
  <si>
    <t>a024t0000010DwJAAU</t>
  </si>
  <si>
    <t>HF1401</t>
  </si>
  <si>
    <t>0014t000003K0CLAA0</t>
  </si>
  <si>
    <t>SH192</t>
  </si>
  <si>
    <t>ES249</t>
  </si>
  <si>
    <t>SH387</t>
  </si>
  <si>
    <t>SH388</t>
  </si>
  <si>
    <t>SH389</t>
  </si>
  <si>
    <t>SH047</t>
  </si>
  <si>
    <t>0014t000003Qg1JAAS</t>
  </si>
  <si>
    <t>OTH3011</t>
  </si>
  <si>
    <t>PL103366</t>
  </si>
  <si>
    <t>CYMH31</t>
  </si>
  <si>
    <t>PL103453</t>
  </si>
  <si>
    <t>a024t0000010FakAAE</t>
  </si>
  <si>
    <t>NH1561</t>
  </si>
  <si>
    <t>0014t000003K0CMAA0</t>
  </si>
  <si>
    <t>a024t0000010DwLAAU</t>
  </si>
  <si>
    <t>NH1306</t>
  </si>
  <si>
    <t>0014t000003K0CNAA0</t>
  </si>
  <si>
    <t>PL107653</t>
  </si>
  <si>
    <t>a024t0000010DwMAAU</t>
  </si>
  <si>
    <t>NH4393</t>
  </si>
  <si>
    <t>0014t000003K0COAA0</t>
  </si>
  <si>
    <t>a024t0000010E5GAAU</t>
  </si>
  <si>
    <t>N0278</t>
  </si>
  <si>
    <t>0014t000003K0NzAAK</t>
  </si>
  <si>
    <t>a024t0000010E5YAAU</t>
  </si>
  <si>
    <t>N0386</t>
  </si>
  <si>
    <t>0014t000003K0O0AAK</t>
  </si>
  <si>
    <t>a024t0000010FalAAE</t>
  </si>
  <si>
    <t>NH4596</t>
  </si>
  <si>
    <t>0014t000003K0CPAA0</t>
  </si>
  <si>
    <t>a024t0000010EAkAAM</t>
  </si>
  <si>
    <t>S0478</t>
  </si>
  <si>
    <t>0014t000003K0O1AAK</t>
  </si>
  <si>
    <t>a024t0000010FamAAE</t>
  </si>
  <si>
    <t>HF4588</t>
  </si>
  <si>
    <t>0014t000003K0CQAA0</t>
  </si>
  <si>
    <t>a024t0000010FanAAE</t>
  </si>
  <si>
    <t>HF1040</t>
  </si>
  <si>
    <t>0014t000003K0CRAA0</t>
  </si>
  <si>
    <t>MHAA205</t>
  </si>
  <si>
    <t>0014t000003QYotAAG</t>
  </si>
  <si>
    <t>OTH3009</t>
  </si>
  <si>
    <t>SH184</t>
  </si>
  <si>
    <t>OS129145</t>
  </si>
  <si>
    <t>CYMH10</t>
  </si>
  <si>
    <t>PL105146</t>
  </si>
  <si>
    <t>a024t0000010GPPAA2</t>
  </si>
  <si>
    <t>0014t000003KpG0AAK</t>
  </si>
  <si>
    <t>a024t0000010GPQAA2</t>
  </si>
  <si>
    <t>0014t000003KpG1AAK</t>
  </si>
  <si>
    <t>UN84</t>
  </si>
  <si>
    <t>UN85</t>
  </si>
  <si>
    <t>a024t0000010E6VAAU</t>
  </si>
  <si>
    <t>N0469</t>
  </si>
  <si>
    <t>0014t000003K0O2AAK</t>
  </si>
  <si>
    <t>a024t0000010FaoAAE</t>
  </si>
  <si>
    <t>NH2769</t>
  </si>
  <si>
    <t>0014t000003K0CSAA0</t>
  </si>
  <si>
    <t>a024t0000010FapAAE</t>
  </si>
  <si>
    <t>HF1859</t>
  </si>
  <si>
    <t>0014t000003K0CTAA0</t>
  </si>
  <si>
    <t>a024t0000010E57AAE</t>
  </si>
  <si>
    <t>N0264</t>
  </si>
  <si>
    <t>0014t000003K0O3AAK</t>
  </si>
  <si>
    <t>0014t000003NtdAAAS</t>
  </si>
  <si>
    <t>OTH1033</t>
  </si>
  <si>
    <t>a024t0000010GPRAA2</t>
  </si>
  <si>
    <t>0014t000003KpG2AAK</t>
  </si>
  <si>
    <t>a024t0000010FaqAAE</t>
  </si>
  <si>
    <t>NH3561</t>
  </si>
  <si>
    <t>0014t000003K0CUAA0</t>
  </si>
  <si>
    <t>MHAA211</t>
  </si>
  <si>
    <t>MHAA212</t>
  </si>
  <si>
    <t>MHAA213</t>
  </si>
  <si>
    <t>MHAA215</t>
  </si>
  <si>
    <t>MHAA216</t>
  </si>
  <si>
    <t>0014t000003RhvoAAC</t>
  </si>
  <si>
    <t>OTH6043</t>
  </si>
  <si>
    <t>a024t0000010E7HAAU</t>
  </si>
  <si>
    <t>S0006</t>
  </si>
  <si>
    <t>0014t000003K0O4AAK</t>
  </si>
  <si>
    <t>a024t0000010DwSAAU</t>
  </si>
  <si>
    <t>HF3533</t>
  </si>
  <si>
    <t>0014t000003K0CVAA0</t>
  </si>
  <si>
    <t>0014t000003Qu9jAAC</t>
  </si>
  <si>
    <t>OTH6010</t>
  </si>
  <si>
    <t>a024t0000010FarAAE</t>
  </si>
  <si>
    <t>NH3882</t>
  </si>
  <si>
    <t>0014t000003K0CWAA0</t>
  </si>
  <si>
    <t>SH156</t>
  </si>
  <si>
    <t>ES469</t>
  </si>
  <si>
    <t>a024t0000010FasAAE</t>
  </si>
  <si>
    <t>NH1614</t>
  </si>
  <si>
    <t>0014t000003K0CXAA0</t>
  </si>
  <si>
    <t>a024t0000010FatAAE</t>
  </si>
  <si>
    <t>NH1617</t>
  </si>
  <si>
    <t>0014t000003K0CYAA0</t>
  </si>
  <si>
    <t>a024t0000010GPSAA2</t>
  </si>
  <si>
    <t>0014t000003KpG3AAK</t>
  </si>
  <si>
    <t>a024t0000010DwUAAU</t>
  </si>
  <si>
    <t>HF1873</t>
  </si>
  <si>
    <t>0014t000003K0CZAA0</t>
  </si>
  <si>
    <t>a024t0000010EDXAA2</t>
  </si>
  <si>
    <t>T0269</t>
  </si>
  <si>
    <t>0014t000003K0O5AAK</t>
  </si>
  <si>
    <t>0014t000003RnZNAA0</t>
  </si>
  <si>
    <t>OTH2033</t>
  </si>
  <si>
    <t>ES473</t>
  </si>
  <si>
    <t>a024t0000010E9cAAE</t>
  </si>
  <si>
    <t>S0355</t>
  </si>
  <si>
    <t>0014t000003K0O6AAK</t>
  </si>
  <si>
    <t>a024t0000010FauAAE</t>
  </si>
  <si>
    <t>NH3258</t>
  </si>
  <si>
    <t>0014t000003K0CaAAK</t>
  </si>
  <si>
    <t>a024t0000010DwWAAU</t>
  </si>
  <si>
    <t>HF2095</t>
  </si>
  <si>
    <t>0014t000003K0CbAAK</t>
  </si>
  <si>
    <t>a024t0000010DwXAAU</t>
  </si>
  <si>
    <t>HF1602</t>
  </si>
  <si>
    <t>0014t000003K0CcAAK</t>
  </si>
  <si>
    <t>a024t0000010EAzAAM</t>
  </si>
  <si>
    <t>S0505</t>
  </si>
  <si>
    <t>0014t000003K0O7AAK</t>
  </si>
  <si>
    <t>a024t0000010E38AAE</t>
  </si>
  <si>
    <t>N0007</t>
  </si>
  <si>
    <t>0014t000003K0O8AAK</t>
  </si>
  <si>
    <t>a024t0000010FavAAE</t>
  </si>
  <si>
    <t>NH1900</t>
  </si>
  <si>
    <t>0014t000003K0CdAAK</t>
  </si>
  <si>
    <t>a024t0000010DwZAAU</t>
  </si>
  <si>
    <t>NH1816</t>
  </si>
  <si>
    <t>0014t000003K0CeAAK</t>
  </si>
  <si>
    <t>a024t0000010EBfAAM</t>
  </si>
  <si>
    <t>T0068</t>
  </si>
  <si>
    <t>0014t000003K0O9AAK</t>
  </si>
  <si>
    <t>PL136040</t>
  </si>
  <si>
    <t>a024t0000010J28AAE</t>
  </si>
  <si>
    <t>OTH1021</t>
  </si>
  <si>
    <t>ES395</t>
  </si>
  <si>
    <t>PL787385</t>
  </si>
  <si>
    <t>CYMH32</t>
  </si>
  <si>
    <t>ES827</t>
  </si>
  <si>
    <t>MHAA222</t>
  </si>
  <si>
    <t>MHAA219</t>
  </si>
  <si>
    <t>MHAA218</t>
  </si>
  <si>
    <t>MHAA227</t>
  </si>
  <si>
    <t>MHAA225</t>
  </si>
  <si>
    <t>MHAA220</t>
  </si>
  <si>
    <t>MHAA226</t>
  </si>
  <si>
    <t>MHAA228</t>
  </si>
  <si>
    <t>MHAA229</t>
  </si>
  <si>
    <t>MHAA217</t>
  </si>
  <si>
    <t>MHAA224</t>
  </si>
  <si>
    <t>MHAA230</t>
  </si>
  <si>
    <t>a024t0000010EAXAA2</t>
  </si>
  <si>
    <t>S0459</t>
  </si>
  <si>
    <t>0014t000003K0OAAA0</t>
  </si>
  <si>
    <t>PL000799</t>
  </si>
  <si>
    <t>HSC006</t>
  </si>
  <si>
    <t>0014t000003QkwYAAS</t>
  </si>
  <si>
    <t>OTH4011</t>
  </si>
  <si>
    <t>SH048</t>
  </si>
  <si>
    <t>a024t0000010E72AAE</t>
  </si>
  <si>
    <t>N0510</t>
  </si>
  <si>
    <t>0014t000003K0OBAA0</t>
  </si>
  <si>
    <t>ES104</t>
  </si>
  <si>
    <t>a024t0000010FawAAE</t>
  </si>
  <si>
    <t>NH4492</t>
  </si>
  <si>
    <t>0014t000003K0CfAAK</t>
  </si>
  <si>
    <t>0014t000003QjQTAA0</t>
  </si>
  <si>
    <t>OTH3012</t>
  </si>
  <si>
    <t>ES736</t>
  </si>
  <si>
    <t>a024t0000010FaxAAE</t>
  </si>
  <si>
    <t>NH3409</t>
  </si>
  <si>
    <t>0014t000003K0CgAAK</t>
  </si>
  <si>
    <t>SH049</t>
  </si>
  <si>
    <t>a024t0000010EbwAAE</t>
  </si>
  <si>
    <t>0014t000003IbdBAAS</t>
  </si>
  <si>
    <t>a024t0000010H0FAAU</t>
  </si>
  <si>
    <t>0014t000003LvxIAAS</t>
  </si>
  <si>
    <t>MHAA239</t>
  </si>
  <si>
    <t>a024t0000010E9qAAE</t>
  </si>
  <si>
    <t>S0386</t>
  </si>
  <si>
    <t>0014t000003K0OCAA0</t>
  </si>
  <si>
    <t>a024t0000010FayAAE</t>
  </si>
  <si>
    <t>HF1145</t>
  </si>
  <si>
    <t>0014t000003K0ChAAK</t>
  </si>
  <si>
    <t>a024t0000010EEhAAM</t>
  </si>
  <si>
    <t>T0484</t>
  </si>
  <si>
    <t>0014t000003K0ODAA0</t>
  </si>
  <si>
    <t>a024t0000010DwdAAE</t>
  </si>
  <si>
    <t>NH4388</t>
  </si>
  <si>
    <t>0014t000003K0CiAAK</t>
  </si>
  <si>
    <t>a024t0000010E4CAAU</t>
  </si>
  <si>
    <t>N0113</t>
  </si>
  <si>
    <t>0014t000003K0OEAA0</t>
  </si>
  <si>
    <t>0014t000003QtWiAAK</t>
  </si>
  <si>
    <t>OTH6009</t>
  </si>
  <si>
    <t>a024t0000010E3LAAU</t>
  </si>
  <si>
    <t>N0030</t>
  </si>
  <si>
    <t>0014t000003K0OFAA0</t>
  </si>
  <si>
    <t>PL136961</t>
  </si>
  <si>
    <t>HSC056</t>
  </si>
  <si>
    <t>0014t000003QjUMAA0</t>
  </si>
  <si>
    <t>OTH3013</t>
  </si>
  <si>
    <t>PL122499</t>
  </si>
  <si>
    <t>a024t0000010EEIAA2</t>
  </si>
  <si>
    <t>T0431</t>
  </si>
  <si>
    <t>0014t000003K0OGAA0</t>
  </si>
  <si>
    <t>SH198</t>
  </si>
  <si>
    <t>a024t0000010ED0AAM</t>
  </si>
  <si>
    <t>T0190</t>
  </si>
  <si>
    <t>0014t000003K0OHAA0</t>
  </si>
  <si>
    <t>a024t0000010EERAA2</t>
  </si>
  <si>
    <t>T0448</t>
  </si>
  <si>
    <t>0014t000003K0OIAA0</t>
  </si>
  <si>
    <t>a024t0000010DweAAE</t>
  </si>
  <si>
    <t>HF3738</t>
  </si>
  <si>
    <t>0014t000003K0CjAAK</t>
  </si>
  <si>
    <t>a024t0000010E83AAE</t>
  </si>
  <si>
    <t>S0094</t>
  </si>
  <si>
    <t>0014t000003K0OJAA0</t>
  </si>
  <si>
    <t>a024t0000010GPTAA2</t>
  </si>
  <si>
    <t>0014t000003KpG4AAK</t>
  </si>
  <si>
    <t>a024t0000010GPUAA2</t>
  </si>
  <si>
    <t>0014t000003KpG5AAK</t>
  </si>
  <si>
    <t>a024t0000010GPVAA2</t>
  </si>
  <si>
    <t>0014t000003KpG6AAK</t>
  </si>
  <si>
    <t>a024t0000010GPWAA2</t>
  </si>
  <si>
    <t>0014t000003KpG7AAK</t>
  </si>
  <si>
    <t>a024t0000010GPXAA2</t>
  </si>
  <si>
    <t>0014t000003KpG8AAK</t>
  </si>
  <si>
    <t>a024t0000010GPYAA2</t>
  </si>
  <si>
    <t>0014t000003KpG9AAK</t>
  </si>
  <si>
    <t>MHAA241</t>
  </si>
  <si>
    <t>a024t0000010FvxAAE</t>
  </si>
  <si>
    <t>0014t000003K0VbAAK</t>
  </si>
  <si>
    <t>a024t0000010DwfAAE</t>
  </si>
  <si>
    <t>HF1129</t>
  </si>
  <si>
    <t>0014t000003K0CkAAK</t>
  </si>
  <si>
    <t>a024t0000010E9eAAE</t>
  </si>
  <si>
    <t>S0360</t>
  </si>
  <si>
    <t>0014t000003K0OKAA0</t>
  </si>
  <si>
    <t>PL105145</t>
  </si>
  <si>
    <t>PL104690</t>
  </si>
  <si>
    <t>PL100618</t>
  </si>
  <si>
    <t>PL001838</t>
  </si>
  <si>
    <t>a024t0000010DwhAAE</t>
  </si>
  <si>
    <t>NH1822</t>
  </si>
  <si>
    <t>0014t000003K0ClAAK</t>
  </si>
  <si>
    <t>a024t0000010GPZAA2</t>
  </si>
  <si>
    <t>0014t000003KpGAAA0</t>
  </si>
  <si>
    <t>a024t0000010DwiAAE</t>
  </si>
  <si>
    <t>NH2790</t>
  </si>
  <si>
    <t>0014t000003K0CmAAK</t>
  </si>
  <si>
    <t>0014t000003RrCfAAK</t>
  </si>
  <si>
    <t>OTH2035</t>
  </si>
  <si>
    <t>a024t0000010GPaAAM</t>
  </si>
  <si>
    <t>0014t000003KpGBAA0</t>
  </si>
  <si>
    <t>a024t0000010KfiAAE</t>
  </si>
  <si>
    <t>OTH1046</t>
  </si>
  <si>
    <t>PL101143</t>
  </si>
  <si>
    <t>HSC029</t>
  </si>
  <si>
    <t>HSC030</t>
  </si>
  <si>
    <t>a024t0000010FazAAE</t>
  </si>
  <si>
    <t>HF1791</t>
  </si>
  <si>
    <t>0014t000003K0CnAAK</t>
  </si>
  <si>
    <t>ES006</t>
  </si>
  <si>
    <t>MHAA252</t>
  </si>
  <si>
    <t>MHAA253</t>
  </si>
  <si>
    <t>MHAA254</t>
  </si>
  <si>
    <t>MHAA256</t>
  </si>
  <si>
    <t>MHAA257</t>
  </si>
  <si>
    <t>MHAA261</t>
  </si>
  <si>
    <t>MHAA266</t>
  </si>
  <si>
    <t>MHAA269</t>
  </si>
  <si>
    <t>MHAA270</t>
  </si>
  <si>
    <t>MHAA273</t>
  </si>
  <si>
    <t>MHAA275</t>
  </si>
  <si>
    <t>MHAA277</t>
  </si>
  <si>
    <t>MHAA245</t>
  </si>
  <si>
    <t>MHAA246</t>
  </si>
  <si>
    <t>MHAA247</t>
  </si>
  <si>
    <t>MHAA248</t>
  </si>
  <si>
    <t>MHAA249</t>
  </si>
  <si>
    <t>MHAA251</t>
  </si>
  <si>
    <t>MHAA255</t>
  </si>
  <si>
    <t>MHAA258</t>
  </si>
  <si>
    <t>MHAA259</t>
  </si>
  <si>
    <t>MHAA260</t>
  </si>
  <si>
    <t>MHAA244</t>
  </si>
  <si>
    <t>MHAA262</t>
  </si>
  <si>
    <t>MHAA263</t>
  </si>
  <si>
    <t>MHAA265</t>
  </si>
  <si>
    <t>MHAA267</t>
  </si>
  <si>
    <t>MHAA268</t>
  </si>
  <si>
    <t>MHAA271</t>
  </si>
  <si>
    <t>MHAA272</t>
  </si>
  <si>
    <t>MHAA274</t>
  </si>
  <si>
    <t>MHAA276</t>
  </si>
  <si>
    <t>MHAA278</t>
  </si>
  <si>
    <t>MHAA279</t>
  </si>
  <si>
    <t>MHAA250</t>
  </si>
  <si>
    <t>a024t0000010GPbAAM</t>
  </si>
  <si>
    <t>0014t000003KpGCAA0</t>
  </si>
  <si>
    <t>a024t0000010FvyAAE</t>
  </si>
  <si>
    <t>0014t000003K0VcAAK</t>
  </si>
  <si>
    <t>PL120836</t>
  </si>
  <si>
    <t>PL000638</t>
  </si>
  <si>
    <t>PL120225</t>
  </si>
  <si>
    <t>a024t0000010GPcAAM</t>
  </si>
  <si>
    <t>0014t000003KpGDAA0</t>
  </si>
  <si>
    <t>a024t0000010GPdAAM</t>
  </si>
  <si>
    <t>0014t000003KpGEAA0</t>
  </si>
  <si>
    <t>a024t0000010FvzAAE</t>
  </si>
  <si>
    <t>0014t000003K0VdAAK</t>
  </si>
  <si>
    <t>a024t0000010DwjAAE</t>
  </si>
  <si>
    <t>NH1787</t>
  </si>
  <si>
    <t>0014t000003K0CoAAK</t>
  </si>
  <si>
    <t>SH294</t>
  </si>
  <si>
    <t>0014t000003QkwiAAC</t>
  </si>
  <si>
    <t>OTH4012</t>
  </si>
  <si>
    <t>a024t0000010GPeAAM</t>
  </si>
  <si>
    <t>0014t000003KpGFAA0</t>
  </si>
  <si>
    <t>a024t0000010GPfAAM</t>
  </si>
  <si>
    <t>0014t000003KpGGAA0</t>
  </si>
  <si>
    <t>a024t0000010Fw0AAE</t>
  </si>
  <si>
    <t>0014t000003K0VeAAK</t>
  </si>
  <si>
    <t>PL129601</t>
  </si>
  <si>
    <t>PL001933</t>
  </si>
  <si>
    <t>SH611</t>
  </si>
  <si>
    <t>a024t0000010DwkAAE</t>
  </si>
  <si>
    <t>NH3259</t>
  </si>
  <si>
    <t>0014t000003K0CpAAK</t>
  </si>
  <si>
    <t>a024t0000010Ed4AAE</t>
  </si>
  <si>
    <t>a024t0000010EPNAA2</t>
  </si>
  <si>
    <t>0014t000003IbdCAAS</t>
  </si>
  <si>
    <t>a024t0000010GPgAAM</t>
  </si>
  <si>
    <t>0014t000003KpGHAA0</t>
  </si>
  <si>
    <t>a024t0000010GPhAAM</t>
  </si>
  <si>
    <t>0014t000003KpGIAA0</t>
  </si>
  <si>
    <t>a024t0000010H0KAAU</t>
  </si>
  <si>
    <t>0014t000003Lw0VAAS</t>
  </si>
  <si>
    <t>a024t0000010GPiAAM</t>
  </si>
  <si>
    <t>0014t000003KpGJAA0</t>
  </si>
  <si>
    <t>a024t0000010GPjAAM</t>
  </si>
  <si>
    <t>0014t000003KpGKAA0</t>
  </si>
  <si>
    <t>0014t000003PPnQAAW</t>
  </si>
  <si>
    <t>OTH1085</t>
  </si>
  <si>
    <t>PL130286</t>
  </si>
  <si>
    <t>a024t0000010E9kAAE</t>
  </si>
  <si>
    <t>S0380</t>
  </si>
  <si>
    <t>0014t000003K0OLAA0</t>
  </si>
  <si>
    <t>SOL001</t>
  </si>
  <si>
    <t>SH157</t>
  </si>
  <si>
    <t>a024t0000010E99AAE</t>
  </si>
  <si>
    <t>S0205</t>
  </si>
  <si>
    <t>0014t000003K0OMAA0</t>
  </si>
  <si>
    <t>0014t000003S3diAAC</t>
  </si>
  <si>
    <t>OTH4030</t>
  </si>
  <si>
    <t>a024t0000010Fb0AAE</t>
  </si>
  <si>
    <t>NH4317</t>
  </si>
  <si>
    <t>0014t000003K0CqAAK</t>
  </si>
  <si>
    <t>OS006044</t>
  </si>
  <si>
    <t>a024t0000010E8DAAU</t>
  </si>
  <si>
    <t>S0107</t>
  </si>
  <si>
    <t>0014t000003K0ONAA0</t>
  </si>
  <si>
    <t>a024t0000010GPkAAM</t>
  </si>
  <si>
    <t>0014t000003KpGLAA0</t>
  </si>
  <si>
    <t>a024t0000010DwmAAE</t>
  </si>
  <si>
    <t>NH3608</t>
  </si>
  <si>
    <t>0014t000003K0CrAAK</t>
  </si>
  <si>
    <t>UN91</t>
  </si>
  <si>
    <t>UN88</t>
  </si>
  <si>
    <t>UN89</t>
  </si>
  <si>
    <t>UN90</t>
  </si>
  <si>
    <t>SMH33</t>
  </si>
  <si>
    <t>a024t0000010EAxAAM</t>
  </si>
  <si>
    <t>S0503</t>
  </si>
  <si>
    <t>0014t000003K0OOAA0</t>
  </si>
  <si>
    <t>a024t0000010Fb1AAE</t>
  </si>
  <si>
    <t>NH3308</t>
  </si>
  <si>
    <t>0014t000003K0CsAAK</t>
  </si>
  <si>
    <t>ES723</t>
  </si>
  <si>
    <t>PL002055</t>
  </si>
  <si>
    <t>PL002056</t>
  </si>
  <si>
    <t>a024t0000010ED4AAM</t>
  </si>
  <si>
    <t>T0194</t>
  </si>
  <si>
    <t>0014t000003K0OPAA0</t>
  </si>
  <si>
    <t>a024t0000010EELAA2</t>
  </si>
  <si>
    <t>T0438</t>
  </si>
  <si>
    <t>0014t000003K0OQAA0</t>
  </si>
  <si>
    <t>a024t0000010DwoAAE</t>
  </si>
  <si>
    <t>NH4295</t>
  </si>
  <si>
    <t>0014t000003K0CtAAK</t>
  </si>
  <si>
    <t>SH534</t>
  </si>
  <si>
    <t>a024t0000010DwpAAE</t>
  </si>
  <si>
    <t>NH3333</t>
  </si>
  <si>
    <t>0014t000003K0CuAAK</t>
  </si>
  <si>
    <t>a024t0000010EDFAA2</t>
  </si>
  <si>
    <t>T0207</t>
  </si>
  <si>
    <t>0014t000003K0ORAA0</t>
  </si>
  <si>
    <t>a024t0000010EAUAA2</t>
  </si>
  <si>
    <t>S0455</t>
  </si>
  <si>
    <t>0014t000003K0OSAA0</t>
  </si>
  <si>
    <t>a024t0000010E9tAAE</t>
  </si>
  <si>
    <t>S0392</t>
  </si>
  <si>
    <t>0014t000003K0OTAA0</t>
  </si>
  <si>
    <t>a024t0000010DwqAAE</t>
  </si>
  <si>
    <t>HF1175</t>
  </si>
  <si>
    <t>0014t000003K0CvAAK</t>
  </si>
  <si>
    <t>ES146</t>
  </si>
  <si>
    <t>a024t0000010Fb2AAE</t>
  </si>
  <si>
    <t>HF1183</t>
  </si>
  <si>
    <t>0014t000003K0CwAAK</t>
  </si>
  <si>
    <t>a024t0000010Fw1AAE</t>
  </si>
  <si>
    <t>0014t000003K0VfAAK</t>
  </si>
  <si>
    <t>UN101</t>
  </si>
  <si>
    <t>UN109</t>
  </si>
  <si>
    <t>UN98</t>
  </si>
  <si>
    <t>UN110</t>
  </si>
  <si>
    <t>UN107</t>
  </si>
  <si>
    <t>OS003248</t>
  </si>
  <si>
    <t>OS276837</t>
  </si>
  <si>
    <t>OS137863</t>
  </si>
  <si>
    <t>OS135846</t>
  </si>
  <si>
    <t>OS000312</t>
  </si>
  <si>
    <t>OS000311</t>
  </si>
  <si>
    <t>OS000310</t>
  </si>
  <si>
    <t>OS007695</t>
  </si>
  <si>
    <t>OS007715</t>
  </si>
  <si>
    <t>OS003217</t>
  </si>
  <si>
    <t>OS002639</t>
  </si>
  <si>
    <t>a024t0000010GPlAAM</t>
  </si>
  <si>
    <t>0014t000003KpGMAA0</t>
  </si>
  <si>
    <t>a024t0000010DwsAAE</t>
  </si>
  <si>
    <t>NH4399</t>
  </si>
  <si>
    <t>0014t000003K0CxAAK</t>
  </si>
  <si>
    <t>a024t0000010Fb3AAE</t>
  </si>
  <si>
    <t>NH1331</t>
  </si>
  <si>
    <t>0014t000003K0CyAAK</t>
  </si>
  <si>
    <t>a024t0000010E6mAAE</t>
  </si>
  <si>
    <t>N0492</t>
  </si>
  <si>
    <t>0014t000003K0OUAA0</t>
  </si>
  <si>
    <t>a024t0000010EClAAM</t>
  </si>
  <si>
    <t>T0166</t>
  </si>
  <si>
    <t>0014t000003K0OVAA0</t>
  </si>
  <si>
    <t>HCC0001</t>
  </si>
  <si>
    <t>a024t0000010GPmAAM</t>
  </si>
  <si>
    <t>0014t000003KpGNAA0</t>
  </si>
  <si>
    <t>a024t0000010GPnAAM</t>
  </si>
  <si>
    <t>0014t000003KpGOAA0</t>
  </si>
  <si>
    <t>a024t0000010H0PAAU</t>
  </si>
  <si>
    <t>0014t000003Lw1cAAC</t>
  </si>
  <si>
    <t>MHAA281</t>
  </si>
  <si>
    <t>PL665311</t>
  </si>
  <si>
    <t>PL104207</t>
  </si>
  <si>
    <t>0014t000003QdxNAAS</t>
  </si>
  <si>
    <t>OTH2016</t>
  </si>
  <si>
    <t>a024t0000010DwuAAE</t>
  </si>
  <si>
    <t>NH1871</t>
  </si>
  <si>
    <t>0014t000003K0CzAAK</t>
  </si>
  <si>
    <t>a024t0000010EARAA2</t>
  </si>
  <si>
    <t>S0448</t>
  </si>
  <si>
    <t>0014t000003K0OWAA0</t>
  </si>
  <si>
    <t>a024t0000010DwwAAE</t>
  </si>
  <si>
    <t>NH1556</t>
  </si>
  <si>
    <t>0014t000003K0D0AAK</t>
  </si>
  <si>
    <t>a024t0000010E4mAAE</t>
  </si>
  <si>
    <t>N0198</t>
  </si>
  <si>
    <t>0014t000003K0OXAA0</t>
  </si>
  <si>
    <t>a024t0000010DwxAAE</t>
  </si>
  <si>
    <t>NH3325</t>
  </si>
  <si>
    <t>0014t000003K0D1AAK</t>
  </si>
  <si>
    <t>a024t0000010Fb4AAE</t>
  </si>
  <si>
    <t>NH3699</t>
  </si>
  <si>
    <t>0014t000003K0D2AAK</t>
  </si>
  <si>
    <t>a024t0000010Fb5AAE</t>
  </si>
  <si>
    <t>NH4489</t>
  </si>
  <si>
    <t>0014t000003K0D3AAK</t>
  </si>
  <si>
    <t>a024t0000010Dx0AAE</t>
  </si>
  <si>
    <t>NH4785</t>
  </si>
  <si>
    <t>0014t000003K0D4AAK</t>
  </si>
  <si>
    <t>0014t000003Q4nrAAC</t>
  </si>
  <si>
    <t>OTH5000</t>
  </si>
  <si>
    <t>ES050</t>
  </si>
  <si>
    <t>SH268</t>
  </si>
  <si>
    <t>a024t0000010Dx1AAE</t>
  </si>
  <si>
    <t>NH3631</t>
  </si>
  <si>
    <t>0014t000003K0D5AAK</t>
  </si>
  <si>
    <t>a024t0000010E8fAAE</t>
  </si>
  <si>
    <t>S0149</t>
  </si>
  <si>
    <t>0014t000003K0OYAA0</t>
  </si>
  <si>
    <t>a024t0000010E4nAAE</t>
  </si>
  <si>
    <t>N0223</t>
  </si>
  <si>
    <t>0014t000003K0OZAA0</t>
  </si>
  <si>
    <t>a024t0000010ECFAA2</t>
  </si>
  <si>
    <t>T0116</t>
  </si>
  <si>
    <t>0014t000003K0OaAAK</t>
  </si>
  <si>
    <t>OS129266</t>
  </si>
  <si>
    <t>a024t0000010ECgAAM</t>
  </si>
  <si>
    <t>T0156</t>
  </si>
  <si>
    <t>0014t000003K0ObAAK</t>
  </si>
  <si>
    <t>0014t000003QkxXAAS</t>
  </si>
  <si>
    <t>OTH4013</t>
  </si>
  <si>
    <t>a024t0000010E4yAAE</t>
  </si>
  <si>
    <t>N0252</t>
  </si>
  <si>
    <t>0014t000003K0OcAAK</t>
  </si>
  <si>
    <t>SH295</t>
  </si>
  <si>
    <t>a024t0000010E4oAAE</t>
  </si>
  <si>
    <t>N0224</t>
  </si>
  <si>
    <t>0014t000003K0OdAAK</t>
  </si>
  <si>
    <t>a024t0000010E7XAAU</t>
  </si>
  <si>
    <t>S0034</t>
  </si>
  <si>
    <t>0014t000003K0OeAAK</t>
  </si>
  <si>
    <t>a024t0000010ECmAAM</t>
  </si>
  <si>
    <t>T0167</t>
  </si>
  <si>
    <t>0014t000003K0OfAAK</t>
  </si>
  <si>
    <t>a024t0000010Fb6AAE</t>
  </si>
  <si>
    <t>NH4424</t>
  </si>
  <si>
    <t>0014t000003K0D6AAK</t>
  </si>
  <si>
    <t>0014t000003RvmYAAS</t>
  </si>
  <si>
    <t>OTH2038</t>
  </si>
  <si>
    <t>PL122768</t>
  </si>
  <si>
    <t>a024t0000010E8PAAU</t>
  </si>
  <si>
    <t>S0125</t>
  </si>
  <si>
    <t>0014t000003K0OgAAK</t>
  </si>
  <si>
    <t>a024t0000010ECiAAM</t>
  </si>
  <si>
    <t>T0160</t>
  </si>
  <si>
    <t>0014t000003K0OhAAK</t>
  </si>
  <si>
    <t>a024t0000010EFRAA2</t>
  </si>
  <si>
    <t>T0571</t>
  </si>
  <si>
    <t>0014t000003K0OiAAK</t>
  </si>
  <si>
    <t>a024t0000010Dx3AAE</t>
  </si>
  <si>
    <t>HF4272</t>
  </si>
  <si>
    <t>0014t000003K0D7AAK</t>
  </si>
  <si>
    <t>a024t0000010E7UAAU</t>
  </si>
  <si>
    <t>S0029</t>
  </si>
  <si>
    <t>0014t000003K0OjAAK</t>
  </si>
  <si>
    <t>a024t0000010EEtAAM</t>
  </si>
  <si>
    <t>T0513</t>
  </si>
  <si>
    <t>0014t000003K0OkAAK</t>
  </si>
  <si>
    <t>0014t000003MnQGAA0</t>
  </si>
  <si>
    <t>HOS1001</t>
  </si>
  <si>
    <t>0014t000003QkxmAAC</t>
  </si>
  <si>
    <t>OTH4014</t>
  </si>
  <si>
    <t>SH296</t>
  </si>
  <si>
    <t>a024t0000010Dx4AAE</t>
  </si>
  <si>
    <t>NH4262</t>
  </si>
  <si>
    <t>0014t000003K0D8AAK</t>
  </si>
  <si>
    <t>a024t0000010Dx5AAE</t>
  </si>
  <si>
    <t>HF1660</t>
  </si>
  <si>
    <t>0014t000003K0D9AAK</t>
  </si>
  <si>
    <t>a024t0000010Dx6AAE</t>
  </si>
  <si>
    <t>HF1628</t>
  </si>
  <si>
    <t>0014t000003K0DAAA0</t>
  </si>
  <si>
    <t>a024t0000010Dx7AAE</t>
  </si>
  <si>
    <t>HF4671</t>
  </si>
  <si>
    <t>0014t000003K0DBAA0</t>
  </si>
  <si>
    <t>ES051</t>
  </si>
  <si>
    <t>a024t0000010EFLAA2</t>
  </si>
  <si>
    <t>T0553</t>
  </si>
  <si>
    <t>0014t000003K0OlAAK</t>
  </si>
  <si>
    <t>a024t0000010Dx8AAE</t>
  </si>
  <si>
    <t>NH1751</t>
  </si>
  <si>
    <t>0014t000003K0DCAA0</t>
  </si>
  <si>
    <t>ES257</t>
  </si>
  <si>
    <t>a024t0000010ECvAAM</t>
  </si>
  <si>
    <t>T0181</t>
  </si>
  <si>
    <t>0014t000003K0OmAAK</t>
  </si>
  <si>
    <t>a024t0000010Fb7AAE</t>
  </si>
  <si>
    <t>NH1288</t>
  </si>
  <si>
    <t>0014t000003K0DDAA0</t>
  </si>
  <si>
    <t>0014t000003QkyQAAS</t>
  </si>
  <si>
    <t>OTH4015</t>
  </si>
  <si>
    <t>SH297</t>
  </si>
  <si>
    <t>a024t0000010DxAAAU</t>
  </si>
  <si>
    <t>NH4472</t>
  </si>
  <si>
    <t>0014t000003K0DEAA0</t>
  </si>
  <si>
    <t>ES111</t>
  </si>
  <si>
    <t>ES465</t>
  </si>
  <si>
    <t>a024t0000010GPoAAM</t>
  </si>
  <si>
    <t>0014t000003KpGPAA0</t>
  </si>
  <si>
    <t>a024t0000010EF9AAM</t>
  </si>
  <si>
    <t>T0537</t>
  </si>
  <si>
    <t>0014t000003K0OnAAK</t>
  </si>
  <si>
    <t>SH231</t>
  </si>
  <si>
    <t>HSC031</t>
  </si>
  <si>
    <t>SC0001</t>
  </si>
  <si>
    <t>ES397</t>
  </si>
  <si>
    <t>SH390</t>
  </si>
  <si>
    <t>SH440</t>
  </si>
  <si>
    <t>SH392</t>
  </si>
  <si>
    <t>SH393</t>
  </si>
  <si>
    <t>ES773</t>
  </si>
  <si>
    <t>ES774</t>
  </si>
  <si>
    <t>SH395</t>
  </si>
  <si>
    <t>ES775</t>
  </si>
  <si>
    <t>ES776</t>
  </si>
  <si>
    <t>ES777</t>
  </si>
  <si>
    <t>ES396</t>
  </si>
  <si>
    <t>ES400</t>
  </si>
  <si>
    <t>ES741</t>
  </si>
  <si>
    <t>SH394</t>
  </si>
  <si>
    <t>ES779</t>
  </si>
  <si>
    <t>ES398</t>
  </si>
  <si>
    <t>ES778</t>
  </si>
  <si>
    <t>PL125217</t>
  </si>
  <si>
    <t>a024t0000010GPpAAM</t>
  </si>
  <si>
    <t>0014t000003KpGQAA0</t>
  </si>
  <si>
    <t>MHAA283</t>
  </si>
  <si>
    <t>MHAA284</t>
  </si>
  <si>
    <t>a024t0000010Fb8AAE</t>
  </si>
  <si>
    <t>NH1606</t>
  </si>
  <si>
    <t>0014t000003K0DFAA0</t>
  </si>
  <si>
    <t>a024t0000010KgRAAU</t>
  </si>
  <si>
    <t>OTH1048</t>
  </si>
  <si>
    <t>PL107696</t>
  </si>
  <si>
    <t>PL107640</t>
  </si>
  <si>
    <t>PL002291</t>
  </si>
  <si>
    <t>PL102361</t>
  </si>
  <si>
    <t>PL105390</t>
  </si>
  <si>
    <t>MHAA285</t>
  </si>
  <si>
    <t>a024t0000010GPqAAM</t>
  </si>
  <si>
    <t>0014t000003KpGRAA0</t>
  </si>
  <si>
    <t>UN114</t>
  </si>
  <si>
    <t>OS006846</t>
  </si>
  <si>
    <t>SH535</t>
  </si>
  <si>
    <t>a024t0000010E9iAAE</t>
  </si>
  <si>
    <t>S0377</t>
  </si>
  <si>
    <t>0014t000003K0OoAAK</t>
  </si>
  <si>
    <t>ES403</t>
  </si>
  <si>
    <t>a024t0000010GPrAAM</t>
  </si>
  <si>
    <t>0014t000003KpGSAA0</t>
  </si>
  <si>
    <t>a024t0000010Fb9AAE</t>
  </si>
  <si>
    <t>NH3610</t>
  </si>
  <si>
    <t>0014t000003K0DGAA0</t>
  </si>
  <si>
    <t>PL120112</t>
  </si>
  <si>
    <t>MHAA290</t>
  </si>
  <si>
    <t>MHAA289</t>
  </si>
  <si>
    <t>MHAA287</t>
  </si>
  <si>
    <t>a024t0000010H0LAAU</t>
  </si>
  <si>
    <t>0014t000003LvzPAAS</t>
  </si>
  <si>
    <t>a024t0000010GRrAAM</t>
  </si>
  <si>
    <t>0014t000003KpGTAA0</t>
  </si>
  <si>
    <t>ES088</t>
  </si>
  <si>
    <t>ES003</t>
  </si>
  <si>
    <t>ES004</t>
  </si>
  <si>
    <t>a024t0000010GPsAAM</t>
  </si>
  <si>
    <t>0014t000003KpGUAA0</t>
  </si>
  <si>
    <t>PL104890</t>
  </si>
  <si>
    <t>CYMH11</t>
  </si>
  <si>
    <t>SH330</t>
  </si>
  <si>
    <t>MHAA291</t>
  </si>
  <si>
    <t>MHAA293</t>
  </si>
  <si>
    <t>ES314</t>
  </si>
  <si>
    <t>MHAA298</t>
  </si>
  <si>
    <t>MHAA299</t>
  </si>
  <si>
    <t>MHAA294</t>
  </si>
  <si>
    <t>MHAA295</t>
  </si>
  <si>
    <t>MHAA296</t>
  </si>
  <si>
    <t>MHAA297</t>
  </si>
  <si>
    <t>MHAA301</t>
  </si>
  <si>
    <t>MHAA300</t>
  </si>
  <si>
    <t>SH397</t>
  </si>
  <si>
    <t>SH398</t>
  </si>
  <si>
    <t>SH399</t>
  </si>
  <si>
    <t>MHAA302</t>
  </si>
  <si>
    <t>MHAA303</t>
  </si>
  <si>
    <t>MHAA304</t>
  </si>
  <si>
    <t>MHAA305</t>
  </si>
  <si>
    <t>MHAA306</t>
  </si>
  <si>
    <t>MHAA307</t>
  </si>
  <si>
    <t>MHAA308</t>
  </si>
  <si>
    <t>MHAA309</t>
  </si>
  <si>
    <t>MHAA310</t>
  </si>
  <si>
    <t>MHAA311</t>
  </si>
  <si>
    <t>MHAA312</t>
  </si>
  <si>
    <t>MHAA313</t>
  </si>
  <si>
    <t>MHAA314</t>
  </si>
  <si>
    <t>MHAA315</t>
  </si>
  <si>
    <t>MHAA316</t>
  </si>
  <si>
    <t>SH400</t>
  </si>
  <si>
    <t>SH401</t>
  </si>
  <si>
    <t>SH402</t>
  </si>
  <si>
    <t>ES335</t>
  </si>
  <si>
    <t>ES161</t>
  </si>
  <si>
    <t>a024t0000010EAPAA2</t>
  </si>
  <si>
    <t>S0445</t>
  </si>
  <si>
    <t>0014t000003K0OpAAK</t>
  </si>
  <si>
    <t>a024t0000010EJVAA2</t>
  </si>
  <si>
    <t>0014t000003IbdDAAS</t>
  </si>
  <si>
    <t>a024t0000010GPtAAM</t>
  </si>
  <si>
    <t>0014t000003KpGVAA0</t>
  </si>
  <si>
    <t>a024t0000010EOkAAM</t>
  </si>
  <si>
    <t>a024t0000010H0UAAU</t>
  </si>
  <si>
    <t>0014t000003LvxJAAS</t>
  </si>
  <si>
    <t>a024t0000010FbAAAU</t>
  </si>
  <si>
    <t>NH3290</t>
  </si>
  <si>
    <t>0014t000003K0DHAA0</t>
  </si>
  <si>
    <t>PL122798</t>
  </si>
  <si>
    <t>OS007626</t>
  </si>
  <si>
    <t>a024t0000010E4zAAE</t>
  </si>
  <si>
    <t>N0253</t>
  </si>
  <si>
    <t>0014t000003K0OqAAK</t>
  </si>
  <si>
    <t>ES300</t>
  </si>
  <si>
    <t>a024t0000010m0MAAQ</t>
  </si>
  <si>
    <t>OTH4002</t>
  </si>
  <si>
    <t>0014t000003QWYnAAO</t>
  </si>
  <si>
    <t>a024t0000010FbBAAU</t>
  </si>
  <si>
    <t>HF4670</t>
  </si>
  <si>
    <t>0014t000003K0DIAA0</t>
  </si>
  <si>
    <t>a024t0000010Fw2AAE</t>
  </si>
  <si>
    <t>0014t000003K0VgAAK</t>
  </si>
  <si>
    <t>a024t0000010GPuAAM</t>
  </si>
  <si>
    <t>0014t000003KpGWAA0</t>
  </si>
  <si>
    <t>a024t0000010GPvAAM</t>
  </si>
  <si>
    <t>0014t000003KpGXAA0</t>
  </si>
  <si>
    <t>a024t0000010GPwAAM</t>
  </si>
  <si>
    <t>0014t000003KpGYAA0</t>
  </si>
  <si>
    <t>a024t0000010GPxAAM</t>
  </si>
  <si>
    <t>0014t000003KpGZAA0</t>
  </si>
  <si>
    <t>SH547</t>
  </si>
  <si>
    <t>SH232</t>
  </si>
  <si>
    <t>PL120211</t>
  </si>
  <si>
    <t>a024t0000010DxGAAU</t>
  </si>
  <si>
    <t>HF3739</t>
  </si>
  <si>
    <t>0014t000003K0DJAA0</t>
  </si>
  <si>
    <t>a024t0000010FbCAAU</t>
  </si>
  <si>
    <t>HF1202</t>
  </si>
  <si>
    <t>0014t000003K0DKAA0</t>
  </si>
  <si>
    <t>a024t0000010FbDAAU</t>
  </si>
  <si>
    <t>HF1154</t>
  </si>
  <si>
    <t>0014t000003K0DLAA0</t>
  </si>
  <si>
    <t>ES339</t>
  </si>
  <si>
    <t>a024t0000010DxJAAU</t>
  </si>
  <si>
    <t>NH1990</t>
  </si>
  <si>
    <t>0014t000003K0DMAA0</t>
  </si>
  <si>
    <t>a024t0000010FeRAAU</t>
  </si>
  <si>
    <t>NH1066</t>
  </si>
  <si>
    <t>0014t000003K0DNAA0</t>
  </si>
  <si>
    <t>a024t0000010EASAA2</t>
  </si>
  <si>
    <t>S0449</t>
  </si>
  <si>
    <t>0014t000003K0OrAAK</t>
  </si>
  <si>
    <t>OPR1</t>
  </si>
  <si>
    <t>a024t0000010EDuAAM</t>
  </si>
  <si>
    <t>T0329</t>
  </si>
  <si>
    <t>0014t000003K0OsAAK</t>
  </si>
  <si>
    <t>PL141957</t>
  </si>
  <si>
    <t>PL000199</t>
  </si>
  <si>
    <t>PL001161</t>
  </si>
  <si>
    <t>PL000200</t>
  </si>
  <si>
    <t>0014t000003R009AAC</t>
  </si>
  <si>
    <t>OTH5006</t>
  </si>
  <si>
    <t>ES121</t>
  </si>
  <si>
    <t>a024t0000010DxLAAU</t>
  </si>
  <si>
    <t>HF1408</t>
  </si>
  <si>
    <t>0014t000003K0DOAA0</t>
  </si>
  <si>
    <t>ES073</t>
  </si>
  <si>
    <t>SH050</t>
  </si>
  <si>
    <t>PL107870</t>
  </si>
  <si>
    <t>PL105085</t>
  </si>
  <si>
    <t>PL107789</t>
  </si>
  <si>
    <t>PL105084</t>
  </si>
  <si>
    <t>PL102511</t>
  </si>
  <si>
    <t>PL105083</t>
  </si>
  <si>
    <t>PL103726</t>
  </si>
  <si>
    <t>PL103202</t>
  </si>
  <si>
    <t>PL105086</t>
  </si>
  <si>
    <t>PL103724</t>
  </si>
  <si>
    <t>PL103483</t>
  </si>
  <si>
    <t>SH014</t>
  </si>
  <si>
    <t>PL100639</t>
  </si>
  <si>
    <t>ES345</t>
  </si>
  <si>
    <t>ES134</t>
  </si>
  <si>
    <t>ES470</t>
  </si>
  <si>
    <t>PL105554</t>
  </si>
  <si>
    <t>PL103106</t>
  </si>
  <si>
    <t>PL400401</t>
  </si>
  <si>
    <t>PL107753</t>
  </si>
  <si>
    <t>PL107308</t>
  </si>
  <si>
    <t>PL104928</t>
  </si>
  <si>
    <t>PL103107</t>
  </si>
  <si>
    <t>PL104919</t>
  </si>
  <si>
    <t>PL102166</t>
  </si>
  <si>
    <t>PL103228</t>
  </si>
  <si>
    <t>PL104931</t>
  </si>
  <si>
    <t>PL000808</t>
  </si>
  <si>
    <t>PL104929</t>
  </si>
  <si>
    <t>PL104927</t>
  </si>
  <si>
    <t>a024t0000010EAbAAM</t>
  </si>
  <si>
    <t>S0467</t>
  </si>
  <si>
    <t>0014t000003K0OtAAK</t>
  </si>
  <si>
    <t>ES122</t>
  </si>
  <si>
    <t>PL122758</t>
  </si>
  <si>
    <t>PL120938</t>
  </si>
  <si>
    <t>PL120939</t>
  </si>
  <si>
    <t>PL120271</t>
  </si>
  <si>
    <t>PL130059</t>
  </si>
  <si>
    <t>PL120943</t>
  </si>
  <si>
    <t>a024t0000010FbEAAU</t>
  </si>
  <si>
    <t>HF1823</t>
  </si>
  <si>
    <t>0014t000003K0DPAA0</t>
  </si>
  <si>
    <t>SH269</t>
  </si>
  <si>
    <t>a024t0000010DxNAAU</t>
  </si>
  <si>
    <t>NH3317</t>
  </si>
  <si>
    <t>0014t000003K0DQAA0</t>
  </si>
  <si>
    <t>a024t0000010FbFAAU</t>
  </si>
  <si>
    <t>HF4392</t>
  </si>
  <si>
    <t>0014t000003K0DRAA0</t>
  </si>
  <si>
    <t>a024t0000010EDkAAM</t>
  </si>
  <si>
    <t>T0287</t>
  </si>
  <si>
    <t>0014t000003K0OuAAK</t>
  </si>
  <si>
    <t>ES112</t>
  </si>
  <si>
    <t>a024t0000010E6cAAE</t>
  </si>
  <si>
    <t>N0477</t>
  </si>
  <si>
    <t>0014t000003K0OvAAK</t>
  </si>
  <si>
    <t>ES340</t>
  </si>
  <si>
    <t>ES181</t>
  </si>
  <si>
    <t>ES007</t>
  </si>
  <si>
    <t>ES153</t>
  </si>
  <si>
    <t>Assisted Living Site</t>
  </si>
  <si>
    <t>SH40581</t>
  </si>
  <si>
    <t>0014t000003OApBAAW</t>
  </si>
  <si>
    <t>a024t0000010DxPAAU</t>
  </si>
  <si>
    <t>HF1307</t>
  </si>
  <si>
    <t>0014t000003K0DSAA0</t>
  </si>
  <si>
    <t>SH051</t>
  </si>
  <si>
    <t>a024t0000010E9AAAU</t>
  </si>
  <si>
    <t>S0208</t>
  </si>
  <si>
    <t>0014t000003K0OwAAK</t>
  </si>
  <si>
    <t>PL123621</t>
  </si>
  <si>
    <t>OPR75</t>
  </si>
  <si>
    <t>a024t0000010EEgAAM</t>
  </si>
  <si>
    <t>T0480</t>
  </si>
  <si>
    <t>0014t000003K0OxAAK</t>
  </si>
  <si>
    <t>a024t0000010E3KAAU</t>
  </si>
  <si>
    <t>N0029</t>
  </si>
  <si>
    <t>0014t000003K0OyAAK</t>
  </si>
  <si>
    <t>a024t0000010E43AAE</t>
  </si>
  <si>
    <t>N0099</t>
  </si>
  <si>
    <t>0014t000003K0OzAAK</t>
  </si>
  <si>
    <t>0014t000003PpMFAA0</t>
  </si>
  <si>
    <t>OTH1096</t>
  </si>
  <si>
    <t>0014t000003Qky1AAC</t>
  </si>
  <si>
    <t>OTH6002</t>
  </si>
  <si>
    <t>HSC009</t>
  </si>
  <si>
    <t>MHAA317</t>
  </si>
  <si>
    <t>MHAA319</t>
  </si>
  <si>
    <t>HSC067</t>
  </si>
  <si>
    <t>OS003656</t>
  </si>
  <si>
    <t>SH052</t>
  </si>
  <si>
    <t>SH022</t>
  </si>
  <si>
    <t>MAG001</t>
  </si>
  <si>
    <t>MAG002</t>
  </si>
  <si>
    <t>SH309</t>
  </si>
  <si>
    <t>SH405</t>
  </si>
  <si>
    <t>SH406</t>
  </si>
  <si>
    <t>SH407</t>
  </si>
  <si>
    <t>a024t0000010E8EAAU</t>
  </si>
  <si>
    <t>S0108</t>
  </si>
  <si>
    <t>0014t000003K0P0AAK</t>
  </si>
  <si>
    <t>a024t0000010DxRAAU</t>
  </si>
  <si>
    <t>HF1011</t>
  </si>
  <si>
    <t>0014t000003K0DTAA0</t>
  </si>
  <si>
    <t>a024t0000010GPyAAM</t>
  </si>
  <si>
    <t>0014t000003KpGaAAK</t>
  </si>
  <si>
    <t>MHAA320</t>
  </si>
  <si>
    <t>ES406</t>
  </si>
  <si>
    <t>DP000036</t>
  </si>
  <si>
    <t>PL100652</t>
  </si>
  <si>
    <t>PL107869</t>
  </si>
  <si>
    <t>PL108154</t>
  </si>
  <si>
    <t>a024t0000010EEpAAM</t>
  </si>
  <si>
    <t>T0506</t>
  </si>
  <si>
    <t>0014t000003K0P1AAK</t>
  </si>
  <si>
    <t>a024t0000010E6QAAU</t>
  </si>
  <si>
    <t>N0463</t>
  </si>
  <si>
    <t>0014t000003K0P2AAK</t>
  </si>
  <si>
    <t>SH233</t>
  </si>
  <si>
    <t>SH007</t>
  </si>
  <si>
    <t>HSC032</t>
  </si>
  <si>
    <t>SH053</t>
  </si>
  <si>
    <t>SH054</t>
  </si>
  <si>
    <t>SH055</t>
  </si>
  <si>
    <t>SH056</t>
  </si>
  <si>
    <t>SH057</t>
  </si>
  <si>
    <t>a024t0000010E8CAAU</t>
  </si>
  <si>
    <t>S0105</t>
  </si>
  <si>
    <t>0014t000003K0P3AAK</t>
  </si>
  <si>
    <t>a024t0000010E7xAAE</t>
  </si>
  <si>
    <t>S0087</t>
  </si>
  <si>
    <t>0014t000003K0P4AAK</t>
  </si>
  <si>
    <t>0014t000003R7mnAAC</t>
  </si>
  <si>
    <t>OTH6030</t>
  </si>
  <si>
    <t>a024t0000010GPzAAM</t>
  </si>
  <si>
    <t>0014t000003KpGbAAK</t>
  </si>
  <si>
    <t>a024t0000010FbGAAU</t>
  </si>
  <si>
    <t>LT4635</t>
  </si>
  <si>
    <t>0014t000003K0DUAA0</t>
  </si>
  <si>
    <t>a024t0000010E70AAE</t>
  </si>
  <si>
    <t>N0508</t>
  </si>
  <si>
    <t>0014t000003K0P5AAK</t>
  </si>
  <si>
    <t>ES407</t>
  </si>
  <si>
    <t>NS138249</t>
  </si>
  <si>
    <t>PL122945</t>
  </si>
  <si>
    <t>NS000707</t>
  </si>
  <si>
    <t>ES780</t>
  </si>
  <si>
    <t>a024t0000010FbHAAU</t>
  </si>
  <si>
    <t>NH1352</t>
  </si>
  <si>
    <t>0014t000003K0DVAA0</t>
  </si>
  <si>
    <t>PL102311</t>
  </si>
  <si>
    <t>0014t000003QtVpAAK</t>
  </si>
  <si>
    <t>OTH3025</t>
  </si>
  <si>
    <t>PL108219</t>
  </si>
  <si>
    <t>PL108218</t>
  </si>
  <si>
    <t>PL108220</t>
  </si>
  <si>
    <t>0014t000003QsZqAAK</t>
  </si>
  <si>
    <t>OTH2021</t>
  </si>
  <si>
    <t>0014t000003QytCAAS</t>
  </si>
  <si>
    <t>OTH6019</t>
  </si>
  <si>
    <t>ES192</t>
  </si>
  <si>
    <t>ES193</t>
  </si>
  <si>
    <t>SOL013</t>
  </si>
  <si>
    <t>PL104030</t>
  </si>
  <si>
    <t>a024t0000010GQ0AAM</t>
  </si>
  <si>
    <t>0014t000003KpGcAAK</t>
  </si>
  <si>
    <t>a024t0000010EEzAAM</t>
  </si>
  <si>
    <t>T0524</t>
  </si>
  <si>
    <t>0014t000003K0P6AAK</t>
  </si>
  <si>
    <t>a024t0000010FbIAAU</t>
  </si>
  <si>
    <t>NH3330</t>
  </si>
  <si>
    <t>0014t000003K0DWAA0</t>
  </si>
  <si>
    <t>a024t0000010E8FAAU</t>
  </si>
  <si>
    <t>S0109</t>
  </si>
  <si>
    <t>0014t000003K0P7AAK</t>
  </si>
  <si>
    <t>ES113</t>
  </si>
  <si>
    <t>SH015</t>
  </si>
  <si>
    <t>a024t0000010DxWAAU</t>
  </si>
  <si>
    <t>NH1789</t>
  </si>
  <si>
    <t>0014t000003K0DXAA0</t>
  </si>
  <si>
    <t>PL102184</t>
  </si>
  <si>
    <t>PL129643</t>
  </si>
  <si>
    <t>PL104112</t>
  </si>
  <si>
    <t>PL104113</t>
  </si>
  <si>
    <t>PL107642</t>
  </si>
  <si>
    <t>PL452035</t>
  </si>
  <si>
    <t>PL002223</t>
  </si>
  <si>
    <t>PL001750</t>
  </si>
  <si>
    <t>PL122994</t>
  </si>
  <si>
    <t>PL122991</t>
  </si>
  <si>
    <t>PL001753</t>
  </si>
  <si>
    <t>PL101809</t>
  </si>
  <si>
    <t>PL101600</t>
  </si>
  <si>
    <t>PL105253</t>
  </si>
  <si>
    <t>PL106627</t>
  </si>
  <si>
    <t>PL001749</t>
  </si>
  <si>
    <t>PL001557</t>
  </si>
  <si>
    <t>PL102107</t>
  </si>
  <si>
    <t>PL106194</t>
  </si>
  <si>
    <t>PL102839</t>
  </si>
  <si>
    <t>PL137440</t>
  </si>
  <si>
    <t>PL107293</t>
  </si>
  <si>
    <t>PL104560</t>
  </si>
  <si>
    <t>PL106193</t>
  </si>
  <si>
    <t>PL106658</t>
  </si>
  <si>
    <t>PL106195</t>
  </si>
  <si>
    <t>PL106080</t>
  </si>
  <si>
    <t>PL104444</t>
  </si>
  <si>
    <t>PL107839</t>
  </si>
  <si>
    <t>PL104302</t>
  </si>
  <si>
    <t>PL103429</t>
  </si>
  <si>
    <t>PL102573</t>
  </si>
  <si>
    <t>PL001985</t>
  </si>
  <si>
    <t>PL148763</t>
  </si>
  <si>
    <t>PL106198</t>
  </si>
  <si>
    <t>PL106558</t>
  </si>
  <si>
    <t>PL103295</t>
  </si>
  <si>
    <t>PL103294</t>
  </si>
  <si>
    <t>PL104301</t>
  </si>
  <si>
    <t>PL001164</t>
  </si>
  <si>
    <t>PL105939</t>
  </si>
  <si>
    <t>PL106196</t>
  </si>
  <si>
    <t>PL122986</t>
  </si>
  <si>
    <t>PL101231</t>
  </si>
  <si>
    <t>PL106633</t>
  </si>
  <si>
    <t>PL105283</t>
  </si>
  <si>
    <t>PL105773</t>
  </si>
  <si>
    <t>PL103609</t>
  </si>
  <si>
    <t>PL107840</t>
  </si>
  <si>
    <t>PL101060</t>
  </si>
  <si>
    <t>PL103603</t>
  </si>
  <si>
    <t>PL107686</t>
  </si>
  <si>
    <t>PL002222</t>
  </si>
  <si>
    <t>PL101599</t>
  </si>
  <si>
    <t>PL104111</t>
  </si>
  <si>
    <t>PL106191</t>
  </si>
  <si>
    <t>PL106628</t>
  </si>
  <si>
    <t>PL001165</t>
  </si>
  <si>
    <t>PL001166</t>
  </si>
  <si>
    <t>PL107671</t>
  </si>
  <si>
    <t>PL100976</t>
  </si>
  <si>
    <t>ES346</t>
  </si>
  <si>
    <t>ES068</t>
  </si>
  <si>
    <t>CYMH12</t>
  </si>
  <si>
    <t>PL101180</t>
  </si>
  <si>
    <t>a024t0000010DxXAAU</t>
  </si>
  <si>
    <t>NH1536</t>
  </si>
  <si>
    <t>0014t000003K0DYAA0</t>
  </si>
  <si>
    <t>HSC047</t>
  </si>
  <si>
    <t>SH159</t>
  </si>
  <si>
    <t>PL106285</t>
  </si>
  <si>
    <t>CYMH13</t>
  </si>
  <si>
    <t>PL106884</t>
  </si>
  <si>
    <t>OS102918</t>
  </si>
  <si>
    <t>PL123043</t>
  </si>
  <si>
    <t>ES052</t>
  </si>
  <si>
    <t>a024t0000010DxYAAU</t>
  </si>
  <si>
    <t>NH2023</t>
  </si>
  <si>
    <t>0014t000003K0DZAA0</t>
  </si>
  <si>
    <t>a024t0000010EEBAA2</t>
  </si>
  <si>
    <t>T0422</t>
  </si>
  <si>
    <t>0014t000003K0P8AAK</t>
  </si>
  <si>
    <t>a024t0000010DxZAAU</t>
  </si>
  <si>
    <t>NH1725</t>
  </si>
  <si>
    <t>0014t000003K0DaAAK</t>
  </si>
  <si>
    <t>a024t0000010E6pAAE</t>
  </si>
  <si>
    <t>N0496</t>
  </si>
  <si>
    <t>0014t000003K0P9AAK</t>
  </si>
  <si>
    <t>a024t0000010E8OAAU</t>
  </si>
  <si>
    <t>S0123</t>
  </si>
  <si>
    <t>0014t000003K0PAAA0</t>
  </si>
  <si>
    <t>a024t0000010E74AAE</t>
  </si>
  <si>
    <t>N0513</t>
  </si>
  <si>
    <t>0014t000003K0PBAA0</t>
  </si>
  <si>
    <t>a024t0000010EF2AAM</t>
  </si>
  <si>
    <t>T0527</t>
  </si>
  <si>
    <t>0014t000003K0PCAA0</t>
  </si>
  <si>
    <t>a024t0000010GQ1AAM</t>
  </si>
  <si>
    <t>0014t000003KpGdAAK</t>
  </si>
  <si>
    <t>a024t0000010GQ2AAM</t>
  </si>
  <si>
    <t>0014t000003KpGeAAK</t>
  </si>
  <si>
    <t>SH090</t>
  </si>
  <si>
    <t>SH093</t>
  </si>
  <si>
    <t>SH094</t>
  </si>
  <si>
    <t>SH095</t>
  </si>
  <si>
    <t>SH096</t>
  </si>
  <si>
    <t>SH097</t>
  </si>
  <si>
    <t>SH098</t>
  </si>
  <si>
    <t>PL120969</t>
  </si>
  <si>
    <t>ES123</t>
  </si>
  <si>
    <t>a024t0000010Fw3AAE</t>
  </si>
  <si>
    <t>0014t000003K0VhAAK</t>
  </si>
  <si>
    <t>a024t0000010EECAA2</t>
  </si>
  <si>
    <t>T0423</t>
  </si>
  <si>
    <t>0014t000003K0PDAA0</t>
  </si>
  <si>
    <t>a024t0000010EA3AAM</t>
  </si>
  <si>
    <t>S0412</t>
  </si>
  <si>
    <t>0014t000003K0PEAA0</t>
  </si>
  <si>
    <t>a024t0000010E7OAAU</t>
  </si>
  <si>
    <t>S0020</t>
  </si>
  <si>
    <t>0014t000003K0PFAA0</t>
  </si>
  <si>
    <t>a024t0000010DxaAAE</t>
  </si>
  <si>
    <t>NH3314</t>
  </si>
  <si>
    <t>0014t000003K0DbAAK</t>
  </si>
  <si>
    <t>a024t0000010EEOAA2</t>
  </si>
  <si>
    <t>T0445</t>
  </si>
  <si>
    <t>0014t000003K0PGAA0</t>
  </si>
  <si>
    <t>a024t0000010DxbAAE</t>
  </si>
  <si>
    <t>HF1308</t>
  </si>
  <si>
    <t>0014t000003K0DcAAK</t>
  </si>
  <si>
    <t>a024t0000010GQ3AAM</t>
  </si>
  <si>
    <t>0014t000003KpGfAAK</t>
  </si>
  <si>
    <t>ES258</t>
  </si>
  <si>
    <t>ES602</t>
  </si>
  <si>
    <t>ES078</t>
  </si>
  <si>
    <t>ES187</t>
  </si>
  <si>
    <t>ES259</t>
  </si>
  <si>
    <t>a024t0000010FbJAAU</t>
  </si>
  <si>
    <t>HF1742</t>
  </si>
  <si>
    <t>0014t000003K0DdAAK</t>
  </si>
  <si>
    <t>OS733683</t>
  </si>
  <si>
    <t>OS007712</t>
  </si>
  <si>
    <t>a024t0000010FbKAAU</t>
  </si>
  <si>
    <t>HF3523</t>
  </si>
  <si>
    <t>0014t000003K0DeAAK</t>
  </si>
  <si>
    <t>OS005365</t>
  </si>
  <si>
    <t>OS004083</t>
  </si>
  <si>
    <t>PL107643</t>
  </si>
  <si>
    <t>PL633721</t>
  </si>
  <si>
    <t>PL140309</t>
  </si>
  <si>
    <t>PL123063</t>
  </si>
  <si>
    <t>PL140312</t>
  </si>
  <si>
    <t>PL123071</t>
  </si>
  <si>
    <t>PL123061</t>
  </si>
  <si>
    <t>PL001420</t>
  </si>
  <si>
    <t>PL002136</t>
  </si>
  <si>
    <t>PL123072</t>
  </si>
  <si>
    <t>PL002135</t>
  </si>
  <si>
    <t>PL002137</t>
  </si>
  <si>
    <t>PL000715</t>
  </si>
  <si>
    <t>PL140311</t>
  </si>
  <si>
    <t>PL123065</t>
  </si>
  <si>
    <t>PL123060</t>
  </si>
  <si>
    <t>PL140310</t>
  </si>
  <si>
    <t>PL135608</t>
  </si>
  <si>
    <t>PL139926</t>
  </si>
  <si>
    <t>PL373825</t>
  </si>
  <si>
    <t>PL685469</t>
  </si>
  <si>
    <t>PL322077</t>
  </si>
  <si>
    <t>PL123064</t>
  </si>
  <si>
    <t>PL107691</t>
  </si>
  <si>
    <t>PL123066</t>
  </si>
  <si>
    <t>0014t000003R0DtAAK</t>
  </si>
  <si>
    <t>OTH5010</t>
  </si>
  <si>
    <t>0014t000003R0DdAAK</t>
  </si>
  <si>
    <t>OTH5009</t>
  </si>
  <si>
    <t>0014t000003R0B5AAK</t>
  </si>
  <si>
    <t>OTH5008</t>
  </si>
  <si>
    <t>a024t0000010E9CAAU</t>
  </si>
  <si>
    <t>S0214</t>
  </si>
  <si>
    <t>0014t000003K0PHAA0</t>
  </si>
  <si>
    <t>PL103361</t>
  </si>
  <si>
    <t>SH271</t>
  </si>
  <si>
    <t>PL137275</t>
  </si>
  <si>
    <t>a024t0000010DxeAAE</t>
  </si>
  <si>
    <t>NH4348</t>
  </si>
  <si>
    <t>0014t000003K0DfAAK</t>
  </si>
  <si>
    <t>a024t0000010GQ4AAM</t>
  </si>
  <si>
    <t>0014t000003KpGgAAK</t>
  </si>
  <si>
    <t>a024t0000010FbLAAU</t>
  </si>
  <si>
    <t>NH4381</t>
  </si>
  <si>
    <t>0014t000003K0DgAAK</t>
  </si>
  <si>
    <t>a024t0000010GQ5AAM</t>
  </si>
  <si>
    <t>0014t000003KpGhAAK</t>
  </si>
  <si>
    <t>MHAA321</t>
  </si>
  <si>
    <t>a024t0000010E71AAE</t>
  </si>
  <si>
    <t>N0509</t>
  </si>
  <si>
    <t>0014t000003K0PIAA0</t>
  </si>
  <si>
    <t>HSC063</t>
  </si>
  <si>
    <t>a024t0000010FbMAAU</t>
  </si>
  <si>
    <t>NH4669</t>
  </si>
  <si>
    <t>0014t000003K0DhAAK</t>
  </si>
  <si>
    <t>a024t0000010FbNAAU</t>
  </si>
  <si>
    <t>NH4585</t>
  </si>
  <si>
    <t>0014t000003K0DiAAK</t>
  </si>
  <si>
    <t>a024t0000010EDKAA2</t>
  </si>
  <si>
    <t>T0238</t>
  </si>
  <si>
    <t>0014t000003K0PJAA0</t>
  </si>
  <si>
    <t>a024t0000010GQ6AAM</t>
  </si>
  <si>
    <t>0014t000003KpGiAAK</t>
  </si>
  <si>
    <t>a024t0000010GQ7AAM</t>
  </si>
  <si>
    <t>0014t000003KpGjAAK</t>
  </si>
  <si>
    <t>a024t0000010GQ8AAM</t>
  </si>
  <si>
    <t>0014t000003KpGkAAK</t>
  </si>
  <si>
    <t>a024t0000010EFtAAM</t>
  </si>
  <si>
    <t>0014t000003IbdEAAS</t>
  </si>
  <si>
    <t>MHAA325</t>
  </si>
  <si>
    <t>a024t0000010GQ9AAM</t>
  </si>
  <si>
    <t>0014t000003KpGlAAK</t>
  </si>
  <si>
    <t>MHAA324</t>
  </si>
  <si>
    <t>a024t0000010DxjAAE</t>
  </si>
  <si>
    <t>HF3613</t>
  </si>
  <si>
    <t>0014t000003K0DjAAK</t>
  </si>
  <si>
    <t>a024t0000010DxkAAE</t>
  </si>
  <si>
    <t>NH4481</t>
  </si>
  <si>
    <t>0014t000003K0DkAAK</t>
  </si>
  <si>
    <t>a024t0000010E45AAE</t>
  </si>
  <si>
    <t>N0102</t>
  </si>
  <si>
    <t>0014t000003K0PKAA0</t>
  </si>
  <si>
    <t>a024t0000010DxlAAE</t>
  </si>
  <si>
    <t>HF1612</t>
  </si>
  <si>
    <t>0014t000003K0DlAAK</t>
  </si>
  <si>
    <t>a024t0000010E7wAAE</t>
  </si>
  <si>
    <t>S0086</t>
  </si>
  <si>
    <t>0014t000003K0PLAA0</t>
  </si>
  <si>
    <t>PL102861</t>
  </si>
  <si>
    <t>PL101294</t>
  </si>
  <si>
    <t>PL103197</t>
  </si>
  <si>
    <t>PL123134</t>
  </si>
  <si>
    <t>PL103554</t>
  </si>
  <si>
    <t>PL102204</t>
  </si>
  <si>
    <t>PL104173</t>
  </si>
  <si>
    <t>PL102857</t>
  </si>
  <si>
    <t>PL103556</t>
  </si>
  <si>
    <t>PL123136</t>
  </si>
  <si>
    <t>PL107343</t>
  </si>
  <si>
    <t>PL107342</t>
  </si>
  <si>
    <t>PL123135</t>
  </si>
  <si>
    <t>PL106338</t>
  </si>
  <si>
    <t>PL106337</t>
  </si>
  <si>
    <t>PL103557</t>
  </si>
  <si>
    <t>PL103558</t>
  </si>
  <si>
    <t>PL102860</t>
  </si>
  <si>
    <t>PL102859</t>
  </si>
  <si>
    <t>PL106339</t>
  </si>
  <si>
    <t>PL102863</t>
  </si>
  <si>
    <t>PL102862</t>
  </si>
  <si>
    <t>PL102858</t>
  </si>
  <si>
    <t>a024t0000010DxmAAE</t>
  </si>
  <si>
    <t>HF1243</t>
  </si>
  <si>
    <t>0014t000003K0DmAAK</t>
  </si>
  <si>
    <t>a024t0000010Fw4AAE</t>
  </si>
  <si>
    <t>0014t000003K0ViAAK</t>
  </si>
  <si>
    <t>ES807</t>
  </si>
  <si>
    <t>ES600</t>
  </si>
  <si>
    <t>PL100854</t>
  </si>
  <si>
    <t>a024t0000010DxnAAE</t>
  </si>
  <si>
    <t>NH4431</t>
  </si>
  <si>
    <t>0014t000003K0DnAAK</t>
  </si>
  <si>
    <t>a024t0000010E73AAE</t>
  </si>
  <si>
    <t>N0511</t>
  </si>
  <si>
    <t>0014t000003K0PMAA0</t>
  </si>
  <si>
    <t>a024t0000010DxoAAE</t>
  </si>
  <si>
    <t>HF1264</t>
  </si>
  <si>
    <t>0014t000003K0DoAAK</t>
  </si>
  <si>
    <t>OPR42</t>
  </si>
  <si>
    <t>PL107835</t>
  </si>
  <si>
    <t>OS007694</t>
  </si>
  <si>
    <t>PL105945</t>
  </si>
  <si>
    <t>a024t0000010EDOAA2</t>
  </si>
  <si>
    <t>T0253</t>
  </si>
  <si>
    <t>0014t000003K0PNAA0</t>
  </si>
  <si>
    <t>MHAA326</t>
  </si>
  <si>
    <t>MHAA327</t>
  </si>
  <si>
    <t>a024t0000010DxpAAE</t>
  </si>
  <si>
    <t>NH3113</t>
  </si>
  <si>
    <t>0014t000003K0DpAAK</t>
  </si>
  <si>
    <t>a024t0000010E50AAE</t>
  </si>
  <si>
    <t>N0254</t>
  </si>
  <si>
    <t>0014t000003K0POAA0</t>
  </si>
  <si>
    <t>a024t0000010E8dAAE</t>
  </si>
  <si>
    <t>S0147</t>
  </si>
  <si>
    <t>0014t000003K0PPAA0</t>
  </si>
  <si>
    <t>SH234</t>
  </si>
  <si>
    <t>a024t0000010E86AAE</t>
  </si>
  <si>
    <t>S0098</t>
  </si>
  <si>
    <t>0014t000003K0PQAA0</t>
  </si>
  <si>
    <t>a024t0000010DxqAAE</t>
  </si>
  <si>
    <t>NH4438</t>
  </si>
  <si>
    <t>0014t000003K0DqAAK</t>
  </si>
  <si>
    <t>PL000910</t>
  </si>
  <si>
    <t>a024t0000010FbOAAU</t>
  </si>
  <si>
    <t>NH1949</t>
  </si>
  <si>
    <t>0014t000003K0DrAAK</t>
  </si>
  <si>
    <t>PL103089</t>
  </si>
  <si>
    <t>PL106868</t>
  </si>
  <si>
    <t>PL105081</t>
  </si>
  <si>
    <t>PL105080</t>
  </si>
  <si>
    <t>PL126020</t>
  </si>
  <si>
    <t>PL106468</t>
  </si>
  <si>
    <t>PL103667</t>
  </si>
  <si>
    <t>PL103245</t>
  </si>
  <si>
    <t>PL138103</t>
  </si>
  <si>
    <t>PL108028</t>
  </si>
  <si>
    <t>PL107976</t>
  </si>
  <si>
    <t>PL107975</t>
  </si>
  <si>
    <t>PL107973</t>
  </si>
  <si>
    <t>PL107974</t>
  </si>
  <si>
    <t>PL122102</t>
  </si>
  <si>
    <t>PL122100</t>
  </si>
  <si>
    <t>PL122101</t>
  </si>
  <si>
    <t>PL122103</t>
  </si>
  <si>
    <t>PL102740</t>
  </si>
  <si>
    <t>PL122099</t>
  </si>
  <si>
    <t>PL102741</t>
  </si>
  <si>
    <t>PL100198</t>
  </si>
  <si>
    <t>PL002443</t>
  </si>
  <si>
    <t>PL130292</t>
  </si>
  <si>
    <t>PL102012</t>
  </si>
  <si>
    <t>PL102011</t>
  </si>
  <si>
    <t>PL998973</t>
  </si>
  <si>
    <t>PL102179</t>
  </si>
  <si>
    <t>PL103003</t>
  </si>
  <si>
    <t>PL107105</t>
  </si>
  <si>
    <t>PL108188</t>
  </si>
  <si>
    <t>PL122301</t>
  </si>
  <si>
    <t>PL138740</t>
  </si>
  <si>
    <t>PL100253</t>
  </si>
  <si>
    <t>PL102105</t>
  </si>
  <si>
    <t>PL100251</t>
  </si>
  <si>
    <t>PL100252</t>
  </si>
  <si>
    <t>PL590467</t>
  </si>
  <si>
    <t>PL969851</t>
  </si>
  <si>
    <t>PL778463</t>
  </si>
  <si>
    <t>PL103119</t>
  </si>
  <si>
    <t>PL102167</t>
  </si>
  <si>
    <t>SMH37</t>
  </si>
  <si>
    <t>SMH34</t>
  </si>
  <si>
    <t>SMH15</t>
  </si>
  <si>
    <t>SMH38</t>
  </si>
  <si>
    <t>SMH16</t>
  </si>
  <si>
    <t>OS002006</t>
  </si>
  <si>
    <t>SMH14</t>
  </si>
  <si>
    <t>SMH17</t>
  </si>
  <si>
    <t>SMH13</t>
  </si>
  <si>
    <t>ES028</t>
  </si>
  <si>
    <t>a024t0000010E9LAAU</t>
  </si>
  <si>
    <t>S0233</t>
  </si>
  <si>
    <t>0014t000003K0PRAA0</t>
  </si>
  <si>
    <t>a024t0000010E6zAAE</t>
  </si>
  <si>
    <t>N0507</t>
  </si>
  <si>
    <t>0014t000003K0PSAA0</t>
  </si>
  <si>
    <t>a024t0000010E6sAAE</t>
  </si>
  <si>
    <t>N0499</t>
  </si>
  <si>
    <t>0014t000003K0PTAA0</t>
  </si>
  <si>
    <t>OS006095</t>
  </si>
  <si>
    <t>OS007685</t>
  </si>
  <si>
    <t>PL101262</t>
  </si>
  <si>
    <t>LCC0001</t>
  </si>
  <si>
    <t>a024t0000010EBMAA2</t>
  </si>
  <si>
    <t>T0041</t>
  </si>
  <si>
    <t>0014t000003K0PUAA0</t>
  </si>
  <si>
    <t>a024t0000010E4qAAE</t>
  </si>
  <si>
    <t>N0236</t>
  </si>
  <si>
    <t>0014t000003K0PVAA0</t>
  </si>
  <si>
    <t>a024t0000010E4fAAE</t>
  </si>
  <si>
    <t>N0180</t>
  </si>
  <si>
    <t>0014t000003K0PWAA0</t>
  </si>
  <si>
    <t>ES729</t>
  </si>
  <si>
    <t>a024t0000010E5vAAE</t>
  </si>
  <si>
    <t>N0412</t>
  </si>
  <si>
    <t>0014t000003K0PXAA0</t>
  </si>
  <si>
    <t>a024t0000010FbPAAU</t>
  </si>
  <si>
    <t>NH4294</t>
  </si>
  <si>
    <t>0014t000003K0DsAAK</t>
  </si>
  <si>
    <t>a024t0000010E4uAAE</t>
  </si>
  <si>
    <t>N0242</t>
  </si>
  <si>
    <t>0014t000003K0PYAA0</t>
  </si>
  <si>
    <t>a024t0000010DxsAAE</t>
  </si>
  <si>
    <t>S0033</t>
  </si>
  <si>
    <t>0014t000003K0PZAA0</t>
  </si>
  <si>
    <t>a024t0000010FbQAAU</t>
  </si>
  <si>
    <t>HF4590</t>
  </si>
  <si>
    <t>0014t000003K0DtAAK</t>
  </si>
  <si>
    <t>a024t0000010EEHAA2</t>
  </si>
  <si>
    <t>T0428</t>
  </si>
  <si>
    <t>0014t000003K0PaAAK</t>
  </si>
  <si>
    <t>a024t0000010FbRAAU</t>
  </si>
  <si>
    <t>HF1137</t>
  </si>
  <si>
    <t>0014t000003K0DuAAK</t>
  </si>
  <si>
    <t>ES347</t>
  </si>
  <si>
    <t>PL123203</t>
  </si>
  <si>
    <t>a024t0000010Fw5AAE</t>
  </si>
  <si>
    <t>0014t000003K0VjAAK</t>
  </si>
  <si>
    <t>ES718</t>
  </si>
  <si>
    <t>ES308</t>
  </si>
  <si>
    <t>a024t0000010E8BAAU</t>
  </si>
  <si>
    <t>S0104</t>
  </si>
  <si>
    <t>0014t000003K0PbAAK</t>
  </si>
  <si>
    <t>PL135429</t>
  </si>
  <si>
    <t>a024t0000010GQAAA2</t>
  </si>
  <si>
    <t>0014t000003KpGmAAK</t>
  </si>
  <si>
    <t>a024t0000010FbSAAU</t>
  </si>
  <si>
    <t>NH4783</t>
  </si>
  <si>
    <t>0014t000003K0DvAAK</t>
  </si>
  <si>
    <t>a024t0000010E4QAAU</t>
  </si>
  <si>
    <t>N0143</t>
  </si>
  <si>
    <t>0014t000003K0PcAAK</t>
  </si>
  <si>
    <t>a024t0000010E9KAAU</t>
  </si>
  <si>
    <t>S0232</t>
  </si>
  <si>
    <t>0014t000003K0PdAAK</t>
  </si>
  <si>
    <t>a024t0000010E4RAAU</t>
  </si>
  <si>
    <t>N0146</t>
  </si>
  <si>
    <t>0014t000003K0PeAAK</t>
  </si>
  <si>
    <t>ES089</t>
  </si>
  <si>
    <t>ES296</t>
  </si>
  <si>
    <t>OS003292</t>
  </si>
  <si>
    <t>ES124</t>
  </si>
  <si>
    <t>HSC048</t>
  </si>
  <si>
    <t>0014t000003QyaIAAS</t>
  </si>
  <si>
    <t>OTH3035</t>
  </si>
  <si>
    <t>HSC057</t>
  </si>
  <si>
    <t>a024t0000010E9MAAU</t>
  </si>
  <si>
    <t>S0237</t>
  </si>
  <si>
    <t>0014t000003K0PfAAK</t>
  </si>
  <si>
    <t>a024t0000010DxvAAE</t>
  </si>
  <si>
    <t>HF1559</t>
  </si>
  <si>
    <t>0014t000003K0DwAAK</t>
  </si>
  <si>
    <t>a024t0000010GQBAA2</t>
  </si>
  <si>
    <t>0014t000003KpGnAAK</t>
  </si>
  <si>
    <t>OS002225</t>
  </si>
  <si>
    <t>OS002957</t>
  </si>
  <si>
    <t>OS005184</t>
  </si>
  <si>
    <t>SH193</t>
  </si>
  <si>
    <t>ES250</t>
  </si>
  <si>
    <t>ES251</t>
  </si>
  <si>
    <t>MAGI002</t>
  </si>
  <si>
    <t>a024t0000010EDHAA2</t>
  </si>
  <si>
    <t>T0235</t>
  </si>
  <si>
    <t>0014t000003K0PgAAK</t>
  </si>
  <si>
    <t>SH235</t>
  </si>
  <si>
    <t>SH409</t>
  </si>
  <si>
    <t>SH410</t>
  </si>
  <si>
    <t>MHAA331</t>
  </si>
  <si>
    <t>MHAA335</t>
  </si>
  <si>
    <t>MHAA337</t>
  </si>
  <si>
    <t>MHAA340</t>
  </si>
  <si>
    <t>MHAA339</t>
  </si>
  <si>
    <t>MHAA343</t>
  </si>
  <si>
    <t>MHAA347</t>
  </si>
  <si>
    <t>MHAA349</t>
  </si>
  <si>
    <t>MHAA345</t>
  </si>
  <si>
    <t>MHAA346</t>
  </si>
  <si>
    <t>MHAA350</t>
  </si>
  <si>
    <t>MHAA351</t>
  </si>
  <si>
    <t>MHAA344</t>
  </si>
  <si>
    <t>MHAA342</t>
  </si>
  <si>
    <t>MHAA348</t>
  </si>
  <si>
    <t>MHAA341</t>
  </si>
  <si>
    <t>MHAA332</t>
  </si>
  <si>
    <t>CYMH14</t>
  </si>
  <si>
    <t>PL122863</t>
  </si>
  <si>
    <t>0014t000003N7hKAAS</t>
  </si>
  <si>
    <t>OTH1013</t>
  </si>
  <si>
    <t>ES476</t>
  </si>
  <si>
    <t>a024t0000010E5aAAE</t>
  </si>
  <si>
    <t>N0388</t>
  </si>
  <si>
    <t>0014t000003K0PhAAK</t>
  </si>
  <si>
    <t>ES154</t>
  </si>
  <si>
    <t>a024t0000010ETeAAM</t>
  </si>
  <si>
    <t>a024t0000010GQCAA2</t>
  </si>
  <si>
    <t>0014t000003KpGoAAK</t>
  </si>
  <si>
    <t>a024t0000010EbUAAU</t>
  </si>
  <si>
    <t>0014t000003IbdFAAS</t>
  </si>
  <si>
    <t>0014t000003QrELAA0</t>
  </si>
  <si>
    <t>OTH3022</t>
  </si>
  <si>
    <t>LTCNK</t>
  </si>
  <si>
    <t>a024t0000010FbTAAU</t>
  </si>
  <si>
    <t>NH4322</t>
  </si>
  <si>
    <t>0014t000003K0DxAAK</t>
  </si>
  <si>
    <t>a024t0000010E7ZAAU</t>
  </si>
  <si>
    <t>S0036</t>
  </si>
  <si>
    <t>0014t000003K0PiAAK</t>
  </si>
  <si>
    <t>a024t0000010E81AAE</t>
  </si>
  <si>
    <t>S0091</t>
  </si>
  <si>
    <t>0014t000003K0PjAAK</t>
  </si>
  <si>
    <t>a024t0000010EBjAAM</t>
  </si>
  <si>
    <t>T0073</t>
  </si>
  <si>
    <t>0014t000003K0PkAAK</t>
  </si>
  <si>
    <t>ES603</t>
  </si>
  <si>
    <t>ES182</t>
  </si>
  <si>
    <t>a024t0000010E7sAAE</t>
  </si>
  <si>
    <t>S0081</t>
  </si>
  <si>
    <t>0014t000003K0PlAAK</t>
  </si>
  <si>
    <t>ES328</t>
  </si>
  <si>
    <t>ES034</t>
  </si>
  <si>
    <t>SH236</t>
  </si>
  <si>
    <t>CYMH28</t>
  </si>
  <si>
    <t>MHAA206</t>
  </si>
  <si>
    <t>MHAA210</t>
  </si>
  <si>
    <t>a024t0000010EAlAAM</t>
  </si>
  <si>
    <t>S0480</t>
  </si>
  <si>
    <t>0014t000003K0PmAAK</t>
  </si>
  <si>
    <t>a024t0000010EBFAA2</t>
  </si>
  <si>
    <t>T0029</t>
  </si>
  <si>
    <t>0014t000003K0PnAAK</t>
  </si>
  <si>
    <t>PL100460</t>
  </si>
  <si>
    <t>NS000518</t>
  </si>
  <si>
    <t>OS007679</t>
  </si>
  <si>
    <t>OS004308</t>
  </si>
  <si>
    <t>a024t0000010EF4AAM</t>
  </si>
  <si>
    <t>T0529</t>
  </si>
  <si>
    <t>0014t000003K0PoAAK</t>
  </si>
  <si>
    <t>PL104695</t>
  </si>
  <si>
    <t>PL104138</t>
  </si>
  <si>
    <t>PL104136</t>
  </si>
  <si>
    <t>PL104137</t>
  </si>
  <si>
    <t>a024t0000010E5hAAE</t>
  </si>
  <si>
    <t>N0395</t>
  </si>
  <si>
    <t>0014t000003K0PpAAK</t>
  </si>
  <si>
    <t>SH058</t>
  </si>
  <si>
    <t>a024t0000010FbUAAU</t>
  </si>
  <si>
    <t>HF1992</t>
  </si>
  <si>
    <t>0014t000003K0DyAAK</t>
  </si>
  <si>
    <t>0014t000003QkyaAAC</t>
  </si>
  <si>
    <t>OTH6003</t>
  </si>
  <si>
    <t>SH298</t>
  </si>
  <si>
    <t>SH204</t>
  </si>
  <si>
    <t>0014t000003RVQcAAO</t>
  </si>
  <si>
    <t>OTH4021</t>
  </si>
  <si>
    <t>HSC049</t>
  </si>
  <si>
    <t>MHAA352</t>
  </si>
  <si>
    <t>a024t0000010GQDAA2</t>
  </si>
  <si>
    <t>0014t000003KpGpAAK</t>
  </si>
  <si>
    <t>a024t0000010ESZAA2</t>
  </si>
  <si>
    <t>0014t000003IbdGAAS</t>
  </si>
  <si>
    <t>a024t0000010DxyAAE</t>
  </si>
  <si>
    <t>NH4252</t>
  </si>
  <si>
    <t>0014t000003K0DzAAK</t>
  </si>
  <si>
    <t>a024t0000010DxzAAE</t>
  </si>
  <si>
    <t>NH2401</t>
  </si>
  <si>
    <t>0014t000003K0E0AAK</t>
  </si>
  <si>
    <t>PL125390</t>
  </si>
  <si>
    <t>PL103249</t>
  </si>
  <si>
    <t>PL103247</t>
  </si>
  <si>
    <t>PL102971</t>
  </si>
  <si>
    <t>PL103248</t>
  </si>
  <si>
    <t>PL106166</t>
  </si>
  <si>
    <t>PL102970</t>
  </si>
  <si>
    <t>PL103250</t>
  </si>
  <si>
    <t>PL102972</t>
  </si>
  <si>
    <t>PL123343</t>
  </si>
  <si>
    <t>MHAA361</t>
  </si>
  <si>
    <t>MHAA360</t>
  </si>
  <si>
    <t>MHAA355</t>
  </si>
  <si>
    <t>MHAA359</t>
  </si>
  <si>
    <t>MHAA353</t>
  </si>
  <si>
    <t>MHAA354</t>
  </si>
  <si>
    <t>MHAA357</t>
  </si>
  <si>
    <t>MHAA358</t>
  </si>
  <si>
    <t>MHAA356</t>
  </si>
  <si>
    <t>a024t0000010Dy0AAE</t>
  </si>
  <si>
    <t>NH4687</t>
  </si>
  <si>
    <t>0014t000003K0E1AAK</t>
  </si>
  <si>
    <t>ES833</t>
  </si>
  <si>
    <t>0014t000003Q7RuAAK</t>
  </si>
  <si>
    <t>OTH3007</t>
  </si>
  <si>
    <t>SH059</t>
  </si>
  <si>
    <t>OS005729</t>
  </si>
  <si>
    <t>OS005782</t>
  </si>
  <si>
    <t>a024t0000010FbVAAU</t>
  </si>
  <si>
    <t>NH1374</t>
  </si>
  <si>
    <t>0014t000003K0E2AAK</t>
  </si>
  <si>
    <t>a024t0000010kjwAAA</t>
  </si>
  <si>
    <t>OTH2001</t>
  </si>
  <si>
    <t>0014t000003PywIAAS</t>
  </si>
  <si>
    <t>MHAA363</t>
  </si>
  <si>
    <t>PL121422</t>
  </si>
  <si>
    <t>PL120990</t>
  </si>
  <si>
    <t>MHAA364</t>
  </si>
  <si>
    <t>PL123356</t>
  </si>
  <si>
    <t>MHAA368</t>
  </si>
  <si>
    <t>a024t0000010FbWAAU</t>
  </si>
  <si>
    <t>NH1210</t>
  </si>
  <si>
    <t>0014t000003K0E3AAK</t>
  </si>
  <si>
    <t>a024t0000010E8VAAU</t>
  </si>
  <si>
    <t>S0132</t>
  </si>
  <si>
    <t>0014t000003K0PqAAK</t>
  </si>
  <si>
    <t>a024t0000010FbXAAU</t>
  </si>
  <si>
    <t>HF4440</t>
  </si>
  <si>
    <t>0014t000003K0E4AAK</t>
  </si>
  <si>
    <t>0014t000003PJ4pAAG</t>
  </si>
  <si>
    <t>OTH1076</t>
  </si>
  <si>
    <t>HSC069</t>
  </si>
  <si>
    <t>a024t0000010FbYAAU</t>
  </si>
  <si>
    <t>HF2120</t>
  </si>
  <si>
    <t>0014t000003K0E5AAK</t>
  </si>
  <si>
    <t>ES606</t>
  </si>
  <si>
    <t>ES303</t>
  </si>
  <si>
    <t>PL123531</t>
  </si>
  <si>
    <t>a024t0000010GQEAA2</t>
  </si>
  <si>
    <t>0014t000003KpGqAAK</t>
  </si>
  <si>
    <t>a024t0000010GQFAA2</t>
  </si>
  <si>
    <t>0014t000003KpGrAAK</t>
  </si>
  <si>
    <t>a024t0000010Dy5AAE</t>
  </si>
  <si>
    <t>NH2924</t>
  </si>
  <si>
    <t>0014t000003K0E6AAK</t>
  </si>
  <si>
    <t>0014t000003QjVyAAK</t>
  </si>
  <si>
    <t>OTH3014</t>
  </si>
  <si>
    <t>a024t0000010E3xAAE</t>
  </si>
  <si>
    <t>N0082</t>
  </si>
  <si>
    <t>0014t000003K0PrAAK</t>
  </si>
  <si>
    <t>a024t0000010FbZAAU</t>
  </si>
  <si>
    <t>NH4378</t>
  </si>
  <si>
    <t>0014t000003K0E7AAK</t>
  </si>
  <si>
    <t>a024t0000010E4cAAE</t>
  </si>
  <si>
    <t>N0169</t>
  </si>
  <si>
    <t>0014t000003K0PsAAK</t>
  </si>
  <si>
    <t>a024t0000010E4vAAE</t>
  </si>
  <si>
    <t>N0246</t>
  </si>
  <si>
    <t>0014t000003K0PtAAK</t>
  </si>
  <si>
    <t>a024t0000010E5cAAE</t>
  </si>
  <si>
    <t>N0390</t>
  </si>
  <si>
    <t>0014t000003K0PuAAK</t>
  </si>
  <si>
    <t>SH272</t>
  </si>
  <si>
    <t>a024t0000010E5uAAE</t>
  </si>
  <si>
    <t>N0411</t>
  </si>
  <si>
    <t>0014t000003K0PvAAK</t>
  </si>
  <si>
    <t>a024t0000010EAAAA2</t>
  </si>
  <si>
    <t>S0423</t>
  </si>
  <si>
    <t>0014t000003K0PwAAK</t>
  </si>
  <si>
    <t>a024t0000010E9TAAU</t>
  </si>
  <si>
    <t>S0344</t>
  </si>
  <si>
    <t>0014t000003K0PxAAK</t>
  </si>
  <si>
    <t>SH060</t>
  </si>
  <si>
    <t>a024t0000010Dy7AAE</t>
  </si>
  <si>
    <t>NH4446</t>
  </si>
  <si>
    <t>0014t000003K0E8AAK</t>
  </si>
  <si>
    <t>a024t0000010E9PAAU</t>
  </si>
  <si>
    <t>S0243</t>
  </si>
  <si>
    <t>0014t000003K0PyAAK</t>
  </si>
  <si>
    <t>a024t0000010Dy8AAE</t>
  </si>
  <si>
    <t>NH1707</t>
  </si>
  <si>
    <t>0014t000003K0E9AAK</t>
  </si>
  <si>
    <t>a024t0000010E6MAAU</t>
  </si>
  <si>
    <t>N0456</t>
  </si>
  <si>
    <t>0014t000003K0PzAAK</t>
  </si>
  <si>
    <t>a024t0000010Dy9AAE</t>
  </si>
  <si>
    <t>NH4398</t>
  </si>
  <si>
    <t>0014t000003K0EAAA0</t>
  </si>
  <si>
    <t>a024t0000010FbaAAE</t>
  </si>
  <si>
    <t>NH3238</t>
  </si>
  <si>
    <t>0014t000003K0EBAA0</t>
  </si>
  <si>
    <t>a024t0000010DyBAAU</t>
  </si>
  <si>
    <t>HF1272</t>
  </si>
  <si>
    <t>0014t000003K0ECAA0</t>
  </si>
  <si>
    <t>a024t0000010EBiAAM</t>
  </si>
  <si>
    <t>T0072</t>
  </si>
  <si>
    <t>0014t000003K0Q0AAK</t>
  </si>
  <si>
    <t>a024t0000010EAdAAM</t>
  </si>
  <si>
    <t>S0469</t>
  </si>
  <si>
    <t>0014t000003K0Q1AAK</t>
  </si>
  <si>
    <t>a024t0000010FbbAAE</t>
  </si>
  <si>
    <t>NH1162</t>
  </si>
  <si>
    <t>0014t000003K0EDAA0</t>
  </si>
  <si>
    <t>a024t0000010E9gAAE</t>
  </si>
  <si>
    <t>S0374</t>
  </si>
  <si>
    <t>0014t000003K0Q2AAK</t>
  </si>
  <si>
    <t>SOL002</t>
  </si>
  <si>
    <t>ES053</t>
  </si>
  <si>
    <t>a024t0000010FbcAAE</t>
  </si>
  <si>
    <t>NH3300</t>
  </si>
  <si>
    <t>0014t000003K0EEAA0</t>
  </si>
  <si>
    <t>a024t0000010E9BAAU</t>
  </si>
  <si>
    <t>S0211</t>
  </si>
  <si>
    <t>0014t000003K0Q3AAK</t>
  </si>
  <si>
    <t>a024t0000010E4wAAE</t>
  </si>
  <si>
    <t>N0249</t>
  </si>
  <si>
    <t>0014t000003K0Q4AAK</t>
  </si>
  <si>
    <t>a024t0000010JxyAAE</t>
  </si>
  <si>
    <t>OTH1037</t>
  </si>
  <si>
    <t>0014t000003O97BAAS</t>
  </si>
  <si>
    <t>0014t000003QjX6AAK</t>
  </si>
  <si>
    <t>OTH3015</t>
  </si>
  <si>
    <t>SH273</t>
  </si>
  <si>
    <t>ES356</t>
  </si>
  <si>
    <t>SH411</t>
  </si>
  <si>
    <t>MHAA370</t>
  </si>
  <si>
    <t>MHAA374</t>
  </si>
  <si>
    <t>MHAA375</t>
  </si>
  <si>
    <t>MHAA371</t>
  </si>
  <si>
    <t>MHAA376</t>
  </si>
  <si>
    <t>MHAA373</t>
  </si>
  <si>
    <t>MHAA372</t>
  </si>
  <si>
    <t>ES822</t>
  </si>
  <si>
    <t>a024t0000010EFFAA2</t>
  </si>
  <si>
    <t>T0544</t>
  </si>
  <si>
    <t>0014t000003K0Q5AAK</t>
  </si>
  <si>
    <t>a024t0000010FbdAAE</t>
  </si>
  <si>
    <t>NH3253</t>
  </si>
  <si>
    <t>0014t000003K0EFAA0</t>
  </si>
  <si>
    <t>a024t0000010DyGAAU</t>
  </si>
  <si>
    <t>NH3266</t>
  </si>
  <si>
    <t>0014t000003K0EGAA0</t>
  </si>
  <si>
    <t>a024t0000010E6CAAU</t>
  </si>
  <si>
    <t>N0442</t>
  </si>
  <si>
    <t>0014t000003K0Q6AAK</t>
  </si>
  <si>
    <t>SH209</t>
  </si>
  <si>
    <t>0014t000003S3EqAAK</t>
  </si>
  <si>
    <t>OTH3054</t>
  </si>
  <si>
    <t>PL120481</t>
  </si>
  <si>
    <t>a024t0000010GQHAA2</t>
  </si>
  <si>
    <t>0014t000003KpGtAAK</t>
  </si>
  <si>
    <t>a024t0000010GQIAA2</t>
  </si>
  <si>
    <t>0014t000003KpGuAAK</t>
  </si>
  <si>
    <t>a024t0000010FbeAAE</t>
  </si>
  <si>
    <t>NH4480</t>
  </si>
  <si>
    <t>0014t000003K0EHAA0</t>
  </si>
  <si>
    <t>SH162</t>
  </si>
  <si>
    <t>SH210</t>
  </si>
  <si>
    <t>SH211</t>
  </si>
  <si>
    <t>SH602</t>
  </si>
  <si>
    <t>a024t0000010DyJAAU</t>
  </si>
  <si>
    <t>HF4484</t>
  </si>
  <si>
    <t>0014t000003K0EIAA0</t>
  </si>
  <si>
    <t>a024t0000010EEyAAM</t>
  </si>
  <si>
    <t>T0523</t>
  </si>
  <si>
    <t>0014t000003K0Q7AAK</t>
  </si>
  <si>
    <t>ES264</t>
  </si>
  <si>
    <t>PL001756</t>
  </si>
  <si>
    <t>PL137288</t>
  </si>
  <si>
    <t>PL107619</t>
  </si>
  <si>
    <t>PL137287</t>
  </si>
  <si>
    <t>PL136471</t>
  </si>
  <si>
    <t>PL138908</t>
  </si>
  <si>
    <t>OS537813</t>
  </si>
  <si>
    <t>OS000729</t>
  </si>
  <si>
    <t>OS464079</t>
  </si>
  <si>
    <t>OS001107</t>
  </si>
  <si>
    <t>OS600815</t>
  </si>
  <si>
    <t>ES094</t>
  </si>
  <si>
    <t>PL123382</t>
  </si>
  <si>
    <t>a024t0000010hiVAAQ</t>
  </si>
  <si>
    <t>OTH1075</t>
  </si>
  <si>
    <t>0014t000003PHw3AAG</t>
  </si>
  <si>
    <t>PL125396</t>
  </si>
  <si>
    <t>ES127</t>
  </si>
  <si>
    <t>a024t0000010GQJAA2</t>
  </si>
  <si>
    <t>0014t000003KpGvAAK</t>
  </si>
  <si>
    <t>PL198953</t>
  </si>
  <si>
    <t>ES162</t>
  </si>
  <si>
    <t>SH123</t>
  </si>
  <si>
    <t>SH124</t>
  </si>
  <si>
    <t>SH125</t>
  </si>
  <si>
    <t>SH126</t>
  </si>
  <si>
    <t>SH127</t>
  </si>
  <si>
    <t>a024t0000010DyKAAU</t>
  </si>
  <si>
    <t>NH3634</t>
  </si>
  <si>
    <t>0014t000003K0EJAA0</t>
  </si>
  <si>
    <t>a024t0000010DyLAAU</t>
  </si>
  <si>
    <t>HF1882</t>
  </si>
  <si>
    <t>0014t000003K0EKAA0</t>
  </si>
  <si>
    <t>HSC033</t>
  </si>
  <si>
    <t>SH061</t>
  </si>
  <si>
    <t>a024t0000010DyMAAU</t>
  </si>
  <si>
    <t>NH1419</t>
  </si>
  <si>
    <t>0014t000003K0ELAA0</t>
  </si>
  <si>
    <t>a024t0000010FbfAAE</t>
  </si>
  <si>
    <t>LT4760</t>
  </si>
  <si>
    <t>0014t000003K0EMAA0</t>
  </si>
  <si>
    <t>HSC070</t>
  </si>
  <si>
    <t>a024t0000010E9fAAE</t>
  </si>
  <si>
    <t>S0371</t>
  </si>
  <si>
    <t>0014t000003K0Q8AAK</t>
  </si>
  <si>
    <t>a024t0000010DyOAAU</t>
  </si>
  <si>
    <t>NH4629</t>
  </si>
  <si>
    <t>0014t000003K0ENAA0</t>
  </si>
  <si>
    <t>a024t0000010EDNAA2</t>
  </si>
  <si>
    <t>T0252</t>
  </si>
  <si>
    <t>0014t000003K0Q9AAK</t>
  </si>
  <si>
    <t>a024t0000010FbgAAE</t>
  </si>
  <si>
    <t>NH4642</t>
  </si>
  <si>
    <t>0014t000003K0EOAA0</t>
  </si>
  <si>
    <t>0014t000003RebJAAS</t>
  </si>
  <si>
    <t>OTH2027</t>
  </si>
  <si>
    <t>a024t0000010EBgAAM</t>
  </si>
  <si>
    <t>T0069</t>
  </si>
  <si>
    <t>0014t000003K0QAAA0</t>
  </si>
  <si>
    <t>a024t0000010E8GAAU</t>
  </si>
  <si>
    <t>S0113</t>
  </si>
  <si>
    <t>0014t000003K0QBAA0</t>
  </si>
  <si>
    <t>a024t0000010FbhAAE</t>
  </si>
  <si>
    <t>NH2788</t>
  </si>
  <si>
    <t>0014t000003K0EPAA0</t>
  </si>
  <si>
    <t>a024t0000010FbiAAE</t>
  </si>
  <si>
    <t>NH3152</t>
  </si>
  <si>
    <t>0014t000003K0EQAA0</t>
  </si>
  <si>
    <t>a024t0000010E7VAAU</t>
  </si>
  <si>
    <t>S0032</t>
  </si>
  <si>
    <t>0014t000003K0QCAA0</t>
  </si>
  <si>
    <t>a024t0000010FbjAAE</t>
  </si>
  <si>
    <t>NH1132</t>
  </si>
  <si>
    <t>0014t000003K0ERAA0</t>
  </si>
  <si>
    <t>ES471</t>
  </si>
  <si>
    <t>a024t0000010EFKAA2</t>
  </si>
  <si>
    <t>T0552</t>
  </si>
  <si>
    <t>0014t000003K0QDAA0</t>
  </si>
  <si>
    <t>a024t0000010FbkAAE</t>
  </si>
  <si>
    <t>HF1572</t>
  </si>
  <si>
    <t>0014t000003K0ESAA0</t>
  </si>
  <si>
    <t>ES095</t>
  </si>
  <si>
    <t>ES096</t>
  </si>
  <si>
    <t>ES155</t>
  </si>
  <si>
    <t>ES151</t>
  </si>
  <si>
    <t>ES097</t>
  </si>
  <si>
    <t>PL123422</t>
  </si>
  <si>
    <t>PL892129</t>
  </si>
  <si>
    <t>PL100149</t>
  </si>
  <si>
    <t>PL106268</t>
  </si>
  <si>
    <t>PL100151</t>
  </si>
  <si>
    <t>PL001698</t>
  </si>
  <si>
    <t>PL100152</t>
  </si>
  <si>
    <t>PL107331</t>
  </si>
  <si>
    <t>PL102582</t>
  </si>
  <si>
    <t>PL106264</t>
  </si>
  <si>
    <t>PL106265</t>
  </si>
  <si>
    <t>PL106266</t>
  </si>
  <si>
    <t>PL002082</t>
  </si>
  <si>
    <t>PL105930</t>
  </si>
  <si>
    <t>PL100669</t>
  </si>
  <si>
    <t>PL264855</t>
  </si>
  <si>
    <t>PL329923</t>
  </si>
  <si>
    <t>PL001696</t>
  </si>
  <si>
    <t>PL001715</t>
  </si>
  <si>
    <t>PL105853</t>
  </si>
  <si>
    <t>PL100150</t>
  </si>
  <si>
    <t>PL105951</t>
  </si>
  <si>
    <t>0014t000003R0GKAA0</t>
  </si>
  <si>
    <t>OTH5011</t>
  </si>
  <si>
    <t>PL001697</t>
  </si>
  <si>
    <t>a024t0000010EAhAAM</t>
  </si>
  <si>
    <t>S0475</t>
  </si>
  <si>
    <t>0014t000003K0QEAA0</t>
  </si>
  <si>
    <t>0014t000003MXoSAAW</t>
  </si>
  <si>
    <t>OTH1011</t>
  </si>
  <si>
    <t>ES835</t>
  </si>
  <si>
    <t>a024t0000010EbeAAE</t>
  </si>
  <si>
    <t>0014t000003IbdHAAS</t>
  </si>
  <si>
    <t>SH257</t>
  </si>
  <si>
    <t>PL103188</t>
  </si>
  <si>
    <t>PL103597</t>
  </si>
  <si>
    <t>PL103598</t>
  </si>
  <si>
    <t>PL103044</t>
  </si>
  <si>
    <t>PL103599</t>
  </si>
  <si>
    <t>PL103600</t>
  </si>
  <si>
    <t>PL103187</t>
  </si>
  <si>
    <t>PL103043</t>
  </si>
  <si>
    <t>PL101279</t>
  </si>
  <si>
    <t>PL105376</t>
  </si>
  <si>
    <t>a024t0000010FblAAE</t>
  </si>
  <si>
    <t>NH1475</t>
  </si>
  <si>
    <t>0014t000003K0ETAA0</t>
  </si>
  <si>
    <t>a024t0000010Fw6AAE</t>
  </si>
  <si>
    <t>0014t000003K0VkAAK</t>
  </si>
  <si>
    <t>a024t0000010DyWAAU</t>
  </si>
  <si>
    <t>NH3659</t>
  </si>
  <si>
    <t>0014t000003K0EUAA0</t>
  </si>
  <si>
    <t>ES188</t>
  </si>
  <si>
    <t>UN131</t>
  </si>
  <si>
    <t>UN132</t>
  </si>
  <si>
    <t>UN130</t>
  </si>
  <si>
    <t>SH027</t>
  </si>
  <si>
    <t>a024t0000010DyXAAU</t>
  </si>
  <si>
    <t>NH4716</t>
  </si>
  <si>
    <t>0014t000003K0EVAA0</t>
  </si>
  <si>
    <t>a024t0000010FbmAAE</t>
  </si>
  <si>
    <t>NH4501</t>
  </si>
  <si>
    <t>0014t000003K0EWAA0</t>
  </si>
  <si>
    <t>SH028</t>
  </si>
  <si>
    <t>PL000210</t>
  </si>
  <si>
    <t>PL121332</t>
  </si>
  <si>
    <t>PL101132</t>
  </si>
  <si>
    <t>PL001182</t>
  </si>
  <si>
    <t>PL102180</t>
  </si>
  <si>
    <t>PL103620</t>
  </si>
  <si>
    <t>PL101166</t>
  </si>
  <si>
    <t>SOL003</t>
  </si>
  <si>
    <t>0014t000003PkoqAAC</t>
  </si>
  <si>
    <t>OTH1090</t>
  </si>
  <si>
    <t>0014t000003OHWzAAO</t>
  </si>
  <si>
    <t>OTH1043</t>
  </si>
  <si>
    <t>PL274509</t>
  </si>
  <si>
    <t>a024t0000010DyZAAU</t>
  </si>
  <si>
    <t>HF4510</t>
  </si>
  <si>
    <t>0014t000003K0EXAA0</t>
  </si>
  <si>
    <t>MHAA377</t>
  </si>
  <si>
    <t>MHAA378</t>
  </si>
  <si>
    <t>MHAA379</t>
  </si>
  <si>
    <t>a024t0000010J2IAAU</t>
  </si>
  <si>
    <t>OTH1023</t>
  </si>
  <si>
    <t>PL130317</t>
  </si>
  <si>
    <t>MHAA380</t>
  </si>
  <si>
    <t>MHAA381</t>
  </si>
  <si>
    <t>a024t0000010fUXAAY</t>
  </si>
  <si>
    <t>OTH1053</t>
  </si>
  <si>
    <t>0014t000003OsqRAAS</t>
  </si>
  <si>
    <t>PL131872</t>
  </si>
  <si>
    <t>a024t0000010FbnAAE</t>
  </si>
  <si>
    <t>NH1736</t>
  </si>
  <si>
    <t>0014t000003K0EYAA0</t>
  </si>
  <si>
    <t>0014t000003PJDMAA4</t>
  </si>
  <si>
    <t>OTH1083</t>
  </si>
  <si>
    <t>a024t0000010DybAAE</t>
  </si>
  <si>
    <t>NH1746</t>
  </si>
  <si>
    <t>0014t000003K0EZAA0</t>
  </si>
  <si>
    <t>a024t0000010E4iAAE</t>
  </si>
  <si>
    <t>N0185</t>
  </si>
  <si>
    <t>0014t000003K0QFAA0</t>
  </si>
  <si>
    <t>ES812</t>
  </si>
  <si>
    <t>PL140151</t>
  </si>
  <si>
    <t>PL104634</t>
  </si>
  <si>
    <t>0014t000003RV9ZAAW</t>
  </si>
  <si>
    <t>OTH3045</t>
  </si>
  <si>
    <t>a024t0000010FboAAE</t>
  </si>
  <si>
    <t>NH4710</t>
  </si>
  <si>
    <t>0014t000003K0EaAAK</t>
  </si>
  <si>
    <t>ES717</t>
  </si>
  <si>
    <t>OS372277</t>
  </si>
  <si>
    <t>OS003377</t>
  </si>
  <si>
    <t>OS002808</t>
  </si>
  <si>
    <t>OS005032</t>
  </si>
  <si>
    <t>0014t000003QwSJAA0</t>
  </si>
  <si>
    <t>OTH3027</t>
  </si>
  <si>
    <t>SH163</t>
  </si>
  <si>
    <t>a024t0000010FbpAAE</t>
  </si>
  <si>
    <t>HF2624</t>
  </si>
  <si>
    <t>0014t000003K0EbAAK</t>
  </si>
  <si>
    <t>a024t0000010EF5AAM</t>
  </si>
  <si>
    <t>T0531</t>
  </si>
  <si>
    <t>0014t000003K0QHAA0</t>
  </si>
  <si>
    <t>a024t0000010EE6AAM</t>
  </si>
  <si>
    <t>T0407</t>
  </si>
  <si>
    <t>0014t000003K0QGAA0</t>
  </si>
  <si>
    <t>a024t0000010FbqAAE</t>
  </si>
  <si>
    <t>NH4412</t>
  </si>
  <si>
    <t>0014t000003K0EcAAK</t>
  </si>
  <si>
    <t>a024t0000010DygAAE</t>
  </si>
  <si>
    <t>NH4500</t>
  </si>
  <si>
    <t>0014t000003K0EdAAK</t>
  </si>
  <si>
    <t>NH5519</t>
  </si>
  <si>
    <t>a024t0000010E7zAAE</t>
  </si>
  <si>
    <t>S0089</t>
  </si>
  <si>
    <t>0014t000003K0QIAA0</t>
  </si>
  <si>
    <t>MHAA382</t>
  </si>
  <si>
    <t>MHAA384</t>
  </si>
  <si>
    <t>MHAA385</t>
  </si>
  <si>
    <t>MHAA383</t>
  </si>
  <si>
    <t>ES157</t>
  </si>
  <si>
    <t>PL108241</t>
  </si>
  <si>
    <t>PL106299</t>
  </si>
  <si>
    <t>PL106143</t>
  </si>
  <si>
    <t>PL106294</t>
  </si>
  <si>
    <t>PL106293</t>
  </si>
  <si>
    <t>PL106295</t>
  </si>
  <si>
    <t>PL106297</t>
  </si>
  <si>
    <t>PL106298</t>
  </si>
  <si>
    <t>PL106296</t>
  </si>
  <si>
    <t>PL105492</t>
  </si>
  <si>
    <t>PL002217</t>
  </si>
  <si>
    <t>PL002218</t>
  </si>
  <si>
    <t>PL001767</t>
  </si>
  <si>
    <t>PL107623</t>
  </si>
  <si>
    <t>PL107624</t>
  </si>
  <si>
    <t>PL588529</t>
  </si>
  <si>
    <t>PL105012</t>
  </si>
  <si>
    <t>PL001764</t>
  </si>
  <si>
    <t>PL516189</t>
  </si>
  <si>
    <t>PL001763</t>
  </si>
  <si>
    <t>PL108240</t>
  </si>
  <si>
    <t>PL001768</t>
  </si>
  <si>
    <t>PL103685</t>
  </si>
  <si>
    <t>PL108242</t>
  </si>
  <si>
    <t>PL001765</t>
  </si>
  <si>
    <t>PL106300</t>
  </si>
  <si>
    <t>PL106062</t>
  </si>
  <si>
    <t>PL106141</t>
  </si>
  <si>
    <t>PL106142</t>
  </si>
  <si>
    <t>PL303525</t>
  </si>
  <si>
    <t>PL001762</t>
  </si>
  <si>
    <t>PL101214</t>
  </si>
  <si>
    <t>PL101215</t>
  </si>
  <si>
    <t>PL105011</t>
  </si>
  <si>
    <t>ES265</t>
  </si>
  <si>
    <t>SOL014</t>
  </si>
  <si>
    <t>a024t0000010DyhAAE</t>
  </si>
  <si>
    <t>NH4404</t>
  </si>
  <si>
    <t>0014t000003K0EeAAK</t>
  </si>
  <si>
    <t>MHAA389</t>
  </si>
  <si>
    <t>MHAA388</t>
  </si>
  <si>
    <t>MHAA386</t>
  </si>
  <si>
    <t>MHAA387</t>
  </si>
  <si>
    <t>a024t0000010EAWAA2</t>
  </si>
  <si>
    <t>S0457</t>
  </si>
  <si>
    <t>0014t000003K0QJAA0</t>
  </si>
  <si>
    <t>HSC020</t>
  </si>
  <si>
    <t>a024t0000010DyiAAE</t>
  </si>
  <si>
    <t>NH3324</t>
  </si>
  <si>
    <t>0014t000003K0EfAAK</t>
  </si>
  <si>
    <t>ES348</t>
  </si>
  <si>
    <t>ES716</t>
  </si>
  <si>
    <t>ES272</t>
  </si>
  <si>
    <t>ES273</t>
  </si>
  <si>
    <t>ES274</t>
  </si>
  <si>
    <t>ES275</t>
  </si>
  <si>
    <t>ES276</t>
  </si>
  <si>
    <t>ES277</t>
  </si>
  <si>
    <t>ES278</t>
  </si>
  <si>
    <t>ES279</t>
  </si>
  <si>
    <t>ES280</t>
  </si>
  <si>
    <t>ES281</t>
  </si>
  <si>
    <t>ES282</t>
  </si>
  <si>
    <t>ES283</t>
  </si>
  <si>
    <t>ES284</t>
  </si>
  <si>
    <t>ES285</t>
  </si>
  <si>
    <t>ES079</t>
  </si>
  <si>
    <t>ES286</t>
  </si>
  <si>
    <t>ES287</t>
  </si>
  <si>
    <t>ES288</t>
  </si>
  <si>
    <t>ES289</t>
  </si>
  <si>
    <t>ES290</t>
  </si>
  <si>
    <t>ES291</t>
  </si>
  <si>
    <t>ES292</t>
  </si>
  <si>
    <t>a024t0000010E7vAAE</t>
  </si>
  <si>
    <t>S0084</t>
  </si>
  <si>
    <t>0014t000003K0QKAA0</t>
  </si>
  <si>
    <t>a024t0000010FbrAAE</t>
  </si>
  <si>
    <t>HF3885</t>
  </si>
  <si>
    <t>0014t000003K0EgAAK</t>
  </si>
  <si>
    <t>a024t0000010FbsAAE</t>
  </si>
  <si>
    <t>NH1169</t>
  </si>
  <si>
    <t>0014t000003K0EhAAK</t>
  </si>
  <si>
    <t>a024t0000010ECoAAM</t>
  </si>
  <si>
    <t>T0169</t>
  </si>
  <si>
    <t>0014t000003K0QLAA0</t>
  </si>
  <si>
    <t>a024t0000010E64AAE</t>
  </si>
  <si>
    <t>N0428</t>
  </si>
  <si>
    <t>0014t000003K0QMAA0</t>
  </si>
  <si>
    <t>ES266</t>
  </si>
  <si>
    <t>PL104536</t>
  </si>
  <si>
    <t>a024t0000010EF7AAM</t>
  </si>
  <si>
    <t>T0533</t>
  </si>
  <si>
    <t>0014t000003K0QNAA0</t>
  </si>
  <si>
    <t>SH237</t>
  </si>
  <si>
    <t>a024t0000010GQKAA2</t>
  </si>
  <si>
    <t>0014t000003KpGwAAK</t>
  </si>
  <si>
    <t>a024t0000010GQLAA2</t>
  </si>
  <si>
    <t>0014t000003KpGxAAK</t>
  </si>
  <si>
    <t>a024t0000010E5MAAU</t>
  </si>
  <si>
    <t>N0360</t>
  </si>
  <si>
    <t>0014t000003K0QOAA0</t>
  </si>
  <si>
    <t>a024t0000010DylAAE</t>
  </si>
  <si>
    <t>NH4313</t>
  </si>
  <si>
    <t>0014t000003K0EiAAK</t>
  </si>
  <si>
    <t>SH238</t>
  </si>
  <si>
    <t>UN134</t>
  </si>
  <si>
    <t>a024t0000010DymAAE</t>
  </si>
  <si>
    <t>NH4120</t>
  </si>
  <si>
    <t>0014t000003K0EjAAK</t>
  </si>
  <si>
    <t>PL131476</t>
  </si>
  <si>
    <t>PL103446</t>
  </si>
  <si>
    <t>ES043</t>
  </si>
  <si>
    <t>ES044</t>
  </si>
  <si>
    <t>OS131029</t>
  </si>
  <si>
    <t>OS000308</t>
  </si>
  <si>
    <t>OS131031</t>
  </si>
  <si>
    <t>OS131030</t>
  </si>
  <si>
    <t>HSC034</t>
  </si>
  <si>
    <t>SH413</t>
  </si>
  <si>
    <t>0014t000003S301AAC</t>
  </si>
  <si>
    <t>OTH3053</t>
  </si>
  <si>
    <t>UN135</t>
  </si>
  <si>
    <t>0014t000003NqtIAAS</t>
  </si>
  <si>
    <t>OTH1029</t>
  </si>
  <si>
    <t>ES412</t>
  </si>
  <si>
    <t>PL120188</t>
  </si>
  <si>
    <t>0014t000003QwUyAAK</t>
  </si>
  <si>
    <t>OTH3028</t>
  </si>
  <si>
    <t>SH414</t>
  </si>
  <si>
    <t>SH415</t>
  </si>
  <si>
    <t>SH416</t>
  </si>
  <si>
    <t>SH417</t>
  </si>
  <si>
    <t>SH329</t>
  </si>
  <si>
    <t>SH419</t>
  </si>
  <si>
    <t>SH391</t>
  </si>
  <si>
    <t>SH421</t>
  </si>
  <si>
    <t>SH422</t>
  </si>
  <si>
    <t>SH423</t>
  </si>
  <si>
    <t>SH489</t>
  </si>
  <si>
    <t>SH425</t>
  </si>
  <si>
    <t>SH426</t>
  </si>
  <si>
    <t>SH427</t>
  </si>
  <si>
    <t>SH514</t>
  </si>
  <si>
    <t>SH515</t>
  </si>
  <si>
    <t>SH430</t>
  </si>
  <si>
    <t>SH332</t>
  </si>
  <si>
    <t>SH333</t>
  </si>
  <si>
    <t>ES413</t>
  </si>
  <si>
    <t>SH433</t>
  </si>
  <si>
    <t>ES781</t>
  </si>
  <si>
    <t>PL107648</t>
  </si>
  <si>
    <t>SH434</t>
  </si>
  <si>
    <t>SH435</t>
  </si>
  <si>
    <t>SH336</t>
  </si>
  <si>
    <t>ES419</t>
  </si>
  <si>
    <t>ES839</t>
  </si>
  <si>
    <t>MAGI001</t>
  </si>
  <si>
    <t>PL121205</t>
  </si>
  <si>
    <t>PL136608</t>
  </si>
  <si>
    <t>YJ000001</t>
  </si>
  <si>
    <t>a024t0000010E87AAE</t>
  </si>
  <si>
    <t>S0099</t>
  </si>
  <si>
    <t>0014t000003K0QPAA0</t>
  </si>
  <si>
    <t>PL101281</t>
  </si>
  <si>
    <t>PL105078</t>
  </si>
  <si>
    <t>PL105079</t>
  </si>
  <si>
    <t>PL103166</t>
  </si>
  <si>
    <t>PL103006</t>
  </si>
  <si>
    <t>a024t0000010ECIAA2</t>
  </si>
  <si>
    <t>T0121</t>
  </si>
  <si>
    <t>0014t000003K0QQAA0</t>
  </si>
  <si>
    <t>PL000626</t>
  </si>
  <si>
    <t>PL138339</t>
  </si>
  <si>
    <t>PL138340</t>
  </si>
  <si>
    <t>PL121019</t>
  </si>
  <si>
    <t>PL105494</t>
  </si>
  <si>
    <t>PL000836</t>
  </si>
  <si>
    <t>PL138338</t>
  </si>
  <si>
    <t>PL102724</t>
  </si>
  <si>
    <t>PL000837</t>
  </si>
  <si>
    <t>PL000838</t>
  </si>
  <si>
    <t>PL138341</t>
  </si>
  <si>
    <t>PL107154</t>
  </si>
  <si>
    <t>PL101696</t>
  </si>
  <si>
    <t>PL138337</t>
  </si>
  <si>
    <t>0014t000003QynxAAC</t>
  </si>
  <si>
    <t>OTH3042</t>
  </si>
  <si>
    <t>ES045</t>
  </si>
  <si>
    <t>ES008</t>
  </si>
  <si>
    <t>CYMH15</t>
  </si>
  <si>
    <t>NS000313</t>
  </si>
  <si>
    <t>NS000310</t>
  </si>
  <si>
    <t>PL120320</t>
  </si>
  <si>
    <t>a024t0000010EAMAA2</t>
  </si>
  <si>
    <t>S0442</t>
  </si>
  <si>
    <t>0014t000003K0QRAA0</t>
  </si>
  <si>
    <t>PL100163</t>
  </si>
  <si>
    <t>PL106303</t>
  </si>
  <si>
    <t>PL001770</t>
  </si>
  <si>
    <t>PL001771</t>
  </si>
  <si>
    <t>PL001772</t>
  </si>
  <si>
    <t>PL001773</t>
  </si>
  <si>
    <t>PL107776</t>
  </si>
  <si>
    <t>PL100167</t>
  </si>
  <si>
    <t>PL120382</t>
  </si>
  <si>
    <t>PL100162</t>
  </si>
  <si>
    <t>PL100161</t>
  </si>
  <si>
    <t>PL100160</t>
  </si>
  <si>
    <t>PL106304</t>
  </si>
  <si>
    <t>0014t000003QkyzAAC</t>
  </si>
  <si>
    <t>OTH6004</t>
  </si>
  <si>
    <t>ES084</t>
  </si>
  <si>
    <t>SOL004</t>
  </si>
  <si>
    <t>ES163</t>
  </si>
  <si>
    <t>a024t0000010E95AAE</t>
  </si>
  <si>
    <t>S0195</t>
  </si>
  <si>
    <t>0014t000003K0QSAA0</t>
  </si>
  <si>
    <t>MHAA392</t>
  </si>
  <si>
    <t>a024t0000010GQMAA2</t>
  </si>
  <si>
    <t>0014t000003KpGyAAK</t>
  </si>
  <si>
    <t>a024t0000010GQNAA2</t>
  </si>
  <si>
    <t>0014t000003KpGzAAK</t>
  </si>
  <si>
    <t>a024t0000010ELnAAM</t>
  </si>
  <si>
    <t>a024t0000010EL3AAM</t>
  </si>
  <si>
    <t>a024t0000010GQOAA2</t>
  </si>
  <si>
    <t>0014t000003KpH0AAK</t>
  </si>
  <si>
    <t>a024t0000010EJ8AAM</t>
  </si>
  <si>
    <t>0014t000003K0WvAAK</t>
  </si>
  <si>
    <t>a024t0000010GQPAA2</t>
  </si>
  <si>
    <t>0014t000003KpH1AAK</t>
  </si>
  <si>
    <t>MHAA390</t>
  </si>
  <si>
    <t>a024t0000010DynAAE</t>
  </si>
  <si>
    <t>NH1585</t>
  </si>
  <si>
    <t>0014t000003K0EkAAK</t>
  </si>
  <si>
    <t>a024t0000010DyoAAE</t>
  </si>
  <si>
    <t>HF1558</t>
  </si>
  <si>
    <t>0014t000003K0ElAAK</t>
  </si>
  <si>
    <t>a024t0000010DypAAE</t>
  </si>
  <si>
    <t>NH1547</t>
  </si>
  <si>
    <t>0014t000003K0EmAAK</t>
  </si>
  <si>
    <t>a024t0000010Fw7AAE</t>
  </si>
  <si>
    <t>0014t000003K0VlAAK</t>
  </si>
  <si>
    <t>PL002473</t>
  </si>
  <si>
    <t>PL105670</t>
  </si>
  <si>
    <t>PL104822</t>
  </si>
  <si>
    <t>PL104823</t>
  </si>
  <si>
    <t>PL130213</t>
  </si>
  <si>
    <t>PL140201</t>
  </si>
  <si>
    <t>PL140202</t>
  </si>
  <si>
    <t>PL105660</t>
  </si>
  <si>
    <t>PL105661</t>
  </si>
  <si>
    <t>PL105662</t>
  </si>
  <si>
    <t>PL105663</t>
  </si>
  <si>
    <t>PL105664</t>
  </si>
  <si>
    <t>PL105665</t>
  </si>
  <si>
    <t>PL105666</t>
  </si>
  <si>
    <t>PL105667</t>
  </si>
  <si>
    <t>PL106792</t>
  </si>
  <si>
    <t>PL105668</t>
  </si>
  <si>
    <t>PL105669</t>
  </si>
  <si>
    <t>PL105650</t>
  </si>
  <si>
    <t>PL105653</t>
  </si>
  <si>
    <t>PL002447</t>
  </si>
  <si>
    <t>PL105651</t>
  </si>
  <si>
    <t>PL105652</t>
  </si>
  <si>
    <t>PL104824</t>
  </si>
  <si>
    <t>PL002446</t>
  </si>
  <si>
    <t>PL136655</t>
  </si>
  <si>
    <t>PL134879</t>
  </si>
  <si>
    <t>PL105658</t>
  </si>
  <si>
    <t>ES728</t>
  </si>
  <si>
    <t>ES164</t>
  </si>
  <si>
    <t>OS001172</t>
  </si>
  <si>
    <t>a024t0000010EA8AAM</t>
  </si>
  <si>
    <t>S0419</t>
  </si>
  <si>
    <t>0014t000003K0QTAA0</t>
  </si>
  <si>
    <t>a024t0000010GQQAA2</t>
  </si>
  <si>
    <t>0014t000003KpH2AAK</t>
  </si>
  <si>
    <t>a024t0000010FbtAAE</t>
  </si>
  <si>
    <t>NH3694</t>
  </si>
  <si>
    <t>0014t000003K0EnAAK</t>
  </si>
  <si>
    <t>0014t000003RgYPAA0</t>
  </si>
  <si>
    <t>OTH2031</t>
  </si>
  <si>
    <t>PL123700</t>
  </si>
  <si>
    <t>0014t000003Q4YDAA0</t>
  </si>
  <si>
    <t>OTH2004</t>
  </si>
  <si>
    <t>a024t0000010DyqAAE</t>
  </si>
  <si>
    <t>NH2125</t>
  </si>
  <si>
    <t>0014t000003K0EoAAK</t>
  </si>
  <si>
    <t>a024t0000010E56AAE</t>
  </si>
  <si>
    <t>N0261</t>
  </si>
  <si>
    <t>0014t000003K0QUAA0</t>
  </si>
  <si>
    <t>MHAA395</t>
  </si>
  <si>
    <t>MHAA398</t>
  </si>
  <si>
    <t>MHAA396</t>
  </si>
  <si>
    <t>MHAA399</t>
  </si>
  <si>
    <t>MHAA394</t>
  </si>
  <si>
    <t>MHAA397</t>
  </si>
  <si>
    <t>PL121020</t>
  </si>
  <si>
    <t>a024t0000010DyrAAE</t>
  </si>
  <si>
    <t>HF1424</t>
  </si>
  <si>
    <t>0014t000003K0EpAAK</t>
  </si>
  <si>
    <t>ES267</t>
  </si>
  <si>
    <t>a024t0000010ECEAA2</t>
  </si>
  <si>
    <t>T0115</t>
  </si>
  <si>
    <t>0014t000003K0QVAA0</t>
  </si>
  <si>
    <t>a024t0000010FbuAAE</t>
  </si>
  <si>
    <t>HF1926</t>
  </si>
  <si>
    <t>0014t000003K0EqAAK</t>
  </si>
  <si>
    <t>UN138</t>
  </si>
  <si>
    <t>ES477</t>
  </si>
  <si>
    <t>a024t0000010DytAAE</t>
  </si>
  <si>
    <t>NH4456</t>
  </si>
  <si>
    <t>0014t000003K0ErAAK</t>
  </si>
  <si>
    <t>PL102083</t>
  </si>
  <si>
    <t>PL002459</t>
  </si>
  <si>
    <t>PL102257</t>
  </si>
  <si>
    <t>PL102258</t>
  </si>
  <si>
    <t>PL002452</t>
  </si>
  <si>
    <t>PL104527</t>
  </si>
  <si>
    <t>PL002458</t>
  </si>
  <si>
    <t>PL105443</t>
  </si>
  <si>
    <t>PL002457</t>
  </si>
  <si>
    <t>PL102081</t>
  </si>
  <si>
    <t>PL002460</t>
  </si>
  <si>
    <t>PL002455</t>
  </si>
  <si>
    <t>PL102937</t>
  </si>
  <si>
    <t>PL102085</t>
  </si>
  <si>
    <t>PL002456</t>
  </si>
  <si>
    <t>PL106600</t>
  </si>
  <si>
    <t>a024t0000010GQRAA2</t>
  </si>
  <si>
    <t>0014t000003KpH3AAK</t>
  </si>
  <si>
    <t>MHAA401</t>
  </si>
  <si>
    <t>a024t0000010EBVAA2</t>
  </si>
  <si>
    <t>T0054</t>
  </si>
  <si>
    <t>0014t000003K0QWAA0</t>
  </si>
  <si>
    <t>SOL015</t>
  </si>
  <si>
    <t>a024t0000010Fw8AAE</t>
  </si>
  <si>
    <t>0014t000003K0VmAAK</t>
  </si>
  <si>
    <t>MHAA402</t>
  </si>
  <si>
    <t>a024t0000010GQSAA2</t>
  </si>
  <si>
    <t>0014t000003KpH4AAK</t>
  </si>
  <si>
    <t>a024t0000010H0VAAU</t>
  </si>
  <si>
    <t>0014t000003Lw2qAAC</t>
  </si>
  <si>
    <t>MHAA403</t>
  </si>
  <si>
    <t>MHAA404</t>
  </si>
  <si>
    <t>a024t0000010DyvAAE</t>
  </si>
  <si>
    <t>HF2087</t>
  </si>
  <si>
    <t>0014t000003K0EsAAK</t>
  </si>
  <si>
    <t>PL105618</t>
  </si>
  <si>
    <t>PL105624</t>
  </si>
  <si>
    <t>PL105619</t>
  </si>
  <si>
    <t>PL105626</t>
  </si>
  <si>
    <t>PL104400</t>
  </si>
  <si>
    <t>CYMH16</t>
  </si>
  <si>
    <t>0014t000003QjurAAC</t>
  </si>
  <si>
    <t>PL105255</t>
  </si>
  <si>
    <t>PL000211</t>
  </si>
  <si>
    <t>a024t0000010DywAAE</t>
  </si>
  <si>
    <t>HF1240</t>
  </si>
  <si>
    <t>0014t000003K0EtAAK</t>
  </si>
  <si>
    <t>a024t0000010GQTAA2</t>
  </si>
  <si>
    <t>0014t000003KpH5AAK</t>
  </si>
  <si>
    <t>a024t0000010GQUAA2</t>
  </si>
  <si>
    <t>0014t000003KpH6AAK</t>
  </si>
  <si>
    <t>a024t0000010DyyAAE</t>
  </si>
  <si>
    <t>NH1328</t>
  </si>
  <si>
    <t>0014t000003K0EuAAK</t>
  </si>
  <si>
    <t>a024t0000010FbvAAE</t>
  </si>
  <si>
    <t>HF3741</t>
  </si>
  <si>
    <t>0014t000003K0EvAAK</t>
  </si>
  <si>
    <t>ES054</t>
  </si>
  <si>
    <t>0014t000003RgcgAAC</t>
  </si>
  <si>
    <t>OTH4024</t>
  </si>
  <si>
    <t>a024t0000010GQVAA2</t>
  </si>
  <si>
    <t>0014t000003KpH7AAK</t>
  </si>
  <si>
    <t>a024t0000010FbwAAE</t>
  </si>
  <si>
    <t>NH3695</t>
  </si>
  <si>
    <t>0014t000003K0EwAAK</t>
  </si>
  <si>
    <t>a024t0000010Dz0AAE</t>
  </si>
  <si>
    <t>NH4423</t>
  </si>
  <si>
    <t>0014t000003K0ExAAK</t>
  </si>
  <si>
    <t>a024t0000010GQWAA2</t>
  </si>
  <si>
    <t>0014t000003KpH8AAK</t>
  </si>
  <si>
    <t>a024t0000010GQXAA2</t>
  </si>
  <si>
    <t>0014t000003KpH9AAK</t>
  </si>
  <si>
    <t>0014t000003PJBsAAO</t>
  </si>
  <si>
    <t>OTH1081</t>
  </si>
  <si>
    <t>a024t0000010GQYAA2</t>
  </si>
  <si>
    <t>0014t000003KpHAAA0</t>
  </si>
  <si>
    <t>a024t0000010GQZAA2</t>
  </si>
  <si>
    <t>0014t000003KpHBAA0</t>
  </si>
  <si>
    <t>a024t0000010GQaAAM</t>
  </si>
  <si>
    <t>0014t000003KpHCAA0</t>
  </si>
  <si>
    <t>a024t0000010GQbAAM</t>
  </si>
  <si>
    <t>0014t000003KpHDAA0</t>
  </si>
  <si>
    <t>MHAA406</t>
  </si>
  <si>
    <t>ES800</t>
  </si>
  <si>
    <t>PL120439</t>
  </si>
  <si>
    <t>MHAA407</t>
  </si>
  <si>
    <t>a024t0000010E3CAAU</t>
  </si>
  <si>
    <t>N0015</t>
  </si>
  <si>
    <t>0014t000003K0QXAA0</t>
  </si>
  <si>
    <t>PL104367</t>
  </si>
  <si>
    <t>PL102008</t>
  </si>
  <si>
    <t>PL100944</t>
  </si>
  <si>
    <t>a024t0000010Dz2AAE</t>
  </si>
  <si>
    <t>HF4442</t>
  </si>
  <si>
    <t>0014t000003K0EyAAK</t>
  </si>
  <si>
    <t>a024t0000010FbxAAE</t>
  </si>
  <si>
    <t>NH4347</t>
  </si>
  <si>
    <t>0014t000003K0EzAAK</t>
  </si>
  <si>
    <t>a024t0000010GQcAAM</t>
  </si>
  <si>
    <t>0014t000003KpHEAA0</t>
  </si>
  <si>
    <t>MHAA408</t>
  </si>
  <si>
    <t>a024t0000010Dz4AAE</t>
  </si>
  <si>
    <t>NH2205</t>
  </si>
  <si>
    <t>0014t000003K0F0AAK</t>
  </si>
  <si>
    <t>a024t0000010E8oAAE</t>
  </si>
  <si>
    <t>S0160</t>
  </si>
  <si>
    <t>0014t000003K0QYAA0</t>
  </si>
  <si>
    <t>0014t000003Q7QwAAK</t>
  </si>
  <si>
    <t>OTH3006</t>
  </si>
  <si>
    <t>0014t000003Q5INAA0</t>
  </si>
  <si>
    <t>OTH2008</t>
  </si>
  <si>
    <t>0014t000003Q591AAC</t>
  </si>
  <si>
    <t>OTH6001</t>
  </si>
  <si>
    <t>a024t0000010Fw9AAE</t>
  </si>
  <si>
    <t>0014t000003K0VnAAK</t>
  </si>
  <si>
    <t>a024t0000010Dz5AAE</t>
  </si>
  <si>
    <t>HF3742</t>
  </si>
  <si>
    <t>0014t000003K0F1AAK</t>
  </si>
  <si>
    <t>a024t0000010FbyAAE</t>
  </si>
  <si>
    <t>HF4597</t>
  </si>
  <si>
    <t>0014t000003K0F2AAK</t>
  </si>
  <si>
    <t>a024t0000010Dz7AAE</t>
  </si>
  <si>
    <t>NH1425</t>
  </si>
  <si>
    <t>0014t000003K0F3AAK</t>
  </si>
  <si>
    <t>SC0002</t>
  </si>
  <si>
    <t>a024t0000010GQdAAM</t>
  </si>
  <si>
    <t>0014t000003KpHFAA0</t>
  </si>
  <si>
    <t>0014t000003Qe0CAAS</t>
  </si>
  <si>
    <t>OTH2017</t>
  </si>
  <si>
    <t>ES098</t>
  </si>
  <si>
    <t>PL130077</t>
  </si>
  <si>
    <t>SH064</t>
  </si>
  <si>
    <t>a024t0000010H9RAAU</t>
  </si>
  <si>
    <t>OTH1003</t>
  </si>
  <si>
    <t>a024t0000010Dz9AAE</t>
  </si>
  <si>
    <t>NH1847</t>
  </si>
  <si>
    <t>0014t000003K0F4AAK</t>
  </si>
  <si>
    <t>a024t0000010EANAA2</t>
  </si>
  <si>
    <t>S0443</t>
  </si>
  <si>
    <t>0014t000003K0QZAA0</t>
  </si>
  <si>
    <t>NS944717</t>
  </si>
  <si>
    <t>OS127927</t>
  </si>
  <si>
    <t>OS127925</t>
  </si>
  <si>
    <t>OS127926</t>
  </si>
  <si>
    <t>NS000515</t>
  </si>
  <si>
    <t>OS134061</t>
  </si>
  <si>
    <t>NS000405</t>
  </si>
  <si>
    <t>OS003322</t>
  </si>
  <si>
    <t>0014t000003R0SNAA0</t>
  </si>
  <si>
    <t>OTH5013</t>
  </si>
  <si>
    <t>UN141</t>
  </si>
  <si>
    <t>UN144</t>
  </si>
  <si>
    <t>a024t0000010E3QAAU</t>
  </si>
  <si>
    <t>N0043</t>
  </si>
  <si>
    <t>0014t000003K0QaAAK</t>
  </si>
  <si>
    <t>a024t0000010EAEAA2</t>
  </si>
  <si>
    <t>S0433</t>
  </si>
  <si>
    <t>0014t000003K0QbAAK</t>
  </si>
  <si>
    <t>UN150</t>
  </si>
  <si>
    <t>UN153</t>
  </si>
  <si>
    <t>UN146</t>
  </si>
  <si>
    <t>0014t000003QfvSAAS</t>
  </si>
  <si>
    <t>OTH2018</t>
  </si>
  <si>
    <t>a024t0000010ERnAAM</t>
  </si>
  <si>
    <t>0014t000003IbdIAAS</t>
  </si>
  <si>
    <t>a024t0000010DzAAAU</t>
  </si>
  <si>
    <t>NH1545</t>
  </si>
  <si>
    <t>0014t000003K0F5AAK</t>
  </si>
  <si>
    <t>0014t000003PTyVAAW</t>
  </si>
  <si>
    <t>OTH1086</t>
  </si>
  <si>
    <t>a024t0000010H3OAAU</t>
  </si>
  <si>
    <t>OTH1000</t>
  </si>
  <si>
    <t>0014t000003M5G4AAK</t>
  </si>
  <si>
    <t>a024t0000010E51AAE</t>
  </si>
  <si>
    <t>N0255</t>
  </si>
  <si>
    <t>0014t000003K0QcAAK</t>
  </si>
  <si>
    <t>SH103</t>
  </si>
  <si>
    <t>SH065</t>
  </si>
  <si>
    <t>SH185</t>
  </si>
  <si>
    <t>HSC010</t>
  </si>
  <si>
    <t>a024t0000010EEWAA2</t>
  </si>
  <si>
    <t>T0457</t>
  </si>
  <si>
    <t>0014t000003K0QdAAK</t>
  </si>
  <si>
    <t>a024t0000010FbzAAE</t>
  </si>
  <si>
    <t>NH4745</t>
  </si>
  <si>
    <t>0014t000003K0F6AAK</t>
  </si>
  <si>
    <t>a024t0000010h8dAAA</t>
  </si>
  <si>
    <t>OTH1066</t>
  </si>
  <si>
    <t>0014t000003P2LbAAK</t>
  </si>
  <si>
    <t>ES315</t>
  </si>
  <si>
    <t>PL001210</t>
  </si>
  <si>
    <t>PL106878</t>
  </si>
  <si>
    <t>PL001216</t>
  </si>
  <si>
    <t>PL001219</t>
  </si>
  <si>
    <t>PL106645</t>
  </si>
  <si>
    <t>PL001202</t>
  </si>
  <si>
    <t>PL106644</t>
  </si>
  <si>
    <t>PL001191</t>
  </si>
  <si>
    <t>PL001212</t>
  </si>
  <si>
    <t>PL001197</t>
  </si>
  <si>
    <t>PL106649</t>
  </si>
  <si>
    <t>PL106642</t>
  </si>
  <si>
    <t>PL106640</t>
  </si>
  <si>
    <t>PL001213</t>
  </si>
  <si>
    <t>PL106648</t>
  </si>
  <si>
    <t>PL106643</t>
  </si>
  <si>
    <t>PL106646</t>
  </si>
  <si>
    <t>PL001217</t>
  </si>
  <si>
    <t>PL106641</t>
  </si>
  <si>
    <t>PL001211</t>
  </si>
  <si>
    <t>PL103297</t>
  </si>
  <si>
    <t>PL001196</t>
  </si>
  <si>
    <t>PL106639</t>
  </si>
  <si>
    <t>PL001215</t>
  </si>
  <si>
    <t>PL106647</t>
  </si>
  <si>
    <t>NS000609</t>
  </si>
  <si>
    <t>PL314789</t>
  </si>
  <si>
    <t>PL101711</t>
  </si>
  <si>
    <t>PL101710</t>
  </si>
  <si>
    <t>SOL005</t>
  </si>
  <si>
    <t>OS007743</t>
  </si>
  <si>
    <t>OS004968</t>
  </si>
  <si>
    <t>OS003348</t>
  </si>
  <si>
    <t>OS003319</t>
  </si>
  <si>
    <t>OS138577</t>
  </si>
  <si>
    <t>a024t0000010GQeAAM</t>
  </si>
  <si>
    <t>0014t000003KpHGAA0</t>
  </si>
  <si>
    <t>PL120497</t>
  </si>
  <si>
    <t>PL120498</t>
  </si>
  <si>
    <t>PL100504</t>
  </si>
  <si>
    <t>PL146105</t>
  </si>
  <si>
    <t>PL695739</t>
  </si>
  <si>
    <t>PL440617</t>
  </si>
  <si>
    <t>PL459657</t>
  </si>
  <si>
    <t>PL261187</t>
  </si>
  <si>
    <t>PL240639</t>
  </si>
  <si>
    <t>PL771301</t>
  </si>
  <si>
    <t>PL671965</t>
  </si>
  <si>
    <t>PL741593</t>
  </si>
  <si>
    <t>PL845441</t>
  </si>
  <si>
    <t>PL136096</t>
  </si>
  <si>
    <t>PL138121</t>
  </si>
  <si>
    <t>ES713</t>
  </si>
  <si>
    <t>a024t0000010FeLAAU</t>
  </si>
  <si>
    <t>NH1968</t>
  </si>
  <si>
    <t>0014t000003K0F7AAK</t>
  </si>
  <si>
    <t>a024t0000010E8sAAE</t>
  </si>
  <si>
    <t>S0169</t>
  </si>
  <si>
    <t>0014t000003K0QeAAK</t>
  </si>
  <si>
    <t>a024t0000010KWVAA2</t>
  </si>
  <si>
    <t>OTH1045</t>
  </si>
  <si>
    <t>0014t000003OQ1AAAW</t>
  </si>
  <si>
    <t>a024t0000010E63AAE</t>
  </si>
  <si>
    <t>N0425</t>
  </si>
  <si>
    <t>0014t000003K0QfAAK</t>
  </si>
  <si>
    <t>a024t0000010FeaAAE</t>
  </si>
  <si>
    <t>NH3235</t>
  </si>
  <si>
    <t>0014t000003K0F8AAK</t>
  </si>
  <si>
    <t>a024t0000010EDsAAM</t>
  </si>
  <si>
    <t>T0299</t>
  </si>
  <si>
    <t>0014t000003K0QgAAK</t>
  </si>
  <si>
    <t>a024t0000010E66AAE</t>
  </si>
  <si>
    <t>N0433</t>
  </si>
  <si>
    <t>0014t000003K0QhAAK</t>
  </si>
  <si>
    <t>a024t0000010GQfAAM</t>
  </si>
  <si>
    <t>0014t000003KpHHAA0</t>
  </si>
  <si>
    <t>a024t0000010GNIAA2</t>
  </si>
  <si>
    <t>OTH1042</t>
  </si>
  <si>
    <t>0014t000003OQBoAAO</t>
  </si>
  <si>
    <t>0014t000003KsKiAAK</t>
  </si>
  <si>
    <t>0014t000003KsKhAAK</t>
  </si>
  <si>
    <t>0014t000003KsKgAAK</t>
  </si>
  <si>
    <t>0014t000003KsKjAAK</t>
  </si>
  <si>
    <t>PL136078</t>
  </si>
  <si>
    <t>SOL008</t>
  </si>
  <si>
    <t>PL105948</t>
  </si>
  <si>
    <t>PL104947</t>
  </si>
  <si>
    <t>PL108277</t>
  </si>
  <si>
    <t>PL103323</t>
  </si>
  <si>
    <t>PL107550</t>
  </si>
  <si>
    <t>PL001235</t>
  </si>
  <si>
    <t>PL106728</t>
  </si>
  <si>
    <t>PL102169</t>
  </si>
  <si>
    <t>PL107733</t>
  </si>
  <si>
    <t>PL122455</t>
  </si>
  <si>
    <t>ES228</t>
  </si>
  <si>
    <t>a024t0000010FwAAAU</t>
  </si>
  <si>
    <t>0014t000003K0VoAAK</t>
  </si>
  <si>
    <t>MHAA417</t>
  </si>
  <si>
    <t>MHAA415</t>
  </si>
  <si>
    <t>MHAA414</t>
  </si>
  <si>
    <t>MHAA411</t>
  </si>
  <si>
    <t>MHAA409</t>
  </si>
  <si>
    <t>MHAA413</t>
  </si>
  <si>
    <t>MHAA416</t>
  </si>
  <si>
    <t>PL123986</t>
  </si>
  <si>
    <t>PL106156</t>
  </si>
  <si>
    <t>PL103258</t>
  </si>
  <si>
    <t>PL103259</t>
  </si>
  <si>
    <t>PL103253</t>
  </si>
  <si>
    <t>PL106904</t>
  </si>
  <si>
    <t>PL103254</t>
  </si>
  <si>
    <t>PL103131</t>
  </si>
  <si>
    <t>PL103714</t>
  </si>
  <si>
    <t>PL123987</t>
  </si>
  <si>
    <t>PL103715</t>
  </si>
  <si>
    <t>PL103265</t>
  </si>
  <si>
    <t>PL106154</t>
  </si>
  <si>
    <t>PL106158</t>
  </si>
  <si>
    <t>PL103257</t>
  </si>
  <si>
    <t>PL123983</t>
  </si>
  <si>
    <t>PL106152</t>
  </si>
  <si>
    <t>PL106151</t>
  </si>
  <si>
    <t>PL106155</t>
  </si>
  <si>
    <t>PL103255</t>
  </si>
  <si>
    <t>PL103122</t>
  </si>
  <si>
    <t>PL001122</t>
  </si>
  <si>
    <t>PL106159</t>
  </si>
  <si>
    <t>PL103256</t>
  </si>
  <si>
    <t>PL538633</t>
  </si>
  <si>
    <t>PL106153</t>
  </si>
  <si>
    <t>PL106157</t>
  </si>
  <si>
    <t>PL106150</t>
  </si>
  <si>
    <t>PL106149</t>
  </si>
  <si>
    <t>PL106148</t>
  </si>
  <si>
    <t>PL106147</t>
  </si>
  <si>
    <t>PL106160</t>
  </si>
  <si>
    <t>PL102999</t>
  </si>
  <si>
    <t>PL103000</t>
  </si>
  <si>
    <t>PL103001</t>
  </si>
  <si>
    <t>PL102998</t>
  </si>
  <si>
    <t>PL102218</t>
  </si>
  <si>
    <t>PL103677</t>
  </si>
  <si>
    <t>PL104949</t>
  </si>
  <si>
    <t>PL103216</t>
  </si>
  <si>
    <t>PL102175</t>
  </si>
  <si>
    <t>PL103212</t>
  </si>
  <si>
    <t>PL103213</t>
  </si>
  <si>
    <t>PL103042</t>
  </si>
  <si>
    <t>PL103215</t>
  </si>
  <si>
    <t>ES801</t>
  </si>
  <si>
    <t>ES239</t>
  </si>
  <si>
    <t>ES474</t>
  </si>
  <si>
    <t>ES165</t>
  </si>
  <si>
    <t>ES166</t>
  </si>
  <si>
    <t>ES009</t>
  </si>
  <si>
    <t>ES010</t>
  </si>
  <si>
    <t>ES011</t>
  </si>
  <si>
    <t>ES012</t>
  </si>
  <si>
    <t>ES013</t>
  </si>
  <si>
    <t>ES005</t>
  </si>
  <si>
    <t>ES246</t>
  </si>
  <si>
    <t>a024t0000010DzIAAU</t>
  </si>
  <si>
    <t>NH1824</t>
  </si>
  <si>
    <t>0014t000003K0F9AAK</t>
  </si>
  <si>
    <t>a024t0000010E9UAAU</t>
  </si>
  <si>
    <t>S0345</t>
  </si>
  <si>
    <t>0014t000003K0QiAAK</t>
  </si>
  <si>
    <t>P1A04</t>
  </si>
  <si>
    <t>P1A08</t>
  </si>
  <si>
    <t>P1C01</t>
  </si>
  <si>
    <t>P2G02</t>
  </si>
  <si>
    <t>P2G03</t>
  </si>
  <si>
    <t>P2G14</t>
  </si>
  <si>
    <t>P2H03</t>
  </si>
  <si>
    <t>P2H05</t>
  </si>
  <si>
    <t>P2H08</t>
  </si>
  <si>
    <t>P2I-1</t>
  </si>
  <si>
    <t>P2I-35</t>
  </si>
  <si>
    <t>P2I-4</t>
  </si>
  <si>
    <t>P2I-5</t>
  </si>
  <si>
    <t>P2I-68</t>
  </si>
  <si>
    <t>P2I-69</t>
  </si>
  <si>
    <t>P2J02</t>
  </si>
  <si>
    <t>P2J03</t>
  </si>
  <si>
    <t>P3N01</t>
  </si>
  <si>
    <t>P3N05</t>
  </si>
  <si>
    <t>P3N07</t>
  </si>
  <si>
    <t>P3N11</t>
  </si>
  <si>
    <t>P3N15</t>
  </si>
  <si>
    <t>P3N16</t>
  </si>
  <si>
    <t>P3N17</t>
  </si>
  <si>
    <t>P3N19</t>
  </si>
  <si>
    <t>P3N300</t>
  </si>
  <si>
    <t>P3P35</t>
  </si>
  <si>
    <t>P3P38</t>
  </si>
  <si>
    <t>P3P40</t>
  </si>
  <si>
    <t>P3P41</t>
  </si>
  <si>
    <t>P3P47</t>
  </si>
  <si>
    <t>P3P49</t>
  </si>
  <si>
    <t>P3P54</t>
  </si>
  <si>
    <t>P4T01</t>
  </si>
  <si>
    <t>P4T05</t>
  </si>
  <si>
    <t>P4T55</t>
  </si>
  <si>
    <t>P4T57</t>
  </si>
  <si>
    <t>P4T58</t>
  </si>
  <si>
    <t>P4T60</t>
  </si>
  <si>
    <t>P4U01</t>
  </si>
  <si>
    <t>P4U06</t>
  </si>
  <si>
    <t>P4U11</t>
  </si>
  <si>
    <t>P4U13</t>
  </si>
  <si>
    <t>P4U14</t>
  </si>
  <si>
    <t>P4U20</t>
  </si>
  <si>
    <t>P4U23</t>
  </si>
  <si>
    <t>P4U25</t>
  </si>
  <si>
    <t>P4U26</t>
  </si>
  <si>
    <t>P4U27</t>
  </si>
  <si>
    <t>P4U30</t>
  </si>
  <si>
    <t>P4U31</t>
  </si>
  <si>
    <t>P4U32</t>
  </si>
  <si>
    <t>P4U33</t>
  </si>
  <si>
    <t>P4U34</t>
  </si>
  <si>
    <t>P4U35</t>
  </si>
  <si>
    <t>P4U36</t>
  </si>
  <si>
    <t>ES194</t>
  </si>
  <si>
    <t>ES751</t>
  </si>
  <si>
    <t>ES752</t>
  </si>
  <si>
    <t>0014t000003RKvTAAW</t>
  </si>
  <si>
    <t>OTH5021</t>
  </si>
  <si>
    <t>a024t0000010EEAAA2</t>
  </si>
  <si>
    <t>T0418</t>
  </si>
  <si>
    <t>0014t000003K0QjAAK</t>
  </si>
  <si>
    <t>a024t0000010ED5AAM</t>
  </si>
  <si>
    <t>T0196</t>
  </si>
  <si>
    <t>0014t000003K0QkAAK</t>
  </si>
  <si>
    <t>SH117</t>
  </si>
  <si>
    <t>a024t0000010HAoAAM</t>
  </si>
  <si>
    <t>OTH1007</t>
  </si>
  <si>
    <t>a024t0000010gxQAAQ</t>
  </si>
  <si>
    <t>OTH1058</t>
  </si>
  <si>
    <t>0014t000003PrpNAAS</t>
  </si>
  <si>
    <t>OTH3001</t>
  </si>
  <si>
    <t>ES803</t>
  </si>
  <si>
    <t>PL104466</t>
  </si>
  <si>
    <t>PL000716</t>
  </si>
  <si>
    <t>PL002250</t>
  </si>
  <si>
    <t>PL139662</t>
  </si>
  <si>
    <t>PL105462</t>
  </si>
  <si>
    <t>PL100205</t>
  </si>
  <si>
    <t>PL100733</t>
  </si>
  <si>
    <t>PL137119</t>
  </si>
  <si>
    <t>PL354611</t>
  </si>
  <si>
    <t>PL104392</t>
  </si>
  <si>
    <t>PL106918</t>
  </si>
  <si>
    <t>PL001231</t>
  </si>
  <si>
    <t>OS494633</t>
  </si>
  <si>
    <t>a024t0000010Fc0AAE</t>
  </si>
  <si>
    <t>NH1877</t>
  </si>
  <si>
    <t>0014t000003K0FAAA0</t>
  </si>
  <si>
    <t>a024t0000010EAiAAM</t>
  </si>
  <si>
    <t>S0476</t>
  </si>
  <si>
    <t>0014t000003K0QlAAK</t>
  </si>
  <si>
    <t>a024t0000010DzKAAU</t>
  </si>
  <si>
    <t>NH3636</t>
  </si>
  <si>
    <t>0014t000003K0FBAA0</t>
  </si>
  <si>
    <t>a024t0000010E9SAAU</t>
  </si>
  <si>
    <t>S0343</t>
  </si>
  <si>
    <t>0014t000003K0QmAAK</t>
  </si>
  <si>
    <t>a024t0000010E4NAAU</t>
  </si>
  <si>
    <t>N0140</t>
  </si>
  <si>
    <t>0014t000003K0QnAAK</t>
  </si>
  <si>
    <t>a024t0000010E4OAAU</t>
  </si>
  <si>
    <t>N0141</t>
  </si>
  <si>
    <t>0014t000003K0QoAAK</t>
  </si>
  <si>
    <t>a024t0000010EAQAA2</t>
  </si>
  <si>
    <t>S0447</t>
  </si>
  <si>
    <t>0014t000003K0QpAAK</t>
  </si>
  <si>
    <t>a024t0000010EA7AAM</t>
  </si>
  <si>
    <t>S0416</t>
  </si>
  <si>
    <t>0014t000003K0QqAAK</t>
  </si>
  <si>
    <t>MHAA418</t>
  </si>
  <si>
    <t>MHAA420</t>
  </si>
  <si>
    <t>0014t000003R4Z4AAK</t>
  </si>
  <si>
    <t>OTH6022</t>
  </si>
  <si>
    <t>a024t0000010EFQAA2</t>
  </si>
  <si>
    <t>T0566</t>
  </si>
  <si>
    <t>0014t000003K0QrAAK</t>
  </si>
  <si>
    <t>a024t0000010EENAA2</t>
  </si>
  <si>
    <t>T0444</t>
  </si>
  <si>
    <t>0014t000003K0QsAAK</t>
  </si>
  <si>
    <t>SH164</t>
  </si>
  <si>
    <t>SH029</t>
  </si>
  <si>
    <t>0014t000003RnSlAAK</t>
  </si>
  <si>
    <t>OTH2032</t>
  </si>
  <si>
    <t>a024t0000010Fc1AAE</t>
  </si>
  <si>
    <t>NH4652</t>
  </si>
  <si>
    <t>0014t000003K0FCAA0</t>
  </si>
  <si>
    <t>ES329</t>
  </si>
  <si>
    <t>0014t000003QkzYAAS</t>
  </si>
  <si>
    <t>OTH6005</t>
  </si>
  <si>
    <t>SH299</t>
  </si>
  <si>
    <t>a024t0000010Fc2AAE</t>
  </si>
  <si>
    <t>NH1024</t>
  </si>
  <si>
    <t>0014t000003K0FDAA0</t>
  </si>
  <si>
    <t>a024t0000010E8YAAU</t>
  </si>
  <si>
    <t>S0139</t>
  </si>
  <si>
    <t>0014t000003K0QtAAK</t>
  </si>
  <si>
    <t>a024t0000010DzNAAU</t>
  </si>
  <si>
    <t>NH3251</t>
  </si>
  <si>
    <t>0014t000003K0FEAA0</t>
  </si>
  <si>
    <t>a024t0000010EFbAAM</t>
  </si>
  <si>
    <t>T0585</t>
  </si>
  <si>
    <t>0014t000003K0QuAAK</t>
  </si>
  <si>
    <t>a024t0000010Fc3AAE</t>
  </si>
  <si>
    <t>NH4512</t>
  </si>
  <si>
    <t>0014t000003K0FFAA0</t>
  </si>
  <si>
    <t>a024t0000010EBNAA2</t>
  </si>
  <si>
    <t>T0042</t>
  </si>
  <si>
    <t>0014t000003K0QvAAK</t>
  </si>
  <si>
    <t>ES189</t>
  </si>
  <si>
    <t>0014t000003RgxQAAS</t>
  </si>
  <si>
    <t>OTH6041</t>
  </si>
  <si>
    <t>PL108200</t>
  </si>
  <si>
    <t>PL102492</t>
  </si>
  <si>
    <t>PL108197</t>
  </si>
  <si>
    <t>PL104924</t>
  </si>
  <si>
    <t>PL104925</t>
  </si>
  <si>
    <t>PL108380</t>
  </si>
  <si>
    <t>PL105233</t>
  </si>
  <si>
    <t>PL105232</t>
  </si>
  <si>
    <t>PL105611</t>
  </si>
  <si>
    <t>PL104774</t>
  </si>
  <si>
    <t>PL124159</t>
  </si>
  <si>
    <t>PL103035</t>
  </si>
  <si>
    <t>PL103036</t>
  </si>
  <si>
    <t>PL103982</t>
  </si>
  <si>
    <t>PL106745</t>
  </si>
  <si>
    <t>PL102493</t>
  </si>
  <si>
    <t>PL103162</t>
  </si>
  <si>
    <t>0014t000003R0MzAAK</t>
  </si>
  <si>
    <t>OTH5012</t>
  </si>
  <si>
    <t>0014t000003R0TpAAK</t>
  </si>
  <si>
    <t>OTH5014</t>
  </si>
  <si>
    <t>0014t000003R4lWAAS</t>
  </si>
  <si>
    <t>OTH5017</t>
  </si>
  <si>
    <t>0014t000003R4jNAAS</t>
  </si>
  <si>
    <t>OTH5016</t>
  </si>
  <si>
    <t>PL103570</t>
  </si>
  <si>
    <t>PL002381</t>
  </si>
  <si>
    <t>PL103091</t>
  </si>
  <si>
    <t>PL101278</t>
  </si>
  <si>
    <t>PL103569</t>
  </si>
  <si>
    <t>PL104976</t>
  </si>
  <si>
    <t>PL107177</t>
  </si>
  <si>
    <t>PL107178</t>
  </si>
  <si>
    <t>PL104973</t>
  </si>
  <si>
    <t>PL103164</t>
  </si>
  <si>
    <t>PL101238</t>
  </si>
  <si>
    <t>PL107658</t>
  </si>
  <si>
    <t>PL103815</t>
  </si>
  <si>
    <t>PL103568</t>
  </si>
  <si>
    <t>PL100688</t>
  </si>
  <si>
    <t>PL103813</t>
  </si>
  <si>
    <t>PL002379</t>
  </si>
  <si>
    <t>PL104326</t>
  </si>
  <si>
    <t>PL103571</t>
  </si>
  <si>
    <t>PL107636</t>
  </si>
  <si>
    <t>PL103163</t>
  </si>
  <si>
    <t>PL002380</t>
  </si>
  <si>
    <t>PL104978</t>
  </si>
  <si>
    <t>PL104979</t>
  </si>
  <si>
    <t>PL103165</t>
  </si>
  <si>
    <t>PL103586</t>
  </si>
  <si>
    <t>PL103812</t>
  </si>
  <si>
    <t>PL103573</t>
  </si>
  <si>
    <t>PL523857</t>
  </si>
  <si>
    <t>PL103811</t>
  </si>
  <si>
    <t>PL104974</t>
  </si>
  <si>
    <t>PL104975</t>
  </si>
  <si>
    <t>PL104972</t>
  </si>
  <si>
    <t>PL137557</t>
  </si>
  <si>
    <t>PL001775</t>
  </si>
  <si>
    <t>PL600711</t>
  </si>
  <si>
    <t>UN155</t>
  </si>
  <si>
    <t>OS002261</t>
  </si>
  <si>
    <t>OPR4</t>
  </si>
  <si>
    <t>OPR52</t>
  </si>
  <si>
    <t>OPR62</t>
  </si>
  <si>
    <t>OPR65</t>
  </si>
  <si>
    <t>OPR68</t>
  </si>
  <si>
    <t>OPR69</t>
  </si>
  <si>
    <t>OPR71</t>
  </si>
  <si>
    <t>CYMH17</t>
  </si>
  <si>
    <t>PL104005</t>
  </si>
  <si>
    <t>a024t0000010E4SAAU</t>
  </si>
  <si>
    <t>N0148</t>
  </si>
  <si>
    <t>0014t000003K0QwAAK</t>
  </si>
  <si>
    <t>0014t000003S3vDAAS</t>
  </si>
  <si>
    <t>OTH4031</t>
  </si>
  <si>
    <t>PL100295</t>
  </si>
  <si>
    <t>PL001489</t>
  </si>
  <si>
    <t>PL108326</t>
  </si>
  <si>
    <t>PL001494</t>
  </si>
  <si>
    <t>PL001496</t>
  </si>
  <si>
    <t>PL001499</t>
  </si>
  <si>
    <t>PL001493</t>
  </si>
  <si>
    <t>PL001492</t>
  </si>
  <si>
    <t>PL001491</t>
  </si>
  <si>
    <t>PL001490</t>
  </si>
  <si>
    <t>PL107026</t>
  </si>
  <si>
    <t>PL106903</t>
  </si>
  <si>
    <t>PL001495</t>
  </si>
  <si>
    <t>PL102929</t>
  </si>
  <si>
    <t>PL001497</t>
  </si>
  <si>
    <t>PL001488</t>
  </si>
  <si>
    <t>PL100288</t>
  </si>
  <si>
    <t>PL100289</t>
  </si>
  <si>
    <t>SH066</t>
  </si>
  <si>
    <t>ES030</t>
  </si>
  <si>
    <t>PL124204</t>
  </si>
  <si>
    <t>SH212</t>
  </si>
  <si>
    <t>0014t000003RgOBAA0</t>
  </si>
  <si>
    <t>OTH2030</t>
  </si>
  <si>
    <t>OPR81</t>
  </si>
  <si>
    <t>a024t0000010E9aAAE</t>
  </si>
  <si>
    <t>S0352</t>
  </si>
  <si>
    <t>0014t000003K0QxAAK</t>
  </si>
  <si>
    <t>MHAA421</t>
  </si>
  <si>
    <t>ES240</t>
  </si>
  <si>
    <t>a024t0000010Fc4AAE</t>
  </si>
  <si>
    <t>HF1719</t>
  </si>
  <si>
    <t>0014t000003K0FGAA0</t>
  </si>
  <si>
    <t>a024t0000010FwBAAU</t>
  </si>
  <si>
    <t>0014t000003K0VpAAK</t>
  </si>
  <si>
    <t>SH186</t>
  </si>
  <si>
    <t>a024t0000010GQgAAM</t>
  </si>
  <si>
    <t>0014t000003KpHIAA0</t>
  </si>
  <si>
    <t>OS006573</t>
  </si>
  <si>
    <t>ES055</t>
  </si>
  <si>
    <t>0014t000003QyppAAC</t>
  </si>
  <si>
    <t>OTH6017</t>
  </si>
  <si>
    <t>PL100918</t>
  </si>
  <si>
    <t>a024t0000010E9FAAU</t>
  </si>
  <si>
    <t>S0222</t>
  </si>
  <si>
    <t>0014t000003K0QyAAK</t>
  </si>
  <si>
    <t>ES725</t>
  </si>
  <si>
    <t>a024t0000010E4tAAE</t>
  </si>
  <si>
    <t>N0240</t>
  </si>
  <si>
    <t>0014t000003K0QzAAK</t>
  </si>
  <si>
    <t>a024t0000010Fc5AAE</t>
  </si>
  <si>
    <t>NH1756</t>
  </si>
  <si>
    <t>0014t000003K0FHAA0</t>
  </si>
  <si>
    <t>PL102300</t>
  </si>
  <si>
    <t>PL120049</t>
  </si>
  <si>
    <t>a024t0000010Fc6AAE</t>
  </si>
  <si>
    <t>HF1920</t>
  </si>
  <si>
    <t>0014t000003K0FIAA0</t>
  </si>
  <si>
    <t>a024t0000010DzRAAU</t>
  </si>
  <si>
    <t>NH1901</t>
  </si>
  <si>
    <t>0014t000003K0FJAA0</t>
  </si>
  <si>
    <t>a024t0000010DzSAAU</t>
  </si>
  <si>
    <t>NH4715</t>
  </si>
  <si>
    <t>0014t000003K0FKAA0</t>
  </si>
  <si>
    <t>a024t0000010DzUAAU</t>
  </si>
  <si>
    <t>NH1705</t>
  </si>
  <si>
    <t>0014t000003K0FLAA0</t>
  </si>
  <si>
    <t>SH165</t>
  </si>
  <si>
    <t>OS003773</t>
  </si>
  <si>
    <t>PL103394</t>
  </si>
  <si>
    <t>PL106901</t>
  </si>
  <si>
    <t>a024t0000010GQhAAM</t>
  </si>
  <si>
    <t>0014t000003KpHJAA0</t>
  </si>
  <si>
    <t>a024t0000010GQiAAM</t>
  </si>
  <si>
    <t>0014t000003KpHKAA0</t>
  </si>
  <si>
    <t>a024t0000010DzXAAU</t>
  </si>
  <si>
    <t>NH1265</t>
  </si>
  <si>
    <t>0014t000003K0FMAA0</t>
  </si>
  <si>
    <t>PL124247</t>
  </si>
  <si>
    <t>ES731</t>
  </si>
  <si>
    <t>a024t0000010DzYAAU</t>
  </si>
  <si>
    <t>HF4306</t>
  </si>
  <si>
    <t>0014t000003K0FNAA0</t>
  </si>
  <si>
    <t>a024t0000010FwCAAU</t>
  </si>
  <si>
    <t>0014t000003K0VqAAK</t>
  </si>
  <si>
    <t>a024t0000010GQjAAM</t>
  </si>
  <si>
    <t>0014t000003KpHLAA0</t>
  </si>
  <si>
    <t>a024t0000010EE2AAM</t>
  </si>
  <si>
    <t>T0393</t>
  </si>
  <si>
    <t>0014t000003K0R0AAK</t>
  </si>
  <si>
    <t>HSC059</t>
  </si>
  <si>
    <t>UN156</t>
  </si>
  <si>
    <t>PL101283</t>
  </si>
  <si>
    <t>MHAA427</t>
  </si>
  <si>
    <t>0014t000003QrXTAA0</t>
  </si>
  <si>
    <t>OTH2020</t>
  </si>
  <si>
    <t>0014t000003QyUPAA0</t>
  </si>
  <si>
    <t>OTH6011</t>
  </si>
  <si>
    <t>MAGI004</t>
  </si>
  <si>
    <t>MHAA430</t>
  </si>
  <si>
    <t>MHAA429</t>
  </si>
  <si>
    <t>MHAA428</t>
  </si>
  <si>
    <t>a024t0000010DzaAAE</t>
  </si>
  <si>
    <t>NH3689</t>
  </si>
  <si>
    <t>0014t000003K0FOAA0</t>
  </si>
  <si>
    <t>ES260</t>
  </si>
  <si>
    <t>MHAA431</t>
  </si>
  <si>
    <t>a024t0000010DzbAAE</t>
  </si>
  <si>
    <t>NH3446</t>
  </si>
  <si>
    <t>0014t000003K0FPAA0</t>
  </si>
  <si>
    <t>a024t0000010E4MAAU</t>
  </si>
  <si>
    <t>N0139</t>
  </si>
  <si>
    <t>0014t000003K0R1AAK</t>
  </si>
  <si>
    <t>a024t0000010Fc7AAE</t>
  </si>
  <si>
    <t>HF2111</t>
  </si>
  <si>
    <t>0014t000003K0FQAA0</t>
  </si>
  <si>
    <t>a024t0000010Fc8AAE</t>
  </si>
  <si>
    <t>NH3698</t>
  </si>
  <si>
    <t>0014t000003K0FRAA0</t>
  </si>
  <si>
    <t>a024t0000010Fc9AAE</t>
  </si>
  <si>
    <t>NH1031</t>
  </si>
  <si>
    <t>0014t000003K0FSAA0</t>
  </si>
  <si>
    <t>a024t0000010FcAAAU</t>
  </si>
  <si>
    <t>NH3332</t>
  </si>
  <si>
    <t>0014t000003K0FTAA0</t>
  </si>
  <si>
    <t>a024t0000010DzgAAE</t>
  </si>
  <si>
    <t>NH1931</t>
  </si>
  <si>
    <t>0014t000003K0FUAA0</t>
  </si>
  <si>
    <t>a024t0000010E7IAAU</t>
  </si>
  <si>
    <t>S0007</t>
  </si>
  <si>
    <t>0014t000003K0R2AAK</t>
  </si>
  <si>
    <t>a024t0000010E9xAAE</t>
  </si>
  <si>
    <t>S0402</t>
  </si>
  <si>
    <t>0014t000003K0R4AAK</t>
  </si>
  <si>
    <t>a024t0000010E9dAAE</t>
  </si>
  <si>
    <t>S0356</t>
  </si>
  <si>
    <t>0014t000003K0R3AAK</t>
  </si>
  <si>
    <t>a024t0000010DzhAAE</t>
  </si>
  <si>
    <t>HF2162</t>
  </si>
  <si>
    <t>0014t000003K0FVAA0</t>
  </si>
  <si>
    <t>a024t0000010FcBAAU</t>
  </si>
  <si>
    <t>HF3743</t>
  </si>
  <si>
    <t>0014t000003K0FWAA0</t>
  </si>
  <si>
    <t>OS128943</t>
  </si>
  <si>
    <t>OS128944</t>
  </si>
  <si>
    <t>SH300</t>
  </si>
  <si>
    <t>0014t000003QkzxAAC</t>
  </si>
  <si>
    <t>OTH6006</t>
  </si>
  <si>
    <t>SH214</t>
  </si>
  <si>
    <t>a024t0000010E58AAE</t>
  </si>
  <si>
    <t>N0268</t>
  </si>
  <si>
    <t>0014t000003K0R5AAK</t>
  </si>
  <si>
    <t>SH216</t>
  </si>
  <si>
    <t>a024t0000010FcCAAU</t>
  </si>
  <si>
    <t>NH3708</t>
  </si>
  <si>
    <t>0014t000003K0FXAA0</t>
  </si>
  <si>
    <t>a024t0000010DzkAAE</t>
  </si>
  <si>
    <t>NH3558</t>
  </si>
  <si>
    <t>0014t000003K0FYAA0</t>
  </si>
  <si>
    <t>a024t0000010EEVAA2</t>
  </si>
  <si>
    <t>T0455</t>
  </si>
  <si>
    <t>0014t000003K0R6AAK</t>
  </si>
  <si>
    <t>a024t0000010E9rAAE</t>
  </si>
  <si>
    <t>S0387</t>
  </si>
  <si>
    <t>0014t000003K0R7AAK</t>
  </si>
  <si>
    <t>a024t0000010FwDAAU</t>
  </si>
  <si>
    <t>0014t000003K0VrAAK</t>
  </si>
  <si>
    <t>a024t0000010EBXAA2</t>
  </si>
  <si>
    <t>T0057</t>
  </si>
  <si>
    <t>0014t000003K0R8AAK</t>
  </si>
  <si>
    <t>a024t0000010FcDAAU</t>
  </si>
  <si>
    <t>NH1638</t>
  </si>
  <si>
    <t>0014t000003K0FZAA0</t>
  </si>
  <si>
    <t>a024t0000010E5iAAE</t>
  </si>
  <si>
    <t>N0396</t>
  </si>
  <si>
    <t>0014t000003K0R9AAK</t>
  </si>
  <si>
    <t>a024t0000010E80AAE</t>
  </si>
  <si>
    <t>S0090</t>
  </si>
  <si>
    <t>0014t000003K0RAAA0</t>
  </si>
  <si>
    <t>ES349</t>
  </si>
  <si>
    <t>a024t0000010E5jAAE</t>
  </si>
  <si>
    <t>N0397</t>
  </si>
  <si>
    <t>0014t000003K0RBAA0</t>
  </si>
  <si>
    <t>a024t0000010FcEAAU</t>
  </si>
  <si>
    <t>HF4491</t>
  </si>
  <si>
    <t>0014t000003K0FaAAK</t>
  </si>
  <si>
    <t>0054t000000JqDoAAK</t>
  </si>
  <si>
    <t>SC0004</t>
  </si>
  <si>
    <t>HSC035</t>
  </si>
  <si>
    <t>0014t000003PpLLAA0</t>
  </si>
  <si>
    <t>OTH1095</t>
  </si>
  <si>
    <t>a024t0000010EFAAA2</t>
  </si>
  <si>
    <t>T0538</t>
  </si>
  <si>
    <t>0014t000003K0RCAA0</t>
  </si>
  <si>
    <t>SH166</t>
  </si>
  <si>
    <t>0014t000003Rc3qAAC</t>
  </si>
  <si>
    <t>OTH2024</t>
  </si>
  <si>
    <t>SH217</t>
  </si>
  <si>
    <t>a024t0000010EAuAAM</t>
  </si>
  <si>
    <t>S0498</t>
  </si>
  <si>
    <t>0014t000003K0RDAA0</t>
  </si>
  <si>
    <t>a024t0000010E5kAAE</t>
  </si>
  <si>
    <t>N0398</t>
  </si>
  <si>
    <t>0014t000003K0REAA0</t>
  </si>
  <si>
    <t>a024t0000010DznAAE</t>
  </si>
  <si>
    <t>HF4261</t>
  </si>
  <si>
    <t>0014t000003K0FbAAK</t>
  </si>
  <si>
    <t>a024t0000010EB4AAM</t>
  </si>
  <si>
    <t>T0006</t>
  </si>
  <si>
    <t>0014t000003K0RFAA0</t>
  </si>
  <si>
    <t>OS007721</t>
  </si>
  <si>
    <t>PL121076</t>
  </si>
  <si>
    <t>PL223481</t>
  </si>
  <si>
    <t>a024t0000010E79AAE</t>
  </si>
  <si>
    <t>N0519</t>
  </si>
  <si>
    <t>0014t000003K0RGAA0</t>
  </si>
  <si>
    <t>0014t000003Ql0CAAS</t>
  </si>
  <si>
    <t>OTH6007</t>
  </si>
  <si>
    <t>SH537</t>
  </si>
  <si>
    <t>SH301</t>
  </si>
  <si>
    <t>a024t0000010GQkAAM</t>
  </si>
  <si>
    <t>0014t000003KpHMAA0</t>
  </si>
  <si>
    <t>MHAA434</t>
  </si>
  <si>
    <t>MHAA433</t>
  </si>
  <si>
    <t>MHAA435</t>
  </si>
  <si>
    <t>a024t0000010DzoAAE</t>
  </si>
  <si>
    <t>HF4863</t>
  </si>
  <si>
    <t>0014t000003K0FcAAK</t>
  </si>
  <si>
    <t>a024t0000010DzpAAE</t>
  </si>
  <si>
    <t>HF1108</t>
  </si>
  <si>
    <t>0014t000003K0FdAAK</t>
  </si>
  <si>
    <t>B76686</t>
  </si>
  <si>
    <t>a024t0000010gxbAAA</t>
  </si>
  <si>
    <t>OTH1059</t>
  </si>
  <si>
    <t>a024t0000010FwEAAU</t>
  </si>
  <si>
    <t>0014t000003K0VsAAK</t>
  </si>
  <si>
    <t>PL101985</t>
  </si>
  <si>
    <t>a024t0000010gxuAAA</t>
  </si>
  <si>
    <t>OTH1060</t>
  </si>
  <si>
    <t>PL107136</t>
  </si>
  <si>
    <t>ES478</t>
  </si>
  <si>
    <t>ES261</t>
  </si>
  <si>
    <t>ES069</t>
  </si>
  <si>
    <t>ES309</t>
  </si>
  <si>
    <t>ES466</t>
  </si>
  <si>
    <t>a024t0000010EFHAA2</t>
  </si>
  <si>
    <t>T0548</t>
  </si>
  <si>
    <t>0014t000003K0RHAA0</t>
  </si>
  <si>
    <t>a024t0000010EFBAA2</t>
  </si>
  <si>
    <t>T0539</t>
  </si>
  <si>
    <t>0014t000003K0RIAA0</t>
  </si>
  <si>
    <t>a024t0000010DzqAAE</t>
  </si>
  <si>
    <t>NH4358</t>
  </si>
  <si>
    <t>0014t000003K0FeAAK</t>
  </si>
  <si>
    <t>SH067</t>
  </si>
  <si>
    <t>ES114</t>
  </si>
  <si>
    <t>a024t0000010E8vAAE</t>
  </si>
  <si>
    <t>S0173</t>
  </si>
  <si>
    <t>0014t000003K0RJAA0</t>
  </si>
  <si>
    <t>a024t0000010E7aAAE</t>
  </si>
  <si>
    <t>S0045</t>
  </si>
  <si>
    <t>0014t000003K0RKAA0</t>
  </si>
  <si>
    <t>SH068</t>
  </si>
  <si>
    <t>a024t0000010EAyAAM</t>
  </si>
  <si>
    <t>S0504</t>
  </si>
  <si>
    <t>0014t000003K0RLAA0</t>
  </si>
  <si>
    <t>a024t0000010DzrAAE</t>
  </si>
  <si>
    <t>NH1211</t>
  </si>
  <si>
    <t>0014t000003K0FfAAK</t>
  </si>
  <si>
    <t>a024t0000010EA2AAM</t>
  </si>
  <si>
    <t>S0411</t>
  </si>
  <si>
    <t>0014t000003K0RMAA0</t>
  </si>
  <si>
    <t>a024t0000010GQlAAM</t>
  </si>
  <si>
    <t>0014t000003KpHNAA0</t>
  </si>
  <si>
    <t>a024t0000010E52AAE</t>
  </si>
  <si>
    <t>N0256</t>
  </si>
  <si>
    <t>0014t000003K0RNAA0</t>
  </si>
  <si>
    <t>0014t000003Ql02AAC</t>
  </si>
  <si>
    <t>OTH3021</t>
  </si>
  <si>
    <t>SH302</t>
  </si>
  <si>
    <t>SOL009</t>
  </si>
  <si>
    <t>a024t0000010E6bAAE</t>
  </si>
  <si>
    <t>N0476</t>
  </si>
  <si>
    <t>0014t000003K0ROAA0</t>
  </si>
  <si>
    <t>a024t0000010GQmAAM</t>
  </si>
  <si>
    <t>0014t000003KpHOAA0</t>
  </si>
  <si>
    <t>a024t0000010GQnAAM</t>
  </si>
  <si>
    <t>0014t000003KpHPAA0</t>
  </si>
  <si>
    <t>a024t0000010GQoAAM</t>
  </si>
  <si>
    <t>0014t000003KpHQAA0</t>
  </si>
  <si>
    <t>a024t0000010GQpAAM</t>
  </si>
  <si>
    <t>0014t000003KpHRAA0</t>
  </si>
  <si>
    <t>0014t000003QwUzAAK</t>
  </si>
  <si>
    <t>OTH3029</t>
  </si>
  <si>
    <t>SH167</t>
  </si>
  <si>
    <t>a024t0000010DzsAAE</t>
  </si>
  <si>
    <t>HF1546</t>
  </si>
  <si>
    <t>0014t000003K0FgAAK</t>
  </si>
  <si>
    <t>0014t000003Nu5vAAC</t>
  </si>
  <si>
    <t>OTH1034</t>
  </si>
  <si>
    <t>a024t0000010E3AAAU</t>
  </si>
  <si>
    <t>N0009</t>
  </si>
  <si>
    <t>0014t000003K0RPAA0</t>
  </si>
  <si>
    <t>OS001891</t>
  </si>
  <si>
    <t>OS001189</t>
  </si>
  <si>
    <t>PL121395</t>
  </si>
  <si>
    <t>0014t000003S38UAAS</t>
  </si>
  <si>
    <t>OTH4029</t>
  </si>
  <si>
    <t>a024t0000010FcFAAU</t>
  </si>
  <si>
    <t>NH4116</t>
  </si>
  <si>
    <t>0014t000003K0FhAAK</t>
  </si>
  <si>
    <t>a024t0000010FcGAAU</t>
  </si>
  <si>
    <t>HF2152</t>
  </si>
  <si>
    <t>0014t000003K0FiAAK</t>
  </si>
  <si>
    <t>SH017</t>
  </si>
  <si>
    <t>PL100931</t>
  </si>
  <si>
    <t>MHAA436</t>
  </si>
  <si>
    <t>a024t0000010EDVAA2</t>
  </si>
  <si>
    <t>T0267</t>
  </si>
  <si>
    <t>0014t000003K0RQAA0</t>
  </si>
  <si>
    <t>PL001596</t>
  </si>
  <si>
    <t>CYMH18</t>
  </si>
  <si>
    <t>a024t0000010DztAAE</t>
  </si>
  <si>
    <t>NH2636</t>
  </si>
  <si>
    <t>0014t000003K0FjAAK</t>
  </si>
  <si>
    <t>a024t0000010GzmAAE</t>
  </si>
  <si>
    <t>0014t000003Lw2HAAS</t>
  </si>
  <si>
    <t>SH437</t>
  </si>
  <si>
    <t>SH517</t>
  </si>
  <si>
    <t>MHAA437</t>
  </si>
  <si>
    <t>ES014</t>
  </si>
  <si>
    <t>ES167</t>
  </si>
  <si>
    <t>ES416</t>
  </si>
  <si>
    <t>ES195</t>
  </si>
  <si>
    <t>ES196</t>
  </si>
  <si>
    <t>a024t0000010GQqAAM</t>
  </si>
  <si>
    <t>0014t000003KpHSAA0</t>
  </si>
  <si>
    <t>a024t0000010EEdAAM</t>
  </si>
  <si>
    <t>T0469</t>
  </si>
  <si>
    <t>0014t000003K0RRAA0</t>
  </si>
  <si>
    <t>a024t0000010E4kAAE</t>
  </si>
  <si>
    <t>N0190</t>
  </si>
  <si>
    <t>0014t000003K0RSAA0</t>
  </si>
  <si>
    <t>a024t0000010E6DAAU</t>
  </si>
  <si>
    <t>N0443</t>
  </si>
  <si>
    <t>0014t000003K0RTAA0</t>
  </si>
  <si>
    <t>0014t000003QsJnAAK</t>
  </si>
  <si>
    <t>OTH6008</t>
  </si>
  <si>
    <t>OS004108</t>
  </si>
  <si>
    <t>a024t0000010EAfAAM</t>
  </si>
  <si>
    <t>S0472</t>
  </si>
  <si>
    <t>0014t000003K0RUAA0</t>
  </si>
  <si>
    <t>PL000700</t>
  </si>
  <si>
    <t>a024t0000010E68AAE</t>
  </si>
  <si>
    <t>N0436</t>
  </si>
  <si>
    <t>0014t000003K0RVAA0</t>
  </si>
  <si>
    <t>PL100271</t>
  </si>
  <si>
    <t>PL100265</t>
  </si>
  <si>
    <t>PL101255</t>
  </si>
  <si>
    <t>PL100270</t>
  </si>
  <si>
    <t>PL104318</t>
  </si>
  <si>
    <t>PL100274</t>
  </si>
  <si>
    <t>PL100266</t>
  </si>
  <si>
    <t>PL100272</t>
  </si>
  <si>
    <t>PL103315</t>
  </si>
  <si>
    <t>PL100269</t>
  </si>
  <si>
    <t>PL100263</t>
  </si>
  <si>
    <t>PL102736</t>
  </si>
  <si>
    <t>PL103693</t>
  </si>
  <si>
    <t>PL107158</t>
  </si>
  <si>
    <t>PL100276</t>
  </si>
  <si>
    <t>PL107109</t>
  </si>
  <si>
    <t>PL100275</t>
  </si>
  <si>
    <t>PL100262</t>
  </si>
  <si>
    <t>PL100261</t>
  </si>
  <si>
    <t>PL107194</t>
  </si>
  <si>
    <t>PL100267</t>
  </si>
  <si>
    <t>PL107022</t>
  </si>
  <si>
    <t>PL101256</t>
  </si>
  <si>
    <t>PL138346</t>
  </si>
  <si>
    <t>PL102305</t>
  </si>
  <si>
    <t>PL137390</t>
  </si>
  <si>
    <t>PL100273</t>
  </si>
  <si>
    <t>PL000247</t>
  </si>
  <si>
    <t>PL100268</t>
  </si>
  <si>
    <t>PL102734</t>
  </si>
  <si>
    <t>PL137389</t>
  </si>
  <si>
    <t>PL106858</t>
  </si>
  <si>
    <t>PL107108</t>
  </si>
  <si>
    <t>NS000986</t>
  </si>
  <si>
    <t>PL108121</t>
  </si>
  <si>
    <t>a024t0000010KWGAA2</t>
  </si>
  <si>
    <t>OTH1044</t>
  </si>
  <si>
    <t>0014t000003OPvVAAW</t>
  </si>
  <si>
    <t>0014t000003R4rqAAC</t>
  </si>
  <si>
    <t>OTH5019</t>
  </si>
  <si>
    <t>0014t000003ROQkAAO</t>
  </si>
  <si>
    <t>OTH5022</t>
  </si>
  <si>
    <t>0014t000003R4fGAAS</t>
  </si>
  <si>
    <t>OTH5015</t>
  </si>
  <si>
    <t>a024t0000010DzuAAE</t>
  </si>
  <si>
    <t>NH1605</t>
  </si>
  <si>
    <t>0014t000003K0FkAAK</t>
  </si>
  <si>
    <t>a024t0000010DzvAAE</t>
  </si>
  <si>
    <t>NH3554</t>
  </si>
  <si>
    <t>0014t000003K0FlAAK</t>
  </si>
  <si>
    <t>a024t0000010EEkAAM</t>
  </si>
  <si>
    <t>T0488</t>
  </si>
  <si>
    <t>0014t000003K0RWAA0</t>
  </si>
  <si>
    <t>a024t0000010EDvAAM</t>
  </si>
  <si>
    <t>T0347</t>
  </si>
  <si>
    <t>0014t000003K0RXAA0</t>
  </si>
  <si>
    <t>MHAA446</t>
  </si>
  <si>
    <t>MHAA444</t>
  </si>
  <si>
    <t>MHAA443</t>
  </si>
  <si>
    <t>MHAA445</t>
  </si>
  <si>
    <t>MHAA440</t>
  </si>
  <si>
    <t>MHAA441</t>
  </si>
  <si>
    <t>MHAA442</t>
  </si>
  <si>
    <t>MHAA438</t>
  </si>
  <si>
    <t>MHAA448</t>
  </si>
  <si>
    <t>MHAA439</t>
  </si>
  <si>
    <t>MHAA447</t>
  </si>
  <si>
    <t>a024t0000010E5dAAE</t>
  </si>
  <si>
    <t>N0391</t>
  </si>
  <si>
    <t>0014t000003K0RYAA0</t>
  </si>
  <si>
    <t>ES830</t>
  </si>
  <si>
    <t>ES745</t>
  </si>
  <si>
    <t>ES785</t>
  </si>
  <si>
    <t>ES786</t>
  </si>
  <si>
    <t>ES787</t>
  </si>
  <si>
    <t>a024t0000010DzwAAE</t>
  </si>
  <si>
    <t>NH4457</t>
  </si>
  <si>
    <t>0014t000003K0FmAAK</t>
  </si>
  <si>
    <t>0014t000003P2NXAA0</t>
  </si>
  <si>
    <t>OTH1068</t>
  </si>
  <si>
    <t>0014t000003P2NDAA0</t>
  </si>
  <si>
    <t>OTH1067</t>
  </si>
  <si>
    <t>a024t0000010FwFAAU</t>
  </si>
  <si>
    <t>0014t000003K0VtAAK</t>
  </si>
  <si>
    <t>MHAA449</t>
  </si>
  <si>
    <t>MHAA451</t>
  </si>
  <si>
    <t>MHAA450</t>
  </si>
  <si>
    <t>a024t0000010FwGAAU</t>
  </si>
  <si>
    <t>0014t000003K0VuAAK</t>
  </si>
  <si>
    <t>a024t0000010GQrAAM</t>
  </si>
  <si>
    <t>0014t000003KpHTAA0</t>
  </si>
  <si>
    <t>SH218</t>
  </si>
  <si>
    <t>SH168</t>
  </si>
  <si>
    <t>SH219</t>
  </si>
  <si>
    <t>a024t0000010E5sAAE</t>
  </si>
  <si>
    <t>N0409</t>
  </si>
  <si>
    <t>0014t000003K0RZAA0</t>
  </si>
  <si>
    <t>OPR67</t>
  </si>
  <si>
    <t>SH169</t>
  </si>
  <si>
    <t>SH170</t>
  </si>
  <si>
    <t>SH171</t>
  </si>
  <si>
    <t>a024t0000010kRrAAI</t>
  </si>
  <si>
    <t>OTH1101</t>
  </si>
  <si>
    <t>0014t000003Ps7TAAS</t>
  </si>
  <si>
    <t>SH240</t>
  </si>
  <si>
    <t>HSC073</t>
  </si>
  <si>
    <t>a024t0000010FcHAAU</t>
  </si>
  <si>
    <t>HF1783</t>
  </si>
  <si>
    <t>0014t000003K0FnAAK</t>
  </si>
  <si>
    <t>SH220</t>
  </si>
  <si>
    <t>a024t0000010FcIAAU</t>
  </si>
  <si>
    <t>HF1651</t>
  </si>
  <si>
    <t>0014t000003K0FoAAK</t>
  </si>
  <si>
    <t>SH172</t>
  </si>
  <si>
    <t>a024t0000010E4rAAE</t>
  </si>
  <si>
    <t>N0238</t>
  </si>
  <si>
    <t>0014t000003K0RaAAK</t>
  </si>
  <si>
    <t>a024t0000010E5lAAE</t>
  </si>
  <si>
    <t>N0399</t>
  </si>
  <si>
    <t>0014t000003K0RbAAK</t>
  </si>
  <si>
    <t>a024t0000010E4KAAU</t>
  </si>
  <si>
    <t>N0136</t>
  </si>
  <si>
    <t>0014t000003K0RcAAK</t>
  </si>
  <si>
    <t>HSC051</t>
  </si>
  <si>
    <t>SH175</t>
  </si>
  <si>
    <t>SH221</t>
  </si>
  <si>
    <t>OS007730</t>
  </si>
  <si>
    <t>RHNK</t>
  </si>
  <si>
    <t>RHNL</t>
  </si>
  <si>
    <t>a024t0000010ECuAAM</t>
  </si>
  <si>
    <t>T0180</t>
  </si>
  <si>
    <t>0014t000003K0RdAAK</t>
  </si>
  <si>
    <t>MHAA452</t>
  </si>
  <si>
    <t>PL107093</t>
  </si>
  <si>
    <t>a024t0000010E4YAAU</t>
  </si>
  <si>
    <t>N0163</t>
  </si>
  <si>
    <t>0014t000003K0ReAAK</t>
  </si>
  <si>
    <t>a024t0000010EBcAAM</t>
  </si>
  <si>
    <t>T0063</t>
  </si>
  <si>
    <t>0014t000003K0RfAAK</t>
  </si>
  <si>
    <t>ES844</t>
  </si>
  <si>
    <t>a024t0000010E42AAE</t>
  </si>
  <si>
    <t>N0096</t>
  </si>
  <si>
    <t>0014t000003K0RgAAK</t>
  </si>
  <si>
    <t>a024t0000010FcJAAU</t>
  </si>
  <si>
    <t>NH1065</t>
  </si>
  <si>
    <t>0014t000003K0FpAAK</t>
  </si>
  <si>
    <t>a024t0000010E7YAAU</t>
  </si>
  <si>
    <t>S0035</t>
  </si>
  <si>
    <t>0014t000003K0RhAAK</t>
  </si>
  <si>
    <t>a024t0000010EBWAA2</t>
  </si>
  <si>
    <t>T0055</t>
  </si>
  <si>
    <t>0014t000003K0RiAAK</t>
  </si>
  <si>
    <t>a024t0000010E3NAAU</t>
  </si>
  <si>
    <t>N0034</t>
  </si>
  <si>
    <t>0014t000003K0RjAAK</t>
  </si>
  <si>
    <t>a024t0000010E00AAE</t>
  </si>
  <si>
    <t>HF1111</t>
  </si>
  <si>
    <t>0014t000003K0FqAAK</t>
  </si>
  <si>
    <t>ES115</t>
  </si>
  <si>
    <t>a024t0000010FcKAAU</t>
  </si>
  <si>
    <t>NH4330</t>
  </si>
  <si>
    <t>0014t000003K0FrAAK</t>
  </si>
  <si>
    <t>a024t0000010HBXAA2</t>
  </si>
  <si>
    <t>OTH1008</t>
  </si>
  <si>
    <t>a024t0000010E02AAE</t>
  </si>
  <si>
    <t>HF1744</t>
  </si>
  <si>
    <t>0014t000003K0FsAAK</t>
  </si>
  <si>
    <t>SH105</t>
  </si>
  <si>
    <t>SH110</t>
  </si>
  <si>
    <t>SH107</t>
  </si>
  <si>
    <t>SH111</t>
  </si>
  <si>
    <t>SH106</t>
  </si>
  <si>
    <t>SH104</t>
  </si>
  <si>
    <t>ES135</t>
  </si>
  <si>
    <t>a024t0000010E8XAAU</t>
  </si>
  <si>
    <t>S0136</t>
  </si>
  <si>
    <t>0014t000003K0RkAAK</t>
  </si>
  <si>
    <t>a024t0000010E03AAE</t>
  </si>
  <si>
    <t>NH2048</t>
  </si>
  <si>
    <t>0014t000003K0FtAAK</t>
  </si>
  <si>
    <t>0014t000003P2PZAA0</t>
  </si>
  <si>
    <t>OTH1071</t>
  </si>
  <si>
    <t>a024t0000010E8NAAU</t>
  </si>
  <si>
    <t>S0121</t>
  </si>
  <si>
    <t>0014t000003K0RlAAK</t>
  </si>
  <si>
    <t>a024t0000010E04AAE</t>
  </si>
  <si>
    <t>NH3526</t>
  </si>
  <si>
    <t>0014t000003K0FuAAK</t>
  </si>
  <si>
    <t>a024t0000010EDEAA2</t>
  </si>
  <si>
    <t>T0206</t>
  </si>
  <si>
    <t>0014t000003K0RmAAK</t>
  </si>
  <si>
    <t>SH497</t>
  </si>
  <si>
    <t>a024t0000010E4sAAE</t>
  </si>
  <si>
    <t>N0239</t>
  </si>
  <si>
    <t>0014t000003K0RnAAK</t>
  </si>
  <si>
    <t>a024t0000010E78AAE</t>
  </si>
  <si>
    <t>N0518</t>
  </si>
  <si>
    <t>0014t000003K0RoAAK</t>
  </si>
  <si>
    <t>a024t0000010E6wAAE</t>
  </si>
  <si>
    <t>N0504</t>
  </si>
  <si>
    <t>0014t000003K0RpAAK</t>
  </si>
  <si>
    <t>a024t0000010GQsAAM</t>
  </si>
  <si>
    <t>0014t000003KpHUAA0</t>
  </si>
  <si>
    <t>a024t0000010GQtAAM</t>
  </si>
  <si>
    <t>0014t000003KpHVAA0</t>
  </si>
  <si>
    <t>a024t0000010GQuAAM</t>
  </si>
  <si>
    <t>0014t000003KpHWAA0</t>
  </si>
  <si>
    <t>MHAA453</t>
  </si>
  <si>
    <t>MHAA456</t>
  </si>
  <si>
    <t>MHAA455</t>
  </si>
  <si>
    <t>MHAA454</t>
  </si>
  <si>
    <t>a024t0000010FcLAAU</t>
  </si>
  <si>
    <t>NH4673</t>
  </si>
  <si>
    <t>0014t000003K0FvAAK</t>
  </si>
  <si>
    <t>a024t0000010E08AAE</t>
  </si>
  <si>
    <t>HF4637</t>
  </si>
  <si>
    <t>0014t000003K0FwAAK</t>
  </si>
  <si>
    <t>a024t0000010E4LAAU</t>
  </si>
  <si>
    <t>N0138</t>
  </si>
  <si>
    <t>0014t000003K0RqAAK</t>
  </si>
  <si>
    <t>ES268</t>
  </si>
  <si>
    <t>SH222</t>
  </si>
  <si>
    <t>a024t0000010E09AAE</t>
  </si>
  <si>
    <t>NH3304</t>
  </si>
  <si>
    <t>0014t000003K0FxAAK</t>
  </si>
  <si>
    <t>a024t0000010EAYAA2</t>
  </si>
  <si>
    <t>S0460</t>
  </si>
  <si>
    <t>0014t000003K0RrAAK</t>
  </si>
  <si>
    <t>OPR56</t>
  </si>
  <si>
    <t>OPR57</t>
  </si>
  <si>
    <t>OPR60</t>
  </si>
  <si>
    <t>a024t0000010EDLAA2</t>
  </si>
  <si>
    <t>T0243</t>
  </si>
  <si>
    <t>0014t000003K0RsAAK</t>
  </si>
  <si>
    <t>PL103302</t>
  </si>
  <si>
    <t>a024t0000010E0AAAU</t>
  </si>
  <si>
    <t>NH4312</t>
  </si>
  <si>
    <t>0014t000003K0FyAAK</t>
  </si>
  <si>
    <t>a024t0000010E4DAAU</t>
  </si>
  <si>
    <t>N0121</t>
  </si>
  <si>
    <t>0014t000003K0RtAAK</t>
  </si>
  <si>
    <t>CYMH19</t>
  </si>
  <si>
    <t>PL123971</t>
  </si>
  <si>
    <t>PL123970</t>
  </si>
  <si>
    <t>ES417</t>
  </si>
  <si>
    <t>a024t0000010E5RAAU</t>
  </si>
  <si>
    <t>N0375</t>
  </si>
  <si>
    <t>0014t000003K0RuAAK</t>
  </si>
  <si>
    <t>a024t0000010E0BAAU</t>
  </si>
  <si>
    <t>NH1358</t>
  </si>
  <si>
    <t>0014t000003K0FzAAK</t>
  </si>
  <si>
    <t>ES262</t>
  </si>
  <si>
    <t>SH177</t>
  </si>
  <si>
    <t>a024t0000010FcMAAU</t>
  </si>
  <si>
    <t>HF3364</t>
  </si>
  <si>
    <t>0014t000003K0G0AAK</t>
  </si>
  <si>
    <t>ES436</t>
  </si>
  <si>
    <t>OS004243</t>
  </si>
  <si>
    <t>PL124508</t>
  </si>
  <si>
    <t>a024t0000010FcNAAU</t>
  </si>
  <si>
    <t>NH4691</t>
  </si>
  <si>
    <t>0014t000003K0G1AAK</t>
  </si>
  <si>
    <t>HSC036</t>
  </si>
  <si>
    <t>a024t0000010E0EAAU</t>
  </si>
  <si>
    <t>NH1282</t>
  </si>
  <si>
    <t>0014t000003K0G2AAK</t>
  </si>
  <si>
    <t>ES479</t>
  </si>
  <si>
    <t>a024t0000010FcOAAU</t>
  </si>
  <si>
    <t>NH3583</t>
  </si>
  <si>
    <t>0014t000003K0G3AAK</t>
  </si>
  <si>
    <t>a024t0000010EE7AAM</t>
  </si>
  <si>
    <t>T0408</t>
  </si>
  <si>
    <t>0014t000003K0RvAAK</t>
  </si>
  <si>
    <t>a024t0000010EFVAA2</t>
  </si>
  <si>
    <t>T0575</t>
  </si>
  <si>
    <t>0014t000003K0RwAAK</t>
  </si>
  <si>
    <t>ES016</t>
  </si>
  <si>
    <t>a024t0000010EAIAA2</t>
  </si>
  <si>
    <t>S0437</t>
  </si>
  <si>
    <t>0014t000003K0RxAAK</t>
  </si>
  <si>
    <t>ES036</t>
  </si>
  <si>
    <t>a024t0000010E6OAAU</t>
  </si>
  <si>
    <t>N0458</t>
  </si>
  <si>
    <t>0014t000003K0RyAAK</t>
  </si>
  <si>
    <t>a024t0000010E6FAAU</t>
  </si>
  <si>
    <t>N0446</t>
  </si>
  <si>
    <t>0014t000003K0RzAAK</t>
  </si>
  <si>
    <t>a024t0000010E8QAAU</t>
  </si>
  <si>
    <t>S0126</t>
  </si>
  <si>
    <t>0014t000003K0S0AAK</t>
  </si>
  <si>
    <t>a024t0000010GQvAAM</t>
  </si>
  <si>
    <t>0014t000003KpHXAA0</t>
  </si>
  <si>
    <t>ES156</t>
  </si>
  <si>
    <t>SH178</t>
  </si>
  <si>
    <t>HSC053</t>
  </si>
  <si>
    <t>0014t000003RejmAAC</t>
  </si>
  <si>
    <t>OTH2028</t>
  </si>
  <si>
    <t>OS004534</t>
  </si>
  <si>
    <t>DP000035</t>
  </si>
  <si>
    <t>a024t0000010E6EAAU</t>
  </si>
  <si>
    <t>N0444</t>
  </si>
  <si>
    <t>0014t000003K0S1AAK</t>
  </si>
  <si>
    <t>a024t0000010EB3AAM</t>
  </si>
  <si>
    <t>T0005</t>
  </si>
  <si>
    <t>0014t000003K0S2AAK</t>
  </si>
  <si>
    <t>SH223</t>
  </si>
  <si>
    <t>ES128</t>
  </si>
  <si>
    <t>a024t0000010GQwAAM</t>
  </si>
  <si>
    <t>0014t000003KpHYAA0</t>
  </si>
  <si>
    <t>a024t0000010E0IAAU</t>
  </si>
  <si>
    <t>NH4482</t>
  </si>
  <si>
    <t>0014t000003K0G4AAK</t>
  </si>
  <si>
    <t>ES074</t>
  </si>
  <si>
    <t>a024t0000010E0JAAU</t>
  </si>
  <si>
    <t>NH4826</t>
  </si>
  <si>
    <t>0014t000003K0G5AAK</t>
  </si>
  <si>
    <t>a024t0000010FeXAAU</t>
  </si>
  <si>
    <t>NH3584</t>
  </si>
  <si>
    <t>0014t000003K0G6AAK</t>
  </si>
  <si>
    <t>a024t0000010ECxAAM</t>
  </si>
  <si>
    <t>T0186</t>
  </si>
  <si>
    <t>0014t000003K0S3AAK</t>
  </si>
  <si>
    <t>MHAA457</t>
  </si>
  <si>
    <t>a024t0000010ENbAAM</t>
  </si>
  <si>
    <t>0014t000003IbdJAAS</t>
  </si>
  <si>
    <t>a024t0000010E4lAAE</t>
  </si>
  <si>
    <t>N0197</t>
  </si>
  <si>
    <t>0014t000003K0S4AAK</t>
  </si>
  <si>
    <t>a024t0000010EBQAA2</t>
  </si>
  <si>
    <t>T0048</t>
  </si>
  <si>
    <t>0014t000003K0S5AAK</t>
  </si>
  <si>
    <t>HSC060</t>
  </si>
  <si>
    <t>a024t0000010GznAAE</t>
  </si>
  <si>
    <t>0014t000003Lw3nAAC</t>
  </si>
  <si>
    <t>a024t0000010E4AAAU</t>
  </si>
  <si>
    <t>N0108</t>
  </si>
  <si>
    <t>0014t000003K0S6AAK</t>
  </si>
  <si>
    <t>a024t0000010EALAA2</t>
  </si>
  <si>
    <t>S0441</t>
  </si>
  <si>
    <t>0014t000003K0S7AAK</t>
  </si>
  <si>
    <t>a024t0000010E7GAAU</t>
  </si>
  <si>
    <t>S0005</t>
  </si>
  <si>
    <t>0014t000003K0S8AAK</t>
  </si>
  <si>
    <t>PL002524</t>
  </si>
  <si>
    <t>PL002515</t>
  </si>
  <si>
    <t>PL135914</t>
  </si>
  <si>
    <t>PL103310</t>
  </si>
  <si>
    <t>PL104422</t>
  </si>
  <si>
    <t>PL586321</t>
  </si>
  <si>
    <t>PL104023</t>
  </si>
  <si>
    <t>PL002509</t>
  </si>
  <si>
    <t>PL103304</t>
  </si>
  <si>
    <t>PL103305</t>
  </si>
  <si>
    <t>PL103306</t>
  </si>
  <si>
    <t>PL104421</t>
  </si>
  <si>
    <t>PL002517</t>
  </si>
  <si>
    <t>PL102079</t>
  </si>
  <si>
    <t>PL002512</t>
  </si>
  <si>
    <t>PL002519</t>
  </si>
  <si>
    <t>PL002514</t>
  </si>
  <si>
    <t>PL002508</t>
  </si>
  <si>
    <t>PL002525</t>
  </si>
  <si>
    <t>PL131449</t>
  </si>
  <si>
    <t>PL002510</t>
  </si>
  <si>
    <t>PL710563</t>
  </si>
  <si>
    <t>PL002526</t>
  </si>
  <si>
    <t>PL002529</t>
  </si>
  <si>
    <t>PL103309</t>
  </si>
  <si>
    <t>PL103308</t>
  </si>
  <si>
    <t>PL002507</t>
  </si>
  <si>
    <t>PL002518</t>
  </si>
  <si>
    <t>PL002513</t>
  </si>
  <si>
    <t>PL104420</t>
  </si>
  <si>
    <t>PL002523</t>
  </si>
  <si>
    <t>PL002520</t>
  </si>
  <si>
    <t>PL490627</t>
  </si>
  <si>
    <t>ES316</t>
  </si>
  <si>
    <t>UN159</t>
  </si>
  <si>
    <t>PL000660</t>
  </si>
  <si>
    <t>PL138443</t>
  </si>
  <si>
    <t>OS003324</t>
  </si>
  <si>
    <t>PL138453</t>
  </si>
  <si>
    <t>a024t0000010E0LAAU</t>
  </si>
  <si>
    <t>HF2850</t>
  </si>
  <si>
    <t>0014t000003K0G7AAK</t>
  </si>
  <si>
    <t>PL124587</t>
  </si>
  <si>
    <t>ES467</t>
  </si>
  <si>
    <t>PL000318</t>
  </si>
  <si>
    <t>ES601</t>
  </si>
  <si>
    <t>PL108117</t>
  </si>
  <si>
    <t>PL000324</t>
  </si>
  <si>
    <t>PL108116</t>
  </si>
  <si>
    <t>PL000326</t>
  </si>
  <si>
    <t>PL000325</t>
  </si>
  <si>
    <t>PL106652</t>
  </si>
  <si>
    <t>PL106653</t>
  </si>
  <si>
    <t>MHAA235</t>
  </si>
  <si>
    <t>ES422</t>
  </si>
  <si>
    <t>PL130208</t>
  </si>
  <si>
    <t>ES427</t>
  </si>
  <si>
    <t>MHAA236</t>
  </si>
  <si>
    <t>MHAA232</t>
  </si>
  <si>
    <t>PL136812</t>
  </si>
  <si>
    <t>ES423</t>
  </si>
  <si>
    <t>PL104544</t>
  </si>
  <si>
    <t>PL102020</t>
  </si>
  <si>
    <t>PL104806</t>
  </si>
  <si>
    <t>PL108280</t>
  </si>
  <si>
    <t>PL107635</t>
  </si>
  <si>
    <t>PL102248</t>
  </si>
  <si>
    <t>ES425</t>
  </si>
  <si>
    <t>ES342</t>
  </si>
  <si>
    <t>MHAA234</t>
  </si>
  <si>
    <t>MHAA233</t>
  </si>
  <si>
    <t>ES021</t>
  </si>
  <si>
    <t>PL100607</t>
  </si>
  <si>
    <t>ES420</t>
  </si>
  <si>
    <t>ES426</t>
  </si>
  <si>
    <t>MHAA231</t>
  </si>
  <si>
    <t>MHAA238</t>
  </si>
  <si>
    <t>MHAA237</t>
  </si>
  <si>
    <t>ES037</t>
  </si>
  <si>
    <t>ES788</t>
  </si>
  <si>
    <t>a024t0000010H0ZAAU</t>
  </si>
  <si>
    <t>0014t000003Lw4HAAS</t>
  </si>
  <si>
    <t>SH275</t>
  </si>
  <si>
    <t>PL100186</t>
  </si>
  <si>
    <t>PL100184</t>
  </si>
  <si>
    <t>PL100185</t>
  </si>
  <si>
    <t>PL100187</t>
  </si>
  <si>
    <t>PL100183</t>
  </si>
  <si>
    <t>ES301</t>
  </si>
  <si>
    <t>SH069</t>
  </si>
  <si>
    <t>PL124617</t>
  </si>
  <si>
    <t>ES818</t>
  </si>
  <si>
    <t>ES056</t>
  </si>
  <si>
    <t>a024t0000010E3GAAU</t>
  </si>
  <si>
    <t>N0020</t>
  </si>
  <si>
    <t>0014t000003K0S9AAK</t>
  </si>
  <si>
    <t>a024t0000010E0NAAU</t>
  </si>
  <si>
    <t>NH3633</t>
  </si>
  <si>
    <t>0014t000003K0G8AAK</t>
  </si>
  <si>
    <t>a024t0000010GQGAA2</t>
  </si>
  <si>
    <t>0014t000003KpGsAAK</t>
  </si>
  <si>
    <t>a024t0000010FcPAAU</t>
  </si>
  <si>
    <t>NH3857</t>
  </si>
  <si>
    <t>0014t000003K0G9AAK</t>
  </si>
  <si>
    <t>a024t0000010FcQAAU</t>
  </si>
  <si>
    <t>NH3264</t>
  </si>
  <si>
    <t>0014t000003K0GAAA0</t>
  </si>
  <si>
    <t>SOL025</t>
  </si>
  <si>
    <t>a024t0000010E0PAAU</t>
  </si>
  <si>
    <t>NH1692</t>
  </si>
  <si>
    <t>0014t000003K0GBAA0</t>
  </si>
  <si>
    <t>a024t0000010GQxAAM</t>
  </si>
  <si>
    <t>0014t000003KpHZAA0</t>
  </si>
  <si>
    <t>MHAA459</t>
  </si>
  <si>
    <t>MHAA458</t>
  </si>
  <si>
    <t>MHAA461</t>
  </si>
  <si>
    <t>a024t0000010GFiAAM</t>
  </si>
  <si>
    <t>0014t000003KpHaAAK</t>
  </si>
  <si>
    <t>a024t0000010ERDAA2</t>
  </si>
  <si>
    <t>0014t000003IbdKAAS</t>
  </si>
  <si>
    <t>MHAA462</t>
  </si>
  <si>
    <t>a024t0000010GQzAAM</t>
  </si>
  <si>
    <t>0014t000003KpHbAAK</t>
  </si>
  <si>
    <t>a024t0000010ECUAA2</t>
  </si>
  <si>
    <t>T0139</t>
  </si>
  <si>
    <t>0014t000003K0SAAA0</t>
  </si>
  <si>
    <t>0014t000003PJAVAA4</t>
  </si>
  <si>
    <t>OTH1080</t>
  </si>
  <si>
    <t>ES428</t>
  </si>
  <si>
    <t>ES429</t>
  </si>
  <si>
    <t>ES430</t>
  </si>
  <si>
    <t>ES147</t>
  </si>
  <si>
    <t>SC0003</t>
  </si>
  <si>
    <t>ES431</t>
  </si>
  <si>
    <t>a024t0000010J2cAAE</t>
  </si>
  <si>
    <t>OTH1025</t>
  </si>
  <si>
    <t>a024t0000010EAJAA2</t>
  </si>
  <si>
    <t>S0438</t>
  </si>
  <si>
    <t>0014t000003K0SBAA0</t>
  </si>
  <si>
    <t>a024t0000010E0RAAU</t>
  </si>
  <si>
    <t>NH1215</t>
  </si>
  <si>
    <t>0014t000003K0GCAA0</t>
  </si>
  <si>
    <t>a024t0000010EA6AAM</t>
  </si>
  <si>
    <t>S0415</t>
  </si>
  <si>
    <t>0014t000003K0SCAA0</t>
  </si>
  <si>
    <t>a024t0000010E8jAAE</t>
  </si>
  <si>
    <t>S0155</t>
  </si>
  <si>
    <t>0014t000003K0SDAA0</t>
  </si>
  <si>
    <t>a024t0000010E8lAAE</t>
  </si>
  <si>
    <t>S0157</t>
  </si>
  <si>
    <t>0014t000003K0SEAA0</t>
  </si>
  <si>
    <t>a024t0000010E8hAAE</t>
  </si>
  <si>
    <t>S0153</t>
  </si>
  <si>
    <t>0014t000003K0SFAA0</t>
  </si>
  <si>
    <t>a024t0000010EFYAA2</t>
  </si>
  <si>
    <t>T0582</t>
  </si>
  <si>
    <t>0014t000003K0SGAA0</t>
  </si>
  <si>
    <t>a024t0000010EE3AAM</t>
  </si>
  <si>
    <t>T0395</t>
  </si>
  <si>
    <t>0014t000003K0SHAA0</t>
  </si>
  <si>
    <t>a024t0000010E4jAAE</t>
  </si>
  <si>
    <t>N0188</t>
  </si>
  <si>
    <t>0014t000003K0SIAA0</t>
  </si>
  <si>
    <t>a024t0000010EEKAA2</t>
  </si>
  <si>
    <t>T0436</t>
  </si>
  <si>
    <t>0014t000003K0SJAA0</t>
  </si>
  <si>
    <t>a024t0000010E8mAAE</t>
  </si>
  <si>
    <t>S0158</t>
  </si>
  <si>
    <t>0014t000003K0SKAA0</t>
  </si>
  <si>
    <t>a024t0000010E8kAAE</t>
  </si>
  <si>
    <t>S0156</t>
  </si>
  <si>
    <t>0014t000003K0SLAA0</t>
  </si>
  <si>
    <t>a024t0000010EAtAAM</t>
  </si>
  <si>
    <t>S0497</t>
  </si>
  <si>
    <t>0014t000003K0SMAA0</t>
  </si>
  <si>
    <t>a024t0000010EAKAA2</t>
  </si>
  <si>
    <t>S0439</t>
  </si>
  <si>
    <t>0014t000003K0SNAA0</t>
  </si>
  <si>
    <t>a024t0000010E8iAAE</t>
  </si>
  <si>
    <t>S0154</t>
  </si>
  <si>
    <t>0014t000003K0SOAA0</t>
  </si>
  <si>
    <t>a024t0000010E8gAAE</t>
  </si>
  <si>
    <t>S0152</t>
  </si>
  <si>
    <t>0014t000003K0SPAA0</t>
  </si>
  <si>
    <t>ES789</t>
  </si>
  <si>
    <t>ES790</t>
  </si>
  <si>
    <t>ES432</t>
  </si>
  <si>
    <t>ES791</t>
  </si>
  <si>
    <t>ES792</t>
  </si>
  <si>
    <t>ES433</t>
  </si>
  <si>
    <t>HSC037</t>
  </si>
  <si>
    <t>SH018</t>
  </si>
  <si>
    <t>SH538</t>
  </si>
  <si>
    <t>a024t0000010E0SAAU</t>
  </si>
  <si>
    <t>NH1698</t>
  </si>
  <si>
    <t>0014t000003K0GDAA0</t>
  </si>
  <si>
    <t>PL124722</t>
  </si>
  <si>
    <t>a024t0000010E6fAAE</t>
  </si>
  <si>
    <t>N0480</t>
  </si>
  <si>
    <t>0014t000003K0SQAA0</t>
  </si>
  <si>
    <t>ES168</t>
  </si>
  <si>
    <t>ES351</t>
  </si>
  <si>
    <t>MHAA464</t>
  </si>
  <si>
    <t>a024t0000010FcRAAU</t>
  </si>
  <si>
    <t>NH3422</t>
  </si>
  <si>
    <t>0014t000003K0GEAA0</t>
  </si>
  <si>
    <t>a024t0000010GR0AAM</t>
  </si>
  <si>
    <t>0014t000003KpHcAAK</t>
  </si>
  <si>
    <t>a024t0000010E8LAAU</t>
  </si>
  <si>
    <t>S0119</t>
  </si>
  <si>
    <t>0014t000003K0SRAA0</t>
  </si>
  <si>
    <t>a024t0000010E5zAAE</t>
  </si>
  <si>
    <t>N0418</t>
  </si>
  <si>
    <t>0014t000003K0SSAA0</t>
  </si>
  <si>
    <t>a024t0000010E9mAAE</t>
  </si>
  <si>
    <t>S0382</t>
  </si>
  <si>
    <t>0014t000003K0STAA0</t>
  </si>
  <si>
    <t>MHAA467</t>
  </si>
  <si>
    <t>MHAA466</t>
  </si>
  <si>
    <t>a024t0000010E6xAAE</t>
  </si>
  <si>
    <t>N0505</t>
  </si>
  <si>
    <t>0014t000003K0SUAA0</t>
  </si>
  <si>
    <t>a024t0000010E8HAAU</t>
  </si>
  <si>
    <t>S0114</t>
  </si>
  <si>
    <t>0014t000003K0SVAA0</t>
  </si>
  <si>
    <t>a024t0000010fV1AAI</t>
  </si>
  <si>
    <t>OTH1054</t>
  </si>
  <si>
    <t>0014t000003OsvYAAS</t>
  </si>
  <si>
    <t>MHAA469</t>
  </si>
  <si>
    <t>MHAA470</t>
  </si>
  <si>
    <t>MHAA471</t>
  </si>
  <si>
    <t>MHAA468</t>
  </si>
  <si>
    <t>MHAA472</t>
  </si>
  <si>
    <t>a024t0000010E0UAAU</t>
  </si>
  <si>
    <t>HF3582</t>
  </si>
  <si>
    <t>0014t000003K0GFAA0</t>
  </si>
  <si>
    <t>MHAA473</t>
  </si>
  <si>
    <t>a024t0000010E8ZAAU</t>
  </si>
  <si>
    <t>S0140</t>
  </si>
  <si>
    <t>0014t000003K0SWAA0</t>
  </si>
  <si>
    <t>a024t0000010E0VAAU</t>
  </si>
  <si>
    <t>HF3556</t>
  </si>
  <si>
    <t>0014t000003K0GGAA0</t>
  </si>
  <si>
    <t>a024t0000010E0WAAU</t>
  </si>
  <si>
    <t>NH3619</t>
  </si>
  <si>
    <t>0014t000003K0GHAA0</t>
  </si>
  <si>
    <t>a024t0000010E6ZAAU</t>
  </si>
  <si>
    <t>N0473</t>
  </si>
  <si>
    <t>0014t000003K0SXAA0</t>
  </si>
  <si>
    <t>SH119</t>
  </si>
  <si>
    <t>0014t000003Q4uQAAS</t>
  </si>
  <si>
    <t>OTH2007</t>
  </si>
  <si>
    <t>a024t0000010E0XAAU</t>
  </si>
  <si>
    <t>NH3559</t>
  </si>
  <si>
    <t>0014t000003K0GIAA0</t>
  </si>
  <si>
    <t>a024t0000010EElAAM</t>
  </si>
  <si>
    <t>T0489</t>
  </si>
  <si>
    <t>0014t000003K0SYAA0</t>
  </si>
  <si>
    <t>0014t000003QQsdAAG</t>
  </si>
  <si>
    <t>OTH2012</t>
  </si>
  <si>
    <t>ES020</t>
  </si>
  <si>
    <t>a024t0000010E0YAAU</t>
  </si>
  <si>
    <t>NH3637</t>
  </si>
  <si>
    <t>0014t000003K0GJAA0</t>
  </si>
  <si>
    <t>a024t0000010EB6AAM</t>
  </si>
  <si>
    <t>T0012</t>
  </si>
  <si>
    <t>0014t000003K0SZAA0</t>
  </si>
  <si>
    <t>0014t000003RcttAAC</t>
  </si>
  <si>
    <t>OTH2026</t>
  </si>
  <si>
    <t>ES230</t>
  </si>
  <si>
    <t>MHAA474</t>
  </si>
  <si>
    <t>MHAA475</t>
  </si>
  <si>
    <t>ES823</t>
  </si>
  <si>
    <t>a024t0000010FcSAAU</t>
  </si>
  <si>
    <t>NH3527</t>
  </si>
  <si>
    <t>0014t000003K0GKAA0</t>
  </si>
  <si>
    <t>a024t0000010E8pAAE</t>
  </si>
  <si>
    <t>S0161</t>
  </si>
  <si>
    <t>0014t000003K0SaAAK</t>
  </si>
  <si>
    <t>a024t0000010FcTAAU</t>
  </si>
  <si>
    <t>HF1735</t>
  </si>
  <si>
    <t>0014t000003K0GLAA0</t>
  </si>
  <si>
    <t>a024t0000010FcUAAU</t>
  </si>
  <si>
    <t>NH4397</t>
  </si>
  <si>
    <t>0014t000003K0GMAA0</t>
  </si>
  <si>
    <t>a024t0000010E0bAAE</t>
  </si>
  <si>
    <t>NH1278</t>
  </si>
  <si>
    <t>0014t000003K0GNAA0</t>
  </si>
  <si>
    <t>SH030</t>
  </si>
  <si>
    <t>0014t000003Q4zpAAC</t>
  </si>
  <si>
    <t>OTH6000</t>
  </si>
  <si>
    <t>0014t000003PJGVAA4</t>
  </si>
  <si>
    <t>OTH1084</t>
  </si>
  <si>
    <t>0014t000003Q59IAAS</t>
  </si>
  <si>
    <t>OTH3004</t>
  </si>
  <si>
    <t>SH548</t>
  </si>
  <si>
    <t>a024t0000010E7KAAU</t>
  </si>
  <si>
    <t>S0011</t>
  </si>
  <si>
    <t>0014t000003K0SbAAK</t>
  </si>
  <si>
    <t>a024t0000010H06AAE</t>
  </si>
  <si>
    <t>0014t000003Lw4lAAC</t>
  </si>
  <si>
    <t>0014t000003QkzTAAS</t>
  </si>
  <si>
    <t>OTH3020</t>
  </si>
  <si>
    <t>HSC015</t>
  </si>
  <si>
    <t>PL866869</t>
  </si>
  <si>
    <t>PL000116</t>
  </si>
  <si>
    <t>ES080</t>
  </si>
  <si>
    <t>ES116</t>
  </si>
  <si>
    <t>a024t0000010E0cAAE</t>
  </si>
  <si>
    <t>NH4508</t>
  </si>
  <si>
    <t>0014t000003K0GOAA0</t>
  </si>
  <si>
    <t>a024t0000010EB0AAM</t>
  </si>
  <si>
    <t>S0506</t>
  </si>
  <si>
    <t>0014t000003K0ScAAK</t>
  </si>
  <si>
    <t>a024t0000010E0dAAE</t>
  </si>
  <si>
    <t>HF1827</t>
  </si>
  <si>
    <t>0014t000003K0GPAA0</t>
  </si>
  <si>
    <t>a024t0000010FwHAAU</t>
  </si>
  <si>
    <t>0014t000003K0VvAAK</t>
  </si>
  <si>
    <t>a024t0000010E6gAAE</t>
  </si>
  <si>
    <t>N0481</t>
  </si>
  <si>
    <t>0014t000003K0SdAAK</t>
  </si>
  <si>
    <t>a024t0000010GR1AAM</t>
  </si>
  <si>
    <t>0014t000003KpHdAAK</t>
  </si>
  <si>
    <t>a024t0000010GR2AAM</t>
  </si>
  <si>
    <t>0014t000003KpHeAAK</t>
  </si>
  <si>
    <t>ES197</t>
  </si>
  <si>
    <t>a024t0000010GR3AAM</t>
  </si>
  <si>
    <t>0014t000003KpHfAAK</t>
  </si>
  <si>
    <t>ES198</t>
  </si>
  <si>
    <t>0014t000003PpHAAA0</t>
  </si>
  <si>
    <t>OTH1094</t>
  </si>
  <si>
    <t>SH441</t>
  </si>
  <si>
    <t>MHAA476</t>
  </si>
  <si>
    <t>ES793</t>
  </si>
  <si>
    <t>a024t0000010kRmAAI</t>
  </si>
  <si>
    <t>OTH1100</t>
  </si>
  <si>
    <t>a024t0000010kRwAAI</t>
  </si>
  <si>
    <t>OTH1102</t>
  </si>
  <si>
    <t>a024t0000010GZxAAM</t>
  </si>
  <si>
    <t>OTH4444</t>
  </si>
  <si>
    <t>0014t000003LENEAA4</t>
  </si>
  <si>
    <t>MHAA477</t>
  </si>
  <si>
    <t>MHAA479</t>
  </si>
  <si>
    <t>PL104637</t>
  </si>
  <si>
    <t>PL107165</t>
  </si>
  <si>
    <t>PL104636</t>
  </si>
  <si>
    <t>PL106406</t>
  </si>
  <si>
    <t>PL108166</t>
  </si>
  <si>
    <t>PL107985</t>
  </si>
  <si>
    <t>OPR95</t>
  </si>
  <si>
    <t>PL107988</t>
  </si>
  <si>
    <t>PL107989</t>
  </si>
  <si>
    <t>PL108167</t>
  </si>
  <si>
    <t>OPR87</t>
  </si>
  <si>
    <t>PL106409</t>
  </si>
  <si>
    <t>ES719</t>
  </si>
  <si>
    <t>ES715</t>
  </si>
  <si>
    <t>0014t000003Qd2dAAC</t>
  </si>
  <si>
    <t>OTH5001</t>
  </si>
  <si>
    <t>a024t0000010GR4AAM</t>
  </si>
  <si>
    <t>0014t000003KpHgAAK</t>
  </si>
  <si>
    <t>a024t0000010FcVAAU</t>
  </si>
  <si>
    <t>NH3560</t>
  </si>
  <si>
    <t>0014t000003K0GQAA0</t>
  </si>
  <si>
    <t>MHAA480</t>
  </si>
  <si>
    <t>MHAA483</t>
  </si>
  <si>
    <t>PL124635</t>
  </si>
  <si>
    <t>OPR111</t>
  </si>
  <si>
    <t>OPR105</t>
  </si>
  <si>
    <t>OPR106</t>
  </si>
  <si>
    <t>OPR109</t>
  </si>
  <si>
    <t>PL124822</t>
  </si>
  <si>
    <t>PL102106</t>
  </si>
  <si>
    <t>PL000327</t>
  </si>
  <si>
    <t>MHAA484</t>
  </si>
  <si>
    <t>ES435</t>
  </si>
  <si>
    <t>ES434</t>
  </si>
  <si>
    <t>0014t000003QaQjAAK</t>
  </si>
  <si>
    <t>OTH2013</t>
  </si>
  <si>
    <t>HSC021</t>
  </si>
  <si>
    <t>a024t0000010GR5AAM</t>
  </si>
  <si>
    <t>0014t000003KpHhAAK</t>
  </si>
  <si>
    <t>a024t0000010GR6AAM</t>
  </si>
  <si>
    <t>0014t000003KpHiAAK</t>
  </si>
  <si>
    <t>a024t0000010GR7AAM</t>
  </si>
  <si>
    <t>0014t000003KpHjAAK</t>
  </si>
  <si>
    <t>a024t0000010GR8AAM</t>
  </si>
  <si>
    <t>0014t000003KpHkAAK</t>
  </si>
  <si>
    <t>a024t0000010E0eAAE</t>
  </si>
  <si>
    <t>HF2085</t>
  </si>
  <si>
    <t>0014t000003K0GRAA0</t>
  </si>
  <si>
    <t>a024t0000010GR9AAM</t>
  </si>
  <si>
    <t>0014t000003KpHlAAK</t>
  </si>
  <si>
    <t>0014t000003R4VWAA0</t>
  </si>
  <si>
    <t>OTH6021</t>
  </si>
  <si>
    <t>OS007680</t>
  </si>
  <si>
    <t>SOL026</t>
  </si>
  <si>
    <t>a024t0000010E0fAAE</t>
  </si>
  <si>
    <t>NH1034</t>
  </si>
  <si>
    <t>0014t000003K0GSAA0</t>
  </si>
  <si>
    <t>a024t0000010E0gAAE</t>
  </si>
  <si>
    <t>NH2181</t>
  </si>
  <si>
    <t>0014t000003K0GTAA0</t>
  </si>
  <si>
    <t>a024t0000010E0hAAE</t>
  </si>
  <si>
    <t>NH4632</t>
  </si>
  <si>
    <t>0014t000003K0GUAA0</t>
  </si>
  <si>
    <t>a024t0000010E0iAAE</t>
  </si>
  <si>
    <t>NH4383</t>
  </si>
  <si>
    <t>0014t000003K0GVAA0</t>
  </si>
  <si>
    <t>a024t0000010ECSAA2</t>
  </si>
  <si>
    <t>T0135</t>
  </si>
  <si>
    <t>0014t000003K0SeAAK</t>
  </si>
  <si>
    <t>PL103835</t>
  </si>
  <si>
    <t>a024t0000010E8SAAU</t>
  </si>
  <si>
    <t>S0128</t>
  </si>
  <si>
    <t>0014t000003K0SfAAK</t>
  </si>
  <si>
    <t>a024t0000010EY0AAM</t>
  </si>
  <si>
    <t>0014t000003IbdLAAS</t>
  </si>
  <si>
    <t>a024t0000010E0jAAE</t>
  </si>
  <si>
    <t>NH4509</t>
  </si>
  <si>
    <t>0014t000003K0GWAA0</t>
  </si>
  <si>
    <t>ES169</t>
  </si>
  <si>
    <t>ES057</t>
  </si>
  <si>
    <t>0014t000003S3GyAAK</t>
  </si>
  <si>
    <t>OTH6047</t>
  </si>
  <si>
    <t>a024t0000010FwIAAU</t>
  </si>
  <si>
    <t>0014t000003K0VwAAK</t>
  </si>
  <si>
    <t>a024t0000010FcWAAU</t>
  </si>
  <si>
    <t>NH4651</t>
  </si>
  <si>
    <t>0014t000003K0GXAA0</t>
  </si>
  <si>
    <t>a024t0000010E0lAAE</t>
  </si>
  <si>
    <t>NH1771</t>
  </si>
  <si>
    <t>0014t000003K0GYAA0</t>
  </si>
  <si>
    <t>SH179</t>
  </si>
  <si>
    <t>OS007749</t>
  </si>
  <si>
    <t>a024t0000010E3zAAE</t>
  </si>
  <si>
    <t>N0090</t>
  </si>
  <si>
    <t>0014t000003K0SgAAK</t>
  </si>
  <si>
    <t>a024t0000010FcXAAU</t>
  </si>
  <si>
    <t>HF1753</t>
  </si>
  <si>
    <t>0014t000003K0GZAA0</t>
  </si>
  <si>
    <t>a024t0000010E0nAAE</t>
  </si>
  <si>
    <t>NH4505</t>
  </si>
  <si>
    <t>0014t000003K0GaAAK</t>
  </si>
  <si>
    <t>DP000023</t>
  </si>
  <si>
    <t>PL101196</t>
  </si>
  <si>
    <t>PL101410</t>
  </si>
  <si>
    <t>PL102114</t>
  </si>
  <si>
    <t>PL103147</t>
  </si>
  <si>
    <t>PL106453</t>
  </si>
  <si>
    <t>PL103007</t>
  </si>
  <si>
    <t>PL100375</t>
  </si>
  <si>
    <t>PL102115</t>
  </si>
  <si>
    <t>PL103381</t>
  </si>
  <si>
    <t>PL103008</t>
  </si>
  <si>
    <t>PL101302</t>
  </si>
  <si>
    <t>PL103009</t>
  </si>
  <si>
    <t>SH277</t>
  </si>
  <si>
    <t>ES804</t>
  </si>
  <si>
    <t>a024t0000010kkuAAA</t>
  </si>
  <si>
    <t>OTH2003</t>
  </si>
  <si>
    <t>0014t000003PzLSAA0</t>
  </si>
  <si>
    <t>PL105366</t>
  </si>
  <si>
    <t>CYMH20</t>
  </si>
  <si>
    <t>SH187</t>
  </si>
  <si>
    <t>SH180</t>
  </si>
  <si>
    <t>PL124586</t>
  </si>
  <si>
    <t>a024t0000010GRIAA2</t>
  </si>
  <si>
    <t>0014t000003KpHuAAK</t>
  </si>
  <si>
    <t>SH070</t>
  </si>
  <si>
    <t>a024t0000010E96AAE</t>
  </si>
  <si>
    <t>S0196</t>
  </si>
  <si>
    <t>0014t000003K0ShAAK</t>
  </si>
  <si>
    <t>a024t0000010FcYAAU</t>
  </si>
  <si>
    <t>NH4468</t>
  </si>
  <si>
    <t>0014t000003K0GbAAK</t>
  </si>
  <si>
    <t>a024t0000010EApAAM</t>
  </si>
  <si>
    <t>S0491</t>
  </si>
  <si>
    <t>0014t000003K0SiAAK</t>
  </si>
  <si>
    <t>a024t0000010ECTAA2</t>
  </si>
  <si>
    <t>T0138</t>
  </si>
  <si>
    <t>0014t000003K0SjAAK</t>
  </si>
  <si>
    <t>PL102442</t>
  </si>
  <si>
    <t>PL209955</t>
  </si>
  <si>
    <t>PL303571</t>
  </si>
  <si>
    <t>PL137264</t>
  </si>
  <si>
    <t>a024t0000010E8TAAU</t>
  </si>
  <si>
    <t>S0129</t>
  </si>
  <si>
    <t>0014t000003K0SkAAK</t>
  </si>
  <si>
    <t>SH071</t>
  </si>
  <si>
    <t>a024t0000010FcZAAU</t>
  </si>
  <si>
    <t>NH3302</t>
  </si>
  <si>
    <t>0014t000003K0GcAAK</t>
  </si>
  <si>
    <t>a024t0000010HDOAA2</t>
  </si>
  <si>
    <t>OTH1009</t>
  </si>
  <si>
    <t>a024t0000010EAaAAM</t>
  </si>
  <si>
    <t>S0464</t>
  </si>
  <si>
    <t>0014t000003K0SlAAK</t>
  </si>
  <si>
    <t>ES357</t>
  </si>
  <si>
    <t>SH444</t>
  </si>
  <si>
    <t>SH443</t>
  </si>
  <si>
    <t>ES361</t>
  </si>
  <si>
    <t>ES437</t>
  </si>
  <si>
    <t>a024t0000010GRAAA2</t>
  </si>
  <si>
    <t>0014t000003KpHmAAK</t>
  </si>
  <si>
    <t>a024t0000010FcaAAE</t>
  </si>
  <si>
    <t>NH4725</t>
  </si>
  <si>
    <t>0014t000003K0GdAAK</t>
  </si>
  <si>
    <t>a024t0000010E0rAAE</t>
  </si>
  <si>
    <t>NH1416</t>
  </si>
  <si>
    <t>0014t000003K0GeAAK</t>
  </si>
  <si>
    <t>a024t0000010ECNAA2</t>
  </si>
  <si>
    <t>T0129</t>
  </si>
  <si>
    <t>0014t000003K0SmAAK</t>
  </si>
  <si>
    <t>a024t0000010EB8AAM</t>
  </si>
  <si>
    <t>T0020</t>
  </si>
  <si>
    <t>0014t000003K0SnAAK</t>
  </si>
  <si>
    <t>a024t0000010E0sAAE</t>
  </si>
  <si>
    <t>NH1776</t>
  </si>
  <si>
    <t>0014t000003K0GfAAK</t>
  </si>
  <si>
    <t>ES837</t>
  </si>
  <si>
    <t>MHAA486</t>
  </si>
  <si>
    <t>0014t000003Pcy8AAC</t>
  </si>
  <si>
    <t>OTH1088</t>
  </si>
  <si>
    <t>a024t0000010J2mAAE</t>
  </si>
  <si>
    <t>OTH1027</t>
  </si>
  <si>
    <t>a024t0000010E0tAAE</t>
  </si>
  <si>
    <t>NH4479</t>
  </si>
  <si>
    <t>0014t000003K0GgAAK</t>
  </si>
  <si>
    <t>a024t0000010H0eAAE</t>
  </si>
  <si>
    <t>0014t000003Lw4mAAC</t>
  </si>
  <si>
    <t>MHAA490</t>
  </si>
  <si>
    <t>MHAA489</t>
  </si>
  <si>
    <t>a024t0000010FcbAAE</t>
  </si>
  <si>
    <t>HF1878</t>
  </si>
  <si>
    <t>0014t000003K0GhAAK</t>
  </si>
  <si>
    <t>a024t0000010H0jAAE</t>
  </si>
  <si>
    <t>0014t000003Lw5eAAC</t>
  </si>
  <si>
    <t>MHAA492</t>
  </si>
  <si>
    <t>a024t0000010GRBAA2</t>
  </si>
  <si>
    <t>0014t000003KpHnAAK</t>
  </si>
  <si>
    <t>a024t0000010GRCAA2</t>
  </si>
  <si>
    <t>0014t000003KpHoAAK</t>
  </si>
  <si>
    <t>a024t0000010H0aAAE</t>
  </si>
  <si>
    <t>0014t000003Lw5fAAC</t>
  </si>
  <si>
    <t>a024t0000010GRDAA2</t>
  </si>
  <si>
    <t>0014t000003KpHpAAK</t>
  </si>
  <si>
    <t>ES737</t>
  </si>
  <si>
    <t>a024t0000010H0oAAE</t>
  </si>
  <si>
    <t>0014t000003Lw4IAAS</t>
  </si>
  <si>
    <t>a024t0000010E0uAAE</t>
  </si>
  <si>
    <t>HF1950</t>
  </si>
  <si>
    <t>0014t000003K0GiAAK</t>
  </si>
  <si>
    <t>MHAA498</t>
  </si>
  <si>
    <t>a024t0000010GREAA2</t>
  </si>
  <si>
    <t>0014t000003KpHqAAK</t>
  </si>
  <si>
    <t>a024t0000010GRFAA2</t>
  </si>
  <si>
    <t>0014t000003KpHrAAK</t>
  </si>
  <si>
    <t>a024t0000010GRGAA2</t>
  </si>
  <si>
    <t>0014t000003KpHsAAK</t>
  </si>
  <si>
    <t>MHAA501</t>
  </si>
  <si>
    <t>a024t0000010H6SAAU</t>
  </si>
  <si>
    <t>OTH1001</t>
  </si>
  <si>
    <t>a024t0000010H0tAAE</t>
  </si>
  <si>
    <t>0014t000003Lw0WAAS</t>
  </si>
  <si>
    <t>a024t0000010E0vAAE</t>
  </si>
  <si>
    <t>NH4507</t>
  </si>
  <si>
    <t>0014t000003K0GjAAK</t>
  </si>
  <si>
    <t>a024t0000010E0wAAE</t>
  </si>
  <si>
    <t>NH4374</t>
  </si>
  <si>
    <t>0014t000003K0GkAAK</t>
  </si>
  <si>
    <t>a024t0000010FccAAE</t>
  </si>
  <si>
    <t>NH1966</t>
  </si>
  <si>
    <t>0014t000003K0GlAAK</t>
  </si>
  <si>
    <t>a024t0000010FcdAAE</t>
  </si>
  <si>
    <t>NH4428</t>
  </si>
  <si>
    <t>0014t000003K0GmAAK</t>
  </si>
  <si>
    <t>MHAA502</t>
  </si>
  <si>
    <t>MHAA509</t>
  </si>
  <si>
    <t>MHAA505</t>
  </si>
  <si>
    <t>MHAA507</t>
  </si>
  <si>
    <t>MHAA504</t>
  </si>
  <si>
    <t>a024t0000010E10AAE</t>
  </si>
  <si>
    <t>HF1279</t>
  </si>
  <si>
    <t>0014t000003K0GnAAK</t>
  </si>
  <si>
    <t>a024t0000010E5QAAU</t>
  </si>
  <si>
    <t>N0374</t>
  </si>
  <si>
    <t>0014t000003K0SoAAK</t>
  </si>
  <si>
    <t>SOL010</t>
  </si>
  <si>
    <t>PL100411</t>
  </si>
  <si>
    <t>PL100410</t>
  </si>
  <si>
    <t>MHAA515</t>
  </si>
  <si>
    <t>MHAA511</t>
  </si>
  <si>
    <t>MHAA510</t>
  </si>
  <si>
    <t>MHAA512</t>
  </si>
  <si>
    <t>MHAA514</t>
  </si>
  <si>
    <t>MHAA513</t>
  </si>
  <si>
    <t>MHAA517</t>
  </si>
  <si>
    <t>MHAA519</t>
  </si>
  <si>
    <t>0014t000003RhUOAA0</t>
  </si>
  <si>
    <t>OTH4025</t>
  </si>
  <si>
    <t>a024t0000010E6BAAU</t>
  </si>
  <si>
    <t>N0441</t>
  </si>
  <si>
    <t>0014t000003K0SpAAK</t>
  </si>
  <si>
    <t>a024t0000010GRHAA2</t>
  </si>
  <si>
    <t>0014t000003KpHtAAK</t>
  </si>
  <si>
    <t>ES231</t>
  </si>
  <si>
    <t>MHAA521</t>
  </si>
  <si>
    <t>MHAA522</t>
  </si>
  <si>
    <t>MHAA520</t>
  </si>
  <si>
    <t>a024t0000010E11AAE</t>
  </si>
  <si>
    <t>HF1688</t>
  </si>
  <si>
    <t>0014t000003K0GoAAK</t>
  </si>
  <si>
    <t>SH072</t>
  </si>
  <si>
    <t>a024t0000010E12AAE</t>
  </si>
  <si>
    <t>NH4463</t>
  </si>
  <si>
    <t>0014t000003K0GpAAK</t>
  </si>
  <si>
    <t>ES795</t>
  </si>
  <si>
    <t>ES438</t>
  </si>
  <si>
    <t>MHAA523</t>
  </si>
  <si>
    <t>0014t000003QYpwAAG</t>
  </si>
  <si>
    <t>OTH3010</t>
  </si>
  <si>
    <t>MHAA524</t>
  </si>
  <si>
    <t>ES439</t>
  </si>
  <si>
    <t>ES440</t>
  </si>
  <si>
    <t>ES441</t>
  </si>
  <si>
    <t>ES442</t>
  </si>
  <si>
    <t>SH112</t>
  </si>
  <si>
    <t>ES075</t>
  </si>
  <si>
    <t>SH128</t>
  </si>
  <si>
    <t>SH129</t>
  </si>
  <si>
    <t>SH130</t>
  </si>
  <si>
    <t>SH131</t>
  </si>
  <si>
    <t>SH132</t>
  </si>
  <si>
    <t>SH133</t>
  </si>
  <si>
    <t>SH134</t>
  </si>
  <si>
    <t>a024t0000010HE2AAM</t>
  </si>
  <si>
    <t>OTH1010</t>
  </si>
  <si>
    <t>ES330</t>
  </si>
  <si>
    <t>a024t0000010E13AAE</t>
  </si>
  <si>
    <t>NH3336</t>
  </si>
  <si>
    <t>0014t000003K0GqAAK</t>
  </si>
  <si>
    <t>ES031</t>
  </si>
  <si>
    <t>OS671435</t>
  </si>
  <si>
    <t>ES331</t>
  </si>
  <si>
    <t>a024t0000010GRJAA2</t>
  </si>
  <si>
    <t>0014t000003KpHvAAK</t>
  </si>
  <si>
    <t>a024t0000010FceAAE</t>
  </si>
  <si>
    <t>NH4371</t>
  </si>
  <si>
    <t>0014t000003K0GrAAK</t>
  </si>
  <si>
    <t>a024t0000010E15AAE</t>
  </si>
  <si>
    <t>NH1191</t>
  </si>
  <si>
    <t>0014t000003K0GsAAK</t>
  </si>
  <si>
    <t>a024t0000010E6NAAU</t>
  </si>
  <si>
    <t>N0457</t>
  </si>
  <si>
    <t>0014t000003K0SqAAK</t>
  </si>
  <si>
    <t>a024t0000010E6tAAE</t>
  </si>
  <si>
    <t>N0501</t>
  </si>
  <si>
    <t>0014t000003K0SrAAK</t>
  </si>
  <si>
    <t>a024t0000010E53AAE</t>
  </si>
  <si>
    <t>N0257</t>
  </si>
  <si>
    <t>0014t000003K0SsAAK</t>
  </si>
  <si>
    <t>a024t0000010EFSAA2</t>
  </si>
  <si>
    <t>T0572</t>
  </si>
  <si>
    <t>0014t000003K0StAAK</t>
  </si>
  <si>
    <t>MHAA527</t>
  </si>
  <si>
    <t>MHAA525</t>
  </si>
  <si>
    <t>MHAA526</t>
  </si>
  <si>
    <t>MHAA528</t>
  </si>
  <si>
    <t>a024t0000010E16AAE</t>
  </si>
  <si>
    <t>NH1259</t>
  </si>
  <si>
    <t>0014t000003K0GtAAK</t>
  </si>
  <si>
    <t>ES722</t>
  </si>
  <si>
    <t>OS571679</t>
  </si>
  <si>
    <t>OS136453</t>
  </si>
  <si>
    <t>OS129582</t>
  </si>
  <si>
    <t>OS129576</t>
  </si>
  <si>
    <t>OS129503</t>
  </si>
  <si>
    <t>OS002236</t>
  </si>
  <si>
    <t>OS129500</t>
  </si>
  <si>
    <t>OS129501</t>
  </si>
  <si>
    <t>OS129579</t>
  </si>
  <si>
    <t>a024t0000010EBbAAM</t>
  </si>
  <si>
    <t>T0062</t>
  </si>
  <si>
    <t>0014t000003K0SuAAK</t>
  </si>
  <si>
    <t>OS007447</t>
  </si>
  <si>
    <t>OS007445</t>
  </si>
  <si>
    <t>OS005864</t>
  </si>
  <si>
    <t>OS005865</t>
  </si>
  <si>
    <t>OS005863</t>
  </si>
  <si>
    <t>OS005825</t>
  </si>
  <si>
    <t>OS005862</t>
  </si>
  <si>
    <t>OS007446</t>
  </si>
  <si>
    <t>MHAA529</t>
  </si>
  <si>
    <t>SOL027</t>
  </si>
  <si>
    <t>a024t0000010FcfAAE</t>
  </si>
  <si>
    <t>NH1959</t>
  </si>
  <si>
    <t>0014t000003K0GuAAK</t>
  </si>
  <si>
    <t>0014t000003Rl06AAC</t>
  </si>
  <si>
    <t>OTH3049</t>
  </si>
  <si>
    <t>a024t0000010E1AAAU</t>
  </si>
  <si>
    <t>HF4645</t>
  </si>
  <si>
    <t>0014t000003K0GvAAK</t>
  </si>
  <si>
    <t>a024t0000010GRKAA2</t>
  </si>
  <si>
    <t>0014t000003KpHwAAK</t>
  </si>
  <si>
    <t>a024t0000010E1BAAU</t>
  </si>
  <si>
    <t>NH2923</t>
  </si>
  <si>
    <t>0014t000003K0GwAAK</t>
  </si>
  <si>
    <t>ES443</t>
  </si>
  <si>
    <t>ES444</t>
  </si>
  <si>
    <t>MHAA531</t>
  </si>
  <si>
    <t>MHAA530</t>
  </si>
  <si>
    <t>ES445</t>
  </si>
  <si>
    <t>a024t0000010E1CAAU</t>
  </si>
  <si>
    <t>NH1730</t>
  </si>
  <si>
    <t>0014t000003K0GxAAK</t>
  </si>
  <si>
    <t>CYMH21</t>
  </si>
  <si>
    <t>CYMH22</t>
  </si>
  <si>
    <t>PL122268</t>
  </si>
  <si>
    <t>PL963643</t>
  </si>
  <si>
    <t>a024t0000010ECjAAM</t>
  </si>
  <si>
    <t>T0164</t>
  </si>
  <si>
    <t>0014t000003K0SvAAK</t>
  </si>
  <si>
    <t>ES604</t>
  </si>
  <si>
    <t>ES607</t>
  </si>
  <si>
    <t>OPR79</t>
  </si>
  <si>
    <t>OPR74</t>
  </si>
  <si>
    <t>OPR76</t>
  </si>
  <si>
    <t>OPR77</t>
  </si>
  <si>
    <t>OPR80</t>
  </si>
  <si>
    <t>OPR82</t>
  </si>
  <si>
    <t>OPR83</t>
  </si>
  <si>
    <t>OPR85</t>
  </si>
  <si>
    <t>PL002394</t>
  </si>
  <si>
    <t>PL138440</t>
  </si>
  <si>
    <t>PL138355</t>
  </si>
  <si>
    <t>PL107893</t>
  </si>
  <si>
    <t>PL107898</t>
  </si>
  <si>
    <t>PL107900</t>
  </si>
  <si>
    <t>PL107899</t>
  </si>
  <si>
    <t>PL102194</t>
  </si>
  <si>
    <t>PL101593</t>
  </si>
  <si>
    <t>PL101594</t>
  </si>
  <si>
    <t>PL131795</t>
  </si>
  <si>
    <t>PL135805</t>
  </si>
  <si>
    <t>PL106657</t>
  </si>
  <si>
    <t>PL106864</t>
  </si>
  <si>
    <t>PL308605</t>
  </si>
  <si>
    <t>PL124943</t>
  </si>
  <si>
    <t>SOL016</t>
  </si>
  <si>
    <t>PL134150</t>
  </si>
  <si>
    <t>a024t0000010E1DAAU</t>
  </si>
  <si>
    <t>NH1250</t>
  </si>
  <si>
    <t>0014t000003K0GyAAK</t>
  </si>
  <si>
    <t>MHAA536</t>
  </si>
  <si>
    <t>MHAA537</t>
  </si>
  <si>
    <t>MHAA533</t>
  </si>
  <si>
    <t>MHAA534</t>
  </si>
  <si>
    <t>MHAA532</t>
  </si>
  <si>
    <t>OS006855</t>
  </si>
  <si>
    <t>OS007728</t>
  </si>
  <si>
    <t>OS006856</t>
  </si>
  <si>
    <t>a024t0000010FeOAAU</t>
  </si>
  <si>
    <t>NH1141</t>
  </si>
  <si>
    <t>0014t000003K0GzAAK</t>
  </si>
  <si>
    <t>a024t0000010E91AAE</t>
  </si>
  <si>
    <t>S0183</t>
  </si>
  <si>
    <t>0014t000003K0SwAAK</t>
  </si>
  <si>
    <t>a024t0000010E1EAAU</t>
  </si>
  <si>
    <t>HF1071</t>
  </si>
  <si>
    <t>0014t000003K0H0AAK</t>
  </si>
  <si>
    <t>PL124987</t>
  </si>
  <si>
    <t>PL087273</t>
  </si>
  <si>
    <t>PL000578</t>
  </si>
  <si>
    <t>PL103178</t>
  </si>
  <si>
    <t>PL244049</t>
  </si>
  <si>
    <t>PL105919</t>
  </si>
  <si>
    <t>PL000107</t>
  </si>
  <si>
    <t>PL106790</t>
  </si>
  <si>
    <t>PL001816</t>
  </si>
  <si>
    <t>PL124989</t>
  </si>
  <si>
    <t>PL997113</t>
  </si>
  <si>
    <t>PL106780</t>
  </si>
  <si>
    <t>PL308757</t>
  </si>
  <si>
    <t>PL001817</t>
  </si>
  <si>
    <t>PL135627</t>
  </si>
  <si>
    <t>PL105961</t>
  </si>
  <si>
    <t>PL001818</t>
  </si>
  <si>
    <t>PL001819</t>
  </si>
  <si>
    <t>PL000577</t>
  </si>
  <si>
    <t>OPR6</t>
  </si>
  <si>
    <t>OPR16</t>
  </si>
  <si>
    <t>OPR18</t>
  </si>
  <si>
    <t>OPR30</t>
  </si>
  <si>
    <t>OPR7</t>
  </si>
  <si>
    <t>OPR11</t>
  </si>
  <si>
    <t>OPR19</t>
  </si>
  <si>
    <t>OPR20</t>
  </si>
  <si>
    <t>OPR22</t>
  </si>
  <si>
    <t>OPR27</t>
  </si>
  <si>
    <t>OPR28</t>
  </si>
  <si>
    <t>OPR31</t>
  </si>
  <si>
    <t>OPR32</t>
  </si>
  <si>
    <t>PL108000</t>
  </si>
  <si>
    <t>OPR38</t>
  </si>
  <si>
    <t>OPR110</t>
  </si>
  <si>
    <t>OPR73</t>
  </si>
  <si>
    <t>OPR40</t>
  </si>
  <si>
    <t>OPR17</t>
  </si>
  <si>
    <t>OPR26</t>
  </si>
  <si>
    <t>OPR34</t>
  </si>
  <si>
    <t>OPR36</t>
  </si>
  <si>
    <t>a024t0000010gxzAAA</t>
  </si>
  <si>
    <t>OTH1061</t>
  </si>
  <si>
    <t>PL105893</t>
  </si>
  <si>
    <t>a024t0000010gy4AAA</t>
  </si>
  <si>
    <t>OTH1062</t>
  </si>
  <si>
    <t>UN162</t>
  </si>
  <si>
    <t>ES136</t>
  </si>
  <si>
    <t>a024t0000010E6JAAU</t>
  </si>
  <si>
    <t>N0453</t>
  </si>
  <si>
    <t>0014t000003K0SxAAK</t>
  </si>
  <si>
    <t>a024t0000010ENvAAM</t>
  </si>
  <si>
    <t>0014t000003IbdMAAS</t>
  </si>
  <si>
    <t>a024t0000010H0bAAE</t>
  </si>
  <si>
    <t>0014t000003Lw2sAAC</t>
  </si>
  <si>
    <t>a024t0000010GRLAA2</t>
  </si>
  <si>
    <t>0014t000003KpHxAAK</t>
  </si>
  <si>
    <t>0014t000003QkykAAC</t>
  </si>
  <si>
    <t>OTH3019</t>
  </si>
  <si>
    <t>SH303</t>
  </si>
  <si>
    <t>a024t0000010E1FAAU</t>
  </si>
  <si>
    <t>NH1647</t>
  </si>
  <si>
    <t>0014t000003K0H1AAK</t>
  </si>
  <si>
    <t>a024t0000010FcgAAE</t>
  </si>
  <si>
    <t>HF1923</t>
  </si>
  <si>
    <t>0014t000003K0H2AAK</t>
  </si>
  <si>
    <t>SH073</t>
  </si>
  <si>
    <t>SH074</t>
  </si>
  <si>
    <t>SH075</t>
  </si>
  <si>
    <t>a024t0000010E8tAAE</t>
  </si>
  <si>
    <t>S0170</t>
  </si>
  <si>
    <t>0014t000003K0SyAAK</t>
  </si>
  <si>
    <t>a024t0000010ED9AAM</t>
  </si>
  <si>
    <t>T0200</t>
  </si>
  <si>
    <t>0014t000003K0SzAAK</t>
  </si>
  <si>
    <t>a024t0000010ED8AAM</t>
  </si>
  <si>
    <t>T0199</t>
  </si>
  <si>
    <t>0014t000003K0T0AAK</t>
  </si>
  <si>
    <t>a024t0000010ED7AAM</t>
  </si>
  <si>
    <t>T0198</t>
  </si>
  <si>
    <t>0014t000003K0T1AAK</t>
  </si>
  <si>
    <t>a024t0000010EDAAA2</t>
  </si>
  <si>
    <t>T0201</t>
  </si>
  <si>
    <t>0014t000003K0T2AAK</t>
  </si>
  <si>
    <t>a024t0000010EDCAA2</t>
  </si>
  <si>
    <t>T0203</t>
  </si>
  <si>
    <t>0014t000003K0T3AAK</t>
  </si>
  <si>
    <t>a024t0000010EDDAA2</t>
  </si>
  <si>
    <t>T0204</t>
  </si>
  <si>
    <t>0014t000003K0T4AAK</t>
  </si>
  <si>
    <t>a024t0000010EDBAA2</t>
  </si>
  <si>
    <t>T0202</t>
  </si>
  <si>
    <t>0014t000003K0T5AAK</t>
  </si>
  <si>
    <t>a024t0000010K9yAAE</t>
  </si>
  <si>
    <t>OTH1040</t>
  </si>
  <si>
    <t>0014t000003OG4yAAG</t>
  </si>
  <si>
    <t>a024t0000010E8uAAE</t>
  </si>
  <si>
    <t>S0171</t>
  </si>
  <si>
    <t>0014t000003K0T6AAK</t>
  </si>
  <si>
    <t>0014t000003QyijAAC</t>
  </si>
  <si>
    <t>OTH6013</t>
  </si>
  <si>
    <t>a024t0000010E4aAAE</t>
  </si>
  <si>
    <t>N0166</t>
  </si>
  <si>
    <t>0014t000003K0T7AAK</t>
  </si>
  <si>
    <t>a024t0000010E1IAAU</t>
  </si>
  <si>
    <t>HF1839</t>
  </si>
  <si>
    <t>0014t000003K0H3AAK</t>
  </si>
  <si>
    <t>a024t0000010FchAAE</t>
  </si>
  <si>
    <t>NH3680</t>
  </si>
  <si>
    <t>0014t000003K0H4AAK</t>
  </si>
  <si>
    <t>ES190</t>
  </si>
  <si>
    <t>ES117</t>
  </si>
  <si>
    <t>ES310</t>
  </si>
  <si>
    <t>ES332</t>
  </si>
  <si>
    <t>ES247</t>
  </si>
  <si>
    <t>PL101619</t>
  </si>
  <si>
    <t>PL000302</t>
  </si>
  <si>
    <t>PL000308</t>
  </si>
  <si>
    <t>PL000310</t>
  </si>
  <si>
    <t>0014t000003QNVYAA4</t>
  </si>
  <si>
    <t>OTH4001</t>
  </si>
  <si>
    <t>a024t0000010E3DAAU</t>
  </si>
  <si>
    <t>N0016</t>
  </si>
  <si>
    <t>0014t000003K0T8AAK</t>
  </si>
  <si>
    <t>MHAA610</t>
  </si>
  <si>
    <t>MHAA538</t>
  </si>
  <si>
    <t>MHAA608</t>
  </si>
  <si>
    <t>MHAA542</t>
  </si>
  <si>
    <t>MHAA540</t>
  </si>
  <si>
    <t>MHAA541</t>
  </si>
  <si>
    <t>UN163</t>
  </si>
  <si>
    <t>UN164</t>
  </si>
  <si>
    <t>UN165</t>
  </si>
  <si>
    <t>PL001308</t>
  </si>
  <si>
    <t>PL001238</t>
  </si>
  <si>
    <t>PL001307</t>
  </si>
  <si>
    <t>PL001780</t>
  </si>
  <si>
    <t>PL001309</t>
  </si>
  <si>
    <t>PL001311</t>
  </si>
  <si>
    <t>PL001310</t>
  </si>
  <si>
    <t>PL001776</t>
  </si>
  <si>
    <t>PL001777</t>
  </si>
  <si>
    <t>PL001779</t>
  </si>
  <si>
    <t>PL131897</t>
  </si>
  <si>
    <t>OS129296</t>
  </si>
  <si>
    <t>ES058</t>
  </si>
  <si>
    <t>ES739</t>
  </si>
  <si>
    <t>SH076</t>
  </si>
  <si>
    <t>PL106290</t>
  </si>
  <si>
    <t>ES817</t>
  </si>
  <si>
    <t>a024t0000010E5BAAU</t>
  </si>
  <si>
    <t>N0271</t>
  </si>
  <si>
    <t>0014t000003K0T9AAK</t>
  </si>
  <si>
    <t>a024t0000010E5CAAU</t>
  </si>
  <si>
    <t>N0272</t>
  </si>
  <si>
    <t>0014t000003K0TAAA0</t>
  </si>
  <si>
    <t>a024t0000010FciAAE</t>
  </si>
  <si>
    <t>HF4439</t>
  </si>
  <si>
    <t>0014t000003K0H5AAK</t>
  </si>
  <si>
    <t>PL103501</t>
  </si>
  <si>
    <t>PL103503</t>
  </si>
  <si>
    <t>PL103504</t>
  </si>
  <si>
    <t>PL103499</t>
  </si>
  <si>
    <t>PL103507</t>
  </si>
  <si>
    <t>PL103502</t>
  </si>
  <si>
    <t>PL107406</t>
  </si>
  <si>
    <t>PL103023</t>
  </si>
  <si>
    <t>a024t0000010EFJAA2</t>
  </si>
  <si>
    <t>T0551</t>
  </si>
  <si>
    <t>0014t000003K0TBAA0</t>
  </si>
  <si>
    <t>a024t0000010E9lAAE</t>
  </si>
  <si>
    <t>S0381</t>
  </si>
  <si>
    <t>0014t000003K0TCAA0</t>
  </si>
  <si>
    <t>PL102181</t>
  </si>
  <si>
    <t>PL001540</t>
  </si>
  <si>
    <t>PL100301</t>
  </si>
  <si>
    <t>PL001541</t>
  </si>
  <si>
    <t>PL001542</t>
  </si>
  <si>
    <t>0014t000003RVZKAA4</t>
  </si>
  <si>
    <t>OTH3048</t>
  </si>
  <si>
    <t>a024t0000010E1LAAU</t>
  </si>
  <si>
    <t>HF4499</t>
  </si>
  <si>
    <t>0014t000003K0H6AAK</t>
  </si>
  <si>
    <t>a024t0000010E1MAAU</t>
  </si>
  <si>
    <t>NH3410</t>
  </si>
  <si>
    <t>0014t000003K0H7AAK</t>
  </si>
  <si>
    <t>a024t0000010E8wAAE</t>
  </si>
  <si>
    <t>S0175</t>
  </si>
  <si>
    <t>0014t000003K0TDAA0</t>
  </si>
  <si>
    <t>a024t0000010GRMAA2</t>
  </si>
  <si>
    <t>0014t000003KpHyAAK</t>
  </si>
  <si>
    <t>a024t0000010E1NAAU</t>
  </si>
  <si>
    <t>NH3244</t>
  </si>
  <si>
    <t>0014t000003K0H8AAK</t>
  </si>
  <si>
    <t>ES338</t>
  </si>
  <si>
    <t>ES118</t>
  </si>
  <si>
    <t>HSC061</t>
  </si>
  <si>
    <t>a024t0000010E1PAAU</t>
  </si>
  <si>
    <t>NH2795</t>
  </si>
  <si>
    <t>0014t000003K0H9AAK</t>
  </si>
  <si>
    <t>0014t000003Ot30AAC</t>
  </si>
  <si>
    <t>OTH1056</t>
  </si>
  <si>
    <t>a024t0000010EFTAA2</t>
  </si>
  <si>
    <t>T0573</t>
  </si>
  <si>
    <t>0014t000003K0TEAA0</t>
  </si>
  <si>
    <t>a024t0000010E1QAAU</t>
  </si>
  <si>
    <t>HF3117</t>
  </si>
  <si>
    <t>0014t000003K0HAAA0</t>
  </si>
  <si>
    <t>OS000231</t>
  </si>
  <si>
    <t>OS002324</t>
  </si>
  <si>
    <t>OS002493</t>
  </si>
  <si>
    <t>OS002978</t>
  </si>
  <si>
    <t>OS005137</t>
  </si>
  <si>
    <t>a024t0000010EB9AAM</t>
  </si>
  <si>
    <t>T0021</t>
  </si>
  <si>
    <t>0014t000003K0TFAA0</t>
  </si>
  <si>
    <t>a024t0000010E6AAAU</t>
  </si>
  <si>
    <t>N0440</t>
  </si>
  <si>
    <t>0014t000003K0TGAA0</t>
  </si>
  <si>
    <t>a024t0000010EEGAA2</t>
  </si>
  <si>
    <t>T0427</t>
  </si>
  <si>
    <t>0014t000003K0THAA0</t>
  </si>
  <si>
    <t>a024t0000010EEEAA2</t>
  </si>
  <si>
    <t>T0425</t>
  </si>
  <si>
    <t>0014t000003K0TIAA0</t>
  </si>
  <si>
    <t>a024t0000010FcjAAE</t>
  </si>
  <si>
    <t>NH4386</t>
  </si>
  <si>
    <t>0014t000003K0HBAA0</t>
  </si>
  <si>
    <t>a024t0000010E5rAAE</t>
  </si>
  <si>
    <t>N0408</t>
  </si>
  <si>
    <t>0014t000003K0TJAA0</t>
  </si>
  <si>
    <t>a024t0000010EBKAA2</t>
  </si>
  <si>
    <t>T0034</t>
  </si>
  <si>
    <t>0014t000003K0TKAA0</t>
  </si>
  <si>
    <t>a024t0000010EAOAA2</t>
  </si>
  <si>
    <t>S0444</t>
  </si>
  <si>
    <t>0014t000003K0TLAA0</t>
  </si>
  <si>
    <t>a024t0000010E9YAAU</t>
  </si>
  <si>
    <t>S0349</t>
  </si>
  <si>
    <t>0014t000003K0TMAA0</t>
  </si>
  <si>
    <t>a024t0000010ECrAAM</t>
  </si>
  <si>
    <t>T0175</t>
  </si>
  <si>
    <t>0014t000003K0TNAA0</t>
  </si>
  <si>
    <t>a024t0000010E4TAAU</t>
  </si>
  <si>
    <t>N0153</t>
  </si>
  <si>
    <t>0014t000003K0TOAA0</t>
  </si>
  <si>
    <t>PL100231</t>
  </si>
  <si>
    <t>a024t0000010EDeAAM</t>
  </si>
  <si>
    <t>T0276</t>
  </si>
  <si>
    <t>0014t000003K0TPAA0</t>
  </si>
  <si>
    <t>ES148</t>
  </si>
  <si>
    <t>ES059</t>
  </si>
  <si>
    <t>0014t000003Qyr1AAC</t>
  </si>
  <si>
    <t>OTH6018</t>
  </si>
  <si>
    <t>a024t0000010E6LAAU</t>
  </si>
  <si>
    <t>N0455</t>
  </si>
  <si>
    <t>0014t000003K0TQAA0</t>
  </si>
  <si>
    <t>a024t0000010E49AAE</t>
  </si>
  <si>
    <t>N0106</t>
  </si>
  <si>
    <t>0014t000003K0TRAA0</t>
  </si>
  <si>
    <t>ES813</t>
  </si>
  <si>
    <t>PL807663</t>
  </si>
  <si>
    <t>a024t0000010ECMAA2</t>
  </si>
  <si>
    <t>T0125</t>
  </si>
  <si>
    <t>0014t000003K0TSAA0</t>
  </si>
  <si>
    <t>a024t0000010E5VAAU</t>
  </si>
  <si>
    <t>N0379</t>
  </si>
  <si>
    <t>0014t000003K0TUAA0</t>
  </si>
  <si>
    <t>a024t0000010EFCAA2</t>
  </si>
  <si>
    <t>T0541</t>
  </si>
  <si>
    <t>0014t000003K0TVAA0</t>
  </si>
  <si>
    <t>a024t0000010EBkAAM</t>
  </si>
  <si>
    <t>T0074</t>
  </si>
  <si>
    <t>0014t000003K0TWAA0</t>
  </si>
  <si>
    <t>a024t0000010FckAAE</t>
  </si>
  <si>
    <t>HF1943</t>
  </si>
  <si>
    <t>0014t000003K0HCAA0</t>
  </si>
  <si>
    <t>a024t0000010EBPAA2</t>
  </si>
  <si>
    <t>T0045</t>
  </si>
  <si>
    <t>0014t000003K0TXAA0</t>
  </si>
  <si>
    <t>a024t0000010kvLAAQ</t>
  </si>
  <si>
    <t>OTH3002</t>
  </si>
  <si>
    <t>0014t000003Q2qJAAS</t>
  </si>
  <si>
    <t>a024t0000010FclAAE</t>
  </si>
  <si>
    <t>NH1205</t>
  </si>
  <si>
    <t>0014t000003K0HDAA0</t>
  </si>
  <si>
    <t>a024t0000010FcmAAE</t>
  </si>
  <si>
    <t>NH4420</t>
  </si>
  <si>
    <t>0014t000003K0HEAA0</t>
  </si>
  <si>
    <t>PL104699</t>
  </si>
  <si>
    <t>ES806</t>
  </si>
  <si>
    <t>SH113</t>
  </si>
  <si>
    <t>a024t0000010FcnAAE</t>
  </si>
  <si>
    <t>NH3250</t>
  </si>
  <si>
    <t>0014t000003K0HFAA0</t>
  </si>
  <si>
    <t>ES298</t>
  </si>
  <si>
    <t>a024t0000010E9NAAU</t>
  </si>
  <si>
    <t>S0240</t>
  </si>
  <si>
    <t>0014t000003K0TYAA0</t>
  </si>
  <si>
    <t>0014t000003PJ9DAAW</t>
  </si>
  <si>
    <t>OTH1078</t>
  </si>
  <si>
    <t>ES137</t>
  </si>
  <si>
    <t>a024t0000010EEsAAM</t>
  </si>
  <si>
    <t>T0512</t>
  </si>
  <si>
    <t>0014t000003K0TZAA0</t>
  </si>
  <si>
    <t>a024t0000010E1RAAU</t>
  </si>
  <si>
    <t>NH4432</t>
  </si>
  <si>
    <t>0014t000003K0HGAA0</t>
  </si>
  <si>
    <t>a024t0000010E1SAAU</t>
  </si>
  <si>
    <t>NH1402</t>
  </si>
  <si>
    <t>0014t000003K0HHAA0</t>
  </si>
  <si>
    <t>a024t0000010E5IAAU</t>
  </si>
  <si>
    <t>N0334</t>
  </si>
  <si>
    <t>0014t000003K0TaAAK</t>
  </si>
  <si>
    <t>ES170</t>
  </si>
  <si>
    <t>SH135</t>
  </si>
  <si>
    <t>SH136</t>
  </si>
  <si>
    <t>SH137</t>
  </si>
  <si>
    <t>a024t0000010GRNAA2</t>
  </si>
  <si>
    <t>0014t000003KpHzAAK</t>
  </si>
  <si>
    <t>SH445</t>
  </si>
  <si>
    <t>ES468</t>
  </si>
  <si>
    <t>PL122866</t>
  </si>
  <si>
    <t>0014t000003P2QbAAK</t>
  </si>
  <si>
    <t>OTH1073</t>
  </si>
  <si>
    <t>a024t0000010FcoAAE</t>
  </si>
  <si>
    <t>HF1326</t>
  </si>
  <si>
    <t>0014t000003K0HIAA0</t>
  </si>
  <si>
    <t>a024t0000010FcpAAE</t>
  </si>
  <si>
    <t>HF4625</t>
  </si>
  <si>
    <t>0014t000003K0HJAA0</t>
  </si>
  <si>
    <t>a024t0000010EDZAA2</t>
  </si>
  <si>
    <t>T0271</t>
  </si>
  <si>
    <t>0014t000003K0TbAAK</t>
  </si>
  <si>
    <t>a024t0000010FcqAAE</t>
  </si>
  <si>
    <t>NH4336</t>
  </si>
  <si>
    <t>0014t000003K0HKAA0</t>
  </si>
  <si>
    <t>a024t0000010EDJAA2</t>
  </si>
  <si>
    <t>T0237</t>
  </si>
  <si>
    <t>0014t000003K0TcAAK</t>
  </si>
  <si>
    <t>a024t0000010ECDAA2</t>
  </si>
  <si>
    <t>T0114</t>
  </si>
  <si>
    <t>0014t000003K0TdAAK</t>
  </si>
  <si>
    <t>OS002899</t>
  </si>
  <si>
    <t>ES060</t>
  </si>
  <si>
    <t>SH245</t>
  </si>
  <si>
    <t>ES061</t>
  </si>
  <si>
    <t>a024t0000010E5LAAU</t>
  </si>
  <si>
    <t>N0356</t>
  </si>
  <si>
    <t>0014t000003K0TeAAK</t>
  </si>
  <si>
    <t>a024t0000010E9vAAE</t>
  </si>
  <si>
    <t>S0396</t>
  </si>
  <si>
    <t>0014t000003K0TfAAK</t>
  </si>
  <si>
    <t>a024t0000010FcrAAE</t>
  </si>
  <si>
    <t>NH1706</t>
  </si>
  <si>
    <t>0014t000003K0HLAA0</t>
  </si>
  <si>
    <t>a024t0000010E7RAAU</t>
  </si>
  <si>
    <t>S0023</t>
  </si>
  <si>
    <t>0014t000003K0TgAAK</t>
  </si>
  <si>
    <t>a024t0000010E5oAAE</t>
  </si>
  <si>
    <t>N0402</t>
  </si>
  <si>
    <t>0014t000003K0ThAAK</t>
  </si>
  <si>
    <t>a024t0000010E5JAAU</t>
  </si>
  <si>
    <t>N0354</t>
  </si>
  <si>
    <t>0014t000003K0TiAAK</t>
  </si>
  <si>
    <t>a024t0000010FcsAAE</t>
  </si>
  <si>
    <t>NH4321</t>
  </si>
  <si>
    <t>0014t000003K0HMAA0</t>
  </si>
  <si>
    <t>a024t0000010FctAAE</t>
  </si>
  <si>
    <t>HF1540</t>
  </si>
  <si>
    <t>0014t000003K0HNAA0</t>
  </si>
  <si>
    <t>a024t0000010E7pAAE</t>
  </si>
  <si>
    <t>S0078</t>
  </si>
  <si>
    <t>0014t000003K0TjAAK</t>
  </si>
  <si>
    <t>a024t0000010EDzAAM</t>
  </si>
  <si>
    <t>T0390</t>
  </si>
  <si>
    <t>0014t000003K0TkAAK</t>
  </si>
  <si>
    <t>0014t000003NrZ0AAK</t>
  </si>
  <si>
    <t>OTH1031</t>
  </si>
  <si>
    <t>SH446</t>
  </si>
  <si>
    <t>ES820</t>
  </si>
  <si>
    <t>SH304</t>
  </si>
  <si>
    <t>a024t0000010FcuAAE</t>
  </si>
  <si>
    <t>NH1593</t>
  </si>
  <si>
    <t>0014t000003K0HOAA0</t>
  </si>
  <si>
    <t>SH181</t>
  </si>
  <si>
    <t>0014t000003S3caAAC</t>
  </si>
  <si>
    <t>OTH3055</t>
  </si>
  <si>
    <t>a024t0000010FcvAAE</t>
  </si>
  <si>
    <t>NH2621</t>
  </si>
  <si>
    <t>0014t000003K0HPAA0</t>
  </si>
  <si>
    <t>a024t0000010GROAA2</t>
  </si>
  <si>
    <t>0014t000003KpI0AAK</t>
  </si>
  <si>
    <t>a024t0000010GRPAA2</t>
  </si>
  <si>
    <t>0014t000003KpI1AAK</t>
  </si>
  <si>
    <t>a024t0000010GRQAA2</t>
  </si>
  <si>
    <t>0014t000003KpI2AAK</t>
  </si>
  <si>
    <t>a024t0000010EHsAAM</t>
  </si>
  <si>
    <t>0014t000003IbdNAAS</t>
  </si>
  <si>
    <t>0014t000003RcFRAA0</t>
  </si>
  <si>
    <t>OTH2025</t>
  </si>
  <si>
    <t>PL124018</t>
  </si>
  <si>
    <t>PL102277</t>
  </si>
  <si>
    <t>a024t0000010E5HAAU</t>
  </si>
  <si>
    <t>N0280</t>
  </si>
  <si>
    <t>0014t000003K0TlAAK</t>
  </si>
  <si>
    <t>a024t0000010FeGAAU</t>
  </si>
  <si>
    <t>NH1869</t>
  </si>
  <si>
    <t>0014t000003K0HQAA0</t>
  </si>
  <si>
    <t>SH009</t>
  </si>
  <si>
    <t>a024t0000010FcwAAE</t>
  </si>
  <si>
    <t>HF3859</t>
  </si>
  <si>
    <t>0014t000003K0HRAA0</t>
  </si>
  <si>
    <t>a024t0000010E1WAAU</t>
  </si>
  <si>
    <t>HF1522</t>
  </si>
  <si>
    <t>0014t000003K0HSAA0</t>
  </si>
  <si>
    <t>ES171</t>
  </si>
  <si>
    <t>a024t0000010E4PAAU</t>
  </si>
  <si>
    <t>N0142</t>
  </si>
  <si>
    <t>0014t000003K0TmAAK</t>
  </si>
  <si>
    <t>a024t0000010E5EAAU</t>
  </si>
  <si>
    <t>N0274</t>
  </si>
  <si>
    <t>0014t000003K0TnAAK</t>
  </si>
  <si>
    <t>a024t0000010dqIAAQ</t>
  </si>
  <si>
    <t>OTH1050</t>
  </si>
  <si>
    <t>0014t000003OXgTAAW</t>
  </si>
  <si>
    <t>a024t0000010EEUAA2</t>
  </si>
  <si>
    <t>T0452</t>
  </si>
  <si>
    <t>0014t000003K0ToAAK</t>
  </si>
  <si>
    <t>a024t0000010E5OAAU</t>
  </si>
  <si>
    <t>N0362</t>
  </si>
  <si>
    <t>0014t000003K0TpAAK</t>
  </si>
  <si>
    <t>a024t0000010E4VAAU</t>
  </si>
  <si>
    <t>N0155</t>
  </si>
  <si>
    <t>0014t000003K0TqAAK</t>
  </si>
  <si>
    <t>a024t0000010E48AAE</t>
  </si>
  <si>
    <t>N0105</t>
  </si>
  <si>
    <t>0014t000003K0TrAAK</t>
  </si>
  <si>
    <t>a024t0000010EBlAAM</t>
  </si>
  <si>
    <t>T0076</t>
  </si>
  <si>
    <t>0014t000003K0TsAAK</t>
  </si>
  <si>
    <t>a024t0000010E9IAAU</t>
  </si>
  <si>
    <t>S0229</t>
  </si>
  <si>
    <t>0014t000003K0TtAAK</t>
  </si>
  <si>
    <t>a024t0000010ECqAAM</t>
  </si>
  <si>
    <t>T0171</t>
  </si>
  <si>
    <t>0014t000003K0TuAAK</t>
  </si>
  <si>
    <t>0014t000003R50tAAC</t>
  </si>
  <si>
    <t>OTH6024</t>
  </si>
  <si>
    <t>PL001047</t>
  </si>
  <si>
    <t>a024t0000010FcxAAE</t>
  </si>
  <si>
    <t>NH4384</t>
  </si>
  <si>
    <t>0014t000003K0HTAA0</t>
  </si>
  <si>
    <t>ES172</t>
  </si>
  <si>
    <t>ES831</t>
  </si>
  <si>
    <t>a024t0000010EAcAAM</t>
  </si>
  <si>
    <t>S0468</t>
  </si>
  <si>
    <t>0014t000003K0TvAAK</t>
  </si>
  <si>
    <t>0014t000003On0JAAS</t>
  </si>
  <si>
    <t>OTH1051</t>
  </si>
  <si>
    <t>ES841</t>
  </si>
  <si>
    <t>ES808</t>
  </si>
  <si>
    <t>a024t0000010EFNAA2</t>
  </si>
  <si>
    <t>T0555</t>
  </si>
  <si>
    <t>0014t000003K0TwAAK</t>
  </si>
  <si>
    <t>a024t0000010EE0AAM</t>
  </si>
  <si>
    <t>T0391</t>
  </si>
  <si>
    <t>0014t000003K0TxAAK</t>
  </si>
  <si>
    <t>a024t0000010FcyAAE</t>
  </si>
  <si>
    <t>NH1846</t>
  </si>
  <si>
    <t>0014t000003K0HUAA0</t>
  </si>
  <si>
    <t>a024t0000010E4FAAU</t>
  </si>
  <si>
    <t>N0123</t>
  </si>
  <si>
    <t>0014t000003K0TyAAK</t>
  </si>
  <si>
    <t>a024t0000010FczAAE</t>
  </si>
  <si>
    <t>NH4791</t>
  </si>
  <si>
    <t>0014t000003K0HVAA0</t>
  </si>
  <si>
    <t>a024t0000010FeeAAE</t>
  </si>
  <si>
    <t>NH4809</t>
  </si>
  <si>
    <t>0014t000003K0HWAA0</t>
  </si>
  <si>
    <t>a024t0000010EFXAA2</t>
  </si>
  <si>
    <t>T0581</t>
  </si>
  <si>
    <t>0014t000003K0TzAAK</t>
  </si>
  <si>
    <t>a024t0000010Fd0AAE</t>
  </si>
  <si>
    <t>NH3114</t>
  </si>
  <si>
    <t>0014t000003K0HXAA0</t>
  </si>
  <si>
    <t>a024t0000010EDiAAM</t>
  </si>
  <si>
    <t>T0285</t>
  </si>
  <si>
    <t>0014t000003K0U0AAK</t>
  </si>
  <si>
    <t>a024t0000010Fd1AAE</t>
  </si>
  <si>
    <t>NH4727</t>
  </si>
  <si>
    <t>0014t000003K0HYAA0</t>
  </si>
  <si>
    <t>a024t0000010FedAAE</t>
  </si>
  <si>
    <t>NH4391</t>
  </si>
  <si>
    <t>0014t000003K0HZAA0</t>
  </si>
  <si>
    <t>a024t0000010EFIAA2</t>
  </si>
  <si>
    <t>T0550</t>
  </si>
  <si>
    <t>0014t000003K0U1AAK</t>
  </si>
  <si>
    <t>a024t0000010Fd2AAE</t>
  </si>
  <si>
    <t>NH4714</t>
  </si>
  <si>
    <t>0014t000003K0HaAAK</t>
  </si>
  <si>
    <t>a024t0000010FeUAAU</t>
  </si>
  <si>
    <t>NH4587</t>
  </si>
  <si>
    <t>0014t000003K0HbAAK</t>
  </si>
  <si>
    <t>a024t0000010ECPAA2</t>
  </si>
  <si>
    <t>T0131</t>
  </si>
  <si>
    <t>0014t000003K0U2AAK</t>
  </si>
  <si>
    <t>a024t0000010FeTAAU</t>
  </si>
  <si>
    <t>NH4444</t>
  </si>
  <si>
    <t>0014t000003K0HcAAK</t>
  </si>
  <si>
    <t>a024t0000010ECOAA2</t>
  </si>
  <si>
    <t>T0130</t>
  </si>
  <si>
    <t>0014t000003K0U3AAK</t>
  </si>
  <si>
    <t>a024t0000010Fd3AAE</t>
  </si>
  <si>
    <t>NH4350</t>
  </si>
  <si>
    <t>0014t000003K0HdAAK</t>
  </si>
  <si>
    <t>a024t0000010FePAAU</t>
  </si>
  <si>
    <t>NH4349</t>
  </si>
  <si>
    <t>0014t000003K0HeAAK</t>
  </si>
  <si>
    <t>a024t0000010E9HAAU</t>
  </si>
  <si>
    <t>S0227</t>
  </si>
  <si>
    <t>0014t000003K0U4AAK</t>
  </si>
  <si>
    <t>a024t0000010FeVAAU</t>
  </si>
  <si>
    <t>NH4425</t>
  </si>
  <si>
    <t>0014t000003K0HfAAK</t>
  </si>
  <si>
    <t>a024t0000010ECQAA2</t>
  </si>
  <si>
    <t>T0132</t>
  </si>
  <si>
    <t>0014t000003K0U5AAK</t>
  </si>
  <si>
    <t>a024t0000010FeQAAU</t>
  </si>
  <si>
    <t>NH4314</t>
  </si>
  <si>
    <t>0014t000003K0HgAAK</t>
  </si>
  <si>
    <t>a024t0000010EA1AAM</t>
  </si>
  <si>
    <t>S0410</t>
  </si>
  <si>
    <t>0014t000003K0U6AAK</t>
  </si>
  <si>
    <t>a024t0000010FeWAAU</t>
  </si>
  <si>
    <t>NH3638</t>
  </si>
  <si>
    <t>0014t000003K0HhAAK</t>
  </si>
  <si>
    <t>a024t0000010ECRAA2</t>
  </si>
  <si>
    <t>T0133</t>
  </si>
  <si>
    <t>0014t000003K0U7AAK</t>
  </si>
  <si>
    <t>a024t0000010E1bAAE</t>
  </si>
  <si>
    <t>NH1126</t>
  </si>
  <si>
    <t>0014t000003K0HiAAK</t>
  </si>
  <si>
    <t>a024t0000010EAvAAM</t>
  </si>
  <si>
    <t>S0501</t>
  </si>
  <si>
    <t>0014t000003K0U8AAK</t>
  </si>
  <si>
    <t>a024t0000010E4eAAE</t>
  </si>
  <si>
    <t>N0172</t>
  </si>
  <si>
    <t>0014t000003K0U9AAK</t>
  </si>
  <si>
    <t>a024t0000010E6rAAE</t>
  </si>
  <si>
    <t>N0498</t>
  </si>
  <si>
    <t>0014t000003K0UAAA0</t>
  </si>
  <si>
    <t>a024t0000010E6qAAE</t>
  </si>
  <si>
    <t>N0497</t>
  </si>
  <si>
    <t>0014t000003K0UBAA0</t>
  </si>
  <si>
    <t>a024t0000010E4dAAE</t>
  </si>
  <si>
    <t>N0170</t>
  </si>
  <si>
    <t>0014t000003K0UCAA0</t>
  </si>
  <si>
    <t>a024t0000010E6IAAU</t>
  </si>
  <si>
    <t>N0452</t>
  </si>
  <si>
    <t>0014t000003K0UDAA0</t>
  </si>
  <si>
    <t>a024t0000010E1dAAE</t>
  </si>
  <si>
    <t>NH3642</t>
  </si>
  <si>
    <t>0014t000003K0HjAAK</t>
  </si>
  <si>
    <t>a024t0000010Fd4AAE</t>
  </si>
  <si>
    <t>LT4351</t>
  </si>
  <si>
    <t>0014t000003K0HkAAK</t>
  </si>
  <si>
    <t>a024t0000010EDhAAM</t>
  </si>
  <si>
    <t>T0282</t>
  </si>
  <si>
    <t>0014t000003K0UEAA0</t>
  </si>
  <si>
    <t>a024t0000010E5UAAU</t>
  </si>
  <si>
    <t>N0378</t>
  </si>
  <si>
    <t>0014t000003K0UFAA0</t>
  </si>
  <si>
    <t>a024t0000010Fd5AAE</t>
  </si>
  <si>
    <t>HF3118</t>
  </si>
  <si>
    <t>0014t000003K0HlAAK</t>
  </si>
  <si>
    <t>a024t0000010EADAA2</t>
  </si>
  <si>
    <t>S0431</t>
  </si>
  <si>
    <t>0014t000003K0UGAA0</t>
  </si>
  <si>
    <t>a024t0000010E1eAAE</t>
  </si>
  <si>
    <t>NH2021</t>
  </si>
  <si>
    <t>0014t000003K0HmAAK</t>
  </si>
  <si>
    <t>a024t0000010E6PAAU</t>
  </si>
  <si>
    <t>N0462</t>
  </si>
  <si>
    <t>0014t000003K0UHAA0</t>
  </si>
  <si>
    <t>a024t0000010E1fAAE</t>
  </si>
  <si>
    <t>HF4496</t>
  </si>
  <si>
    <t>0014t000003K0HnAAK</t>
  </si>
  <si>
    <t>ES317</t>
  </si>
  <si>
    <t>SH305</t>
  </si>
  <si>
    <t>UN168</t>
  </si>
  <si>
    <t>UN166</t>
  </si>
  <si>
    <t>UN170</t>
  </si>
  <si>
    <t>HSC038</t>
  </si>
  <si>
    <t>HSC017</t>
  </si>
  <si>
    <t>a024t0000010Fd6AAE</t>
  </si>
  <si>
    <t>HF1341</t>
  </si>
  <si>
    <t>0014t000003K0HoAAK</t>
  </si>
  <si>
    <t>a024t0000010E39AAE</t>
  </si>
  <si>
    <t>N0008</t>
  </si>
  <si>
    <t>0014t000003K0UIAA0</t>
  </si>
  <si>
    <t>a024t0000010Fd7AAE</t>
  </si>
  <si>
    <t>NH1631</t>
  </si>
  <si>
    <t>0014t000003K0HpAAK</t>
  </si>
  <si>
    <t>PL121157</t>
  </si>
  <si>
    <t>MHAA549</t>
  </si>
  <si>
    <t>MHAA544</t>
  </si>
  <si>
    <t>MHAA545</t>
  </si>
  <si>
    <t>MHAA546</t>
  </si>
  <si>
    <t>MHAA543</t>
  </si>
  <si>
    <t>MHAA552</t>
  </si>
  <si>
    <t>MHAA548</t>
  </si>
  <si>
    <t>MHAA551</t>
  </si>
  <si>
    <t>MHAA558</t>
  </si>
  <si>
    <t>MHAA561</t>
  </si>
  <si>
    <t>MHAA553</t>
  </si>
  <si>
    <t>MHAA559</t>
  </si>
  <si>
    <t>MHAA560</t>
  </si>
  <si>
    <t>MHAA557</t>
  </si>
  <si>
    <t>MHAA556</t>
  </si>
  <si>
    <t>MHAA554</t>
  </si>
  <si>
    <t>MHAA555</t>
  </si>
  <si>
    <t>SOL017</t>
  </si>
  <si>
    <t>a024t0000010FwJAAU</t>
  </si>
  <si>
    <t>0014t000003K0VxAAK</t>
  </si>
  <si>
    <t>0014t000003QX5gAAG</t>
  </si>
  <si>
    <t>OTH3008</t>
  </si>
  <si>
    <t>SOL018</t>
  </si>
  <si>
    <t>a024t0000010EcyAAE</t>
  </si>
  <si>
    <t>0014t000003IbdOAAS</t>
  </si>
  <si>
    <t>MAGI003</t>
  </si>
  <si>
    <t>SMH11</t>
  </si>
  <si>
    <t>SMH12</t>
  </si>
  <si>
    <t>SMH9</t>
  </si>
  <si>
    <t>SMH10</t>
  </si>
  <si>
    <t>PL101429</t>
  </si>
  <si>
    <t>a024t0000010E1iAAE</t>
  </si>
  <si>
    <t>NH1236</t>
  </si>
  <si>
    <t>0014t000003K0HqAAK</t>
  </si>
  <si>
    <t>a024t0000010GRRAA2</t>
  </si>
  <si>
    <t>0014t000003KpI3AAK</t>
  </si>
  <si>
    <t>a024t0000010E9WAAU</t>
  </si>
  <si>
    <t>S0347</t>
  </si>
  <si>
    <t>0014t000003K0UJAA0</t>
  </si>
  <si>
    <t>a024t0000010E6GAAU</t>
  </si>
  <si>
    <t>N0448</t>
  </si>
  <si>
    <t>0014t000003K0UKAA0</t>
  </si>
  <si>
    <t>a024t0000010E7AAAU</t>
  </si>
  <si>
    <t>N0521</t>
  </si>
  <si>
    <t>0014t000003K0ULAA0</t>
  </si>
  <si>
    <t>a024t0000010FwKAAU</t>
  </si>
  <si>
    <t>0014t000003K0VyAAK</t>
  </si>
  <si>
    <t>PL102102</t>
  </si>
  <si>
    <t>a024t0000010GRSAA2</t>
  </si>
  <si>
    <t>0014t000003KpI4AAK</t>
  </si>
  <si>
    <t>a024t0000010E8IAAU</t>
  </si>
  <si>
    <t>S0116</t>
  </si>
  <si>
    <t>0014t000003K0UMAA0</t>
  </si>
  <si>
    <t>a024t0000010Fd8AAE</t>
  </si>
  <si>
    <t>HF2848</t>
  </si>
  <si>
    <t>0014t000003K0HrAAK</t>
  </si>
  <si>
    <t>ES062</t>
  </si>
  <si>
    <t>SH465</t>
  </si>
  <si>
    <t>SH447</t>
  </si>
  <si>
    <t>SH448</t>
  </si>
  <si>
    <t>SH449</t>
  </si>
  <si>
    <t>SH450</t>
  </si>
  <si>
    <t>SH451</t>
  </si>
  <si>
    <t>SH452</t>
  </si>
  <si>
    <t>SH453</t>
  </si>
  <si>
    <t>SH454</t>
  </si>
  <si>
    <t>SH455</t>
  </si>
  <si>
    <t>SH456</t>
  </si>
  <si>
    <t>SH349</t>
  </si>
  <si>
    <t>SH458</t>
  </si>
  <si>
    <t>SH459</t>
  </si>
  <si>
    <t>SH457</t>
  </si>
  <si>
    <t>SH461</t>
  </si>
  <si>
    <t>SH460</t>
  </si>
  <si>
    <t>SH463</t>
  </si>
  <si>
    <t>SH464</t>
  </si>
  <si>
    <t>SH466</t>
  </si>
  <si>
    <t>SH491</t>
  </si>
  <si>
    <t>SH468</t>
  </si>
  <si>
    <t>SH493</t>
  </si>
  <si>
    <t>SH470</t>
  </si>
  <si>
    <t>SH471</t>
  </si>
  <si>
    <t>SH523</t>
  </si>
  <si>
    <t>SH473</t>
  </si>
  <si>
    <t>SH528</t>
  </si>
  <si>
    <t>ES796</t>
  </si>
  <si>
    <t>SH475</t>
  </si>
  <si>
    <t>SH476</t>
  </si>
  <si>
    <t>SH478</t>
  </si>
  <si>
    <t>SH479</t>
  </si>
  <si>
    <t>SH480</t>
  </si>
  <si>
    <t>SH481</t>
  </si>
  <si>
    <t>SH482</t>
  </si>
  <si>
    <t>SH483</t>
  </si>
  <si>
    <t>SH484</t>
  </si>
  <si>
    <t>SH485</t>
  </si>
  <si>
    <t>SH486</t>
  </si>
  <si>
    <t>SH345</t>
  </si>
  <si>
    <t>SH488</t>
  </si>
  <si>
    <t>SH369</t>
  </si>
  <si>
    <t>SH490</t>
  </si>
  <si>
    <t>SH382</t>
  </si>
  <si>
    <t>SH492</t>
  </si>
  <si>
    <t>SH404</t>
  </si>
  <si>
    <t>SH420</t>
  </si>
  <si>
    <t>SH428</t>
  </si>
  <si>
    <t>SH429</t>
  </si>
  <si>
    <t>SH432</t>
  </si>
  <si>
    <t>SH436</t>
  </si>
  <si>
    <t>SH438</t>
  </si>
  <si>
    <t>SH500</t>
  </si>
  <si>
    <t>SH501</t>
  </si>
  <si>
    <t>SH472</t>
  </si>
  <si>
    <t>SH503</t>
  </si>
  <si>
    <t>SH504</t>
  </si>
  <si>
    <t>SH505</t>
  </si>
  <si>
    <t>SH494</t>
  </si>
  <si>
    <t>SH495</t>
  </si>
  <si>
    <t>SH496</t>
  </si>
  <si>
    <t>SH510</t>
  </si>
  <si>
    <t>SH499</t>
  </si>
  <si>
    <t>SH507</t>
  </si>
  <si>
    <t>SH508</t>
  </si>
  <si>
    <t>SH509</t>
  </si>
  <si>
    <t>SH511</t>
  </si>
  <si>
    <t>SH516</t>
  </si>
  <si>
    <t>SH512</t>
  </si>
  <si>
    <t>SH518</t>
  </si>
  <si>
    <t>SH519</t>
  </si>
  <si>
    <t>SH520</t>
  </si>
  <si>
    <t>0014t000003PJ8eAAG</t>
  </si>
  <si>
    <t>OTH1077</t>
  </si>
  <si>
    <t>ES829</t>
  </si>
  <si>
    <t>SOL019</t>
  </si>
  <si>
    <t>MHAA562</t>
  </si>
  <si>
    <t>MHAA563</t>
  </si>
  <si>
    <t>0014t000003REohAAG</t>
  </si>
  <si>
    <t>OTH4016</t>
  </si>
  <si>
    <t>0014t000003NER0AAO</t>
  </si>
  <si>
    <t>OTH1016</t>
  </si>
  <si>
    <t>a024t0000010FwLAAU</t>
  </si>
  <si>
    <t>0014t000003K0VzAAK</t>
  </si>
  <si>
    <t>SH521</t>
  </si>
  <si>
    <t>SH522</t>
  </si>
  <si>
    <t>SOL020</t>
  </si>
  <si>
    <t>a024t0000010ENDAA2</t>
  </si>
  <si>
    <t>0014t000003IbdRAAS</t>
  </si>
  <si>
    <t>PL101992</t>
  </si>
  <si>
    <t>PL102234</t>
  </si>
  <si>
    <t>PL103262</t>
  </si>
  <si>
    <t>PL796841</t>
  </si>
  <si>
    <t>PL101995</t>
  </si>
  <si>
    <t>PL101996</t>
  </si>
  <si>
    <t>PL101993</t>
  </si>
  <si>
    <t>PL103087</t>
  </si>
  <si>
    <t>PL102236</t>
  </si>
  <si>
    <t>PL131919</t>
  </si>
  <si>
    <t>PL101994</t>
  </si>
  <si>
    <t>PL105943</t>
  </si>
  <si>
    <t>PL121168</t>
  </si>
  <si>
    <t>PL121166</t>
  </si>
  <si>
    <t>a024t0000010EEuAAM</t>
  </si>
  <si>
    <t>T0515</t>
  </si>
  <si>
    <t>0014t000003K0TTAA0</t>
  </si>
  <si>
    <t>a024t0000010E1lAAE</t>
  </si>
  <si>
    <t>NH3440</t>
  </si>
  <si>
    <t>0014t000003K0HsAAK</t>
  </si>
  <si>
    <t>OS004636</t>
  </si>
  <si>
    <t>OS003260</t>
  </si>
  <si>
    <t>a024t0000010EEZAA2</t>
  </si>
  <si>
    <t>T0460</t>
  </si>
  <si>
    <t>0014t000003K0UNAA0</t>
  </si>
  <si>
    <t>a024t0000010EDbAAM</t>
  </si>
  <si>
    <t>T0273</t>
  </si>
  <si>
    <t>0014t000003K0UOAA0</t>
  </si>
  <si>
    <t>ES086</t>
  </si>
  <si>
    <t>MHAA567</t>
  </si>
  <si>
    <t>0014t000003PpMeAAK</t>
  </si>
  <si>
    <t>OTH1097</t>
  </si>
  <si>
    <t>ES352</t>
  </si>
  <si>
    <t>ES119</t>
  </si>
  <si>
    <t>ES720</t>
  </si>
  <si>
    <t>ES063</t>
  </si>
  <si>
    <t>ES070</t>
  </si>
  <si>
    <t>ES120</t>
  </si>
  <si>
    <t>ES480</t>
  </si>
  <si>
    <t>ES191</t>
  </si>
  <si>
    <t>a024t0000010Fd9AAE</t>
  </si>
  <si>
    <t>NH1195</t>
  </si>
  <si>
    <t>0014t000003K0HtAAK</t>
  </si>
  <si>
    <t>OS129489</t>
  </si>
  <si>
    <t>OPR70</t>
  </si>
  <si>
    <t>OPR50</t>
  </si>
  <si>
    <t>PL108283</t>
  </si>
  <si>
    <t>PL125363</t>
  </si>
  <si>
    <t>PL120930</t>
  </si>
  <si>
    <t>PL139242</t>
  </si>
  <si>
    <t>PL135086</t>
  </si>
  <si>
    <t>PL002226</t>
  </si>
  <si>
    <t>PL100977</t>
  </si>
  <si>
    <t>a024t0000010E9OAAU</t>
  </si>
  <si>
    <t>S0241</t>
  </si>
  <si>
    <t>0014t000003K0UPAA0</t>
  </si>
  <si>
    <t>a024t0000010E1nAAE</t>
  </si>
  <si>
    <t>NH3615</t>
  </si>
  <si>
    <t>0014t000003K0HuAAK</t>
  </si>
  <si>
    <t>a024t0000010E90AAE</t>
  </si>
  <si>
    <t>S0182</t>
  </si>
  <si>
    <t>0014t000003K0UQAA0</t>
  </si>
  <si>
    <t>a024t0000010GRTAA2</t>
  </si>
  <si>
    <t>0014t000003KpI5AAK</t>
  </si>
  <si>
    <t>a024t0000010EGtAAM</t>
  </si>
  <si>
    <t>0014t000003IbdPAAS</t>
  </si>
  <si>
    <t>a024t0000010GRUAA2</t>
  </si>
  <si>
    <t>0014t000003KpI6AAK</t>
  </si>
  <si>
    <t>a024t0000010E1qAAE</t>
  </si>
  <si>
    <t>HF1857</t>
  </si>
  <si>
    <t>0014t000003K0HvAAK</t>
  </si>
  <si>
    <t>OS006050</t>
  </si>
  <si>
    <t>a024t0000010E59AAE</t>
  </si>
  <si>
    <t>N0269</t>
  </si>
  <si>
    <t>0014t000003K0URAA0</t>
  </si>
  <si>
    <t>a024t0000010E1rAAE</t>
  </si>
  <si>
    <t>NH3670</t>
  </si>
  <si>
    <t>0014t000003K0HwAAK</t>
  </si>
  <si>
    <t>a024t0000010E1sAAE</t>
  </si>
  <si>
    <t>NH1252</t>
  </si>
  <si>
    <t>0014t000003K0HxAAK</t>
  </si>
  <si>
    <t>a024t0000010FdAAAU</t>
  </si>
  <si>
    <t>NH1922</t>
  </si>
  <si>
    <t>0014t000003K0HyAAK</t>
  </si>
  <si>
    <t>a024t0000010EB5AAM</t>
  </si>
  <si>
    <t>T0008</t>
  </si>
  <si>
    <t>0014t000003K0USAA0</t>
  </si>
  <si>
    <t>a024t0000010FdBAAU</t>
  </si>
  <si>
    <t>HF1456</t>
  </si>
  <si>
    <t>0014t000003K0HzAAK</t>
  </si>
  <si>
    <t>MHAA570</t>
  </si>
  <si>
    <t>MHAA571</t>
  </si>
  <si>
    <t>MHAA568</t>
  </si>
  <si>
    <t>a024t0000010E1vAAE</t>
  </si>
  <si>
    <t>NH3709</t>
  </si>
  <si>
    <t>0014t000003K0I0AAK</t>
  </si>
  <si>
    <t>a024t0000010E55AAE</t>
  </si>
  <si>
    <t>N0260</t>
  </si>
  <si>
    <t>0014t000003K0UTAA0</t>
  </si>
  <si>
    <t>a024t0000010EAeAAM</t>
  </si>
  <si>
    <t>S0471</t>
  </si>
  <si>
    <t>0014t000003K0UUAA0</t>
  </si>
  <si>
    <t>a024t0000010E1wAAE</t>
  </si>
  <si>
    <t>NH3265</t>
  </si>
  <si>
    <t>0014t000003K0I1AAK</t>
  </si>
  <si>
    <t>a024t0000010E1xAAE</t>
  </si>
  <si>
    <t>NH1722</t>
  </si>
  <si>
    <t>0014t000003K0I2AAK</t>
  </si>
  <si>
    <t>PL107689</t>
  </si>
  <si>
    <t>MHAA572</t>
  </si>
  <si>
    <t>MHAA573</t>
  </si>
  <si>
    <t>PL001784</t>
  </si>
  <si>
    <t>PL101857</t>
  </si>
  <si>
    <t>PL100538</t>
  </si>
  <si>
    <t>NS000726</t>
  </si>
  <si>
    <t>CYMH23</t>
  </si>
  <si>
    <t>ES450</t>
  </si>
  <si>
    <t>ES318</t>
  </si>
  <si>
    <t>ES753</t>
  </si>
  <si>
    <t>ES755</t>
  </si>
  <si>
    <t>ES757</t>
  </si>
  <si>
    <t>ES758</t>
  </si>
  <si>
    <t>a024t0000010FdCAAU</t>
  </si>
  <si>
    <t>NH4402</t>
  </si>
  <si>
    <t>0014t000003K0I3AAK</t>
  </si>
  <si>
    <t>a024t0000010E8cAAE</t>
  </si>
  <si>
    <t>S0146</t>
  </si>
  <si>
    <t>0014t000003K0UVAA0</t>
  </si>
  <si>
    <t>a024t0000010FdDAAU</t>
  </si>
  <si>
    <t>NH3506</t>
  </si>
  <si>
    <t>0014t000003K0I4AAK</t>
  </si>
  <si>
    <t>a024t0000010gyOAAQ</t>
  </si>
  <si>
    <t>OTH1064</t>
  </si>
  <si>
    <t>a024t0000010E20AAE</t>
  </si>
  <si>
    <t>NH1457</t>
  </si>
  <si>
    <t>0014t000003K0I5AAK</t>
  </si>
  <si>
    <t>ES270</t>
  </si>
  <si>
    <t>a024t0000010E21AAE</t>
  </si>
  <si>
    <t>NH3849</t>
  </si>
  <si>
    <t>0014t000003K0I6AAK</t>
  </si>
  <si>
    <t>SH248</t>
  </si>
  <si>
    <t>a024t0000010FdEAAU</t>
  </si>
  <si>
    <t>HF2028</t>
  </si>
  <si>
    <t>0014t000003K0I7AAK</t>
  </si>
  <si>
    <t>a024t0000010E44AAE</t>
  </si>
  <si>
    <t>N0101</t>
  </si>
  <si>
    <t>0014t000003K0UWAA0</t>
  </si>
  <si>
    <t>PL107025</t>
  </si>
  <si>
    <t>a024t0000010E23AAE</t>
  </si>
  <si>
    <t>NH4511</t>
  </si>
  <si>
    <t>0014t000003K0I8AAK</t>
  </si>
  <si>
    <t>a024t0000010GRVAA2</t>
  </si>
  <si>
    <t>0014t000003KpI7AAK</t>
  </si>
  <si>
    <t>a024t0000010GRWAA2</t>
  </si>
  <si>
    <t>0014t000003KpI8AAK</t>
  </si>
  <si>
    <t>a024t0000010ERSAA2</t>
  </si>
  <si>
    <t>0014t000003IbdQAAS</t>
  </si>
  <si>
    <t>SH541</t>
  </si>
  <si>
    <t>ES150</t>
  </si>
  <si>
    <t>a024t0000010H0yAAE</t>
  </si>
  <si>
    <t>0014t000003Lw6XAAS</t>
  </si>
  <si>
    <t xml:space="preserve"> 0014t000003Nq1xAAC</t>
  </si>
  <si>
    <t>OTH1028</t>
  </si>
  <si>
    <t>a024t0000010H13AAE</t>
  </si>
  <si>
    <t>0014t000003Lw6YAAS</t>
  </si>
  <si>
    <t>a024t0000010FrcAAE</t>
  </si>
  <si>
    <t>0014t000003K0WiAAK</t>
  </si>
  <si>
    <t>0014t000003M2bxAAC</t>
  </si>
  <si>
    <t>HOS1002</t>
  </si>
  <si>
    <t>MHAA574</t>
  </si>
  <si>
    <t>a024t0000010GRXAA2</t>
  </si>
  <si>
    <t>0014t000003KpI9AAK</t>
  </si>
  <si>
    <t>0014t000003RPzHAAW</t>
  </si>
  <si>
    <t>a024t0000010GRYAA2</t>
  </si>
  <si>
    <t>0014t000003KpIAAA0</t>
  </si>
  <si>
    <t>a024t0000010GRZAA2</t>
  </si>
  <si>
    <t>0014t000003KpIBAA0</t>
  </si>
  <si>
    <t>0014t000003RfVGAA0</t>
  </si>
  <si>
    <t>OTH2029</t>
  </si>
  <si>
    <t>MHAA578</t>
  </si>
  <si>
    <t>MHAA576</t>
  </si>
  <si>
    <t>0014t000003Ot4wAAC</t>
  </si>
  <si>
    <t>OTH1057</t>
  </si>
  <si>
    <t>a024t0000010GRaAAM</t>
  </si>
  <si>
    <t>0014t000003KpICAA0</t>
  </si>
  <si>
    <t>0014t000003P2QHAA0</t>
  </si>
  <si>
    <t>OTH1072</t>
  </si>
  <si>
    <t>a024t0000010E24AAE</t>
  </si>
  <si>
    <t>HF3534</t>
  </si>
  <si>
    <t>0014t000003K0I9AAK</t>
  </si>
  <si>
    <t>a024t0000010EFEAA2</t>
  </si>
  <si>
    <t>T0543</t>
  </si>
  <si>
    <t>0014t000003K0UXAA0</t>
  </si>
  <si>
    <t>a024t0000010E5yAAE</t>
  </si>
  <si>
    <t>N0417</t>
  </si>
  <si>
    <t>0014t000003K0UYAA0</t>
  </si>
  <si>
    <t>a024t0000010EBDAA2</t>
  </si>
  <si>
    <t>T0026</t>
  </si>
  <si>
    <t>0014t000003K0UZAA0</t>
  </si>
  <si>
    <t>a024t0000010EFPAA2</t>
  </si>
  <si>
    <t>T0557</t>
  </si>
  <si>
    <t>0014t000003K0UaAAK</t>
  </si>
  <si>
    <t>a024t0000010EBCAA2</t>
  </si>
  <si>
    <t>T0025</t>
  </si>
  <si>
    <t>0014t000003K0UbAAK</t>
  </si>
  <si>
    <t>a024t0000010EDQAA2</t>
  </si>
  <si>
    <t>T0256</t>
  </si>
  <si>
    <t>0014t000003K0UcAAK</t>
  </si>
  <si>
    <t>a024t0000010EFOAA2</t>
  </si>
  <si>
    <t>T0556</t>
  </si>
  <si>
    <t>0014t000003K0UdAAK</t>
  </si>
  <si>
    <t>a024t0000010E6UAAU</t>
  </si>
  <si>
    <t>N0468</t>
  </si>
  <si>
    <t>0014t000003K0UeAAK</t>
  </si>
  <si>
    <t>a024t0000010E4hAAE</t>
  </si>
  <si>
    <t>N0183</t>
  </si>
  <si>
    <t>0014t000003K0UfAAK</t>
  </si>
  <si>
    <t>a024t0000010E25AAE</t>
  </si>
  <si>
    <t>NH3090</t>
  </si>
  <si>
    <t>0014t000003K0IAAA0</t>
  </si>
  <si>
    <t>a024t0000010E26AAE</t>
  </si>
  <si>
    <t>NH3338</t>
  </si>
  <si>
    <t>0014t000003K0IBAA0</t>
  </si>
  <si>
    <t>a024t0000010E5mAAE</t>
  </si>
  <si>
    <t>N0400</t>
  </si>
  <si>
    <t>0014t000003K0UgAAK</t>
  </si>
  <si>
    <t>0014t000003QkxhAAC</t>
  </si>
  <si>
    <t>OTH3018</t>
  </si>
  <si>
    <t>SH306</t>
  </si>
  <si>
    <t>a024t0000010E27AAE</t>
  </si>
  <si>
    <t>HF4640</t>
  </si>
  <si>
    <t>0014t000003K0ICAA0</t>
  </si>
  <si>
    <t>a024t0000010E28AAE</t>
  </si>
  <si>
    <t>NH4503</t>
  </si>
  <si>
    <t>0014t000003K0IDAA0</t>
  </si>
  <si>
    <t>PL104935</t>
  </si>
  <si>
    <t>PL104934</t>
  </si>
  <si>
    <t>PL103074</t>
  </si>
  <si>
    <t>PL105551</t>
  </si>
  <si>
    <t>PL102232</t>
  </si>
  <si>
    <t>PL103075</t>
  </si>
  <si>
    <t>PL102233</t>
  </si>
  <si>
    <t>PL103073</t>
  </si>
  <si>
    <t>PL102171</t>
  </si>
  <si>
    <t>ES840</t>
  </si>
  <si>
    <t>OS003445</t>
  </si>
  <si>
    <t>OS004972</t>
  </si>
  <si>
    <t>a024t0000010FdFAAU</t>
  </si>
  <si>
    <t>NH3335</t>
  </si>
  <si>
    <t>0014t000003K0IEAA0</t>
  </si>
  <si>
    <t>a024t0000010E2AAAU</t>
  </si>
  <si>
    <t>NH1370</t>
  </si>
  <si>
    <t>0014t000003K0IFAA0</t>
  </si>
  <si>
    <t>SH077</t>
  </si>
  <si>
    <t>ES139</t>
  </si>
  <si>
    <t>MHAA580</t>
  </si>
  <si>
    <t>a024t0000010E2CAAU</t>
  </si>
  <si>
    <t>NH2009</t>
  </si>
  <si>
    <t>0014t000003K0IGAA0</t>
  </si>
  <si>
    <t>SH120</t>
  </si>
  <si>
    <t>SH307</t>
  </si>
  <si>
    <t>0014t000003QkwMAAS</t>
  </si>
  <si>
    <t>OTH3017</t>
  </si>
  <si>
    <t>a024t0000010E6TAAU</t>
  </si>
  <si>
    <t>N0467</t>
  </si>
  <si>
    <t>0014t000003K0UhAAK</t>
  </si>
  <si>
    <t>SH278</t>
  </si>
  <si>
    <t>SH078</t>
  </si>
  <si>
    <t>SH079</t>
  </si>
  <si>
    <t>a024t0000010EAqAAM</t>
  </si>
  <si>
    <t>S0492</t>
  </si>
  <si>
    <t>0014t000003K0UiAAK</t>
  </si>
  <si>
    <t>a024t0000010E2DAAU</t>
  </si>
  <si>
    <t>HF1897</t>
  </si>
  <si>
    <t>0014t000003K0IHAA0</t>
  </si>
  <si>
    <t>ES081</t>
  </si>
  <si>
    <t>a024t0000010EDUAA2</t>
  </si>
  <si>
    <t>T0266</t>
  </si>
  <si>
    <t>0014t000003K0UjAAK</t>
  </si>
  <si>
    <t>a024t0000010ECKAA2</t>
  </si>
  <si>
    <t>T0123</t>
  </si>
  <si>
    <t>0014t000003K0UkAAK</t>
  </si>
  <si>
    <t>a024t0000010E2EAAU</t>
  </si>
  <si>
    <t>NH4427</t>
  </si>
  <si>
    <t>0014t000003K0IIAA0</t>
  </si>
  <si>
    <t>PL103340</t>
  </si>
  <si>
    <t>a024t0000010EEmAAM</t>
  </si>
  <si>
    <t>T0492</t>
  </si>
  <si>
    <t>0014t000003K0UlAAK</t>
  </si>
  <si>
    <t>a024t0000010ED2AAM</t>
  </si>
  <si>
    <t>T0192</t>
  </si>
  <si>
    <t>0014t000003K0UmAAK</t>
  </si>
  <si>
    <t>a024t0000010FdGAAU</t>
  </si>
  <si>
    <t>HF2799</t>
  </si>
  <si>
    <t>0014t000003K0IJAA0</t>
  </si>
  <si>
    <t>a024t0000010FdHAAU</t>
  </si>
  <si>
    <t>NH4650</t>
  </si>
  <si>
    <t>0014t000003K0IKAA0</t>
  </si>
  <si>
    <t>a024t0000010EF0AAM</t>
  </si>
  <si>
    <t>T0525</t>
  </si>
  <si>
    <t>0014t000003K0UnAAK</t>
  </si>
  <si>
    <t>a024t0000010EAgAAM</t>
  </si>
  <si>
    <t>S0473</t>
  </si>
  <si>
    <t>0014t000003K0UoAAK</t>
  </si>
  <si>
    <t>a024t0000010E5XAAU</t>
  </si>
  <si>
    <t>N0385</t>
  </si>
  <si>
    <t>0014t000003K0UpAAK</t>
  </si>
  <si>
    <t>a024t0000010FdIAAU</t>
  </si>
  <si>
    <t>NH4362</t>
  </si>
  <si>
    <t>0014t000003K0ILAA0</t>
  </si>
  <si>
    <t>a024t0000010E7JAAU</t>
  </si>
  <si>
    <t>S0010</t>
  </si>
  <si>
    <t>0014t000003K0UqAAK</t>
  </si>
  <si>
    <t>a024t0000010EDoAAM</t>
  </si>
  <si>
    <t>T0292</t>
  </si>
  <si>
    <t>0014t000003K0UrAAK</t>
  </si>
  <si>
    <t>a024t0000010E2JAAU</t>
  </si>
  <si>
    <t>NH4504</t>
  </si>
  <si>
    <t>0014t000003K0IMAA0</t>
  </si>
  <si>
    <t>a024t0000010E2KAAU</t>
  </si>
  <si>
    <t>NH4111</t>
  </si>
  <si>
    <t>0014t000003K0INAA0</t>
  </si>
  <si>
    <t>a024t0000010E2LAAU</t>
  </si>
  <si>
    <t>NH3952</t>
  </si>
  <si>
    <t>0014t000003K0IOAA0</t>
  </si>
  <si>
    <t>a024t0000010E4UAAU</t>
  </si>
  <si>
    <t>N0154</t>
  </si>
  <si>
    <t>0014t000003K0UsAAK</t>
  </si>
  <si>
    <t>a024t0000010E61AAE</t>
  </si>
  <si>
    <t>N0422</t>
  </si>
  <si>
    <t>0014t000003K0UtAAK</t>
  </si>
  <si>
    <t>SH279</t>
  </si>
  <si>
    <t>a024t0000010EAoAAM</t>
  </si>
  <si>
    <t>S0490</t>
  </si>
  <si>
    <t>0014t000003K0UuAAK</t>
  </si>
  <si>
    <t>a024t0000010FeNAAU</t>
  </si>
  <si>
    <t>NH3581</t>
  </si>
  <si>
    <t>0014t000003K0IPAA0</t>
  </si>
  <si>
    <t>a024t0000010E8zAAE</t>
  </si>
  <si>
    <t>S0181</t>
  </si>
  <si>
    <t>0014t000003K0UvAAK</t>
  </si>
  <si>
    <t>a024t0000010E8RAAU</t>
  </si>
  <si>
    <t>S0127</t>
  </si>
  <si>
    <t>0014t000003K0UwAAK</t>
  </si>
  <si>
    <t>a024t0000010E8eAAE</t>
  </si>
  <si>
    <t>S0148</t>
  </si>
  <si>
    <t>0014t000003K0UxAAK</t>
  </si>
  <si>
    <t>a024t0000010E67AAE</t>
  </si>
  <si>
    <t>N0435</t>
  </si>
  <si>
    <t>0014t000003K0UyAAK</t>
  </si>
  <si>
    <t>ES032</t>
  </si>
  <si>
    <t>a024t0000010E2XAAU</t>
  </si>
  <si>
    <t>NH1244</t>
  </si>
  <si>
    <t>0014t000003K0IQAA0</t>
  </si>
  <si>
    <t>a024t0000010E7FAAU</t>
  </si>
  <si>
    <t>S0003</t>
  </si>
  <si>
    <t>0014t000003K0UzAAK</t>
  </si>
  <si>
    <t>a024t0000010EDIAA2</t>
  </si>
  <si>
    <t>T0236</t>
  </si>
  <si>
    <t>0014t000003K0V0AAK</t>
  </si>
  <si>
    <t>PL101227</t>
  </si>
  <si>
    <t>PL100670</t>
  </si>
  <si>
    <t>PL001703</t>
  </si>
  <si>
    <t>PL106612</t>
  </si>
  <si>
    <t>PL001685</t>
  </si>
  <si>
    <t>PL001688</t>
  </si>
  <si>
    <t>PL001735</t>
  </si>
  <si>
    <t>PL104270</t>
  </si>
  <si>
    <t>PL001695</t>
  </si>
  <si>
    <t>PL107322</t>
  </si>
  <si>
    <t>PL001701</t>
  </si>
  <si>
    <t>PL125878</t>
  </si>
  <si>
    <t>PL102570</t>
  </si>
  <si>
    <t>PL001694</t>
  </si>
  <si>
    <t>PL001683</t>
  </si>
  <si>
    <t>PL001682</t>
  </si>
  <si>
    <t>PL101260</t>
  </si>
  <si>
    <t>PL001693</t>
  </si>
  <si>
    <t>PL001684</t>
  </si>
  <si>
    <t>PL102108</t>
  </si>
  <si>
    <t>PL104159</t>
  </si>
  <si>
    <t>PL106614</t>
  </si>
  <si>
    <t>PL001702</t>
  </si>
  <si>
    <t>PL001689</t>
  </si>
  <si>
    <t>PL101698</t>
  </si>
  <si>
    <t>PL002073</t>
  </si>
  <si>
    <t>PL001691</t>
  </si>
  <si>
    <t>PL001681</t>
  </si>
  <si>
    <t>0014t000003R7WtAAK</t>
  </si>
  <si>
    <t>OTH6026</t>
  </si>
  <si>
    <t>0014t000003R4ObAAK</t>
  </si>
  <si>
    <t>OTH6020</t>
  </si>
  <si>
    <t>PL106613</t>
  </si>
  <si>
    <t>0014t000003RhYJAA0</t>
  </si>
  <si>
    <t>OTH6042</t>
  </si>
  <si>
    <t>0014t000003Ri0pAAC</t>
  </si>
  <si>
    <t>OTH4026</t>
  </si>
  <si>
    <t>PL102772</t>
  </si>
  <si>
    <t>PL107517</t>
  </si>
  <si>
    <t>PL102195</t>
  </si>
  <si>
    <t>PL102768</t>
  </si>
  <si>
    <t>PL102770</t>
  </si>
  <si>
    <t>PL107713</t>
  </si>
  <si>
    <t>0014t000003R4orAAC</t>
  </si>
  <si>
    <t>OTH5018</t>
  </si>
  <si>
    <t>PL102103</t>
  </si>
  <si>
    <t>PL102104</t>
  </si>
  <si>
    <t>MHAA582</t>
  </si>
  <si>
    <t>a024t0000010hT5AAI</t>
  </si>
  <si>
    <t>OTH1074</t>
  </si>
  <si>
    <t>0014t000003PBclAAG</t>
  </si>
  <si>
    <t>a024t0000010H9MAAU</t>
  </si>
  <si>
    <t>OTH1002</t>
  </si>
  <si>
    <t>a024t0000010jyGAAQ</t>
  </si>
  <si>
    <t>OTH1089</t>
  </si>
  <si>
    <t>0014t000003PkiYAAS</t>
  </si>
  <si>
    <t>PL104645</t>
  </si>
  <si>
    <t>a024t0000010kk6AAA</t>
  </si>
  <si>
    <t>OTH2002</t>
  </si>
  <si>
    <t>0014t000003PyyTAAS</t>
  </si>
  <si>
    <t>0014t000003QtRiAAK</t>
  </si>
  <si>
    <t>OTH2022</t>
  </si>
  <si>
    <t>a024t0000010EDRAA2</t>
  </si>
  <si>
    <t>T0258</t>
  </si>
  <si>
    <t>0014t000003K0V1AAK</t>
  </si>
  <si>
    <t>a024t0000010E6oAAE</t>
  </si>
  <si>
    <t>N0495</t>
  </si>
  <si>
    <t>0014t000003K0V2AAK</t>
  </si>
  <si>
    <t>OS007748</t>
  </si>
  <si>
    <t>OS007718</t>
  </si>
  <si>
    <t>ES064</t>
  </si>
  <si>
    <t>a024t0000010EA0AAM</t>
  </si>
  <si>
    <t>S0409</t>
  </si>
  <si>
    <t>0014t000003K0V3AAK</t>
  </si>
  <si>
    <t>PL104654</t>
  </si>
  <si>
    <t>0014t000003RvfmAAC</t>
  </si>
  <si>
    <t>OTH2037</t>
  </si>
  <si>
    <t>ES362</t>
  </si>
  <si>
    <t>ES826</t>
  </si>
  <si>
    <t>0014t000003Rvs2AAC</t>
  </si>
  <si>
    <t>OTH2039</t>
  </si>
  <si>
    <t>a024t0000010FdJAAU</t>
  </si>
  <si>
    <t>NH3718</t>
  </si>
  <si>
    <t>0014t000003K0IRAA0</t>
  </si>
  <si>
    <t>ES333</t>
  </si>
  <si>
    <t>a024t0000010E6uAAE</t>
  </si>
  <si>
    <t>N0502</t>
  </si>
  <si>
    <t>0014t000003K0V4AAK</t>
  </si>
  <si>
    <t>0014t000003Q45QAAS</t>
  </si>
  <si>
    <t>OTH2005</t>
  </si>
  <si>
    <t>0014t000003Q5CZAA0</t>
  </si>
  <si>
    <t>OTH3005</t>
  </si>
  <si>
    <t>a024t0000010E7CAAU</t>
  </si>
  <si>
    <t>N0530</t>
  </si>
  <si>
    <t>0014t000003K0V5AAK</t>
  </si>
  <si>
    <t>a024t0000010ECwAAM</t>
  </si>
  <si>
    <t>T0184</t>
  </si>
  <si>
    <t>0014t000003K0V6AAK</t>
  </si>
  <si>
    <t>a024t0000010E6XAAU</t>
  </si>
  <si>
    <t>N0471</t>
  </si>
  <si>
    <t>0014t000003K0V7AAK</t>
  </si>
  <si>
    <t>a024t0000010E6WAAU</t>
  </si>
  <si>
    <t>N0470</t>
  </si>
  <si>
    <t>0014t000003K0V8AAK</t>
  </si>
  <si>
    <t>a024t0000010gy9AAA</t>
  </si>
  <si>
    <t>OTH1063</t>
  </si>
  <si>
    <t>a024t0000010E2ZAAU</t>
  </si>
  <si>
    <t>NH2128</t>
  </si>
  <si>
    <t>0014t000003K0ISAA0</t>
  </si>
  <si>
    <t>a024t0000010EBEAA2</t>
  </si>
  <si>
    <t>T0027</t>
  </si>
  <si>
    <t>0014t000003K0V9AAK</t>
  </si>
  <si>
    <t>a024t0000010E4EAAU</t>
  </si>
  <si>
    <t>N0122</t>
  </si>
  <si>
    <t>0014t000003K0VAAA0</t>
  </si>
  <si>
    <t>a024t0000010E2aAAE</t>
  </si>
  <si>
    <t>NH1253</t>
  </si>
  <si>
    <t>0014t000003K0ITAA0</t>
  </si>
  <si>
    <t>a024t0000010EAnAAM</t>
  </si>
  <si>
    <t>S0489</t>
  </si>
  <si>
    <t>0014t000003K0VBAA0</t>
  </si>
  <si>
    <t>a024t0000010EATAA2</t>
  </si>
  <si>
    <t>S0451</t>
  </si>
  <si>
    <t>0014t000003K0VCAA0</t>
  </si>
  <si>
    <t>ES029</t>
  </si>
  <si>
    <t>a024t0000010ECGAA2</t>
  </si>
  <si>
    <t>T0118</t>
  </si>
  <si>
    <t>0014t000003K0VDAA0</t>
  </si>
  <si>
    <t>a024t0000010GRbAAM</t>
  </si>
  <si>
    <t>0014t000003KpIDAA0</t>
  </si>
  <si>
    <t>NS000822</t>
  </si>
  <si>
    <t>PL328359</t>
  </si>
  <si>
    <t>NS000612</t>
  </si>
  <si>
    <t>PL872519</t>
  </si>
  <si>
    <t>CYMH24</t>
  </si>
  <si>
    <t>MHAA583</t>
  </si>
  <si>
    <t>MHAA585</t>
  </si>
  <si>
    <t>a024t0000010GRcAAM</t>
  </si>
  <si>
    <t>0014t000003KpIEAA0</t>
  </si>
  <si>
    <t>a024t0000010GRdAAM</t>
  </si>
  <si>
    <t>0014t000003KpIFAA0</t>
  </si>
  <si>
    <t>PL104566</t>
  </si>
  <si>
    <t>a024t0000010GReAAM</t>
  </si>
  <si>
    <t>0014t000003KpIGAA0</t>
  </si>
  <si>
    <t>a024t0000010GRfAAM</t>
  </si>
  <si>
    <t>0014t000003KpIHAA0</t>
  </si>
  <si>
    <t>ES343</t>
  </si>
  <si>
    <t>OPR58</t>
  </si>
  <si>
    <t>a024t0000010FdKAAU</t>
  </si>
  <si>
    <t>NH4586</t>
  </si>
  <si>
    <t>0014t000003K0IUAA0</t>
  </si>
  <si>
    <t>0014t000003RPWqAAO</t>
  </si>
  <si>
    <t>OTH2023</t>
  </si>
  <si>
    <t>a024t0000010E2bAAE</t>
  </si>
  <si>
    <t>NH1290</t>
  </si>
  <si>
    <t>0014t000003K0IVAA0</t>
  </si>
  <si>
    <t>SH081</t>
  </si>
  <si>
    <t>a024t0000010FdLAAU</t>
  </si>
  <si>
    <t>NH1156</t>
  </si>
  <si>
    <t>0014t000003K0IWAA0</t>
  </si>
  <si>
    <t>0014t000003Qfy3AAC</t>
  </si>
  <si>
    <t>OTH2019</t>
  </si>
  <si>
    <t>a024t0000010FdMAAU</t>
  </si>
  <si>
    <t>HF4641</t>
  </si>
  <si>
    <t>0014t000003K0IXAA0</t>
  </si>
  <si>
    <t>a024t0000010FwtAAE</t>
  </si>
  <si>
    <t>0014t000003Jm8iAAC</t>
  </si>
  <si>
    <t>OS005869</t>
  </si>
  <si>
    <t>OS007693</t>
  </si>
  <si>
    <t>a024t0000010E2eAAE</t>
  </si>
  <si>
    <t>HF1967</t>
  </si>
  <si>
    <t>0014t000003K0IYAA0</t>
  </si>
  <si>
    <t>SH246</t>
  </si>
  <si>
    <t>a024t0000010FdNAAU</t>
  </si>
  <si>
    <t>HF4453</t>
  </si>
  <si>
    <t>0014t000003K0IZAA0</t>
  </si>
  <si>
    <t>MHAA586</t>
  </si>
  <si>
    <t>ES099</t>
  </si>
  <si>
    <t>a024t0000010J1yAAE</t>
  </si>
  <si>
    <t>OTH1020</t>
  </si>
  <si>
    <t>SH082</t>
  </si>
  <si>
    <t>0014t000003RVNQAA4</t>
  </si>
  <si>
    <t>OTH4019</t>
  </si>
  <si>
    <t>a024t0000010GRgAAM</t>
  </si>
  <si>
    <t>0014t000003KpIIAA0</t>
  </si>
  <si>
    <t>a024t0000010E2gAAE</t>
  </si>
  <si>
    <t>NH1798</t>
  </si>
  <si>
    <t>0014t000003K0IaAAK</t>
  </si>
  <si>
    <t>ES836</t>
  </si>
  <si>
    <t>a024t0000010GRhAAM</t>
  </si>
  <si>
    <t>0014t000003KpIJAA0</t>
  </si>
  <si>
    <t>SH140</t>
  </si>
  <si>
    <t>a024t0000010FdOAAU</t>
  </si>
  <si>
    <t>NH4373</t>
  </si>
  <si>
    <t>0014t000003K0IbAAK</t>
  </si>
  <si>
    <t>a024t0000010GGSAA2</t>
  </si>
  <si>
    <t>0014t000003KpIKAA0</t>
  </si>
  <si>
    <t>a024t0000010FdPAAU</t>
  </si>
  <si>
    <t>NH1554</t>
  </si>
  <si>
    <t>0014t000003K0IcAAK</t>
  </si>
  <si>
    <t>a024t0000010FdQAAU</t>
  </si>
  <si>
    <t>NH4337</t>
  </si>
  <si>
    <t>0014t000003K0IdAAK</t>
  </si>
  <si>
    <t>a024t0000010GRjAAM</t>
  </si>
  <si>
    <t>0014t000003KpILAA0</t>
  </si>
  <si>
    <t>a024t0000010EBBAA2</t>
  </si>
  <si>
    <t>T0024</t>
  </si>
  <si>
    <t>0014t000003K0VEAA0</t>
  </si>
  <si>
    <t>SH084</t>
  </si>
  <si>
    <t>PL104953</t>
  </si>
  <si>
    <t>a024t0000010E2kAAE</t>
  </si>
  <si>
    <t>NH1186</t>
  </si>
  <si>
    <t>0014t000003K0IeAAK</t>
  </si>
  <si>
    <t>a024t0000010E2lAAE</t>
  </si>
  <si>
    <t>NH4382</t>
  </si>
  <si>
    <t>0014t000003K0IfAAK</t>
  </si>
  <si>
    <t>a024t0000010E7yAAE</t>
  </si>
  <si>
    <t>S0088</t>
  </si>
  <si>
    <t>0014t000003K0VFAA0</t>
  </si>
  <si>
    <t>a024t0000010EF6AAM</t>
  </si>
  <si>
    <t>T0532</t>
  </si>
  <si>
    <t>0014t000003K0VGAA0</t>
  </si>
  <si>
    <t>a024t0000010EDlAAM</t>
  </si>
  <si>
    <t>T0288</t>
  </si>
  <si>
    <t>0014t000003K0VHAA0</t>
  </si>
  <si>
    <t>ES814</t>
  </si>
  <si>
    <t>ES802</t>
  </si>
  <si>
    <t>a024t0000010E2mAAE</t>
  </si>
  <si>
    <t>NH4380</t>
  </si>
  <si>
    <t>0014t000003K0IgAAK</t>
  </si>
  <si>
    <t>MHAA587</t>
  </si>
  <si>
    <t>a024t0000010E2nAAE</t>
  </si>
  <si>
    <t>NH2920</t>
  </si>
  <si>
    <t>0014t000003K0IhAAK</t>
  </si>
  <si>
    <t>0014t000003QkvUAAS</t>
  </si>
  <si>
    <t>OTH3016</t>
  </si>
  <si>
    <t>SH308</t>
  </si>
  <si>
    <t>0014t000003RVF0AAO</t>
  </si>
  <si>
    <t>OTH3044</t>
  </si>
  <si>
    <t>ES311</t>
  </si>
  <si>
    <t>a024t0000010EBaAAM</t>
  </si>
  <si>
    <t>T0060</t>
  </si>
  <si>
    <t>0014t000003K0VIAA0</t>
  </si>
  <si>
    <t>ES269</t>
  </si>
  <si>
    <t>0014t000003RoFGAA0</t>
  </si>
  <si>
    <t>OTH2034</t>
  </si>
  <si>
    <t>a024t0000010EArAAM</t>
  </si>
  <si>
    <t>S0494</t>
  </si>
  <si>
    <t>0014t000003K0VJAA0</t>
  </si>
  <si>
    <t>ES065</t>
  </si>
  <si>
    <t>SH335</t>
  </si>
  <si>
    <t>SH524</t>
  </si>
  <si>
    <t>SH525</t>
  </si>
  <si>
    <t>a024t0000010E2pAAE</t>
  </si>
  <si>
    <t>NH2124</t>
  </si>
  <si>
    <t>0014t000003K0IiAAK</t>
  </si>
  <si>
    <t>a024t0000010E6yAAE</t>
  </si>
  <si>
    <t>N0506</t>
  </si>
  <si>
    <t>0014t000003K0VKAA0</t>
  </si>
  <si>
    <t>a024t0000010E2qAAE</t>
  </si>
  <si>
    <t>NH3712</t>
  </si>
  <si>
    <t>0014t000003K0IjAAK</t>
  </si>
  <si>
    <t>a024t0000010E7MAAU</t>
  </si>
  <si>
    <t>S0018</t>
  </si>
  <si>
    <t>0014t000003K0VLAA0</t>
  </si>
  <si>
    <t>a024t0000010FdRAAU</t>
  </si>
  <si>
    <t>NH4728</t>
  </si>
  <si>
    <t>0014t000003K0IkAAK</t>
  </si>
  <si>
    <t>ES241</t>
  </si>
  <si>
    <t>a024t0000010FdSAAU</t>
  </si>
  <si>
    <t>NH3643</t>
  </si>
  <si>
    <t>0014t000003K0IlAAK</t>
  </si>
  <si>
    <t>PL100370</t>
  </si>
  <si>
    <t>PL100425</t>
  </si>
  <si>
    <t>MHAA590</t>
  </si>
  <si>
    <t>a024t0000010EOIAA2</t>
  </si>
  <si>
    <t>0014t000003IbdSAAS</t>
  </si>
  <si>
    <t>HOS1000</t>
  </si>
  <si>
    <t>a024t0000010GRkAAM</t>
  </si>
  <si>
    <t>0014t000003KpIMAA0</t>
  </si>
  <si>
    <t>a024t0000010GRlAAM</t>
  </si>
  <si>
    <t>0014t000003KpINAA0</t>
  </si>
  <si>
    <t>a024t0000010EFUAA2</t>
  </si>
  <si>
    <t>T0574</t>
  </si>
  <si>
    <t>0014t000003K0VMAA0</t>
  </si>
  <si>
    <t>PL100556</t>
  </si>
  <si>
    <t>PL100511</t>
  </si>
  <si>
    <t>PL100941</t>
  </si>
  <si>
    <t>PL100942</t>
  </si>
  <si>
    <t>ES138</t>
  </si>
  <si>
    <t>SH280</t>
  </si>
  <si>
    <t>a024t0000010E9XAAU</t>
  </si>
  <si>
    <t>S0348</t>
  </si>
  <si>
    <t>0014t000003K0VNAA0</t>
  </si>
  <si>
    <t>a024t0000010E7DAAU</t>
  </si>
  <si>
    <t>N0537</t>
  </si>
  <si>
    <t>0014t000003K0VOAA0</t>
  </si>
  <si>
    <t>a024t0000010FdTAAU</t>
  </si>
  <si>
    <t>NH4370</t>
  </si>
  <si>
    <t>0014t000003K0ImAAK</t>
  </si>
  <si>
    <t>a024t0000010GRmAAM</t>
  </si>
  <si>
    <t>0014t000003KpIOAA0</t>
  </si>
  <si>
    <t>a024t0000010E9hAAE</t>
  </si>
  <si>
    <t>S0376</t>
  </si>
  <si>
    <t>0014t000003K0VPAA0</t>
  </si>
  <si>
    <t>0014t000003Q8CjAAK</t>
  </si>
  <si>
    <t>HOS3000</t>
  </si>
  <si>
    <t>a024t0000010E5nAAE</t>
  </si>
  <si>
    <t>N0401</t>
  </si>
  <si>
    <t>0014t000003K0VQAA0</t>
  </si>
  <si>
    <t>a024t0000010EMZAA2</t>
  </si>
  <si>
    <t>0014t000003IbdTAAS</t>
  </si>
  <si>
    <t>a024t0000010H18AAE</t>
  </si>
  <si>
    <t>0014t000003Lw7aAAC</t>
  </si>
  <si>
    <t>a024t0000010GRnAAM</t>
  </si>
  <si>
    <t>0014t000003KpIPAA0</t>
  </si>
  <si>
    <t>a024t0000010EKJAA2</t>
  </si>
  <si>
    <t>a024t0000010FwMAAU</t>
  </si>
  <si>
    <t>0014t000003K0W0AAK</t>
  </si>
  <si>
    <t>a024t0000010GRoAAM</t>
  </si>
  <si>
    <t>0014t000003KpIQAA0</t>
  </si>
  <si>
    <t>ES072</t>
  </si>
  <si>
    <t>ES026</t>
  </si>
  <si>
    <t>ES027</t>
  </si>
  <si>
    <t>PL100644</t>
  </si>
  <si>
    <t>PL121197</t>
  </si>
  <si>
    <t>PL125673</t>
  </si>
  <si>
    <t>PL105106</t>
  </si>
  <si>
    <t>PL125602</t>
  </si>
  <si>
    <t>a024t0000010GRpAAM</t>
  </si>
  <si>
    <t>0014t000003KpIRAA0</t>
  </si>
  <si>
    <t>PL106073</t>
  </si>
  <si>
    <t>PL000791</t>
  </si>
  <si>
    <t>PL121202</t>
  </si>
  <si>
    <t>ES101</t>
  </si>
  <si>
    <t>PL120102</t>
  </si>
  <si>
    <t>PL125675</t>
  </si>
  <si>
    <t>PL131127</t>
  </si>
  <si>
    <t>PL107620</t>
  </si>
  <si>
    <t>PL130064</t>
  </si>
  <si>
    <t>ES453</t>
  </si>
  <si>
    <t>ES363</t>
  </si>
  <si>
    <t>PL102306</t>
  </si>
  <si>
    <t>PL135034</t>
  </si>
  <si>
    <t>PL122953</t>
  </si>
  <si>
    <t>PL137614</t>
  </si>
  <si>
    <t>PL102380</t>
  </si>
  <si>
    <t>PL001873</t>
  </si>
  <si>
    <t>a024t0000010E2tAAE</t>
  </si>
  <si>
    <t>NH4502</t>
  </si>
  <si>
    <t>0014t000003K0InAAK</t>
  </si>
  <si>
    <t>MHAA593</t>
  </si>
  <si>
    <t>MHAA592</t>
  </si>
  <si>
    <t>ES838</t>
  </si>
  <si>
    <t>0014t000003RVKOAA4</t>
  </si>
  <si>
    <t>OTH4018</t>
  </si>
  <si>
    <t>PL121210</t>
  </si>
  <si>
    <t>0014t000003RVWCAA4</t>
  </si>
  <si>
    <t>OTH4023</t>
  </si>
  <si>
    <t>a024t0000010E2uAAE</t>
  </si>
  <si>
    <t>NH4475</t>
  </si>
  <si>
    <t>0014t000003K0IoAAK</t>
  </si>
  <si>
    <t>a024t0000010EBAAA2</t>
  </si>
  <si>
    <t>T0022</t>
  </si>
  <si>
    <t>0014t000003K0VRAA0</t>
  </si>
  <si>
    <t>a024t0000010E2vAAE</t>
  </si>
  <si>
    <t>HF4455</t>
  </si>
  <si>
    <t>0014t000003K0IpAAK</t>
  </si>
  <si>
    <t>a024t0000010E2wAAE</t>
  </si>
  <si>
    <t>HF4454</t>
  </si>
  <si>
    <t>0014t000003K0IqAAK</t>
  </si>
  <si>
    <t>a024t0000010E2xAAE</t>
  </si>
  <si>
    <t>HF4674</t>
  </si>
  <si>
    <t>0014t000003K0IrAAK</t>
  </si>
  <si>
    <t>a024t0000010E2yAAE</t>
  </si>
  <si>
    <t>NH3421</t>
  </si>
  <si>
    <t>0014t000003K0IsAAK</t>
  </si>
  <si>
    <t>a024t0000010E3BAAU</t>
  </si>
  <si>
    <t>N0010</t>
  </si>
  <si>
    <t>0014t000003K0VSAA0</t>
  </si>
  <si>
    <t>a024t0000010E2zAAE</t>
  </si>
  <si>
    <t>NH4145</t>
  </si>
  <si>
    <t>0014t000003K0ItAAK</t>
  </si>
  <si>
    <t>PL103752</t>
  </si>
  <si>
    <t>PL103747</t>
  </si>
  <si>
    <t>PL103750</t>
  </si>
  <si>
    <t>PL106049</t>
  </si>
  <si>
    <t>PL102152</t>
  </si>
  <si>
    <t>PL102154</t>
  </si>
  <si>
    <t>PL102155</t>
  </si>
  <si>
    <t>PL103753</t>
  </si>
  <si>
    <t>PL106664</t>
  </si>
  <si>
    <t>PL106665</t>
  </si>
  <si>
    <t>PL102153</t>
  </si>
  <si>
    <t>PL103746</t>
  </si>
  <si>
    <t>PL107295</t>
  </si>
  <si>
    <t>PL103751</t>
  </si>
  <si>
    <t>PL103046</t>
  </si>
  <si>
    <t>PL102156</t>
  </si>
  <si>
    <t>PL102157</t>
  </si>
  <si>
    <t>PL103748</t>
  </si>
  <si>
    <t>PL104981</t>
  </si>
  <si>
    <t>PL103754</t>
  </si>
  <si>
    <t>PL103755</t>
  </si>
  <si>
    <t>a024t0000010GRqAAM</t>
  </si>
  <si>
    <t>0014t000003KpISAA0</t>
  </si>
  <si>
    <t>PL136550</t>
  </si>
  <si>
    <t>PL106672</t>
  </si>
  <si>
    <t>HSC039</t>
  </si>
  <si>
    <t>SH183</t>
  </si>
  <si>
    <t>SH260</t>
  </si>
  <si>
    <t>SH261</t>
  </si>
  <si>
    <t>a024t0000010FdUAAU</t>
  </si>
  <si>
    <t>NH4449</t>
  </si>
  <si>
    <t>0014t000003K0IuAAK</t>
  </si>
  <si>
    <t>PL103848</t>
  </si>
  <si>
    <t>PL102758</t>
  </si>
  <si>
    <t>PL102759</t>
  </si>
  <si>
    <t>PL102755</t>
  </si>
  <si>
    <t>PL102756</t>
  </si>
  <si>
    <t>PL102753</t>
  </si>
  <si>
    <t>PL102760</t>
  </si>
  <si>
    <t>PL102761</t>
  </si>
  <si>
    <t>PL102754</t>
  </si>
  <si>
    <t>SH005</t>
  </si>
  <si>
    <t>a024t0000010E31AAE</t>
  </si>
  <si>
    <t>NH4389</t>
  </si>
  <si>
    <t>0014t000003K0IvAAK</t>
  </si>
  <si>
    <t>a024t0000010FdVAAU</t>
  </si>
  <si>
    <t>NH4458</t>
  </si>
  <si>
    <t>0014t000003K0IwAAK</t>
  </si>
  <si>
    <t>a024t0000010E32AAE</t>
  </si>
  <si>
    <t>NH4473</t>
  </si>
  <si>
    <t>0014t000003K0IxAAK</t>
  </si>
  <si>
    <t>a024t0000010E33AAE</t>
  </si>
  <si>
    <t>NH3711</t>
  </si>
  <si>
    <t>0014t000003K0IyAAK</t>
  </si>
  <si>
    <t>SH189</t>
  </si>
  <si>
    <t>SH190</t>
  </si>
  <si>
    <t>ES248</t>
  </si>
  <si>
    <t>ES023</t>
  </si>
  <si>
    <t>ES797</t>
  </si>
  <si>
    <t>ES456</t>
  </si>
  <si>
    <t>SH328</t>
  </si>
  <si>
    <t>SH467</t>
  </si>
  <si>
    <t>SH529</t>
  </si>
  <si>
    <t>ES457</t>
  </si>
  <si>
    <t>ES232</t>
  </si>
  <si>
    <t>ES824</t>
  </si>
  <si>
    <t>NS000304</t>
  </si>
  <si>
    <t>0014t000003O2vEAAS</t>
  </si>
  <si>
    <t>OTH1036</t>
  </si>
  <si>
    <t>a024t0000010E35AAE</t>
  </si>
  <si>
    <t>HF3904</t>
  </si>
  <si>
    <t>0014t000003K0IzAAK</t>
  </si>
  <si>
    <t>a024t0000010E36AAE</t>
  </si>
  <si>
    <t>HF2034</t>
  </si>
  <si>
    <t>0014t000003K0J0AAK</t>
  </si>
  <si>
    <t>a024t0000010FwNAAU</t>
  </si>
  <si>
    <t>0014t000003K0W1AAK</t>
  </si>
  <si>
    <t>UN172</t>
  </si>
  <si>
    <t>OPR5</t>
  </si>
  <si>
    <t>OPR21</t>
  </si>
  <si>
    <t>OPR10</t>
  </si>
  <si>
    <t>OPR29</t>
  </si>
  <si>
    <t>OPR33</t>
  </si>
  <si>
    <t>OPR24</t>
  </si>
  <si>
    <t>OPR23</t>
  </si>
  <si>
    <t>MHAA594</t>
  </si>
  <si>
    <t>PL107047</t>
  </si>
  <si>
    <t>a024t0000010E94AAE</t>
  </si>
  <si>
    <t>S0194</t>
  </si>
  <si>
    <t>0014t000003K0VTAA0</t>
  </si>
  <si>
    <t>ES158</t>
  </si>
  <si>
    <t>OS006070</t>
  </si>
  <si>
    <t>OS362185</t>
  </si>
  <si>
    <t>OS000975</t>
  </si>
  <si>
    <t>OS002217</t>
  </si>
  <si>
    <t>OS006116</t>
  </si>
  <si>
    <t>ES334</t>
  </si>
  <si>
    <t>MHAA595</t>
  </si>
  <si>
    <t>MHAA596</t>
  </si>
  <si>
    <t>MHAA597</t>
  </si>
  <si>
    <t>MHAA602</t>
  </si>
  <si>
    <t>MHAA599</t>
  </si>
  <si>
    <t>MHAA600</t>
  </si>
  <si>
    <t>MHAA601</t>
  </si>
  <si>
    <t>MHAA598</t>
  </si>
  <si>
    <t>MHAA603</t>
  </si>
  <si>
    <t>MHAA604</t>
  </si>
  <si>
    <t>MHAA605</t>
  </si>
  <si>
    <t>MHAA606</t>
  </si>
  <si>
    <t>MHAA607</t>
  </si>
  <si>
    <t>ES299</t>
  </si>
  <si>
    <t>OS004061</t>
  </si>
  <si>
    <t>SH121</t>
  </si>
  <si>
    <t>OS004235</t>
  </si>
  <si>
    <t>OS007722</t>
  </si>
  <si>
    <t>ES233</t>
  </si>
  <si>
    <t>ES234</t>
  </si>
  <si>
    <t>ES235</t>
  </si>
  <si>
    <t>PL100701</t>
  </si>
  <si>
    <t>PL100371</t>
  </si>
  <si>
    <t>CYMH25</t>
  </si>
  <si>
    <t>PL122828</t>
  </si>
  <si>
    <t>ES458</t>
  </si>
  <si>
    <t>PL125769</t>
  </si>
  <si>
    <t>PL000068</t>
  </si>
  <si>
    <t>PL000659</t>
  </si>
  <si>
    <t>PL125767</t>
  </si>
  <si>
    <t>PL125765</t>
  </si>
  <si>
    <t>PL146479</t>
  </si>
  <si>
    <t>PL125760</t>
  </si>
  <si>
    <t>CYMH26</t>
  </si>
  <si>
    <t>ES459</t>
  </si>
  <si>
    <t>PL106775</t>
  </si>
  <si>
    <t>CYMH27</t>
  </si>
  <si>
    <t>SH530</t>
  </si>
  <si>
    <t>HSC040</t>
  </si>
  <si>
    <t>ES319</t>
  </si>
  <si>
    <t>SH249</t>
  </si>
  <si>
    <t>ES320</t>
  </si>
  <si>
    <t>ES754</t>
  </si>
  <si>
    <t>ES756</t>
  </si>
  <si>
    <t>ES759</t>
  </si>
  <si>
    <t>ES321</t>
  </si>
  <si>
    <t>ES462</t>
  </si>
  <si>
    <t>PL001239</t>
  </si>
  <si>
    <t>ES464</t>
  </si>
  <si>
    <t>ES173</t>
  </si>
  <si>
    <t>PL106576</t>
  </si>
  <si>
    <t>PL105511</t>
  </si>
  <si>
    <t>PL107700</t>
  </si>
  <si>
    <t>PL134877</t>
  </si>
  <si>
    <t>PL131125</t>
  </si>
  <si>
    <t>PL105013</t>
  </si>
  <si>
    <t>PL125791</t>
  </si>
  <si>
    <t>PL105639</t>
  </si>
  <si>
    <t>PL134876</t>
  </si>
  <si>
    <t>ES174</t>
  </si>
  <si>
    <t>ES175</t>
  </si>
  <si>
    <t>PL137535</t>
  </si>
  <si>
    <t>PL102385</t>
  </si>
  <si>
    <t>ES176</t>
  </si>
  <si>
    <t>SH543</t>
  </si>
  <si>
    <t>a024t0000010EEoAAM</t>
  </si>
  <si>
    <t>T0504</t>
  </si>
  <si>
    <t>0014t000003K0VUAA0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</si>
</sst>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
    <numFmt numFmtId="166" formatCode="*0######"/>
    <numFmt numFmtId="167" formatCode="0;\-0;;@"/>
    <numFmt numFmtId="168" formatCode="0;\-0;;@\,"/>
  </numFmts>
  <fonts count="70">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theme="1"/>
      <name val="Calibri"/>
      <family val="2"/>
      <scheme val="minor"/>
    </font>
    <font>
      <u/>
      <sz val="12"/>
      <color theme="10"/>
      <name val="Calibri"/>
      <family val="2"/>
      <scheme val="minor"/>
    </font>
    <font>
      <b/>
      <sz val="20"/>
      <color theme="3"/>
      <name val="Calibri"/>
      <family val="2"/>
      <scheme val="minor"/>
    </font>
    <font>
      <b/>
      <sz val="14"/>
      <color theme="3"/>
      <name val="Calibri"/>
      <family val="2"/>
      <scheme val="minor"/>
    </font>
    <font>
      <b/>
      <sz val="11"/>
      <color rgb="FFC00000"/>
      <name val="Calibri"/>
      <family val="2"/>
      <scheme val="minor"/>
    </font>
    <font>
      <b/>
      <sz val="20"/>
      <color theme="0"/>
      <name val="Calibri"/>
      <family val="2"/>
      <scheme val="minor"/>
    </font>
    <font>
      <sz val="10"/>
      <color theme="1"/>
      <name val="Calibri"/>
      <family val="2"/>
      <scheme val="minor"/>
    </font>
    <font>
      <b/>
      <sz val="14"/>
      <color theme="8"/>
      <name val="Calibri"/>
      <family val="2"/>
      <scheme val="minor"/>
    </font>
    <font>
      <sz val="14"/>
      <color rgb="FFC00000"/>
      <name val="Calibri"/>
      <family val="2"/>
      <scheme val="minor"/>
    </font>
    <font>
      <b/>
      <sz val="14"/>
      <color rgb="FFC00000"/>
      <name val="Calibri"/>
      <family val="2"/>
      <scheme val="minor"/>
    </font>
    <font>
      <i/>
      <sz val="14"/>
      <color rgb="FFC00000"/>
      <name val="Calibri"/>
      <family val="2"/>
      <scheme val="minor"/>
    </font>
    <font>
      <b/>
      <sz val="16"/>
      <color theme="0"/>
      <name val="Calibri"/>
      <family val="2"/>
      <scheme val="minor"/>
    </font>
    <font>
      <b/>
      <vertAlign val="subscript"/>
      <sz val="16"/>
      <color theme="0"/>
      <name val="Calibri"/>
      <family val="2"/>
      <scheme val="minor"/>
    </font>
    <font>
      <sz val="11"/>
      <color rgb="FFC00000"/>
      <name val="Calibri"/>
      <family val="2"/>
      <scheme val="minor"/>
    </font>
    <font>
      <sz val="11"/>
      <color theme="3"/>
      <name val="Calibri"/>
      <family val="2"/>
      <scheme val="minor"/>
    </font>
    <font>
      <sz val="11"/>
      <color theme="8"/>
      <name val="Calibri"/>
      <family val="2"/>
      <scheme val="minor"/>
    </font>
    <font>
      <b/>
      <u/>
      <sz val="11"/>
      <color theme="3"/>
      <name val="Calibri"/>
      <family val="2"/>
      <scheme val="minor"/>
    </font>
    <font>
      <vertAlign val="subscript"/>
      <sz val="11"/>
      <color theme="3"/>
      <name val="Calibri"/>
      <family val="2"/>
      <scheme val="minor"/>
    </font>
    <font>
      <sz val="12"/>
      <color rgb="FFC00000"/>
      <name val="Calibri"/>
      <family val="2"/>
      <scheme val="minor"/>
    </font>
    <font>
      <b/>
      <sz val="11"/>
      <color theme="8"/>
      <name val="Calibri"/>
      <family val="2"/>
      <scheme val="minor"/>
    </font>
    <font>
      <i/>
      <sz val="11"/>
      <color theme="3"/>
      <name val="Calibri"/>
      <family val="2"/>
      <scheme val="minor"/>
    </font>
    <font>
      <b/>
      <i/>
      <sz val="11"/>
      <color theme="3"/>
      <name val="Calibri"/>
      <family val="2"/>
      <scheme val="minor"/>
    </font>
    <font>
      <b/>
      <sz val="10"/>
      <color theme="9"/>
      <name val="Calibri"/>
      <family val="2"/>
      <scheme val="minor"/>
    </font>
    <font>
      <b/>
      <vertAlign val="subscript"/>
      <sz val="14"/>
      <color theme="8"/>
      <name val="Calibri"/>
      <family val="2"/>
      <scheme val="minor"/>
    </font>
    <font>
      <b/>
      <sz val="12"/>
      <color theme="0"/>
      <name val="Calibri"/>
      <family val="2"/>
      <scheme val="minor"/>
    </font>
    <font>
      <b/>
      <sz val="11"/>
      <color theme="9"/>
      <name val="Calibri"/>
      <family val="2"/>
      <scheme val="minor"/>
    </font>
    <font>
      <sz val="9"/>
      <color theme="3"/>
      <name val="Calibri"/>
      <family val="2"/>
      <scheme val="minor"/>
    </font>
    <font>
      <sz val="16"/>
      <color theme="0"/>
      <name val="Calibri"/>
      <family val="2"/>
      <scheme val="minor"/>
    </font>
    <font>
      <sz val="14"/>
      <color theme="8"/>
      <name val="Calibri"/>
      <family val="2"/>
      <scheme val="minor"/>
    </font>
    <font>
      <sz val="8"/>
      <color theme="3"/>
      <name val="Calibri"/>
      <family val="2"/>
      <scheme val="minor"/>
    </font>
    <font>
      <i/>
      <sz val="11"/>
      <color rgb="FFC00000"/>
      <name val="Calibri"/>
      <family val="2"/>
      <scheme val="minor"/>
    </font>
    <font>
      <vertAlign val="subscript"/>
      <sz val="11"/>
      <color rgb="FFC00000"/>
      <name val="Calibri"/>
      <family val="2"/>
      <scheme val="minor"/>
    </font>
    <font>
      <b/>
      <u/>
      <sz val="11"/>
      <color rgb="FFC00000"/>
      <name val="Calibri"/>
      <family val="2"/>
      <scheme val="minor"/>
    </font>
    <font>
      <b/>
      <sz val="11"/>
      <color theme="4"/>
      <name val="Calibri"/>
      <family val="2"/>
      <scheme val="minor"/>
    </font>
    <font>
      <sz val="11"/>
      <color theme="4"/>
      <name val="Calibri"/>
      <family val="2"/>
      <scheme val="minor"/>
    </font>
    <font>
      <sz val="14"/>
      <color theme="5" tint="0.79998168889431442"/>
      <name val="Wingdings"/>
      <charset val="2"/>
    </font>
    <font>
      <sz val="14"/>
      <color rgb="FFC00000"/>
      <name val="Calibri"/>
      <family val="2"/>
      <charset val="2"/>
      <scheme val="minor"/>
    </font>
    <font>
      <sz val="14"/>
      <color theme="8" tint="0.79998168889431442"/>
      <name val="Wingdings"/>
      <charset val="2"/>
    </font>
    <font>
      <sz val="14"/>
      <color theme="8" tint="0.79998168889431442"/>
      <name val="Calibri"/>
      <family val="2"/>
      <scheme val="minor"/>
    </font>
    <font>
      <sz val="14"/>
      <color theme="8"/>
      <name val="Calibri"/>
      <family val="2"/>
      <charset val="2"/>
      <scheme val="minor"/>
    </font>
    <font>
      <sz val="9"/>
      <color theme="3"/>
      <name val="Wingdings"/>
      <charset val="2"/>
    </font>
    <font>
      <sz val="9"/>
      <color theme="3"/>
      <name val="Calibri"/>
      <family val="2"/>
      <charset val="2"/>
      <scheme val="minor"/>
    </font>
    <font>
      <i/>
      <sz val="9"/>
      <color theme="3"/>
      <name val="Calibri"/>
      <family val="2"/>
      <scheme val="minor"/>
    </font>
    <font>
      <sz val="14"/>
      <color theme="1"/>
      <name val="Calibri"/>
      <family val="2"/>
      <scheme val="minor"/>
    </font>
    <font>
      <sz val="20"/>
      <color rgb="FFC00000"/>
      <name val="Wingdings"/>
      <charset val="2"/>
    </font>
    <font>
      <sz val="11"/>
      <color rgb="FF44546A"/>
      <name val="Calibri"/>
      <family val="2"/>
      <scheme val="minor"/>
    </font>
    <font>
      <b/>
      <vertAlign val="subscript"/>
      <sz val="11"/>
      <color theme="3"/>
      <name val="Calibri"/>
      <family val="2"/>
      <scheme val="minor"/>
    </font>
    <font>
      <u/>
      <sz val="11"/>
      <color theme="3"/>
      <name val="Calibri"/>
      <family val="2"/>
      <scheme val="minor"/>
    </font>
    <font>
      <sz val="9"/>
      <color rgb="FF009999"/>
      <name val="Calibri"/>
      <family val="2"/>
      <scheme val="minor"/>
    </font>
    <font>
      <sz val="9"/>
      <color rgb="FF009999"/>
      <name val="Wingdings 3"/>
      <family val="1"/>
      <charset val="2"/>
    </font>
    <font>
      <sz val="8"/>
      <color rgb="FF009999"/>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theme="9"/>
        <bgColor indexed="64"/>
      </patternFill>
    </fill>
    <fill>
      <patternFill patternType="solid">
        <fgColor theme="8" tint="0.79998168889431442"/>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3"/>
      </left>
      <right style="thin">
        <color theme="3"/>
      </right>
      <top style="thin">
        <color theme="3"/>
      </top>
      <bottom style="thin">
        <color theme="3"/>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bottom/>
      <diagonal/>
    </border>
    <border>
      <left style="thin">
        <color theme="0" tint="-0.34998626667073579"/>
      </left>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203">
    <xf numFmtId="0" fontId="0" fillId="0" borderId="0" xfId="0"/>
    <xf numFmtId="0" fontId="21" fillId="0" borderId="0" xfId="0" applyFont="1"/>
    <xf numFmtId="0" fontId="5" fillId="0" borderId="10" xfId="0" applyFont="1" applyBorder="1" applyAlignment="1">
      <alignment horizontal="left" vertical="center" wrapText="1" indent="1"/>
    </xf>
    <xf numFmtId="0" fontId="13" fillId="33" borderId="0" xfId="0" applyFont="1" applyFill="1" applyAlignment="1">
      <alignment horizontal="left" indent="1"/>
    </xf>
    <xf numFmtId="0" fontId="23" fillId="0" borderId="10" xfId="0" applyFont="1" applyBorder="1" applyAlignment="1">
      <alignment horizontal="left" vertical="center" wrapText="1" indent="1"/>
    </xf>
    <xf numFmtId="0" fontId="24" fillId="33" borderId="0" xfId="0" applyFont="1" applyFill="1"/>
    <xf numFmtId="0" fontId="0" fillId="0" borderId="0" xfId="0" applyAlignment="1">
      <alignment horizontal="left" vertical="center" indent="1"/>
    </xf>
    <xf numFmtId="0" fontId="19" fillId="0" borderId="10" xfId="0" applyFont="1" applyBorder="1" applyAlignment="1" applyProtection="1">
      <alignment horizontal="left" vertical="center" wrapText="1" indent="1"/>
      <protection locked="0"/>
    </xf>
    <xf numFmtId="0" fontId="19" fillId="0" borderId="10" xfId="0" applyFont="1" applyBorder="1" applyAlignment="1" applyProtection="1">
      <alignment horizontal="center" vertical="center" wrapText="1"/>
      <protection locked="0"/>
    </xf>
    <xf numFmtId="165" fontId="19" fillId="0" borderId="10" xfId="0" applyNumberFormat="1" applyFont="1" applyBorder="1" applyAlignment="1" applyProtection="1">
      <alignment horizontal="center" vertical="center" wrapText="1"/>
      <protection locked="0"/>
    </xf>
    <xf numFmtId="0" fontId="18" fillId="0" borderId="10" xfId="42" applyNumberFormat="1" applyBorder="1" applyAlignment="1" applyProtection="1">
      <alignment horizontal="left" vertical="center" wrapText="1" indent="1"/>
      <protection locked="0"/>
    </xf>
    <xf numFmtId="0" fontId="24" fillId="33" borderId="0" xfId="0" applyFont="1" applyFill="1" applyAlignment="1">
      <alignment horizontal="left" indent="1"/>
    </xf>
    <xf numFmtId="0" fontId="0" fillId="0" borderId="0" xfId="0" applyAlignment="1">
      <alignment horizontal="left" vertical="center" indent="3"/>
    </xf>
    <xf numFmtId="0" fontId="33" fillId="0" borderId="10" xfId="0" applyFont="1" applyBorder="1" applyAlignment="1">
      <alignment horizontal="left" vertical="center" wrapText="1" indent="1"/>
    </xf>
    <xf numFmtId="0" fontId="13" fillId="33" borderId="0" xfId="0" applyFont="1" applyFill="1" applyAlignment="1">
      <alignment horizontal="center"/>
    </xf>
    <xf numFmtId="0" fontId="5" fillId="35" borderId="10" xfId="0" applyFont="1" applyFill="1" applyBorder="1" applyAlignment="1">
      <alignment horizontal="left" vertical="center" wrapText="1" indent="1"/>
    </xf>
    <xf numFmtId="0" fontId="33" fillId="35" borderId="10" xfId="0" applyFont="1" applyFill="1" applyBorder="1" applyAlignment="1">
      <alignment horizontal="left" vertical="center" wrapText="1" indent="1"/>
    </xf>
    <xf numFmtId="0" fontId="23" fillId="35" borderId="10" xfId="0" applyFont="1" applyFill="1" applyBorder="1" applyAlignment="1">
      <alignment horizontal="left" vertical="center" wrapText="1" indent="1"/>
    </xf>
    <xf numFmtId="0" fontId="33" fillId="35" borderId="10" xfId="0" applyFont="1" applyFill="1" applyBorder="1" applyAlignment="1">
      <alignment horizontal="left" vertical="center" indent="1"/>
    </xf>
    <xf numFmtId="0" fontId="24" fillId="33" borderId="0" xfId="0" applyFont="1" applyFill="1" applyAlignment="1">
      <alignment horizontal="left" vertical="center" indent="1"/>
    </xf>
    <xf numFmtId="0" fontId="33" fillId="0" borderId="10" xfId="0" applyFont="1" applyBorder="1" applyAlignment="1">
      <alignment horizontal="left" vertical="center" indent="1"/>
    </xf>
    <xf numFmtId="0" fontId="0" fillId="33" borderId="0" xfId="0" applyFill="1"/>
    <xf numFmtId="0" fontId="21" fillId="33" borderId="0" xfId="0" applyFont="1" applyFill="1"/>
    <xf numFmtId="0" fontId="5" fillId="0" borderId="0" xfId="0" applyFont="1"/>
    <xf numFmtId="0" fontId="5" fillId="33" borderId="0" xfId="0" applyFont="1" applyFill="1"/>
    <xf numFmtId="0" fontId="34" fillId="0" borderId="10" xfId="0" applyFont="1" applyBorder="1" applyAlignment="1" applyProtection="1">
      <alignment horizontal="left" vertical="center" indent="1"/>
      <protection locked="0"/>
    </xf>
    <xf numFmtId="165" fontId="34" fillId="0" borderId="10" xfId="0" applyNumberFormat="1" applyFont="1" applyBorder="1" applyAlignment="1" applyProtection="1">
      <alignment horizontal="left" vertical="center" wrapText="1" indent="1"/>
      <protection locked="0"/>
    </xf>
    <xf numFmtId="0" fontId="33" fillId="0" borderId="0" xfId="0" applyFont="1"/>
    <xf numFmtId="0" fontId="13" fillId="33" borderId="10" xfId="0" applyFont="1" applyFill="1" applyBorder="1" applyAlignment="1">
      <alignment horizontal="center" vertical="center" wrapText="1"/>
    </xf>
    <xf numFmtId="0" fontId="19" fillId="0" borderId="0" xfId="0" applyFont="1" applyAlignment="1">
      <alignment horizontal="left" vertical="center" wrapText="1"/>
    </xf>
    <xf numFmtId="49" fontId="26" fillId="0" borderId="0" xfId="0" applyNumberFormat="1" applyFont="1" applyAlignment="1">
      <alignment horizontal="left" vertical="center" wrapText="1" indent="1"/>
    </xf>
    <xf numFmtId="0" fontId="19" fillId="0" borderId="0" xfId="0" applyFont="1" applyAlignment="1">
      <alignment horizontal="left" vertical="center" wrapText="1" indent="1"/>
    </xf>
    <xf numFmtId="164" fontId="19" fillId="0" borderId="0" xfId="0" applyNumberFormat="1" applyFont="1" applyAlignment="1">
      <alignment horizontal="center" vertical="center" wrapText="1"/>
    </xf>
    <xf numFmtId="0" fontId="19" fillId="0" borderId="0" xfId="0" applyFont="1" applyAlignment="1">
      <alignment horizontal="center" vertical="center" wrapText="1"/>
    </xf>
    <xf numFmtId="165" fontId="19" fillId="0" borderId="0" xfId="0" applyNumberFormat="1" applyFont="1" applyAlignment="1">
      <alignment horizontal="center" vertical="center" wrapText="1"/>
    </xf>
    <xf numFmtId="0" fontId="18" fillId="0" borderId="0" xfId="42" applyNumberFormat="1" applyBorder="1" applyAlignment="1" applyProtection="1">
      <alignment horizontal="left" vertical="center" wrapText="1" indent="1"/>
    </xf>
    <xf numFmtId="0" fontId="20" fillId="0" borderId="0" xfId="42" applyNumberFormat="1" applyFont="1" applyBorder="1" applyAlignment="1" applyProtection="1">
      <alignment horizontal="left" vertical="center" wrapText="1" indent="1"/>
    </xf>
    <xf numFmtId="166" fontId="19" fillId="0" borderId="0" xfId="0" applyNumberFormat="1" applyFont="1" applyAlignment="1">
      <alignment horizontal="center" vertical="center" wrapText="1"/>
    </xf>
    <xf numFmtId="0" fontId="26" fillId="0" borderId="0" xfId="0" applyFont="1" applyAlignment="1">
      <alignment horizontal="left" indent="1"/>
    </xf>
    <xf numFmtId="0" fontId="0" fillId="0" borderId="0" xfId="0" applyAlignment="1">
      <alignment horizontal="left" indent="2"/>
    </xf>
    <xf numFmtId="0" fontId="0" fillId="0" borderId="0" xfId="0" applyAlignment="1">
      <alignment horizontal="center"/>
    </xf>
    <xf numFmtId="0" fontId="0" fillId="0" borderId="0" xfId="0" applyAlignment="1">
      <alignment horizontal="left" indent="1"/>
    </xf>
    <xf numFmtId="0" fontId="25" fillId="0" borderId="0" xfId="0" applyFont="1" applyAlignment="1">
      <alignment horizontal="left" indent="1"/>
    </xf>
    <xf numFmtId="0" fontId="26" fillId="0" borderId="11" xfId="0" applyFont="1" applyBorder="1" applyAlignment="1">
      <alignment horizontal="left" indent="1"/>
    </xf>
    <xf numFmtId="0" fontId="0" fillId="0" borderId="11" xfId="0" applyBorder="1" applyAlignment="1">
      <alignment horizontal="left" indent="2"/>
    </xf>
    <xf numFmtId="0" fontId="0" fillId="0" borderId="11" xfId="0" applyBorder="1" applyAlignment="1">
      <alignment horizontal="center"/>
    </xf>
    <xf numFmtId="0" fontId="0" fillId="0" borderId="11" xfId="0" applyBorder="1" applyAlignment="1">
      <alignment horizontal="left" indent="1"/>
    </xf>
    <xf numFmtId="0" fontId="25" fillId="0" borderId="11" xfId="0" applyFont="1" applyBorder="1" applyAlignment="1">
      <alignment horizontal="left" indent="1"/>
    </xf>
    <xf numFmtId="0" fontId="26" fillId="0" borderId="10" xfId="0" applyFont="1" applyBorder="1" applyAlignment="1">
      <alignment horizontal="left" indent="1"/>
    </xf>
    <xf numFmtId="0" fontId="0" fillId="0" borderId="10" xfId="0" applyBorder="1" applyAlignment="1">
      <alignment horizontal="left" indent="2"/>
    </xf>
    <xf numFmtId="0" fontId="0" fillId="0" borderId="10" xfId="0" applyBorder="1" applyAlignment="1">
      <alignment horizontal="center"/>
    </xf>
    <xf numFmtId="0" fontId="0" fillId="0" borderId="10" xfId="0" applyBorder="1" applyAlignment="1">
      <alignment horizontal="left" indent="1"/>
    </xf>
    <xf numFmtId="0" fontId="25" fillId="0" borderId="10" xfId="0" applyFont="1" applyBorder="1" applyAlignment="1">
      <alignment horizontal="left" indent="1"/>
    </xf>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13" xfId="0" applyBorder="1" applyAlignment="1">
      <alignment vertical="top"/>
    </xf>
    <xf numFmtId="0" fontId="22" fillId="0" borderId="0" xfId="0" applyFont="1" applyAlignment="1">
      <alignment vertical="top"/>
    </xf>
    <xf numFmtId="0" fontId="33" fillId="0" borderId="0" xfId="0" applyFont="1" applyAlignment="1">
      <alignment vertical="top"/>
    </xf>
    <xf numFmtId="0" fontId="33" fillId="0" borderId="0" xfId="0" applyFont="1" applyAlignment="1">
      <alignment horizontal="center" vertical="top"/>
    </xf>
    <xf numFmtId="0" fontId="41" fillId="0" borderId="0" xfId="0" applyFont="1" applyAlignment="1">
      <alignment horizontal="center" vertical="center"/>
    </xf>
    <xf numFmtId="0" fontId="0" fillId="0" borderId="18" xfId="0" applyBorder="1" applyAlignment="1">
      <alignment vertical="top"/>
    </xf>
    <xf numFmtId="0" fontId="33" fillId="0" borderId="13" xfId="0" applyFont="1" applyBorder="1"/>
    <xf numFmtId="0" fontId="26" fillId="0" borderId="0" xfId="0" applyFont="1" applyAlignment="1">
      <alignment horizontal="center" vertical="top"/>
    </xf>
    <xf numFmtId="0" fontId="26" fillId="0" borderId="0" xfId="0" applyFont="1" applyAlignment="1">
      <alignment vertical="center"/>
    </xf>
    <xf numFmtId="0" fontId="0" fillId="0" borderId="0" xfId="0" applyAlignment="1">
      <alignment vertical="top"/>
    </xf>
    <xf numFmtId="0" fontId="33" fillId="0" borderId="0" xfId="0" applyFont="1" applyAlignment="1">
      <alignment horizontal="left" indent="3"/>
    </xf>
    <xf numFmtId="0" fontId="22" fillId="0" borderId="13" xfId="0" applyFont="1" applyBorder="1"/>
    <xf numFmtId="0" fontId="33" fillId="0" borderId="15" xfId="0" applyFont="1" applyBorder="1"/>
    <xf numFmtId="0" fontId="45" fillId="0" borderId="0" xfId="0" applyFont="1" applyAlignment="1">
      <alignment horizontal="center"/>
    </xf>
    <xf numFmtId="9" fontId="45" fillId="0" borderId="0" xfId="43" applyFont="1" applyFill="1" applyBorder="1" applyProtection="1"/>
    <xf numFmtId="0" fontId="33" fillId="0" borderId="18" xfId="0" applyFont="1" applyBorder="1"/>
    <xf numFmtId="0" fontId="27" fillId="0" borderId="0" xfId="0" applyFont="1" applyAlignment="1">
      <alignment horizontal="left" indent="1"/>
    </xf>
    <xf numFmtId="0" fontId="13" fillId="33" borderId="0" xfId="0" applyFont="1" applyFill="1" applyAlignment="1" applyProtection="1">
      <alignment horizontal="left" indent="1"/>
      <protection locked="0"/>
    </xf>
    <xf numFmtId="0" fontId="0" fillId="0" borderId="0" xfId="0" applyProtection="1">
      <protection locked="0"/>
    </xf>
    <xf numFmtId="0" fontId="13" fillId="33" borderId="0" xfId="0" applyFont="1" applyFill="1" applyAlignment="1" applyProtection="1">
      <alignment horizontal="center"/>
      <protection locked="0"/>
    </xf>
    <xf numFmtId="0" fontId="33" fillId="0" borderId="10" xfId="0" applyFont="1" applyBorder="1" applyAlignment="1" applyProtection="1">
      <alignment horizontal="left" indent="1"/>
      <protection locked="0"/>
    </xf>
    <xf numFmtId="0" fontId="33" fillId="0" borderId="0" xfId="0" applyFont="1" applyProtection="1">
      <protection locked="0"/>
    </xf>
    <xf numFmtId="0" fontId="33" fillId="0" borderId="0" xfId="0" applyFont="1" applyAlignment="1" applyProtection="1">
      <alignment horizontal="left" indent="1"/>
      <protection locked="0"/>
    </xf>
    <xf numFmtId="0" fontId="0" fillId="0" borderId="0" xfId="0" applyAlignment="1" applyProtection="1">
      <alignment horizontal="left" indent="1"/>
      <protection locked="0"/>
    </xf>
    <xf numFmtId="0" fontId="0" fillId="0" borderId="0" xfId="0" applyAlignment="1" applyProtection="1">
      <alignment horizontal="center"/>
      <protection locked="0"/>
    </xf>
    <xf numFmtId="0" fontId="43" fillId="33" borderId="21" xfId="0" applyFont="1" applyFill="1" applyBorder="1" applyAlignment="1" applyProtection="1">
      <alignment horizontal="center" vertical="center" wrapText="1"/>
      <protection locked="0"/>
    </xf>
    <xf numFmtId="0" fontId="43" fillId="33" borderId="20" xfId="0" applyFont="1" applyFill="1" applyBorder="1" applyAlignment="1" applyProtection="1">
      <alignment horizontal="center" vertical="center" wrapText="1"/>
      <protection locked="0"/>
    </xf>
    <xf numFmtId="0" fontId="43" fillId="0" borderId="20" xfId="0" applyFont="1" applyBorder="1" applyAlignment="1" applyProtection="1">
      <alignment horizontal="center" vertical="center" wrapText="1"/>
      <protection locked="0"/>
    </xf>
    <xf numFmtId="0" fontId="34" fillId="36" borderId="10" xfId="0" applyFont="1" applyFill="1" applyBorder="1" applyAlignment="1" applyProtection="1">
      <alignment horizontal="left" vertical="center" wrapText="1" indent="1"/>
      <protection locked="0"/>
    </xf>
    <xf numFmtId="0" fontId="34" fillId="0" borderId="10" xfId="0" applyFont="1" applyBorder="1" applyAlignment="1" applyProtection="1">
      <alignment horizontal="left" vertical="center" wrapText="1" indent="1"/>
      <protection locked="0"/>
    </xf>
    <xf numFmtId="0" fontId="22" fillId="37" borderId="0" xfId="0" applyFont="1" applyFill="1"/>
    <xf numFmtId="0" fontId="0" fillId="37" borderId="0" xfId="0" applyFill="1"/>
    <xf numFmtId="0" fontId="34" fillId="0" borderId="23" xfId="0" applyFont="1" applyBorder="1" applyAlignment="1" applyProtection="1">
      <alignment horizontal="left" vertical="center" wrapText="1" indent="1"/>
      <protection locked="0"/>
    </xf>
    <xf numFmtId="0" fontId="48" fillId="0" borderId="0" xfId="0" applyFont="1" applyAlignment="1">
      <alignment horizontal="right" vertical="top"/>
    </xf>
    <xf numFmtId="0" fontId="48" fillId="0" borderId="16" xfId="0" applyFont="1" applyBorder="1" applyAlignment="1">
      <alignment vertical="top"/>
    </xf>
    <xf numFmtId="0" fontId="33" fillId="35" borderId="10" xfId="0" applyFont="1" applyFill="1" applyBorder="1" applyAlignment="1" applyProtection="1">
      <alignment horizontal="center"/>
      <protection locked="0"/>
    </xf>
    <xf numFmtId="0" fontId="35" fillId="35" borderId="10" xfId="0" applyFont="1" applyFill="1" applyBorder="1" applyAlignment="1" applyProtection="1">
      <alignment horizontal="left" indent="1"/>
      <protection locked="0"/>
    </xf>
    <xf numFmtId="0" fontId="33" fillId="35" borderId="10" xfId="0" applyFont="1" applyFill="1" applyBorder="1" applyProtection="1">
      <protection locked="0"/>
    </xf>
    <xf numFmtId="0" fontId="33" fillId="35" borderId="10" xfId="0" applyFont="1" applyFill="1" applyBorder="1" applyAlignment="1" applyProtection="1">
      <alignment horizontal="left" vertical="top" wrapText="1" indent="1"/>
      <protection locked="0"/>
    </xf>
    <xf numFmtId="0" fontId="33" fillId="0" borderId="10" xfId="0" applyFont="1" applyBorder="1" applyAlignment="1" applyProtection="1">
      <alignment horizontal="center"/>
      <protection locked="0"/>
    </xf>
    <xf numFmtId="0" fontId="33" fillId="0" borderId="10" xfId="0" applyFont="1" applyBorder="1" applyAlignment="1" applyProtection="1">
      <alignment horizontal="left" vertical="top" wrapText="1" indent="1"/>
      <protection locked="0"/>
    </xf>
    <xf numFmtId="0" fontId="33" fillId="0" borderId="10" xfId="0" applyFont="1" applyBorder="1" applyAlignment="1" applyProtection="1">
      <alignment horizontal="left" vertical="center" wrapText="1" indent="1"/>
      <protection locked="0"/>
    </xf>
    <xf numFmtId="0" fontId="33" fillId="0" borderId="10" xfId="0" applyFont="1" applyBorder="1" applyAlignment="1">
      <alignment horizontal="left" indent="1"/>
    </xf>
    <xf numFmtId="49" fontId="26" fillId="0" borderId="11" xfId="0" applyNumberFormat="1" applyFont="1" applyBorder="1" applyAlignment="1" applyProtection="1">
      <alignment horizontal="left" vertical="center" wrapText="1" indent="1"/>
      <protection locked="0"/>
    </xf>
    <xf numFmtId="0" fontId="19" fillId="0" borderId="11" xfId="0" applyFont="1" applyBorder="1" applyAlignment="1" applyProtection="1">
      <alignment horizontal="left" vertical="center" wrapText="1" indent="1"/>
      <protection locked="0"/>
    </xf>
    <xf numFmtId="164" fontId="19" fillId="0" borderId="11" xfId="0" applyNumberFormat="1" applyFont="1" applyBorder="1" applyAlignment="1" applyProtection="1">
      <alignment horizontal="center" vertical="center" wrapText="1"/>
      <protection locked="0"/>
    </xf>
    <xf numFmtId="0" fontId="43" fillId="38" borderId="24" xfId="0" applyFont="1" applyFill="1" applyBorder="1" applyAlignment="1" applyProtection="1">
      <alignment horizontal="center" vertical="center" wrapText="1"/>
      <protection locked="0"/>
    </xf>
    <xf numFmtId="0" fontId="33" fillId="0" borderId="22" xfId="0" applyFont="1" applyBorder="1" applyAlignment="1" applyProtection="1">
      <alignment horizontal="left" indent="1"/>
      <protection locked="0"/>
    </xf>
    <xf numFmtId="0" fontId="5" fillId="35" borderId="10" xfId="0" applyFont="1" applyFill="1" applyBorder="1" applyAlignment="1" applyProtection="1">
      <alignment horizontal="left" indent="1"/>
      <protection locked="0"/>
    </xf>
    <xf numFmtId="0" fontId="27" fillId="34" borderId="0" xfId="0" applyFont="1" applyFill="1" applyAlignment="1">
      <alignment horizontal="center" vertical="top"/>
    </xf>
    <xf numFmtId="0" fontId="32" fillId="34" borderId="0" xfId="0" applyFont="1" applyFill="1" applyAlignment="1">
      <alignment horizontal="center" vertical="top"/>
    </xf>
    <xf numFmtId="0" fontId="0" fillId="34" borderId="0" xfId="0" applyFill="1"/>
    <xf numFmtId="0" fontId="32" fillId="34" borderId="0" xfId="0" applyFont="1" applyFill="1" applyAlignment="1">
      <alignment vertical="top"/>
    </xf>
    <xf numFmtId="0" fontId="37" fillId="34" borderId="0" xfId="0" applyFont="1" applyFill="1" applyAlignment="1">
      <alignment vertical="top"/>
    </xf>
    <xf numFmtId="0" fontId="33" fillId="0" borderId="10" xfId="0" applyFont="1" applyBorder="1" applyAlignment="1">
      <alignment horizontal="center"/>
    </xf>
    <xf numFmtId="0" fontId="48" fillId="0" borderId="0" xfId="0" applyFont="1" applyAlignment="1">
      <alignment horizontal="left" indent="1"/>
    </xf>
    <xf numFmtId="0" fontId="5" fillId="0" borderId="0" xfId="0" applyFont="1" applyAlignment="1">
      <alignment horizontal="left"/>
    </xf>
    <xf numFmtId="0" fontId="46" fillId="33" borderId="10" xfId="0" applyFont="1" applyFill="1" applyBorder="1" applyAlignment="1">
      <alignment horizontal="center"/>
    </xf>
    <xf numFmtId="0" fontId="33" fillId="0" borderId="0" xfId="0" applyFont="1" applyAlignment="1">
      <alignment horizontal="left"/>
    </xf>
    <xf numFmtId="0" fontId="33" fillId="0" borderId="0" xfId="0" applyFont="1" applyAlignment="1">
      <alignment horizontal="center"/>
    </xf>
    <xf numFmtId="0" fontId="33" fillId="0" borderId="0" xfId="0" applyFont="1" applyAlignment="1">
      <alignment horizontal="left" indent="2"/>
    </xf>
    <xf numFmtId="0" fontId="5" fillId="35" borderId="10" xfId="0" applyFont="1" applyFill="1" applyBorder="1" applyAlignment="1">
      <alignment horizontal="center"/>
    </xf>
    <xf numFmtId="0" fontId="33" fillId="0" borderId="0" xfId="0" applyFont="1" applyAlignment="1">
      <alignment horizontal="left" wrapText="1" indent="2"/>
    </xf>
    <xf numFmtId="0" fontId="39" fillId="0" borderId="0" xfId="0" applyFont="1" applyAlignment="1">
      <alignment wrapText="1"/>
    </xf>
    <xf numFmtId="0" fontId="33" fillId="0" borderId="22" xfId="0" applyFont="1" applyBorder="1" applyAlignment="1">
      <alignment horizontal="left" indent="3"/>
    </xf>
    <xf numFmtId="0" fontId="0" fillId="0" borderId="25" xfId="0" applyBorder="1"/>
    <xf numFmtId="0" fontId="0" fillId="0" borderId="26" xfId="0" applyBorder="1"/>
    <xf numFmtId="0" fontId="55" fillId="0" borderId="0" xfId="0" applyFont="1" applyAlignment="1">
      <alignment horizontal="left" indent="1"/>
    </xf>
    <xf numFmtId="0" fontId="58" fillId="0" borderId="0" xfId="0" applyFont="1" applyAlignment="1">
      <alignment horizontal="left" indent="1"/>
    </xf>
    <xf numFmtId="9" fontId="60" fillId="0" borderId="0" xfId="43" applyFont="1" applyFill="1" applyBorder="1" applyProtection="1"/>
    <xf numFmtId="9" fontId="61" fillId="0" borderId="0" xfId="43" applyFont="1" applyFill="1" applyBorder="1" applyAlignment="1" applyProtection="1">
      <alignment horizontal="left" indent="2"/>
    </xf>
    <xf numFmtId="0" fontId="0" fillId="0" borderId="0" xfId="0" applyAlignment="1">
      <alignment vertical="center"/>
    </xf>
    <xf numFmtId="0" fontId="62" fillId="0" borderId="0" xfId="0" applyFont="1"/>
    <xf numFmtId="0" fontId="13" fillId="33" borderId="15" xfId="0" applyFont="1" applyFill="1" applyBorder="1" applyAlignment="1">
      <alignment horizontal="center" vertical="center"/>
    </xf>
    <xf numFmtId="0" fontId="13" fillId="33" borderId="0" xfId="0" applyFont="1" applyFill="1" applyAlignment="1">
      <alignment horizontal="center" vertical="center"/>
    </xf>
    <xf numFmtId="15" fontId="33" fillId="0" borderId="10" xfId="0" applyNumberFormat="1" applyFont="1" applyBorder="1" applyAlignment="1">
      <alignment horizontal="center" vertical="center"/>
    </xf>
    <xf numFmtId="0" fontId="33" fillId="0" borderId="10" xfId="0" applyFont="1" applyBorder="1" applyAlignment="1">
      <alignment horizontal="center" vertical="center"/>
    </xf>
    <xf numFmtId="15" fontId="0" fillId="35" borderId="25" xfId="0" applyNumberFormat="1" applyFill="1" applyBorder="1" applyAlignment="1">
      <alignment horizontal="left" vertical="center" indent="1"/>
    </xf>
    <xf numFmtId="0" fontId="0" fillId="35" borderId="0" xfId="0" applyFill="1"/>
    <xf numFmtId="15" fontId="33" fillId="35" borderId="25" xfId="0" applyNumberFormat="1" applyFont="1" applyFill="1" applyBorder="1" applyAlignment="1">
      <alignment horizontal="left" vertical="center" indent="1"/>
    </xf>
    <xf numFmtId="0" fontId="33" fillId="0" borderId="25" xfId="0" applyFont="1" applyBorder="1" applyAlignment="1">
      <alignment horizontal="center" vertical="center"/>
    </xf>
    <xf numFmtId="14" fontId="19" fillId="0" borderId="11" xfId="0" applyNumberFormat="1" applyFont="1" applyBorder="1" applyAlignment="1" applyProtection="1">
      <alignment horizontal="left" vertical="center" wrapText="1" indent="1"/>
      <protection locked="0"/>
    </xf>
    <xf numFmtId="0" fontId="33" fillId="0" borderId="0" xfId="0" applyFont="1" applyAlignment="1">
      <alignment vertical="center" wrapText="1"/>
    </xf>
    <xf numFmtId="0" fontId="33" fillId="0" borderId="0" xfId="0" applyFont="1" applyAlignment="1">
      <alignment horizontal="left" vertical="center" wrapText="1" indent="7"/>
    </xf>
    <xf numFmtId="0" fontId="21" fillId="33" borderId="0" xfId="0" applyFont="1" applyFill="1" applyAlignment="1">
      <alignment horizontal="left" indent="1"/>
    </xf>
    <xf numFmtId="0" fontId="21" fillId="33" borderId="0" xfId="0" applyFont="1" applyFill="1" applyAlignment="1">
      <alignment horizontal="center"/>
    </xf>
    <xf numFmtId="0" fontId="0" fillId="33" borderId="0" xfId="0" applyFill="1" applyAlignment="1">
      <alignment horizontal="left" indent="1"/>
    </xf>
    <xf numFmtId="0" fontId="5" fillId="33" borderId="0" xfId="0" applyFont="1" applyFill="1" applyAlignment="1">
      <alignment horizontal="center"/>
    </xf>
    <xf numFmtId="0" fontId="0" fillId="33" borderId="0" xfId="0" applyFill="1" applyAlignment="1">
      <alignment horizontal="center"/>
    </xf>
    <xf numFmtId="0" fontId="32" fillId="0" borderId="0" xfId="0" applyFont="1" applyAlignment="1">
      <alignment horizontal="right" vertical="center"/>
    </xf>
    <xf numFmtId="0" fontId="63" fillId="0" borderId="0" xfId="0" applyFont="1" applyAlignment="1">
      <alignment horizontal="center"/>
    </xf>
    <xf numFmtId="0" fontId="32" fillId="0" borderId="0" xfId="0" applyFont="1" applyAlignment="1">
      <alignment horizontal="right" vertical="top"/>
    </xf>
    <xf numFmtId="0" fontId="43" fillId="40" borderId="27" xfId="0" applyFont="1" applyFill="1" applyBorder="1" applyAlignment="1">
      <alignment horizontal="center" vertical="center" wrapText="1"/>
    </xf>
    <xf numFmtId="0" fontId="43" fillId="38" borderId="27" xfId="0" applyFont="1" applyFill="1" applyBorder="1" applyAlignment="1">
      <alignment horizontal="center" vertical="center" wrapText="1"/>
    </xf>
    <xf numFmtId="0" fontId="0" fillId="0" borderId="10" xfId="0" applyBorder="1" applyAlignment="1">
      <alignment horizontal="center" vertical="center"/>
    </xf>
    <xf numFmtId="167" fontId="26" fillId="0" borderId="10" xfId="0" applyNumberFormat="1" applyFont="1" applyBorder="1" applyAlignment="1">
      <alignment horizontal="left" vertical="center" wrapText="1" indent="1"/>
    </xf>
    <xf numFmtId="167" fontId="19" fillId="0" borderId="10" xfId="0" applyNumberFormat="1" applyFont="1" applyBorder="1" applyAlignment="1">
      <alignment horizontal="left" vertical="center" wrapText="1" indent="1"/>
    </xf>
    <xf numFmtId="168" fontId="19" fillId="0" borderId="10" xfId="0" applyNumberFormat="1" applyFont="1" applyBorder="1" applyAlignment="1">
      <alignment horizontal="center" vertical="center" wrapText="1"/>
    </xf>
    <xf numFmtId="0" fontId="43" fillId="40" borderId="27" xfId="0" applyFont="1" applyFill="1" applyBorder="1" applyAlignment="1" applyProtection="1">
      <alignment horizontal="center" vertical="center" wrapText="1"/>
      <protection locked="0"/>
    </xf>
    <xf numFmtId="0" fontId="0" fillId="0" borderId="10" xfId="0" applyBorder="1" applyAlignment="1" applyProtection="1">
      <alignment horizontal="center" vertical="center"/>
      <protection locked="0"/>
    </xf>
    <xf numFmtId="0" fontId="43" fillId="41" borderId="27" xfId="0" applyFont="1" applyFill="1" applyBorder="1" applyAlignment="1">
      <alignment horizontal="center" vertical="center" wrapText="1"/>
    </xf>
    <xf numFmtId="0" fontId="33" fillId="42" borderId="10" xfId="0" applyFont="1" applyFill="1" applyBorder="1" applyAlignment="1">
      <alignment horizontal="left" indent="1"/>
    </xf>
    <xf numFmtId="0" fontId="33" fillId="0" borderId="0" xfId="0" applyFont="1" applyAlignment="1" applyProtection="1">
      <alignment horizontal="left"/>
      <protection locked="0"/>
    </xf>
    <xf numFmtId="15" fontId="33" fillId="0" borderId="10" xfId="0" applyNumberFormat="1" applyFont="1" applyBorder="1" applyAlignment="1">
      <alignment horizontal="left" vertical="center" indent="1"/>
    </xf>
    <xf numFmtId="0" fontId="52" fillId="0" borderId="0" xfId="0" applyFont="1" applyAlignment="1">
      <alignment horizontal="left" indent="2"/>
    </xf>
    <xf numFmtId="0" fontId="33" fillId="0" borderId="0" xfId="0" applyFont="1" applyAlignment="1">
      <alignment horizontal="left" indent="1"/>
    </xf>
    <xf numFmtId="0" fontId="52" fillId="0" borderId="0" xfId="0" applyFont="1" applyAlignment="1">
      <alignment horizontal="left"/>
    </xf>
    <xf numFmtId="0" fontId="43" fillId="38" borderId="20" xfId="0" applyFont="1" applyFill="1" applyBorder="1" applyAlignment="1" applyProtection="1">
      <alignment horizontal="center" vertical="center" wrapText="1"/>
      <protection locked="0"/>
    </xf>
    <xf numFmtId="0" fontId="33" fillId="0" borderId="10" xfId="0" quotePrefix="1" applyFont="1" applyBorder="1" applyAlignment="1">
      <alignment horizontal="center" vertical="center"/>
    </xf>
    <xf numFmtId="0" fontId="13" fillId="35" borderId="0" xfId="0" applyFont="1" applyFill="1" applyAlignment="1">
      <alignment horizontal="center" vertical="center"/>
    </xf>
    <xf numFmtId="0" fontId="13" fillId="35" borderId="0" xfId="0" applyFont="1" applyFill="1" applyAlignment="1">
      <alignment horizontal="left" vertical="center" indent="1"/>
    </xf>
    <xf numFmtId="0" fontId="48" fillId="0" borderId="0" xfId="0" applyFont="1" applyAlignment="1">
      <alignment vertical="top"/>
    </xf>
    <xf numFmtId="0" fontId="48" fillId="0" borderId="0" xfId="0" applyFont="1" applyAlignment="1">
      <alignment horizontal="left" vertical="top" indent="1"/>
    </xf>
    <xf numFmtId="0" fontId="34" fillId="0" borderId="10" xfId="0" applyFont="1" applyBorder="1" applyAlignment="1">
      <alignment horizontal="left" vertical="center" wrapText="1" indent="1"/>
    </xf>
    <xf numFmtId="0" fontId="48" fillId="0" borderId="0" xfId="0" applyFont="1" applyAlignment="1" applyProtection="1">
      <alignment horizontal="left" indent="1"/>
      <protection locked="0"/>
    </xf>
    <xf numFmtId="0" fontId="33" fillId="42" borderId="10" xfId="0" applyFont="1" applyFill="1" applyBorder="1" applyAlignment="1" applyProtection="1">
      <alignment horizontal="left" indent="1"/>
      <protection locked="0"/>
    </xf>
    <xf numFmtId="0" fontId="33" fillId="39" borderId="10" xfId="0" applyFont="1" applyFill="1" applyBorder="1" applyAlignment="1" applyProtection="1">
      <alignment horizontal="left" indent="1"/>
      <protection locked="0"/>
    </xf>
    <xf numFmtId="0" fontId="43" fillId="38" borderId="21" xfId="0" applyFont="1" applyFill="1" applyBorder="1" applyAlignment="1" applyProtection="1">
      <alignment horizontal="center" vertical="center" wrapText="1"/>
      <protection locked="0"/>
    </xf>
    <xf numFmtId="0" fontId="14" fillId="0" borderId="0" xfId="0" applyFont="1" applyAlignment="1">
      <alignment vertical="center"/>
    </xf>
    <xf numFmtId="0" fontId="33" fillId="0" borderId="10" xfId="0" applyFont="1" applyBorder="1" applyAlignment="1" applyProtection="1">
      <alignment horizontal="left" wrapText="1" indent="1"/>
      <protection locked="0"/>
    </xf>
    <xf numFmtId="0" fontId="33" fillId="39" borderId="10" xfId="0" applyFont="1" applyFill="1" applyBorder="1" applyAlignment="1" applyProtection="1">
      <alignment horizontal="left" wrapText="1" indent="1"/>
      <protection locked="0"/>
    </xf>
    <xf numFmtId="0" fontId="64" fillId="0" borderId="10" xfId="0" applyFont="1" applyBorder="1" applyAlignment="1">
      <alignment horizontal="left" vertical="center" wrapText="1" indent="1"/>
    </xf>
    <xf numFmtId="0" fontId="28" fillId="34" borderId="0" xfId="0" applyFont="1" applyFill="1" applyAlignment="1">
      <alignment horizontal="center" vertical="top"/>
    </xf>
    <xf numFmtId="0" fontId="27" fillId="34" borderId="0" xfId="0" applyFont="1" applyFill="1" applyAlignment="1">
      <alignment horizontal="center" vertical="top"/>
    </xf>
    <xf numFmtId="0" fontId="32" fillId="34" borderId="0" xfId="0" applyFont="1" applyFill="1" applyAlignment="1">
      <alignment horizontal="left" vertical="top"/>
    </xf>
    <xf numFmtId="0" fontId="67" fillId="0" borderId="0" xfId="0" applyFont="1" applyAlignment="1">
      <alignment horizontal="right" vertical="center"/>
    </xf>
    <xf numFmtId="0" fontId="69" fillId="0" borderId="0" xfId="0" applyFont="1" applyAlignment="1">
      <alignment horizontal="left" vertical="center" indent="1"/>
    </xf>
    <xf numFmtId="0" fontId="14" fillId="0" borderId="28" xfId="0" applyFont="1" applyBorder="1" applyAlignment="1">
      <alignment horizontal="left" vertical="center" wrapText="1" indent="2"/>
    </xf>
    <xf numFmtId="0" fontId="14" fillId="0" borderId="0" xfId="0" applyFont="1" applyAlignment="1">
      <alignment horizontal="left" vertical="center" wrapText="1" indent="2"/>
    </xf>
    <xf numFmtId="0" fontId="33" fillId="0" borderId="25" xfId="0" applyFont="1" applyBorder="1" applyAlignment="1">
      <alignment horizontal="left" vertical="center" wrapText="1" indent="1"/>
    </xf>
    <xf numFmtId="0" fontId="33" fillId="0" borderId="26" xfId="0" applyFont="1" applyBorder="1" applyAlignment="1">
      <alignment horizontal="left" vertical="center" wrapText="1" indent="1"/>
    </xf>
    <xf numFmtId="0" fontId="33" fillId="0" borderId="22" xfId="0" applyFont="1" applyBorder="1" applyAlignment="1">
      <alignment horizontal="left" vertical="center" wrapText="1" indent="1"/>
    </xf>
    <xf numFmtId="0" fontId="33" fillId="0" borderId="22" xfId="0" applyFont="1" applyBorder="1" applyAlignment="1">
      <alignment horizontal="left" vertical="center" indent="1"/>
    </xf>
    <xf numFmtId="0" fontId="33" fillId="0" borderId="25" xfId="0" applyFont="1" applyBorder="1" applyAlignment="1">
      <alignment horizontal="left" vertical="center" indent="1"/>
    </xf>
    <xf numFmtId="0" fontId="33" fillId="0" borderId="26" xfId="0" applyFont="1" applyBorder="1" applyAlignment="1">
      <alignment horizontal="left" vertical="center" indent="1"/>
    </xf>
    <xf numFmtId="0" fontId="33" fillId="0" borderId="10" xfId="0" applyFont="1" applyBorder="1" applyAlignment="1">
      <alignment horizontal="left" vertical="center" wrapText="1" indent="1"/>
    </xf>
    <xf numFmtId="15" fontId="33" fillId="0" borderId="10" xfId="0" applyNumberFormat="1" applyFont="1" applyBorder="1" applyAlignment="1">
      <alignment horizontal="center" vertical="center"/>
    </xf>
    <xf numFmtId="0" fontId="33" fillId="0" borderId="10" xfId="0" applyFont="1" applyBorder="1" applyAlignment="1">
      <alignment horizontal="center" vertical="center"/>
    </xf>
    <xf numFmtId="0" fontId="33" fillId="0" borderId="10" xfId="0" applyFont="1" applyBorder="1" applyAlignment="1">
      <alignment horizontal="left" vertical="center" indent="1"/>
    </xf>
    <xf numFmtId="0" fontId="13" fillId="33" borderId="0" xfId="0" applyFont="1" applyFill="1" applyAlignment="1">
      <alignment horizontal="left" vertical="center" indent="1"/>
    </xf>
    <xf numFmtId="15" fontId="33" fillId="0" borderId="10" xfId="0" applyNumberFormat="1" applyFont="1" applyBorder="1" applyAlignment="1">
      <alignment horizontal="left" vertical="center" indent="1"/>
    </xf>
    <xf numFmtId="0" fontId="5" fillId="0" borderId="25" xfId="0" applyFont="1" applyBorder="1" applyAlignment="1">
      <alignment horizontal="left" vertical="center" wrapText="1" inden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40">
    <dxf>
      <fill>
        <patternFill>
          <bgColor theme="0" tint="-4.9989318521683403E-2"/>
        </patternFill>
      </fill>
    </dxf>
    <dxf>
      <font>
        <b/>
        <i val="0"/>
        <color theme="0"/>
      </font>
      <fill>
        <patternFill>
          <bgColor rgb="FFC00000"/>
        </patternFill>
      </fill>
    </dxf>
    <dxf>
      <font>
        <color theme="0"/>
      </font>
      <fill>
        <patternFill>
          <bgColor theme="0"/>
        </patternFill>
      </fill>
    </dxf>
    <dxf>
      <font>
        <b/>
        <i val="0"/>
        <color theme="0"/>
      </font>
      <fill>
        <patternFill>
          <bgColor rgb="FFC00000"/>
        </patternFill>
      </fill>
    </dxf>
    <dxf>
      <font>
        <color theme="0"/>
      </font>
      <fill>
        <patternFill>
          <bgColor theme="0"/>
        </patternFill>
      </fill>
    </dxf>
    <dxf>
      <font>
        <b/>
        <i val="0"/>
        <color theme="0"/>
      </font>
      <fill>
        <patternFill>
          <bgColor rgb="FFC00000"/>
        </patternFill>
      </fill>
    </dxf>
    <dxf>
      <font>
        <color theme="0"/>
      </font>
      <fill>
        <patternFill>
          <bgColor theme="0"/>
        </patternFill>
      </fill>
    </dxf>
    <dxf>
      <font>
        <color rgb="FFC00000"/>
      </font>
      <fill>
        <patternFill>
          <bgColor theme="5" tint="0.79998168889431442"/>
        </patternFill>
      </fill>
    </dxf>
    <dxf>
      <font>
        <color theme="8"/>
      </font>
      <fill>
        <patternFill>
          <bgColor theme="8" tint="0.79998168889431442"/>
        </patternFill>
      </fill>
    </dxf>
    <dxf>
      <font>
        <color theme="8"/>
      </font>
      <fill>
        <patternFill>
          <bgColor theme="8" tint="0.79998168889431442"/>
        </patternFill>
      </fill>
    </dxf>
    <dxf>
      <font>
        <color rgb="FFC00000"/>
      </font>
      <fill>
        <patternFill>
          <bgColor theme="5"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571501</xdr:colOff>
      <xdr:row>0</xdr:row>
      <xdr:rowOff>95250</xdr:rowOff>
    </xdr:from>
    <xdr:to>
      <xdr:col>5</xdr:col>
      <xdr:colOff>485216</xdr:colOff>
      <xdr:row>2</xdr:row>
      <xdr:rowOff>104775</xdr:rowOff>
    </xdr:to>
    <xdr:pic>
      <xdr:nvPicPr>
        <xdr:cNvPr id="7" name="Picture 6" descr="woman injecting syringe on mans arm">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bwMode="auto">
        <a:xfrm>
          <a:off x="7991476" y="95250"/>
          <a:ext cx="1132915" cy="6858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6486526</xdr:colOff>
      <xdr:row>0</xdr:row>
      <xdr:rowOff>95250</xdr:rowOff>
    </xdr:from>
    <xdr:to>
      <xdr:col>2</xdr:col>
      <xdr:colOff>7619441</xdr:colOff>
      <xdr:row>2</xdr:row>
      <xdr:rowOff>104775</xdr:rowOff>
    </xdr:to>
    <xdr:pic>
      <xdr:nvPicPr>
        <xdr:cNvPr id="2" name="Picture 1" descr="woman injecting syringe on mans arm">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bwMode="auto">
        <a:xfrm>
          <a:off x="10687051" y="95250"/>
          <a:ext cx="1132915" cy="6858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1047750</xdr:colOff>
      <xdr:row>0</xdr:row>
      <xdr:rowOff>85725</xdr:rowOff>
    </xdr:from>
    <xdr:ext cx="1145616" cy="676275"/>
    <xdr:pic>
      <xdr:nvPicPr>
        <xdr:cNvPr id="9" name="Picture 1" descr="woman injecting syringe on mans arm">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bwMode="auto">
        <a:xfrm>
          <a:off x="10553700" y="85725"/>
          <a:ext cx="1145616" cy="67627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3</xdr:col>
          <xdr:colOff>50800</xdr:colOff>
          <xdr:row>15</xdr:row>
          <xdr:rowOff>12700</xdr:rowOff>
        </xdr:from>
        <xdr:to>
          <xdr:col>4</xdr:col>
          <xdr:colOff>0</xdr:colOff>
          <xdr:row>16</xdr:row>
          <xdr:rowOff>146050</xdr:rowOff>
        </xdr:to>
        <xdr:sp macro="" textlink="">
          <xdr:nvSpPr>
            <xdr:cNvPr id="3074" name="ComboBox1"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1333501</xdr:colOff>
      <xdr:row>0</xdr:row>
      <xdr:rowOff>85725</xdr:rowOff>
    </xdr:from>
    <xdr:to>
      <xdr:col>9</xdr:col>
      <xdr:colOff>218516</xdr:colOff>
      <xdr:row>2</xdr:row>
      <xdr:rowOff>95250</xdr:rowOff>
    </xdr:to>
    <xdr:pic>
      <xdr:nvPicPr>
        <xdr:cNvPr id="2" name="Picture 1" descr="woman injecting syringe on mans ar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bwMode="auto">
        <a:xfrm>
          <a:off x="8772526" y="85725"/>
          <a:ext cx="1132915" cy="6858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600075</xdr:colOff>
      <xdr:row>0</xdr:row>
      <xdr:rowOff>85725</xdr:rowOff>
    </xdr:from>
    <xdr:to>
      <xdr:col>10</xdr:col>
      <xdr:colOff>513790</xdr:colOff>
      <xdr:row>2</xdr:row>
      <xdr:rowOff>95250</xdr:rowOff>
    </xdr:to>
    <xdr:pic>
      <xdr:nvPicPr>
        <xdr:cNvPr id="3" name="Picture 2" descr="woman injecting syringe on mans arm">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bwMode="auto">
        <a:xfrm>
          <a:off x="6896100" y="85725"/>
          <a:ext cx="1132915" cy="6858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0</xdr:row>
      <xdr:rowOff>104775</xdr:rowOff>
    </xdr:from>
    <xdr:to>
      <xdr:col>10</xdr:col>
      <xdr:colOff>523315</xdr:colOff>
      <xdr:row>2</xdr:row>
      <xdr:rowOff>114300</xdr:rowOff>
    </xdr:to>
    <xdr:pic>
      <xdr:nvPicPr>
        <xdr:cNvPr id="3" name="Picture 2" descr="woman injecting syringe on mans arm">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bwMode="auto">
        <a:xfrm>
          <a:off x="10210800" y="104775"/>
          <a:ext cx="1132915" cy="6858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04F68-27C1-473F-AED0-213A46C37DF7}">
  <sheetPr codeName="Sheet11"/>
  <dimension ref="A1:G50"/>
  <sheetViews>
    <sheetView showGridLines="0" zoomScaleNormal="100" workbookViewId="0">
      <pane ySplit="3" topLeftCell="A4" activePane="bottomLeft" state="frozen"/>
      <selection pane="bottomLeft" activeCell="C32" sqref="C32"/>
    </sheetView>
  </sheetViews>
  <sheetFormatPr defaultRowHeight="14.45"/>
  <cols>
    <col min="1" max="1" width="4.140625" customWidth="1"/>
    <col min="2" max="2" width="6.42578125" customWidth="1"/>
    <col min="3" max="3" width="101.7109375" customWidth="1"/>
    <col min="7" max="7" width="27" customWidth="1"/>
  </cols>
  <sheetData>
    <row r="1" spans="1:7" s="1" customFormat="1" ht="26.45">
      <c r="A1" s="11" t="s">
        <v>0</v>
      </c>
      <c r="B1" s="11"/>
      <c r="C1" s="5"/>
      <c r="D1" s="21"/>
      <c r="E1" s="21"/>
      <c r="F1" s="22"/>
    </row>
    <row r="2" spans="1:7" s="1" customFormat="1" ht="26.1">
      <c r="A2" s="19" t="s">
        <v>1</v>
      </c>
      <c r="B2" s="11"/>
      <c r="C2" s="5"/>
      <c r="D2" s="21"/>
      <c r="E2" s="21"/>
      <c r="F2" s="22"/>
    </row>
    <row r="3" spans="1:7" ht="15" thickBot="1">
      <c r="A3" s="21"/>
      <c r="B3" s="21"/>
      <c r="C3" s="21"/>
      <c r="D3" s="21"/>
      <c r="E3" s="21"/>
      <c r="F3" s="24"/>
      <c r="G3" s="23"/>
    </row>
    <row r="4" spans="1:7">
      <c r="A4" s="53"/>
      <c r="B4" s="61"/>
      <c r="C4" s="54"/>
      <c r="D4" s="54"/>
      <c r="E4" s="54"/>
      <c r="F4" s="55"/>
    </row>
    <row r="5" spans="1:7" ht="18.600000000000001">
      <c r="A5" s="56"/>
      <c r="B5" s="62" t="s">
        <v>2</v>
      </c>
      <c r="C5" s="27"/>
      <c r="F5" s="57"/>
    </row>
    <row r="6" spans="1:7" ht="16.5">
      <c r="A6" s="56"/>
      <c r="B6" s="63" t="s">
        <v>3</v>
      </c>
      <c r="C6" s="27"/>
      <c r="F6" s="57"/>
    </row>
    <row r="7" spans="1:7">
      <c r="A7" s="56"/>
      <c r="B7" s="63"/>
      <c r="C7" s="27"/>
      <c r="F7" s="57"/>
    </row>
    <row r="8" spans="1:7" ht="18.600000000000001">
      <c r="A8" s="56"/>
      <c r="B8" s="62" t="s">
        <v>4</v>
      </c>
      <c r="C8" s="27"/>
      <c r="F8" s="57"/>
    </row>
    <row r="9" spans="1:7">
      <c r="A9" s="56"/>
      <c r="B9" s="64">
        <v>1</v>
      </c>
      <c r="C9" s="27" t="s">
        <v>5</v>
      </c>
      <c r="F9" s="57"/>
    </row>
    <row r="10" spans="1:7">
      <c r="A10" s="56"/>
      <c r="B10" s="64">
        <v>2</v>
      </c>
      <c r="C10" s="27" t="s">
        <v>6</v>
      </c>
      <c r="F10" s="57"/>
    </row>
    <row r="11" spans="1:7">
      <c r="A11" s="56"/>
      <c r="B11" s="64">
        <v>3</v>
      </c>
      <c r="C11" s="27" t="s">
        <v>7</v>
      </c>
      <c r="F11" s="57"/>
    </row>
    <row r="12" spans="1:7">
      <c r="A12" s="56"/>
      <c r="B12" s="64">
        <v>4</v>
      </c>
      <c r="C12" s="27" t="s">
        <v>8</v>
      </c>
      <c r="F12" s="57"/>
    </row>
    <row r="13" spans="1:7">
      <c r="A13" s="56"/>
      <c r="B13" s="64">
        <v>5</v>
      </c>
      <c r="C13" s="27" t="s">
        <v>9</v>
      </c>
      <c r="F13" s="57"/>
    </row>
    <row r="14" spans="1:7">
      <c r="A14" s="56"/>
      <c r="B14" s="65" t="s">
        <v>10</v>
      </c>
      <c r="C14" s="27" t="s">
        <v>11</v>
      </c>
      <c r="F14" s="57"/>
    </row>
    <row r="15" spans="1:7">
      <c r="A15" s="56"/>
      <c r="B15" s="64"/>
      <c r="F15" s="57"/>
    </row>
    <row r="16" spans="1:7" ht="26.25" customHeight="1">
      <c r="A16" s="56"/>
      <c r="B16" s="183" t="s">
        <v>12</v>
      </c>
      <c r="C16" s="184"/>
      <c r="D16" s="112"/>
      <c r="E16" s="112"/>
      <c r="F16" s="57"/>
    </row>
    <row r="17" spans="1:6" ht="20.25" customHeight="1">
      <c r="A17" s="56"/>
      <c r="B17" s="111">
        <v>1</v>
      </c>
      <c r="C17" s="185" t="s">
        <v>13</v>
      </c>
      <c r="D17" s="185"/>
      <c r="E17" s="112"/>
      <c r="F17" s="57"/>
    </row>
    <row r="18" spans="1:6" ht="16.5">
      <c r="A18" s="56"/>
      <c r="B18" s="111">
        <v>2</v>
      </c>
      <c r="C18" s="185" t="s">
        <v>14</v>
      </c>
      <c r="D18" s="185"/>
      <c r="E18" s="112"/>
      <c r="F18" s="57"/>
    </row>
    <row r="19" spans="1:6" ht="22.5" customHeight="1">
      <c r="A19" s="56"/>
      <c r="B19" s="110"/>
      <c r="C19" s="185" t="s">
        <v>15</v>
      </c>
      <c r="D19" s="185"/>
      <c r="E19" s="112"/>
      <c r="F19" s="57"/>
    </row>
    <row r="20" spans="1:6">
      <c r="A20" s="56"/>
      <c r="B20" s="111">
        <v>3</v>
      </c>
      <c r="C20" s="113" t="s">
        <v>16</v>
      </c>
      <c r="D20" s="113"/>
      <c r="E20" s="112"/>
      <c r="F20" s="57"/>
    </row>
    <row r="21" spans="1:6" ht="15.6">
      <c r="A21" s="56"/>
      <c r="B21" s="114"/>
      <c r="C21" s="114" t="s">
        <v>17</v>
      </c>
      <c r="D21" s="112"/>
      <c r="E21" s="112"/>
      <c r="F21" s="57"/>
    </row>
    <row r="22" spans="1:6" ht="15" thickBot="1">
      <c r="A22" s="58"/>
      <c r="B22" s="66"/>
      <c r="C22" s="59"/>
      <c r="D22" s="59"/>
      <c r="E22" s="59"/>
      <c r="F22" s="60"/>
    </row>
    <row r="23" spans="1:6" ht="24" customHeight="1">
      <c r="A23" s="53"/>
      <c r="B23" s="72" t="s">
        <v>18</v>
      </c>
      <c r="C23" s="67"/>
      <c r="D23" s="54"/>
      <c r="E23" s="54"/>
      <c r="F23" s="55"/>
    </row>
    <row r="24" spans="1:6">
      <c r="A24" s="56"/>
      <c r="B24" s="63"/>
      <c r="C24" s="27"/>
      <c r="F24" s="57"/>
    </row>
    <row r="25" spans="1:6" ht="18.600000000000001">
      <c r="A25" s="56"/>
      <c r="B25" s="68">
        <v>1</v>
      </c>
      <c r="C25" s="69" t="s">
        <v>19</v>
      </c>
      <c r="F25" s="57"/>
    </row>
    <row r="26" spans="1:6">
      <c r="A26" s="56"/>
      <c r="B26" s="63"/>
      <c r="C26" s="27" t="s">
        <v>20</v>
      </c>
      <c r="F26" s="57"/>
    </row>
    <row r="27" spans="1:6">
      <c r="A27" s="56"/>
      <c r="B27" s="63"/>
      <c r="C27" s="23" t="s">
        <v>21</v>
      </c>
      <c r="F27" s="57"/>
    </row>
    <row r="28" spans="1:6">
      <c r="A28" s="56"/>
      <c r="B28" s="63"/>
      <c r="C28" s="27" t="s">
        <v>22</v>
      </c>
      <c r="F28" s="57"/>
    </row>
    <row r="29" spans="1:6">
      <c r="A29" s="56"/>
      <c r="B29" s="63"/>
      <c r="C29" s="27"/>
      <c r="F29" s="57"/>
    </row>
    <row r="30" spans="1:6" ht="18.600000000000001">
      <c r="A30" s="56"/>
      <c r="B30" s="68">
        <v>2</v>
      </c>
      <c r="C30" s="69" t="s">
        <v>23</v>
      </c>
      <c r="F30" s="57"/>
    </row>
    <row r="31" spans="1:6">
      <c r="A31" s="56"/>
      <c r="B31" s="63"/>
      <c r="C31" s="27" t="s">
        <v>24</v>
      </c>
      <c r="F31" s="57"/>
    </row>
    <row r="32" spans="1:6">
      <c r="A32" s="56"/>
      <c r="B32" s="63"/>
      <c r="C32" s="27"/>
      <c r="F32" s="57"/>
    </row>
    <row r="33" spans="1:6" ht="18.600000000000001">
      <c r="A33" s="56"/>
      <c r="B33" s="68">
        <v>3</v>
      </c>
      <c r="C33" s="69" t="s">
        <v>25</v>
      </c>
      <c r="F33" s="57"/>
    </row>
    <row r="34" spans="1:6">
      <c r="A34" s="56"/>
      <c r="B34" s="63"/>
      <c r="C34" s="27" t="s">
        <v>26</v>
      </c>
      <c r="F34" s="57"/>
    </row>
    <row r="35" spans="1:6">
      <c r="A35" s="56"/>
      <c r="B35" s="63"/>
      <c r="C35" s="27" t="s">
        <v>27</v>
      </c>
      <c r="F35" s="57"/>
    </row>
    <row r="36" spans="1:6">
      <c r="A36" s="56"/>
      <c r="B36" s="63"/>
      <c r="C36" s="27" t="s">
        <v>28</v>
      </c>
      <c r="F36" s="57"/>
    </row>
    <row r="37" spans="1:6">
      <c r="A37" s="56"/>
      <c r="B37" s="70"/>
      <c r="F37" s="57"/>
    </row>
    <row r="38" spans="1:6" ht="18.600000000000001">
      <c r="A38" s="56"/>
      <c r="B38" s="68">
        <v>4</v>
      </c>
      <c r="C38" s="69" t="s">
        <v>29</v>
      </c>
      <c r="F38" s="57"/>
    </row>
    <row r="39" spans="1:6">
      <c r="A39" s="56"/>
      <c r="B39" s="63"/>
      <c r="C39" s="27" t="s">
        <v>30</v>
      </c>
      <c r="F39" s="57"/>
    </row>
    <row r="40" spans="1:6" ht="7.5" customHeight="1">
      <c r="A40" s="56"/>
      <c r="B40" s="63"/>
      <c r="C40" s="27"/>
      <c r="F40" s="57"/>
    </row>
    <row r="41" spans="1:6">
      <c r="A41" s="56"/>
      <c r="B41" s="63"/>
      <c r="C41" s="125" t="s">
        <v>31</v>
      </c>
      <c r="D41" s="126"/>
      <c r="E41" s="127"/>
      <c r="F41" s="57"/>
    </row>
    <row r="42" spans="1:6">
      <c r="A42" s="56"/>
      <c r="B42" s="63"/>
      <c r="C42" s="71"/>
      <c r="F42" s="57"/>
    </row>
    <row r="43" spans="1:6" ht="18.600000000000001">
      <c r="A43" s="56"/>
      <c r="B43" s="68">
        <v>5</v>
      </c>
      <c r="C43" s="69" t="s">
        <v>32</v>
      </c>
      <c r="F43" s="57"/>
    </row>
    <row r="44" spans="1:6">
      <c r="A44" s="56"/>
      <c r="B44" s="63"/>
      <c r="C44" s="27" t="s">
        <v>33</v>
      </c>
      <c r="F44" s="57"/>
    </row>
    <row r="45" spans="1:6">
      <c r="A45" s="56"/>
      <c r="B45" s="63"/>
      <c r="C45" s="27" t="s">
        <v>34</v>
      </c>
      <c r="F45" s="57"/>
    </row>
    <row r="46" spans="1:6">
      <c r="A46" s="56"/>
      <c r="B46" s="70"/>
      <c r="F46" s="57"/>
    </row>
    <row r="47" spans="1:6" ht="20.45">
      <c r="A47" s="56"/>
      <c r="B47" s="68">
        <v>6</v>
      </c>
      <c r="C47" s="69" t="s">
        <v>35</v>
      </c>
      <c r="F47" s="57"/>
    </row>
    <row r="48" spans="1:6">
      <c r="A48" s="56"/>
      <c r="B48" s="63"/>
      <c r="C48" s="27" t="s">
        <v>36</v>
      </c>
      <c r="F48" s="57"/>
    </row>
    <row r="49" spans="1:6" ht="16.5">
      <c r="A49" s="56"/>
      <c r="B49" s="63"/>
      <c r="C49" s="27" t="s">
        <v>37</v>
      </c>
      <c r="F49" s="57"/>
    </row>
    <row r="50" spans="1:6" ht="15" thickBot="1">
      <c r="A50" s="58"/>
      <c r="B50" s="59"/>
      <c r="C50" s="59"/>
      <c r="D50" s="59"/>
      <c r="E50" s="59"/>
      <c r="F50" s="60"/>
    </row>
  </sheetData>
  <sheetProtection sheet="1" selectLockedCells="1" selectUnlockedCells="1"/>
  <mergeCells count="4">
    <mergeCell ref="B16:C16"/>
    <mergeCell ref="C18:D18"/>
    <mergeCell ref="C19:D19"/>
    <mergeCell ref="C17:D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93F7-7346-4F0F-A0CA-980E00D07342}">
  <sheetPr codeName="Sheet2"/>
  <dimension ref="A1:G31"/>
  <sheetViews>
    <sheetView showGridLines="0" tabSelected="1" zoomScaleNormal="100" workbookViewId="0">
      <pane ySplit="5" topLeftCell="A6" activePane="bottomLeft" state="frozen"/>
      <selection pane="bottomLeft" activeCell="C33" sqref="C33"/>
    </sheetView>
  </sheetViews>
  <sheetFormatPr defaultRowHeight="14.45"/>
  <cols>
    <col min="1" max="1" width="39.7109375" customWidth="1"/>
    <col min="2" max="2" width="23.28515625" customWidth="1"/>
    <col min="3" max="3" width="116" customWidth="1"/>
    <col min="9" max="9" width="34.85546875" bestFit="1" customWidth="1"/>
  </cols>
  <sheetData>
    <row r="1" spans="1:7" s="1" customFormat="1" ht="26.45">
      <c r="A1" s="11" t="s">
        <v>0</v>
      </c>
      <c r="B1" s="11"/>
      <c r="C1" s="5"/>
    </row>
    <row r="2" spans="1:7" s="1" customFormat="1" ht="26.1">
      <c r="A2" s="19" t="s">
        <v>38</v>
      </c>
      <c r="B2" s="11"/>
      <c r="C2" s="5"/>
    </row>
    <row r="3" spans="1:7">
      <c r="A3" s="21"/>
      <c r="B3" s="21"/>
      <c r="C3" s="21"/>
      <c r="D3" s="23"/>
      <c r="E3" s="23"/>
      <c r="F3" s="23"/>
      <c r="G3" s="23"/>
    </row>
    <row r="4" spans="1:7" ht="45" customHeight="1">
      <c r="A4" s="143"/>
      <c r="B4" s="144" t="s">
        <v>39</v>
      </c>
      <c r="C4" s="143" t="s">
        <v>40</v>
      </c>
      <c r="G4" s="12"/>
    </row>
    <row r="5" spans="1:7">
      <c r="A5" s="3" t="s">
        <v>41</v>
      </c>
      <c r="B5" s="14" t="s">
        <v>42</v>
      </c>
      <c r="C5" s="3" t="s">
        <v>43</v>
      </c>
      <c r="G5" s="12"/>
    </row>
    <row r="6" spans="1:7" s="6" customFormat="1" ht="18" customHeight="1">
      <c r="A6" s="4" t="s">
        <v>44</v>
      </c>
      <c r="B6" s="13" t="s">
        <v>45</v>
      </c>
      <c r="C6" s="20" t="s">
        <v>46</v>
      </c>
    </row>
    <row r="7" spans="1:7" s="6" customFormat="1" ht="18" customHeight="1">
      <c r="A7" s="17" t="s">
        <v>47</v>
      </c>
      <c r="B7" s="16" t="s">
        <v>45</v>
      </c>
      <c r="C7" s="18" t="s">
        <v>48</v>
      </c>
    </row>
    <row r="8" spans="1:7" s="6" customFormat="1" ht="18" customHeight="1">
      <c r="A8" s="2" t="s">
        <v>49</v>
      </c>
      <c r="B8" s="13" t="s">
        <v>45</v>
      </c>
      <c r="C8" s="20" t="s">
        <v>50</v>
      </c>
    </row>
    <row r="9" spans="1:7" s="6" customFormat="1" ht="18" customHeight="1">
      <c r="A9" s="17" t="s">
        <v>51</v>
      </c>
      <c r="B9" s="16" t="s">
        <v>52</v>
      </c>
      <c r="C9" s="18" t="s">
        <v>53</v>
      </c>
    </row>
    <row r="10" spans="1:7" s="6" customFormat="1" ht="18" customHeight="1">
      <c r="A10" s="4" t="s">
        <v>54</v>
      </c>
      <c r="B10" s="13" t="s">
        <v>55</v>
      </c>
      <c r="C10" s="20" t="s">
        <v>56</v>
      </c>
    </row>
    <row r="11" spans="1:7" s="6" customFormat="1" ht="18" customHeight="1">
      <c r="A11" s="15" t="s">
        <v>57</v>
      </c>
      <c r="B11" s="16" t="s">
        <v>55</v>
      </c>
      <c r="C11" s="18" t="s">
        <v>58</v>
      </c>
    </row>
    <row r="12" spans="1:7" s="6" customFormat="1" ht="18" customHeight="1">
      <c r="A12" s="2" t="s">
        <v>59</v>
      </c>
      <c r="B12" s="13" t="s">
        <v>55</v>
      </c>
      <c r="C12" s="20" t="s">
        <v>60</v>
      </c>
    </row>
    <row r="13" spans="1:7" s="6" customFormat="1" ht="18" customHeight="1">
      <c r="A13" s="15" t="s">
        <v>61</v>
      </c>
      <c r="B13" s="16" t="s">
        <v>55</v>
      </c>
      <c r="C13" s="18" t="s">
        <v>62</v>
      </c>
    </row>
    <row r="14" spans="1:7" s="6" customFormat="1" ht="18" customHeight="1">
      <c r="A14" s="2" t="s">
        <v>63</v>
      </c>
      <c r="B14" s="13" t="s">
        <v>55</v>
      </c>
      <c r="C14" s="20" t="s">
        <v>64</v>
      </c>
    </row>
    <row r="15" spans="1:7" s="6" customFormat="1" ht="18" customHeight="1">
      <c r="A15" s="15" t="s">
        <v>65</v>
      </c>
      <c r="B15" s="16" t="s">
        <v>55</v>
      </c>
      <c r="C15" s="18" t="s">
        <v>66</v>
      </c>
    </row>
    <row r="16" spans="1:7" s="6" customFormat="1" ht="18" customHeight="1">
      <c r="A16" s="2" t="s">
        <v>67</v>
      </c>
      <c r="B16" s="13" t="s">
        <v>68</v>
      </c>
      <c r="C16" s="20" t="s">
        <v>69</v>
      </c>
    </row>
    <row r="17" spans="1:7" ht="60" customHeight="1">
      <c r="A17" s="15" t="s">
        <v>70</v>
      </c>
      <c r="B17" s="16" t="s">
        <v>52</v>
      </c>
      <c r="C17" s="16" t="s">
        <v>71</v>
      </c>
      <c r="G17" s="12"/>
    </row>
    <row r="18" spans="1:7" s="6" customFormat="1" ht="18" customHeight="1">
      <c r="A18" s="2" t="s">
        <v>72</v>
      </c>
      <c r="B18" s="13" t="s">
        <v>45</v>
      </c>
      <c r="C18" s="13" t="s">
        <v>73</v>
      </c>
    </row>
    <row r="19" spans="1:7" s="6" customFormat="1" ht="48" customHeight="1">
      <c r="A19" s="15" t="s">
        <v>74</v>
      </c>
      <c r="B19" s="16" t="s">
        <v>55</v>
      </c>
      <c r="C19" s="16" t="s">
        <v>75</v>
      </c>
    </row>
    <row r="20" spans="1:7" s="6" customFormat="1" ht="18" customHeight="1">
      <c r="A20" s="2" t="s">
        <v>76</v>
      </c>
      <c r="B20" s="13" t="s">
        <v>45</v>
      </c>
      <c r="C20" s="20" t="s">
        <v>77</v>
      </c>
    </row>
    <row r="21" spans="1:7" s="6" customFormat="1" ht="18" customHeight="1">
      <c r="A21" s="15" t="s">
        <v>78</v>
      </c>
      <c r="B21" s="16" t="s">
        <v>79</v>
      </c>
      <c r="C21" s="18" t="s">
        <v>80</v>
      </c>
    </row>
    <row r="22" spans="1:7" s="6" customFormat="1" ht="18" customHeight="1">
      <c r="A22" s="2" t="s">
        <v>81</v>
      </c>
      <c r="B22" s="13" t="s">
        <v>55</v>
      </c>
      <c r="C22" s="20" t="s">
        <v>82</v>
      </c>
    </row>
    <row r="23" spans="1:7" s="6" customFormat="1" ht="18" customHeight="1">
      <c r="A23" s="15" t="s">
        <v>83</v>
      </c>
      <c r="B23" s="16" t="s">
        <v>79</v>
      </c>
      <c r="C23" s="18" t="s">
        <v>84</v>
      </c>
    </row>
    <row r="24" spans="1:7" s="6" customFormat="1" ht="18" customHeight="1">
      <c r="A24" s="2" t="s">
        <v>85</v>
      </c>
      <c r="B24" s="13" t="s">
        <v>79</v>
      </c>
      <c r="C24" s="20" t="s">
        <v>86</v>
      </c>
    </row>
    <row r="25" spans="1:7" s="6" customFormat="1" ht="18" customHeight="1">
      <c r="A25" s="15" t="s">
        <v>87</v>
      </c>
      <c r="B25" s="16" t="s">
        <v>79</v>
      </c>
      <c r="C25" s="18" t="s">
        <v>88</v>
      </c>
    </row>
    <row r="26" spans="1:7" s="6" customFormat="1" ht="18" customHeight="1">
      <c r="A26" s="2" t="s">
        <v>89</v>
      </c>
      <c r="B26" s="13" t="s">
        <v>90</v>
      </c>
      <c r="C26" s="20" t="s">
        <v>91</v>
      </c>
    </row>
    <row r="27" spans="1:7" s="6" customFormat="1" ht="18" customHeight="1">
      <c r="A27" s="15" t="s">
        <v>92</v>
      </c>
      <c r="B27" s="16" t="s">
        <v>90</v>
      </c>
      <c r="C27" s="18" t="s">
        <v>93</v>
      </c>
    </row>
    <row r="28" spans="1:7" s="6" customFormat="1" ht="18" customHeight="1">
      <c r="A28" s="2" t="s">
        <v>94</v>
      </c>
      <c r="B28" s="13" t="s">
        <v>68</v>
      </c>
      <c r="C28" s="20" t="s">
        <v>95</v>
      </c>
    </row>
    <row r="29" spans="1:7" s="6" customFormat="1" ht="18" customHeight="1">
      <c r="A29" s="15" t="s">
        <v>96</v>
      </c>
      <c r="B29" s="16" t="s">
        <v>97</v>
      </c>
      <c r="C29" s="18" t="s">
        <v>98</v>
      </c>
    </row>
    <row r="30" spans="1:7" s="6" customFormat="1" ht="33.75" customHeight="1">
      <c r="A30" s="4" t="s">
        <v>99</v>
      </c>
      <c r="B30" s="13" t="s">
        <v>100</v>
      </c>
      <c r="C30" s="13" t="s">
        <v>101</v>
      </c>
    </row>
    <row r="31" spans="1:7" s="6" customFormat="1" ht="29.25" customHeight="1">
      <c r="A31" s="15" t="s">
        <v>102</v>
      </c>
      <c r="B31" s="16" t="s">
        <v>55</v>
      </c>
      <c r="C31" s="16" t="s">
        <v>103</v>
      </c>
    </row>
  </sheetData>
  <sheetProtection sheet="1" selectLockedCell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8E4FF-E9E3-47D5-B7FD-288269792EF2}">
  <sheetPr codeName="Sheet1"/>
  <dimension ref="A1:H19990"/>
  <sheetViews>
    <sheetView showGridLines="0" zoomScaleNormal="100" workbookViewId="0">
      <pane ySplit="3" topLeftCell="A4" activePane="bottomLeft" state="frozen"/>
      <selection pane="bottomLeft" activeCell="D19" sqref="D19"/>
    </sheetView>
  </sheetViews>
  <sheetFormatPr defaultColWidth="9.140625" defaultRowHeight="14.45"/>
  <cols>
    <col min="1" max="1" width="4.140625" customWidth="1"/>
    <col min="2" max="2" width="30.5703125" customWidth="1"/>
    <col min="3" max="3" width="3" customWidth="1"/>
    <col min="4" max="4" width="79.85546875" customWidth="1"/>
    <col min="5" max="5" width="25" customWidth="1"/>
    <col min="6" max="6" width="27.140625" customWidth="1"/>
    <col min="7" max="7" width="3" customWidth="1"/>
    <col min="8" max="8" width="4.7109375" customWidth="1"/>
  </cols>
  <sheetData>
    <row r="1" spans="1:8" s="1" customFormat="1" ht="26.45">
      <c r="A1" s="11" t="s">
        <v>0</v>
      </c>
      <c r="B1" s="11"/>
      <c r="C1" s="5"/>
      <c r="D1" s="22"/>
      <c r="E1" s="22"/>
      <c r="F1" s="22"/>
      <c r="G1" s="22"/>
      <c r="H1" s="22"/>
    </row>
    <row r="2" spans="1:8" s="1" customFormat="1" ht="26.1">
      <c r="A2" s="19" t="s">
        <v>104</v>
      </c>
      <c r="B2" s="11"/>
      <c r="C2" s="5"/>
      <c r="D2" s="22"/>
      <c r="E2" s="22"/>
      <c r="F2" s="22"/>
      <c r="G2" s="22"/>
      <c r="H2" s="22"/>
    </row>
    <row r="3" spans="1:8" ht="15" thickBot="1">
      <c r="A3" s="21"/>
      <c r="B3" s="21"/>
      <c r="C3" s="21"/>
      <c r="D3" s="24"/>
      <c r="E3" s="24"/>
      <c r="F3" s="24"/>
      <c r="G3" s="24"/>
      <c r="H3" s="21"/>
    </row>
    <row r="4" spans="1:8">
      <c r="A4" s="53"/>
      <c r="B4" s="54"/>
      <c r="C4" s="54"/>
      <c r="D4" s="54"/>
      <c r="E4" s="54"/>
      <c r="F4" s="54"/>
      <c r="G4" s="54"/>
      <c r="H4" s="55"/>
    </row>
    <row r="5" spans="1:8">
      <c r="A5" s="56"/>
      <c r="B5" s="27" t="s">
        <v>105</v>
      </c>
      <c r="H5" s="57"/>
    </row>
    <row r="6" spans="1:8">
      <c r="A6" s="56"/>
      <c r="F6" s="94"/>
      <c r="H6" s="95"/>
    </row>
    <row r="7" spans="1:8" ht="18.600000000000001">
      <c r="A7" s="56"/>
      <c r="B7" s="91" t="s">
        <v>106</v>
      </c>
      <c r="C7" s="92"/>
      <c r="D7" s="92"/>
      <c r="E7" s="92"/>
      <c r="F7" s="92"/>
      <c r="G7" s="92"/>
      <c r="H7" s="57"/>
    </row>
    <row r="8" spans="1:8">
      <c r="A8" s="56"/>
      <c r="F8" s="94"/>
      <c r="H8" s="95"/>
    </row>
    <row r="9" spans="1:8" ht="16.5">
      <c r="A9" s="56"/>
      <c r="B9" s="27" t="s">
        <v>107</v>
      </c>
      <c r="F9" s="93" t="s">
        <v>108</v>
      </c>
      <c r="H9" s="57"/>
    </row>
    <row r="10" spans="1:8">
      <c r="A10" s="56"/>
      <c r="H10" s="57"/>
    </row>
    <row r="11" spans="1:8" ht="18.600000000000001">
      <c r="A11" s="56"/>
      <c r="B11" s="91" t="s">
        <v>109</v>
      </c>
      <c r="C11" s="92"/>
      <c r="D11" s="92"/>
      <c r="E11" s="92"/>
      <c r="F11" s="92"/>
      <c r="G11" s="92"/>
      <c r="H11" s="57"/>
    </row>
    <row r="12" spans="1:8">
      <c r="A12" s="56"/>
      <c r="H12" s="57"/>
    </row>
    <row r="13" spans="1:8">
      <c r="A13" s="56"/>
      <c r="B13" s="27" t="s">
        <v>110</v>
      </c>
      <c r="H13" s="57"/>
    </row>
    <row r="14" spans="1:8">
      <c r="A14" s="56"/>
      <c r="B14" s="27" t="s">
        <v>111</v>
      </c>
      <c r="H14" s="57"/>
    </row>
    <row r="15" spans="1:8">
      <c r="A15" s="56"/>
      <c r="H15" s="57"/>
    </row>
    <row r="16" spans="1:8">
      <c r="A16" s="56"/>
      <c r="B16" s="186" t="s">
        <v>112</v>
      </c>
      <c r="E16" s="187" t="s">
        <v>113</v>
      </c>
      <c r="F16" s="187"/>
      <c r="H16" s="57"/>
    </row>
    <row r="17" spans="1:8">
      <c r="A17" s="56"/>
      <c r="B17" s="186"/>
      <c r="E17" s="187"/>
      <c r="F17" s="187"/>
      <c r="H17" s="57"/>
    </row>
    <row r="18" spans="1:8">
      <c r="A18" s="56"/>
      <c r="D18" s="172" t="s">
        <v>114</v>
      </c>
      <c r="E18" s="173" t="s">
        <v>115</v>
      </c>
      <c r="F18" s="173" t="s">
        <v>116</v>
      </c>
      <c r="H18" s="57"/>
    </row>
    <row r="19" spans="1:8" ht="24" customHeight="1">
      <c r="A19" s="56"/>
      <c r="D19" s="93" t="s">
        <v>117</v>
      </c>
      <c r="E19" s="174" t="str">
        <f>IFERROR(VLOOKUP(D19,Office_Use!$G:$M,4,FALSE),"")</f>
        <v/>
      </c>
      <c r="F19" s="174" t="str">
        <f>IFERROR(VLOOKUP(D19,Office_Use!$G:$M,3,FALSE),"")</f>
        <v/>
      </c>
      <c r="H19" s="95"/>
    </row>
    <row r="20" spans="1:8">
      <c r="A20" s="56"/>
      <c r="C20" s="172"/>
      <c r="H20" s="57"/>
    </row>
    <row r="21" spans="1:8">
      <c r="A21" s="56"/>
      <c r="B21" s="27" t="s">
        <v>118</v>
      </c>
      <c r="H21" s="57"/>
    </row>
    <row r="22" spans="1:8">
      <c r="A22" s="56"/>
      <c r="H22" s="57"/>
    </row>
    <row r="23" spans="1:8" ht="24" customHeight="1">
      <c r="A23" s="56"/>
      <c r="B23" s="28" t="s">
        <v>119</v>
      </c>
      <c r="D23" s="25"/>
      <c r="H23" s="57"/>
    </row>
    <row r="24" spans="1:8" ht="24" customHeight="1">
      <c r="A24" s="56"/>
      <c r="B24" s="28" t="s">
        <v>92</v>
      </c>
      <c r="D24" s="25"/>
      <c r="H24" s="57"/>
    </row>
    <row r="25" spans="1:8" ht="24" customHeight="1">
      <c r="A25" s="56"/>
      <c r="B25" s="28" t="s">
        <v>94</v>
      </c>
      <c r="D25" s="25"/>
      <c r="E25" s="188" t="str">
        <f>IF(D28="Child and Youth Eligible Population", "You have selected 'Child and Youth Eligible Population' as the Reason for Imms. Please ensure you have selected a school or daycare institution (above)","")</f>
        <v/>
      </c>
      <c r="F25" s="189"/>
      <c r="H25" s="57"/>
    </row>
    <row r="26" spans="1:8" ht="24" customHeight="1">
      <c r="A26" s="56"/>
      <c r="B26" s="28" t="s">
        <v>96</v>
      </c>
      <c r="D26" s="89"/>
      <c r="E26" s="188"/>
      <c r="F26" s="189"/>
      <c r="H26" s="57"/>
    </row>
    <row r="27" spans="1:8" ht="24" customHeight="1">
      <c r="A27" s="56"/>
      <c r="B27" s="28" t="s">
        <v>83</v>
      </c>
      <c r="D27" s="26"/>
      <c r="E27" s="188"/>
      <c r="F27" s="189"/>
      <c r="H27" s="57"/>
    </row>
    <row r="28" spans="1:8" ht="24" customHeight="1">
      <c r="A28" s="56"/>
      <c r="B28" s="28" t="s">
        <v>120</v>
      </c>
      <c r="D28" s="90"/>
      <c r="H28" s="57"/>
    </row>
    <row r="29" spans="1:8" ht="15" thickBot="1">
      <c r="A29" s="58"/>
      <c r="B29" s="59"/>
      <c r="C29" s="59"/>
      <c r="D29" s="59"/>
      <c r="E29" s="59"/>
      <c r="F29" s="59"/>
      <c r="G29" s="59"/>
      <c r="H29" s="60"/>
    </row>
    <row r="34" spans="1:2">
      <c r="B34" s="27"/>
    </row>
    <row r="35" spans="1:2">
      <c r="B35" s="27"/>
    </row>
    <row r="36" spans="1:2">
      <c r="B36" s="27"/>
    </row>
    <row r="37" spans="1:2" ht="16.5" customHeight="1">
      <c r="B37" s="27"/>
    </row>
    <row r="38" spans="1:2" hidden="1">
      <c r="A38" s="83" t="s">
        <v>121</v>
      </c>
    </row>
    <row r="39" spans="1:2" hidden="1">
      <c r="A39" s="83" t="s">
        <v>122</v>
      </c>
    </row>
    <row r="40" spans="1:2" hidden="1">
      <c r="A40" s="83" t="s">
        <v>123</v>
      </c>
    </row>
    <row r="41" spans="1:2" hidden="1">
      <c r="A41" s="83" t="s">
        <v>124</v>
      </c>
    </row>
    <row r="42" spans="1:2" hidden="1">
      <c r="A42" s="83" t="s">
        <v>125</v>
      </c>
    </row>
    <row r="43" spans="1:2" hidden="1">
      <c r="A43" s="83" t="s">
        <v>126</v>
      </c>
    </row>
    <row r="44" spans="1:2" hidden="1">
      <c r="A44" s="83" t="s">
        <v>127</v>
      </c>
    </row>
    <row r="45" spans="1:2" hidden="1">
      <c r="A45" s="83" t="s">
        <v>128</v>
      </c>
    </row>
    <row r="46" spans="1:2" hidden="1">
      <c r="A46" s="83" t="s">
        <v>129</v>
      </c>
    </row>
    <row r="47" spans="1:2" hidden="1">
      <c r="A47" s="83" t="s">
        <v>130</v>
      </c>
    </row>
    <row r="48" spans="1:2" hidden="1">
      <c r="A48" s="83" t="s">
        <v>131</v>
      </c>
    </row>
    <row r="49" spans="1:1" hidden="1">
      <c r="A49" s="83" t="s">
        <v>132</v>
      </c>
    </row>
    <row r="50" spans="1:1" hidden="1">
      <c r="A50" s="83" t="s">
        <v>133</v>
      </c>
    </row>
    <row r="51" spans="1:1" hidden="1">
      <c r="A51" s="83" t="s">
        <v>134</v>
      </c>
    </row>
    <row r="52" spans="1:1" hidden="1">
      <c r="A52" s="83" t="s">
        <v>135</v>
      </c>
    </row>
    <row r="53" spans="1:1" hidden="1">
      <c r="A53" s="83" t="s">
        <v>136</v>
      </c>
    </row>
    <row r="54" spans="1:1" hidden="1">
      <c r="A54" s="83" t="s">
        <v>137</v>
      </c>
    </row>
    <row r="55" spans="1:1" hidden="1">
      <c r="A55" s="83" t="s">
        <v>138</v>
      </c>
    </row>
    <row r="56" spans="1:1" hidden="1">
      <c r="A56" s="83" t="s">
        <v>139</v>
      </c>
    </row>
    <row r="57" spans="1:1" hidden="1">
      <c r="A57" s="83" t="s">
        <v>140</v>
      </c>
    </row>
    <row r="58" spans="1:1" hidden="1">
      <c r="A58" s="83" t="s">
        <v>141</v>
      </c>
    </row>
    <row r="59" spans="1:1" hidden="1">
      <c r="A59" s="83" t="s">
        <v>142</v>
      </c>
    </row>
    <row r="60" spans="1:1" hidden="1">
      <c r="A60" s="83" t="s">
        <v>143</v>
      </c>
    </row>
    <row r="61" spans="1:1" hidden="1">
      <c r="A61" s="83" t="s">
        <v>144</v>
      </c>
    </row>
    <row r="62" spans="1:1" hidden="1">
      <c r="A62" s="83" t="s">
        <v>145</v>
      </c>
    </row>
    <row r="63" spans="1:1" hidden="1">
      <c r="A63" s="83" t="s">
        <v>146</v>
      </c>
    </row>
    <row r="64" spans="1:1" hidden="1">
      <c r="A64" s="83" t="s">
        <v>147</v>
      </c>
    </row>
    <row r="65" spans="1:1" hidden="1">
      <c r="A65" s="83" t="s">
        <v>148</v>
      </c>
    </row>
    <row r="66" spans="1:1" hidden="1">
      <c r="A66" s="83" t="s">
        <v>149</v>
      </c>
    </row>
    <row r="67" spans="1:1" hidden="1">
      <c r="A67" s="83" t="s">
        <v>150</v>
      </c>
    </row>
    <row r="68" spans="1:1" hidden="1">
      <c r="A68" s="83" t="s">
        <v>151</v>
      </c>
    </row>
    <row r="69" spans="1:1" hidden="1">
      <c r="A69" s="83" t="s">
        <v>152</v>
      </c>
    </row>
    <row r="70" spans="1:1" hidden="1">
      <c r="A70" s="83" t="s">
        <v>153</v>
      </c>
    </row>
    <row r="71" spans="1:1" hidden="1">
      <c r="A71" s="83" t="s">
        <v>154</v>
      </c>
    </row>
    <row r="72" spans="1:1" hidden="1">
      <c r="A72" s="83" t="s">
        <v>155</v>
      </c>
    </row>
    <row r="73" spans="1:1" hidden="1">
      <c r="A73" s="83" t="s">
        <v>156</v>
      </c>
    </row>
    <row r="74" spans="1:1" hidden="1">
      <c r="A74" s="83" t="s">
        <v>157</v>
      </c>
    </row>
    <row r="75" spans="1:1" hidden="1">
      <c r="A75" s="83" t="s">
        <v>158</v>
      </c>
    </row>
    <row r="76" spans="1:1" hidden="1">
      <c r="A76" s="83" t="s">
        <v>159</v>
      </c>
    </row>
    <row r="77" spans="1:1" hidden="1">
      <c r="A77" s="83" t="s">
        <v>160</v>
      </c>
    </row>
    <row r="78" spans="1:1" hidden="1">
      <c r="A78" s="83" t="s">
        <v>161</v>
      </c>
    </row>
    <row r="79" spans="1:1" hidden="1">
      <c r="A79" s="83" t="s">
        <v>162</v>
      </c>
    </row>
    <row r="80" spans="1:1" hidden="1">
      <c r="A80" s="83" t="s">
        <v>163</v>
      </c>
    </row>
    <row r="81" spans="1:1" hidden="1">
      <c r="A81" s="83" t="s">
        <v>164</v>
      </c>
    </row>
    <row r="82" spans="1:1" hidden="1">
      <c r="A82" s="83" t="s">
        <v>165</v>
      </c>
    </row>
    <row r="83" spans="1:1" hidden="1">
      <c r="A83" s="83" t="s">
        <v>166</v>
      </c>
    </row>
    <row r="84" spans="1:1" hidden="1">
      <c r="A84" s="83" t="s">
        <v>167</v>
      </c>
    </row>
    <row r="85" spans="1:1" hidden="1">
      <c r="A85" s="83" t="s">
        <v>168</v>
      </c>
    </row>
    <row r="86" spans="1:1" hidden="1">
      <c r="A86" s="83" t="s">
        <v>169</v>
      </c>
    </row>
    <row r="87" spans="1:1" hidden="1">
      <c r="A87" s="83" t="s">
        <v>170</v>
      </c>
    </row>
    <row r="88" spans="1:1" hidden="1">
      <c r="A88" s="83" t="s">
        <v>171</v>
      </c>
    </row>
    <row r="89" spans="1:1" hidden="1">
      <c r="A89" s="83" t="s">
        <v>172</v>
      </c>
    </row>
    <row r="90" spans="1:1" hidden="1">
      <c r="A90" s="83" t="s">
        <v>173</v>
      </c>
    </row>
    <row r="91" spans="1:1" hidden="1">
      <c r="A91" s="83" t="s">
        <v>174</v>
      </c>
    </row>
    <row r="92" spans="1:1" hidden="1">
      <c r="A92" s="83" t="s">
        <v>175</v>
      </c>
    </row>
    <row r="93" spans="1:1" hidden="1">
      <c r="A93" s="83" t="s">
        <v>176</v>
      </c>
    </row>
    <row r="94" spans="1:1" hidden="1">
      <c r="A94" s="83" t="s">
        <v>177</v>
      </c>
    </row>
    <row r="95" spans="1:1" hidden="1">
      <c r="A95" s="83" t="s">
        <v>178</v>
      </c>
    </row>
    <row r="96" spans="1:1" hidden="1">
      <c r="A96" s="83" t="s">
        <v>179</v>
      </c>
    </row>
    <row r="97" spans="1:1" hidden="1">
      <c r="A97" s="83" t="s">
        <v>180</v>
      </c>
    </row>
    <row r="98" spans="1:1" hidden="1">
      <c r="A98" s="83" t="s">
        <v>181</v>
      </c>
    </row>
    <row r="99" spans="1:1" hidden="1">
      <c r="A99" s="83" t="s">
        <v>182</v>
      </c>
    </row>
    <row r="100" spans="1:1" hidden="1">
      <c r="A100" s="83" t="s">
        <v>183</v>
      </c>
    </row>
    <row r="101" spans="1:1" hidden="1">
      <c r="A101" s="83" t="s">
        <v>184</v>
      </c>
    </row>
    <row r="102" spans="1:1" hidden="1">
      <c r="A102" s="83" t="s">
        <v>185</v>
      </c>
    </row>
    <row r="103" spans="1:1" hidden="1">
      <c r="A103" s="83" t="s">
        <v>186</v>
      </c>
    </row>
    <row r="104" spans="1:1" hidden="1">
      <c r="A104" s="83" t="s">
        <v>187</v>
      </c>
    </row>
    <row r="105" spans="1:1" hidden="1">
      <c r="A105" s="83" t="s">
        <v>188</v>
      </c>
    </row>
    <row r="106" spans="1:1" hidden="1">
      <c r="A106" s="83" t="s">
        <v>189</v>
      </c>
    </row>
    <row r="107" spans="1:1" hidden="1">
      <c r="A107" s="83" t="s">
        <v>190</v>
      </c>
    </row>
    <row r="108" spans="1:1" hidden="1">
      <c r="A108" s="83" t="s">
        <v>191</v>
      </c>
    </row>
    <row r="109" spans="1:1" hidden="1">
      <c r="A109" s="83" t="s">
        <v>192</v>
      </c>
    </row>
    <row r="110" spans="1:1" hidden="1">
      <c r="A110" s="83" t="s">
        <v>193</v>
      </c>
    </row>
    <row r="111" spans="1:1" hidden="1">
      <c r="A111" s="83" t="s">
        <v>194</v>
      </c>
    </row>
    <row r="112" spans="1:1" hidden="1">
      <c r="A112" s="83" t="s">
        <v>195</v>
      </c>
    </row>
    <row r="113" spans="1:1" hidden="1">
      <c r="A113" s="83" t="s">
        <v>196</v>
      </c>
    </row>
    <row r="114" spans="1:1" hidden="1">
      <c r="A114" s="83" t="s">
        <v>197</v>
      </c>
    </row>
    <row r="115" spans="1:1" hidden="1">
      <c r="A115" s="83" t="s">
        <v>198</v>
      </c>
    </row>
    <row r="116" spans="1:1" hidden="1">
      <c r="A116" s="83" t="s">
        <v>199</v>
      </c>
    </row>
    <row r="117" spans="1:1" hidden="1">
      <c r="A117" s="83" t="s">
        <v>200</v>
      </c>
    </row>
    <row r="118" spans="1:1" hidden="1">
      <c r="A118" s="83" t="s">
        <v>201</v>
      </c>
    </row>
    <row r="119" spans="1:1" hidden="1">
      <c r="A119" s="83" t="s">
        <v>202</v>
      </c>
    </row>
    <row r="120" spans="1:1" hidden="1">
      <c r="A120" s="83" t="s">
        <v>203</v>
      </c>
    </row>
    <row r="121" spans="1:1" hidden="1">
      <c r="A121" s="83" t="s">
        <v>204</v>
      </c>
    </row>
    <row r="122" spans="1:1" hidden="1">
      <c r="A122" s="83" t="s">
        <v>205</v>
      </c>
    </row>
    <row r="123" spans="1:1" hidden="1">
      <c r="A123" s="83" t="s">
        <v>206</v>
      </c>
    </row>
    <row r="124" spans="1:1" hidden="1">
      <c r="A124" s="83" t="s">
        <v>207</v>
      </c>
    </row>
    <row r="125" spans="1:1" hidden="1">
      <c r="A125" s="83" t="s">
        <v>208</v>
      </c>
    </row>
    <row r="126" spans="1:1" hidden="1">
      <c r="A126" s="83" t="s">
        <v>209</v>
      </c>
    </row>
    <row r="127" spans="1:1" hidden="1">
      <c r="A127" s="83" t="s">
        <v>210</v>
      </c>
    </row>
    <row r="128" spans="1:1" hidden="1">
      <c r="A128" s="83" t="s">
        <v>211</v>
      </c>
    </row>
    <row r="129" spans="1:1" hidden="1">
      <c r="A129" s="83" t="s">
        <v>212</v>
      </c>
    </row>
    <row r="130" spans="1:1" hidden="1">
      <c r="A130" s="83" t="s">
        <v>213</v>
      </c>
    </row>
    <row r="131" spans="1:1" hidden="1">
      <c r="A131" s="83" t="s">
        <v>214</v>
      </c>
    </row>
    <row r="132" spans="1:1" hidden="1">
      <c r="A132" s="83" t="s">
        <v>215</v>
      </c>
    </row>
    <row r="133" spans="1:1" hidden="1">
      <c r="A133" s="83" t="s">
        <v>216</v>
      </c>
    </row>
    <row r="134" spans="1:1" hidden="1">
      <c r="A134" s="83" t="s">
        <v>217</v>
      </c>
    </row>
    <row r="135" spans="1:1" hidden="1">
      <c r="A135" s="83" t="s">
        <v>218</v>
      </c>
    </row>
    <row r="136" spans="1:1" hidden="1">
      <c r="A136" s="83" t="s">
        <v>219</v>
      </c>
    </row>
    <row r="137" spans="1:1" hidden="1">
      <c r="A137" s="83" t="s">
        <v>220</v>
      </c>
    </row>
    <row r="138" spans="1:1" hidden="1">
      <c r="A138" s="83" t="s">
        <v>221</v>
      </c>
    </row>
    <row r="139" spans="1:1" hidden="1">
      <c r="A139" s="83" t="s">
        <v>222</v>
      </c>
    </row>
    <row r="140" spans="1:1" hidden="1">
      <c r="A140" s="83" t="s">
        <v>223</v>
      </c>
    </row>
    <row r="141" spans="1:1" hidden="1">
      <c r="A141" s="83" t="s">
        <v>224</v>
      </c>
    </row>
    <row r="142" spans="1:1" hidden="1">
      <c r="A142" s="83" t="s">
        <v>225</v>
      </c>
    </row>
    <row r="143" spans="1:1" hidden="1">
      <c r="A143" s="83" t="s">
        <v>226</v>
      </c>
    </row>
    <row r="144" spans="1:1" hidden="1">
      <c r="A144" s="83" t="s">
        <v>227</v>
      </c>
    </row>
    <row r="145" spans="1:1" hidden="1">
      <c r="A145" s="83" t="s">
        <v>228</v>
      </c>
    </row>
    <row r="146" spans="1:1" hidden="1">
      <c r="A146" s="83" t="s">
        <v>229</v>
      </c>
    </row>
    <row r="147" spans="1:1" hidden="1">
      <c r="A147" s="83" t="s">
        <v>230</v>
      </c>
    </row>
    <row r="148" spans="1:1" hidden="1">
      <c r="A148" s="83" t="s">
        <v>231</v>
      </c>
    </row>
    <row r="149" spans="1:1" hidden="1">
      <c r="A149" s="83" t="s">
        <v>232</v>
      </c>
    </row>
    <row r="150" spans="1:1" hidden="1">
      <c r="A150" s="83" t="s">
        <v>233</v>
      </c>
    </row>
    <row r="151" spans="1:1" hidden="1">
      <c r="A151" s="83" t="s">
        <v>234</v>
      </c>
    </row>
    <row r="152" spans="1:1" hidden="1">
      <c r="A152" s="83" t="s">
        <v>235</v>
      </c>
    </row>
    <row r="153" spans="1:1" hidden="1">
      <c r="A153" s="83" t="s">
        <v>236</v>
      </c>
    </row>
    <row r="154" spans="1:1" hidden="1">
      <c r="A154" s="83" t="s">
        <v>237</v>
      </c>
    </row>
    <row r="155" spans="1:1" hidden="1">
      <c r="A155" s="83" t="s">
        <v>238</v>
      </c>
    </row>
    <row r="156" spans="1:1" hidden="1">
      <c r="A156" s="83" t="s">
        <v>239</v>
      </c>
    </row>
    <row r="157" spans="1:1" hidden="1">
      <c r="A157" s="83" t="s">
        <v>240</v>
      </c>
    </row>
    <row r="158" spans="1:1" hidden="1">
      <c r="A158" s="83" t="s">
        <v>241</v>
      </c>
    </row>
    <row r="159" spans="1:1" hidden="1">
      <c r="A159" s="83" t="s">
        <v>242</v>
      </c>
    </row>
    <row r="160" spans="1:1" hidden="1">
      <c r="A160" s="83" t="s">
        <v>243</v>
      </c>
    </row>
    <row r="161" spans="1:1" hidden="1">
      <c r="A161" s="83" t="s">
        <v>244</v>
      </c>
    </row>
    <row r="162" spans="1:1" hidden="1">
      <c r="A162" s="83" t="s">
        <v>245</v>
      </c>
    </row>
    <row r="163" spans="1:1" hidden="1">
      <c r="A163" s="83" t="s">
        <v>246</v>
      </c>
    </row>
    <row r="164" spans="1:1" hidden="1">
      <c r="A164" s="83" t="s">
        <v>247</v>
      </c>
    </row>
    <row r="165" spans="1:1" hidden="1">
      <c r="A165" s="83" t="s">
        <v>248</v>
      </c>
    </row>
    <row r="166" spans="1:1" hidden="1">
      <c r="A166" s="83" t="s">
        <v>249</v>
      </c>
    </row>
    <row r="167" spans="1:1" hidden="1">
      <c r="A167" s="83" t="s">
        <v>250</v>
      </c>
    </row>
    <row r="168" spans="1:1" hidden="1">
      <c r="A168" s="83" t="s">
        <v>251</v>
      </c>
    </row>
    <row r="169" spans="1:1" hidden="1">
      <c r="A169" s="83" t="s">
        <v>252</v>
      </c>
    </row>
    <row r="170" spans="1:1" hidden="1">
      <c r="A170" s="83" t="s">
        <v>253</v>
      </c>
    </row>
    <row r="171" spans="1:1" hidden="1">
      <c r="A171" s="83" t="s">
        <v>254</v>
      </c>
    </row>
    <row r="172" spans="1:1" hidden="1">
      <c r="A172" s="83" t="s">
        <v>255</v>
      </c>
    </row>
    <row r="173" spans="1:1" hidden="1">
      <c r="A173" s="83" t="s">
        <v>256</v>
      </c>
    </row>
    <row r="174" spans="1:1" hidden="1">
      <c r="A174" s="83" t="s">
        <v>257</v>
      </c>
    </row>
    <row r="175" spans="1:1" hidden="1">
      <c r="A175" s="83" t="s">
        <v>258</v>
      </c>
    </row>
    <row r="176" spans="1:1" hidden="1">
      <c r="A176" s="83" t="s">
        <v>259</v>
      </c>
    </row>
    <row r="177" spans="1:1" hidden="1">
      <c r="A177" s="83" t="s">
        <v>260</v>
      </c>
    </row>
    <row r="178" spans="1:1" hidden="1">
      <c r="A178" s="83" t="s">
        <v>261</v>
      </c>
    </row>
    <row r="179" spans="1:1" hidden="1">
      <c r="A179" s="83" t="s">
        <v>262</v>
      </c>
    </row>
    <row r="180" spans="1:1" hidden="1">
      <c r="A180" s="83" t="s">
        <v>263</v>
      </c>
    </row>
    <row r="181" spans="1:1" hidden="1">
      <c r="A181" s="83" t="s">
        <v>264</v>
      </c>
    </row>
    <row r="182" spans="1:1" hidden="1">
      <c r="A182" s="83" t="s">
        <v>265</v>
      </c>
    </row>
    <row r="183" spans="1:1" hidden="1">
      <c r="A183" s="83" t="s">
        <v>266</v>
      </c>
    </row>
    <row r="184" spans="1:1" hidden="1">
      <c r="A184" s="83" t="s">
        <v>267</v>
      </c>
    </row>
    <row r="185" spans="1:1" hidden="1">
      <c r="A185" s="83" t="s">
        <v>268</v>
      </c>
    </row>
    <row r="186" spans="1:1" hidden="1">
      <c r="A186" s="83" t="s">
        <v>269</v>
      </c>
    </row>
    <row r="187" spans="1:1" hidden="1">
      <c r="A187" s="83" t="s">
        <v>270</v>
      </c>
    </row>
    <row r="188" spans="1:1" hidden="1">
      <c r="A188" s="83" t="s">
        <v>271</v>
      </c>
    </row>
    <row r="189" spans="1:1" hidden="1">
      <c r="A189" s="83" t="s">
        <v>272</v>
      </c>
    </row>
    <row r="190" spans="1:1" hidden="1">
      <c r="A190" s="83" t="s">
        <v>273</v>
      </c>
    </row>
    <row r="191" spans="1:1" hidden="1">
      <c r="A191" s="83" t="s">
        <v>274</v>
      </c>
    </row>
    <row r="192" spans="1:1" hidden="1">
      <c r="A192" s="83" t="s">
        <v>275</v>
      </c>
    </row>
    <row r="193" spans="1:1" hidden="1">
      <c r="A193" s="83" t="s">
        <v>276</v>
      </c>
    </row>
    <row r="194" spans="1:1" hidden="1">
      <c r="A194" s="83" t="s">
        <v>277</v>
      </c>
    </row>
    <row r="195" spans="1:1" hidden="1">
      <c r="A195" s="83" t="s">
        <v>278</v>
      </c>
    </row>
    <row r="196" spans="1:1" hidden="1">
      <c r="A196" s="83" t="s">
        <v>279</v>
      </c>
    </row>
    <row r="197" spans="1:1" hidden="1">
      <c r="A197" s="83" t="s">
        <v>280</v>
      </c>
    </row>
    <row r="198" spans="1:1" hidden="1">
      <c r="A198" s="83" t="s">
        <v>281</v>
      </c>
    </row>
    <row r="199" spans="1:1" hidden="1">
      <c r="A199" s="83" t="s">
        <v>282</v>
      </c>
    </row>
    <row r="200" spans="1:1" hidden="1">
      <c r="A200" s="83" t="s">
        <v>283</v>
      </c>
    </row>
    <row r="201" spans="1:1" hidden="1">
      <c r="A201" s="83" t="s">
        <v>284</v>
      </c>
    </row>
    <row r="202" spans="1:1" hidden="1">
      <c r="A202" s="83" t="s">
        <v>285</v>
      </c>
    </row>
    <row r="203" spans="1:1" hidden="1">
      <c r="A203" s="83" t="s">
        <v>286</v>
      </c>
    </row>
    <row r="204" spans="1:1" hidden="1">
      <c r="A204" s="83" t="s">
        <v>287</v>
      </c>
    </row>
    <row r="205" spans="1:1" hidden="1">
      <c r="A205" s="83" t="s">
        <v>288</v>
      </c>
    </row>
    <row r="206" spans="1:1" hidden="1">
      <c r="A206" s="83" t="s">
        <v>289</v>
      </c>
    </row>
    <row r="207" spans="1:1" hidden="1">
      <c r="A207" s="83" t="s">
        <v>290</v>
      </c>
    </row>
    <row r="208" spans="1:1" hidden="1">
      <c r="A208" s="83" t="s">
        <v>291</v>
      </c>
    </row>
    <row r="209" spans="1:1" hidden="1">
      <c r="A209" s="83" t="s">
        <v>292</v>
      </c>
    </row>
    <row r="210" spans="1:1" hidden="1">
      <c r="A210" s="83" t="s">
        <v>293</v>
      </c>
    </row>
    <row r="211" spans="1:1" hidden="1">
      <c r="A211" s="83" t="s">
        <v>294</v>
      </c>
    </row>
    <row r="212" spans="1:1" hidden="1">
      <c r="A212" s="83" t="s">
        <v>295</v>
      </c>
    </row>
    <row r="213" spans="1:1" hidden="1">
      <c r="A213" s="83" t="s">
        <v>296</v>
      </c>
    </row>
    <row r="214" spans="1:1" hidden="1">
      <c r="A214" s="83" t="s">
        <v>297</v>
      </c>
    </row>
    <row r="215" spans="1:1" hidden="1">
      <c r="A215" s="83" t="s">
        <v>298</v>
      </c>
    </row>
    <row r="216" spans="1:1" hidden="1">
      <c r="A216" s="83" t="s">
        <v>299</v>
      </c>
    </row>
    <row r="217" spans="1:1" hidden="1">
      <c r="A217" s="83" t="s">
        <v>300</v>
      </c>
    </row>
    <row r="218" spans="1:1" hidden="1">
      <c r="A218" s="83" t="s">
        <v>301</v>
      </c>
    </row>
    <row r="219" spans="1:1" hidden="1">
      <c r="A219" s="83" t="s">
        <v>302</v>
      </c>
    </row>
    <row r="220" spans="1:1" hidden="1">
      <c r="A220" s="83" t="s">
        <v>303</v>
      </c>
    </row>
    <row r="221" spans="1:1" hidden="1">
      <c r="A221" s="83" t="s">
        <v>304</v>
      </c>
    </row>
    <row r="222" spans="1:1" hidden="1">
      <c r="A222" s="83" t="s">
        <v>305</v>
      </c>
    </row>
    <row r="223" spans="1:1" hidden="1">
      <c r="A223" s="83" t="s">
        <v>306</v>
      </c>
    </row>
    <row r="224" spans="1:1" hidden="1">
      <c r="A224" s="83" t="s">
        <v>307</v>
      </c>
    </row>
    <row r="225" spans="1:1" hidden="1">
      <c r="A225" s="83" t="s">
        <v>308</v>
      </c>
    </row>
    <row r="226" spans="1:1" hidden="1">
      <c r="A226" s="83" t="s">
        <v>309</v>
      </c>
    </row>
    <row r="227" spans="1:1" hidden="1">
      <c r="A227" s="83" t="s">
        <v>310</v>
      </c>
    </row>
    <row r="228" spans="1:1" hidden="1">
      <c r="A228" s="83" t="s">
        <v>311</v>
      </c>
    </row>
    <row r="229" spans="1:1" hidden="1">
      <c r="A229" s="83" t="s">
        <v>312</v>
      </c>
    </row>
    <row r="230" spans="1:1" hidden="1">
      <c r="A230" s="83" t="s">
        <v>313</v>
      </c>
    </row>
    <row r="231" spans="1:1" hidden="1">
      <c r="A231" s="83" t="s">
        <v>314</v>
      </c>
    </row>
    <row r="232" spans="1:1" hidden="1">
      <c r="A232" s="83" t="s">
        <v>315</v>
      </c>
    </row>
    <row r="233" spans="1:1" hidden="1">
      <c r="A233" s="83" t="s">
        <v>316</v>
      </c>
    </row>
    <row r="234" spans="1:1" hidden="1">
      <c r="A234" s="83" t="s">
        <v>317</v>
      </c>
    </row>
    <row r="235" spans="1:1" hidden="1">
      <c r="A235" s="83" t="s">
        <v>318</v>
      </c>
    </row>
    <row r="236" spans="1:1" hidden="1">
      <c r="A236" s="83" t="s">
        <v>319</v>
      </c>
    </row>
    <row r="237" spans="1:1" hidden="1">
      <c r="A237" s="83" t="s">
        <v>320</v>
      </c>
    </row>
    <row r="238" spans="1:1" hidden="1">
      <c r="A238" s="83" t="s">
        <v>321</v>
      </c>
    </row>
    <row r="239" spans="1:1" hidden="1">
      <c r="A239" s="83" t="s">
        <v>322</v>
      </c>
    </row>
    <row r="240" spans="1:1" hidden="1">
      <c r="A240" s="83" t="s">
        <v>323</v>
      </c>
    </row>
    <row r="241" spans="1:1" hidden="1">
      <c r="A241" s="83" t="s">
        <v>324</v>
      </c>
    </row>
    <row r="242" spans="1:1" hidden="1">
      <c r="A242" s="83" t="s">
        <v>325</v>
      </c>
    </row>
    <row r="243" spans="1:1" hidden="1">
      <c r="A243" s="83" t="s">
        <v>326</v>
      </c>
    </row>
    <row r="244" spans="1:1" hidden="1">
      <c r="A244" s="83" t="s">
        <v>327</v>
      </c>
    </row>
    <row r="245" spans="1:1" hidden="1">
      <c r="A245" s="83" t="s">
        <v>328</v>
      </c>
    </row>
    <row r="246" spans="1:1" hidden="1">
      <c r="A246" s="83" t="s">
        <v>329</v>
      </c>
    </row>
    <row r="247" spans="1:1" hidden="1">
      <c r="A247" s="83" t="s">
        <v>330</v>
      </c>
    </row>
    <row r="248" spans="1:1" hidden="1">
      <c r="A248" s="83" t="s">
        <v>331</v>
      </c>
    </row>
    <row r="249" spans="1:1" hidden="1">
      <c r="A249" s="83" t="s">
        <v>332</v>
      </c>
    </row>
    <row r="250" spans="1:1" hidden="1">
      <c r="A250" s="83" t="s">
        <v>333</v>
      </c>
    </row>
    <row r="251" spans="1:1" hidden="1">
      <c r="A251" s="83" t="s">
        <v>334</v>
      </c>
    </row>
    <row r="252" spans="1:1" hidden="1">
      <c r="A252" s="83" t="s">
        <v>335</v>
      </c>
    </row>
    <row r="253" spans="1:1" hidden="1">
      <c r="A253" s="83" t="s">
        <v>336</v>
      </c>
    </row>
    <row r="254" spans="1:1" hidden="1">
      <c r="A254" s="83" t="s">
        <v>337</v>
      </c>
    </row>
    <row r="255" spans="1:1" hidden="1">
      <c r="A255" s="83" t="s">
        <v>338</v>
      </c>
    </row>
    <row r="256" spans="1:1" hidden="1">
      <c r="A256" s="83" t="s">
        <v>339</v>
      </c>
    </row>
    <row r="257" spans="1:1" hidden="1">
      <c r="A257" s="83" t="s">
        <v>340</v>
      </c>
    </row>
    <row r="258" spans="1:1" hidden="1">
      <c r="A258" s="83" t="s">
        <v>341</v>
      </c>
    </row>
    <row r="259" spans="1:1" hidden="1">
      <c r="A259" s="83" t="s">
        <v>342</v>
      </c>
    </row>
    <row r="260" spans="1:1" hidden="1">
      <c r="A260" s="83" t="s">
        <v>343</v>
      </c>
    </row>
    <row r="261" spans="1:1" hidden="1">
      <c r="A261" s="83" t="s">
        <v>344</v>
      </c>
    </row>
    <row r="262" spans="1:1" hidden="1">
      <c r="A262" s="83" t="s">
        <v>345</v>
      </c>
    </row>
    <row r="263" spans="1:1" hidden="1">
      <c r="A263" s="83" t="s">
        <v>346</v>
      </c>
    </row>
    <row r="264" spans="1:1" hidden="1">
      <c r="A264" s="83" t="s">
        <v>347</v>
      </c>
    </row>
    <row r="265" spans="1:1" hidden="1">
      <c r="A265" s="83" t="s">
        <v>348</v>
      </c>
    </row>
    <row r="266" spans="1:1" hidden="1">
      <c r="A266" s="83" t="s">
        <v>349</v>
      </c>
    </row>
    <row r="267" spans="1:1" hidden="1">
      <c r="A267" s="83" t="s">
        <v>350</v>
      </c>
    </row>
    <row r="268" spans="1:1" hidden="1">
      <c r="A268" s="83" t="s">
        <v>351</v>
      </c>
    </row>
    <row r="269" spans="1:1" hidden="1">
      <c r="A269" s="83" t="s">
        <v>352</v>
      </c>
    </row>
    <row r="270" spans="1:1" hidden="1">
      <c r="A270" s="83" t="s">
        <v>353</v>
      </c>
    </row>
    <row r="271" spans="1:1" hidden="1">
      <c r="A271" s="83" t="s">
        <v>354</v>
      </c>
    </row>
    <row r="272" spans="1:1" hidden="1">
      <c r="A272" s="83" t="s">
        <v>355</v>
      </c>
    </row>
    <row r="273" spans="1:1" hidden="1">
      <c r="A273" s="83" t="s">
        <v>356</v>
      </c>
    </row>
    <row r="274" spans="1:1" hidden="1">
      <c r="A274" s="83" t="s">
        <v>357</v>
      </c>
    </row>
    <row r="275" spans="1:1" hidden="1">
      <c r="A275" s="83" t="s">
        <v>358</v>
      </c>
    </row>
    <row r="276" spans="1:1" hidden="1">
      <c r="A276" s="83" t="s">
        <v>359</v>
      </c>
    </row>
    <row r="277" spans="1:1" hidden="1">
      <c r="A277" s="83" t="s">
        <v>360</v>
      </c>
    </row>
    <row r="278" spans="1:1" hidden="1">
      <c r="A278" s="83" t="s">
        <v>361</v>
      </c>
    </row>
    <row r="279" spans="1:1" hidden="1">
      <c r="A279" s="83" t="s">
        <v>362</v>
      </c>
    </row>
    <row r="280" spans="1:1" hidden="1">
      <c r="A280" s="83" t="s">
        <v>363</v>
      </c>
    </row>
    <row r="281" spans="1:1" hidden="1">
      <c r="A281" s="83" t="s">
        <v>364</v>
      </c>
    </row>
    <row r="282" spans="1:1" hidden="1">
      <c r="A282" s="83" t="s">
        <v>365</v>
      </c>
    </row>
    <row r="283" spans="1:1" hidden="1">
      <c r="A283" s="83" t="s">
        <v>366</v>
      </c>
    </row>
    <row r="284" spans="1:1" hidden="1">
      <c r="A284" s="83" t="s">
        <v>367</v>
      </c>
    </row>
    <row r="285" spans="1:1" hidden="1">
      <c r="A285" s="83" t="s">
        <v>368</v>
      </c>
    </row>
    <row r="286" spans="1:1" hidden="1">
      <c r="A286" s="83" t="s">
        <v>369</v>
      </c>
    </row>
    <row r="287" spans="1:1" hidden="1">
      <c r="A287" s="83" t="s">
        <v>370</v>
      </c>
    </row>
    <row r="288" spans="1:1" hidden="1">
      <c r="A288" s="83" t="s">
        <v>371</v>
      </c>
    </row>
    <row r="289" spans="1:1" hidden="1">
      <c r="A289" s="83" t="s">
        <v>372</v>
      </c>
    </row>
    <row r="290" spans="1:1" hidden="1">
      <c r="A290" s="83" t="s">
        <v>373</v>
      </c>
    </row>
    <row r="291" spans="1:1" hidden="1">
      <c r="A291" s="83" t="s">
        <v>374</v>
      </c>
    </row>
    <row r="292" spans="1:1" hidden="1">
      <c r="A292" s="83" t="s">
        <v>375</v>
      </c>
    </row>
    <row r="293" spans="1:1" hidden="1">
      <c r="A293" s="83" t="s">
        <v>376</v>
      </c>
    </row>
    <row r="294" spans="1:1" hidden="1">
      <c r="A294" s="83" t="s">
        <v>377</v>
      </c>
    </row>
    <row r="295" spans="1:1" hidden="1">
      <c r="A295" s="83" t="s">
        <v>378</v>
      </c>
    </row>
    <row r="296" spans="1:1" hidden="1">
      <c r="A296" s="83" t="s">
        <v>379</v>
      </c>
    </row>
    <row r="297" spans="1:1" hidden="1">
      <c r="A297" s="83" t="s">
        <v>380</v>
      </c>
    </row>
    <row r="298" spans="1:1" hidden="1">
      <c r="A298" s="83" t="s">
        <v>381</v>
      </c>
    </row>
    <row r="299" spans="1:1" hidden="1">
      <c r="A299" s="83" t="s">
        <v>382</v>
      </c>
    </row>
    <row r="300" spans="1:1" hidden="1">
      <c r="A300" s="83" t="s">
        <v>383</v>
      </c>
    </row>
    <row r="301" spans="1:1" hidden="1">
      <c r="A301" s="83" t="s">
        <v>384</v>
      </c>
    </row>
    <row r="302" spans="1:1" hidden="1">
      <c r="A302" s="83" t="s">
        <v>385</v>
      </c>
    </row>
    <row r="303" spans="1:1" hidden="1">
      <c r="A303" s="83" t="s">
        <v>386</v>
      </c>
    </row>
    <row r="304" spans="1:1" hidden="1">
      <c r="A304" s="83" t="s">
        <v>387</v>
      </c>
    </row>
    <row r="305" spans="1:1" hidden="1">
      <c r="A305" s="83" t="s">
        <v>388</v>
      </c>
    </row>
    <row r="306" spans="1:1" hidden="1">
      <c r="A306" s="83" t="s">
        <v>389</v>
      </c>
    </row>
    <row r="307" spans="1:1" hidden="1">
      <c r="A307" s="83" t="s">
        <v>390</v>
      </c>
    </row>
    <row r="308" spans="1:1" hidden="1">
      <c r="A308" s="83" t="s">
        <v>391</v>
      </c>
    </row>
    <row r="309" spans="1:1" hidden="1">
      <c r="A309" s="83" t="s">
        <v>392</v>
      </c>
    </row>
    <row r="310" spans="1:1" hidden="1">
      <c r="A310" s="83" t="s">
        <v>393</v>
      </c>
    </row>
    <row r="311" spans="1:1" hidden="1">
      <c r="A311" s="83" t="s">
        <v>394</v>
      </c>
    </row>
    <row r="312" spans="1:1" hidden="1">
      <c r="A312" s="83" t="s">
        <v>395</v>
      </c>
    </row>
    <row r="313" spans="1:1" hidden="1">
      <c r="A313" s="83" t="s">
        <v>396</v>
      </c>
    </row>
    <row r="314" spans="1:1" hidden="1">
      <c r="A314" s="83" t="s">
        <v>397</v>
      </c>
    </row>
    <row r="315" spans="1:1" hidden="1">
      <c r="A315" s="83" t="s">
        <v>398</v>
      </c>
    </row>
    <row r="316" spans="1:1" hidden="1">
      <c r="A316" s="83" t="s">
        <v>399</v>
      </c>
    </row>
    <row r="317" spans="1:1" hidden="1">
      <c r="A317" s="83" t="s">
        <v>400</v>
      </c>
    </row>
    <row r="318" spans="1:1" hidden="1">
      <c r="A318" s="83" t="s">
        <v>401</v>
      </c>
    </row>
    <row r="319" spans="1:1" hidden="1">
      <c r="A319" s="83" t="s">
        <v>402</v>
      </c>
    </row>
    <row r="320" spans="1:1" hidden="1">
      <c r="A320" s="83" t="s">
        <v>403</v>
      </c>
    </row>
    <row r="321" spans="1:1" hidden="1">
      <c r="A321" s="83" t="s">
        <v>404</v>
      </c>
    </row>
    <row r="322" spans="1:1" hidden="1">
      <c r="A322" s="83" t="s">
        <v>405</v>
      </c>
    </row>
    <row r="323" spans="1:1" hidden="1">
      <c r="A323" s="83" t="s">
        <v>406</v>
      </c>
    </row>
    <row r="324" spans="1:1" hidden="1">
      <c r="A324" s="83" t="s">
        <v>407</v>
      </c>
    </row>
    <row r="325" spans="1:1" hidden="1">
      <c r="A325" s="83" t="s">
        <v>408</v>
      </c>
    </row>
    <row r="326" spans="1:1" hidden="1">
      <c r="A326" s="83" t="s">
        <v>409</v>
      </c>
    </row>
    <row r="327" spans="1:1" hidden="1">
      <c r="A327" s="83" t="s">
        <v>410</v>
      </c>
    </row>
    <row r="328" spans="1:1" hidden="1">
      <c r="A328" s="83" t="s">
        <v>411</v>
      </c>
    </row>
    <row r="329" spans="1:1" hidden="1">
      <c r="A329" s="83" t="s">
        <v>412</v>
      </c>
    </row>
    <row r="330" spans="1:1" hidden="1">
      <c r="A330" s="83" t="s">
        <v>413</v>
      </c>
    </row>
    <row r="331" spans="1:1" hidden="1">
      <c r="A331" s="83" t="s">
        <v>414</v>
      </c>
    </row>
    <row r="332" spans="1:1" hidden="1">
      <c r="A332" s="83" t="s">
        <v>415</v>
      </c>
    </row>
    <row r="333" spans="1:1" hidden="1">
      <c r="A333" s="83" t="s">
        <v>416</v>
      </c>
    </row>
    <row r="334" spans="1:1" hidden="1">
      <c r="A334" s="83" t="s">
        <v>417</v>
      </c>
    </row>
    <row r="335" spans="1:1" hidden="1">
      <c r="A335" s="83" t="s">
        <v>418</v>
      </c>
    </row>
    <row r="336" spans="1:1" hidden="1">
      <c r="A336" s="83" t="s">
        <v>419</v>
      </c>
    </row>
    <row r="337" spans="1:1" hidden="1">
      <c r="A337" s="83" t="s">
        <v>420</v>
      </c>
    </row>
    <row r="338" spans="1:1" hidden="1">
      <c r="A338" s="83" t="s">
        <v>421</v>
      </c>
    </row>
    <row r="339" spans="1:1" hidden="1">
      <c r="A339" s="83" t="s">
        <v>422</v>
      </c>
    </row>
    <row r="340" spans="1:1" hidden="1">
      <c r="A340" s="83" t="s">
        <v>423</v>
      </c>
    </row>
    <row r="341" spans="1:1" hidden="1">
      <c r="A341" s="83" t="s">
        <v>424</v>
      </c>
    </row>
    <row r="342" spans="1:1" hidden="1">
      <c r="A342" s="83" t="s">
        <v>425</v>
      </c>
    </row>
    <row r="343" spans="1:1" hidden="1">
      <c r="A343" s="83" t="s">
        <v>426</v>
      </c>
    </row>
    <row r="344" spans="1:1" hidden="1">
      <c r="A344" s="83" t="s">
        <v>427</v>
      </c>
    </row>
    <row r="345" spans="1:1" hidden="1">
      <c r="A345" s="83" t="s">
        <v>428</v>
      </c>
    </row>
    <row r="346" spans="1:1" hidden="1">
      <c r="A346" s="83" t="s">
        <v>429</v>
      </c>
    </row>
    <row r="347" spans="1:1" hidden="1">
      <c r="A347" s="83" t="s">
        <v>430</v>
      </c>
    </row>
    <row r="348" spans="1:1" hidden="1">
      <c r="A348" s="83" t="s">
        <v>431</v>
      </c>
    </row>
    <row r="349" spans="1:1" hidden="1">
      <c r="A349" s="83" t="s">
        <v>432</v>
      </c>
    </row>
    <row r="350" spans="1:1" hidden="1">
      <c r="A350" s="83" t="s">
        <v>433</v>
      </c>
    </row>
    <row r="351" spans="1:1" hidden="1">
      <c r="A351" s="83" t="s">
        <v>434</v>
      </c>
    </row>
    <row r="352" spans="1:1" hidden="1">
      <c r="A352" s="83" t="s">
        <v>435</v>
      </c>
    </row>
    <row r="353" spans="1:1" hidden="1">
      <c r="A353" s="83" t="s">
        <v>436</v>
      </c>
    </row>
    <row r="354" spans="1:1" hidden="1">
      <c r="A354" s="83" t="s">
        <v>437</v>
      </c>
    </row>
    <row r="355" spans="1:1" hidden="1">
      <c r="A355" s="83" t="s">
        <v>438</v>
      </c>
    </row>
    <row r="356" spans="1:1" hidden="1">
      <c r="A356" s="83" t="s">
        <v>439</v>
      </c>
    </row>
    <row r="357" spans="1:1" hidden="1">
      <c r="A357" s="83" t="s">
        <v>440</v>
      </c>
    </row>
    <row r="358" spans="1:1" hidden="1">
      <c r="A358" s="83" t="s">
        <v>441</v>
      </c>
    </row>
    <row r="359" spans="1:1" hidden="1">
      <c r="A359" s="83" t="s">
        <v>442</v>
      </c>
    </row>
    <row r="360" spans="1:1" hidden="1">
      <c r="A360" s="83" t="s">
        <v>443</v>
      </c>
    </row>
    <row r="361" spans="1:1" hidden="1">
      <c r="A361" s="83" t="s">
        <v>444</v>
      </c>
    </row>
    <row r="362" spans="1:1" hidden="1">
      <c r="A362" s="83" t="s">
        <v>445</v>
      </c>
    </row>
    <row r="363" spans="1:1" hidden="1">
      <c r="A363" s="83" t="s">
        <v>446</v>
      </c>
    </row>
    <row r="364" spans="1:1" hidden="1">
      <c r="A364" s="83" t="s">
        <v>447</v>
      </c>
    </row>
    <row r="365" spans="1:1" hidden="1">
      <c r="A365" s="83" t="s">
        <v>448</v>
      </c>
    </row>
    <row r="366" spans="1:1" hidden="1">
      <c r="A366" s="83" t="s">
        <v>449</v>
      </c>
    </row>
    <row r="367" spans="1:1" hidden="1">
      <c r="A367" s="83" t="s">
        <v>450</v>
      </c>
    </row>
    <row r="368" spans="1:1" hidden="1">
      <c r="A368" s="83" t="s">
        <v>451</v>
      </c>
    </row>
    <row r="369" spans="1:1" hidden="1">
      <c r="A369" s="83" t="s">
        <v>452</v>
      </c>
    </row>
    <row r="370" spans="1:1" hidden="1">
      <c r="A370" s="83" t="s">
        <v>453</v>
      </c>
    </row>
    <row r="371" spans="1:1" hidden="1">
      <c r="A371" s="83" t="s">
        <v>454</v>
      </c>
    </row>
    <row r="372" spans="1:1" hidden="1">
      <c r="A372" s="83" t="s">
        <v>455</v>
      </c>
    </row>
    <row r="373" spans="1:1" hidden="1">
      <c r="A373" s="83" t="s">
        <v>456</v>
      </c>
    </row>
    <row r="374" spans="1:1" hidden="1">
      <c r="A374" s="83" t="s">
        <v>457</v>
      </c>
    </row>
    <row r="375" spans="1:1" hidden="1">
      <c r="A375" s="83" t="s">
        <v>458</v>
      </c>
    </row>
    <row r="376" spans="1:1" hidden="1">
      <c r="A376" s="83" t="s">
        <v>459</v>
      </c>
    </row>
    <row r="377" spans="1:1" hidden="1">
      <c r="A377" s="83" t="s">
        <v>460</v>
      </c>
    </row>
    <row r="378" spans="1:1" hidden="1">
      <c r="A378" s="83" t="s">
        <v>461</v>
      </c>
    </row>
    <row r="379" spans="1:1" hidden="1">
      <c r="A379" s="83" t="s">
        <v>462</v>
      </c>
    </row>
    <row r="380" spans="1:1" hidden="1">
      <c r="A380" s="83" t="s">
        <v>463</v>
      </c>
    </row>
    <row r="381" spans="1:1" hidden="1">
      <c r="A381" s="83" t="s">
        <v>464</v>
      </c>
    </row>
    <row r="382" spans="1:1" hidden="1">
      <c r="A382" s="83" t="s">
        <v>465</v>
      </c>
    </row>
    <row r="383" spans="1:1" hidden="1">
      <c r="A383" s="83" t="s">
        <v>466</v>
      </c>
    </row>
    <row r="384" spans="1:1" hidden="1">
      <c r="A384" s="83" t="s">
        <v>467</v>
      </c>
    </row>
    <row r="385" spans="1:1" hidden="1">
      <c r="A385" s="83" t="s">
        <v>468</v>
      </c>
    </row>
    <row r="386" spans="1:1" hidden="1">
      <c r="A386" s="83" t="s">
        <v>469</v>
      </c>
    </row>
    <row r="387" spans="1:1" hidden="1">
      <c r="A387" s="83" t="s">
        <v>470</v>
      </c>
    </row>
    <row r="388" spans="1:1" hidden="1">
      <c r="A388" s="83" t="s">
        <v>471</v>
      </c>
    </row>
    <row r="389" spans="1:1" hidden="1">
      <c r="A389" s="83" t="s">
        <v>472</v>
      </c>
    </row>
    <row r="390" spans="1:1" hidden="1">
      <c r="A390" s="83" t="s">
        <v>473</v>
      </c>
    </row>
    <row r="391" spans="1:1" hidden="1">
      <c r="A391" s="83" t="s">
        <v>474</v>
      </c>
    </row>
    <row r="392" spans="1:1" hidden="1">
      <c r="A392" s="83" t="s">
        <v>475</v>
      </c>
    </row>
    <row r="393" spans="1:1" hidden="1">
      <c r="A393" s="83" t="s">
        <v>476</v>
      </c>
    </row>
    <row r="394" spans="1:1" hidden="1">
      <c r="A394" s="83" t="s">
        <v>477</v>
      </c>
    </row>
    <row r="395" spans="1:1" hidden="1">
      <c r="A395" s="83" t="s">
        <v>478</v>
      </c>
    </row>
    <row r="396" spans="1:1" hidden="1">
      <c r="A396" s="83" t="s">
        <v>479</v>
      </c>
    </row>
    <row r="397" spans="1:1" hidden="1">
      <c r="A397" s="83" t="s">
        <v>480</v>
      </c>
    </row>
    <row r="398" spans="1:1" hidden="1">
      <c r="A398" s="83" t="s">
        <v>481</v>
      </c>
    </row>
    <row r="399" spans="1:1" hidden="1">
      <c r="A399" s="83" t="s">
        <v>482</v>
      </c>
    </row>
    <row r="400" spans="1:1" hidden="1">
      <c r="A400" s="83" t="s">
        <v>483</v>
      </c>
    </row>
    <row r="401" spans="1:1" hidden="1">
      <c r="A401" s="83" t="s">
        <v>484</v>
      </c>
    </row>
    <row r="402" spans="1:1" hidden="1">
      <c r="A402" s="83" t="s">
        <v>485</v>
      </c>
    </row>
    <row r="403" spans="1:1" hidden="1">
      <c r="A403" s="83" t="s">
        <v>486</v>
      </c>
    </row>
    <row r="404" spans="1:1" hidden="1">
      <c r="A404" s="83" t="s">
        <v>487</v>
      </c>
    </row>
    <row r="405" spans="1:1" hidden="1">
      <c r="A405" s="83" t="s">
        <v>488</v>
      </c>
    </row>
    <row r="406" spans="1:1" hidden="1">
      <c r="A406" s="83" t="s">
        <v>489</v>
      </c>
    </row>
    <row r="407" spans="1:1" hidden="1">
      <c r="A407" s="83" t="s">
        <v>490</v>
      </c>
    </row>
    <row r="408" spans="1:1" hidden="1">
      <c r="A408" s="83" t="s">
        <v>491</v>
      </c>
    </row>
    <row r="409" spans="1:1" hidden="1">
      <c r="A409" s="83" t="s">
        <v>492</v>
      </c>
    </row>
    <row r="410" spans="1:1" hidden="1">
      <c r="A410" s="83" t="s">
        <v>493</v>
      </c>
    </row>
    <row r="411" spans="1:1" hidden="1">
      <c r="A411" s="83" t="s">
        <v>494</v>
      </c>
    </row>
    <row r="412" spans="1:1" hidden="1">
      <c r="A412" s="83" t="s">
        <v>495</v>
      </c>
    </row>
    <row r="413" spans="1:1" hidden="1">
      <c r="A413" s="83" t="s">
        <v>496</v>
      </c>
    </row>
    <row r="414" spans="1:1" hidden="1">
      <c r="A414" s="83" t="s">
        <v>497</v>
      </c>
    </row>
    <row r="415" spans="1:1" hidden="1">
      <c r="A415" s="83" t="s">
        <v>498</v>
      </c>
    </row>
    <row r="416" spans="1:1" hidden="1">
      <c r="A416" s="83" t="s">
        <v>499</v>
      </c>
    </row>
    <row r="417" spans="1:1" hidden="1">
      <c r="A417" s="83" t="s">
        <v>500</v>
      </c>
    </row>
    <row r="418" spans="1:1" hidden="1">
      <c r="A418" s="83" t="s">
        <v>501</v>
      </c>
    </row>
    <row r="419" spans="1:1" hidden="1">
      <c r="A419" s="83" t="s">
        <v>502</v>
      </c>
    </row>
    <row r="420" spans="1:1" hidden="1">
      <c r="A420" s="83" t="s">
        <v>503</v>
      </c>
    </row>
    <row r="421" spans="1:1" hidden="1">
      <c r="A421" s="83" t="s">
        <v>504</v>
      </c>
    </row>
    <row r="422" spans="1:1" hidden="1">
      <c r="A422" s="83" t="s">
        <v>505</v>
      </c>
    </row>
    <row r="423" spans="1:1" hidden="1">
      <c r="A423" s="83" t="s">
        <v>506</v>
      </c>
    </row>
    <row r="424" spans="1:1" hidden="1">
      <c r="A424" s="83" t="s">
        <v>507</v>
      </c>
    </row>
    <row r="425" spans="1:1" hidden="1">
      <c r="A425" s="83" t="s">
        <v>508</v>
      </c>
    </row>
    <row r="426" spans="1:1" hidden="1">
      <c r="A426" s="83" t="s">
        <v>509</v>
      </c>
    </row>
    <row r="427" spans="1:1" hidden="1">
      <c r="A427" s="83" t="s">
        <v>510</v>
      </c>
    </row>
    <row r="428" spans="1:1" hidden="1">
      <c r="A428" s="83" t="s">
        <v>511</v>
      </c>
    </row>
    <row r="429" spans="1:1" hidden="1">
      <c r="A429" s="83" t="s">
        <v>512</v>
      </c>
    </row>
    <row r="430" spans="1:1" hidden="1">
      <c r="A430" s="83" t="s">
        <v>513</v>
      </c>
    </row>
    <row r="431" spans="1:1" hidden="1">
      <c r="A431" s="83" t="s">
        <v>514</v>
      </c>
    </row>
    <row r="432" spans="1:1" hidden="1">
      <c r="A432" s="83" t="s">
        <v>515</v>
      </c>
    </row>
    <row r="433" spans="1:1" hidden="1">
      <c r="A433" s="83" t="s">
        <v>516</v>
      </c>
    </row>
    <row r="434" spans="1:1" hidden="1">
      <c r="A434" s="83" t="s">
        <v>517</v>
      </c>
    </row>
    <row r="435" spans="1:1" hidden="1">
      <c r="A435" s="83" t="s">
        <v>518</v>
      </c>
    </row>
    <row r="436" spans="1:1" hidden="1">
      <c r="A436" s="83" t="s">
        <v>519</v>
      </c>
    </row>
    <row r="437" spans="1:1" hidden="1">
      <c r="A437" s="83" t="s">
        <v>520</v>
      </c>
    </row>
    <row r="438" spans="1:1" hidden="1">
      <c r="A438" s="83" t="s">
        <v>521</v>
      </c>
    </row>
    <row r="439" spans="1:1" hidden="1">
      <c r="A439" s="83" t="s">
        <v>522</v>
      </c>
    </row>
    <row r="440" spans="1:1" hidden="1">
      <c r="A440" s="83" t="s">
        <v>523</v>
      </c>
    </row>
    <row r="441" spans="1:1" hidden="1">
      <c r="A441" s="83" t="s">
        <v>524</v>
      </c>
    </row>
    <row r="442" spans="1:1" hidden="1">
      <c r="A442" s="83" t="s">
        <v>525</v>
      </c>
    </row>
    <row r="443" spans="1:1" hidden="1">
      <c r="A443" s="83" t="s">
        <v>526</v>
      </c>
    </row>
    <row r="444" spans="1:1" hidden="1">
      <c r="A444" s="83" t="s">
        <v>527</v>
      </c>
    </row>
    <row r="445" spans="1:1" hidden="1">
      <c r="A445" s="83" t="s">
        <v>528</v>
      </c>
    </row>
    <row r="446" spans="1:1" hidden="1">
      <c r="A446" s="83" t="s">
        <v>529</v>
      </c>
    </row>
    <row r="447" spans="1:1" hidden="1">
      <c r="A447" s="83" t="s">
        <v>530</v>
      </c>
    </row>
    <row r="448" spans="1:1" hidden="1">
      <c r="A448" s="83" t="s">
        <v>531</v>
      </c>
    </row>
    <row r="449" spans="1:1" hidden="1">
      <c r="A449" s="83" t="s">
        <v>532</v>
      </c>
    </row>
    <row r="450" spans="1:1" hidden="1">
      <c r="A450" s="83" t="s">
        <v>533</v>
      </c>
    </row>
    <row r="451" spans="1:1" hidden="1">
      <c r="A451" s="83" t="s">
        <v>534</v>
      </c>
    </row>
    <row r="452" spans="1:1" hidden="1">
      <c r="A452" s="83" t="s">
        <v>535</v>
      </c>
    </row>
    <row r="453" spans="1:1" hidden="1">
      <c r="A453" s="83" t="s">
        <v>536</v>
      </c>
    </row>
    <row r="454" spans="1:1" hidden="1">
      <c r="A454" s="83" t="s">
        <v>537</v>
      </c>
    </row>
    <row r="455" spans="1:1" hidden="1">
      <c r="A455" s="83" t="s">
        <v>538</v>
      </c>
    </row>
    <row r="456" spans="1:1" hidden="1">
      <c r="A456" s="83" t="s">
        <v>539</v>
      </c>
    </row>
    <row r="457" spans="1:1" hidden="1">
      <c r="A457" s="83" t="s">
        <v>540</v>
      </c>
    </row>
    <row r="458" spans="1:1" hidden="1">
      <c r="A458" s="83" t="s">
        <v>541</v>
      </c>
    </row>
    <row r="459" spans="1:1" hidden="1">
      <c r="A459" s="83" t="s">
        <v>542</v>
      </c>
    </row>
    <row r="460" spans="1:1" hidden="1">
      <c r="A460" s="83" t="s">
        <v>543</v>
      </c>
    </row>
    <row r="461" spans="1:1" hidden="1">
      <c r="A461" s="83" t="s">
        <v>544</v>
      </c>
    </row>
    <row r="462" spans="1:1" hidden="1">
      <c r="A462" s="83" t="s">
        <v>545</v>
      </c>
    </row>
    <row r="463" spans="1:1" hidden="1">
      <c r="A463" s="83" t="s">
        <v>546</v>
      </c>
    </row>
    <row r="464" spans="1:1" hidden="1">
      <c r="A464" s="83" t="s">
        <v>547</v>
      </c>
    </row>
    <row r="465" spans="1:1" hidden="1">
      <c r="A465" s="83" t="s">
        <v>548</v>
      </c>
    </row>
    <row r="466" spans="1:1" hidden="1">
      <c r="A466" s="83" t="s">
        <v>549</v>
      </c>
    </row>
    <row r="467" spans="1:1" hidden="1">
      <c r="A467" s="83" t="s">
        <v>550</v>
      </c>
    </row>
    <row r="468" spans="1:1" hidden="1">
      <c r="A468" s="83" t="s">
        <v>551</v>
      </c>
    </row>
    <row r="469" spans="1:1" hidden="1">
      <c r="A469" s="83" t="s">
        <v>552</v>
      </c>
    </row>
    <row r="470" spans="1:1" hidden="1">
      <c r="A470" s="83" t="s">
        <v>553</v>
      </c>
    </row>
    <row r="471" spans="1:1" hidden="1">
      <c r="A471" s="83" t="s">
        <v>554</v>
      </c>
    </row>
    <row r="472" spans="1:1" hidden="1">
      <c r="A472" s="83" t="s">
        <v>555</v>
      </c>
    </row>
    <row r="473" spans="1:1" hidden="1">
      <c r="A473" s="83" t="s">
        <v>556</v>
      </c>
    </row>
    <row r="474" spans="1:1" hidden="1">
      <c r="A474" s="83" t="s">
        <v>557</v>
      </c>
    </row>
    <row r="475" spans="1:1" hidden="1">
      <c r="A475" s="83" t="s">
        <v>558</v>
      </c>
    </row>
    <row r="476" spans="1:1" hidden="1">
      <c r="A476" s="83" t="s">
        <v>559</v>
      </c>
    </row>
    <row r="477" spans="1:1" hidden="1">
      <c r="A477" s="83" t="s">
        <v>560</v>
      </c>
    </row>
    <row r="478" spans="1:1" hidden="1">
      <c r="A478" s="83" t="s">
        <v>561</v>
      </c>
    </row>
    <row r="479" spans="1:1" hidden="1">
      <c r="A479" s="83" t="s">
        <v>562</v>
      </c>
    </row>
    <row r="480" spans="1:1" hidden="1">
      <c r="A480" s="83" t="s">
        <v>563</v>
      </c>
    </row>
    <row r="481" spans="1:1" hidden="1">
      <c r="A481" s="83" t="s">
        <v>564</v>
      </c>
    </row>
    <row r="482" spans="1:1" hidden="1">
      <c r="A482" s="83" t="s">
        <v>565</v>
      </c>
    </row>
    <row r="483" spans="1:1" hidden="1">
      <c r="A483" s="83" t="s">
        <v>566</v>
      </c>
    </row>
    <row r="484" spans="1:1" hidden="1">
      <c r="A484" s="83" t="s">
        <v>567</v>
      </c>
    </row>
    <row r="485" spans="1:1" hidden="1">
      <c r="A485" s="83" t="s">
        <v>568</v>
      </c>
    </row>
    <row r="486" spans="1:1" hidden="1">
      <c r="A486" s="83" t="s">
        <v>569</v>
      </c>
    </row>
    <row r="487" spans="1:1" hidden="1">
      <c r="A487" s="83" t="s">
        <v>570</v>
      </c>
    </row>
    <row r="488" spans="1:1" hidden="1">
      <c r="A488" s="83" t="s">
        <v>571</v>
      </c>
    </row>
    <row r="489" spans="1:1" hidden="1">
      <c r="A489" s="83" t="s">
        <v>572</v>
      </c>
    </row>
    <row r="490" spans="1:1" hidden="1">
      <c r="A490" s="83" t="s">
        <v>573</v>
      </c>
    </row>
    <row r="491" spans="1:1" hidden="1">
      <c r="A491" s="83" t="s">
        <v>574</v>
      </c>
    </row>
    <row r="492" spans="1:1" hidden="1">
      <c r="A492" s="83" t="s">
        <v>575</v>
      </c>
    </row>
    <row r="493" spans="1:1" hidden="1">
      <c r="A493" s="83" t="s">
        <v>576</v>
      </c>
    </row>
    <row r="494" spans="1:1" hidden="1">
      <c r="A494" s="83" t="s">
        <v>577</v>
      </c>
    </row>
    <row r="495" spans="1:1" hidden="1">
      <c r="A495" s="83" t="s">
        <v>578</v>
      </c>
    </row>
    <row r="496" spans="1:1" hidden="1">
      <c r="A496" s="83" t="s">
        <v>579</v>
      </c>
    </row>
    <row r="497" spans="1:1" hidden="1">
      <c r="A497" s="83" t="s">
        <v>580</v>
      </c>
    </row>
    <row r="498" spans="1:1" hidden="1">
      <c r="A498" s="83" t="s">
        <v>581</v>
      </c>
    </row>
    <row r="499" spans="1:1" hidden="1">
      <c r="A499" s="83" t="s">
        <v>582</v>
      </c>
    </row>
    <row r="500" spans="1:1" hidden="1">
      <c r="A500" s="83" t="s">
        <v>583</v>
      </c>
    </row>
    <row r="501" spans="1:1" hidden="1">
      <c r="A501" s="83" t="s">
        <v>584</v>
      </c>
    </row>
    <row r="502" spans="1:1" hidden="1">
      <c r="A502" s="83" t="s">
        <v>585</v>
      </c>
    </row>
    <row r="503" spans="1:1" hidden="1">
      <c r="A503" s="83" t="s">
        <v>586</v>
      </c>
    </row>
    <row r="504" spans="1:1" hidden="1">
      <c r="A504" s="83" t="s">
        <v>587</v>
      </c>
    </row>
    <row r="505" spans="1:1" hidden="1">
      <c r="A505" s="83" t="s">
        <v>588</v>
      </c>
    </row>
    <row r="506" spans="1:1" hidden="1">
      <c r="A506" s="83" t="s">
        <v>589</v>
      </c>
    </row>
    <row r="507" spans="1:1" hidden="1">
      <c r="A507" s="83" t="s">
        <v>590</v>
      </c>
    </row>
    <row r="508" spans="1:1" hidden="1">
      <c r="A508" s="83" t="s">
        <v>591</v>
      </c>
    </row>
    <row r="509" spans="1:1" hidden="1">
      <c r="A509" s="83" t="s">
        <v>592</v>
      </c>
    </row>
    <row r="510" spans="1:1" hidden="1">
      <c r="A510" s="83" t="s">
        <v>593</v>
      </c>
    </row>
    <row r="511" spans="1:1" hidden="1">
      <c r="A511" s="83" t="s">
        <v>594</v>
      </c>
    </row>
    <row r="512" spans="1:1" hidden="1">
      <c r="A512" s="83" t="s">
        <v>595</v>
      </c>
    </row>
    <row r="513" spans="1:1" hidden="1">
      <c r="A513" s="83" t="s">
        <v>596</v>
      </c>
    </row>
    <row r="514" spans="1:1" hidden="1">
      <c r="A514" s="83" t="s">
        <v>597</v>
      </c>
    </row>
    <row r="515" spans="1:1" hidden="1">
      <c r="A515" s="83" t="s">
        <v>598</v>
      </c>
    </row>
    <row r="516" spans="1:1" hidden="1">
      <c r="A516" s="83" t="s">
        <v>599</v>
      </c>
    </row>
    <row r="517" spans="1:1" hidden="1">
      <c r="A517" s="83" t="s">
        <v>600</v>
      </c>
    </row>
    <row r="518" spans="1:1" hidden="1">
      <c r="A518" s="83" t="s">
        <v>601</v>
      </c>
    </row>
    <row r="519" spans="1:1" hidden="1">
      <c r="A519" s="83" t="s">
        <v>602</v>
      </c>
    </row>
    <row r="520" spans="1:1" hidden="1">
      <c r="A520" s="83" t="s">
        <v>603</v>
      </c>
    </row>
    <row r="521" spans="1:1" hidden="1">
      <c r="A521" s="83" t="s">
        <v>604</v>
      </c>
    </row>
    <row r="522" spans="1:1" hidden="1">
      <c r="A522" s="83" t="s">
        <v>605</v>
      </c>
    </row>
    <row r="523" spans="1:1" hidden="1">
      <c r="A523" s="83" t="s">
        <v>606</v>
      </c>
    </row>
    <row r="524" spans="1:1" hidden="1">
      <c r="A524" s="83" t="s">
        <v>607</v>
      </c>
    </row>
    <row r="525" spans="1:1" hidden="1">
      <c r="A525" s="83" t="s">
        <v>608</v>
      </c>
    </row>
    <row r="526" spans="1:1" hidden="1">
      <c r="A526" s="83" t="s">
        <v>609</v>
      </c>
    </row>
    <row r="527" spans="1:1" hidden="1">
      <c r="A527" s="83" t="s">
        <v>610</v>
      </c>
    </row>
    <row r="528" spans="1:1" hidden="1">
      <c r="A528" s="83" t="s">
        <v>611</v>
      </c>
    </row>
    <row r="529" spans="1:1" hidden="1">
      <c r="A529" s="83" t="s">
        <v>612</v>
      </c>
    </row>
    <row r="530" spans="1:1" hidden="1">
      <c r="A530" s="83" t="s">
        <v>613</v>
      </c>
    </row>
    <row r="531" spans="1:1" hidden="1">
      <c r="A531" s="83" t="s">
        <v>614</v>
      </c>
    </row>
    <row r="532" spans="1:1" hidden="1">
      <c r="A532" s="83" t="s">
        <v>615</v>
      </c>
    </row>
    <row r="533" spans="1:1" hidden="1">
      <c r="A533" s="83" t="s">
        <v>616</v>
      </c>
    </row>
    <row r="534" spans="1:1" hidden="1">
      <c r="A534" s="83" t="s">
        <v>617</v>
      </c>
    </row>
    <row r="535" spans="1:1" hidden="1">
      <c r="A535" s="83" t="s">
        <v>618</v>
      </c>
    </row>
    <row r="536" spans="1:1" hidden="1">
      <c r="A536" s="83" t="s">
        <v>619</v>
      </c>
    </row>
    <row r="537" spans="1:1" hidden="1">
      <c r="A537" s="83" t="s">
        <v>620</v>
      </c>
    </row>
    <row r="538" spans="1:1" hidden="1">
      <c r="A538" s="83" t="s">
        <v>621</v>
      </c>
    </row>
    <row r="539" spans="1:1" hidden="1">
      <c r="A539" s="83" t="s">
        <v>622</v>
      </c>
    </row>
    <row r="540" spans="1:1" hidden="1">
      <c r="A540" s="83" t="s">
        <v>623</v>
      </c>
    </row>
    <row r="541" spans="1:1" hidden="1">
      <c r="A541" s="83" t="s">
        <v>624</v>
      </c>
    </row>
    <row r="542" spans="1:1" hidden="1">
      <c r="A542" s="83" t="s">
        <v>625</v>
      </c>
    </row>
    <row r="543" spans="1:1" hidden="1">
      <c r="A543" s="83" t="s">
        <v>626</v>
      </c>
    </row>
    <row r="544" spans="1:1" hidden="1">
      <c r="A544" s="83" t="s">
        <v>627</v>
      </c>
    </row>
    <row r="545" spans="1:1" hidden="1">
      <c r="A545" s="83" t="s">
        <v>628</v>
      </c>
    </row>
    <row r="546" spans="1:1" hidden="1">
      <c r="A546" s="83" t="s">
        <v>629</v>
      </c>
    </row>
    <row r="547" spans="1:1" hidden="1">
      <c r="A547" s="83" t="s">
        <v>630</v>
      </c>
    </row>
    <row r="548" spans="1:1" hidden="1">
      <c r="A548" s="83" t="s">
        <v>631</v>
      </c>
    </row>
    <row r="549" spans="1:1" hidden="1">
      <c r="A549" s="83" t="s">
        <v>632</v>
      </c>
    </row>
    <row r="550" spans="1:1" hidden="1">
      <c r="A550" s="83" t="s">
        <v>633</v>
      </c>
    </row>
    <row r="551" spans="1:1" hidden="1">
      <c r="A551" s="83" t="s">
        <v>634</v>
      </c>
    </row>
    <row r="552" spans="1:1" hidden="1">
      <c r="A552" s="83" t="s">
        <v>635</v>
      </c>
    </row>
    <row r="553" spans="1:1" hidden="1">
      <c r="A553" s="83" t="s">
        <v>636</v>
      </c>
    </row>
    <row r="554" spans="1:1" hidden="1">
      <c r="A554" s="83" t="s">
        <v>637</v>
      </c>
    </row>
    <row r="555" spans="1:1" hidden="1">
      <c r="A555" s="83" t="s">
        <v>638</v>
      </c>
    </row>
    <row r="556" spans="1:1" hidden="1">
      <c r="A556" s="83" t="s">
        <v>639</v>
      </c>
    </row>
    <row r="557" spans="1:1" hidden="1">
      <c r="A557" s="83" t="s">
        <v>640</v>
      </c>
    </row>
    <row r="558" spans="1:1" hidden="1">
      <c r="A558" s="83" t="s">
        <v>641</v>
      </c>
    </row>
    <row r="559" spans="1:1" hidden="1">
      <c r="A559" s="83" t="s">
        <v>642</v>
      </c>
    </row>
    <row r="560" spans="1:1" hidden="1">
      <c r="A560" s="83" t="s">
        <v>643</v>
      </c>
    </row>
    <row r="561" spans="1:1" hidden="1">
      <c r="A561" s="83" t="s">
        <v>644</v>
      </c>
    </row>
    <row r="562" spans="1:1" hidden="1">
      <c r="A562" s="83" t="s">
        <v>645</v>
      </c>
    </row>
    <row r="563" spans="1:1" hidden="1">
      <c r="A563" s="83" t="s">
        <v>646</v>
      </c>
    </row>
    <row r="564" spans="1:1" hidden="1">
      <c r="A564" s="83" t="s">
        <v>647</v>
      </c>
    </row>
    <row r="565" spans="1:1" hidden="1">
      <c r="A565" s="83" t="s">
        <v>648</v>
      </c>
    </row>
    <row r="566" spans="1:1" hidden="1">
      <c r="A566" s="83" t="s">
        <v>649</v>
      </c>
    </row>
    <row r="567" spans="1:1" hidden="1">
      <c r="A567" s="83" t="s">
        <v>650</v>
      </c>
    </row>
    <row r="568" spans="1:1" hidden="1">
      <c r="A568" s="83" t="s">
        <v>651</v>
      </c>
    </row>
    <row r="569" spans="1:1" hidden="1">
      <c r="A569" s="83" t="s">
        <v>652</v>
      </c>
    </row>
    <row r="570" spans="1:1" hidden="1">
      <c r="A570" s="83" t="s">
        <v>653</v>
      </c>
    </row>
    <row r="571" spans="1:1" hidden="1">
      <c r="A571" s="83" t="s">
        <v>654</v>
      </c>
    </row>
    <row r="572" spans="1:1" hidden="1">
      <c r="A572" s="83" t="s">
        <v>655</v>
      </c>
    </row>
    <row r="573" spans="1:1" hidden="1">
      <c r="A573" s="83" t="s">
        <v>656</v>
      </c>
    </row>
    <row r="574" spans="1:1" hidden="1">
      <c r="A574" s="83" t="s">
        <v>657</v>
      </c>
    </row>
    <row r="575" spans="1:1" hidden="1">
      <c r="A575" s="83" t="s">
        <v>658</v>
      </c>
    </row>
    <row r="576" spans="1:1" hidden="1">
      <c r="A576" s="83" t="s">
        <v>659</v>
      </c>
    </row>
    <row r="577" spans="1:1" hidden="1">
      <c r="A577" s="83" t="s">
        <v>660</v>
      </c>
    </row>
    <row r="578" spans="1:1" hidden="1">
      <c r="A578" s="83" t="s">
        <v>661</v>
      </c>
    </row>
    <row r="579" spans="1:1" hidden="1">
      <c r="A579" s="83" t="s">
        <v>662</v>
      </c>
    </row>
    <row r="580" spans="1:1" hidden="1">
      <c r="A580" s="83" t="s">
        <v>663</v>
      </c>
    </row>
    <row r="581" spans="1:1" hidden="1">
      <c r="A581" s="83" t="s">
        <v>664</v>
      </c>
    </row>
    <row r="582" spans="1:1" hidden="1">
      <c r="A582" s="83" t="s">
        <v>665</v>
      </c>
    </row>
    <row r="583" spans="1:1" hidden="1">
      <c r="A583" s="83" t="s">
        <v>666</v>
      </c>
    </row>
    <row r="584" spans="1:1" hidden="1">
      <c r="A584" s="83" t="s">
        <v>667</v>
      </c>
    </row>
    <row r="585" spans="1:1" hidden="1">
      <c r="A585" s="83" t="s">
        <v>668</v>
      </c>
    </row>
    <row r="586" spans="1:1" hidden="1">
      <c r="A586" s="83" t="s">
        <v>669</v>
      </c>
    </row>
    <row r="587" spans="1:1" hidden="1">
      <c r="A587" s="83" t="s">
        <v>670</v>
      </c>
    </row>
    <row r="588" spans="1:1" hidden="1">
      <c r="A588" s="83" t="s">
        <v>671</v>
      </c>
    </row>
    <row r="589" spans="1:1" hidden="1">
      <c r="A589" s="83" t="s">
        <v>672</v>
      </c>
    </row>
    <row r="590" spans="1:1" hidden="1">
      <c r="A590" s="83" t="s">
        <v>673</v>
      </c>
    </row>
    <row r="591" spans="1:1" hidden="1">
      <c r="A591" s="83" t="s">
        <v>674</v>
      </c>
    </row>
    <row r="592" spans="1:1" hidden="1">
      <c r="A592" s="83" t="s">
        <v>675</v>
      </c>
    </row>
    <row r="593" spans="1:1" hidden="1">
      <c r="A593" s="83" t="s">
        <v>676</v>
      </c>
    </row>
    <row r="594" spans="1:1" hidden="1">
      <c r="A594" s="83" t="s">
        <v>677</v>
      </c>
    </row>
    <row r="595" spans="1:1" hidden="1">
      <c r="A595" s="83" t="s">
        <v>678</v>
      </c>
    </row>
    <row r="596" spans="1:1" hidden="1">
      <c r="A596" s="83" t="s">
        <v>679</v>
      </c>
    </row>
    <row r="597" spans="1:1" hidden="1">
      <c r="A597" s="83" t="s">
        <v>680</v>
      </c>
    </row>
    <row r="598" spans="1:1" hidden="1">
      <c r="A598" s="83" t="s">
        <v>681</v>
      </c>
    </row>
    <row r="599" spans="1:1" hidden="1">
      <c r="A599" s="83" t="s">
        <v>682</v>
      </c>
    </row>
    <row r="600" spans="1:1" hidden="1">
      <c r="A600" s="83" t="s">
        <v>683</v>
      </c>
    </row>
    <row r="601" spans="1:1" hidden="1">
      <c r="A601" s="83" t="s">
        <v>684</v>
      </c>
    </row>
    <row r="602" spans="1:1" hidden="1">
      <c r="A602" s="83" t="s">
        <v>685</v>
      </c>
    </row>
    <row r="603" spans="1:1" hidden="1">
      <c r="A603" s="83" t="s">
        <v>686</v>
      </c>
    </row>
    <row r="604" spans="1:1" hidden="1">
      <c r="A604" s="83" t="s">
        <v>687</v>
      </c>
    </row>
    <row r="605" spans="1:1" hidden="1">
      <c r="A605" s="83" t="s">
        <v>688</v>
      </c>
    </row>
    <row r="606" spans="1:1" hidden="1">
      <c r="A606" s="83" t="s">
        <v>689</v>
      </c>
    </row>
    <row r="607" spans="1:1" hidden="1">
      <c r="A607" s="83" t="s">
        <v>690</v>
      </c>
    </row>
    <row r="608" spans="1:1" hidden="1">
      <c r="A608" s="83" t="s">
        <v>691</v>
      </c>
    </row>
    <row r="609" spans="1:1" hidden="1">
      <c r="A609" s="83" t="s">
        <v>692</v>
      </c>
    </row>
    <row r="610" spans="1:1" hidden="1">
      <c r="A610" s="83" t="s">
        <v>693</v>
      </c>
    </row>
    <row r="611" spans="1:1" hidden="1">
      <c r="A611" s="83" t="s">
        <v>694</v>
      </c>
    </row>
    <row r="612" spans="1:1" hidden="1">
      <c r="A612" s="83" t="s">
        <v>695</v>
      </c>
    </row>
    <row r="613" spans="1:1" hidden="1">
      <c r="A613" s="83" t="s">
        <v>696</v>
      </c>
    </row>
    <row r="614" spans="1:1" hidden="1">
      <c r="A614" s="83" t="s">
        <v>697</v>
      </c>
    </row>
    <row r="615" spans="1:1" hidden="1">
      <c r="A615" s="83" t="s">
        <v>698</v>
      </c>
    </row>
    <row r="616" spans="1:1" hidden="1">
      <c r="A616" s="83" t="s">
        <v>699</v>
      </c>
    </row>
    <row r="617" spans="1:1" hidden="1">
      <c r="A617" s="83" t="s">
        <v>700</v>
      </c>
    </row>
    <row r="618" spans="1:1" hidden="1">
      <c r="A618" s="83" t="s">
        <v>701</v>
      </c>
    </row>
    <row r="619" spans="1:1" hidden="1">
      <c r="A619" s="83" t="s">
        <v>702</v>
      </c>
    </row>
    <row r="620" spans="1:1" hidden="1">
      <c r="A620" s="83" t="s">
        <v>703</v>
      </c>
    </row>
    <row r="621" spans="1:1" hidden="1">
      <c r="A621" s="83" t="s">
        <v>704</v>
      </c>
    </row>
    <row r="622" spans="1:1" hidden="1">
      <c r="A622" s="83" t="s">
        <v>705</v>
      </c>
    </row>
    <row r="623" spans="1:1" hidden="1">
      <c r="A623" s="83" t="s">
        <v>706</v>
      </c>
    </row>
    <row r="624" spans="1:1" hidden="1">
      <c r="A624" s="83" t="s">
        <v>707</v>
      </c>
    </row>
    <row r="625" spans="1:1" hidden="1">
      <c r="A625" s="83" t="s">
        <v>708</v>
      </c>
    </row>
    <row r="626" spans="1:1" hidden="1">
      <c r="A626" s="83" t="s">
        <v>709</v>
      </c>
    </row>
    <row r="627" spans="1:1" hidden="1">
      <c r="A627" s="83" t="s">
        <v>710</v>
      </c>
    </row>
    <row r="628" spans="1:1" hidden="1">
      <c r="A628" s="83" t="s">
        <v>711</v>
      </c>
    </row>
    <row r="629" spans="1:1" hidden="1">
      <c r="A629" s="83" t="s">
        <v>712</v>
      </c>
    </row>
    <row r="630" spans="1:1" hidden="1">
      <c r="A630" s="83" t="s">
        <v>713</v>
      </c>
    </row>
    <row r="631" spans="1:1" hidden="1">
      <c r="A631" s="83" t="s">
        <v>714</v>
      </c>
    </row>
    <row r="632" spans="1:1" hidden="1">
      <c r="A632" s="83" t="s">
        <v>715</v>
      </c>
    </row>
    <row r="633" spans="1:1" hidden="1">
      <c r="A633" s="83" t="s">
        <v>716</v>
      </c>
    </row>
    <row r="634" spans="1:1" hidden="1">
      <c r="A634" s="83" t="s">
        <v>717</v>
      </c>
    </row>
    <row r="635" spans="1:1" hidden="1">
      <c r="A635" s="83" t="s">
        <v>718</v>
      </c>
    </row>
    <row r="636" spans="1:1" hidden="1">
      <c r="A636" s="83" t="s">
        <v>719</v>
      </c>
    </row>
    <row r="637" spans="1:1" hidden="1">
      <c r="A637" s="83" t="s">
        <v>720</v>
      </c>
    </row>
    <row r="638" spans="1:1" hidden="1">
      <c r="A638" s="83" t="s">
        <v>721</v>
      </c>
    </row>
    <row r="639" spans="1:1" hidden="1">
      <c r="A639" s="83" t="s">
        <v>722</v>
      </c>
    </row>
    <row r="640" spans="1:1" hidden="1">
      <c r="A640" s="83" t="s">
        <v>723</v>
      </c>
    </row>
    <row r="641" spans="1:1" hidden="1">
      <c r="A641" s="83" t="s">
        <v>724</v>
      </c>
    </row>
    <row r="642" spans="1:1" hidden="1">
      <c r="A642" s="83" t="s">
        <v>725</v>
      </c>
    </row>
    <row r="643" spans="1:1" hidden="1">
      <c r="A643" s="83" t="s">
        <v>726</v>
      </c>
    </row>
    <row r="644" spans="1:1" hidden="1">
      <c r="A644" s="83" t="s">
        <v>727</v>
      </c>
    </row>
    <row r="645" spans="1:1" hidden="1">
      <c r="A645" s="83" t="s">
        <v>728</v>
      </c>
    </row>
    <row r="646" spans="1:1" hidden="1">
      <c r="A646" s="83" t="s">
        <v>729</v>
      </c>
    </row>
    <row r="647" spans="1:1" hidden="1">
      <c r="A647" s="83" t="s">
        <v>730</v>
      </c>
    </row>
    <row r="648" spans="1:1" hidden="1">
      <c r="A648" s="83" t="s">
        <v>731</v>
      </c>
    </row>
    <row r="649" spans="1:1" hidden="1">
      <c r="A649" s="83" t="s">
        <v>732</v>
      </c>
    </row>
    <row r="650" spans="1:1" hidden="1">
      <c r="A650" s="83" t="s">
        <v>733</v>
      </c>
    </row>
    <row r="651" spans="1:1" hidden="1">
      <c r="A651" s="83" t="s">
        <v>734</v>
      </c>
    </row>
    <row r="652" spans="1:1" hidden="1">
      <c r="A652" s="83" t="s">
        <v>735</v>
      </c>
    </row>
    <row r="653" spans="1:1" hidden="1">
      <c r="A653" s="83" t="s">
        <v>736</v>
      </c>
    </row>
    <row r="654" spans="1:1" hidden="1">
      <c r="A654" s="83" t="s">
        <v>737</v>
      </c>
    </row>
    <row r="655" spans="1:1" hidden="1">
      <c r="A655" s="83" t="s">
        <v>738</v>
      </c>
    </row>
    <row r="656" spans="1:1" hidden="1">
      <c r="A656" s="83" t="s">
        <v>739</v>
      </c>
    </row>
    <row r="657" spans="1:1" hidden="1">
      <c r="A657" s="83" t="s">
        <v>740</v>
      </c>
    </row>
    <row r="658" spans="1:1" hidden="1">
      <c r="A658" s="83" t="s">
        <v>741</v>
      </c>
    </row>
    <row r="659" spans="1:1" hidden="1">
      <c r="A659" s="83" t="s">
        <v>742</v>
      </c>
    </row>
    <row r="660" spans="1:1" hidden="1">
      <c r="A660" s="83" t="s">
        <v>743</v>
      </c>
    </row>
    <row r="661" spans="1:1" hidden="1">
      <c r="A661" s="83" t="s">
        <v>744</v>
      </c>
    </row>
    <row r="662" spans="1:1" hidden="1">
      <c r="A662" s="83" t="s">
        <v>745</v>
      </c>
    </row>
    <row r="663" spans="1:1" hidden="1">
      <c r="A663" s="83" t="s">
        <v>746</v>
      </c>
    </row>
    <row r="664" spans="1:1" hidden="1">
      <c r="A664" s="83" t="s">
        <v>747</v>
      </c>
    </row>
    <row r="665" spans="1:1" hidden="1">
      <c r="A665" s="83" t="s">
        <v>748</v>
      </c>
    </row>
    <row r="666" spans="1:1" hidden="1">
      <c r="A666" s="83" t="s">
        <v>749</v>
      </c>
    </row>
    <row r="667" spans="1:1" hidden="1">
      <c r="A667" s="83" t="s">
        <v>750</v>
      </c>
    </row>
    <row r="668" spans="1:1" hidden="1">
      <c r="A668" s="83" t="s">
        <v>751</v>
      </c>
    </row>
    <row r="669" spans="1:1" hidden="1">
      <c r="A669" s="83" t="s">
        <v>752</v>
      </c>
    </row>
    <row r="670" spans="1:1" hidden="1">
      <c r="A670" s="83" t="s">
        <v>753</v>
      </c>
    </row>
    <row r="671" spans="1:1" hidden="1">
      <c r="A671" s="83" t="s">
        <v>754</v>
      </c>
    </row>
    <row r="672" spans="1:1" hidden="1">
      <c r="A672" s="83" t="s">
        <v>755</v>
      </c>
    </row>
    <row r="673" spans="1:1" hidden="1">
      <c r="A673" s="83" t="s">
        <v>756</v>
      </c>
    </row>
    <row r="674" spans="1:1" hidden="1">
      <c r="A674" s="83" t="s">
        <v>757</v>
      </c>
    </row>
    <row r="675" spans="1:1" hidden="1">
      <c r="A675" s="83" t="s">
        <v>758</v>
      </c>
    </row>
    <row r="676" spans="1:1" hidden="1">
      <c r="A676" s="83" t="s">
        <v>759</v>
      </c>
    </row>
    <row r="677" spans="1:1" hidden="1">
      <c r="A677" s="83" t="s">
        <v>760</v>
      </c>
    </row>
    <row r="678" spans="1:1" hidden="1">
      <c r="A678" s="83" t="s">
        <v>761</v>
      </c>
    </row>
    <row r="679" spans="1:1" hidden="1">
      <c r="A679" s="83" t="s">
        <v>762</v>
      </c>
    </row>
    <row r="680" spans="1:1" hidden="1">
      <c r="A680" s="83" t="s">
        <v>763</v>
      </c>
    </row>
    <row r="681" spans="1:1" hidden="1">
      <c r="A681" s="83" t="s">
        <v>764</v>
      </c>
    </row>
    <row r="682" spans="1:1" hidden="1">
      <c r="A682" s="83" t="s">
        <v>765</v>
      </c>
    </row>
    <row r="683" spans="1:1" hidden="1">
      <c r="A683" s="83" t="s">
        <v>766</v>
      </c>
    </row>
    <row r="684" spans="1:1" hidden="1">
      <c r="A684" s="83" t="s">
        <v>767</v>
      </c>
    </row>
    <row r="685" spans="1:1" hidden="1">
      <c r="A685" s="83" t="s">
        <v>768</v>
      </c>
    </row>
    <row r="686" spans="1:1" hidden="1">
      <c r="A686" s="83" t="s">
        <v>769</v>
      </c>
    </row>
    <row r="687" spans="1:1" hidden="1">
      <c r="A687" s="83" t="s">
        <v>770</v>
      </c>
    </row>
    <row r="688" spans="1:1" hidden="1">
      <c r="A688" s="83" t="s">
        <v>771</v>
      </c>
    </row>
    <row r="689" spans="1:1" hidden="1">
      <c r="A689" s="83" t="s">
        <v>772</v>
      </c>
    </row>
    <row r="690" spans="1:1" hidden="1">
      <c r="A690" s="83" t="s">
        <v>773</v>
      </c>
    </row>
    <row r="691" spans="1:1" hidden="1">
      <c r="A691" s="83" t="s">
        <v>774</v>
      </c>
    </row>
    <row r="692" spans="1:1" hidden="1">
      <c r="A692" s="83" t="s">
        <v>775</v>
      </c>
    </row>
    <row r="693" spans="1:1" hidden="1">
      <c r="A693" s="83" t="s">
        <v>776</v>
      </c>
    </row>
    <row r="694" spans="1:1" hidden="1">
      <c r="A694" s="83" t="s">
        <v>777</v>
      </c>
    </row>
    <row r="695" spans="1:1" hidden="1">
      <c r="A695" s="83" t="s">
        <v>778</v>
      </c>
    </row>
    <row r="696" spans="1:1" hidden="1">
      <c r="A696" s="83" t="s">
        <v>779</v>
      </c>
    </row>
    <row r="697" spans="1:1" hidden="1">
      <c r="A697" s="83" t="s">
        <v>780</v>
      </c>
    </row>
    <row r="698" spans="1:1" hidden="1">
      <c r="A698" s="83" t="s">
        <v>781</v>
      </c>
    </row>
    <row r="699" spans="1:1" hidden="1">
      <c r="A699" s="83" t="s">
        <v>782</v>
      </c>
    </row>
    <row r="700" spans="1:1" hidden="1">
      <c r="A700" s="83" t="s">
        <v>783</v>
      </c>
    </row>
    <row r="701" spans="1:1" hidden="1">
      <c r="A701" s="83" t="s">
        <v>784</v>
      </c>
    </row>
    <row r="702" spans="1:1" hidden="1">
      <c r="A702" s="83" t="s">
        <v>785</v>
      </c>
    </row>
    <row r="703" spans="1:1" hidden="1">
      <c r="A703" s="83" t="s">
        <v>786</v>
      </c>
    </row>
    <row r="704" spans="1:1" hidden="1">
      <c r="A704" s="83" t="s">
        <v>787</v>
      </c>
    </row>
    <row r="705" spans="1:1" hidden="1">
      <c r="A705" s="83" t="s">
        <v>788</v>
      </c>
    </row>
    <row r="706" spans="1:1" hidden="1">
      <c r="A706" s="83" t="s">
        <v>789</v>
      </c>
    </row>
    <row r="707" spans="1:1" hidden="1">
      <c r="A707" s="83" t="s">
        <v>790</v>
      </c>
    </row>
    <row r="708" spans="1:1" hidden="1">
      <c r="A708" s="83" t="s">
        <v>791</v>
      </c>
    </row>
    <row r="709" spans="1:1" hidden="1">
      <c r="A709" s="83" t="s">
        <v>792</v>
      </c>
    </row>
    <row r="710" spans="1:1" hidden="1">
      <c r="A710" s="83" t="s">
        <v>793</v>
      </c>
    </row>
    <row r="711" spans="1:1" hidden="1">
      <c r="A711" s="83" t="s">
        <v>794</v>
      </c>
    </row>
    <row r="712" spans="1:1" hidden="1">
      <c r="A712" s="83" t="s">
        <v>795</v>
      </c>
    </row>
    <row r="713" spans="1:1" hidden="1">
      <c r="A713" s="83" t="s">
        <v>796</v>
      </c>
    </row>
    <row r="714" spans="1:1" hidden="1">
      <c r="A714" s="83" t="s">
        <v>797</v>
      </c>
    </row>
    <row r="715" spans="1:1" hidden="1">
      <c r="A715" s="83" t="s">
        <v>798</v>
      </c>
    </row>
    <row r="716" spans="1:1" hidden="1">
      <c r="A716" s="83" t="s">
        <v>799</v>
      </c>
    </row>
    <row r="717" spans="1:1" hidden="1">
      <c r="A717" s="83" t="s">
        <v>800</v>
      </c>
    </row>
    <row r="718" spans="1:1" hidden="1">
      <c r="A718" s="83" t="s">
        <v>801</v>
      </c>
    </row>
    <row r="719" spans="1:1" hidden="1">
      <c r="A719" s="83" t="s">
        <v>802</v>
      </c>
    </row>
    <row r="720" spans="1:1" hidden="1">
      <c r="A720" s="83" t="s">
        <v>803</v>
      </c>
    </row>
    <row r="721" spans="1:1" hidden="1">
      <c r="A721" s="83" t="s">
        <v>804</v>
      </c>
    </row>
    <row r="722" spans="1:1" hidden="1">
      <c r="A722" s="83" t="s">
        <v>805</v>
      </c>
    </row>
    <row r="723" spans="1:1" hidden="1">
      <c r="A723" s="83" t="s">
        <v>806</v>
      </c>
    </row>
    <row r="724" spans="1:1" hidden="1">
      <c r="A724" s="83" t="s">
        <v>807</v>
      </c>
    </row>
    <row r="725" spans="1:1" hidden="1">
      <c r="A725" s="83" t="s">
        <v>808</v>
      </c>
    </row>
    <row r="726" spans="1:1" hidden="1">
      <c r="A726" s="83" t="s">
        <v>809</v>
      </c>
    </row>
    <row r="727" spans="1:1" hidden="1">
      <c r="A727" s="83" t="s">
        <v>810</v>
      </c>
    </row>
    <row r="728" spans="1:1" hidden="1">
      <c r="A728" s="83" t="s">
        <v>811</v>
      </c>
    </row>
    <row r="729" spans="1:1" hidden="1">
      <c r="A729" s="83" t="s">
        <v>812</v>
      </c>
    </row>
    <row r="730" spans="1:1" hidden="1">
      <c r="A730" s="83" t="s">
        <v>813</v>
      </c>
    </row>
    <row r="731" spans="1:1" hidden="1">
      <c r="A731" s="83" t="s">
        <v>814</v>
      </c>
    </row>
    <row r="732" spans="1:1" hidden="1">
      <c r="A732" s="83" t="s">
        <v>815</v>
      </c>
    </row>
    <row r="733" spans="1:1" hidden="1">
      <c r="A733" s="83" t="s">
        <v>816</v>
      </c>
    </row>
    <row r="734" spans="1:1" hidden="1">
      <c r="A734" s="83" t="s">
        <v>817</v>
      </c>
    </row>
    <row r="735" spans="1:1" hidden="1">
      <c r="A735" s="83" t="s">
        <v>818</v>
      </c>
    </row>
    <row r="736" spans="1:1" hidden="1">
      <c r="A736" s="83" t="s">
        <v>819</v>
      </c>
    </row>
    <row r="737" spans="1:1" hidden="1">
      <c r="A737" s="83" t="s">
        <v>820</v>
      </c>
    </row>
    <row r="738" spans="1:1" hidden="1">
      <c r="A738" s="83" t="s">
        <v>821</v>
      </c>
    </row>
    <row r="739" spans="1:1" hidden="1">
      <c r="A739" s="83" t="s">
        <v>822</v>
      </c>
    </row>
    <row r="740" spans="1:1" hidden="1">
      <c r="A740" s="83" t="s">
        <v>823</v>
      </c>
    </row>
    <row r="741" spans="1:1" hidden="1">
      <c r="A741" s="83" t="s">
        <v>824</v>
      </c>
    </row>
    <row r="742" spans="1:1" hidden="1">
      <c r="A742" s="83" t="s">
        <v>825</v>
      </c>
    </row>
    <row r="743" spans="1:1" hidden="1">
      <c r="A743" s="83" t="s">
        <v>826</v>
      </c>
    </row>
    <row r="744" spans="1:1" hidden="1">
      <c r="A744" s="83" t="s">
        <v>827</v>
      </c>
    </row>
    <row r="745" spans="1:1" hidden="1">
      <c r="A745" s="83" t="s">
        <v>828</v>
      </c>
    </row>
    <row r="746" spans="1:1" hidden="1">
      <c r="A746" s="83" t="s">
        <v>829</v>
      </c>
    </row>
    <row r="747" spans="1:1" hidden="1">
      <c r="A747" s="83" t="s">
        <v>830</v>
      </c>
    </row>
    <row r="748" spans="1:1" hidden="1">
      <c r="A748" s="83" t="s">
        <v>831</v>
      </c>
    </row>
    <row r="749" spans="1:1" hidden="1">
      <c r="A749" s="83" t="s">
        <v>832</v>
      </c>
    </row>
    <row r="750" spans="1:1" hidden="1">
      <c r="A750" s="83" t="s">
        <v>833</v>
      </c>
    </row>
    <row r="751" spans="1:1" hidden="1">
      <c r="A751" s="83" t="s">
        <v>834</v>
      </c>
    </row>
    <row r="752" spans="1:1" hidden="1">
      <c r="A752" s="83" t="s">
        <v>835</v>
      </c>
    </row>
    <row r="753" spans="1:1" hidden="1">
      <c r="A753" s="83" t="s">
        <v>836</v>
      </c>
    </row>
    <row r="754" spans="1:1" hidden="1">
      <c r="A754" s="83" t="s">
        <v>837</v>
      </c>
    </row>
    <row r="755" spans="1:1" hidden="1">
      <c r="A755" s="83" t="s">
        <v>838</v>
      </c>
    </row>
    <row r="756" spans="1:1" hidden="1">
      <c r="A756" s="83" t="s">
        <v>839</v>
      </c>
    </row>
    <row r="757" spans="1:1" hidden="1">
      <c r="A757" s="83" t="s">
        <v>840</v>
      </c>
    </row>
    <row r="758" spans="1:1" hidden="1">
      <c r="A758" s="83" t="s">
        <v>841</v>
      </c>
    </row>
    <row r="759" spans="1:1" hidden="1">
      <c r="A759" s="83" t="s">
        <v>842</v>
      </c>
    </row>
    <row r="760" spans="1:1" hidden="1">
      <c r="A760" s="83" t="s">
        <v>843</v>
      </c>
    </row>
    <row r="761" spans="1:1" hidden="1">
      <c r="A761" s="83" t="s">
        <v>844</v>
      </c>
    </row>
    <row r="762" spans="1:1" hidden="1">
      <c r="A762" s="83" t="s">
        <v>845</v>
      </c>
    </row>
    <row r="763" spans="1:1" hidden="1">
      <c r="A763" s="83" t="s">
        <v>846</v>
      </c>
    </row>
    <row r="764" spans="1:1" hidden="1">
      <c r="A764" s="83" t="s">
        <v>847</v>
      </c>
    </row>
    <row r="765" spans="1:1" hidden="1">
      <c r="A765" s="83" t="s">
        <v>848</v>
      </c>
    </row>
    <row r="766" spans="1:1" hidden="1">
      <c r="A766" s="83" t="s">
        <v>849</v>
      </c>
    </row>
    <row r="767" spans="1:1" hidden="1">
      <c r="A767" s="83" t="s">
        <v>850</v>
      </c>
    </row>
    <row r="768" spans="1:1" hidden="1">
      <c r="A768" s="83" t="s">
        <v>851</v>
      </c>
    </row>
    <row r="769" spans="1:1" hidden="1">
      <c r="A769" s="83" t="s">
        <v>852</v>
      </c>
    </row>
    <row r="770" spans="1:1" hidden="1">
      <c r="A770" s="83" t="s">
        <v>853</v>
      </c>
    </row>
    <row r="771" spans="1:1" hidden="1">
      <c r="A771" s="83" t="s">
        <v>854</v>
      </c>
    </row>
    <row r="772" spans="1:1" hidden="1">
      <c r="A772" s="83" t="s">
        <v>855</v>
      </c>
    </row>
    <row r="773" spans="1:1" hidden="1">
      <c r="A773" s="83" t="s">
        <v>856</v>
      </c>
    </row>
    <row r="774" spans="1:1" hidden="1">
      <c r="A774" s="83" t="s">
        <v>857</v>
      </c>
    </row>
    <row r="775" spans="1:1" hidden="1">
      <c r="A775" s="83" t="s">
        <v>858</v>
      </c>
    </row>
    <row r="776" spans="1:1" hidden="1">
      <c r="A776" s="83" t="s">
        <v>859</v>
      </c>
    </row>
    <row r="777" spans="1:1" hidden="1">
      <c r="A777" s="83" t="s">
        <v>860</v>
      </c>
    </row>
    <row r="778" spans="1:1" hidden="1">
      <c r="A778" s="83" t="s">
        <v>861</v>
      </c>
    </row>
    <row r="779" spans="1:1" hidden="1">
      <c r="A779" s="83" t="s">
        <v>862</v>
      </c>
    </row>
    <row r="780" spans="1:1" hidden="1">
      <c r="A780" s="83" t="s">
        <v>863</v>
      </c>
    </row>
    <row r="781" spans="1:1" hidden="1">
      <c r="A781" s="83" t="s">
        <v>864</v>
      </c>
    </row>
    <row r="782" spans="1:1" hidden="1">
      <c r="A782" s="83" t="s">
        <v>865</v>
      </c>
    </row>
    <row r="783" spans="1:1" hidden="1">
      <c r="A783" s="83" t="s">
        <v>866</v>
      </c>
    </row>
    <row r="784" spans="1:1" hidden="1">
      <c r="A784" s="83" t="s">
        <v>867</v>
      </c>
    </row>
    <row r="785" spans="1:1" hidden="1">
      <c r="A785" s="83" t="s">
        <v>868</v>
      </c>
    </row>
    <row r="786" spans="1:1" hidden="1">
      <c r="A786" s="83" t="s">
        <v>869</v>
      </c>
    </row>
    <row r="787" spans="1:1" hidden="1">
      <c r="A787" s="83" t="s">
        <v>870</v>
      </c>
    </row>
    <row r="788" spans="1:1" hidden="1">
      <c r="A788" s="83" t="s">
        <v>871</v>
      </c>
    </row>
    <row r="789" spans="1:1" hidden="1">
      <c r="A789" s="83" t="s">
        <v>872</v>
      </c>
    </row>
    <row r="790" spans="1:1" hidden="1">
      <c r="A790" s="83" t="s">
        <v>873</v>
      </c>
    </row>
    <row r="791" spans="1:1" hidden="1">
      <c r="A791" s="83" t="s">
        <v>874</v>
      </c>
    </row>
    <row r="792" spans="1:1" hidden="1">
      <c r="A792" s="83" t="s">
        <v>875</v>
      </c>
    </row>
    <row r="793" spans="1:1" hidden="1">
      <c r="A793" s="83" t="s">
        <v>876</v>
      </c>
    </row>
    <row r="794" spans="1:1" hidden="1">
      <c r="A794" s="83" t="s">
        <v>877</v>
      </c>
    </row>
    <row r="795" spans="1:1" hidden="1">
      <c r="A795" s="83" t="s">
        <v>878</v>
      </c>
    </row>
    <row r="796" spans="1:1" hidden="1">
      <c r="A796" s="83" t="s">
        <v>879</v>
      </c>
    </row>
    <row r="797" spans="1:1" hidden="1">
      <c r="A797" s="83" t="s">
        <v>880</v>
      </c>
    </row>
    <row r="798" spans="1:1" hidden="1">
      <c r="A798" s="83" t="s">
        <v>881</v>
      </c>
    </row>
    <row r="799" spans="1:1" hidden="1">
      <c r="A799" s="83" t="s">
        <v>882</v>
      </c>
    </row>
    <row r="800" spans="1:1" hidden="1">
      <c r="A800" s="83" t="s">
        <v>883</v>
      </c>
    </row>
    <row r="801" spans="1:1" hidden="1">
      <c r="A801" s="83" t="s">
        <v>884</v>
      </c>
    </row>
    <row r="802" spans="1:1" hidden="1">
      <c r="A802" s="83" t="s">
        <v>885</v>
      </c>
    </row>
    <row r="803" spans="1:1" hidden="1">
      <c r="A803" s="83" t="s">
        <v>886</v>
      </c>
    </row>
    <row r="804" spans="1:1" hidden="1">
      <c r="A804" s="83" t="s">
        <v>887</v>
      </c>
    </row>
    <row r="805" spans="1:1" hidden="1">
      <c r="A805" s="83" t="s">
        <v>888</v>
      </c>
    </row>
    <row r="806" spans="1:1" hidden="1">
      <c r="A806" s="83" t="s">
        <v>889</v>
      </c>
    </row>
    <row r="807" spans="1:1" hidden="1">
      <c r="A807" s="83" t="s">
        <v>890</v>
      </c>
    </row>
    <row r="808" spans="1:1" hidden="1">
      <c r="A808" s="83" t="s">
        <v>891</v>
      </c>
    </row>
    <row r="809" spans="1:1" hidden="1">
      <c r="A809" s="83" t="s">
        <v>892</v>
      </c>
    </row>
    <row r="810" spans="1:1" hidden="1">
      <c r="A810" s="83" t="s">
        <v>893</v>
      </c>
    </row>
    <row r="811" spans="1:1" hidden="1">
      <c r="A811" s="83" t="s">
        <v>894</v>
      </c>
    </row>
    <row r="812" spans="1:1" hidden="1">
      <c r="A812" s="83" t="s">
        <v>895</v>
      </c>
    </row>
    <row r="813" spans="1:1" hidden="1">
      <c r="A813" s="83" t="s">
        <v>896</v>
      </c>
    </row>
    <row r="814" spans="1:1" hidden="1">
      <c r="A814" s="83" t="s">
        <v>897</v>
      </c>
    </row>
    <row r="815" spans="1:1" hidden="1">
      <c r="A815" s="83" t="s">
        <v>898</v>
      </c>
    </row>
    <row r="816" spans="1:1" hidden="1">
      <c r="A816" s="83" t="s">
        <v>899</v>
      </c>
    </row>
    <row r="817" spans="1:1" hidden="1">
      <c r="A817" s="83" t="s">
        <v>900</v>
      </c>
    </row>
    <row r="818" spans="1:1" hidden="1">
      <c r="A818" s="83" t="s">
        <v>901</v>
      </c>
    </row>
    <row r="819" spans="1:1" hidden="1">
      <c r="A819" s="83" t="s">
        <v>902</v>
      </c>
    </row>
    <row r="820" spans="1:1" hidden="1">
      <c r="A820" s="83" t="s">
        <v>903</v>
      </c>
    </row>
    <row r="821" spans="1:1" hidden="1">
      <c r="A821" s="83" t="s">
        <v>904</v>
      </c>
    </row>
    <row r="822" spans="1:1" hidden="1">
      <c r="A822" s="83" t="s">
        <v>905</v>
      </c>
    </row>
    <row r="823" spans="1:1" hidden="1">
      <c r="A823" s="83" t="s">
        <v>906</v>
      </c>
    </row>
    <row r="824" spans="1:1" hidden="1">
      <c r="A824" s="83" t="s">
        <v>907</v>
      </c>
    </row>
    <row r="825" spans="1:1" hidden="1">
      <c r="A825" s="83" t="s">
        <v>908</v>
      </c>
    </row>
    <row r="826" spans="1:1" hidden="1">
      <c r="A826" s="83" t="s">
        <v>909</v>
      </c>
    </row>
    <row r="827" spans="1:1" hidden="1">
      <c r="A827" s="83" t="s">
        <v>910</v>
      </c>
    </row>
    <row r="828" spans="1:1" hidden="1">
      <c r="A828" s="83" t="s">
        <v>911</v>
      </c>
    </row>
    <row r="829" spans="1:1" hidden="1">
      <c r="A829" s="83" t="s">
        <v>912</v>
      </c>
    </row>
    <row r="830" spans="1:1" hidden="1">
      <c r="A830" s="83" t="s">
        <v>913</v>
      </c>
    </row>
    <row r="831" spans="1:1" hidden="1">
      <c r="A831" s="83" t="s">
        <v>914</v>
      </c>
    </row>
    <row r="832" spans="1:1" hidden="1">
      <c r="A832" s="83" t="s">
        <v>915</v>
      </c>
    </row>
    <row r="833" spans="1:1" hidden="1">
      <c r="A833" s="83" t="s">
        <v>916</v>
      </c>
    </row>
    <row r="834" spans="1:1" hidden="1">
      <c r="A834" s="83" t="s">
        <v>917</v>
      </c>
    </row>
    <row r="835" spans="1:1" hidden="1">
      <c r="A835" s="83" t="s">
        <v>918</v>
      </c>
    </row>
    <row r="836" spans="1:1" hidden="1">
      <c r="A836" s="83" t="s">
        <v>919</v>
      </c>
    </row>
    <row r="837" spans="1:1" hidden="1">
      <c r="A837" s="83" t="s">
        <v>920</v>
      </c>
    </row>
    <row r="838" spans="1:1" hidden="1">
      <c r="A838" s="83" t="s">
        <v>921</v>
      </c>
    </row>
    <row r="839" spans="1:1" hidden="1">
      <c r="A839" s="83" t="s">
        <v>922</v>
      </c>
    </row>
    <row r="840" spans="1:1" hidden="1">
      <c r="A840" s="83" t="s">
        <v>923</v>
      </c>
    </row>
    <row r="841" spans="1:1" hidden="1">
      <c r="A841" s="83" t="s">
        <v>924</v>
      </c>
    </row>
    <row r="842" spans="1:1" hidden="1">
      <c r="A842" s="83" t="s">
        <v>925</v>
      </c>
    </row>
    <row r="843" spans="1:1" hidden="1">
      <c r="A843" s="83" t="s">
        <v>926</v>
      </c>
    </row>
    <row r="844" spans="1:1" hidden="1">
      <c r="A844" s="83" t="s">
        <v>927</v>
      </c>
    </row>
    <row r="845" spans="1:1" hidden="1">
      <c r="A845" s="83" t="s">
        <v>928</v>
      </c>
    </row>
    <row r="846" spans="1:1" hidden="1">
      <c r="A846" s="83" t="s">
        <v>929</v>
      </c>
    </row>
    <row r="847" spans="1:1" hidden="1">
      <c r="A847" s="83" t="s">
        <v>930</v>
      </c>
    </row>
    <row r="848" spans="1:1" hidden="1">
      <c r="A848" s="83" t="s">
        <v>931</v>
      </c>
    </row>
    <row r="849" spans="1:1" hidden="1">
      <c r="A849" s="83" t="s">
        <v>932</v>
      </c>
    </row>
    <row r="850" spans="1:1" hidden="1">
      <c r="A850" s="83" t="s">
        <v>933</v>
      </c>
    </row>
    <row r="851" spans="1:1" hidden="1">
      <c r="A851" s="83" t="s">
        <v>934</v>
      </c>
    </row>
    <row r="852" spans="1:1" hidden="1">
      <c r="A852" s="83" t="s">
        <v>935</v>
      </c>
    </row>
    <row r="853" spans="1:1" hidden="1">
      <c r="A853" s="83" t="s">
        <v>936</v>
      </c>
    </row>
    <row r="854" spans="1:1" hidden="1">
      <c r="A854" s="83" t="s">
        <v>937</v>
      </c>
    </row>
    <row r="855" spans="1:1" hidden="1">
      <c r="A855" s="83" t="s">
        <v>938</v>
      </c>
    </row>
    <row r="856" spans="1:1" hidden="1">
      <c r="A856" s="83" t="s">
        <v>939</v>
      </c>
    </row>
    <row r="857" spans="1:1" hidden="1">
      <c r="A857" s="83" t="s">
        <v>940</v>
      </c>
    </row>
    <row r="858" spans="1:1" hidden="1">
      <c r="A858" s="83" t="s">
        <v>941</v>
      </c>
    </row>
    <row r="859" spans="1:1" hidden="1">
      <c r="A859" s="83" t="s">
        <v>942</v>
      </c>
    </row>
    <row r="860" spans="1:1" hidden="1">
      <c r="A860" s="83" t="s">
        <v>943</v>
      </c>
    </row>
    <row r="861" spans="1:1" hidden="1">
      <c r="A861" s="83" t="s">
        <v>944</v>
      </c>
    </row>
    <row r="862" spans="1:1" hidden="1">
      <c r="A862" s="83" t="s">
        <v>945</v>
      </c>
    </row>
    <row r="863" spans="1:1" hidden="1">
      <c r="A863" s="83" t="s">
        <v>946</v>
      </c>
    </row>
    <row r="864" spans="1:1" hidden="1">
      <c r="A864" s="83" t="s">
        <v>947</v>
      </c>
    </row>
    <row r="865" spans="1:1" hidden="1">
      <c r="A865" s="83" t="s">
        <v>948</v>
      </c>
    </row>
    <row r="866" spans="1:1" hidden="1">
      <c r="A866" s="83" t="s">
        <v>949</v>
      </c>
    </row>
    <row r="867" spans="1:1" hidden="1">
      <c r="A867" s="83" t="s">
        <v>950</v>
      </c>
    </row>
    <row r="868" spans="1:1" hidden="1">
      <c r="A868" s="83" t="s">
        <v>951</v>
      </c>
    </row>
    <row r="869" spans="1:1" hidden="1">
      <c r="A869" s="83" t="s">
        <v>952</v>
      </c>
    </row>
    <row r="870" spans="1:1" hidden="1">
      <c r="A870" s="83" t="s">
        <v>953</v>
      </c>
    </row>
    <row r="871" spans="1:1" hidden="1">
      <c r="A871" s="83" t="s">
        <v>954</v>
      </c>
    </row>
    <row r="872" spans="1:1" hidden="1">
      <c r="A872" s="83" t="s">
        <v>955</v>
      </c>
    </row>
    <row r="873" spans="1:1" hidden="1">
      <c r="A873" s="83" t="s">
        <v>956</v>
      </c>
    </row>
    <row r="874" spans="1:1" hidden="1">
      <c r="A874" s="83" t="s">
        <v>957</v>
      </c>
    </row>
    <row r="875" spans="1:1" hidden="1">
      <c r="A875" s="83" t="s">
        <v>958</v>
      </c>
    </row>
    <row r="876" spans="1:1" hidden="1">
      <c r="A876" s="83" t="s">
        <v>959</v>
      </c>
    </row>
    <row r="877" spans="1:1" hidden="1">
      <c r="A877" s="83" t="s">
        <v>960</v>
      </c>
    </row>
    <row r="878" spans="1:1" hidden="1">
      <c r="A878" s="83" t="s">
        <v>961</v>
      </c>
    </row>
    <row r="879" spans="1:1" hidden="1">
      <c r="A879" s="83" t="s">
        <v>962</v>
      </c>
    </row>
    <row r="880" spans="1:1" hidden="1">
      <c r="A880" s="83" t="s">
        <v>963</v>
      </c>
    </row>
    <row r="881" spans="1:1" hidden="1">
      <c r="A881" s="83" t="s">
        <v>964</v>
      </c>
    </row>
    <row r="882" spans="1:1" hidden="1">
      <c r="A882" s="83" t="s">
        <v>965</v>
      </c>
    </row>
    <row r="883" spans="1:1" hidden="1">
      <c r="A883" s="83" t="s">
        <v>966</v>
      </c>
    </row>
    <row r="884" spans="1:1" hidden="1">
      <c r="A884" s="83" t="s">
        <v>967</v>
      </c>
    </row>
    <row r="885" spans="1:1" hidden="1">
      <c r="A885" s="83" t="s">
        <v>968</v>
      </c>
    </row>
    <row r="886" spans="1:1" hidden="1">
      <c r="A886" s="83" t="s">
        <v>969</v>
      </c>
    </row>
    <row r="887" spans="1:1" hidden="1">
      <c r="A887" s="83" t="s">
        <v>970</v>
      </c>
    </row>
    <row r="888" spans="1:1" hidden="1">
      <c r="A888" s="83" t="s">
        <v>971</v>
      </c>
    </row>
    <row r="889" spans="1:1" hidden="1">
      <c r="A889" s="83" t="s">
        <v>972</v>
      </c>
    </row>
    <row r="890" spans="1:1" hidden="1">
      <c r="A890" s="83" t="s">
        <v>973</v>
      </c>
    </row>
    <row r="891" spans="1:1" hidden="1">
      <c r="A891" s="83" t="s">
        <v>974</v>
      </c>
    </row>
    <row r="892" spans="1:1" hidden="1">
      <c r="A892" s="83" t="s">
        <v>975</v>
      </c>
    </row>
    <row r="893" spans="1:1" hidden="1">
      <c r="A893" s="83" t="s">
        <v>976</v>
      </c>
    </row>
    <row r="894" spans="1:1" hidden="1">
      <c r="A894" s="83" t="s">
        <v>977</v>
      </c>
    </row>
    <row r="895" spans="1:1" hidden="1">
      <c r="A895" s="83" t="s">
        <v>978</v>
      </c>
    </row>
    <row r="896" spans="1:1" hidden="1">
      <c r="A896" s="83" t="s">
        <v>979</v>
      </c>
    </row>
    <row r="897" spans="1:1" hidden="1">
      <c r="A897" s="83" t="s">
        <v>980</v>
      </c>
    </row>
    <row r="898" spans="1:1" hidden="1">
      <c r="A898" s="83" t="s">
        <v>981</v>
      </c>
    </row>
    <row r="899" spans="1:1" hidden="1">
      <c r="A899" s="83" t="s">
        <v>982</v>
      </c>
    </row>
    <row r="900" spans="1:1" hidden="1">
      <c r="A900" s="83" t="s">
        <v>983</v>
      </c>
    </row>
    <row r="901" spans="1:1" hidden="1">
      <c r="A901" s="83" t="s">
        <v>984</v>
      </c>
    </row>
    <row r="902" spans="1:1" hidden="1">
      <c r="A902" s="83" t="s">
        <v>985</v>
      </c>
    </row>
    <row r="903" spans="1:1" hidden="1">
      <c r="A903" s="83" t="s">
        <v>986</v>
      </c>
    </row>
    <row r="904" spans="1:1" hidden="1">
      <c r="A904" s="83" t="s">
        <v>987</v>
      </c>
    </row>
    <row r="905" spans="1:1" hidden="1">
      <c r="A905" s="83" t="s">
        <v>988</v>
      </c>
    </row>
    <row r="906" spans="1:1" hidden="1">
      <c r="A906" s="83" t="s">
        <v>989</v>
      </c>
    </row>
    <row r="907" spans="1:1" hidden="1">
      <c r="A907" s="83" t="s">
        <v>990</v>
      </c>
    </row>
    <row r="908" spans="1:1" hidden="1">
      <c r="A908" s="83" t="s">
        <v>991</v>
      </c>
    </row>
    <row r="909" spans="1:1" hidden="1">
      <c r="A909" s="83" t="s">
        <v>992</v>
      </c>
    </row>
    <row r="910" spans="1:1" hidden="1">
      <c r="A910" s="83" t="s">
        <v>993</v>
      </c>
    </row>
    <row r="911" spans="1:1" hidden="1">
      <c r="A911" s="83" t="s">
        <v>994</v>
      </c>
    </row>
    <row r="912" spans="1:1" hidden="1">
      <c r="A912" s="83" t="s">
        <v>995</v>
      </c>
    </row>
    <row r="913" spans="1:1" hidden="1">
      <c r="A913" s="83" t="s">
        <v>996</v>
      </c>
    </row>
    <row r="914" spans="1:1" hidden="1">
      <c r="A914" s="83" t="s">
        <v>997</v>
      </c>
    </row>
    <row r="915" spans="1:1" hidden="1">
      <c r="A915" s="83" t="s">
        <v>998</v>
      </c>
    </row>
    <row r="916" spans="1:1" hidden="1">
      <c r="A916" s="83" t="s">
        <v>999</v>
      </c>
    </row>
    <row r="917" spans="1:1" hidden="1">
      <c r="A917" s="83" t="s">
        <v>1000</v>
      </c>
    </row>
    <row r="918" spans="1:1" hidden="1">
      <c r="A918" s="83" t="s">
        <v>1001</v>
      </c>
    </row>
    <row r="919" spans="1:1" hidden="1">
      <c r="A919" s="83" t="s">
        <v>1002</v>
      </c>
    </row>
    <row r="920" spans="1:1" hidden="1">
      <c r="A920" s="83" t="s">
        <v>1003</v>
      </c>
    </row>
    <row r="921" spans="1:1" hidden="1">
      <c r="A921" s="83" t="s">
        <v>1004</v>
      </c>
    </row>
    <row r="922" spans="1:1" hidden="1">
      <c r="A922" s="83" t="s">
        <v>1005</v>
      </c>
    </row>
    <row r="923" spans="1:1" hidden="1">
      <c r="A923" s="83" t="s">
        <v>1006</v>
      </c>
    </row>
    <row r="924" spans="1:1" hidden="1">
      <c r="A924" s="83" t="s">
        <v>1007</v>
      </c>
    </row>
    <row r="925" spans="1:1" hidden="1">
      <c r="A925" s="83" t="s">
        <v>1008</v>
      </c>
    </row>
    <row r="926" spans="1:1" hidden="1">
      <c r="A926" s="83" t="s">
        <v>1009</v>
      </c>
    </row>
    <row r="927" spans="1:1" hidden="1">
      <c r="A927" s="83" t="s">
        <v>1010</v>
      </c>
    </row>
    <row r="928" spans="1:1" hidden="1">
      <c r="A928" s="83" t="s">
        <v>1011</v>
      </c>
    </row>
    <row r="929" spans="1:1" hidden="1">
      <c r="A929" s="83" t="s">
        <v>1012</v>
      </c>
    </row>
    <row r="930" spans="1:1" hidden="1">
      <c r="A930" s="83" t="s">
        <v>1013</v>
      </c>
    </row>
    <row r="931" spans="1:1" hidden="1">
      <c r="A931" s="83" t="s">
        <v>1014</v>
      </c>
    </row>
    <row r="932" spans="1:1" hidden="1">
      <c r="A932" s="83" t="s">
        <v>1015</v>
      </c>
    </row>
    <row r="933" spans="1:1" hidden="1">
      <c r="A933" s="83" t="s">
        <v>1016</v>
      </c>
    </row>
    <row r="934" spans="1:1" hidden="1">
      <c r="A934" s="83" t="s">
        <v>1017</v>
      </c>
    </row>
    <row r="935" spans="1:1" hidden="1">
      <c r="A935" s="83" t="s">
        <v>1018</v>
      </c>
    </row>
    <row r="936" spans="1:1" hidden="1">
      <c r="A936" s="83" t="s">
        <v>1019</v>
      </c>
    </row>
    <row r="937" spans="1:1" hidden="1">
      <c r="A937" s="83" t="s">
        <v>1020</v>
      </c>
    </row>
    <row r="938" spans="1:1" hidden="1">
      <c r="A938" s="83" t="s">
        <v>1021</v>
      </c>
    </row>
    <row r="939" spans="1:1" hidden="1">
      <c r="A939" s="83" t="s">
        <v>1022</v>
      </c>
    </row>
    <row r="940" spans="1:1" hidden="1">
      <c r="A940" s="83" t="s">
        <v>1023</v>
      </c>
    </row>
    <row r="941" spans="1:1" hidden="1">
      <c r="A941" s="83" t="s">
        <v>1024</v>
      </c>
    </row>
    <row r="942" spans="1:1" hidden="1">
      <c r="A942" s="83" t="s">
        <v>1025</v>
      </c>
    </row>
    <row r="943" spans="1:1" hidden="1">
      <c r="A943" s="83" t="s">
        <v>1026</v>
      </c>
    </row>
    <row r="944" spans="1:1" hidden="1">
      <c r="A944" s="83" t="s">
        <v>1027</v>
      </c>
    </row>
    <row r="945" spans="1:1" hidden="1">
      <c r="A945" s="83" t="s">
        <v>1028</v>
      </c>
    </row>
    <row r="946" spans="1:1" hidden="1">
      <c r="A946" s="83" t="s">
        <v>1029</v>
      </c>
    </row>
    <row r="947" spans="1:1" hidden="1">
      <c r="A947" s="83" t="s">
        <v>1030</v>
      </c>
    </row>
    <row r="948" spans="1:1" hidden="1">
      <c r="A948" s="83" t="s">
        <v>1031</v>
      </c>
    </row>
    <row r="949" spans="1:1" hidden="1">
      <c r="A949" s="83" t="s">
        <v>1032</v>
      </c>
    </row>
    <row r="950" spans="1:1" hidden="1">
      <c r="A950" s="83" t="s">
        <v>1033</v>
      </c>
    </row>
    <row r="951" spans="1:1" hidden="1">
      <c r="A951" s="83" t="s">
        <v>1034</v>
      </c>
    </row>
    <row r="952" spans="1:1" hidden="1">
      <c r="A952" s="83" t="s">
        <v>1035</v>
      </c>
    </row>
    <row r="953" spans="1:1" hidden="1">
      <c r="A953" s="83" t="s">
        <v>1036</v>
      </c>
    </row>
    <row r="954" spans="1:1" hidden="1">
      <c r="A954" s="83" t="s">
        <v>1037</v>
      </c>
    </row>
    <row r="955" spans="1:1" hidden="1">
      <c r="A955" s="83" t="s">
        <v>1038</v>
      </c>
    </row>
    <row r="956" spans="1:1" hidden="1">
      <c r="A956" s="83" t="s">
        <v>1039</v>
      </c>
    </row>
    <row r="957" spans="1:1" hidden="1">
      <c r="A957" s="83" t="s">
        <v>1040</v>
      </c>
    </row>
    <row r="958" spans="1:1" hidden="1">
      <c r="A958" s="83" t="s">
        <v>1041</v>
      </c>
    </row>
    <row r="959" spans="1:1" hidden="1">
      <c r="A959" s="83" t="s">
        <v>1042</v>
      </c>
    </row>
    <row r="960" spans="1:1" hidden="1">
      <c r="A960" s="83" t="s">
        <v>1043</v>
      </c>
    </row>
    <row r="961" spans="1:1" hidden="1">
      <c r="A961" s="83" t="s">
        <v>1044</v>
      </c>
    </row>
    <row r="962" spans="1:1" hidden="1">
      <c r="A962" s="83" t="s">
        <v>1045</v>
      </c>
    </row>
    <row r="963" spans="1:1" hidden="1">
      <c r="A963" s="83" t="s">
        <v>1046</v>
      </c>
    </row>
    <row r="964" spans="1:1" hidden="1">
      <c r="A964" s="83" t="s">
        <v>1047</v>
      </c>
    </row>
    <row r="965" spans="1:1" hidden="1">
      <c r="A965" s="83" t="s">
        <v>1048</v>
      </c>
    </row>
    <row r="966" spans="1:1" hidden="1">
      <c r="A966" s="83" t="s">
        <v>1049</v>
      </c>
    </row>
    <row r="967" spans="1:1" hidden="1">
      <c r="A967" s="83" t="s">
        <v>1050</v>
      </c>
    </row>
    <row r="968" spans="1:1" hidden="1">
      <c r="A968" s="83" t="s">
        <v>1051</v>
      </c>
    </row>
    <row r="969" spans="1:1" hidden="1">
      <c r="A969" s="83" t="s">
        <v>1052</v>
      </c>
    </row>
    <row r="970" spans="1:1" hidden="1">
      <c r="A970" s="83" t="s">
        <v>1053</v>
      </c>
    </row>
    <row r="971" spans="1:1" hidden="1">
      <c r="A971" s="83" t="s">
        <v>1054</v>
      </c>
    </row>
    <row r="972" spans="1:1" hidden="1">
      <c r="A972" s="83" t="s">
        <v>1055</v>
      </c>
    </row>
    <row r="973" spans="1:1" hidden="1">
      <c r="A973" s="83" t="s">
        <v>1056</v>
      </c>
    </row>
    <row r="974" spans="1:1" hidden="1">
      <c r="A974" s="83" t="s">
        <v>1057</v>
      </c>
    </row>
    <row r="975" spans="1:1" hidden="1">
      <c r="A975" s="83" t="s">
        <v>1058</v>
      </c>
    </row>
    <row r="976" spans="1:1" hidden="1">
      <c r="A976" s="83" t="s">
        <v>1059</v>
      </c>
    </row>
    <row r="977" spans="1:1" hidden="1">
      <c r="A977" s="83" t="s">
        <v>1060</v>
      </c>
    </row>
    <row r="978" spans="1:1" hidden="1">
      <c r="A978" s="83" t="s">
        <v>1061</v>
      </c>
    </row>
    <row r="979" spans="1:1" hidden="1">
      <c r="A979" s="83" t="s">
        <v>1062</v>
      </c>
    </row>
    <row r="980" spans="1:1" hidden="1">
      <c r="A980" s="83" t="s">
        <v>1063</v>
      </c>
    </row>
    <row r="981" spans="1:1" hidden="1">
      <c r="A981" s="83" t="s">
        <v>1064</v>
      </c>
    </row>
    <row r="982" spans="1:1" hidden="1">
      <c r="A982" s="83" t="s">
        <v>1065</v>
      </c>
    </row>
    <row r="983" spans="1:1" hidden="1">
      <c r="A983" s="83" t="s">
        <v>1066</v>
      </c>
    </row>
    <row r="984" spans="1:1" hidden="1">
      <c r="A984" s="83" t="s">
        <v>1067</v>
      </c>
    </row>
    <row r="985" spans="1:1" hidden="1">
      <c r="A985" s="83" t="s">
        <v>1068</v>
      </c>
    </row>
    <row r="986" spans="1:1" hidden="1">
      <c r="A986" s="83" t="s">
        <v>1069</v>
      </c>
    </row>
    <row r="987" spans="1:1" hidden="1">
      <c r="A987" s="83" t="s">
        <v>1070</v>
      </c>
    </row>
    <row r="988" spans="1:1" hidden="1">
      <c r="A988" s="83" t="s">
        <v>1071</v>
      </c>
    </row>
    <row r="989" spans="1:1" hidden="1">
      <c r="A989" s="83" t="s">
        <v>1072</v>
      </c>
    </row>
    <row r="990" spans="1:1" hidden="1">
      <c r="A990" s="83" t="s">
        <v>1073</v>
      </c>
    </row>
    <row r="991" spans="1:1" hidden="1">
      <c r="A991" s="83" t="s">
        <v>1074</v>
      </c>
    </row>
    <row r="992" spans="1:1" hidden="1">
      <c r="A992" s="83" t="s">
        <v>1075</v>
      </c>
    </row>
    <row r="993" spans="1:1" hidden="1">
      <c r="A993" s="83" t="s">
        <v>1076</v>
      </c>
    </row>
    <row r="994" spans="1:1" hidden="1">
      <c r="A994" s="83" t="s">
        <v>1077</v>
      </c>
    </row>
    <row r="995" spans="1:1" hidden="1">
      <c r="A995" s="83" t="s">
        <v>1078</v>
      </c>
    </row>
    <row r="996" spans="1:1" hidden="1">
      <c r="A996" s="83" t="s">
        <v>1079</v>
      </c>
    </row>
    <row r="997" spans="1:1" hidden="1">
      <c r="A997" s="83" t="s">
        <v>1080</v>
      </c>
    </row>
    <row r="998" spans="1:1" hidden="1">
      <c r="A998" s="83" t="s">
        <v>1081</v>
      </c>
    </row>
    <row r="999" spans="1:1" hidden="1">
      <c r="A999" s="83" t="s">
        <v>1082</v>
      </c>
    </row>
    <row r="1000" spans="1:1" hidden="1">
      <c r="A1000" s="83" t="s">
        <v>1083</v>
      </c>
    </row>
    <row r="1001" spans="1:1" hidden="1">
      <c r="A1001" s="83" t="s">
        <v>1084</v>
      </c>
    </row>
    <row r="1002" spans="1:1" hidden="1">
      <c r="A1002" s="83" t="s">
        <v>1085</v>
      </c>
    </row>
    <row r="1003" spans="1:1" hidden="1">
      <c r="A1003" s="83" t="s">
        <v>1086</v>
      </c>
    </row>
    <row r="1004" spans="1:1" hidden="1">
      <c r="A1004" s="83" t="s">
        <v>1087</v>
      </c>
    </row>
    <row r="1005" spans="1:1" hidden="1">
      <c r="A1005" s="83" t="s">
        <v>1088</v>
      </c>
    </row>
    <row r="1006" spans="1:1" hidden="1">
      <c r="A1006" s="83" t="s">
        <v>1089</v>
      </c>
    </row>
    <row r="1007" spans="1:1" hidden="1">
      <c r="A1007" s="83" t="s">
        <v>1090</v>
      </c>
    </row>
    <row r="1008" spans="1:1" hidden="1">
      <c r="A1008" s="83" t="s">
        <v>1091</v>
      </c>
    </row>
    <row r="1009" spans="1:1" hidden="1">
      <c r="A1009" s="83" t="s">
        <v>1092</v>
      </c>
    </row>
    <row r="1010" spans="1:1" hidden="1">
      <c r="A1010" s="83" t="s">
        <v>1093</v>
      </c>
    </row>
    <row r="1011" spans="1:1" hidden="1">
      <c r="A1011" s="83" t="s">
        <v>1094</v>
      </c>
    </row>
    <row r="1012" spans="1:1" hidden="1">
      <c r="A1012" s="83" t="s">
        <v>1095</v>
      </c>
    </row>
    <row r="1013" spans="1:1" hidden="1">
      <c r="A1013" s="83" t="s">
        <v>1096</v>
      </c>
    </row>
    <row r="1014" spans="1:1" hidden="1">
      <c r="A1014" s="83" t="s">
        <v>1097</v>
      </c>
    </row>
    <row r="1015" spans="1:1" hidden="1">
      <c r="A1015" s="83" t="s">
        <v>1098</v>
      </c>
    </row>
    <row r="1016" spans="1:1" hidden="1">
      <c r="A1016" s="83" t="s">
        <v>1099</v>
      </c>
    </row>
    <row r="1017" spans="1:1" hidden="1">
      <c r="A1017" s="83" t="s">
        <v>1100</v>
      </c>
    </row>
    <row r="1018" spans="1:1" hidden="1">
      <c r="A1018" s="83" t="s">
        <v>1101</v>
      </c>
    </row>
    <row r="1019" spans="1:1" hidden="1">
      <c r="A1019" s="83" t="s">
        <v>1102</v>
      </c>
    </row>
    <row r="1020" spans="1:1" hidden="1">
      <c r="A1020" s="83" t="s">
        <v>1103</v>
      </c>
    </row>
    <row r="1021" spans="1:1" hidden="1">
      <c r="A1021" s="83" t="s">
        <v>1104</v>
      </c>
    </row>
    <row r="1022" spans="1:1" hidden="1">
      <c r="A1022" s="83" t="s">
        <v>1105</v>
      </c>
    </row>
    <row r="1023" spans="1:1" hidden="1">
      <c r="A1023" s="83" t="s">
        <v>1106</v>
      </c>
    </row>
    <row r="1024" spans="1:1" hidden="1">
      <c r="A1024" s="83" t="s">
        <v>1107</v>
      </c>
    </row>
    <row r="1025" spans="1:1" hidden="1">
      <c r="A1025" s="83" t="s">
        <v>1108</v>
      </c>
    </row>
    <row r="1026" spans="1:1" hidden="1">
      <c r="A1026" s="83" t="s">
        <v>1109</v>
      </c>
    </row>
    <row r="1027" spans="1:1" hidden="1">
      <c r="A1027" s="83" t="s">
        <v>1110</v>
      </c>
    </row>
    <row r="1028" spans="1:1" hidden="1">
      <c r="A1028" s="83" t="s">
        <v>1111</v>
      </c>
    </row>
    <row r="1029" spans="1:1" hidden="1">
      <c r="A1029" s="83" t="s">
        <v>1112</v>
      </c>
    </row>
    <row r="1030" spans="1:1" hidden="1">
      <c r="A1030" s="83" t="s">
        <v>1113</v>
      </c>
    </row>
    <row r="1031" spans="1:1" hidden="1">
      <c r="A1031" s="83" t="s">
        <v>1114</v>
      </c>
    </row>
    <row r="1032" spans="1:1" hidden="1">
      <c r="A1032" s="83" t="s">
        <v>1115</v>
      </c>
    </row>
    <row r="1033" spans="1:1" hidden="1">
      <c r="A1033" s="83" t="s">
        <v>1116</v>
      </c>
    </row>
    <row r="1034" spans="1:1" hidden="1">
      <c r="A1034" s="83" t="s">
        <v>1117</v>
      </c>
    </row>
    <row r="1035" spans="1:1" hidden="1">
      <c r="A1035" s="83" t="s">
        <v>1118</v>
      </c>
    </row>
    <row r="1036" spans="1:1" hidden="1">
      <c r="A1036" s="83" t="s">
        <v>1119</v>
      </c>
    </row>
    <row r="1037" spans="1:1" hidden="1">
      <c r="A1037" s="83" t="s">
        <v>1120</v>
      </c>
    </row>
    <row r="1038" spans="1:1" hidden="1">
      <c r="A1038" s="83" t="s">
        <v>1121</v>
      </c>
    </row>
    <row r="1039" spans="1:1" hidden="1">
      <c r="A1039" s="83" t="s">
        <v>1122</v>
      </c>
    </row>
    <row r="1040" spans="1:1" hidden="1">
      <c r="A1040" s="83" t="s">
        <v>1123</v>
      </c>
    </row>
    <row r="1041" spans="1:1" hidden="1">
      <c r="A1041" s="83" t="s">
        <v>1124</v>
      </c>
    </row>
    <row r="1042" spans="1:1" hidden="1">
      <c r="A1042" s="83" t="s">
        <v>1125</v>
      </c>
    </row>
    <row r="1043" spans="1:1" hidden="1">
      <c r="A1043" s="83" t="s">
        <v>1126</v>
      </c>
    </row>
    <row r="1044" spans="1:1" hidden="1">
      <c r="A1044" s="83" t="s">
        <v>1127</v>
      </c>
    </row>
    <row r="1045" spans="1:1" hidden="1">
      <c r="A1045" s="83" t="s">
        <v>1128</v>
      </c>
    </row>
    <row r="1046" spans="1:1" hidden="1">
      <c r="A1046" s="83" t="s">
        <v>1129</v>
      </c>
    </row>
    <row r="1047" spans="1:1" hidden="1">
      <c r="A1047" s="83" t="s">
        <v>1130</v>
      </c>
    </row>
    <row r="1048" spans="1:1" hidden="1">
      <c r="A1048" s="83" t="s">
        <v>1131</v>
      </c>
    </row>
    <row r="1049" spans="1:1" hidden="1">
      <c r="A1049" s="83" t="s">
        <v>1132</v>
      </c>
    </row>
    <row r="1050" spans="1:1" hidden="1">
      <c r="A1050" s="83" t="s">
        <v>1133</v>
      </c>
    </row>
    <row r="1051" spans="1:1" hidden="1">
      <c r="A1051" s="83" t="s">
        <v>1134</v>
      </c>
    </row>
    <row r="1052" spans="1:1" hidden="1">
      <c r="A1052" s="83" t="s">
        <v>1135</v>
      </c>
    </row>
    <row r="1053" spans="1:1" hidden="1">
      <c r="A1053" s="83" t="s">
        <v>1136</v>
      </c>
    </row>
    <row r="1054" spans="1:1" hidden="1">
      <c r="A1054" s="83" t="s">
        <v>1137</v>
      </c>
    </row>
    <row r="1055" spans="1:1" hidden="1">
      <c r="A1055" s="83" t="s">
        <v>1138</v>
      </c>
    </row>
    <row r="1056" spans="1:1" hidden="1">
      <c r="A1056" s="83" t="s">
        <v>1139</v>
      </c>
    </row>
    <row r="1057" spans="1:1" hidden="1">
      <c r="A1057" s="83" t="s">
        <v>1140</v>
      </c>
    </row>
    <row r="1058" spans="1:1" hidden="1">
      <c r="A1058" s="83" t="s">
        <v>1141</v>
      </c>
    </row>
    <row r="1059" spans="1:1" hidden="1">
      <c r="A1059" s="83" t="s">
        <v>1142</v>
      </c>
    </row>
    <row r="1060" spans="1:1" hidden="1">
      <c r="A1060" s="83" t="s">
        <v>1143</v>
      </c>
    </row>
    <row r="1061" spans="1:1" hidden="1">
      <c r="A1061" s="83" t="s">
        <v>1144</v>
      </c>
    </row>
    <row r="1062" spans="1:1" hidden="1">
      <c r="A1062" s="83" t="s">
        <v>1145</v>
      </c>
    </row>
    <row r="1063" spans="1:1" hidden="1">
      <c r="A1063" s="83" t="s">
        <v>1146</v>
      </c>
    </row>
    <row r="1064" spans="1:1" hidden="1">
      <c r="A1064" s="83" t="s">
        <v>1147</v>
      </c>
    </row>
    <row r="1065" spans="1:1" hidden="1">
      <c r="A1065" s="83" t="s">
        <v>1148</v>
      </c>
    </row>
    <row r="1066" spans="1:1" hidden="1">
      <c r="A1066" s="83" t="s">
        <v>1149</v>
      </c>
    </row>
    <row r="1067" spans="1:1" hidden="1">
      <c r="A1067" s="83" t="s">
        <v>1150</v>
      </c>
    </row>
    <row r="1068" spans="1:1" hidden="1">
      <c r="A1068" s="83" t="s">
        <v>1151</v>
      </c>
    </row>
    <row r="1069" spans="1:1" hidden="1">
      <c r="A1069" s="83" t="s">
        <v>1152</v>
      </c>
    </row>
    <row r="1070" spans="1:1" hidden="1">
      <c r="A1070" s="83" t="s">
        <v>1153</v>
      </c>
    </row>
    <row r="1071" spans="1:1" hidden="1">
      <c r="A1071" s="83" t="s">
        <v>1154</v>
      </c>
    </row>
    <row r="1072" spans="1:1" hidden="1">
      <c r="A1072" s="83" t="s">
        <v>1155</v>
      </c>
    </row>
    <row r="1073" spans="1:1" hidden="1">
      <c r="A1073" s="83" t="s">
        <v>1156</v>
      </c>
    </row>
    <row r="1074" spans="1:1" hidden="1">
      <c r="A1074" s="83" t="s">
        <v>1157</v>
      </c>
    </row>
    <row r="1075" spans="1:1" hidden="1">
      <c r="A1075" s="83" t="s">
        <v>1158</v>
      </c>
    </row>
    <row r="1076" spans="1:1" hidden="1">
      <c r="A1076" s="83" t="s">
        <v>1159</v>
      </c>
    </row>
    <row r="1077" spans="1:1" hidden="1">
      <c r="A1077" s="83" t="s">
        <v>1160</v>
      </c>
    </row>
    <row r="1078" spans="1:1" hidden="1">
      <c r="A1078" s="83" t="s">
        <v>1161</v>
      </c>
    </row>
    <row r="1079" spans="1:1" hidden="1">
      <c r="A1079" s="83" t="s">
        <v>1162</v>
      </c>
    </row>
    <row r="1080" spans="1:1" hidden="1">
      <c r="A1080" s="83" t="s">
        <v>1163</v>
      </c>
    </row>
    <row r="1081" spans="1:1" hidden="1">
      <c r="A1081" s="83" t="s">
        <v>1164</v>
      </c>
    </row>
    <row r="1082" spans="1:1" hidden="1">
      <c r="A1082" s="83" t="s">
        <v>1165</v>
      </c>
    </row>
    <row r="1083" spans="1:1" hidden="1">
      <c r="A1083" s="83" t="s">
        <v>1166</v>
      </c>
    </row>
    <row r="1084" spans="1:1" hidden="1">
      <c r="A1084" s="83" t="s">
        <v>1167</v>
      </c>
    </row>
    <row r="1085" spans="1:1" hidden="1">
      <c r="A1085" s="83" t="s">
        <v>1168</v>
      </c>
    </row>
    <row r="1086" spans="1:1" hidden="1">
      <c r="A1086" s="83" t="s">
        <v>1169</v>
      </c>
    </row>
    <row r="1087" spans="1:1" hidden="1">
      <c r="A1087" s="83" t="s">
        <v>1170</v>
      </c>
    </row>
    <row r="1088" spans="1:1" hidden="1">
      <c r="A1088" s="83" t="s">
        <v>1171</v>
      </c>
    </row>
    <row r="1089" spans="1:1" hidden="1">
      <c r="A1089" s="83" t="s">
        <v>1172</v>
      </c>
    </row>
    <row r="1090" spans="1:1" hidden="1">
      <c r="A1090" s="83" t="s">
        <v>1173</v>
      </c>
    </row>
    <row r="1091" spans="1:1" hidden="1">
      <c r="A1091" s="83" t="s">
        <v>1174</v>
      </c>
    </row>
    <row r="1092" spans="1:1" hidden="1">
      <c r="A1092" s="83" t="s">
        <v>1175</v>
      </c>
    </row>
    <row r="1093" spans="1:1" hidden="1">
      <c r="A1093" s="83" t="s">
        <v>1176</v>
      </c>
    </row>
    <row r="1094" spans="1:1" hidden="1">
      <c r="A1094" s="83" t="s">
        <v>1177</v>
      </c>
    </row>
    <row r="1095" spans="1:1" hidden="1">
      <c r="A1095" s="83" t="s">
        <v>1178</v>
      </c>
    </row>
    <row r="1096" spans="1:1" hidden="1">
      <c r="A1096" s="83" t="s">
        <v>1179</v>
      </c>
    </row>
    <row r="1097" spans="1:1" hidden="1">
      <c r="A1097" s="83" t="s">
        <v>1180</v>
      </c>
    </row>
    <row r="1098" spans="1:1" hidden="1">
      <c r="A1098" s="83" t="s">
        <v>1181</v>
      </c>
    </row>
    <row r="1099" spans="1:1" hidden="1">
      <c r="A1099" s="83" t="s">
        <v>1182</v>
      </c>
    </row>
    <row r="1100" spans="1:1" hidden="1">
      <c r="A1100" s="83" t="s">
        <v>1183</v>
      </c>
    </row>
    <row r="1101" spans="1:1" hidden="1">
      <c r="A1101" s="83" t="s">
        <v>1184</v>
      </c>
    </row>
    <row r="1102" spans="1:1" hidden="1">
      <c r="A1102" s="83" t="s">
        <v>1185</v>
      </c>
    </row>
    <row r="1103" spans="1:1" hidden="1">
      <c r="A1103" s="83" t="s">
        <v>1186</v>
      </c>
    </row>
    <row r="1104" spans="1:1" hidden="1">
      <c r="A1104" s="83" t="s">
        <v>1187</v>
      </c>
    </row>
    <row r="1105" spans="1:1" hidden="1">
      <c r="A1105" s="83" t="s">
        <v>1188</v>
      </c>
    </row>
    <row r="1106" spans="1:1" hidden="1">
      <c r="A1106" s="83" t="s">
        <v>1189</v>
      </c>
    </row>
    <row r="1107" spans="1:1" hidden="1">
      <c r="A1107" s="83" t="s">
        <v>1190</v>
      </c>
    </row>
    <row r="1108" spans="1:1" hidden="1">
      <c r="A1108" s="83" t="s">
        <v>1191</v>
      </c>
    </row>
    <row r="1109" spans="1:1" hidden="1">
      <c r="A1109" s="83" t="s">
        <v>1192</v>
      </c>
    </row>
    <row r="1110" spans="1:1" hidden="1">
      <c r="A1110" s="83" t="s">
        <v>1193</v>
      </c>
    </row>
    <row r="1111" spans="1:1" hidden="1">
      <c r="A1111" s="83" t="s">
        <v>1194</v>
      </c>
    </row>
    <row r="1112" spans="1:1" hidden="1">
      <c r="A1112" s="83" t="s">
        <v>1195</v>
      </c>
    </row>
    <row r="1113" spans="1:1" hidden="1">
      <c r="A1113" s="83" t="s">
        <v>1196</v>
      </c>
    </row>
    <row r="1114" spans="1:1" hidden="1">
      <c r="A1114" s="83" t="s">
        <v>1197</v>
      </c>
    </row>
    <row r="1115" spans="1:1" hidden="1">
      <c r="A1115" s="83" t="s">
        <v>1198</v>
      </c>
    </row>
    <row r="1116" spans="1:1" hidden="1">
      <c r="A1116" s="83" t="s">
        <v>1199</v>
      </c>
    </row>
    <row r="1117" spans="1:1" hidden="1">
      <c r="A1117" s="83" t="s">
        <v>1200</v>
      </c>
    </row>
    <row r="1118" spans="1:1" hidden="1">
      <c r="A1118" s="83" t="s">
        <v>1201</v>
      </c>
    </row>
    <row r="1119" spans="1:1" hidden="1">
      <c r="A1119" s="83" t="s">
        <v>1202</v>
      </c>
    </row>
    <row r="1120" spans="1:1" hidden="1">
      <c r="A1120" s="83" t="s">
        <v>1203</v>
      </c>
    </row>
    <row r="1121" spans="1:1" hidden="1">
      <c r="A1121" s="83" t="s">
        <v>1204</v>
      </c>
    </row>
    <row r="1122" spans="1:1" hidden="1">
      <c r="A1122" s="83" t="s">
        <v>1205</v>
      </c>
    </row>
    <row r="1123" spans="1:1" hidden="1">
      <c r="A1123" s="83" t="s">
        <v>1206</v>
      </c>
    </row>
    <row r="1124" spans="1:1" hidden="1">
      <c r="A1124" s="83" t="s">
        <v>1207</v>
      </c>
    </row>
    <row r="1125" spans="1:1" hidden="1">
      <c r="A1125" s="83" t="s">
        <v>1208</v>
      </c>
    </row>
    <row r="1126" spans="1:1" hidden="1">
      <c r="A1126" s="83" t="s">
        <v>1209</v>
      </c>
    </row>
    <row r="1127" spans="1:1" hidden="1">
      <c r="A1127" s="83" t="s">
        <v>1210</v>
      </c>
    </row>
    <row r="1128" spans="1:1" hidden="1">
      <c r="A1128" s="83" t="s">
        <v>1211</v>
      </c>
    </row>
    <row r="1129" spans="1:1" hidden="1">
      <c r="A1129" s="83" t="s">
        <v>1212</v>
      </c>
    </row>
    <row r="1130" spans="1:1" hidden="1">
      <c r="A1130" s="83" t="s">
        <v>1213</v>
      </c>
    </row>
    <row r="1131" spans="1:1" hidden="1">
      <c r="A1131" s="83" t="s">
        <v>1214</v>
      </c>
    </row>
    <row r="1132" spans="1:1" hidden="1">
      <c r="A1132" s="83" t="s">
        <v>1215</v>
      </c>
    </row>
    <row r="1133" spans="1:1" hidden="1">
      <c r="A1133" s="83" t="s">
        <v>1216</v>
      </c>
    </row>
    <row r="1134" spans="1:1" hidden="1">
      <c r="A1134" s="83" t="s">
        <v>1217</v>
      </c>
    </row>
    <row r="1135" spans="1:1" hidden="1">
      <c r="A1135" s="83" t="s">
        <v>1218</v>
      </c>
    </row>
    <row r="1136" spans="1:1" hidden="1">
      <c r="A1136" s="83" t="s">
        <v>1219</v>
      </c>
    </row>
    <row r="1137" spans="1:1" hidden="1">
      <c r="A1137" s="83" t="s">
        <v>1220</v>
      </c>
    </row>
    <row r="1138" spans="1:1" hidden="1">
      <c r="A1138" s="83" t="s">
        <v>1221</v>
      </c>
    </row>
    <row r="1139" spans="1:1" hidden="1">
      <c r="A1139" s="83" t="s">
        <v>1222</v>
      </c>
    </row>
    <row r="1140" spans="1:1" hidden="1">
      <c r="A1140" s="83" t="s">
        <v>1223</v>
      </c>
    </row>
    <row r="1141" spans="1:1" hidden="1">
      <c r="A1141" s="83" t="s">
        <v>1224</v>
      </c>
    </row>
    <row r="1142" spans="1:1" hidden="1">
      <c r="A1142" s="83" t="s">
        <v>1225</v>
      </c>
    </row>
    <row r="1143" spans="1:1" hidden="1">
      <c r="A1143" s="83" t="s">
        <v>1226</v>
      </c>
    </row>
    <row r="1144" spans="1:1" hidden="1">
      <c r="A1144" s="83" t="s">
        <v>1227</v>
      </c>
    </row>
    <row r="1145" spans="1:1" hidden="1">
      <c r="A1145" s="83" t="s">
        <v>1228</v>
      </c>
    </row>
    <row r="1146" spans="1:1" hidden="1">
      <c r="A1146" s="83" t="s">
        <v>1229</v>
      </c>
    </row>
    <row r="1147" spans="1:1" hidden="1">
      <c r="A1147" s="83" t="s">
        <v>1230</v>
      </c>
    </row>
    <row r="1148" spans="1:1" hidden="1">
      <c r="A1148" s="83" t="s">
        <v>1231</v>
      </c>
    </row>
    <row r="1149" spans="1:1" hidden="1">
      <c r="A1149" s="83" t="s">
        <v>1232</v>
      </c>
    </row>
    <row r="1150" spans="1:1" hidden="1">
      <c r="A1150" s="83" t="s">
        <v>1233</v>
      </c>
    </row>
    <row r="1151" spans="1:1" hidden="1">
      <c r="A1151" s="83" t="s">
        <v>1234</v>
      </c>
    </row>
    <row r="1152" spans="1:1" hidden="1">
      <c r="A1152" s="83" t="s">
        <v>1235</v>
      </c>
    </row>
    <row r="1153" spans="1:1" hidden="1">
      <c r="A1153" s="83" t="s">
        <v>1236</v>
      </c>
    </row>
    <row r="1154" spans="1:1" hidden="1">
      <c r="A1154" s="83" t="s">
        <v>1237</v>
      </c>
    </row>
    <row r="1155" spans="1:1" hidden="1">
      <c r="A1155" s="83" t="s">
        <v>1238</v>
      </c>
    </row>
    <row r="1156" spans="1:1" hidden="1">
      <c r="A1156" s="83" t="s">
        <v>1239</v>
      </c>
    </row>
    <row r="1157" spans="1:1" hidden="1">
      <c r="A1157" s="83" t="s">
        <v>1240</v>
      </c>
    </row>
    <row r="1158" spans="1:1" hidden="1">
      <c r="A1158" s="83" t="s">
        <v>1241</v>
      </c>
    </row>
    <row r="1159" spans="1:1" hidden="1">
      <c r="A1159" s="83" t="s">
        <v>1242</v>
      </c>
    </row>
    <row r="1160" spans="1:1" hidden="1">
      <c r="A1160" s="83" t="s">
        <v>1243</v>
      </c>
    </row>
    <row r="1161" spans="1:1" hidden="1">
      <c r="A1161" s="83" t="s">
        <v>1244</v>
      </c>
    </row>
    <row r="1162" spans="1:1" hidden="1">
      <c r="A1162" s="83" t="s">
        <v>1245</v>
      </c>
    </row>
    <row r="1163" spans="1:1" hidden="1">
      <c r="A1163" s="83" t="s">
        <v>1246</v>
      </c>
    </row>
    <row r="1164" spans="1:1" hidden="1">
      <c r="A1164" s="83" t="s">
        <v>1247</v>
      </c>
    </row>
    <row r="1165" spans="1:1" hidden="1">
      <c r="A1165" s="83" t="s">
        <v>1248</v>
      </c>
    </row>
    <row r="1166" spans="1:1" hidden="1">
      <c r="A1166" s="83" t="s">
        <v>1249</v>
      </c>
    </row>
    <row r="1167" spans="1:1" hidden="1">
      <c r="A1167" s="83" t="s">
        <v>1250</v>
      </c>
    </row>
    <row r="1168" spans="1:1" hidden="1">
      <c r="A1168" s="83" t="s">
        <v>1251</v>
      </c>
    </row>
    <row r="1169" spans="1:1" hidden="1">
      <c r="A1169" s="83" t="s">
        <v>1252</v>
      </c>
    </row>
    <row r="1170" spans="1:1" hidden="1">
      <c r="A1170" s="83" t="s">
        <v>1253</v>
      </c>
    </row>
    <row r="1171" spans="1:1" hidden="1">
      <c r="A1171" s="83" t="s">
        <v>1254</v>
      </c>
    </row>
    <row r="1172" spans="1:1" hidden="1">
      <c r="A1172" s="83" t="s">
        <v>1255</v>
      </c>
    </row>
    <row r="1173" spans="1:1" hidden="1">
      <c r="A1173" s="83" t="s">
        <v>1256</v>
      </c>
    </row>
    <row r="1174" spans="1:1" hidden="1">
      <c r="A1174" s="83" t="s">
        <v>1257</v>
      </c>
    </row>
    <row r="1175" spans="1:1" hidden="1">
      <c r="A1175" s="83" t="s">
        <v>1258</v>
      </c>
    </row>
    <row r="1176" spans="1:1" hidden="1">
      <c r="A1176" s="83" t="s">
        <v>1259</v>
      </c>
    </row>
    <row r="1177" spans="1:1" hidden="1">
      <c r="A1177" s="83" t="s">
        <v>1260</v>
      </c>
    </row>
    <row r="1178" spans="1:1" hidden="1">
      <c r="A1178" s="83" t="s">
        <v>1261</v>
      </c>
    </row>
    <row r="1179" spans="1:1" hidden="1">
      <c r="A1179" s="83" t="s">
        <v>1262</v>
      </c>
    </row>
    <row r="1180" spans="1:1" hidden="1">
      <c r="A1180" s="83" t="s">
        <v>1263</v>
      </c>
    </row>
    <row r="1181" spans="1:1" hidden="1">
      <c r="A1181" s="83" t="s">
        <v>1264</v>
      </c>
    </row>
    <row r="1182" spans="1:1" hidden="1">
      <c r="A1182" s="83" t="s">
        <v>1265</v>
      </c>
    </row>
    <row r="1183" spans="1:1" hidden="1">
      <c r="A1183" s="83" t="s">
        <v>1266</v>
      </c>
    </row>
    <row r="1184" spans="1:1" hidden="1">
      <c r="A1184" s="83" t="s">
        <v>1267</v>
      </c>
    </row>
    <row r="1185" spans="1:1" hidden="1">
      <c r="A1185" s="83" t="s">
        <v>1268</v>
      </c>
    </row>
    <row r="1186" spans="1:1" hidden="1">
      <c r="A1186" s="83" t="s">
        <v>1269</v>
      </c>
    </row>
    <row r="1187" spans="1:1" hidden="1">
      <c r="A1187" s="83" t="s">
        <v>1270</v>
      </c>
    </row>
    <row r="1188" spans="1:1" hidden="1">
      <c r="A1188" s="83" t="s">
        <v>1271</v>
      </c>
    </row>
    <row r="1189" spans="1:1" hidden="1">
      <c r="A1189" s="83" t="s">
        <v>1272</v>
      </c>
    </row>
    <row r="1190" spans="1:1" hidden="1">
      <c r="A1190" s="83" t="s">
        <v>1273</v>
      </c>
    </row>
    <row r="1191" spans="1:1" hidden="1">
      <c r="A1191" s="83" t="s">
        <v>1274</v>
      </c>
    </row>
    <row r="1192" spans="1:1" hidden="1">
      <c r="A1192" s="83" t="s">
        <v>1275</v>
      </c>
    </row>
    <row r="1193" spans="1:1" hidden="1">
      <c r="A1193" s="83" t="s">
        <v>1276</v>
      </c>
    </row>
    <row r="1194" spans="1:1" hidden="1">
      <c r="A1194" s="83" t="s">
        <v>1277</v>
      </c>
    </row>
    <row r="1195" spans="1:1" hidden="1">
      <c r="A1195" s="83" t="s">
        <v>1278</v>
      </c>
    </row>
    <row r="1196" spans="1:1" hidden="1">
      <c r="A1196" s="83" t="s">
        <v>1279</v>
      </c>
    </row>
    <row r="1197" spans="1:1" hidden="1">
      <c r="A1197" s="83" t="s">
        <v>1280</v>
      </c>
    </row>
    <row r="1198" spans="1:1" hidden="1">
      <c r="A1198" s="83" t="s">
        <v>1281</v>
      </c>
    </row>
    <row r="1199" spans="1:1" hidden="1">
      <c r="A1199" s="83" t="s">
        <v>1282</v>
      </c>
    </row>
    <row r="1200" spans="1:1" hidden="1">
      <c r="A1200" s="83" t="s">
        <v>1283</v>
      </c>
    </row>
    <row r="1201" spans="1:1" hidden="1">
      <c r="A1201" s="83" t="s">
        <v>1284</v>
      </c>
    </row>
    <row r="1202" spans="1:1" hidden="1">
      <c r="A1202" s="83" t="s">
        <v>1285</v>
      </c>
    </row>
    <row r="1203" spans="1:1" hidden="1">
      <c r="A1203" s="83" t="s">
        <v>1286</v>
      </c>
    </row>
    <row r="1204" spans="1:1" hidden="1">
      <c r="A1204" s="83" t="s">
        <v>1287</v>
      </c>
    </row>
    <row r="1205" spans="1:1" hidden="1">
      <c r="A1205" s="83" t="s">
        <v>1288</v>
      </c>
    </row>
    <row r="1206" spans="1:1" hidden="1">
      <c r="A1206" s="83" t="s">
        <v>1289</v>
      </c>
    </row>
    <row r="1207" spans="1:1" hidden="1">
      <c r="A1207" s="83" t="s">
        <v>1290</v>
      </c>
    </row>
    <row r="1208" spans="1:1" hidden="1">
      <c r="A1208" s="83" t="s">
        <v>1291</v>
      </c>
    </row>
    <row r="1209" spans="1:1" hidden="1">
      <c r="A1209" s="83" t="s">
        <v>1292</v>
      </c>
    </row>
    <row r="1210" spans="1:1" hidden="1">
      <c r="A1210" s="83" t="s">
        <v>1293</v>
      </c>
    </row>
    <row r="1211" spans="1:1" hidden="1">
      <c r="A1211" s="83" t="s">
        <v>1294</v>
      </c>
    </row>
    <row r="1212" spans="1:1" hidden="1">
      <c r="A1212" s="83" t="s">
        <v>1295</v>
      </c>
    </row>
    <row r="1213" spans="1:1" hidden="1">
      <c r="A1213" s="83" t="s">
        <v>1296</v>
      </c>
    </row>
    <row r="1214" spans="1:1" hidden="1">
      <c r="A1214" s="83" t="s">
        <v>1297</v>
      </c>
    </row>
    <row r="1215" spans="1:1" hidden="1">
      <c r="A1215" s="83" t="s">
        <v>1298</v>
      </c>
    </row>
    <row r="1216" spans="1:1" hidden="1">
      <c r="A1216" s="83" t="s">
        <v>1299</v>
      </c>
    </row>
    <row r="1217" spans="1:1" hidden="1">
      <c r="A1217" s="83" t="s">
        <v>1300</v>
      </c>
    </row>
    <row r="1218" spans="1:1" hidden="1">
      <c r="A1218" s="83" t="s">
        <v>1301</v>
      </c>
    </row>
    <row r="1219" spans="1:1" hidden="1">
      <c r="A1219" s="83" t="s">
        <v>1302</v>
      </c>
    </row>
    <row r="1220" spans="1:1" hidden="1">
      <c r="A1220" s="83" t="s">
        <v>1303</v>
      </c>
    </row>
    <row r="1221" spans="1:1" hidden="1">
      <c r="A1221" s="83" t="s">
        <v>1304</v>
      </c>
    </row>
    <row r="1222" spans="1:1" hidden="1">
      <c r="A1222" s="83" t="s">
        <v>1305</v>
      </c>
    </row>
    <row r="1223" spans="1:1" hidden="1">
      <c r="A1223" s="83" t="s">
        <v>1306</v>
      </c>
    </row>
    <row r="1224" spans="1:1" hidden="1">
      <c r="A1224" s="83" t="s">
        <v>1307</v>
      </c>
    </row>
    <row r="1225" spans="1:1" hidden="1">
      <c r="A1225" s="83" t="s">
        <v>1308</v>
      </c>
    </row>
    <row r="1226" spans="1:1" hidden="1">
      <c r="A1226" s="83" t="s">
        <v>1309</v>
      </c>
    </row>
    <row r="1227" spans="1:1" hidden="1">
      <c r="A1227" s="83" t="s">
        <v>1310</v>
      </c>
    </row>
    <row r="1228" spans="1:1" hidden="1">
      <c r="A1228" s="83" t="s">
        <v>1311</v>
      </c>
    </row>
    <row r="1229" spans="1:1" hidden="1">
      <c r="A1229" s="83" t="s">
        <v>1312</v>
      </c>
    </row>
    <row r="1230" spans="1:1" hidden="1">
      <c r="A1230" s="83" t="s">
        <v>1313</v>
      </c>
    </row>
    <row r="1231" spans="1:1" hidden="1">
      <c r="A1231" s="83" t="s">
        <v>1314</v>
      </c>
    </row>
    <row r="1232" spans="1:1" hidden="1">
      <c r="A1232" s="83" t="s">
        <v>1315</v>
      </c>
    </row>
    <row r="1233" spans="1:1" hidden="1">
      <c r="A1233" s="83" t="s">
        <v>1316</v>
      </c>
    </row>
    <row r="1234" spans="1:1" hidden="1">
      <c r="A1234" s="83" t="s">
        <v>1317</v>
      </c>
    </row>
    <row r="1235" spans="1:1" hidden="1">
      <c r="A1235" s="83" t="s">
        <v>1318</v>
      </c>
    </row>
    <row r="1236" spans="1:1" hidden="1">
      <c r="A1236" s="83" t="s">
        <v>1319</v>
      </c>
    </row>
    <row r="1237" spans="1:1" hidden="1">
      <c r="A1237" s="83" t="s">
        <v>1320</v>
      </c>
    </row>
    <row r="1238" spans="1:1" hidden="1">
      <c r="A1238" s="83" t="s">
        <v>1321</v>
      </c>
    </row>
    <row r="1239" spans="1:1" hidden="1">
      <c r="A1239" s="83" t="s">
        <v>1322</v>
      </c>
    </row>
    <row r="1240" spans="1:1" hidden="1">
      <c r="A1240" s="83" t="s">
        <v>1323</v>
      </c>
    </row>
    <row r="1241" spans="1:1" hidden="1">
      <c r="A1241" s="83" t="s">
        <v>1324</v>
      </c>
    </row>
    <row r="1242" spans="1:1" hidden="1">
      <c r="A1242" s="83" t="s">
        <v>1325</v>
      </c>
    </row>
    <row r="1243" spans="1:1" hidden="1">
      <c r="A1243" s="83" t="s">
        <v>1326</v>
      </c>
    </row>
    <row r="1244" spans="1:1" hidden="1">
      <c r="A1244" s="83" t="s">
        <v>1327</v>
      </c>
    </row>
    <row r="1245" spans="1:1" hidden="1">
      <c r="A1245" s="83" t="s">
        <v>1328</v>
      </c>
    </row>
    <row r="1246" spans="1:1" hidden="1">
      <c r="A1246" s="83" t="s">
        <v>1329</v>
      </c>
    </row>
    <row r="1247" spans="1:1" hidden="1">
      <c r="A1247" s="83" t="s">
        <v>1330</v>
      </c>
    </row>
    <row r="1248" spans="1:1" hidden="1">
      <c r="A1248" s="83" t="s">
        <v>1331</v>
      </c>
    </row>
    <row r="1249" spans="1:1" hidden="1">
      <c r="A1249" s="83" t="s">
        <v>1332</v>
      </c>
    </row>
    <row r="1250" spans="1:1" hidden="1">
      <c r="A1250" s="83" t="s">
        <v>1333</v>
      </c>
    </row>
    <row r="1251" spans="1:1" hidden="1">
      <c r="A1251" s="83" t="s">
        <v>1334</v>
      </c>
    </row>
    <row r="1252" spans="1:1" hidden="1">
      <c r="A1252" s="83" t="s">
        <v>1335</v>
      </c>
    </row>
    <row r="1253" spans="1:1" hidden="1">
      <c r="A1253" s="83" t="s">
        <v>1336</v>
      </c>
    </row>
    <row r="1254" spans="1:1" hidden="1">
      <c r="A1254" s="83" t="s">
        <v>1337</v>
      </c>
    </row>
    <row r="1255" spans="1:1" hidden="1">
      <c r="A1255" s="83" t="s">
        <v>1338</v>
      </c>
    </row>
    <row r="1256" spans="1:1" hidden="1">
      <c r="A1256" s="83" t="s">
        <v>1339</v>
      </c>
    </row>
    <row r="1257" spans="1:1" hidden="1">
      <c r="A1257" s="83" t="s">
        <v>1340</v>
      </c>
    </row>
    <row r="1258" spans="1:1" hidden="1">
      <c r="A1258" s="83" t="s">
        <v>1341</v>
      </c>
    </row>
    <row r="1259" spans="1:1" hidden="1">
      <c r="A1259" s="83" t="s">
        <v>1342</v>
      </c>
    </row>
    <row r="1260" spans="1:1" hidden="1">
      <c r="A1260" s="83" t="s">
        <v>1343</v>
      </c>
    </row>
    <row r="1261" spans="1:1" hidden="1">
      <c r="A1261" s="83" t="s">
        <v>1344</v>
      </c>
    </row>
    <row r="1262" spans="1:1" hidden="1">
      <c r="A1262" s="83" t="s">
        <v>1345</v>
      </c>
    </row>
    <row r="1263" spans="1:1" hidden="1">
      <c r="A1263" s="83" t="s">
        <v>1346</v>
      </c>
    </row>
    <row r="1264" spans="1:1" hidden="1">
      <c r="A1264" s="83" t="s">
        <v>1347</v>
      </c>
    </row>
    <row r="1265" spans="1:1" hidden="1">
      <c r="A1265" s="83" t="s">
        <v>1348</v>
      </c>
    </row>
    <row r="1266" spans="1:1" hidden="1">
      <c r="A1266" s="83" t="s">
        <v>1349</v>
      </c>
    </row>
    <row r="1267" spans="1:1" hidden="1">
      <c r="A1267" s="83" t="s">
        <v>1350</v>
      </c>
    </row>
    <row r="1268" spans="1:1" hidden="1">
      <c r="A1268" s="83" t="s">
        <v>1351</v>
      </c>
    </row>
    <row r="1269" spans="1:1" hidden="1">
      <c r="A1269" s="83" t="s">
        <v>1352</v>
      </c>
    </row>
    <row r="1270" spans="1:1" hidden="1">
      <c r="A1270" s="83" t="s">
        <v>1353</v>
      </c>
    </row>
    <row r="1271" spans="1:1" hidden="1">
      <c r="A1271" s="83" t="s">
        <v>1354</v>
      </c>
    </row>
    <row r="1272" spans="1:1" hidden="1">
      <c r="A1272" s="83" t="s">
        <v>1355</v>
      </c>
    </row>
    <row r="1273" spans="1:1" hidden="1">
      <c r="A1273" s="83" t="s">
        <v>1356</v>
      </c>
    </row>
    <row r="1274" spans="1:1" hidden="1">
      <c r="A1274" s="83" t="s">
        <v>1357</v>
      </c>
    </row>
    <row r="1275" spans="1:1" hidden="1">
      <c r="A1275" s="83" t="s">
        <v>1358</v>
      </c>
    </row>
    <row r="1276" spans="1:1" hidden="1">
      <c r="A1276" s="83" t="s">
        <v>1359</v>
      </c>
    </row>
    <row r="1277" spans="1:1" hidden="1">
      <c r="A1277" s="83" t="s">
        <v>1360</v>
      </c>
    </row>
    <row r="1278" spans="1:1" hidden="1">
      <c r="A1278" s="83" t="s">
        <v>1361</v>
      </c>
    </row>
    <row r="1279" spans="1:1" hidden="1">
      <c r="A1279" s="83" t="s">
        <v>1362</v>
      </c>
    </row>
    <row r="1280" spans="1:1" hidden="1">
      <c r="A1280" s="83" t="s">
        <v>1363</v>
      </c>
    </row>
    <row r="1281" spans="1:1" hidden="1">
      <c r="A1281" s="83" t="s">
        <v>1364</v>
      </c>
    </row>
    <row r="1282" spans="1:1" hidden="1">
      <c r="A1282" s="83" t="s">
        <v>1365</v>
      </c>
    </row>
    <row r="1283" spans="1:1" hidden="1">
      <c r="A1283" s="83" t="s">
        <v>1366</v>
      </c>
    </row>
    <row r="1284" spans="1:1" hidden="1">
      <c r="A1284" s="83" t="s">
        <v>1367</v>
      </c>
    </row>
    <row r="1285" spans="1:1" hidden="1">
      <c r="A1285" s="83" t="s">
        <v>1368</v>
      </c>
    </row>
    <row r="1286" spans="1:1" hidden="1">
      <c r="A1286" s="83" t="s">
        <v>1369</v>
      </c>
    </row>
    <row r="1287" spans="1:1" hidden="1">
      <c r="A1287" s="83" t="s">
        <v>1370</v>
      </c>
    </row>
    <row r="1288" spans="1:1" hidden="1">
      <c r="A1288" s="83" t="s">
        <v>1371</v>
      </c>
    </row>
    <row r="1289" spans="1:1" hidden="1">
      <c r="A1289" s="83" t="s">
        <v>1372</v>
      </c>
    </row>
    <row r="1290" spans="1:1" hidden="1">
      <c r="A1290" s="83" t="s">
        <v>1373</v>
      </c>
    </row>
    <row r="1291" spans="1:1" hidden="1">
      <c r="A1291" s="83" t="s">
        <v>1374</v>
      </c>
    </row>
    <row r="1292" spans="1:1" hidden="1">
      <c r="A1292" s="83" t="s">
        <v>1375</v>
      </c>
    </row>
    <row r="1293" spans="1:1" hidden="1">
      <c r="A1293" s="83" t="s">
        <v>1376</v>
      </c>
    </row>
    <row r="1294" spans="1:1" hidden="1">
      <c r="A1294" s="83" t="s">
        <v>1377</v>
      </c>
    </row>
    <row r="1295" spans="1:1" hidden="1">
      <c r="A1295" s="83" t="s">
        <v>1378</v>
      </c>
    </row>
    <row r="1296" spans="1:1" hidden="1">
      <c r="A1296" s="83" t="s">
        <v>1379</v>
      </c>
    </row>
    <row r="1297" spans="1:1" hidden="1">
      <c r="A1297" s="83" t="s">
        <v>1380</v>
      </c>
    </row>
    <row r="1298" spans="1:1" hidden="1">
      <c r="A1298" s="83" t="s">
        <v>1381</v>
      </c>
    </row>
    <row r="1299" spans="1:1" hidden="1">
      <c r="A1299" s="83" t="s">
        <v>1382</v>
      </c>
    </row>
    <row r="1300" spans="1:1" hidden="1">
      <c r="A1300" s="83" t="s">
        <v>1383</v>
      </c>
    </row>
    <row r="1301" spans="1:1" hidden="1">
      <c r="A1301" s="83" t="s">
        <v>1384</v>
      </c>
    </row>
    <row r="1302" spans="1:1" hidden="1">
      <c r="A1302" s="83" t="s">
        <v>1385</v>
      </c>
    </row>
    <row r="1303" spans="1:1" hidden="1">
      <c r="A1303" s="83" t="s">
        <v>1386</v>
      </c>
    </row>
    <row r="1304" spans="1:1" hidden="1">
      <c r="A1304" s="83" t="s">
        <v>1387</v>
      </c>
    </row>
    <row r="1305" spans="1:1" hidden="1">
      <c r="A1305" s="83" t="s">
        <v>1388</v>
      </c>
    </row>
    <row r="1306" spans="1:1" hidden="1">
      <c r="A1306" s="83" t="s">
        <v>1389</v>
      </c>
    </row>
    <row r="1307" spans="1:1" hidden="1">
      <c r="A1307" s="83" t="s">
        <v>1390</v>
      </c>
    </row>
    <row r="1308" spans="1:1" hidden="1">
      <c r="A1308" s="83" t="s">
        <v>1391</v>
      </c>
    </row>
    <row r="1309" spans="1:1" hidden="1">
      <c r="A1309" s="83" t="s">
        <v>1392</v>
      </c>
    </row>
    <row r="1310" spans="1:1" hidden="1">
      <c r="A1310" s="83" t="s">
        <v>1393</v>
      </c>
    </row>
    <row r="1311" spans="1:1" hidden="1">
      <c r="A1311" s="83" t="s">
        <v>1394</v>
      </c>
    </row>
    <row r="1312" spans="1:1" hidden="1">
      <c r="A1312" s="83" t="s">
        <v>1395</v>
      </c>
    </row>
    <row r="1313" spans="1:1" hidden="1">
      <c r="A1313" s="83" t="s">
        <v>1396</v>
      </c>
    </row>
    <row r="1314" spans="1:1" hidden="1">
      <c r="A1314" s="83" t="s">
        <v>1397</v>
      </c>
    </row>
    <row r="1315" spans="1:1" hidden="1">
      <c r="A1315" s="83" t="s">
        <v>1398</v>
      </c>
    </row>
    <row r="1316" spans="1:1" hidden="1">
      <c r="A1316" s="83" t="s">
        <v>1399</v>
      </c>
    </row>
    <row r="1317" spans="1:1" hidden="1">
      <c r="A1317" s="83" t="s">
        <v>1400</v>
      </c>
    </row>
    <row r="1318" spans="1:1" hidden="1">
      <c r="A1318" s="83" t="s">
        <v>1401</v>
      </c>
    </row>
    <row r="1319" spans="1:1" hidden="1">
      <c r="A1319" s="83" t="s">
        <v>1402</v>
      </c>
    </row>
    <row r="1320" spans="1:1" hidden="1">
      <c r="A1320" s="83" t="s">
        <v>1403</v>
      </c>
    </row>
    <row r="1321" spans="1:1" hidden="1">
      <c r="A1321" s="83" t="s">
        <v>1404</v>
      </c>
    </row>
    <row r="1322" spans="1:1" hidden="1">
      <c r="A1322" s="83" t="s">
        <v>1405</v>
      </c>
    </row>
    <row r="1323" spans="1:1" hidden="1">
      <c r="A1323" s="83" t="s">
        <v>1406</v>
      </c>
    </row>
    <row r="1324" spans="1:1" hidden="1">
      <c r="A1324" s="83" t="s">
        <v>1407</v>
      </c>
    </row>
    <row r="1325" spans="1:1" hidden="1">
      <c r="A1325" s="83" t="s">
        <v>1408</v>
      </c>
    </row>
    <row r="1326" spans="1:1" hidden="1">
      <c r="A1326" s="83" t="s">
        <v>1409</v>
      </c>
    </row>
    <row r="1327" spans="1:1" hidden="1">
      <c r="A1327" s="83" t="s">
        <v>1410</v>
      </c>
    </row>
    <row r="1328" spans="1:1" hidden="1">
      <c r="A1328" s="83" t="s">
        <v>1411</v>
      </c>
    </row>
    <row r="1329" spans="1:1" hidden="1">
      <c r="A1329" s="83" t="s">
        <v>1412</v>
      </c>
    </row>
    <row r="1330" spans="1:1" hidden="1">
      <c r="A1330" s="83" t="s">
        <v>1413</v>
      </c>
    </row>
    <row r="1331" spans="1:1" hidden="1">
      <c r="A1331" s="83" t="s">
        <v>1414</v>
      </c>
    </row>
    <row r="1332" spans="1:1" hidden="1">
      <c r="A1332" s="83" t="s">
        <v>1415</v>
      </c>
    </row>
    <row r="1333" spans="1:1" hidden="1">
      <c r="A1333" s="83" t="s">
        <v>1416</v>
      </c>
    </row>
    <row r="1334" spans="1:1" hidden="1">
      <c r="A1334" s="83" t="s">
        <v>1417</v>
      </c>
    </row>
    <row r="1335" spans="1:1" hidden="1">
      <c r="A1335" s="83" t="s">
        <v>1418</v>
      </c>
    </row>
    <row r="1336" spans="1:1" hidden="1">
      <c r="A1336" s="83" t="s">
        <v>1419</v>
      </c>
    </row>
    <row r="1337" spans="1:1" hidden="1">
      <c r="A1337" s="83" t="s">
        <v>1420</v>
      </c>
    </row>
    <row r="1338" spans="1:1" hidden="1">
      <c r="A1338" s="83" t="s">
        <v>1421</v>
      </c>
    </row>
    <row r="1339" spans="1:1" hidden="1">
      <c r="A1339" s="83" t="s">
        <v>1422</v>
      </c>
    </row>
    <row r="1340" spans="1:1" hidden="1">
      <c r="A1340" s="83" t="s">
        <v>1423</v>
      </c>
    </row>
    <row r="1341" spans="1:1" hidden="1">
      <c r="A1341" s="83" t="s">
        <v>1424</v>
      </c>
    </row>
    <row r="1342" spans="1:1" hidden="1">
      <c r="A1342" s="83" t="s">
        <v>1425</v>
      </c>
    </row>
    <row r="1343" spans="1:1" hidden="1">
      <c r="A1343" s="83" t="s">
        <v>1426</v>
      </c>
    </row>
    <row r="1344" spans="1:1" hidden="1">
      <c r="A1344" s="83" t="s">
        <v>1427</v>
      </c>
    </row>
    <row r="1345" spans="1:1" hidden="1">
      <c r="A1345" s="83" t="s">
        <v>1428</v>
      </c>
    </row>
    <row r="1346" spans="1:1" hidden="1">
      <c r="A1346" s="83" t="s">
        <v>1429</v>
      </c>
    </row>
    <row r="1347" spans="1:1" hidden="1">
      <c r="A1347" s="83" t="s">
        <v>1430</v>
      </c>
    </row>
    <row r="1348" spans="1:1" hidden="1">
      <c r="A1348" s="83" t="s">
        <v>1431</v>
      </c>
    </row>
    <row r="1349" spans="1:1" hidden="1">
      <c r="A1349" s="83" t="s">
        <v>1432</v>
      </c>
    </row>
    <row r="1350" spans="1:1" hidden="1">
      <c r="A1350" s="83" t="s">
        <v>1433</v>
      </c>
    </row>
    <row r="1351" spans="1:1" hidden="1">
      <c r="A1351" s="83" t="s">
        <v>1434</v>
      </c>
    </row>
    <row r="1352" spans="1:1" hidden="1">
      <c r="A1352" s="83" t="s">
        <v>1435</v>
      </c>
    </row>
    <row r="1353" spans="1:1" hidden="1">
      <c r="A1353" s="83" t="s">
        <v>1436</v>
      </c>
    </row>
    <row r="1354" spans="1:1" hidden="1">
      <c r="A1354" s="83" t="s">
        <v>1437</v>
      </c>
    </row>
    <row r="1355" spans="1:1" hidden="1">
      <c r="A1355" s="83" t="s">
        <v>1438</v>
      </c>
    </row>
    <row r="1356" spans="1:1" hidden="1">
      <c r="A1356" s="83" t="s">
        <v>1439</v>
      </c>
    </row>
    <row r="1357" spans="1:1" hidden="1">
      <c r="A1357" s="83" t="s">
        <v>1440</v>
      </c>
    </row>
    <row r="1358" spans="1:1" hidden="1">
      <c r="A1358" s="83" t="s">
        <v>1441</v>
      </c>
    </row>
    <row r="1359" spans="1:1" hidden="1">
      <c r="A1359" s="83" t="s">
        <v>1442</v>
      </c>
    </row>
    <row r="1360" spans="1:1" hidden="1">
      <c r="A1360" s="83" t="s">
        <v>1443</v>
      </c>
    </row>
    <row r="1361" spans="1:1" hidden="1">
      <c r="A1361" s="83" t="s">
        <v>1444</v>
      </c>
    </row>
    <row r="1362" spans="1:1" hidden="1">
      <c r="A1362" s="83" t="s">
        <v>1445</v>
      </c>
    </row>
    <row r="1363" spans="1:1" hidden="1">
      <c r="A1363" s="83" t="s">
        <v>1446</v>
      </c>
    </row>
    <row r="1364" spans="1:1" hidden="1">
      <c r="A1364" s="83" t="s">
        <v>1447</v>
      </c>
    </row>
    <row r="1365" spans="1:1" hidden="1">
      <c r="A1365" s="83" t="s">
        <v>1448</v>
      </c>
    </row>
    <row r="1366" spans="1:1" hidden="1">
      <c r="A1366" s="83" t="s">
        <v>1449</v>
      </c>
    </row>
    <row r="1367" spans="1:1" hidden="1">
      <c r="A1367" s="83" t="s">
        <v>1450</v>
      </c>
    </row>
    <row r="1368" spans="1:1" hidden="1">
      <c r="A1368" s="83" t="s">
        <v>1451</v>
      </c>
    </row>
    <row r="1369" spans="1:1" hidden="1">
      <c r="A1369" s="83" t="s">
        <v>1452</v>
      </c>
    </row>
    <row r="1370" spans="1:1" hidden="1">
      <c r="A1370" s="83" t="s">
        <v>1453</v>
      </c>
    </row>
    <row r="1371" spans="1:1" hidden="1">
      <c r="A1371" s="83" t="s">
        <v>1454</v>
      </c>
    </row>
    <row r="1372" spans="1:1" hidden="1">
      <c r="A1372" s="83" t="s">
        <v>1455</v>
      </c>
    </row>
    <row r="1373" spans="1:1" hidden="1">
      <c r="A1373" s="83" t="s">
        <v>1456</v>
      </c>
    </row>
    <row r="1374" spans="1:1" hidden="1">
      <c r="A1374" s="83" t="s">
        <v>1457</v>
      </c>
    </row>
    <row r="1375" spans="1:1" hidden="1">
      <c r="A1375" s="83" t="s">
        <v>1458</v>
      </c>
    </row>
    <row r="1376" spans="1:1" hidden="1">
      <c r="A1376" s="83" t="s">
        <v>1459</v>
      </c>
    </row>
    <row r="1377" spans="1:1" hidden="1">
      <c r="A1377" s="83" t="s">
        <v>1460</v>
      </c>
    </row>
    <row r="1378" spans="1:1" hidden="1">
      <c r="A1378" s="83" t="s">
        <v>1461</v>
      </c>
    </row>
    <row r="1379" spans="1:1" hidden="1">
      <c r="A1379" s="83" t="s">
        <v>1462</v>
      </c>
    </row>
    <row r="1380" spans="1:1" hidden="1">
      <c r="A1380" s="83" t="s">
        <v>1463</v>
      </c>
    </row>
    <row r="1381" spans="1:1" hidden="1">
      <c r="A1381" s="83" t="s">
        <v>1464</v>
      </c>
    </row>
    <row r="1382" spans="1:1" hidden="1">
      <c r="A1382" s="83" t="s">
        <v>1465</v>
      </c>
    </row>
    <row r="1383" spans="1:1" hidden="1">
      <c r="A1383" s="83" t="s">
        <v>1466</v>
      </c>
    </row>
    <row r="1384" spans="1:1" hidden="1">
      <c r="A1384" s="83" t="s">
        <v>1467</v>
      </c>
    </row>
    <row r="1385" spans="1:1" hidden="1">
      <c r="A1385" s="83" t="s">
        <v>1468</v>
      </c>
    </row>
    <row r="1386" spans="1:1" hidden="1">
      <c r="A1386" s="83" t="s">
        <v>1469</v>
      </c>
    </row>
    <row r="1387" spans="1:1" hidden="1">
      <c r="A1387" s="83" t="s">
        <v>1470</v>
      </c>
    </row>
    <row r="1388" spans="1:1" hidden="1">
      <c r="A1388" s="83" t="s">
        <v>1471</v>
      </c>
    </row>
    <row r="1389" spans="1:1" hidden="1">
      <c r="A1389" s="83" t="s">
        <v>1472</v>
      </c>
    </row>
    <row r="1390" spans="1:1" hidden="1">
      <c r="A1390" s="83" t="s">
        <v>1473</v>
      </c>
    </row>
    <row r="1391" spans="1:1" hidden="1">
      <c r="A1391" s="83" t="s">
        <v>1474</v>
      </c>
    </row>
    <row r="1392" spans="1:1" hidden="1">
      <c r="A1392" s="83" t="s">
        <v>1475</v>
      </c>
    </row>
    <row r="1393" spans="1:1" hidden="1">
      <c r="A1393" s="83" t="s">
        <v>1476</v>
      </c>
    </row>
    <row r="1394" spans="1:1" hidden="1">
      <c r="A1394" s="83" t="s">
        <v>1477</v>
      </c>
    </row>
    <row r="1395" spans="1:1" hidden="1">
      <c r="A1395" s="83" t="s">
        <v>1478</v>
      </c>
    </row>
    <row r="1396" spans="1:1" hidden="1">
      <c r="A1396" s="83" t="s">
        <v>1479</v>
      </c>
    </row>
    <row r="1397" spans="1:1" hidden="1">
      <c r="A1397" s="83" t="s">
        <v>1480</v>
      </c>
    </row>
    <row r="1398" spans="1:1" hidden="1">
      <c r="A1398" s="83" t="s">
        <v>1481</v>
      </c>
    </row>
    <row r="1399" spans="1:1" hidden="1">
      <c r="A1399" s="83" t="s">
        <v>1482</v>
      </c>
    </row>
    <row r="1400" spans="1:1" hidden="1">
      <c r="A1400" s="83" t="s">
        <v>1483</v>
      </c>
    </row>
    <row r="1401" spans="1:1" hidden="1">
      <c r="A1401" s="83" t="s">
        <v>1484</v>
      </c>
    </row>
    <row r="1402" spans="1:1" hidden="1">
      <c r="A1402" s="83" t="s">
        <v>1485</v>
      </c>
    </row>
    <row r="1403" spans="1:1" hidden="1">
      <c r="A1403" s="83" t="s">
        <v>1486</v>
      </c>
    </row>
    <row r="1404" spans="1:1" hidden="1">
      <c r="A1404" s="83" t="s">
        <v>1487</v>
      </c>
    </row>
    <row r="1405" spans="1:1" hidden="1">
      <c r="A1405" s="83" t="s">
        <v>1488</v>
      </c>
    </row>
    <row r="1406" spans="1:1" hidden="1">
      <c r="A1406" s="83" t="s">
        <v>1489</v>
      </c>
    </row>
    <row r="1407" spans="1:1" hidden="1">
      <c r="A1407" s="83" t="s">
        <v>1490</v>
      </c>
    </row>
    <row r="1408" spans="1:1" hidden="1">
      <c r="A1408" s="83" t="s">
        <v>1491</v>
      </c>
    </row>
    <row r="1409" spans="1:1" hidden="1">
      <c r="A1409" s="83" t="s">
        <v>1492</v>
      </c>
    </row>
    <row r="1410" spans="1:1" hidden="1">
      <c r="A1410" s="83" t="s">
        <v>1493</v>
      </c>
    </row>
    <row r="1411" spans="1:1" hidden="1">
      <c r="A1411" s="83" t="s">
        <v>1494</v>
      </c>
    </row>
    <row r="1412" spans="1:1" hidden="1">
      <c r="A1412" s="83" t="s">
        <v>1495</v>
      </c>
    </row>
    <row r="1413" spans="1:1" hidden="1">
      <c r="A1413" s="83" t="s">
        <v>1496</v>
      </c>
    </row>
    <row r="1414" spans="1:1" hidden="1">
      <c r="A1414" s="83" t="s">
        <v>1497</v>
      </c>
    </row>
    <row r="1415" spans="1:1" hidden="1">
      <c r="A1415" s="83" t="s">
        <v>1498</v>
      </c>
    </row>
    <row r="1416" spans="1:1" hidden="1">
      <c r="A1416" s="83" t="s">
        <v>1499</v>
      </c>
    </row>
    <row r="1417" spans="1:1" hidden="1">
      <c r="A1417" s="83" t="s">
        <v>1500</v>
      </c>
    </row>
    <row r="1418" spans="1:1" hidden="1">
      <c r="A1418" s="83" t="s">
        <v>1501</v>
      </c>
    </row>
    <row r="1419" spans="1:1" hidden="1">
      <c r="A1419" s="83" t="s">
        <v>1502</v>
      </c>
    </row>
    <row r="1420" spans="1:1" hidden="1">
      <c r="A1420" s="83" t="s">
        <v>1503</v>
      </c>
    </row>
    <row r="1421" spans="1:1" hidden="1">
      <c r="A1421" s="83" t="s">
        <v>1504</v>
      </c>
    </row>
    <row r="1422" spans="1:1" hidden="1">
      <c r="A1422" s="83" t="s">
        <v>1505</v>
      </c>
    </row>
    <row r="1423" spans="1:1" hidden="1">
      <c r="A1423" s="83" t="s">
        <v>1506</v>
      </c>
    </row>
    <row r="1424" spans="1:1" hidden="1">
      <c r="A1424" s="83" t="s">
        <v>1507</v>
      </c>
    </row>
    <row r="1425" spans="1:1" hidden="1">
      <c r="A1425" s="83" t="s">
        <v>1508</v>
      </c>
    </row>
    <row r="1426" spans="1:1" hidden="1">
      <c r="A1426" s="83" t="s">
        <v>1509</v>
      </c>
    </row>
    <row r="1427" spans="1:1" hidden="1">
      <c r="A1427" s="83" t="s">
        <v>1510</v>
      </c>
    </row>
    <row r="1428" spans="1:1" hidden="1">
      <c r="A1428" s="83" t="s">
        <v>1511</v>
      </c>
    </row>
    <row r="1429" spans="1:1" hidden="1">
      <c r="A1429" s="83" t="s">
        <v>1512</v>
      </c>
    </row>
    <row r="1430" spans="1:1" hidden="1">
      <c r="A1430" s="83" t="s">
        <v>1513</v>
      </c>
    </row>
    <row r="1431" spans="1:1" hidden="1">
      <c r="A1431" s="83" t="s">
        <v>1514</v>
      </c>
    </row>
    <row r="1432" spans="1:1" hidden="1">
      <c r="A1432" s="83" t="s">
        <v>1515</v>
      </c>
    </row>
    <row r="1433" spans="1:1" hidden="1">
      <c r="A1433" s="83" t="s">
        <v>1516</v>
      </c>
    </row>
    <row r="1434" spans="1:1" hidden="1">
      <c r="A1434" s="83" t="s">
        <v>1517</v>
      </c>
    </row>
    <row r="1435" spans="1:1" hidden="1">
      <c r="A1435" s="83" t="s">
        <v>1518</v>
      </c>
    </row>
    <row r="1436" spans="1:1" hidden="1">
      <c r="A1436" s="83" t="s">
        <v>1519</v>
      </c>
    </row>
    <row r="1437" spans="1:1" hidden="1">
      <c r="A1437" s="83" t="s">
        <v>1520</v>
      </c>
    </row>
    <row r="1438" spans="1:1" hidden="1">
      <c r="A1438" s="83" t="s">
        <v>1521</v>
      </c>
    </row>
    <row r="1439" spans="1:1" hidden="1">
      <c r="A1439" s="83" t="s">
        <v>1522</v>
      </c>
    </row>
    <row r="1440" spans="1:1" hidden="1">
      <c r="A1440" s="83" t="s">
        <v>1523</v>
      </c>
    </row>
    <row r="1441" spans="1:1" hidden="1">
      <c r="A1441" s="83" t="s">
        <v>1524</v>
      </c>
    </row>
    <row r="1442" spans="1:1" hidden="1">
      <c r="A1442" s="83" t="s">
        <v>1525</v>
      </c>
    </row>
    <row r="1443" spans="1:1" hidden="1">
      <c r="A1443" s="83" t="s">
        <v>1526</v>
      </c>
    </row>
    <row r="1444" spans="1:1" hidden="1">
      <c r="A1444" s="83" t="s">
        <v>1527</v>
      </c>
    </row>
    <row r="1445" spans="1:1" hidden="1">
      <c r="A1445" s="83" t="s">
        <v>1528</v>
      </c>
    </row>
    <row r="1446" spans="1:1" hidden="1">
      <c r="A1446" s="83" t="s">
        <v>1529</v>
      </c>
    </row>
    <row r="1447" spans="1:1" hidden="1">
      <c r="A1447" s="83" t="s">
        <v>1530</v>
      </c>
    </row>
    <row r="1448" spans="1:1" hidden="1">
      <c r="A1448" s="83" t="s">
        <v>1531</v>
      </c>
    </row>
    <row r="1449" spans="1:1" hidden="1">
      <c r="A1449" s="83" t="s">
        <v>1532</v>
      </c>
    </row>
    <row r="1450" spans="1:1" hidden="1">
      <c r="A1450" s="83" t="s">
        <v>1533</v>
      </c>
    </row>
    <row r="1451" spans="1:1" hidden="1">
      <c r="A1451" s="83" t="s">
        <v>1534</v>
      </c>
    </row>
    <row r="1452" spans="1:1" hidden="1">
      <c r="A1452" s="83" t="s">
        <v>1535</v>
      </c>
    </row>
    <row r="1453" spans="1:1" hidden="1">
      <c r="A1453" s="83" t="s">
        <v>1536</v>
      </c>
    </row>
    <row r="1454" spans="1:1" hidden="1">
      <c r="A1454" s="83" t="s">
        <v>1537</v>
      </c>
    </row>
    <row r="1455" spans="1:1" hidden="1">
      <c r="A1455" s="83" t="s">
        <v>1538</v>
      </c>
    </row>
    <row r="1456" spans="1:1" hidden="1">
      <c r="A1456" s="83" t="s">
        <v>1539</v>
      </c>
    </row>
    <row r="1457" spans="1:1" hidden="1">
      <c r="A1457" s="83" t="s">
        <v>1540</v>
      </c>
    </row>
    <row r="1458" spans="1:1" hidden="1">
      <c r="A1458" s="83" t="s">
        <v>1541</v>
      </c>
    </row>
    <row r="1459" spans="1:1" hidden="1">
      <c r="A1459" s="83" t="s">
        <v>1542</v>
      </c>
    </row>
    <row r="1460" spans="1:1" hidden="1">
      <c r="A1460" s="83" t="s">
        <v>1543</v>
      </c>
    </row>
    <row r="1461" spans="1:1" hidden="1">
      <c r="A1461" s="83" t="s">
        <v>1544</v>
      </c>
    </row>
    <row r="1462" spans="1:1" hidden="1">
      <c r="A1462" s="83" t="s">
        <v>1545</v>
      </c>
    </row>
    <row r="1463" spans="1:1" hidden="1">
      <c r="A1463" s="83" t="s">
        <v>1546</v>
      </c>
    </row>
    <row r="1464" spans="1:1" hidden="1">
      <c r="A1464" s="83" t="s">
        <v>1547</v>
      </c>
    </row>
    <row r="1465" spans="1:1" hidden="1">
      <c r="A1465" s="83" t="s">
        <v>1548</v>
      </c>
    </row>
    <row r="1466" spans="1:1" hidden="1">
      <c r="A1466" s="83" t="s">
        <v>1549</v>
      </c>
    </row>
    <row r="1467" spans="1:1" hidden="1">
      <c r="A1467" s="83" t="s">
        <v>1550</v>
      </c>
    </row>
    <row r="1468" spans="1:1" hidden="1">
      <c r="A1468" s="83" t="s">
        <v>1551</v>
      </c>
    </row>
    <row r="1469" spans="1:1" hidden="1">
      <c r="A1469" s="83" t="s">
        <v>1552</v>
      </c>
    </row>
    <row r="1470" spans="1:1" hidden="1">
      <c r="A1470" s="83" t="s">
        <v>1553</v>
      </c>
    </row>
    <row r="1471" spans="1:1" hidden="1">
      <c r="A1471" s="83" t="s">
        <v>1554</v>
      </c>
    </row>
    <row r="1472" spans="1:1" hidden="1">
      <c r="A1472" s="83" t="s">
        <v>1555</v>
      </c>
    </row>
    <row r="1473" spans="1:1" hidden="1">
      <c r="A1473" s="83" t="s">
        <v>1556</v>
      </c>
    </row>
    <row r="1474" spans="1:1" hidden="1">
      <c r="A1474" s="83" t="s">
        <v>1557</v>
      </c>
    </row>
    <row r="1475" spans="1:1" hidden="1">
      <c r="A1475" s="83" t="s">
        <v>1558</v>
      </c>
    </row>
    <row r="1476" spans="1:1" hidden="1">
      <c r="A1476" s="83" t="s">
        <v>1559</v>
      </c>
    </row>
    <row r="1477" spans="1:1" hidden="1">
      <c r="A1477" s="83" t="s">
        <v>1560</v>
      </c>
    </row>
    <row r="1478" spans="1:1" hidden="1">
      <c r="A1478" s="83" t="s">
        <v>1561</v>
      </c>
    </row>
    <row r="1479" spans="1:1" hidden="1">
      <c r="A1479" s="83" t="s">
        <v>1562</v>
      </c>
    </row>
    <row r="1480" spans="1:1" hidden="1">
      <c r="A1480" s="83" t="s">
        <v>1563</v>
      </c>
    </row>
    <row r="1481" spans="1:1" hidden="1">
      <c r="A1481" s="83" t="s">
        <v>1564</v>
      </c>
    </row>
    <row r="1482" spans="1:1" hidden="1">
      <c r="A1482" s="83" t="s">
        <v>1565</v>
      </c>
    </row>
    <row r="1483" spans="1:1" hidden="1">
      <c r="A1483" s="83" t="s">
        <v>1566</v>
      </c>
    </row>
    <row r="1484" spans="1:1" hidden="1">
      <c r="A1484" s="83" t="s">
        <v>1567</v>
      </c>
    </row>
    <row r="1485" spans="1:1" hidden="1">
      <c r="A1485" s="83" t="s">
        <v>1568</v>
      </c>
    </row>
    <row r="1486" spans="1:1" hidden="1">
      <c r="A1486" s="83" t="s">
        <v>1569</v>
      </c>
    </row>
    <row r="1487" spans="1:1" hidden="1">
      <c r="A1487" s="83" t="s">
        <v>1570</v>
      </c>
    </row>
    <row r="1488" spans="1:1" hidden="1">
      <c r="A1488" s="83" t="s">
        <v>1571</v>
      </c>
    </row>
    <row r="1489" spans="1:1" hidden="1">
      <c r="A1489" s="83" t="s">
        <v>1572</v>
      </c>
    </row>
    <row r="1490" spans="1:1" hidden="1">
      <c r="A1490" s="83" t="s">
        <v>1573</v>
      </c>
    </row>
    <row r="1491" spans="1:1" hidden="1">
      <c r="A1491" s="83" t="s">
        <v>1574</v>
      </c>
    </row>
    <row r="1492" spans="1:1" hidden="1">
      <c r="A1492" s="83" t="s">
        <v>1575</v>
      </c>
    </row>
    <row r="1493" spans="1:1" hidden="1">
      <c r="A1493" s="83" t="s">
        <v>1576</v>
      </c>
    </row>
    <row r="1494" spans="1:1" hidden="1">
      <c r="A1494" s="83" t="s">
        <v>1577</v>
      </c>
    </row>
    <row r="1495" spans="1:1" hidden="1">
      <c r="A1495" s="83" t="s">
        <v>1578</v>
      </c>
    </row>
    <row r="1496" spans="1:1" hidden="1">
      <c r="A1496" s="83" t="s">
        <v>1579</v>
      </c>
    </row>
    <row r="1497" spans="1:1" hidden="1">
      <c r="A1497" s="83" t="s">
        <v>1580</v>
      </c>
    </row>
    <row r="1498" spans="1:1" hidden="1">
      <c r="A1498" s="83" t="s">
        <v>1581</v>
      </c>
    </row>
    <row r="1499" spans="1:1" hidden="1">
      <c r="A1499" s="83" t="s">
        <v>1582</v>
      </c>
    </row>
    <row r="1500" spans="1:1" hidden="1">
      <c r="A1500" s="83" t="s">
        <v>1583</v>
      </c>
    </row>
    <row r="1501" spans="1:1" hidden="1">
      <c r="A1501" s="83" t="s">
        <v>1584</v>
      </c>
    </row>
    <row r="1502" spans="1:1" hidden="1">
      <c r="A1502" s="83" t="s">
        <v>1585</v>
      </c>
    </row>
    <row r="1503" spans="1:1" hidden="1">
      <c r="A1503" s="83" t="s">
        <v>1586</v>
      </c>
    </row>
    <row r="1504" spans="1:1" hidden="1">
      <c r="A1504" s="83" t="s">
        <v>1587</v>
      </c>
    </row>
    <row r="1505" spans="1:1" hidden="1">
      <c r="A1505" s="83" t="s">
        <v>1588</v>
      </c>
    </row>
    <row r="1506" spans="1:1" hidden="1">
      <c r="A1506" s="83" t="s">
        <v>1589</v>
      </c>
    </row>
    <row r="1507" spans="1:1" hidden="1">
      <c r="A1507" s="83" t="s">
        <v>1590</v>
      </c>
    </row>
    <row r="1508" spans="1:1" hidden="1">
      <c r="A1508" s="83" t="s">
        <v>1591</v>
      </c>
    </row>
    <row r="1509" spans="1:1" hidden="1">
      <c r="A1509" s="83" t="s">
        <v>1592</v>
      </c>
    </row>
    <row r="1510" spans="1:1" hidden="1">
      <c r="A1510" s="83" t="s">
        <v>1593</v>
      </c>
    </row>
    <row r="1511" spans="1:1" hidden="1">
      <c r="A1511" s="83" t="s">
        <v>1594</v>
      </c>
    </row>
    <row r="1512" spans="1:1" hidden="1">
      <c r="A1512" s="83" t="s">
        <v>1595</v>
      </c>
    </row>
    <row r="1513" spans="1:1" hidden="1">
      <c r="A1513" s="83" t="s">
        <v>1596</v>
      </c>
    </row>
    <row r="1514" spans="1:1" hidden="1">
      <c r="A1514" s="83" t="s">
        <v>1597</v>
      </c>
    </row>
    <row r="1515" spans="1:1" hidden="1">
      <c r="A1515" s="83" t="s">
        <v>1598</v>
      </c>
    </row>
    <row r="1516" spans="1:1" hidden="1">
      <c r="A1516" s="83" t="s">
        <v>1599</v>
      </c>
    </row>
    <row r="1517" spans="1:1" hidden="1">
      <c r="A1517" s="83" t="s">
        <v>1600</v>
      </c>
    </row>
    <row r="1518" spans="1:1" hidden="1">
      <c r="A1518" s="83" t="s">
        <v>1601</v>
      </c>
    </row>
    <row r="1519" spans="1:1" hidden="1">
      <c r="A1519" s="83" t="s">
        <v>1602</v>
      </c>
    </row>
    <row r="1520" spans="1:1" hidden="1">
      <c r="A1520" s="83" t="s">
        <v>1603</v>
      </c>
    </row>
    <row r="1521" spans="1:1" hidden="1">
      <c r="A1521" s="83" t="s">
        <v>1604</v>
      </c>
    </row>
    <row r="1522" spans="1:1" hidden="1">
      <c r="A1522" s="83" t="s">
        <v>1605</v>
      </c>
    </row>
    <row r="1523" spans="1:1" hidden="1">
      <c r="A1523" s="83" t="s">
        <v>1606</v>
      </c>
    </row>
    <row r="1524" spans="1:1" hidden="1">
      <c r="A1524" s="83" t="s">
        <v>1607</v>
      </c>
    </row>
    <row r="1525" spans="1:1" hidden="1">
      <c r="A1525" s="83" t="s">
        <v>1608</v>
      </c>
    </row>
    <row r="1526" spans="1:1" hidden="1">
      <c r="A1526" s="83" t="s">
        <v>1609</v>
      </c>
    </row>
    <row r="1527" spans="1:1" hidden="1">
      <c r="A1527" s="83" t="s">
        <v>1610</v>
      </c>
    </row>
    <row r="1528" spans="1:1" hidden="1">
      <c r="A1528" s="83" t="s">
        <v>1611</v>
      </c>
    </row>
    <row r="1529" spans="1:1" hidden="1">
      <c r="A1529" s="83" t="s">
        <v>1612</v>
      </c>
    </row>
    <row r="1530" spans="1:1" hidden="1">
      <c r="A1530" s="83" t="s">
        <v>1613</v>
      </c>
    </row>
    <row r="1531" spans="1:1" hidden="1">
      <c r="A1531" s="83" t="s">
        <v>1614</v>
      </c>
    </row>
    <row r="1532" spans="1:1" hidden="1">
      <c r="A1532" s="83" t="s">
        <v>1615</v>
      </c>
    </row>
    <row r="1533" spans="1:1" hidden="1">
      <c r="A1533" s="83" t="s">
        <v>1616</v>
      </c>
    </row>
    <row r="1534" spans="1:1" hidden="1">
      <c r="A1534" s="83" t="s">
        <v>1617</v>
      </c>
    </row>
    <row r="1535" spans="1:1" hidden="1">
      <c r="A1535" s="83" t="s">
        <v>1618</v>
      </c>
    </row>
    <row r="1536" spans="1:1" hidden="1">
      <c r="A1536" s="83" t="s">
        <v>1619</v>
      </c>
    </row>
    <row r="1537" spans="1:1" hidden="1">
      <c r="A1537" s="83" t="s">
        <v>1620</v>
      </c>
    </row>
    <row r="1538" spans="1:1" hidden="1">
      <c r="A1538" s="83" t="s">
        <v>1621</v>
      </c>
    </row>
    <row r="1539" spans="1:1" hidden="1">
      <c r="A1539" s="83" t="s">
        <v>1622</v>
      </c>
    </row>
    <row r="1540" spans="1:1" hidden="1">
      <c r="A1540" s="83" t="s">
        <v>1623</v>
      </c>
    </row>
    <row r="1541" spans="1:1" hidden="1">
      <c r="A1541" s="83" t="s">
        <v>1624</v>
      </c>
    </row>
    <row r="1542" spans="1:1" hidden="1">
      <c r="A1542" s="83" t="s">
        <v>1625</v>
      </c>
    </row>
    <row r="1543" spans="1:1" hidden="1">
      <c r="A1543" s="83" t="s">
        <v>1626</v>
      </c>
    </row>
    <row r="1544" spans="1:1" hidden="1">
      <c r="A1544" s="83" t="s">
        <v>1627</v>
      </c>
    </row>
    <row r="1545" spans="1:1" hidden="1">
      <c r="A1545" s="83" t="s">
        <v>1628</v>
      </c>
    </row>
    <row r="1546" spans="1:1" hidden="1">
      <c r="A1546" s="83" t="s">
        <v>1629</v>
      </c>
    </row>
    <row r="1547" spans="1:1" hidden="1">
      <c r="A1547" s="83" t="s">
        <v>1630</v>
      </c>
    </row>
    <row r="1548" spans="1:1" hidden="1">
      <c r="A1548" s="83" t="s">
        <v>1631</v>
      </c>
    </row>
    <row r="1549" spans="1:1" hidden="1">
      <c r="A1549" s="83" t="s">
        <v>1632</v>
      </c>
    </row>
    <row r="1550" spans="1:1" hidden="1">
      <c r="A1550" s="83" t="s">
        <v>1633</v>
      </c>
    </row>
    <row r="1551" spans="1:1" hidden="1">
      <c r="A1551" s="83" t="s">
        <v>1634</v>
      </c>
    </row>
    <row r="1552" spans="1:1" hidden="1">
      <c r="A1552" s="83" t="s">
        <v>1635</v>
      </c>
    </row>
    <row r="1553" spans="1:1" hidden="1">
      <c r="A1553" s="83" t="s">
        <v>1636</v>
      </c>
    </row>
    <row r="1554" spans="1:1" hidden="1">
      <c r="A1554" s="83" t="s">
        <v>1637</v>
      </c>
    </row>
    <row r="1555" spans="1:1" hidden="1">
      <c r="A1555" s="83" t="s">
        <v>1638</v>
      </c>
    </row>
    <row r="1556" spans="1:1" hidden="1">
      <c r="A1556" s="83" t="s">
        <v>1639</v>
      </c>
    </row>
    <row r="1557" spans="1:1" hidden="1">
      <c r="A1557" s="83" t="s">
        <v>1640</v>
      </c>
    </row>
    <row r="1558" spans="1:1" hidden="1">
      <c r="A1558" s="83" t="s">
        <v>1641</v>
      </c>
    </row>
    <row r="1559" spans="1:1" hidden="1">
      <c r="A1559" s="83" t="s">
        <v>1642</v>
      </c>
    </row>
    <row r="1560" spans="1:1" hidden="1">
      <c r="A1560" s="83" t="s">
        <v>1643</v>
      </c>
    </row>
    <row r="1561" spans="1:1" hidden="1">
      <c r="A1561" s="83" t="s">
        <v>1644</v>
      </c>
    </row>
    <row r="1562" spans="1:1" hidden="1">
      <c r="A1562" s="83" t="s">
        <v>1645</v>
      </c>
    </row>
    <row r="1563" spans="1:1" hidden="1">
      <c r="A1563" s="83" t="s">
        <v>1646</v>
      </c>
    </row>
    <row r="1564" spans="1:1" hidden="1">
      <c r="A1564" s="83" t="s">
        <v>1647</v>
      </c>
    </row>
    <row r="1565" spans="1:1" hidden="1">
      <c r="A1565" s="83" t="s">
        <v>1648</v>
      </c>
    </row>
    <row r="1566" spans="1:1" hidden="1">
      <c r="A1566" s="83" t="s">
        <v>1649</v>
      </c>
    </row>
    <row r="1567" spans="1:1" hidden="1">
      <c r="A1567" s="83" t="s">
        <v>1650</v>
      </c>
    </row>
    <row r="1568" spans="1:1" hidden="1">
      <c r="A1568" s="83" t="s">
        <v>1651</v>
      </c>
    </row>
    <row r="1569" spans="1:1" hidden="1">
      <c r="A1569" s="83" t="s">
        <v>1652</v>
      </c>
    </row>
    <row r="1570" spans="1:1" hidden="1">
      <c r="A1570" s="83" t="s">
        <v>1653</v>
      </c>
    </row>
    <row r="1571" spans="1:1" hidden="1">
      <c r="A1571" s="83" t="s">
        <v>1654</v>
      </c>
    </row>
    <row r="1572" spans="1:1" hidden="1">
      <c r="A1572" s="83" t="s">
        <v>1655</v>
      </c>
    </row>
    <row r="1573" spans="1:1" hidden="1">
      <c r="A1573" s="83" t="s">
        <v>1656</v>
      </c>
    </row>
    <row r="1574" spans="1:1" hidden="1">
      <c r="A1574" s="83" t="s">
        <v>1657</v>
      </c>
    </row>
    <row r="1575" spans="1:1" hidden="1">
      <c r="A1575" s="83" t="s">
        <v>1658</v>
      </c>
    </row>
    <row r="1576" spans="1:1" hidden="1">
      <c r="A1576" s="83" t="s">
        <v>1659</v>
      </c>
    </row>
    <row r="1577" spans="1:1" hidden="1">
      <c r="A1577" s="83" t="s">
        <v>1660</v>
      </c>
    </row>
    <row r="1578" spans="1:1" hidden="1">
      <c r="A1578" s="83" t="s">
        <v>1661</v>
      </c>
    </row>
    <row r="1579" spans="1:1" hidden="1">
      <c r="A1579" s="83" t="s">
        <v>1662</v>
      </c>
    </row>
    <row r="1580" spans="1:1" hidden="1">
      <c r="A1580" s="83" t="s">
        <v>1663</v>
      </c>
    </row>
    <row r="1581" spans="1:1" hidden="1">
      <c r="A1581" s="83" t="s">
        <v>1664</v>
      </c>
    </row>
    <row r="1582" spans="1:1" hidden="1">
      <c r="A1582" s="83" t="s">
        <v>1665</v>
      </c>
    </row>
    <row r="1583" spans="1:1" hidden="1">
      <c r="A1583" s="83" t="s">
        <v>1666</v>
      </c>
    </row>
    <row r="1584" spans="1:1" hidden="1">
      <c r="A1584" s="83" t="s">
        <v>1667</v>
      </c>
    </row>
    <row r="1585" spans="1:1" hidden="1">
      <c r="A1585" s="83" t="s">
        <v>1668</v>
      </c>
    </row>
    <row r="1586" spans="1:1" hidden="1">
      <c r="A1586" s="83" t="s">
        <v>1669</v>
      </c>
    </row>
    <row r="1587" spans="1:1" hidden="1">
      <c r="A1587" s="83" t="s">
        <v>1670</v>
      </c>
    </row>
    <row r="1588" spans="1:1" hidden="1">
      <c r="A1588" s="83" t="s">
        <v>1671</v>
      </c>
    </row>
    <row r="1589" spans="1:1" hidden="1">
      <c r="A1589" s="83" t="s">
        <v>1672</v>
      </c>
    </row>
    <row r="1590" spans="1:1" hidden="1">
      <c r="A1590" s="83" t="s">
        <v>1673</v>
      </c>
    </row>
    <row r="1591" spans="1:1" hidden="1">
      <c r="A1591" s="83" t="s">
        <v>1674</v>
      </c>
    </row>
    <row r="1592" spans="1:1" hidden="1">
      <c r="A1592" s="83" t="s">
        <v>1675</v>
      </c>
    </row>
    <row r="1593" spans="1:1" hidden="1">
      <c r="A1593" s="83" t="s">
        <v>1676</v>
      </c>
    </row>
    <row r="1594" spans="1:1" hidden="1">
      <c r="A1594" s="83" t="s">
        <v>1677</v>
      </c>
    </row>
    <row r="1595" spans="1:1" hidden="1">
      <c r="A1595" s="83" t="s">
        <v>1678</v>
      </c>
    </row>
    <row r="1596" spans="1:1" hidden="1">
      <c r="A1596" s="83" t="s">
        <v>1679</v>
      </c>
    </row>
    <row r="1597" spans="1:1" hidden="1">
      <c r="A1597" s="83" t="s">
        <v>1680</v>
      </c>
    </row>
    <row r="1598" spans="1:1" hidden="1">
      <c r="A1598" s="83" t="s">
        <v>1681</v>
      </c>
    </row>
    <row r="1599" spans="1:1" hidden="1">
      <c r="A1599" s="83" t="s">
        <v>1682</v>
      </c>
    </row>
    <row r="1600" spans="1:1" hidden="1">
      <c r="A1600" s="83" t="s">
        <v>1683</v>
      </c>
    </row>
    <row r="1601" spans="1:1" hidden="1">
      <c r="A1601" s="83" t="s">
        <v>1684</v>
      </c>
    </row>
    <row r="1602" spans="1:1" hidden="1">
      <c r="A1602" s="83" t="s">
        <v>1685</v>
      </c>
    </row>
    <row r="1603" spans="1:1" hidden="1">
      <c r="A1603" s="83" t="s">
        <v>1686</v>
      </c>
    </row>
    <row r="1604" spans="1:1" hidden="1">
      <c r="A1604" s="83" t="s">
        <v>1687</v>
      </c>
    </row>
    <row r="1605" spans="1:1" hidden="1">
      <c r="A1605" s="83" t="s">
        <v>1688</v>
      </c>
    </row>
    <row r="1606" spans="1:1" hidden="1">
      <c r="A1606" s="83" t="s">
        <v>1689</v>
      </c>
    </row>
    <row r="1607" spans="1:1" hidden="1">
      <c r="A1607" s="83" t="s">
        <v>1690</v>
      </c>
    </row>
    <row r="1608" spans="1:1" hidden="1">
      <c r="A1608" s="83" t="s">
        <v>1691</v>
      </c>
    </row>
    <row r="1609" spans="1:1" hidden="1">
      <c r="A1609" s="83" t="s">
        <v>1692</v>
      </c>
    </row>
    <row r="1610" spans="1:1" hidden="1">
      <c r="A1610" s="83" t="s">
        <v>1693</v>
      </c>
    </row>
    <row r="1611" spans="1:1" hidden="1">
      <c r="A1611" s="83" t="s">
        <v>1694</v>
      </c>
    </row>
    <row r="1612" spans="1:1" hidden="1">
      <c r="A1612" s="83" t="s">
        <v>1695</v>
      </c>
    </row>
    <row r="1613" spans="1:1" hidden="1">
      <c r="A1613" s="83" t="s">
        <v>1696</v>
      </c>
    </row>
    <row r="1614" spans="1:1" hidden="1">
      <c r="A1614" s="83" t="s">
        <v>1697</v>
      </c>
    </row>
    <row r="1615" spans="1:1" hidden="1">
      <c r="A1615" s="83" t="s">
        <v>1698</v>
      </c>
    </row>
    <row r="1616" spans="1:1" hidden="1">
      <c r="A1616" s="83" t="s">
        <v>1699</v>
      </c>
    </row>
    <row r="1617" spans="1:1" hidden="1">
      <c r="A1617" s="83" t="s">
        <v>1700</v>
      </c>
    </row>
    <row r="1618" spans="1:1" hidden="1">
      <c r="A1618" s="83" t="s">
        <v>1701</v>
      </c>
    </row>
    <row r="1619" spans="1:1" hidden="1">
      <c r="A1619" s="83" t="s">
        <v>1702</v>
      </c>
    </row>
    <row r="1620" spans="1:1" hidden="1">
      <c r="A1620" s="83" t="s">
        <v>1703</v>
      </c>
    </row>
    <row r="1621" spans="1:1" hidden="1">
      <c r="A1621" s="83" t="s">
        <v>1704</v>
      </c>
    </row>
    <row r="1622" spans="1:1" hidden="1">
      <c r="A1622" s="83" t="s">
        <v>1705</v>
      </c>
    </row>
    <row r="1623" spans="1:1" hidden="1">
      <c r="A1623" s="83" t="s">
        <v>1706</v>
      </c>
    </row>
    <row r="1624" spans="1:1" hidden="1">
      <c r="A1624" s="83" t="s">
        <v>1707</v>
      </c>
    </row>
    <row r="1625" spans="1:1" hidden="1">
      <c r="A1625" s="83" t="s">
        <v>1708</v>
      </c>
    </row>
    <row r="1626" spans="1:1" hidden="1">
      <c r="A1626" s="83" t="s">
        <v>1709</v>
      </c>
    </row>
    <row r="1627" spans="1:1" hidden="1">
      <c r="A1627" s="83" t="s">
        <v>1710</v>
      </c>
    </row>
    <row r="1628" spans="1:1" hidden="1">
      <c r="A1628" s="83" t="s">
        <v>1711</v>
      </c>
    </row>
    <row r="1629" spans="1:1" hidden="1">
      <c r="A1629" s="83" t="s">
        <v>1712</v>
      </c>
    </row>
    <row r="1630" spans="1:1" hidden="1">
      <c r="A1630" s="83" t="s">
        <v>1713</v>
      </c>
    </row>
    <row r="1631" spans="1:1" hidden="1">
      <c r="A1631" s="83" t="s">
        <v>1714</v>
      </c>
    </row>
    <row r="1632" spans="1:1" hidden="1">
      <c r="A1632" s="83" t="s">
        <v>1715</v>
      </c>
    </row>
    <row r="1633" spans="1:1" hidden="1">
      <c r="A1633" s="83" t="s">
        <v>1716</v>
      </c>
    </row>
    <row r="1634" spans="1:1" hidden="1">
      <c r="A1634" s="83" t="s">
        <v>1717</v>
      </c>
    </row>
    <row r="1635" spans="1:1" hidden="1">
      <c r="A1635" s="83" t="s">
        <v>1718</v>
      </c>
    </row>
    <row r="1636" spans="1:1" hidden="1">
      <c r="A1636" s="83" t="s">
        <v>1719</v>
      </c>
    </row>
    <row r="1637" spans="1:1" hidden="1">
      <c r="A1637" s="83" t="s">
        <v>1720</v>
      </c>
    </row>
    <row r="1638" spans="1:1" hidden="1">
      <c r="A1638" s="83" t="s">
        <v>1721</v>
      </c>
    </row>
    <row r="1639" spans="1:1" hidden="1">
      <c r="A1639" s="83" t="s">
        <v>1722</v>
      </c>
    </row>
    <row r="1640" spans="1:1" hidden="1">
      <c r="A1640" s="83" t="s">
        <v>1723</v>
      </c>
    </row>
    <row r="1641" spans="1:1" hidden="1">
      <c r="A1641" s="83" t="s">
        <v>1724</v>
      </c>
    </row>
    <row r="1642" spans="1:1" hidden="1">
      <c r="A1642" s="83" t="s">
        <v>1725</v>
      </c>
    </row>
    <row r="1643" spans="1:1" hidden="1">
      <c r="A1643" s="83" t="s">
        <v>1726</v>
      </c>
    </row>
    <row r="1644" spans="1:1" hidden="1">
      <c r="A1644" s="83" t="s">
        <v>1727</v>
      </c>
    </row>
    <row r="1645" spans="1:1" hidden="1">
      <c r="A1645" s="83" t="s">
        <v>1728</v>
      </c>
    </row>
    <row r="1646" spans="1:1" hidden="1">
      <c r="A1646" s="83" t="s">
        <v>1729</v>
      </c>
    </row>
    <row r="1647" spans="1:1" hidden="1">
      <c r="A1647" s="83" t="s">
        <v>1730</v>
      </c>
    </row>
    <row r="1648" spans="1:1" hidden="1">
      <c r="A1648" s="83" t="s">
        <v>1731</v>
      </c>
    </row>
    <row r="1649" spans="1:1" hidden="1">
      <c r="A1649" s="83" t="s">
        <v>1732</v>
      </c>
    </row>
    <row r="1650" spans="1:1" hidden="1">
      <c r="A1650" s="83" t="s">
        <v>1733</v>
      </c>
    </row>
    <row r="1651" spans="1:1" hidden="1">
      <c r="A1651" s="83" t="s">
        <v>1734</v>
      </c>
    </row>
    <row r="1652" spans="1:1" hidden="1">
      <c r="A1652" s="83" t="s">
        <v>1735</v>
      </c>
    </row>
    <row r="1653" spans="1:1" hidden="1">
      <c r="A1653" s="83" t="s">
        <v>1736</v>
      </c>
    </row>
    <row r="1654" spans="1:1" hidden="1">
      <c r="A1654" s="83" t="s">
        <v>1737</v>
      </c>
    </row>
    <row r="1655" spans="1:1" hidden="1">
      <c r="A1655" s="83" t="s">
        <v>1738</v>
      </c>
    </row>
    <row r="1656" spans="1:1" hidden="1">
      <c r="A1656" s="83" t="s">
        <v>1739</v>
      </c>
    </row>
    <row r="1657" spans="1:1" hidden="1">
      <c r="A1657" s="83" t="s">
        <v>1740</v>
      </c>
    </row>
    <row r="1658" spans="1:1" hidden="1">
      <c r="A1658" s="83" t="s">
        <v>1741</v>
      </c>
    </row>
    <row r="1659" spans="1:1" hidden="1">
      <c r="A1659" s="83" t="s">
        <v>1742</v>
      </c>
    </row>
    <row r="1660" spans="1:1" hidden="1">
      <c r="A1660" s="83" t="s">
        <v>1743</v>
      </c>
    </row>
    <row r="1661" spans="1:1" hidden="1">
      <c r="A1661" s="83" t="s">
        <v>1744</v>
      </c>
    </row>
    <row r="1662" spans="1:1" hidden="1">
      <c r="A1662" s="83" t="s">
        <v>1745</v>
      </c>
    </row>
    <row r="1663" spans="1:1" hidden="1">
      <c r="A1663" s="83" t="s">
        <v>1746</v>
      </c>
    </row>
    <row r="1664" spans="1:1" hidden="1">
      <c r="A1664" s="83" t="s">
        <v>1747</v>
      </c>
    </row>
    <row r="1665" spans="1:1" hidden="1">
      <c r="A1665" s="83" t="s">
        <v>1748</v>
      </c>
    </row>
    <row r="1666" spans="1:1" hidden="1">
      <c r="A1666" s="83" t="s">
        <v>1749</v>
      </c>
    </row>
    <row r="1667" spans="1:1" hidden="1">
      <c r="A1667" s="83" t="s">
        <v>1750</v>
      </c>
    </row>
    <row r="1668" spans="1:1" hidden="1">
      <c r="A1668" s="83" t="s">
        <v>1751</v>
      </c>
    </row>
    <row r="1669" spans="1:1" hidden="1">
      <c r="A1669" s="83" t="s">
        <v>1752</v>
      </c>
    </row>
    <row r="1670" spans="1:1" hidden="1">
      <c r="A1670" s="83" t="s">
        <v>1753</v>
      </c>
    </row>
    <row r="1671" spans="1:1" hidden="1">
      <c r="A1671" s="83" t="s">
        <v>1754</v>
      </c>
    </row>
    <row r="1672" spans="1:1" hidden="1">
      <c r="A1672" s="83" t="s">
        <v>1755</v>
      </c>
    </row>
    <row r="1673" spans="1:1" hidden="1">
      <c r="A1673" s="83" t="s">
        <v>1756</v>
      </c>
    </row>
    <row r="1674" spans="1:1" hidden="1">
      <c r="A1674" s="83" t="s">
        <v>1757</v>
      </c>
    </row>
    <row r="1675" spans="1:1" hidden="1">
      <c r="A1675" s="83" t="s">
        <v>1758</v>
      </c>
    </row>
    <row r="1676" spans="1:1" hidden="1">
      <c r="A1676" s="83" t="s">
        <v>1759</v>
      </c>
    </row>
    <row r="1677" spans="1:1" hidden="1">
      <c r="A1677" s="83" t="s">
        <v>1760</v>
      </c>
    </row>
    <row r="1678" spans="1:1" hidden="1">
      <c r="A1678" s="83" t="s">
        <v>1761</v>
      </c>
    </row>
    <row r="1679" spans="1:1" hidden="1">
      <c r="A1679" s="83" t="s">
        <v>1762</v>
      </c>
    </row>
    <row r="1680" spans="1:1" hidden="1">
      <c r="A1680" s="83" t="s">
        <v>1763</v>
      </c>
    </row>
    <row r="1681" spans="1:1" hidden="1">
      <c r="A1681" s="83" t="s">
        <v>1764</v>
      </c>
    </row>
    <row r="1682" spans="1:1" hidden="1">
      <c r="A1682" s="83" t="s">
        <v>1765</v>
      </c>
    </row>
    <row r="1683" spans="1:1" hidden="1">
      <c r="A1683" s="83" t="s">
        <v>1766</v>
      </c>
    </row>
    <row r="1684" spans="1:1" hidden="1">
      <c r="A1684" s="83" t="s">
        <v>1767</v>
      </c>
    </row>
    <row r="1685" spans="1:1" hidden="1">
      <c r="A1685" s="83" t="s">
        <v>1768</v>
      </c>
    </row>
    <row r="1686" spans="1:1" hidden="1">
      <c r="A1686" s="83" t="s">
        <v>1769</v>
      </c>
    </row>
    <row r="1687" spans="1:1" hidden="1">
      <c r="A1687" s="83" t="s">
        <v>1770</v>
      </c>
    </row>
    <row r="1688" spans="1:1" hidden="1">
      <c r="A1688" s="83" t="s">
        <v>1771</v>
      </c>
    </row>
    <row r="1689" spans="1:1" hidden="1">
      <c r="A1689" s="83" t="s">
        <v>1772</v>
      </c>
    </row>
    <row r="1690" spans="1:1" hidden="1">
      <c r="A1690" s="83" t="s">
        <v>1773</v>
      </c>
    </row>
    <row r="1691" spans="1:1" hidden="1">
      <c r="A1691" s="83" t="s">
        <v>1774</v>
      </c>
    </row>
    <row r="1692" spans="1:1" hidden="1">
      <c r="A1692" s="83" t="s">
        <v>1775</v>
      </c>
    </row>
    <row r="1693" spans="1:1" hidden="1">
      <c r="A1693" s="83" t="s">
        <v>1776</v>
      </c>
    </row>
    <row r="1694" spans="1:1" hidden="1">
      <c r="A1694" s="83" t="s">
        <v>1777</v>
      </c>
    </row>
    <row r="1695" spans="1:1" hidden="1">
      <c r="A1695" s="83" t="s">
        <v>1778</v>
      </c>
    </row>
    <row r="1696" spans="1:1" hidden="1">
      <c r="A1696" s="83" t="s">
        <v>1779</v>
      </c>
    </row>
    <row r="1697" spans="1:1" hidden="1">
      <c r="A1697" s="83" t="s">
        <v>1780</v>
      </c>
    </row>
    <row r="1698" spans="1:1" hidden="1">
      <c r="A1698" s="83" t="s">
        <v>1781</v>
      </c>
    </row>
    <row r="1699" spans="1:1" hidden="1">
      <c r="A1699" s="83" t="s">
        <v>1782</v>
      </c>
    </row>
    <row r="1700" spans="1:1" hidden="1">
      <c r="A1700" s="83" t="s">
        <v>1783</v>
      </c>
    </row>
    <row r="1701" spans="1:1" hidden="1">
      <c r="A1701" s="83" t="s">
        <v>1784</v>
      </c>
    </row>
    <row r="1702" spans="1:1" hidden="1">
      <c r="A1702" s="83" t="s">
        <v>1785</v>
      </c>
    </row>
    <row r="1703" spans="1:1" hidden="1">
      <c r="A1703" s="83" t="s">
        <v>1786</v>
      </c>
    </row>
    <row r="1704" spans="1:1" hidden="1">
      <c r="A1704" s="83" t="s">
        <v>1787</v>
      </c>
    </row>
    <row r="1705" spans="1:1" hidden="1">
      <c r="A1705" s="83" t="s">
        <v>1788</v>
      </c>
    </row>
    <row r="1706" spans="1:1" hidden="1">
      <c r="A1706" s="83" t="s">
        <v>1789</v>
      </c>
    </row>
    <row r="1707" spans="1:1" hidden="1">
      <c r="A1707" s="83" t="s">
        <v>1790</v>
      </c>
    </row>
    <row r="1708" spans="1:1" hidden="1">
      <c r="A1708" s="83" t="s">
        <v>1791</v>
      </c>
    </row>
    <row r="1709" spans="1:1" hidden="1">
      <c r="A1709" s="83" t="s">
        <v>1792</v>
      </c>
    </row>
    <row r="1710" spans="1:1" hidden="1">
      <c r="A1710" s="83" t="s">
        <v>1793</v>
      </c>
    </row>
    <row r="1711" spans="1:1" hidden="1">
      <c r="A1711" s="83" t="s">
        <v>1794</v>
      </c>
    </row>
    <row r="1712" spans="1:1" hidden="1">
      <c r="A1712" s="83" t="s">
        <v>1795</v>
      </c>
    </row>
    <row r="1713" spans="1:1" hidden="1">
      <c r="A1713" s="83" t="s">
        <v>1796</v>
      </c>
    </row>
    <row r="1714" spans="1:1" hidden="1">
      <c r="A1714" s="83" t="s">
        <v>1797</v>
      </c>
    </row>
    <row r="1715" spans="1:1" hidden="1">
      <c r="A1715" s="83" t="s">
        <v>1798</v>
      </c>
    </row>
    <row r="1716" spans="1:1" hidden="1">
      <c r="A1716" s="83" t="s">
        <v>1799</v>
      </c>
    </row>
    <row r="1717" spans="1:1" hidden="1">
      <c r="A1717" s="83" t="s">
        <v>1800</v>
      </c>
    </row>
    <row r="1718" spans="1:1" hidden="1">
      <c r="A1718" s="83" t="s">
        <v>1801</v>
      </c>
    </row>
    <row r="1719" spans="1:1" hidden="1">
      <c r="A1719" s="83" t="s">
        <v>1802</v>
      </c>
    </row>
    <row r="1720" spans="1:1" hidden="1">
      <c r="A1720" s="83" t="s">
        <v>1803</v>
      </c>
    </row>
    <row r="1721" spans="1:1" hidden="1">
      <c r="A1721" s="83" t="s">
        <v>1804</v>
      </c>
    </row>
    <row r="1722" spans="1:1" hidden="1">
      <c r="A1722" s="83" t="s">
        <v>1805</v>
      </c>
    </row>
    <row r="1723" spans="1:1" hidden="1">
      <c r="A1723" s="83" t="s">
        <v>1806</v>
      </c>
    </row>
    <row r="1724" spans="1:1" hidden="1">
      <c r="A1724" s="83" t="s">
        <v>1807</v>
      </c>
    </row>
    <row r="1725" spans="1:1" hidden="1">
      <c r="A1725" s="83" t="s">
        <v>1808</v>
      </c>
    </row>
    <row r="1726" spans="1:1" hidden="1">
      <c r="A1726" s="83" t="s">
        <v>1809</v>
      </c>
    </row>
    <row r="1727" spans="1:1" hidden="1">
      <c r="A1727" s="83" t="s">
        <v>1810</v>
      </c>
    </row>
    <row r="1728" spans="1:1" hidden="1">
      <c r="A1728" s="83" t="s">
        <v>1811</v>
      </c>
    </row>
    <row r="1729" spans="1:1" hidden="1">
      <c r="A1729" s="83" t="s">
        <v>1812</v>
      </c>
    </row>
    <row r="1730" spans="1:1" hidden="1">
      <c r="A1730" s="83" t="s">
        <v>1813</v>
      </c>
    </row>
    <row r="1731" spans="1:1" hidden="1">
      <c r="A1731" s="83" t="s">
        <v>1814</v>
      </c>
    </row>
    <row r="1732" spans="1:1" hidden="1">
      <c r="A1732" s="83" t="s">
        <v>1815</v>
      </c>
    </row>
    <row r="1733" spans="1:1" hidden="1">
      <c r="A1733" s="83" t="s">
        <v>1816</v>
      </c>
    </row>
    <row r="1734" spans="1:1" hidden="1">
      <c r="A1734" s="83" t="s">
        <v>1817</v>
      </c>
    </row>
    <row r="1735" spans="1:1" hidden="1">
      <c r="A1735" s="83" t="s">
        <v>1818</v>
      </c>
    </row>
    <row r="1736" spans="1:1" hidden="1">
      <c r="A1736" s="83" t="s">
        <v>1819</v>
      </c>
    </row>
    <row r="1737" spans="1:1" hidden="1">
      <c r="A1737" s="83" t="s">
        <v>1820</v>
      </c>
    </row>
    <row r="1738" spans="1:1" hidden="1">
      <c r="A1738" s="83" t="s">
        <v>1821</v>
      </c>
    </row>
    <row r="1739" spans="1:1" hidden="1">
      <c r="A1739" s="83" t="s">
        <v>1822</v>
      </c>
    </row>
    <row r="1740" spans="1:1" hidden="1">
      <c r="A1740" s="83" t="s">
        <v>1823</v>
      </c>
    </row>
    <row r="1741" spans="1:1" hidden="1">
      <c r="A1741" s="83" t="s">
        <v>1824</v>
      </c>
    </row>
    <row r="1742" spans="1:1" hidden="1">
      <c r="A1742" s="83" t="s">
        <v>1825</v>
      </c>
    </row>
    <row r="1743" spans="1:1" hidden="1">
      <c r="A1743" s="83" t="s">
        <v>1826</v>
      </c>
    </row>
    <row r="1744" spans="1:1" hidden="1">
      <c r="A1744" s="83" t="s">
        <v>1827</v>
      </c>
    </row>
    <row r="1745" spans="1:1" hidden="1">
      <c r="A1745" s="83" t="s">
        <v>1828</v>
      </c>
    </row>
    <row r="1746" spans="1:1" hidden="1">
      <c r="A1746" s="83" t="s">
        <v>1829</v>
      </c>
    </row>
    <row r="1747" spans="1:1" hidden="1">
      <c r="A1747" s="83" t="s">
        <v>1830</v>
      </c>
    </row>
    <row r="1748" spans="1:1" hidden="1">
      <c r="A1748" s="83" t="s">
        <v>1831</v>
      </c>
    </row>
    <row r="1749" spans="1:1" hidden="1">
      <c r="A1749" s="83" t="s">
        <v>1832</v>
      </c>
    </row>
    <row r="1750" spans="1:1" hidden="1">
      <c r="A1750" s="83" t="s">
        <v>1833</v>
      </c>
    </row>
    <row r="1751" spans="1:1" hidden="1">
      <c r="A1751" s="83" t="s">
        <v>1834</v>
      </c>
    </row>
    <row r="1752" spans="1:1" hidden="1">
      <c r="A1752" s="83" t="s">
        <v>1835</v>
      </c>
    </row>
    <row r="1753" spans="1:1" hidden="1">
      <c r="A1753" s="83" t="s">
        <v>1836</v>
      </c>
    </row>
    <row r="1754" spans="1:1" hidden="1">
      <c r="A1754" s="83" t="s">
        <v>1837</v>
      </c>
    </row>
    <row r="1755" spans="1:1" hidden="1">
      <c r="A1755" s="83" t="s">
        <v>1838</v>
      </c>
    </row>
    <row r="1756" spans="1:1" hidden="1">
      <c r="A1756" s="83" t="s">
        <v>1839</v>
      </c>
    </row>
    <row r="1757" spans="1:1" hidden="1">
      <c r="A1757" s="83" t="s">
        <v>1840</v>
      </c>
    </row>
    <row r="1758" spans="1:1" hidden="1">
      <c r="A1758" s="83" t="s">
        <v>1841</v>
      </c>
    </row>
    <row r="1759" spans="1:1" hidden="1">
      <c r="A1759" s="83" t="s">
        <v>1842</v>
      </c>
    </row>
    <row r="1760" spans="1:1" hidden="1">
      <c r="A1760" s="83" t="s">
        <v>1843</v>
      </c>
    </row>
    <row r="1761" spans="1:1" hidden="1">
      <c r="A1761" s="83" t="s">
        <v>1844</v>
      </c>
    </row>
    <row r="1762" spans="1:1" hidden="1">
      <c r="A1762" s="83" t="s">
        <v>1845</v>
      </c>
    </row>
    <row r="1763" spans="1:1" hidden="1">
      <c r="A1763" s="83" t="s">
        <v>1846</v>
      </c>
    </row>
    <row r="1764" spans="1:1" hidden="1">
      <c r="A1764" s="83" t="s">
        <v>1847</v>
      </c>
    </row>
    <row r="1765" spans="1:1" hidden="1">
      <c r="A1765" s="83" t="s">
        <v>1848</v>
      </c>
    </row>
    <row r="1766" spans="1:1" hidden="1">
      <c r="A1766" s="83" t="s">
        <v>1849</v>
      </c>
    </row>
    <row r="1767" spans="1:1" hidden="1">
      <c r="A1767" s="83" t="s">
        <v>1850</v>
      </c>
    </row>
    <row r="1768" spans="1:1" hidden="1">
      <c r="A1768" s="83" t="s">
        <v>1851</v>
      </c>
    </row>
    <row r="1769" spans="1:1" hidden="1">
      <c r="A1769" s="83" t="s">
        <v>1852</v>
      </c>
    </row>
    <row r="1770" spans="1:1" hidden="1">
      <c r="A1770" s="83" t="s">
        <v>1853</v>
      </c>
    </row>
    <row r="1771" spans="1:1" hidden="1">
      <c r="A1771" s="83" t="s">
        <v>1854</v>
      </c>
    </row>
    <row r="1772" spans="1:1" hidden="1">
      <c r="A1772" s="83" t="s">
        <v>1855</v>
      </c>
    </row>
    <row r="1773" spans="1:1" hidden="1">
      <c r="A1773" s="83" t="s">
        <v>1856</v>
      </c>
    </row>
    <row r="1774" spans="1:1" hidden="1">
      <c r="A1774" s="83" t="s">
        <v>1857</v>
      </c>
    </row>
    <row r="1775" spans="1:1" hidden="1">
      <c r="A1775" s="83" t="s">
        <v>1858</v>
      </c>
    </row>
    <row r="1776" spans="1:1" hidden="1">
      <c r="A1776" s="83" t="s">
        <v>1859</v>
      </c>
    </row>
    <row r="1777" spans="1:1" hidden="1">
      <c r="A1777" s="83" t="s">
        <v>1860</v>
      </c>
    </row>
    <row r="1778" spans="1:1" hidden="1">
      <c r="A1778" s="83" t="s">
        <v>1861</v>
      </c>
    </row>
    <row r="1779" spans="1:1" hidden="1">
      <c r="A1779" s="83" t="s">
        <v>1862</v>
      </c>
    </row>
    <row r="1780" spans="1:1" hidden="1">
      <c r="A1780" s="83" t="s">
        <v>1863</v>
      </c>
    </row>
    <row r="1781" spans="1:1" hidden="1">
      <c r="A1781" s="83" t="s">
        <v>1864</v>
      </c>
    </row>
    <row r="1782" spans="1:1" hidden="1">
      <c r="A1782" s="83" t="s">
        <v>1865</v>
      </c>
    </row>
    <row r="1783" spans="1:1" hidden="1">
      <c r="A1783" s="83" t="s">
        <v>1866</v>
      </c>
    </row>
    <row r="1784" spans="1:1" hidden="1">
      <c r="A1784" s="83" t="s">
        <v>1867</v>
      </c>
    </row>
    <row r="1785" spans="1:1" hidden="1">
      <c r="A1785" s="83" t="s">
        <v>1868</v>
      </c>
    </row>
    <row r="1786" spans="1:1" hidden="1">
      <c r="A1786" s="83" t="s">
        <v>1869</v>
      </c>
    </row>
    <row r="1787" spans="1:1" hidden="1">
      <c r="A1787" s="83" t="s">
        <v>1870</v>
      </c>
    </row>
    <row r="1788" spans="1:1" hidden="1">
      <c r="A1788" s="83" t="s">
        <v>1871</v>
      </c>
    </row>
    <row r="1789" spans="1:1" hidden="1">
      <c r="A1789" s="83" t="s">
        <v>1872</v>
      </c>
    </row>
    <row r="1790" spans="1:1" hidden="1">
      <c r="A1790" s="83" t="s">
        <v>1873</v>
      </c>
    </row>
    <row r="1791" spans="1:1" hidden="1">
      <c r="A1791" s="83" t="s">
        <v>1874</v>
      </c>
    </row>
    <row r="1792" spans="1:1" hidden="1">
      <c r="A1792" s="83" t="s">
        <v>1875</v>
      </c>
    </row>
    <row r="1793" spans="1:1" hidden="1">
      <c r="A1793" s="83" t="s">
        <v>1876</v>
      </c>
    </row>
    <row r="1794" spans="1:1" hidden="1">
      <c r="A1794" s="83" t="s">
        <v>1877</v>
      </c>
    </row>
    <row r="1795" spans="1:1" hidden="1">
      <c r="A1795" s="83" t="s">
        <v>1878</v>
      </c>
    </row>
    <row r="1796" spans="1:1" hidden="1">
      <c r="A1796" s="83" t="s">
        <v>1879</v>
      </c>
    </row>
    <row r="1797" spans="1:1" hidden="1">
      <c r="A1797" s="83" t="s">
        <v>1880</v>
      </c>
    </row>
    <row r="1798" spans="1:1" hidden="1">
      <c r="A1798" s="83" t="s">
        <v>1881</v>
      </c>
    </row>
    <row r="1799" spans="1:1" hidden="1">
      <c r="A1799" s="83" t="s">
        <v>1882</v>
      </c>
    </row>
    <row r="1800" spans="1:1" hidden="1">
      <c r="A1800" s="83" t="s">
        <v>1883</v>
      </c>
    </row>
    <row r="1801" spans="1:1" hidden="1">
      <c r="A1801" s="83" t="s">
        <v>1884</v>
      </c>
    </row>
    <row r="1802" spans="1:1" hidden="1">
      <c r="A1802" s="83" t="s">
        <v>1885</v>
      </c>
    </row>
    <row r="1803" spans="1:1" hidden="1">
      <c r="A1803" s="83" t="s">
        <v>1886</v>
      </c>
    </row>
    <row r="1804" spans="1:1" hidden="1">
      <c r="A1804" s="83" t="s">
        <v>1887</v>
      </c>
    </row>
    <row r="1805" spans="1:1" hidden="1">
      <c r="A1805" s="83" t="s">
        <v>1888</v>
      </c>
    </row>
    <row r="1806" spans="1:1" hidden="1">
      <c r="A1806" s="83" t="s">
        <v>1889</v>
      </c>
    </row>
    <row r="1807" spans="1:1" hidden="1">
      <c r="A1807" s="83" t="s">
        <v>1890</v>
      </c>
    </row>
    <row r="1808" spans="1:1" hidden="1">
      <c r="A1808" s="83" t="s">
        <v>1891</v>
      </c>
    </row>
    <row r="1809" spans="1:1" hidden="1">
      <c r="A1809" s="83" t="s">
        <v>1892</v>
      </c>
    </row>
    <row r="1810" spans="1:1" hidden="1">
      <c r="A1810" s="83" t="s">
        <v>1893</v>
      </c>
    </row>
    <row r="1811" spans="1:1" hidden="1">
      <c r="A1811" s="83" t="s">
        <v>1894</v>
      </c>
    </row>
    <row r="1812" spans="1:1" hidden="1">
      <c r="A1812" s="83" t="s">
        <v>1895</v>
      </c>
    </row>
    <row r="1813" spans="1:1" hidden="1">
      <c r="A1813" s="83" t="s">
        <v>1896</v>
      </c>
    </row>
    <row r="1814" spans="1:1" hidden="1">
      <c r="A1814" s="83" t="s">
        <v>1897</v>
      </c>
    </row>
    <row r="1815" spans="1:1" hidden="1">
      <c r="A1815" s="83" t="s">
        <v>1898</v>
      </c>
    </row>
    <row r="1816" spans="1:1" hidden="1">
      <c r="A1816" s="83" t="s">
        <v>1899</v>
      </c>
    </row>
    <row r="1817" spans="1:1" hidden="1">
      <c r="A1817" s="83" t="s">
        <v>1900</v>
      </c>
    </row>
    <row r="1818" spans="1:1" hidden="1">
      <c r="A1818" s="83" t="s">
        <v>1901</v>
      </c>
    </row>
    <row r="1819" spans="1:1" hidden="1">
      <c r="A1819" s="83" t="s">
        <v>1902</v>
      </c>
    </row>
    <row r="1820" spans="1:1" hidden="1">
      <c r="A1820" s="83" t="s">
        <v>1903</v>
      </c>
    </row>
    <row r="1821" spans="1:1" hidden="1">
      <c r="A1821" s="83" t="s">
        <v>1904</v>
      </c>
    </row>
    <row r="1822" spans="1:1" hidden="1">
      <c r="A1822" s="83" t="s">
        <v>1905</v>
      </c>
    </row>
    <row r="1823" spans="1:1" hidden="1">
      <c r="A1823" s="83" t="s">
        <v>1906</v>
      </c>
    </row>
    <row r="1824" spans="1:1" hidden="1">
      <c r="A1824" s="83" t="s">
        <v>1907</v>
      </c>
    </row>
    <row r="1825" spans="1:1" hidden="1">
      <c r="A1825" s="83" t="s">
        <v>1908</v>
      </c>
    </row>
    <row r="1826" spans="1:1" hidden="1">
      <c r="A1826" s="83" t="s">
        <v>1909</v>
      </c>
    </row>
    <row r="1827" spans="1:1" hidden="1">
      <c r="A1827" s="83" t="s">
        <v>1910</v>
      </c>
    </row>
    <row r="1828" spans="1:1" hidden="1">
      <c r="A1828" s="83" t="s">
        <v>1911</v>
      </c>
    </row>
    <row r="1829" spans="1:1" hidden="1">
      <c r="A1829" s="83" t="s">
        <v>1912</v>
      </c>
    </row>
    <row r="1830" spans="1:1" hidden="1">
      <c r="A1830" s="83" t="s">
        <v>1913</v>
      </c>
    </row>
    <row r="1831" spans="1:1" hidden="1">
      <c r="A1831" s="83" t="s">
        <v>1914</v>
      </c>
    </row>
    <row r="1832" spans="1:1" hidden="1">
      <c r="A1832" s="83" t="s">
        <v>1915</v>
      </c>
    </row>
    <row r="1833" spans="1:1" hidden="1">
      <c r="A1833" s="83" t="s">
        <v>1916</v>
      </c>
    </row>
    <row r="1834" spans="1:1" hidden="1">
      <c r="A1834" s="83" t="s">
        <v>1917</v>
      </c>
    </row>
    <row r="1835" spans="1:1" hidden="1">
      <c r="A1835" s="83" t="s">
        <v>1918</v>
      </c>
    </row>
    <row r="1836" spans="1:1" hidden="1">
      <c r="A1836" s="83" t="s">
        <v>1919</v>
      </c>
    </row>
    <row r="1837" spans="1:1" hidden="1">
      <c r="A1837" s="83" t="s">
        <v>1920</v>
      </c>
    </row>
    <row r="1838" spans="1:1" hidden="1">
      <c r="A1838" s="83" t="s">
        <v>1921</v>
      </c>
    </row>
    <row r="1839" spans="1:1" hidden="1">
      <c r="A1839" s="83" t="s">
        <v>1922</v>
      </c>
    </row>
    <row r="1840" spans="1:1" hidden="1">
      <c r="A1840" s="83" t="s">
        <v>1923</v>
      </c>
    </row>
    <row r="1841" spans="1:1" hidden="1">
      <c r="A1841" s="83" t="s">
        <v>1924</v>
      </c>
    </row>
    <row r="1842" spans="1:1" hidden="1">
      <c r="A1842" s="83" t="s">
        <v>1925</v>
      </c>
    </row>
    <row r="1843" spans="1:1" hidden="1">
      <c r="A1843" s="83" t="s">
        <v>1926</v>
      </c>
    </row>
    <row r="1844" spans="1:1" hidden="1">
      <c r="A1844" s="83" t="s">
        <v>1927</v>
      </c>
    </row>
    <row r="1845" spans="1:1" hidden="1">
      <c r="A1845" s="83" t="s">
        <v>1928</v>
      </c>
    </row>
    <row r="1846" spans="1:1" hidden="1">
      <c r="A1846" s="83" t="s">
        <v>1929</v>
      </c>
    </row>
    <row r="1847" spans="1:1" hidden="1">
      <c r="A1847" s="83" t="s">
        <v>1930</v>
      </c>
    </row>
    <row r="1848" spans="1:1" hidden="1">
      <c r="A1848" s="83" t="s">
        <v>1931</v>
      </c>
    </row>
    <row r="1849" spans="1:1" hidden="1">
      <c r="A1849" s="83" t="s">
        <v>1932</v>
      </c>
    </row>
    <row r="1850" spans="1:1" hidden="1">
      <c r="A1850" s="83" t="s">
        <v>1933</v>
      </c>
    </row>
    <row r="1851" spans="1:1" hidden="1">
      <c r="A1851" s="83" t="s">
        <v>1934</v>
      </c>
    </row>
    <row r="1852" spans="1:1" hidden="1">
      <c r="A1852" s="83" t="s">
        <v>1935</v>
      </c>
    </row>
    <row r="1853" spans="1:1" hidden="1">
      <c r="A1853" s="83" t="s">
        <v>1936</v>
      </c>
    </row>
    <row r="1854" spans="1:1" hidden="1">
      <c r="A1854" s="83" t="s">
        <v>1937</v>
      </c>
    </row>
    <row r="1855" spans="1:1" hidden="1">
      <c r="A1855" s="83" t="s">
        <v>1938</v>
      </c>
    </row>
    <row r="1856" spans="1:1" hidden="1">
      <c r="A1856" s="83" t="s">
        <v>1939</v>
      </c>
    </row>
    <row r="1857" spans="1:1" hidden="1">
      <c r="A1857" s="83" t="s">
        <v>1940</v>
      </c>
    </row>
    <row r="1858" spans="1:1" hidden="1">
      <c r="A1858" s="83" t="s">
        <v>1941</v>
      </c>
    </row>
    <row r="1859" spans="1:1" hidden="1">
      <c r="A1859" s="83" t="s">
        <v>1942</v>
      </c>
    </row>
    <row r="1860" spans="1:1" hidden="1">
      <c r="A1860" s="83" t="s">
        <v>1943</v>
      </c>
    </row>
    <row r="1861" spans="1:1" hidden="1">
      <c r="A1861" s="83" t="s">
        <v>1944</v>
      </c>
    </row>
    <row r="1862" spans="1:1" hidden="1">
      <c r="A1862" s="83" t="s">
        <v>1945</v>
      </c>
    </row>
    <row r="1863" spans="1:1" hidden="1">
      <c r="A1863" s="83" t="s">
        <v>1946</v>
      </c>
    </row>
    <row r="1864" spans="1:1" hidden="1">
      <c r="A1864" s="83" t="s">
        <v>1947</v>
      </c>
    </row>
    <row r="1865" spans="1:1" hidden="1">
      <c r="A1865" s="83" t="s">
        <v>1948</v>
      </c>
    </row>
    <row r="1866" spans="1:1" hidden="1">
      <c r="A1866" s="83" t="s">
        <v>1949</v>
      </c>
    </row>
    <row r="1867" spans="1:1" hidden="1">
      <c r="A1867" s="83" t="s">
        <v>1950</v>
      </c>
    </row>
    <row r="1868" spans="1:1" hidden="1">
      <c r="A1868" s="83" t="s">
        <v>1951</v>
      </c>
    </row>
    <row r="1869" spans="1:1" hidden="1">
      <c r="A1869" s="83" t="s">
        <v>1952</v>
      </c>
    </row>
    <row r="1870" spans="1:1" hidden="1">
      <c r="A1870" s="83" t="s">
        <v>1953</v>
      </c>
    </row>
    <row r="1871" spans="1:1" hidden="1">
      <c r="A1871" s="83" t="s">
        <v>1954</v>
      </c>
    </row>
    <row r="1872" spans="1:1" hidden="1">
      <c r="A1872" s="83" t="s">
        <v>1955</v>
      </c>
    </row>
    <row r="1873" spans="1:1" hidden="1">
      <c r="A1873" s="83" t="s">
        <v>1956</v>
      </c>
    </row>
    <row r="1874" spans="1:1" hidden="1">
      <c r="A1874" s="83" t="s">
        <v>1957</v>
      </c>
    </row>
    <row r="1875" spans="1:1" hidden="1">
      <c r="A1875" s="83" t="s">
        <v>1958</v>
      </c>
    </row>
    <row r="1876" spans="1:1" hidden="1">
      <c r="A1876" s="83" t="s">
        <v>1959</v>
      </c>
    </row>
    <row r="1877" spans="1:1" hidden="1">
      <c r="A1877" s="83" t="s">
        <v>1960</v>
      </c>
    </row>
    <row r="1878" spans="1:1" hidden="1">
      <c r="A1878" s="83" t="s">
        <v>1961</v>
      </c>
    </row>
    <row r="1879" spans="1:1" hidden="1">
      <c r="A1879" s="83" t="s">
        <v>1962</v>
      </c>
    </row>
    <row r="1880" spans="1:1" hidden="1">
      <c r="A1880" s="83" t="s">
        <v>1963</v>
      </c>
    </row>
    <row r="1881" spans="1:1" hidden="1">
      <c r="A1881" s="83" t="s">
        <v>1964</v>
      </c>
    </row>
    <row r="1882" spans="1:1" hidden="1">
      <c r="A1882" s="83" t="s">
        <v>1965</v>
      </c>
    </row>
    <row r="1883" spans="1:1" hidden="1">
      <c r="A1883" s="83" t="s">
        <v>1966</v>
      </c>
    </row>
    <row r="1884" spans="1:1" hidden="1">
      <c r="A1884" s="83" t="s">
        <v>1967</v>
      </c>
    </row>
    <row r="1885" spans="1:1" hidden="1">
      <c r="A1885" s="83" t="s">
        <v>1968</v>
      </c>
    </row>
    <row r="1886" spans="1:1" hidden="1">
      <c r="A1886" s="83" t="s">
        <v>1969</v>
      </c>
    </row>
    <row r="1887" spans="1:1" hidden="1">
      <c r="A1887" s="83" t="s">
        <v>1970</v>
      </c>
    </row>
    <row r="1888" spans="1:1" hidden="1">
      <c r="A1888" s="83" t="s">
        <v>1971</v>
      </c>
    </row>
    <row r="1889" spans="1:1" hidden="1">
      <c r="A1889" s="83" t="s">
        <v>1972</v>
      </c>
    </row>
    <row r="1890" spans="1:1" hidden="1">
      <c r="A1890" s="83" t="s">
        <v>1973</v>
      </c>
    </row>
    <row r="1891" spans="1:1" hidden="1">
      <c r="A1891" s="83" t="s">
        <v>1974</v>
      </c>
    </row>
    <row r="1892" spans="1:1" hidden="1">
      <c r="A1892" s="83" t="s">
        <v>1975</v>
      </c>
    </row>
    <row r="1893" spans="1:1" hidden="1">
      <c r="A1893" s="83" t="s">
        <v>1976</v>
      </c>
    </row>
    <row r="1894" spans="1:1" hidden="1">
      <c r="A1894" s="83" t="s">
        <v>1977</v>
      </c>
    </row>
    <row r="1895" spans="1:1" hidden="1">
      <c r="A1895" s="83" t="s">
        <v>1978</v>
      </c>
    </row>
    <row r="1896" spans="1:1" hidden="1">
      <c r="A1896" s="83" t="s">
        <v>1979</v>
      </c>
    </row>
    <row r="1897" spans="1:1" hidden="1">
      <c r="A1897" s="83" t="s">
        <v>1980</v>
      </c>
    </row>
    <row r="1898" spans="1:1" hidden="1">
      <c r="A1898" s="83" t="s">
        <v>1981</v>
      </c>
    </row>
    <row r="1899" spans="1:1" hidden="1">
      <c r="A1899" s="83" t="s">
        <v>1982</v>
      </c>
    </row>
    <row r="1900" spans="1:1" hidden="1">
      <c r="A1900" s="83" t="s">
        <v>1983</v>
      </c>
    </row>
    <row r="1901" spans="1:1" hidden="1">
      <c r="A1901" s="83" t="s">
        <v>1984</v>
      </c>
    </row>
    <row r="1902" spans="1:1" hidden="1">
      <c r="A1902" s="83" t="s">
        <v>1985</v>
      </c>
    </row>
    <row r="1903" spans="1:1" hidden="1">
      <c r="A1903" s="83" t="s">
        <v>1986</v>
      </c>
    </row>
    <row r="1904" spans="1:1" hidden="1">
      <c r="A1904" s="83" t="s">
        <v>1987</v>
      </c>
    </row>
    <row r="1905" spans="1:1" hidden="1">
      <c r="A1905" s="83" t="s">
        <v>1988</v>
      </c>
    </row>
    <row r="1906" spans="1:1" hidden="1">
      <c r="A1906" s="83" t="s">
        <v>1989</v>
      </c>
    </row>
    <row r="1907" spans="1:1" hidden="1">
      <c r="A1907" s="83" t="s">
        <v>1990</v>
      </c>
    </row>
    <row r="1908" spans="1:1" hidden="1">
      <c r="A1908" s="83" t="s">
        <v>1991</v>
      </c>
    </row>
    <row r="1909" spans="1:1" hidden="1">
      <c r="A1909" s="83" t="s">
        <v>1992</v>
      </c>
    </row>
    <row r="1910" spans="1:1" hidden="1">
      <c r="A1910" s="83" t="s">
        <v>1993</v>
      </c>
    </row>
    <row r="1911" spans="1:1" hidden="1">
      <c r="A1911" s="83" t="s">
        <v>1994</v>
      </c>
    </row>
    <row r="1912" spans="1:1" hidden="1">
      <c r="A1912" s="83" t="s">
        <v>1995</v>
      </c>
    </row>
    <row r="1913" spans="1:1" hidden="1">
      <c r="A1913" s="83" t="s">
        <v>1996</v>
      </c>
    </row>
    <row r="1914" spans="1:1" hidden="1">
      <c r="A1914" s="83" t="s">
        <v>1997</v>
      </c>
    </row>
    <row r="1915" spans="1:1" hidden="1">
      <c r="A1915" s="83" t="s">
        <v>1998</v>
      </c>
    </row>
    <row r="1916" spans="1:1" hidden="1">
      <c r="A1916" s="83" t="s">
        <v>1999</v>
      </c>
    </row>
    <row r="1917" spans="1:1" hidden="1">
      <c r="A1917" s="83" t="s">
        <v>2000</v>
      </c>
    </row>
    <row r="1918" spans="1:1" hidden="1">
      <c r="A1918" s="83" t="s">
        <v>2001</v>
      </c>
    </row>
    <row r="1919" spans="1:1" hidden="1">
      <c r="A1919" s="83" t="s">
        <v>2002</v>
      </c>
    </row>
    <row r="1920" spans="1:1" hidden="1">
      <c r="A1920" s="83" t="s">
        <v>2003</v>
      </c>
    </row>
    <row r="1921" spans="1:1" hidden="1">
      <c r="A1921" s="83" t="s">
        <v>2004</v>
      </c>
    </row>
    <row r="1922" spans="1:1" hidden="1">
      <c r="A1922" s="83" t="s">
        <v>2005</v>
      </c>
    </row>
    <row r="1923" spans="1:1" hidden="1">
      <c r="A1923" s="83" t="s">
        <v>2006</v>
      </c>
    </row>
    <row r="1924" spans="1:1" hidden="1">
      <c r="A1924" s="83" t="s">
        <v>2007</v>
      </c>
    </row>
    <row r="1925" spans="1:1" hidden="1">
      <c r="A1925" s="83" t="s">
        <v>2008</v>
      </c>
    </row>
    <row r="1926" spans="1:1" hidden="1">
      <c r="A1926" s="83" t="s">
        <v>2009</v>
      </c>
    </row>
    <row r="1927" spans="1:1" hidden="1">
      <c r="A1927" s="83" t="s">
        <v>2010</v>
      </c>
    </row>
    <row r="1928" spans="1:1" hidden="1">
      <c r="A1928" s="83" t="s">
        <v>2011</v>
      </c>
    </row>
    <row r="1929" spans="1:1" hidden="1">
      <c r="A1929" s="83" t="s">
        <v>2012</v>
      </c>
    </row>
    <row r="1930" spans="1:1" hidden="1">
      <c r="A1930" s="83" t="s">
        <v>2013</v>
      </c>
    </row>
    <row r="1931" spans="1:1" hidden="1">
      <c r="A1931" s="83" t="s">
        <v>2014</v>
      </c>
    </row>
    <row r="1932" spans="1:1" hidden="1">
      <c r="A1932" s="83" t="s">
        <v>2015</v>
      </c>
    </row>
    <row r="1933" spans="1:1" hidden="1">
      <c r="A1933" s="83" t="s">
        <v>2016</v>
      </c>
    </row>
    <row r="1934" spans="1:1" hidden="1">
      <c r="A1934" s="83" t="s">
        <v>2017</v>
      </c>
    </row>
    <row r="1935" spans="1:1" hidden="1">
      <c r="A1935" s="83" t="s">
        <v>2018</v>
      </c>
    </row>
    <row r="1936" spans="1:1" hidden="1">
      <c r="A1936" s="83" t="s">
        <v>2019</v>
      </c>
    </row>
    <row r="1937" spans="1:1" hidden="1">
      <c r="A1937" s="83" t="s">
        <v>2020</v>
      </c>
    </row>
    <row r="1938" spans="1:1" hidden="1">
      <c r="A1938" s="83" t="s">
        <v>2021</v>
      </c>
    </row>
    <row r="1939" spans="1:1" hidden="1">
      <c r="A1939" s="83" t="s">
        <v>2022</v>
      </c>
    </row>
    <row r="1940" spans="1:1" hidden="1">
      <c r="A1940" s="83" t="s">
        <v>2023</v>
      </c>
    </row>
    <row r="1941" spans="1:1" hidden="1">
      <c r="A1941" s="83" t="s">
        <v>2024</v>
      </c>
    </row>
    <row r="1942" spans="1:1" hidden="1">
      <c r="A1942" s="83" t="s">
        <v>2025</v>
      </c>
    </row>
    <row r="1943" spans="1:1" hidden="1">
      <c r="A1943" s="83" t="s">
        <v>2026</v>
      </c>
    </row>
    <row r="1944" spans="1:1" hidden="1">
      <c r="A1944" s="83" t="s">
        <v>2027</v>
      </c>
    </row>
    <row r="1945" spans="1:1" hidden="1">
      <c r="A1945" s="83" t="s">
        <v>2028</v>
      </c>
    </row>
    <row r="1946" spans="1:1" hidden="1">
      <c r="A1946" s="83" t="s">
        <v>2029</v>
      </c>
    </row>
    <row r="1947" spans="1:1" hidden="1">
      <c r="A1947" s="83" t="s">
        <v>2030</v>
      </c>
    </row>
    <row r="1948" spans="1:1" hidden="1">
      <c r="A1948" s="83" t="s">
        <v>2031</v>
      </c>
    </row>
    <row r="1949" spans="1:1" hidden="1">
      <c r="A1949" s="83" t="s">
        <v>2032</v>
      </c>
    </row>
    <row r="1950" spans="1:1" hidden="1">
      <c r="A1950" s="83" t="s">
        <v>2033</v>
      </c>
    </row>
    <row r="1951" spans="1:1" hidden="1">
      <c r="A1951" s="83" t="s">
        <v>2034</v>
      </c>
    </row>
    <row r="1952" spans="1:1" hidden="1">
      <c r="A1952" s="83" t="s">
        <v>2035</v>
      </c>
    </row>
    <row r="1953" spans="1:1" hidden="1">
      <c r="A1953" s="83" t="s">
        <v>2036</v>
      </c>
    </row>
    <row r="1954" spans="1:1" hidden="1">
      <c r="A1954" s="83" t="s">
        <v>2037</v>
      </c>
    </row>
    <row r="1955" spans="1:1" hidden="1">
      <c r="A1955" s="83" t="s">
        <v>2038</v>
      </c>
    </row>
    <row r="1956" spans="1:1" hidden="1">
      <c r="A1956" s="83" t="s">
        <v>2039</v>
      </c>
    </row>
    <row r="1957" spans="1:1" hidden="1">
      <c r="A1957" s="83" t="s">
        <v>2040</v>
      </c>
    </row>
    <row r="1958" spans="1:1" hidden="1">
      <c r="A1958" s="83" t="s">
        <v>2041</v>
      </c>
    </row>
    <row r="1959" spans="1:1" hidden="1">
      <c r="A1959" s="83" t="s">
        <v>2042</v>
      </c>
    </row>
    <row r="1960" spans="1:1" hidden="1">
      <c r="A1960" s="83" t="s">
        <v>2043</v>
      </c>
    </row>
    <row r="1961" spans="1:1" hidden="1">
      <c r="A1961" s="83" t="s">
        <v>2044</v>
      </c>
    </row>
    <row r="1962" spans="1:1" hidden="1">
      <c r="A1962" s="83" t="s">
        <v>2045</v>
      </c>
    </row>
    <row r="1963" spans="1:1" hidden="1">
      <c r="A1963" s="83" t="s">
        <v>2046</v>
      </c>
    </row>
    <row r="1964" spans="1:1" hidden="1">
      <c r="A1964" s="83" t="s">
        <v>2047</v>
      </c>
    </row>
    <row r="1965" spans="1:1" hidden="1">
      <c r="A1965" s="83" t="s">
        <v>2048</v>
      </c>
    </row>
    <row r="1966" spans="1:1" hidden="1">
      <c r="A1966" s="83" t="s">
        <v>2049</v>
      </c>
    </row>
    <row r="1967" spans="1:1" hidden="1">
      <c r="A1967" s="83" t="s">
        <v>2050</v>
      </c>
    </row>
    <row r="1968" spans="1:1" hidden="1">
      <c r="A1968" s="83" t="s">
        <v>2051</v>
      </c>
    </row>
    <row r="1969" spans="1:1" hidden="1">
      <c r="A1969" s="83" t="s">
        <v>2052</v>
      </c>
    </row>
    <row r="1970" spans="1:1" hidden="1">
      <c r="A1970" s="83" t="s">
        <v>2053</v>
      </c>
    </row>
    <row r="1971" spans="1:1" hidden="1">
      <c r="A1971" s="83" t="s">
        <v>2054</v>
      </c>
    </row>
    <row r="1972" spans="1:1" hidden="1">
      <c r="A1972" s="83" t="s">
        <v>2055</v>
      </c>
    </row>
    <row r="1973" spans="1:1" hidden="1">
      <c r="A1973" s="83" t="s">
        <v>2056</v>
      </c>
    </row>
    <row r="1974" spans="1:1" hidden="1">
      <c r="A1974" s="83" t="s">
        <v>2057</v>
      </c>
    </row>
    <row r="1975" spans="1:1" hidden="1">
      <c r="A1975" s="83" t="s">
        <v>2058</v>
      </c>
    </row>
    <row r="1976" spans="1:1" hidden="1">
      <c r="A1976" s="83" t="s">
        <v>2059</v>
      </c>
    </row>
    <row r="1977" spans="1:1" hidden="1">
      <c r="A1977" s="83" t="s">
        <v>2060</v>
      </c>
    </row>
    <row r="1978" spans="1:1" hidden="1">
      <c r="A1978" s="83" t="s">
        <v>2061</v>
      </c>
    </row>
    <row r="1979" spans="1:1" hidden="1">
      <c r="A1979" s="83" t="s">
        <v>2062</v>
      </c>
    </row>
    <row r="1980" spans="1:1" hidden="1">
      <c r="A1980" s="83" t="s">
        <v>2063</v>
      </c>
    </row>
    <row r="1981" spans="1:1" hidden="1">
      <c r="A1981" s="83" t="s">
        <v>2064</v>
      </c>
    </row>
    <row r="1982" spans="1:1" hidden="1">
      <c r="A1982" s="83" t="s">
        <v>2065</v>
      </c>
    </row>
    <row r="1983" spans="1:1" hidden="1">
      <c r="A1983" s="83" t="s">
        <v>2066</v>
      </c>
    </row>
    <row r="1984" spans="1:1" hidden="1">
      <c r="A1984" s="83" t="s">
        <v>2067</v>
      </c>
    </row>
    <row r="1985" spans="1:1" hidden="1">
      <c r="A1985" s="83" t="s">
        <v>2068</v>
      </c>
    </row>
    <row r="1986" spans="1:1" hidden="1">
      <c r="A1986" s="83" t="s">
        <v>2069</v>
      </c>
    </row>
    <row r="1987" spans="1:1" hidden="1">
      <c r="A1987" s="83" t="s">
        <v>2070</v>
      </c>
    </row>
    <row r="1988" spans="1:1" hidden="1">
      <c r="A1988" s="83" t="s">
        <v>2071</v>
      </c>
    </row>
    <row r="1989" spans="1:1" hidden="1">
      <c r="A1989" s="83" t="s">
        <v>2072</v>
      </c>
    </row>
    <row r="1990" spans="1:1" hidden="1">
      <c r="A1990" s="83" t="s">
        <v>2073</v>
      </c>
    </row>
    <row r="1991" spans="1:1" hidden="1">
      <c r="A1991" s="83" t="s">
        <v>2074</v>
      </c>
    </row>
    <row r="1992" spans="1:1" hidden="1">
      <c r="A1992" s="83" t="s">
        <v>2075</v>
      </c>
    </row>
    <row r="1993" spans="1:1" hidden="1">
      <c r="A1993" s="83" t="s">
        <v>2076</v>
      </c>
    </row>
    <row r="1994" spans="1:1" hidden="1">
      <c r="A1994" s="83" t="s">
        <v>2077</v>
      </c>
    </row>
    <row r="1995" spans="1:1" hidden="1">
      <c r="A1995" s="83" t="s">
        <v>2078</v>
      </c>
    </row>
    <row r="1996" spans="1:1" hidden="1">
      <c r="A1996" s="83" t="s">
        <v>2079</v>
      </c>
    </row>
    <row r="1997" spans="1:1" hidden="1">
      <c r="A1997" s="83" t="s">
        <v>2080</v>
      </c>
    </row>
    <row r="1998" spans="1:1" hidden="1">
      <c r="A1998" s="83" t="s">
        <v>2081</v>
      </c>
    </row>
    <row r="1999" spans="1:1" hidden="1">
      <c r="A1999" s="83" t="s">
        <v>2082</v>
      </c>
    </row>
    <row r="2000" spans="1:1" hidden="1">
      <c r="A2000" s="83" t="s">
        <v>2083</v>
      </c>
    </row>
    <row r="2001" spans="1:1" hidden="1">
      <c r="A2001" s="83" t="s">
        <v>2084</v>
      </c>
    </row>
    <row r="2002" spans="1:1" hidden="1">
      <c r="A2002" s="83" t="s">
        <v>2085</v>
      </c>
    </row>
    <row r="2003" spans="1:1" hidden="1">
      <c r="A2003" s="83" t="s">
        <v>2086</v>
      </c>
    </row>
    <row r="2004" spans="1:1" hidden="1">
      <c r="A2004" s="83" t="s">
        <v>2087</v>
      </c>
    </row>
    <row r="2005" spans="1:1" hidden="1">
      <c r="A2005" s="83" t="s">
        <v>2088</v>
      </c>
    </row>
    <row r="2006" spans="1:1" hidden="1">
      <c r="A2006" s="83" t="s">
        <v>2089</v>
      </c>
    </row>
    <row r="2007" spans="1:1" hidden="1">
      <c r="A2007" s="83" t="s">
        <v>2090</v>
      </c>
    </row>
    <row r="2008" spans="1:1" hidden="1">
      <c r="A2008" s="83" t="s">
        <v>2091</v>
      </c>
    </row>
    <row r="2009" spans="1:1" hidden="1">
      <c r="A2009" s="83" t="s">
        <v>2092</v>
      </c>
    </row>
    <row r="2010" spans="1:1" hidden="1">
      <c r="A2010" s="83" t="s">
        <v>2093</v>
      </c>
    </row>
    <row r="2011" spans="1:1" hidden="1">
      <c r="A2011" s="83" t="s">
        <v>2094</v>
      </c>
    </row>
    <row r="2012" spans="1:1" hidden="1">
      <c r="A2012" s="83" t="s">
        <v>2095</v>
      </c>
    </row>
    <row r="2013" spans="1:1" hidden="1">
      <c r="A2013" s="83" t="s">
        <v>2096</v>
      </c>
    </row>
    <row r="2014" spans="1:1" hidden="1">
      <c r="A2014" s="83" t="s">
        <v>2097</v>
      </c>
    </row>
    <row r="2015" spans="1:1" hidden="1">
      <c r="A2015" s="83" t="s">
        <v>2098</v>
      </c>
    </row>
    <row r="2016" spans="1:1" hidden="1">
      <c r="A2016" s="83" t="s">
        <v>2099</v>
      </c>
    </row>
    <row r="2017" spans="1:1" hidden="1">
      <c r="A2017" s="83" t="s">
        <v>2100</v>
      </c>
    </row>
    <row r="2018" spans="1:1" hidden="1">
      <c r="A2018" s="83" t="s">
        <v>2101</v>
      </c>
    </row>
    <row r="2019" spans="1:1" hidden="1">
      <c r="A2019" s="83" t="s">
        <v>2102</v>
      </c>
    </row>
    <row r="2020" spans="1:1" hidden="1">
      <c r="A2020" s="83" t="s">
        <v>2103</v>
      </c>
    </row>
    <row r="2021" spans="1:1" hidden="1">
      <c r="A2021" s="83" t="s">
        <v>2104</v>
      </c>
    </row>
    <row r="2022" spans="1:1" hidden="1">
      <c r="A2022" s="83" t="s">
        <v>2105</v>
      </c>
    </row>
    <row r="2023" spans="1:1" hidden="1">
      <c r="A2023" s="83" t="s">
        <v>2106</v>
      </c>
    </row>
    <row r="2024" spans="1:1" hidden="1">
      <c r="A2024" s="83" t="s">
        <v>2107</v>
      </c>
    </row>
    <row r="2025" spans="1:1" hidden="1">
      <c r="A2025" s="83" t="s">
        <v>2108</v>
      </c>
    </row>
    <row r="2026" spans="1:1" hidden="1">
      <c r="A2026" s="83" t="s">
        <v>2109</v>
      </c>
    </row>
    <row r="2027" spans="1:1" hidden="1">
      <c r="A2027" s="83" t="s">
        <v>2110</v>
      </c>
    </row>
    <row r="2028" spans="1:1" hidden="1">
      <c r="A2028" s="83" t="s">
        <v>2111</v>
      </c>
    </row>
    <row r="2029" spans="1:1" hidden="1">
      <c r="A2029" s="83" t="s">
        <v>2112</v>
      </c>
    </row>
    <row r="2030" spans="1:1" hidden="1">
      <c r="A2030" s="83" t="s">
        <v>2113</v>
      </c>
    </row>
    <row r="2031" spans="1:1" hidden="1">
      <c r="A2031" s="83" t="s">
        <v>2114</v>
      </c>
    </row>
    <row r="2032" spans="1:1" hidden="1">
      <c r="A2032" s="83" t="s">
        <v>2115</v>
      </c>
    </row>
    <row r="2033" spans="1:1" hidden="1">
      <c r="A2033" s="83" t="s">
        <v>2116</v>
      </c>
    </row>
    <row r="2034" spans="1:1" hidden="1">
      <c r="A2034" s="83" t="s">
        <v>2117</v>
      </c>
    </row>
    <row r="2035" spans="1:1" hidden="1">
      <c r="A2035" s="83" t="s">
        <v>2118</v>
      </c>
    </row>
    <row r="2036" spans="1:1" hidden="1">
      <c r="A2036" s="83" t="s">
        <v>2119</v>
      </c>
    </row>
    <row r="2037" spans="1:1" hidden="1">
      <c r="A2037" s="83" t="s">
        <v>2120</v>
      </c>
    </row>
    <row r="2038" spans="1:1" hidden="1">
      <c r="A2038" s="83" t="s">
        <v>2121</v>
      </c>
    </row>
    <row r="2039" spans="1:1" hidden="1">
      <c r="A2039" s="83" t="s">
        <v>2122</v>
      </c>
    </row>
    <row r="2040" spans="1:1" hidden="1">
      <c r="A2040" s="83" t="s">
        <v>2123</v>
      </c>
    </row>
    <row r="2041" spans="1:1" hidden="1">
      <c r="A2041" s="83" t="s">
        <v>2124</v>
      </c>
    </row>
    <row r="2042" spans="1:1" hidden="1">
      <c r="A2042" s="83" t="s">
        <v>2125</v>
      </c>
    </row>
    <row r="2043" spans="1:1" hidden="1">
      <c r="A2043" s="83" t="s">
        <v>2126</v>
      </c>
    </row>
    <row r="2044" spans="1:1" hidden="1">
      <c r="A2044" s="83" t="s">
        <v>2127</v>
      </c>
    </row>
    <row r="2045" spans="1:1" hidden="1">
      <c r="A2045" s="83" t="s">
        <v>2128</v>
      </c>
    </row>
    <row r="2046" spans="1:1" hidden="1">
      <c r="A2046" s="83" t="s">
        <v>2129</v>
      </c>
    </row>
    <row r="2047" spans="1:1" hidden="1">
      <c r="A2047" s="83" t="s">
        <v>2130</v>
      </c>
    </row>
    <row r="2048" spans="1:1" hidden="1">
      <c r="A2048" s="83" t="s">
        <v>2131</v>
      </c>
    </row>
    <row r="2049" spans="1:1" hidden="1">
      <c r="A2049" s="83" t="s">
        <v>2132</v>
      </c>
    </row>
    <row r="2050" spans="1:1" hidden="1">
      <c r="A2050" s="83" t="s">
        <v>2133</v>
      </c>
    </row>
    <row r="2051" spans="1:1" hidden="1">
      <c r="A2051" s="83" t="s">
        <v>2134</v>
      </c>
    </row>
    <row r="2052" spans="1:1" hidden="1">
      <c r="A2052" s="83" t="s">
        <v>2135</v>
      </c>
    </row>
    <row r="2053" spans="1:1" hidden="1">
      <c r="A2053" s="83" t="s">
        <v>2136</v>
      </c>
    </row>
    <row r="2054" spans="1:1" hidden="1">
      <c r="A2054" s="83" t="s">
        <v>2137</v>
      </c>
    </row>
    <row r="2055" spans="1:1" hidden="1">
      <c r="A2055" s="83" t="s">
        <v>2138</v>
      </c>
    </row>
    <row r="2056" spans="1:1" hidden="1">
      <c r="A2056" s="83" t="s">
        <v>2139</v>
      </c>
    </row>
    <row r="2057" spans="1:1" hidden="1">
      <c r="A2057" s="83" t="s">
        <v>2140</v>
      </c>
    </row>
    <row r="2058" spans="1:1" hidden="1">
      <c r="A2058" s="83" t="s">
        <v>2141</v>
      </c>
    </row>
    <row r="2059" spans="1:1" hidden="1">
      <c r="A2059" s="83" t="s">
        <v>2142</v>
      </c>
    </row>
    <row r="2060" spans="1:1" hidden="1">
      <c r="A2060" s="83" t="s">
        <v>2143</v>
      </c>
    </row>
    <row r="2061" spans="1:1" hidden="1">
      <c r="A2061" s="83" t="s">
        <v>2144</v>
      </c>
    </row>
    <row r="2062" spans="1:1" hidden="1">
      <c r="A2062" s="83" t="s">
        <v>2145</v>
      </c>
    </row>
    <row r="2063" spans="1:1" hidden="1">
      <c r="A2063" s="83" t="s">
        <v>2146</v>
      </c>
    </row>
    <row r="2064" spans="1:1" hidden="1">
      <c r="A2064" s="83" t="s">
        <v>2147</v>
      </c>
    </row>
    <row r="2065" spans="1:1" hidden="1">
      <c r="A2065" s="83" t="s">
        <v>2148</v>
      </c>
    </row>
    <row r="2066" spans="1:1" hidden="1">
      <c r="A2066" s="83" t="s">
        <v>2149</v>
      </c>
    </row>
    <row r="2067" spans="1:1" hidden="1">
      <c r="A2067" s="83" t="s">
        <v>2150</v>
      </c>
    </row>
    <row r="2068" spans="1:1" hidden="1">
      <c r="A2068" s="83" t="s">
        <v>2151</v>
      </c>
    </row>
    <row r="2069" spans="1:1" hidden="1">
      <c r="A2069" s="83" t="s">
        <v>2152</v>
      </c>
    </row>
    <row r="2070" spans="1:1" hidden="1">
      <c r="A2070" s="83" t="s">
        <v>2153</v>
      </c>
    </row>
    <row r="2071" spans="1:1" hidden="1">
      <c r="A2071" s="83" t="s">
        <v>2154</v>
      </c>
    </row>
    <row r="2072" spans="1:1" hidden="1">
      <c r="A2072" s="83" t="s">
        <v>2155</v>
      </c>
    </row>
    <row r="2073" spans="1:1" hidden="1">
      <c r="A2073" s="83" t="s">
        <v>2156</v>
      </c>
    </row>
    <row r="2074" spans="1:1" hidden="1">
      <c r="A2074" s="83" t="s">
        <v>2157</v>
      </c>
    </row>
    <row r="2075" spans="1:1" hidden="1">
      <c r="A2075" s="83" t="s">
        <v>2158</v>
      </c>
    </row>
    <row r="2076" spans="1:1" hidden="1">
      <c r="A2076" s="83" t="s">
        <v>2159</v>
      </c>
    </row>
    <row r="2077" spans="1:1" hidden="1">
      <c r="A2077" s="83" t="s">
        <v>2160</v>
      </c>
    </row>
    <row r="2078" spans="1:1" hidden="1">
      <c r="A2078" s="83" t="s">
        <v>2161</v>
      </c>
    </row>
    <row r="2079" spans="1:1" hidden="1">
      <c r="A2079" s="83" t="s">
        <v>2162</v>
      </c>
    </row>
    <row r="2080" spans="1:1" hidden="1">
      <c r="A2080" s="83" t="s">
        <v>2163</v>
      </c>
    </row>
    <row r="2081" spans="1:1" hidden="1">
      <c r="A2081" s="83" t="s">
        <v>2164</v>
      </c>
    </row>
    <row r="2082" spans="1:1" hidden="1">
      <c r="A2082" s="83" t="s">
        <v>2165</v>
      </c>
    </row>
    <row r="2083" spans="1:1" hidden="1">
      <c r="A2083" s="83" t="s">
        <v>2166</v>
      </c>
    </row>
    <row r="2084" spans="1:1" hidden="1">
      <c r="A2084" s="83" t="s">
        <v>2167</v>
      </c>
    </row>
    <row r="2085" spans="1:1" hidden="1">
      <c r="A2085" s="83" t="s">
        <v>2168</v>
      </c>
    </row>
    <row r="2086" spans="1:1" hidden="1">
      <c r="A2086" s="83" t="s">
        <v>2169</v>
      </c>
    </row>
    <row r="2087" spans="1:1" hidden="1">
      <c r="A2087" s="83" t="s">
        <v>2170</v>
      </c>
    </row>
    <row r="2088" spans="1:1" hidden="1">
      <c r="A2088" s="83" t="s">
        <v>2171</v>
      </c>
    </row>
    <row r="2089" spans="1:1" hidden="1">
      <c r="A2089" s="83" t="s">
        <v>2172</v>
      </c>
    </row>
    <row r="2090" spans="1:1" hidden="1">
      <c r="A2090" s="83" t="s">
        <v>2173</v>
      </c>
    </row>
    <row r="2091" spans="1:1" hidden="1">
      <c r="A2091" s="83" t="s">
        <v>2174</v>
      </c>
    </row>
    <row r="2092" spans="1:1" hidden="1">
      <c r="A2092" s="83" t="s">
        <v>2175</v>
      </c>
    </row>
    <row r="2093" spans="1:1" hidden="1">
      <c r="A2093" s="83" t="s">
        <v>2176</v>
      </c>
    </row>
    <row r="2094" spans="1:1" hidden="1">
      <c r="A2094" s="83" t="s">
        <v>2177</v>
      </c>
    </row>
    <row r="2095" spans="1:1" hidden="1">
      <c r="A2095" s="83" t="s">
        <v>2178</v>
      </c>
    </row>
    <row r="2096" spans="1:1" hidden="1">
      <c r="A2096" s="83" t="s">
        <v>2179</v>
      </c>
    </row>
    <row r="2097" spans="1:1" hidden="1">
      <c r="A2097" s="83" t="s">
        <v>2180</v>
      </c>
    </row>
    <row r="2098" spans="1:1" hidden="1">
      <c r="A2098" s="83" t="s">
        <v>2181</v>
      </c>
    </row>
    <row r="2099" spans="1:1" hidden="1">
      <c r="A2099" s="83" t="s">
        <v>2182</v>
      </c>
    </row>
    <row r="2100" spans="1:1" hidden="1">
      <c r="A2100" s="83" t="s">
        <v>2183</v>
      </c>
    </row>
    <row r="2101" spans="1:1" hidden="1">
      <c r="A2101" s="83" t="s">
        <v>2184</v>
      </c>
    </row>
    <row r="2102" spans="1:1" hidden="1">
      <c r="A2102" s="83" t="s">
        <v>2185</v>
      </c>
    </row>
    <row r="2103" spans="1:1" hidden="1">
      <c r="A2103" s="83" t="s">
        <v>2186</v>
      </c>
    </row>
    <row r="2104" spans="1:1" hidden="1">
      <c r="A2104" s="83" t="s">
        <v>2187</v>
      </c>
    </row>
    <row r="2105" spans="1:1" hidden="1">
      <c r="A2105" s="83" t="s">
        <v>2188</v>
      </c>
    </row>
    <row r="2106" spans="1:1" hidden="1">
      <c r="A2106" s="83" t="s">
        <v>2189</v>
      </c>
    </row>
    <row r="2107" spans="1:1" hidden="1">
      <c r="A2107" s="83" t="s">
        <v>2190</v>
      </c>
    </row>
    <row r="2108" spans="1:1" hidden="1">
      <c r="A2108" s="83" t="s">
        <v>2191</v>
      </c>
    </row>
    <row r="2109" spans="1:1" hidden="1">
      <c r="A2109" s="83" t="s">
        <v>2192</v>
      </c>
    </row>
    <row r="2110" spans="1:1" hidden="1">
      <c r="A2110" s="83" t="s">
        <v>2193</v>
      </c>
    </row>
    <row r="2111" spans="1:1" hidden="1">
      <c r="A2111" s="83" t="s">
        <v>2194</v>
      </c>
    </row>
    <row r="2112" spans="1:1" hidden="1">
      <c r="A2112" s="83" t="s">
        <v>2195</v>
      </c>
    </row>
    <row r="2113" spans="1:1" hidden="1">
      <c r="A2113" s="83" t="s">
        <v>2196</v>
      </c>
    </row>
    <row r="2114" spans="1:1" hidden="1">
      <c r="A2114" s="83" t="s">
        <v>2197</v>
      </c>
    </row>
    <row r="2115" spans="1:1" hidden="1">
      <c r="A2115" s="83" t="s">
        <v>2198</v>
      </c>
    </row>
    <row r="2116" spans="1:1" hidden="1">
      <c r="A2116" s="83" t="s">
        <v>2199</v>
      </c>
    </row>
    <row r="2117" spans="1:1" hidden="1">
      <c r="A2117" s="83" t="s">
        <v>2200</v>
      </c>
    </row>
    <row r="2118" spans="1:1" hidden="1">
      <c r="A2118" s="83" t="s">
        <v>2201</v>
      </c>
    </row>
    <row r="2119" spans="1:1" hidden="1">
      <c r="A2119" s="83" t="s">
        <v>2202</v>
      </c>
    </row>
    <row r="2120" spans="1:1" hidden="1">
      <c r="A2120" s="83" t="s">
        <v>2203</v>
      </c>
    </row>
    <row r="2121" spans="1:1" hidden="1">
      <c r="A2121" s="83" t="s">
        <v>2204</v>
      </c>
    </row>
    <row r="2122" spans="1:1" hidden="1">
      <c r="A2122" s="83" t="s">
        <v>2205</v>
      </c>
    </row>
    <row r="2123" spans="1:1" hidden="1">
      <c r="A2123" s="83" t="s">
        <v>2206</v>
      </c>
    </row>
    <row r="2124" spans="1:1" hidden="1">
      <c r="A2124" s="83" t="s">
        <v>2207</v>
      </c>
    </row>
    <row r="2125" spans="1:1" hidden="1">
      <c r="A2125" s="83" t="s">
        <v>2208</v>
      </c>
    </row>
    <row r="2126" spans="1:1" hidden="1">
      <c r="A2126" s="83" t="s">
        <v>2209</v>
      </c>
    </row>
    <row r="2127" spans="1:1" hidden="1">
      <c r="A2127" s="83" t="s">
        <v>2210</v>
      </c>
    </row>
    <row r="2128" spans="1:1" hidden="1">
      <c r="A2128" s="83" t="s">
        <v>2211</v>
      </c>
    </row>
    <row r="2129" spans="1:1" hidden="1">
      <c r="A2129" s="83" t="s">
        <v>2212</v>
      </c>
    </row>
    <row r="2130" spans="1:1" hidden="1">
      <c r="A2130" s="83" t="s">
        <v>2213</v>
      </c>
    </row>
    <row r="2131" spans="1:1" hidden="1">
      <c r="A2131" s="83" t="s">
        <v>2214</v>
      </c>
    </row>
    <row r="2132" spans="1:1" hidden="1">
      <c r="A2132" s="83" t="s">
        <v>2215</v>
      </c>
    </row>
    <row r="2133" spans="1:1" hidden="1">
      <c r="A2133" s="83" t="s">
        <v>2216</v>
      </c>
    </row>
    <row r="2134" spans="1:1" hidden="1">
      <c r="A2134" s="83" t="s">
        <v>2217</v>
      </c>
    </row>
    <row r="2135" spans="1:1" hidden="1">
      <c r="A2135" s="83" t="s">
        <v>2218</v>
      </c>
    </row>
    <row r="2136" spans="1:1" hidden="1">
      <c r="A2136" s="83" t="s">
        <v>2219</v>
      </c>
    </row>
    <row r="2137" spans="1:1" hidden="1">
      <c r="A2137" s="83" t="s">
        <v>2220</v>
      </c>
    </row>
    <row r="2138" spans="1:1" hidden="1">
      <c r="A2138" s="83" t="s">
        <v>2221</v>
      </c>
    </row>
    <row r="2139" spans="1:1" hidden="1">
      <c r="A2139" s="83" t="s">
        <v>2222</v>
      </c>
    </row>
    <row r="2140" spans="1:1" hidden="1">
      <c r="A2140" s="83" t="s">
        <v>2223</v>
      </c>
    </row>
    <row r="2141" spans="1:1" hidden="1">
      <c r="A2141" s="83" t="s">
        <v>2224</v>
      </c>
    </row>
    <row r="2142" spans="1:1" hidden="1">
      <c r="A2142" s="83" t="s">
        <v>2225</v>
      </c>
    </row>
    <row r="2143" spans="1:1" hidden="1">
      <c r="A2143" s="83" t="s">
        <v>2226</v>
      </c>
    </row>
    <row r="2144" spans="1:1" hidden="1">
      <c r="A2144" s="83" t="s">
        <v>2227</v>
      </c>
    </row>
    <row r="2145" spans="1:1" hidden="1">
      <c r="A2145" s="83" t="s">
        <v>2228</v>
      </c>
    </row>
    <row r="2146" spans="1:1" hidden="1">
      <c r="A2146" s="83" t="s">
        <v>2229</v>
      </c>
    </row>
    <row r="2147" spans="1:1" hidden="1">
      <c r="A2147" s="83" t="s">
        <v>2230</v>
      </c>
    </row>
    <row r="2148" spans="1:1" hidden="1">
      <c r="A2148" s="83" t="s">
        <v>2231</v>
      </c>
    </row>
    <row r="2149" spans="1:1" hidden="1">
      <c r="A2149" s="83" t="s">
        <v>2232</v>
      </c>
    </row>
    <row r="2150" spans="1:1" hidden="1">
      <c r="A2150" s="83" t="s">
        <v>2233</v>
      </c>
    </row>
    <row r="2151" spans="1:1" hidden="1">
      <c r="A2151" s="83" t="s">
        <v>2234</v>
      </c>
    </row>
    <row r="2152" spans="1:1" hidden="1">
      <c r="A2152" s="83" t="s">
        <v>2235</v>
      </c>
    </row>
    <row r="2153" spans="1:1" hidden="1">
      <c r="A2153" s="83" t="s">
        <v>2236</v>
      </c>
    </row>
    <row r="2154" spans="1:1" hidden="1">
      <c r="A2154" s="83" t="s">
        <v>2237</v>
      </c>
    </row>
    <row r="2155" spans="1:1" hidden="1">
      <c r="A2155" s="83" t="s">
        <v>2238</v>
      </c>
    </row>
    <row r="2156" spans="1:1" hidden="1">
      <c r="A2156" s="83" t="s">
        <v>2239</v>
      </c>
    </row>
    <row r="2157" spans="1:1" hidden="1">
      <c r="A2157" s="83" t="s">
        <v>2240</v>
      </c>
    </row>
    <row r="2158" spans="1:1" hidden="1">
      <c r="A2158" s="83" t="s">
        <v>2241</v>
      </c>
    </row>
    <row r="2159" spans="1:1" hidden="1">
      <c r="A2159" s="83" t="s">
        <v>2242</v>
      </c>
    </row>
    <row r="2160" spans="1:1" hidden="1">
      <c r="A2160" s="83" t="s">
        <v>2243</v>
      </c>
    </row>
    <row r="2161" spans="1:1" hidden="1">
      <c r="A2161" s="83" t="s">
        <v>2244</v>
      </c>
    </row>
    <row r="2162" spans="1:1" hidden="1">
      <c r="A2162" s="83" t="s">
        <v>2245</v>
      </c>
    </row>
    <row r="2163" spans="1:1" hidden="1">
      <c r="A2163" s="83" t="s">
        <v>2246</v>
      </c>
    </row>
    <row r="2164" spans="1:1" hidden="1">
      <c r="A2164" s="83" t="s">
        <v>2247</v>
      </c>
    </row>
    <row r="2165" spans="1:1" hidden="1">
      <c r="A2165" s="83" t="s">
        <v>2248</v>
      </c>
    </row>
    <row r="2166" spans="1:1" hidden="1">
      <c r="A2166" s="83" t="s">
        <v>2249</v>
      </c>
    </row>
    <row r="2167" spans="1:1" hidden="1">
      <c r="A2167" s="83" t="s">
        <v>2250</v>
      </c>
    </row>
    <row r="2168" spans="1:1" hidden="1">
      <c r="A2168" s="83" t="s">
        <v>2251</v>
      </c>
    </row>
    <row r="2169" spans="1:1" hidden="1">
      <c r="A2169" s="83" t="s">
        <v>2252</v>
      </c>
    </row>
    <row r="2170" spans="1:1" hidden="1">
      <c r="A2170" s="83" t="s">
        <v>2253</v>
      </c>
    </row>
    <row r="2171" spans="1:1" hidden="1">
      <c r="A2171" s="83" t="s">
        <v>2254</v>
      </c>
    </row>
    <row r="2172" spans="1:1" hidden="1">
      <c r="A2172" s="83" t="s">
        <v>2255</v>
      </c>
    </row>
    <row r="2173" spans="1:1" hidden="1">
      <c r="A2173" s="83" t="s">
        <v>2256</v>
      </c>
    </row>
    <row r="2174" spans="1:1" hidden="1">
      <c r="A2174" s="83" t="s">
        <v>2257</v>
      </c>
    </row>
    <row r="2175" spans="1:1" hidden="1">
      <c r="A2175" s="83" t="s">
        <v>2258</v>
      </c>
    </row>
    <row r="2176" spans="1:1" hidden="1">
      <c r="A2176" s="83" t="s">
        <v>2259</v>
      </c>
    </row>
    <row r="2177" spans="1:1" hidden="1">
      <c r="A2177" s="83" t="s">
        <v>2260</v>
      </c>
    </row>
    <row r="2178" spans="1:1" hidden="1">
      <c r="A2178" s="83" t="s">
        <v>2261</v>
      </c>
    </row>
    <row r="2179" spans="1:1" hidden="1">
      <c r="A2179" s="83" t="s">
        <v>2262</v>
      </c>
    </row>
    <row r="2180" spans="1:1" hidden="1">
      <c r="A2180" s="83" t="s">
        <v>2263</v>
      </c>
    </row>
    <row r="2181" spans="1:1" hidden="1">
      <c r="A2181" s="83" t="s">
        <v>2264</v>
      </c>
    </row>
    <row r="2182" spans="1:1" hidden="1">
      <c r="A2182" s="83" t="s">
        <v>2265</v>
      </c>
    </row>
    <row r="2183" spans="1:1" hidden="1">
      <c r="A2183" s="83" t="s">
        <v>2266</v>
      </c>
    </row>
    <row r="2184" spans="1:1" hidden="1">
      <c r="A2184" s="83" t="s">
        <v>2267</v>
      </c>
    </row>
    <row r="2185" spans="1:1" hidden="1">
      <c r="A2185" s="83" t="s">
        <v>2268</v>
      </c>
    </row>
    <row r="2186" spans="1:1" hidden="1">
      <c r="A2186" s="83" t="s">
        <v>2269</v>
      </c>
    </row>
    <row r="2187" spans="1:1" hidden="1">
      <c r="A2187" s="83" t="s">
        <v>2270</v>
      </c>
    </row>
    <row r="2188" spans="1:1" hidden="1">
      <c r="A2188" s="83" t="s">
        <v>2271</v>
      </c>
    </row>
    <row r="2189" spans="1:1" hidden="1">
      <c r="A2189" s="83" t="s">
        <v>2272</v>
      </c>
    </row>
    <row r="2190" spans="1:1" hidden="1">
      <c r="A2190" s="83" t="s">
        <v>2273</v>
      </c>
    </row>
    <row r="2191" spans="1:1" hidden="1">
      <c r="A2191" s="83" t="s">
        <v>2274</v>
      </c>
    </row>
    <row r="2192" spans="1:1" hidden="1">
      <c r="A2192" s="83" t="s">
        <v>2275</v>
      </c>
    </row>
    <row r="2193" spans="1:1" hidden="1">
      <c r="A2193" s="83" t="s">
        <v>2276</v>
      </c>
    </row>
    <row r="2194" spans="1:1" hidden="1">
      <c r="A2194" s="83" t="s">
        <v>2277</v>
      </c>
    </row>
    <row r="2195" spans="1:1" hidden="1">
      <c r="A2195" s="83" t="s">
        <v>2278</v>
      </c>
    </row>
    <row r="2196" spans="1:1" hidden="1">
      <c r="A2196" s="83" t="s">
        <v>2279</v>
      </c>
    </row>
    <row r="2197" spans="1:1" hidden="1">
      <c r="A2197" s="83" t="s">
        <v>2280</v>
      </c>
    </row>
    <row r="2198" spans="1:1" hidden="1">
      <c r="A2198" s="83" t="s">
        <v>2281</v>
      </c>
    </row>
    <row r="2199" spans="1:1" hidden="1">
      <c r="A2199" s="83" t="s">
        <v>2282</v>
      </c>
    </row>
    <row r="2200" spans="1:1" hidden="1">
      <c r="A2200" s="83" t="s">
        <v>2283</v>
      </c>
    </row>
    <row r="2201" spans="1:1" hidden="1">
      <c r="A2201" s="83" t="s">
        <v>2284</v>
      </c>
    </row>
    <row r="2202" spans="1:1" hidden="1">
      <c r="A2202" s="83" t="s">
        <v>2285</v>
      </c>
    </row>
    <row r="2203" spans="1:1" hidden="1">
      <c r="A2203" s="83" t="s">
        <v>2286</v>
      </c>
    </row>
    <row r="2204" spans="1:1" hidden="1">
      <c r="A2204" s="83" t="s">
        <v>2287</v>
      </c>
    </row>
    <row r="2205" spans="1:1" hidden="1">
      <c r="A2205" s="83" t="s">
        <v>2288</v>
      </c>
    </row>
    <row r="2206" spans="1:1" hidden="1">
      <c r="A2206" s="83" t="s">
        <v>2289</v>
      </c>
    </row>
    <row r="2207" spans="1:1" hidden="1">
      <c r="A2207" s="83" t="s">
        <v>2290</v>
      </c>
    </row>
    <row r="2208" spans="1:1" hidden="1">
      <c r="A2208" s="83" t="s">
        <v>2291</v>
      </c>
    </row>
    <row r="2209" spans="1:1" hidden="1">
      <c r="A2209" s="83" t="s">
        <v>2292</v>
      </c>
    </row>
    <row r="2210" spans="1:1" hidden="1">
      <c r="A2210" s="83" t="s">
        <v>2293</v>
      </c>
    </row>
    <row r="2211" spans="1:1" hidden="1">
      <c r="A2211" s="83" t="s">
        <v>2294</v>
      </c>
    </row>
    <row r="2212" spans="1:1" hidden="1">
      <c r="A2212" s="83" t="s">
        <v>2295</v>
      </c>
    </row>
    <row r="2213" spans="1:1" hidden="1">
      <c r="A2213" s="83" t="s">
        <v>2296</v>
      </c>
    </row>
    <row r="2214" spans="1:1" hidden="1">
      <c r="A2214" s="83" t="s">
        <v>2297</v>
      </c>
    </row>
    <row r="2215" spans="1:1" hidden="1">
      <c r="A2215" s="83" t="s">
        <v>2298</v>
      </c>
    </row>
    <row r="2216" spans="1:1" hidden="1">
      <c r="A2216" s="83" t="s">
        <v>2299</v>
      </c>
    </row>
    <row r="2217" spans="1:1" hidden="1">
      <c r="A2217" s="83" t="s">
        <v>2300</v>
      </c>
    </row>
    <row r="2218" spans="1:1" hidden="1">
      <c r="A2218" s="83" t="s">
        <v>2301</v>
      </c>
    </row>
    <row r="2219" spans="1:1" hidden="1">
      <c r="A2219" s="83" t="s">
        <v>2302</v>
      </c>
    </row>
    <row r="2220" spans="1:1" hidden="1">
      <c r="A2220" s="83" t="s">
        <v>2303</v>
      </c>
    </row>
    <row r="2221" spans="1:1" hidden="1">
      <c r="A2221" s="83" t="s">
        <v>2304</v>
      </c>
    </row>
    <row r="2222" spans="1:1" hidden="1">
      <c r="A2222" s="83" t="s">
        <v>2305</v>
      </c>
    </row>
    <row r="2223" spans="1:1" hidden="1">
      <c r="A2223" s="83" t="s">
        <v>2306</v>
      </c>
    </row>
    <row r="2224" spans="1:1" hidden="1">
      <c r="A2224" s="83" t="s">
        <v>2307</v>
      </c>
    </row>
    <row r="2225" spans="1:1" hidden="1">
      <c r="A2225" s="83" t="s">
        <v>2308</v>
      </c>
    </row>
    <row r="2226" spans="1:1" hidden="1">
      <c r="A2226" s="83" t="s">
        <v>2309</v>
      </c>
    </row>
    <row r="2227" spans="1:1" hidden="1">
      <c r="A2227" s="83" t="s">
        <v>2310</v>
      </c>
    </row>
    <row r="2228" spans="1:1" hidden="1">
      <c r="A2228" s="83" t="s">
        <v>2311</v>
      </c>
    </row>
    <row r="2229" spans="1:1" hidden="1">
      <c r="A2229" s="83" t="s">
        <v>2312</v>
      </c>
    </row>
    <row r="2230" spans="1:1" hidden="1">
      <c r="A2230" s="83" t="s">
        <v>2313</v>
      </c>
    </row>
    <row r="2231" spans="1:1" hidden="1">
      <c r="A2231" s="83" t="s">
        <v>2314</v>
      </c>
    </row>
    <row r="2232" spans="1:1" hidden="1">
      <c r="A2232" s="83" t="s">
        <v>2315</v>
      </c>
    </row>
    <row r="2233" spans="1:1" hidden="1">
      <c r="A2233" s="83" t="s">
        <v>2316</v>
      </c>
    </row>
    <row r="2234" spans="1:1" hidden="1">
      <c r="A2234" s="83" t="s">
        <v>2317</v>
      </c>
    </row>
    <row r="2235" spans="1:1" hidden="1">
      <c r="A2235" s="83" t="s">
        <v>2318</v>
      </c>
    </row>
    <row r="2236" spans="1:1" hidden="1">
      <c r="A2236" s="83" t="s">
        <v>2319</v>
      </c>
    </row>
    <row r="2237" spans="1:1" hidden="1">
      <c r="A2237" s="83" t="s">
        <v>2320</v>
      </c>
    </row>
    <row r="2238" spans="1:1" hidden="1">
      <c r="A2238" s="83" t="s">
        <v>2321</v>
      </c>
    </row>
    <row r="2239" spans="1:1" hidden="1">
      <c r="A2239" s="83" t="s">
        <v>2322</v>
      </c>
    </row>
    <row r="2240" spans="1:1" hidden="1">
      <c r="A2240" s="83" t="s">
        <v>2323</v>
      </c>
    </row>
    <row r="2241" spans="1:1" hidden="1">
      <c r="A2241" s="83" t="s">
        <v>2324</v>
      </c>
    </row>
    <row r="2242" spans="1:1" hidden="1">
      <c r="A2242" s="83" t="s">
        <v>2325</v>
      </c>
    </row>
    <row r="2243" spans="1:1" hidden="1">
      <c r="A2243" s="83" t="s">
        <v>2326</v>
      </c>
    </row>
    <row r="2244" spans="1:1" hidden="1">
      <c r="A2244" s="83" t="s">
        <v>2327</v>
      </c>
    </row>
    <row r="2245" spans="1:1" hidden="1">
      <c r="A2245" s="83" t="s">
        <v>2328</v>
      </c>
    </row>
    <row r="2246" spans="1:1" hidden="1">
      <c r="A2246" s="83" t="s">
        <v>2329</v>
      </c>
    </row>
    <row r="2247" spans="1:1" hidden="1">
      <c r="A2247" s="83" t="s">
        <v>2330</v>
      </c>
    </row>
    <row r="2248" spans="1:1" hidden="1">
      <c r="A2248" s="83" t="s">
        <v>2331</v>
      </c>
    </row>
    <row r="2249" spans="1:1" hidden="1">
      <c r="A2249" s="83" t="s">
        <v>2332</v>
      </c>
    </row>
    <row r="2250" spans="1:1" hidden="1">
      <c r="A2250" s="83" t="s">
        <v>2333</v>
      </c>
    </row>
    <row r="2251" spans="1:1" hidden="1">
      <c r="A2251" s="83" t="s">
        <v>2334</v>
      </c>
    </row>
    <row r="2252" spans="1:1" hidden="1">
      <c r="A2252" s="83" t="s">
        <v>2335</v>
      </c>
    </row>
    <row r="2253" spans="1:1" hidden="1">
      <c r="A2253" s="83" t="s">
        <v>2336</v>
      </c>
    </row>
    <row r="2254" spans="1:1" hidden="1">
      <c r="A2254" s="83" t="s">
        <v>2337</v>
      </c>
    </row>
    <row r="2255" spans="1:1" hidden="1">
      <c r="A2255" s="83" t="s">
        <v>2338</v>
      </c>
    </row>
    <row r="2256" spans="1:1" hidden="1">
      <c r="A2256" s="83" t="s">
        <v>2339</v>
      </c>
    </row>
    <row r="2257" spans="1:1" hidden="1">
      <c r="A2257" s="83" t="s">
        <v>2340</v>
      </c>
    </row>
    <row r="2258" spans="1:1" hidden="1">
      <c r="A2258" s="83" t="s">
        <v>2341</v>
      </c>
    </row>
    <row r="2259" spans="1:1" hidden="1">
      <c r="A2259" s="83" t="s">
        <v>2342</v>
      </c>
    </row>
    <row r="2260" spans="1:1" hidden="1">
      <c r="A2260" s="83" t="s">
        <v>2343</v>
      </c>
    </row>
    <row r="2261" spans="1:1" hidden="1">
      <c r="A2261" s="83" t="s">
        <v>2344</v>
      </c>
    </row>
    <row r="2262" spans="1:1" hidden="1">
      <c r="A2262" s="83" t="s">
        <v>2345</v>
      </c>
    </row>
    <row r="2263" spans="1:1" hidden="1">
      <c r="A2263" s="83" t="s">
        <v>2346</v>
      </c>
    </row>
    <row r="2264" spans="1:1" hidden="1">
      <c r="A2264" s="83" t="s">
        <v>2347</v>
      </c>
    </row>
    <row r="2265" spans="1:1" hidden="1">
      <c r="A2265" s="83" t="s">
        <v>2348</v>
      </c>
    </row>
    <row r="2266" spans="1:1" hidden="1">
      <c r="A2266" s="83" t="s">
        <v>2349</v>
      </c>
    </row>
    <row r="2267" spans="1:1" hidden="1">
      <c r="A2267" s="83" t="s">
        <v>2350</v>
      </c>
    </row>
    <row r="2268" spans="1:1" hidden="1">
      <c r="A2268" s="83" t="s">
        <v>2351</v>
      </c>
    </row>
    <row r="2269" spans="1:1" hidden="1">
      <c r="A2269" s="83" t="s">
        <v>2352</v>
      </c>
    </row>
    <row r="2270" spans="1:1" hidden="1">
      <c r="A2270" s="83" t="s">
        <v>2353</v>
      </c>
    </row>
    <row r="2271" spans="1:1" hidden="1">
      <c r="A2271" s="83" t="s">
        <v>2354</v>
      </c>
    </row>
    <row r="2272" spans="1:1" hidden="1">
      <c r="A2272" s="83" t="s">
        <v>2355</v>
      </c>
    </row>
    <row r="2273" spans="1:1" hidden="1">
      <c r="A2273" s="83" t="s">
        <v>2356</v>
      </c>
    </row>
    <row r="2274" spans="1:1" hidden="1">
      <c r="A2274" s="83" t="s">
        <v>2357</v>
      </c>
    </row>
    <row r="2275" spans="1:1" hidden="1">
      <c r="A2275" s="83" t="s">
        <v>2358</v>
      </c>
    </row>
    <row r="2276" spans="1:1" hidden="1">
      <c r="A2276" s="83" t="s">
        <v>2359</v>
      </c>
    </row>
    <row r="2277" spans="1:1" hidden="1">
      <c r="A2277" s="83" t="s">
        <v>2360</v>
      </c>
    </row>
    <row r="2278" spans="1:1" hidden="1">
      <c r="A2278" s="83" t="s">
        <v>2361</v>
      </c>
    </row>
    <row r="2279" spans="1:1" hidden="1">
      <c r="A2279" s="83" t="s">
        <v>2362</v>
      </c>
    </row>
    <row r="2280" spans="1:1" hidden="1">
      <c r="A2280" s="83" t="s">
        <v>2363</v>
      </c>
    </row>
    <row r="2281" spans="1:1" hidden="1">
      <c r="A2281" s="83" t="s">
        <v>2364</v>
      </c>
    </row>
    <row r="2282" spans="1:1" hidden="1">
      <c r="A2282" s="83" t="s">
        <v>2365</v>
      </c>
    </row>
    <row r="2283" spans="1:1" hidden="1">
      <c r="A2283" s="83" t="s">
        <v>2366</v>
      </c>
    </row>
    <row r="2284" spans="1:1" hidden="1">
      <c r="A2284" s="83" t="s">
        <v>2367</v>
      </c>
    </row>
    <row r="2285" spans="1:1" hidden="1">
      <c r="A2285" s="83" t="s">
        <v>2368</v>
      </c>
    </row>
    <row r="2286" spans="1:1" hidden="1">
      <c r="A2286" s="83" t="s">
        <v>2369</v>
      </c>
    </row>
    <row r="2287" spans="1:1" hidden="1">
      <c r="A2287" s="83" t="s">
        <v>2370</v>
      </c>
    </row>
    <row r="2288" spans="1:1" hidden="1">
      <c r="A2288" s="83" t="s">
        <v>2371</v>
      </c>
    </row>
    <row r="2289" spans="1:1" hidden="1">
      <c r="A2289" s="83" t="s">
        <v>2372</v>
      </c>
    </row>
    <row r="2290" spans="1:1" hidden="1">
      <c r="A2290" s="83" t="s">
        <v>2373</v>
      </c>
    </row>
    <row r="2291" spans="1:1" hidden="1">
      <c r="A2291" s="83" t="s">
        <v>2374</v>
      </c>
    </row>
    <row r="2292" spans="1:1" hidden="1">
      <c r="A2292" s="83" t="s">
        <v>2375</v>
      </c>
    </row>
    <row r="2293" spans="1:1" hidden="1">
      <c r="A2293" s="83" t="s">
        <v>2376</v>
      </c>
    </row>
    <row r="2294" spans="1:1" hidden="1">
      <c r="A2294" s="83" t="s">
        <v>2377</v>
      </c>
    </row>
    <row r="2295" spans="1:1" hidden="1">
      <c r="A2295" s="83" t="s">
        <v>2378</v>
      </c>
    </row>
    <row r="2296" spans="1:1" hidden="1">
      <c r="A2296" s="83" t="s">
        <v>2379</v>
      </c>
    </row>
    <row r="2297" spans="1:1" hidden="1">
      <c r="A2297" s="83" t="s">
        <v>2380</v>
      </c>
    </row>
    <row r="2298" spans="1:1" hidden="1">
      <c r="A2298" s="83" t="s">
        <v>2381</v>
      </c>
    </row>
    <row r="2299" spans="1:1" hidden="1">
      <c r="A2299" s="83" t="s">
        <v>2382</v>
      </c>
    </row>
    <row r="2300" spans="1:1" hidden="1">
      <c r="A2300" s="83" t="s">
        <v>2383</v>
      </c>
    </row>
    <row r="2301" spans="1:1" hidden="1">
      <c r="A2301" s="83" t="s">
        <v>2384</v>
      </c>
    </row>
    <row r="2302" spans="1:1" hidden="1">
      <c r="A2302" s="83" t="s">
        <v>2385</v>
      </c>
    </row>
    <row r="2303" spans="1:1" hidden="1">
      <c r="A2303" s="83" t="s">
        <v>2386</v>
      </c>
    </row>
    <row r="2304" spans="1:1" hidden="1">
      <c r="A2304" s="83" t="s">
        <v>2387</v>
      </c>
    </row>
    <row r="2305" spans="1:1" hidden="1">
      <c r="A2305" s="83" t="s">
        <v>2388</v>
      </c>
    </row>
    <row r="2306" spans="1:1" hidden="1">
      <c r="A2306" s="83" t="s">
        <v>2389</v>
      </c>
    </row>
    <row r="2307" spans="1:1" hidden="1">
      <c r="A2307" s="83" t="s">
        <v>2390</v>
      </c>
    </row>
    <row r="2308" spans="1:1" hidden="1">
      <c r="A2308" s="83" t="s">
        <v>2391</v>
      </c>
    </row>
    <row r="2309" spans="1:1" hidden="1">
      <c r="A2309" s="83" t="s">
        <v>2392</v>
      </c>
    </row>
    <row r="2310" spans="1:1" hidden="1">
      <c r="A2310" s="83" t="s">
        <v>2393</v>
      </c>
    </row>
    <row r="2311" spans="1:1" hidden="1">
      <c r="A2311" s="83" t="s">
        <v>2394</v>
      </c>
    </row>
    <row r="2312" spans="1:1" hidden="1">
      <c r="A2312" s="83" t="s">
        <v>2395</v>
      </c>
    </row>
    <row r="2313" spans="1:1" hidden="1">
      <c r="A2313" s="83" t="s">
        <v>2396</v>
      </c>
    </row>
    <row r="2314" spans="1:1" hidden="1">
      <c r="A2314" s="83" t="s">
        <v>2397</v>
      </c>
    </row>
    <row r="2315" spans="1:1" hidden="1">
      <c r="A2315" s="83" t="s">
        <v>2398</v>
      </c>
    </row>
    <row r="2316" spans="1:1" hidden="1">
      <c r="A2316" s="83" t="s">
        <v>2399</v>
      </c>
    </row>
    <row r="2317" spans="1:1" hidden="1">
      <c r="A2317" s="83" t="s">
        <v>2400</v>
      </c>
    </row>
    <row r="2318" spans="1:1" hidden="1">
      <c r="A2318" s="83" t="s">
        <v>2401</v>
      </c>
    </row>
    <row r="2319" spans="1:1" hidden="1">
      <c r="A2319" s="83" t="s">
        <v>2402</v>
      </c>
    </row>
    <row r="2320" spans="1:1" hidden="1">
      <c r="A2320" s="83" t="s">
        <v>2403</v>
      </c>
    </row>
    <row r="2321" spans="1:1" hidden="1">
      <c r="A2321" s="83" t="s">
        <v>2404</v>
      </c>
    </row>
    <row r="2322" spans="1:1" hidden="1">
      <c r="A2322" s="83" t="s">
        <v>2405</v>
      </c>
    </row>
    <row r="2323" spans="1:1" hidden="1">
      <c r="A2323" s="83" t="s">
        <v>2406</v>
      </c>
    </row>
    <row r="2324" spans="1:1" hidden="1">
      <c r="A2324" s="83" t="s">
        <v>2407</v>
      </c>
    </row>
    <row r="2325" spans="1:1" hidden="1">
      <c r="A2325" s="83" t="s">
        <v>2408</v>
      </c>
    </row>
    <row r="2326" spans="1:1" hidden="1">
      <c r="A2326" s="83" t="s">
        <v>2409</v>
      </c>
    </row>
    <row r="2327" spans="1:1" hidden="1">
      <c r="A2327" s="83" t="s">
        <v>2410</v>
      </c>
    </row>
    <row r="2328" spans="1:1" hidden="1">
      <c r="A2328" s="83" t="s">
        <v>2411</v>
      </c>
    </row>
    <row r="2329" spans="1:1" hidden="1">
      <c r="A2329" s="83" t="s">
        <v>2412</v>
      </c>
    </row>
    <row r="2330" spans="1:1" hidden="1">
      <c r="A2330" s="83" t="s">
        <v>2413</v>
      </c>
    </row>
    <row r="2331" spans="1:1" hidden="1">
      <c r="A2331" s="83" t="s">
        <v>2414</v>
      </c>
    </row>
    <row r="2332" spans="1:1" hidden="1">
      <c r="A2332" s="83" t="s">
        <v>2415</v>
      </c>
    </row>
    <row r="2333" spans="1:1" hidden="1">
      <c r="A2333" s="83" t="s">
        <v>2416</v>
      </c>
    </row>
    <row r="2334" spans="1:1" hidden="1">
      <c r="A2334" s="83" t="s">
        <v>2417</v>
      </c>
    </row>
    <row r="2335" spans="1:1" hidden="1">
      <c r="A2335" s="83" t="s">
        <v>2418</v>
      </c>
    </row>
    <row r="2336" spans="1:1" hidden="1">
      <c r="A2336" s="83" t="s">
        <v>2419</v>
      </c>
    </row>
    <row r="2337" spans="1:1" hidden="1">
      <c r="A2337" s="83" t="s">
        <v>2420</v>
      </c>
    </row>
    <row r="2338" spans="1:1" hidden="1">
      <c r="A2338" s="83" t="s">
        <v>2421</v>
      </c>
    </row>
    <row r="2339" spans="1:1" hidden="1">
      <c r="A2339" s="83" t="s">
        <v>2422</v>
      </c>
    </row>
    <row r="2340" spans="1:1" hidden="1">
      <c r="A2340" s="83" t="s">
        <v>2423</v>
      </c>
    </row>
    <row r="2341" spans="1:1" hidden="1">
      <c r="A2341" s="83" t="s">
        <v>2424</v>
      </c>
    </row>
    <row r="2342" spans="1:1" hidden="1">
      <c r="A2342" s="83" t="s">
        <v>2425</v>
      </c>
    </row>
    <row r="2343" spans="1:1" hidden="1">
      <c r="A2343" s="83" t="s">
        <v>2426</v>
      </c>
    </row>
    <row r="2344" spans="1:1" hidden="1">
      <c r="A2344" s="83" t="s">
        <v>2427</v>
      </c>
    </row>
    <row r="2345" spans="1:1" hidden="1">
      <c r="A2345" s="83" t="s">
        <v>2428</v>
      </c>
    </row>
    <row r="2346" spans="1:1" hidden="1">
      <c r="A2346" s="83" t="s">
        <v>2429</v>
      </c>
    </row>
    <row r="2347" spans="1:1" hidden="1">
      <c r="A2347" s="83" t="s">
        <v>2430</v>
      </c>
    </row>
    <row r="2348" spans="1:1" hidden="1">
      <c r="A2348" s="83" t="s">
        <v>2431</v>
      </c>
    </row>
    <row r="2349" spans="1:1" hidden="1">
      <c r="A2349" s="83" t="s">
        <v>2432</v>
      </c>
    </row>
    <row r="2350" spans="1:1" hidden="1">
      <c r="A2350" s="83" t="s">
        <v>2433</v>
      </c>
    </row>
    <row r="2351" spans="1:1" hidden="1">
      <c r="A2351" s="83" t="s">
        <v>2434</v>
      </c>
    </row>
    <row r="2352" spans="1:1" hidden="1">
      <c r="A2352" s="83" t="s">
        <v>2435</v>
      </c>
    </row>
    <row r="2353" spans="1:1" hidden="1">
      <c r="A2353" s="83" t="s">
        <v>2436</v>
      </c>
    </row>
    <row r="2354" spans="1:1" hidden="1">
      <c r="A2354" s="83" t="s">
        <v>2437</v>
      </c>
    </row>
    <row r="2355" spans="1:1" hidden="1">
      <c r="A2355" s="83" t="s">
        <v>2438</v>
      </c>
    </row>
    <row r="2356" spans="1:1" hidden="1">
      <c r="A2356" s="83" t="s">
        <v>2439</v>
      </c>
    </row>
    <row r="2357" spans="1:1" hidden="1">
      <c r="A2357" s="83" t="s">
        <v>2440</v>
      </c>
    </row>
    <row r="2358" spans="1:1" hidden="1">
      <c r="A2358" s="83" t="s">
        <v>2441</v>
      </c>
    </row>
    <row r="2359" spans="1:1" hidden="1">
      <c r="A2359" s="83" t="s">
        <v>2442</v>
      </c>
    </row>
    <row r="2360" spans="1:1" hidden="1">
      <c r="A2360" s="83" t="s">
        <v>2443</v>
      </c>
    </row>
    <row r="2361" spans="1:1" hidden="1">
      <c r="A2361" s="83" t="s">
        <v>2444</v>
      </c>
    </row>
    <row r="2362" spans="1:1" hidden="1">
      <c r="A2362" s="83" t="s">
        <v>2445</v>
      </c>
    </row>
    <row r="2363" spans="1:1" hidden="1">
      <c r="A2363" s="83" t="s">
        <v>2446</v>
      </c>
    </row>
    <row r="2364" spans="1:1" hidden="1">
      <c r="A2364" s="83" t="s">
        <v>2447</v>
      </c>
    </row>
    <row r="2365" spans="1:1" hidden="1">
      <c r="A2365" s="83" t="s">
        <v>2448</v>
      </c>
    </row>
    <row r="2366" spans="1:1" hidden="1">
      <c r="A2366" s="83" t="s">
        <v>2449</v>
      </c>
    </row>
    <row r="2367" spans="1:1" hidden="1">
      <c r="A2367" s="83" t="s">
        <v>2450</v>
      </c>
    </row>
    <row r="2368" spans="1:1" hidden="1">
      <c r="A2368" s="83" t="s">
        <v>2451</v>
      </c>
    </row>
    <row r="2369" spans="1:1" hidden="1">
      <c r="A2369" s="83" t="s">
        <v>2452</v>
      </c>
    </row>
    <row r="2370" spans="1:1" hidden="1">
      <c r="A2370" s="83" t="s">
        <v>2453</v>
      </c>
    </row>
    <row r="2371" spans="1:1" hidden="1">
      <c r="A2371" s="83" t="s">
        <v>2454</v>
      </c>
    </row>
    <row r="2372" spans="1:1" hidden="1">
      <c r="A2372" s="83" t="s">
        <v>2455</v>
      </c>
    </row>
    <row r="2373" spans="1:1" hidden="1">
      <c r="A2373" s="83" t="s">
        <v>2456</v>
      </c>
    </row>
    <row r="2374" spans="1:1" hidden="1">
      <c r="A2374" s="83" t="s">
        <v>2457</v>
      </c>
    </row>
    <row r="2375" spans="1:1" hidden="1">
      <c r="A2375" s="83" t="s">
        <v>2458</v>
      </c>
    </row>
    <row r="2376" spans="1:1" hidden="1">
      <c r="A2376" s="83" t="s">
        <v>2459</v>
      </c>
    </row>
    <row r="2377" spans="1:1" hidden="1">
      <c r="A2377" s="83" t="s">
        <v>2460</v>
      </c>
    </row>
    <row r="2378" spans="1:1" hidden="1">
      <c r="A2378" s="83" t="s">
        <v>2461</v>
      </c>
    </row>
    <row r="2379" spans="1:1" hidden="1">
      <c r="A2379" s="83" t="s">
        <v>2462</v>
      </c>
    </row>
    <row r="2380" spans="1:1" hidden="1">
      <c r="A2380" s="83" t="s">
        <v>2463</v>
      </c>
    </row>
    <row r="2381" spans="1:1" hidden="1">
      <c r="A2381" s="83" t="s">
        <v>2464</v>
      </c>
    </row>
    <row r="2382" spans="1:1" hidden="1">
      <c r="A2382" s="83" t="s">
        <v>2465</v>
      </c>
    </row>
    <row r="2383" spans="1:1" hidden="1">
      <c r="A2383" s="83" t="s">
        <v>2466</v>
      </c>
    </row>
    <row r="2384" spans="1:1" hidden="1">
      <c r="A2384" s="83" t="s">
        <v>2467</v>
      </c>
    </row>
    <row r="2385" spans="1:1" hidden="1">
      <c r="A2385" s="83" t="s">
        <v>2468</v>
      </c>
    </row>
    <row r="2386" spans="1:1" hidden="1">
      <c r="A2386" s="83" t="s">
        <v>2469</v>
      </c>
    </row>
    <row r="2387" spans="1:1" hidden="1">
      <c r="A2387" s="83" t="s">
        <v>2470</v>
      </c>
    </row>
    <row r="2388" spans="1:1" hidden="1">
      <c r="A2388" s="83" t="s">
        <v>2471</v>
      </c>
    </row>
    <row r="2389" spans="1:1" hidden="1">
      <c r="A2389" s="83" t="s">
        <v>2472</v>
      </c>
    </row>
    <row r="2390" spans="1:1" hidden="1">
      <c r="A2390" s="83" t="s">
        <v>2473</v>
      </c>
    </row>
    <row r="2391" spans="1:1" hidden="1">
      <c r="A2391" s="83" t="s">
        <v>2474</v>
      </c>
    </row>
    <row r="2392" spans="1:1" hidden="1">
      <c r="A2392" s="83" t="s">
        <v>2475</v>
      </c>
    </row>
    <row r="2393" spans="1:1" hidden="1">
      <c r="A2393" s="83" t="s">
        <v>2476</v>
      </c>
    </row>
    <row r="2394" spans="1:1" hidden="1">
      <c r="A2394" s="83" t="s">
        <v>2477</v>
      </c>
    </row>
    <row r="2395" spans="1:1" hidden="1">
      <c r="A2395" s="83" t="s">
        <v>2478</v>
      </c>
    </row>
    <row r="2396" spans="1:1" hidden="1">
      <c r="A2396" s="83" t="s">
        <v>2479</v>
      </c>
    </row>
    <row r="2397" spans="1:1" hidden="1">
      <c r="A2397" s="83" t="s">
        <v>2480</v>
      </c>
    </row>
    <row r="2398" spans="1:1" hidden="1">
      <c r="A2398" s="83" t="s">
        <v>2481</v>
      </c>
    </row>
    <row r="2399" spans="1:1" hidden="1">
      <c r="A2399" s="83" t="s">
        <v>2482</v>
      </c>
    </row>
    <row r="2400" spans="1:1" hidden="1">
      <c r="A2400" s="83" t="s">
        <v>2483</v>
      </c>
    </row>
    <row r="2401" spans="1:1" hidden="1">
      <c r="A2401" s="83" t="s">
        <v>2484</v>
      </c>
    </row>
    <row r="2402" spans="1:1" hidden="1">
      <c r="A2402" s="83" t="s">
        <v>2485</v>
      </c>
    </row>
    <row r="2403" spans="1:1" hidden="1">
      <c r="A2403" s="83" t="s">
        <v>2486</v>
      </c>
    </row>
    <row r="2404" spans="1:1" hidden="1">
      <c r="A2404" s="83" t="s">
        <v>2487</v>
      </c>
    </row>
    <row r="2405" spans="1:1" hidden="1">
      <c r="A2405" s="83" t="s">
        <v>2488</v>
      </c>
    </row>
    <row r="2406" spans="1:1" hidden="1">
      <c r="A2406" s="83" t="s">
        <v>2489</v>
      </c>
    </row>
    <row r="2407" spans="1:1" hidden="1">
      <c r="A2407" s="83" t="s">
        <v>2490</v>
      </c>
    </row>
    <row r="2408" spans="1:1" hidden="1">
      <c r="A2408" s="83" t="s">
        <v>2491</v>
      </c>
    </row>
    <row r="2409" spans="1:1" hidden="1">
      <c r="A2409" s="83" t="s">
        <v>2492</v>
      </c>
    </row>
    <row r="2410" spans="1:1" hidden="1">
      <c r="A2410" s="83" t="s">
        <v>2493</v>
      </c>
    </row>
    <row r="2411" spans="1:1" hidden="1">
      <c r="A2411" s="83" t="s">
        <v>2494</v>
      </c>
    </row>
    <row r="2412" spans="1:1" hidden="1">
      <c r="A2412" s="83" t="s">
        <v>2495</v>
      </c>
    </row>
    <row r="2413" spans="1:1" hidden="1">
      <c r="A2413" s="83" t="s">
        <v>2496</v>
      </c>
    </row>
    <row r="2414" spans="1:1" hidden="1">
      <c r="A2414" s="83" t="s">
        <v>2497</v>
      </c>
    </row>
    <row r="2415" spans="1:1" hidden="1">
      <c r="A2415" s="83" t="s">
        <v>2498</v>
      </c>
    </row>
    <row r="2416" spans="1:1" hidden="1">
      <c r="A2416" s="83" t="s">
        <v>2499</v>
      </c>
    </row>
    <row r="2417" spans="1:1" hidden="1">
      <c r="A2417" s="83" t="s">
        <v>2500</v>
      </c>
    </row>
    <row r="2418" spans="1:1" hidden="1">
      <c r="A2418" s="83" t="s">
        <v>2501</v>
      </c>
    </row>
    <row r="2419" spans="1:1" hidden="1">
      <c r="A2419" s="83" t="s">
        <v>2502</v>
      </c>
    </row>
    <row r="2420" spans="1:1" hidden="1">
      <c r="A2420" s="83" t="s">
        <v>2503</v>
      </c>
    </row>
    <row r="2421" spans="1:1" hidden="1">
      <c r="A2421" s="83" t="s">
        <v>2504</v>
      </c>
    </row>
    <row r="2422" spans="1:1" hidden="1">
      <c r="A2422" s="83" t="s">
        <v>2505</v>
      </c>
    </row>
    <row r="2423" spans="1:1" hidden="1">
      <c r="A2423" s="83" t="s">
        <v>2506</v>
      </c>
    </row>
    <row r="2424" spans="1:1" hidden="1">
      <c r="A2424" s="83" t="s">
        <v>2507</v>
      </c>
    </row>
    <row r="2425" spans="1:1" hidden="1">
      <c r="A2425" s="83" t="s">
        <v>2508</v>
      </c>
    </row>
    <row r="2426" spans="1:1" hidden="1">
      <c r="A2426" s="83" t="s">
        <v>2509</v>
      </c>
    </row>
    <row r="2427" spans="1:1" hidden="1">
      <c r="A2427" s="83" t="s">
        <v>2510</v>
      </c>
    </row>
    <row r="2428" spans="1:1" hidden="1">
      <c r="A2428" s="83" t="s">
        <v>2511</v>
      </c>
    </row>
    <row r="2429" spans="1:1" hidden="1">
      <c r="A2429" s="83" t="s">
        <v>2512</v>
      </c>
    </row>
    <row r="2430" spans="1:1" hidden="1">
      <c r="A2430" s="83" t="s">
        <v>2513</v>
      </c>
    </row>
    <row r="2431" spans="1:1" hidden="1">
      <c r="A2431" s="83" t="s">
        <v>2514</v>
      </c>
    </row>
    <row r="2432" spans="1:1" hidden="1">
      <c r="A2432" s="83" t="s">
        <v>2515</v>
      </c>
    </row>
    <row r="2433" spans="1:1" hidden="1">
      <c r="A2433" s="83" t="s">
        <v>2516</v>
      </c>
    </row>
    <row r="2434" spans="1:1" hidden="1">
      <c r="A2434" s="83" t="s">
        <v>2517</v>
      </c>
    </row>
    <row r="2435" spans="1:1" hidden="1">
      <c r="A2435" s="83" t="s">
        <v>2518</v>
      </c>
    </row>
    <row r="2436" spans="1:1" hidden="1">
      <c r="A2436" s="83" t="s">
        <v>2519</v>
      </c>
    </row>
    <row r="2437" spans="1:1" hidden="1">
      <c r="A2437" s="83" t="s">
        <v>2520</v>
      </c>
    </row>
    <row r="2438" spans="1:1" hidden="1">
      <c r="A2438" s="83" t="s">
        <v>2521</v>
      </c>
    </row>
    <row r="2439" spans="1:1" hidden="1">
      <c r="A2439" s="83" t="s">
        <v>2522</v>
      </c>
    </row>
    <row r="2440" spans="1:1" hidden="1">
      <c r="A2440" s="83" t="s">
        <v>2523</v>
      </c>
    </row>
    <row r="2441" spans="1:1" hidden="1">
      <c r="A2441" s="83" t="s">
        <v>2524</v>
      </c>
    </row>
    <row r="2442" spans="1:1" hidden="1">
      <c r="A2442" s="83" t="s">
        <v>2525</v>
      </c>
    </row>
    <row r="2443" spans="1:1" hidden="1">
      <c r="A2443" s="83" t="s">
        <v>2526</v>
      </c>
    </row>
    <row r="2444" spans="1:1" hidden="1">
      <c r="A2444" s="83" t="s">
        <v>2527</v>
      </c>
    </row>
    <row r="2445" spans="1:1" hidden="1">
      <c r="A2445" s="83" t="s">
        <v>2528</v>
      </c>
    </row>
    <row r="2446" spans="1:1" hidden="1">
      <c r="A2446" s="83" t="s">
        <v>2529</v>
      </c>
    </row>
    <row r="2447" spans="1:1" hidden="1">
      <c r="A2447" s="83" t="s">
        <v>2530</v>
      </c>
    </row>
    <row r="2448" spans="1:1" hidden="1">
      <c r="A2448" s="83" t="s">
        <v>2531</v>
      </c>
    </row>
    <row r="2449" spans="1:1" hidden="1">
      <c r="A2449" s="83" t="s">
        <v>2532</v>
      </c>
    </row>
    <row r="2450" spans="1:1" hidden="1">
      <c r="A2450" s="83" t="s">
        <v>2533</v>
      </c>
    </row>
    <row r="2451" spans="1:1" hidden="1">
      <c r="A2451" s="83" t="s">
        <v>2534</v>
      </c>
    </row>
    <row r="2452" spans="1:1" hidden="1">
      <c r="A2452" s="83" t="s">
        <v>2535</v>
      </c>
    </row>
    <row r="2453" spans="1:1" hidden="1">
      <c r="A2453" s="83" t="s">
        <v>2536</v>
      </c>
    </row>
    <row r="2454" spans="1:1" hidden="1">
      <c r="A2454" s="83" t="s">
        <v>2537</v>
      </c>
    </row>
    <row r="2455" spans="1:1" hidden="1">
      <c r="A2455" s="83" t="s">
        <v>2538</v>
      </c>
    </row>
    <row r="2456" spans="1:1" hidden="1">
      <c r="A2456" s="83" t="s">
        <v>2539</v>
      </c>
    </row>
    <row r="2457" spans="1:1" hidden="1">
      <c r="A2457" s="83" t="s">
        <v>2540</v>
      </c>
    </row>
    <row r="2458" spans="1:1" hidden="1">
      <c r="A2458" s="83" t="s">
        <v>2541</v>
      </c>
    </row>
    <row r="2459" spans="1:1" hidden="1">
      <c r="A2459" s="83" t="s">
        <v>2542</v>
      </c>
    </row>
    <row r="2460" spans="1:1" hidden="1">
      <c r="A2460" s="83" t="s">
        <v>2543</v>
      </c>
    </row>
    <row r="2461" spans="1:1" hidden="1">
      <c r="A2461" s="83" t="s">
        <v>2544</v>
      </c>
    </row>
    <row r="2462" spans="1:1" hidden="1">
      <c r="A2462" s="83" t="s">
        <v>2545</v>
      </c>
    </row>
    <row r="2463" spans="1:1" hidden="1">
      <c r="A2463" s="83" t="s">
        <v>2546</v>
      </c>
    </row>
    <row r="2464" spans="1:1" hidden="1">
      <c r="A2464" s="83" t="s">
        <v>2547</v>
      </c>
    </row>
    <row r="2465" spans="1:1" hidden="1">
      <c r="A2465" s="83" t="s">
        <v>2548</v>
      </c>
    </row>
    <row r="2466" spans="1:1" hidden="1">
      <c r="A2466" s="83" t="s">
        <v>2549</v>
      </c>
    </row>
    <row r="2467" spans="1:1" hidden="1">
      <c r="A2467" s="83" t="s">
        <v>2550</v>
      </c>
    </row>
    <row r="2468" spans="1:1" hidden="1">
      <c r="A2468" s="83" t="s">
        <v>2551</v>
      </c>
    </row>
    <row r="2469" spans="1:1" hidden="1">
      <c r="A2469" s="83" t="s">
        <v>2552</v>
      </c>
    </row>
    <row r="2470" spans="1:1" hidden="1">
      <c r="A2470" s="83" t="s">
        <v>2553</v>
      </c>
    </row>
    <row r="2471" spans="1:1" hidden="1">
      <c r="A2471" s="83" t="s">
        <v>2554</v>
      </c>
    </row>
    <row r="2472" spans="1:1" hidden="1">
      <c r="A2472" s="83" t="s">
        <v>2555</v>
      </c>
    </row>
    <row r="2473" spans="1:1" hidden="1">
      <c r="A2473" s="83" t="s">
        <v>2556</v>
      </c>
    </row>
    <row r="2474" spans="1:1" hidden="1">
      <c r="A2474" s="83" t="s">
        <v>2557</v>
      </c>
    </row>
    <row r="2475" spans="1:1" hidden="1">
      <c r="A2475" s="83" t="s">
        <v>2558</v>
      </c>
    </row>
    <row r="2476" spans="1:1" hidden="1">
      <c r="A2476" s="83" t="s">
        <v>2559</v>
      </c>
    </row>
    <row r="2477" spans="1:1" hidden="1">
      <c r="A2477" s="83" t="s">
        <v>2560</v>
      </c>
    </row>
    <row r="2478" spans="1:1" hidden="1">
      <c r="A2478" s="83" t="s">
        <v>2561</v>
      </c>
    </row>
    <row r="2479" spans="1:1" hidden="1">
      <c r="A2479" s="83" t="s">
        <v>2562</v>
      </c>
    </row>
    <row r="2480" spans="1:1" hidden="1">
      <c r="A2480" s="83" t="s">
        <v>2563</v>
      </c>
    </row>
    <row r="2481" spans="1:1" hidden="1">
      <c r="A2481" s="83" t="s">
        <v>2564</v>
      </c>
    </row>
    <row r="2482" spans="1:1" hidden="1">
      <c r="A2482" s="83" t="s">
        <v>2565</v>
      </c>
    </row>
    <row r="2483" spans="1:1" hidden="1">
      <c r="A2483" s="83" t="s">
        <v>2566</v>
      </c>
    </row>
    <row r="2484" spans="1:1" hidden="1">
      <c r="A2484" s="83" t="s">
        <v>2567</v>
      </c>
    </row>
    <row r="2485" spans="1:1" hidden="1">
      <c r="A2485" s="83" t="s">
        <v>2568</v>
      </c>
    </row>
    <row r="2486" spans="1:1" hidden="1">
      <c r="A2486" s="83" t="s">
        <v>2569</v>
      </c>
    </row>
    <row r="2487" spans="1:1" hidden="1">
      <c r="A2487" s="83" t="s">
        <v>2570</v>
      </c>
    </row>
    <row r="2488" spans="1:1" hidden="1">
      <c r="A2488" s="83" t="s">
        <v>2571</v>
      </c>
    </row>
    <row r="2489" spans="1:1" hidden="1">
      <c r="A2489" s="83" t="s">
        <v>2572</v>
      </c>
    </row>
    <row r="2490" spans="1:1" hidden="1">
      <c r="A2490" s="83" t="s">
        <v>2573</v>
      </c>
    </row>
    <row r="2491" spans="1:1" hidden="1">
      <c r="A2491" s="83" t="s">
        <v>2574</v>
      </c>
    </row>
    <row r="2492" spans="1:1" hidden="1">
      <c r="A2492" s="83" t="s">
        <v>2575</v>
      </c>
    </row>
    <row r="2493" spans="1:1" hidden="1">
      <c r="A2493" s="83" t="s">
        <v>2576</v>
      </c>
    </row>
    <row r="2494" spans="1:1" hidden="1">
      <c r="A2494" s="83" t="s">
        <v>2577</v>
      </c>
    </row>
    <row r="2495" spans="1:1" hidden="1">
      <c r="A2495" s="83" t="s">
        <v>2578</v>
      </c>
    </row>
    <row r="2496" spans="1:1" hidden="1">
      <c r="A2496" s="83" t="s">
        <v>2579</v>
      </c>
    </row>
    <row r="2497" spans="1:1" hidden="1">
      <c r="A2497" s="83" t="s">
        <v>2580</v>
      </c>
    </row>
    <row r="2498" spans="1:1" hidden="1">
      <c r="A2498" s="83" t="s">
        <v>2581</v>
      </c>
    </row>
    <row r="2499" spans="1:1" hidden="1">
      <c r="A2499" s="83" t="s">
        <v>2582</v>
      </c>
    </row>
    <row r="2500" spans="1:1" hidden="1">
      <c r="A2500" s="83" t="s">
        <v>2583</v>
      </c>
    </row>
    <row r="2501" spans="1:1" hidden="1">
      <c r="A2501" s="83" t="s">
        <v>2584</v>
      </c>
    </row>
    <row r="2502" spans="1:1" hidden="1">
      <c r="A2502" s="83" t="s">
        <v>2585</v>
      </c>
    </row>
    <row r="2503" spans="1:1" hidden="1">
      <c r="A2503" s="83" t="s">
        <v>2586</v>
      </c>
    </row>
    <row r="2504" spans="1:1" hidden="1">
      <c r="A2504" s="83" t="s">
        <v>2587</v>
      </c>
    </row>
    <row r="2505" spans="1:1" hidden="1">
      <c r="A2505" s="83" t="s">
        <v>2588</v>
      </c>
    </row>
    <row r="2506" spans="1:1" hidden="1">
      <c r="A2506" s="83" t="s">
        <v>2589</v>
      </c>
    </row>
    <row r="2507" spans="1:1" hidden="1">
      <c r="A2507" s="83" t="s">
        <v>2590</v>
      </c>
    </row>
    <row r="2508" spans="1:1" hidden="1">
      <c r="A2508" s="83" t="s">
        <v>2591</v>
      </c>
    </row>
    <row r="2509" spans="1:1" hidden="1">
      <c r="A2509" s="83" t="s">
        <v>2592</v>
      </c>
    </row>
    <row r="2510" spans="1:1" hidden="1">
      <c r="A2510" s="83" t="s">
        <v>2593</v>
      </c>
    </row>
    <row r="2511" spans="1:1" hidden="1">
      <c r="A2511" s="83" t="s">
        <v>2594</v>
      </c>
    </row>
    <row r="2512" spans="1:1" hidden="1">
      <c r="A2512" s="83" t="s">
        <v>2595</v>
      </c>
    </row>
    <row r="2513" spans="1:1" hidden="1">
      <c r="A2513" s="83" t="s">
        <v>2596</v>
      </c>
    </row>
    <row r="2514" spans="1:1" hidden="1">
      <c r="A2514" s="83" t="s">
        <v>2597</v>
      </c>
    </row>
    <row r="2515" spans="1:1" hidden="1">
      <c r="A2515" s="83" t="s">
        <v>2598</v>
      </c>
    </row>
    <row r="2516" spans="1:1" hidden="1">
      <c r="A2516" s="83" t="s">
        <v>2599</v>
      </c>
    </row>
    <row r="2517" spans="1:1" hidden="1">
      <c r="A2517" s="83" t="s">
        <v>2600</v>
      </c>
    </row>
    <row r="2518" spans="1:1" hidden="1">
      <c r="A2518" s="83" t="s">
        <v>2601</v>
      </c>
    </row>
    <row r="2519" spans="1:1" hidden="1">
      <c r="A2519" s="83" t="s">
        <v>2602</v>
      </c>
    </row>
    <row r="2520" spans="1:1" hidden="1">
      <c r="A2520" s="83" t="s">
        <v>2603</v>
      </c>
    </row>
    <row r="2521" spans="1:1" hidden="1">
      <c r="A2521" s="83" t="s">
        <v>2604</v>
      </c>
    </row>
    <row r="2522" spans="1:1" hidden="1">
      <c r="A2522" s="83" t="s">
        <v>2605</v>
      </c>
    </row>
    <row r="2523" spans="1:1" hidden="1">
      <c r="A2523" s="83" t="s">
        <v>2606</v>
      </c>
    </row>
    <row r="2524" spans="1:1" hidden="1">
      <c r="A2524" s="83" t="s">
        <v>2607</v>
      </c>
    </row>
    <row r="2525" spans="1:1" hidden="1">
      <c r="A2525" s="83" t="s">
        <v>2608</v>
      </c>
    </row>
    <row r="2526" spans="1:1" hidden="1">
      <c r="A2526" s="83" t="s">
        <v>2609</v>
      </c>
    </row>
    <row r="2527" spans="1:1" hidden="1">
      <c r="A2527" s="83" t="s">
        <v>2610</v>
      </c>
    </row>
    <row r="2528" spans="1:1" hidden="1">
      <c r="A2528" s="83" t="s">
        <v>2611</v>
      </c>
    </row>
    <row r="2529" spans="1:1" hidden="1">
      <c r="A2529" s="83" t="s">
        <v>2612</v>
      </c>
    </row>
    <row r="2530" spans="1:1" hidden="1">
      <c r="A2530" s="83" t="s">
        <v>2613</v>
      </c>
    </row>
    <row r="2531" spans="1:1" hidden="1">
      <c r="A2531" s="83" t="s">
        <v>2614</v>
      </c>
    </row>
    <row r="2532" spans="1:1" hidden="1">
      <c r="A2532" s="83" t="s">
        <v>2615</v>
      </c>
    </row>
    <row r="2533" spans="1:1" hidden="1">
      <c r="A2533" s="83" t="s">
        <v>2616</v>
      </c>
    </row>
    <row r="2534" spans="1:1" hidden="1">
      <c r="A2534" s="83" t="s">
        <v>2617</v>
      </c>
    </row>
    <row r="2535" spans="1:1" hidden="1">
      <c r="A2535" s="83" t="s">
        <v>2618</v>
      </c>
    </row>
    <row r="2536" spans="1:1" hidden="1">
      <c r="A2536" s="83" t="s">
        <v>2619</v>
      </c>
    </row>
    <row r="2537" spans="1:1" hidden="1">
      <c r="A2537" s="83" t="s">
        <v>2620</v>
      </c>
    </row>
    <row r="2538" spans="1:1" hidden="1">
      <c r="A2538" s="83" t="s">
        <v>2621</v>
      </c>
    </row>
    <row r="2539" spans="1:1" hidden="1">
      <c r="A2539" s="83" t="s">
        <v>2622</v>
      </c>
    </row>
    <row r="2540" spans="1:1" hidden="1">
      <c r="A2540" s="83" t="s">
        <v>2623</v>
      </c>
    </row>
    <row r="2541" spans="1:1" hidden="1">
      <c r="A2541" s="83" t="s">
        <v>2624</v>
      </c>
    </row>
    <row r="2542" spans="1:1" hidden="1">
      <c r="A2542" s="83" t="s">
        <v>2625</v>
      </c>
    </row>
    <row r="2543" spans="1:1" hidden="1">
      <c r="A2543" s="83" t="s">
        <v>2626</v>
      </c>
    </row>
    <row r="2544" spans="1:1" hidden="1">
      <c r="A2544" s="83" t="s">
        <v>2627</v>
      </c>
    </row>
    <row r="2545" spans="1:1" hidden="1">
      <c r="A2545" s="83" t="s">
        <v>2628</v>
      </c>
    </row>
    <row r="2546" spans="1:1" hidden="1">
      <c r="A2546" s="83" t="s">
        <v>2629</v>
      </c>
    </row>
    <row r="2547" spans="1:1" hidden="1">
      <c r="A2547" s="83" t="s">
        <v>2630</v>
      </c>
    </row>
    <row r="2548" spans="1:1" hidden="1">
      <c r="A2548" s="83" t="s">
        <v>2631</v>
      </c>
    </row>
    <row r="2549" spans="1:1" hidden="1">
      <c r="A2549" s="83" t="s">
        <v>2632</v>
      </c>
    </row>
    <row r="2550" spans="1:1" hidden="1">
      <c r="A2550" s="83" t="s">
        <v>2633</v>
      </c>
    </row>
    <row r="2551" spans="1:1" hidden="1">
      <c r="A2551" s="83" t="s">
        <v>2634</v>
      </c>
    </row>
    <row r="2552" spans="1:1" hidden="1">
      <c r="A2552" s="83" t="s">
        <v>2635</v>
      </c>
    </row>
    <row r="2553" spans="1:1" hidden="1">
      <c r="A2553" s="83" t="s">
        <v>2636</v>
      </c>
    </row>
    <row r="2554" spans="1:1" hidden="1">
      <c r="A2554" s="83" t="s">
        <v>2637</v>
      </c>
    </row>
    <row r="2555" spans="1:1" hidden="1">
      <c r="A2555" s="83" t="s">
        <v>2638</v>
      </c>
    </row>
    <row r="2556" spans="1:1" hidden="1">
      <c r="A2556" s="83" t="s">
        <v>2639</v>
      </c>
    </row>
    <row r="2557" spans="1:1" hidden="1">
      <c r="A2557" s="83" t="s">
        <v>2640</v>
      </c>
    </row>
    <row r="2558" spans="1:1" hidden="1">
      <c r="A2558" s="83" t="s">
        <v>2641</v>
      </c>
    </row>
    <row r="2559" spans="1:1" hidden="1">
      <c r="A2559" s="83" t="s">
        <v>2642</v>
      </c>
    </row>
    <row r="2560" spans="1:1" hidden="1">
      <c r="A2560" s="83" t="s">
        <v>2643</v>
      </c>
    </row>
    <row r="2561" spans="1:1" hidden="1">
      <c r="A2561" s="83" t="s">
        <v>2644</v>
      </c>
    </row>
    <row r="2562" spans="1:1" hidden="1">
      <c r="A2562" s="83" t="s">
        <v>2645</v>
      </c>
    </row>
    <row r="2563" spans="1:1" hidden="1">
      <c r="A2563" s="83" t="s">
        <v>2646</v>
      </c>
    </row>
    <row r="2564" spans="1:1" hidden="1">
      <c r="A2564" s="83" t="s">
        <v>2647</v>
      </c>
    </row>
    <row r="2565" spans="1:1" hidden="1">
      <c r="A2565" s="83" t="s">
        <v>2648</v>
      </c>
    </row>
    <row r="2566" spans="1:1" hidden="1">
      <c r="A2566" s="83" t="s">
        <v>2649</v>
      </c>
    </row>
    <row r="2567" spans="1:1" hidden="1">
      <c r="A2567" s="83" t="s">
        <v>2650</v>
      </c>
    </row>
    <row r="2568" spans="1:1" hidden="1">
      <c r="A2568" s="83" t="s">
        <v>2651</v>
      </c>
    </row>
    <row r="2569" spans="1:1" hidden="1">
      <c r="A2569" s="83" t="s">
        <v>2652</v>
      </c>
    </row>
    <row r="2570" spans="1:1" hidden="1">
      <c r="A2570" s="83" t="s">
        <v>2653</v>
      </c>
    </row>
    <row r="2571" spans="1:1" hidden="1">
      <c r="A2571" s="83" t="s">
        <v>2654</v>
      </c>
    </row>
    <row r="2572" spans="1:1" hidden="1">
      <c r="A2572" s="83" t="s">
        <v>2655</v>
      </c>
    </row>
    <row r="2573" spans="1:1" hidden="1">
      <c r="A2573" s="83" t="s">
        <v>2656</v>
      </c>
    </row>
    <row r="2574" spans="1:1" hidden="1">
      <c r="A2574" s="83" t="s">
        <v>2657</v>
      </c>
    </row>
    <row r="2575" spans="1:1" hidden="1">
      <c r="A2575" s="83" t="s">
        <v>2658</v>
      </c>
    </row>
    <row r="2576" spans="1:1" hidden="1">
      <c r="A2576" s="83" t="s">
        <v>2659</v>
      </c>
    </row>
    <row r="2577" spans="1:1" hidden="1">
      <c r="A2577" s="83" t="s">
        <v>2660</v>
      </c>
    </row>
    <row r="2578" spans="1:1" hidden="1">
      <c r="A2578" s="83" t="s">
        <v>2661</v>
      </c>
    </row>
    <row r="2579" spans="1:1" hidden="1">
      <c r="A2579" s="83" t="s">
        <v>2662</v>
      </c>
    </row>
    <row r="2580" spans="1:1" hidden="1">
      <c r="A2580" s="83" t="s">
        <v>2663</v>
      </c>
    </row>
    <row r="2581" spans="1:1" hidden="1">
      <c r="A2581" s="83" t="s">
        <v>2664</v>
      </c>
    </row>
    <row r="2582" spans="1:1" hidden="1">
      <c r="A2582" s="83" t="s">
        <v>2665</v>
      </c>
    </row>
    <row r="2583" spans="1:1" hidden="1">
      <c r="A2583" s="83" t="s">
        <v>2666</v>
      </c>
    </row>
    <row r="2584" spans="1:1" hidden="1">
      <c r="A2584" s="83" t="s">
        <v>2667</v>
      </c>
    </row>
    <row r="2585" spans="1:1" hidden="1">
      <c r="A2585" s="83" t="s">
        <v>2668</v>
      </c>
    </row>
    <row r="2586" spans="1:1" hidden="1">
      <c r="A2586" s="83" t="s">
        <v>2669</v>
      </c>
    </row>
    <row r="2587" spans="1:1" hidden="1">
      <c r="A2587" s="83" t="s">
        <v>2670</v>
      </c>
    </row>
    <row r="2588" spans="1:1" hidden="1">
      <c r="A2588" s="83" t="s">
        <v>2671</v>
      </c>
    </row>
    <row r="2589" spans="1:1" hidden="1">
      <c r="A2589" s="83" t="s">
        <v>2672</v>
      </c>
    </row>
    <row r="2590" spans="1:1" hidden="1">
      <c r="A2590" s="83" t="s">
        <v>2673</v>
      </c>
    </row>
    <row r="2591" spans="1:1" hidden="1">
      <c r="A2591" s="83" t="s">
        <v>2674</v>
      </c>
    </row>
    <row r="2592" spans="1:1" hidden="1">
      <c r="A2592" s="83" t="s">
        <v>2675</v>
      </c>
    </row>
    <row r="2593" spans="1:1" hidden="1">
      <c r="A2593" s="83" t="s">
        <v>2676</v>
      </c>
    </row>
    <row r="2594" spans="1:1" hidden="1">
      <c r="A2594" s="83" t="s">
        <v>2677</v>
      </c>
    </row>
    <row r="2595" spans="1:1" hidden="1">
      <c r="A2595" s="83" t="s">
        <v>2678</v>
      </c>
    </row>
    <row r="2596" spans="1:1" hidden="1">
      <c r="A2596" s="83" t="s">
        <v>2679</v>
      </c>
    </row>
    <row r="2597" spans="1:1" hidden="1">
      <c r="A2597" s="83" t="s">
        <v>2680</v>
      </c>
    </row>
    <row r="2598" spans="1:1" hidden="1">
      <c r="A2598" s="83" t="s">
        <v>2681</v>
      </c>
    </row>
    <row r="2599" spans="1:1" hidden="1">
      <c r="A2599" s="83" t="s">
        <v>2682</v>
      </c>
    </row>
    <row r="2600" spans="1:1" hidden="1">
      <c r="A2600" s="83" t="s">
        <v>2683</v>
      </c>
    </row>
    <row r="2601" spans="1:1" hidden="1">
      <c r="A2601" s="83" t="s">
        <v>2684</v>
      </c>
    </row>
    <row r="2602" spans="1:1" hidden="1">
      <c r="A2602" s="83" t="s">
        <v>2685</v>
      </c>
    </row>
    <row r="2603" spans="1:1" hidden="1">
      <c r="A2603" s="83" t="s">
        <v>2686</v>
      </c>
    </row>
    <row r="2604" spans="1:1" hidden="1">
      <c r="A2604" s="83" t="s">
        <v>2687</v>
      </c>
    </row>
    <row r="2605" spans="1:1" hidden="1">
      <c r="A2605" s="83" t="s">
        <v>2688</v>
      </c>
    </row>
    <row r="2606" spans="1:1" hidden="1">
      <c r="A2606" s="83" t="s">
        <v>2689</v>
      </c>
    </row>
    <row r="2607" spans="1:1" hidden="1">
      <c r="A2607" s="83" t="s">
        <v>2690</v>
      </c>
    </row>
    <row r="2608" spans="1:1" hidden="1">
      <c r="A2608" s="83" t="s">
        <v>2691</v>
      </c>
    </row>
    <row r="2609" spans="1:1" hidden="1">
      <c r="A2609" s="83" t="s">
        <v>2692</v>
      </c>
    </row>
    <row r="2610" spans="1:1" hidden="1">
      <c r="A2610" s="83" t="s">
        <v>2693</v>
      </c>
    </row>
    <row r="2611" spans="1:1" hidden="1">
      <c r="A2611" s="83" t="s">
        <v>2694</v>
      </c>
    </row>
    <row r="2612" spans="1:1" hidden="1">
      <c r="A2612" s="83" t="s">
        <v>2695</v>
      </c>
    </row>
    <row r="2613" spans="1:1" hidden="1">
      <c r="A2613" s="83" t="s">
        <v>2696</v>
      </c>
    </row>
    <row r="2614" spans="1:1" hidden="1">
      <c r="A2614" s="83" t="s">
        <v>2697</v>
      </c>
    </row>
    <row r="2615" spans="1:1" hidden="1">
      <c r="A2615" s="83" t="s">
        <v>2698</v>
      </c>
    </row>
    <row r="2616" spans="1:1" hidden="1">
      <c r="A2616" s="83" t="s">
        <v>2699</v>
      </c>
    </row>
    <row r="2617" spans="1:1" hidden="1">
      <c r="A2617" s="83" t="s">
        <v>2700</v>
      </c>
    </row>
    <row r="2618" spans="1:1" hidden="1">
      <c r="A2618" s="83" t="s">
        <v>2701</v>
      </c>
    </row>
    <row r="2619" spans="1:1" hidden="1">
      <c r="A2619" s="83" t="s">
        <v>2702</v>
      </c>
    </row>
    <row r="2620" spans="1:1" hidden="1">
      <c r="A2620" s="83" t="s">
        <v>2703</v>
      </c>
    </row>
    <row r="2621" spans="1:1" hidden="1">
      <c r="A2621" s="83" t="s">
        <v>2704</v>
      </c>
    </row>
    <row r="2622" spans="1:1" hidden="1">
      <c r="A2622" s="83" t="s">
        <v>2705</v>
      </c>
    </row>
    <row r="2623" spans="1:1" hidden="1">
      <c r="A2623" s="83" t="s">
        <v>2706</v>
      </c>
    </row>
    <row r="2624" spans="1:1" hidden="1">
      <c r="A2624" s="83" t="s">
        <v>2707</v>
      </c>
    </row>
    <row r="2625" spans="1:1" hidden="1">
      <c r="A2625" s="83" t="s">
        <v>2708</v>
      </c>
    </row>
    <row r="2626" spans="1:1" hidden="1">
      <c r="A2626" s="83" t="s">
        <v>2709</v>
      </c>
    </row>
    <row r="2627" spans="1:1" hidden="1">
      <c r="A2627" s="83" t="s">
        <v>2710</v>
      </c>
    </row>
    <row r="2628" spans="1:1" hidden="1">
      <c r="A2628" s="83" t="s">
        <v>2711</v>
      </c>
    </row>
    <row r="2629" spans="1:1" hidden="1">
      <c r="A2629" s="83" t="s">
        <v>2712</v>
      </c>
    </row>
    <row r="2630" spans="1:1" hidden="1">
      <c r="A2630" s="83" t="s">
        <v>2713</v>
      </c>
    </row>
    <row r="2631" spans="1:1" hidden="1">
      <c r="A2631" s="83" t="s">
        <v>2714</v>
      </c>
    </row>
    <row r="2632" spans="1:1" hidden="1">
      <c r="A2632" s="83" t="s">
        <v>2715</v>
      </c>
    </row>
    <row r="2633" spans="1:1" hidden="1">
      <c r="A2633" s="83" t="s">
        <v>2716</v>
      </c>
    </row>
    <row r="2634" spans="1:1" hidden="1">
      <c r="A2634" s="83" t="s">
        <v>2717</v>
      </c>
    </row>
    <row r="2635" spans="1:1" hidden="1">
      <c r="A2635" s="83" t="s">
        <v>2718</v>
      </c>
    </row>
    <row r="2636" spans="1:1" hidden="1">
      <c r="A2636" s="83" t="s">
        <v>2719</v>
      </c>
    </row>
    <row r="2637" spans="1:1" hidden="1">
      <c r="A2637" s="83" t="s">
        <v>2720</v>
      </c>
    </row>
    <row r="2638" spans="1:1" hidden="1">
      <c r="A2638" s="83" t="s">
        <v>2721</v>
      </c>
    </row>
    <row r="2639" spans="1:1" hidden="1">
      <c r="A2639" s="83" t="s">
        <v>2722</v>
      </c>
    </row>
    <row r="2640" spans="1:1" hidden="1">
      <c r="A2640" s="83" t="s">
        <v>2723</v>
      </c>
    </row>
    <row r="2641" spans="1:1" hidden="1">
      <c r="A2641" s="83" t="s">
        <v>2724</v>
      </c>
    </row>
    <row r="2642" spans="1:1" hidden="1">
      <c r="A2642" s="83" t="s">
        <v>2725</v>
      </c>
    </row>
    <row r="2643" spans="1:1" hidden="1">
      <c r="A2643" s="83" t="s">
        <v>2726</v>
      </c>
    </row>
    <row r="2644" spans="1:1" hidden="1">
      <c r="A2644" s="83" t="s">
        <v>2727</v>
      </c>
    </row>
    <row r="2645" spans="1:1" hidden="1">
      <c r="A2645" s="83" t="s">
        <v>2728</v>
      </c>
    </row>
    <row r="2646" spans="1:1" hidden="1">
      <c r="A2646" s="83" t="s">
        <v>2729</v>
      </c>
    </row>
    <row r="2647" spans="1:1" hidden="1">
      <c r="A2647" s="83" t="s">
        <v>2730</v>
      </c>
    </row>
    <row r="2648" spans="1:1" hidden="1">
      <c r="A2648" s="83" t="s">
        <v>2731</v>
      </c>
    </row>
    <row r="2649" spans="1:1" hidden="1">
      <c r="A2649" s="83" t="s">
        <v>2732</v>
      </c>
    </row>
    <row r="2650" spans="1:1" hidden="1">
      <c r="A2650" s="83" t="s">
        <v>2733</v>
      </c>
    </row>
    <row r="2651" spans="1:1" hidden="1">
      <c r="A2651" s="83" t="s">
        <v>2734</v>
      </c>
    </row>
    <row r="2652" spans="1:1" hidden="1">
      <c r="A2652" s="83" t="s">
        <v>2735</v>
      </c>
    </row>
    <row r="2653" spans="1:1" hidden="1">
      <c r="A2653" s="83" t="s">
        <v>2736</v>
      </c>
    </row>
    <row r="2654" spans="1:1" hidden="1">
      <c r="A2654" s="83" t="s">
        <v>2737</v>
      </c>
    </row>
    <row r="2655" spans="1:1" hidden="1">
      <c r="A2655" s="83" t="s">
        <v>2738</v>
      </c>
    </row>
    <row r="2656" spans="1:1" hidden="1">
      <c r="A2656" s="83" t="s">
        <v>2739</v>
      </c>
    </row>
    <row r="2657" spans="1:1" hidden="1">
      <c r="A2657" s="83" t="s">
        <v>2740</v>
      </c>
    </row>
    <row r="2658" spans="1:1" hidden="1">
      <c r="A2658" s="83" t="s">
        <v>2741</v>
      </c>
    </row>
    <row r="2659" spans="1:1" hidden="1">
      <c r="A2659" s="83" t="s">
        <v>2742</v>
      </c>
    </row>
    <row r="2660" spans="1:1" hidden="1">
      <c r="A2660" s="83" t="s">
        <v>2743</v>
      </c>
    </row>
    <row r="2661" spans="1:1" hidden="1">
      <c r="A2661" s="83" t="s">
        <v>2744</v>
      </c>
    </row>
    <row r="2662" spans="1:1" hidden="1">
      <c r="A2662" s="83" t="s">
        <v>2745</v>
      </c>
    </row>
    <row r="2663" spans="1:1" hidden="1">
      <c r="A2663" s="83" t="s">
        <v>2746</v>
      </c>
    </row>
    <row r="2664" spans="1:1" hidden="1">
      <c r="A2664" s="83" t="s">
        <v>2747</v>
      </c>
    </row>
    <row r="2665" spans="1:1" hidden="1">
      <c r="A2665" s="83" t="s">
        <v>2748</v>
      </c>
    </row>
    <row r="2666" spans="1:1" hidden="1">
      <c r="A2666" s="83" t="s">
        <v>2749</v>
      </c>
    </row>
    <row r="2667" spans="1:1" hidden="1">
      <c r="A2667" s="83" t="s">
        <v>2750</v>
      </c>
    </row>
    <row r="2668" spans="1:1" hidden="1">
      <c r="A2668" s="83" t="s">
        <v>2751</v>
      </c>
    </row>
    <row r="2669" spans="1:1" hidden="1">
      <c r="A2669" s="83" t="s">
        <v>2752</v>
      </c>
    </row>
    <row r="2670" spans="1:1" hidden="1">
      <c r="A2670" s="83" t="s">
        <v>2753</v>
      </c>
    </row>
    <row r="2671" spans="1:1" hidden="1">
      <c r="A2671" s="83" t="s">
        <v>2754</v>
      </c>
    </row>
    <row r="2672" spans="1:1" hidden="1">
      <c r="A2672" s="83" t="s">
        <v>2755</v>
      </c>
    </row>
    <row r="2673" spans="1:1" hidden="1">
      <c r="A2673" s="83" t="s">
        <v>2756</v>
      </c>
    </row>
    <row r="2674" spans="1:1" hidden="1">
      <c r="A2674" s="83" t="s">
        <v>2757</v>
      </c>
    </row>
    <row r="2675" spans="1:1" hidden="1">
      <c r="A2675" s="83" t="s">
        <v>2758</v>
      </c>
    </row>
    <row r="2676" spans="1:1" hidden="1">
      <c r="A2676" s="83" t="s">
        <v>2759</v>
      </c>
    </row>
    <row r="2677" spans="1:1" hidden="1">
      <c r="A2677" s="83" t="s">
        <v>2760</v>
      </c>
    </row>
    <row r="2678" spans="1:1" hidden="1">
      <c r="A2678" s="83" t="s">
        <v>2761</v>
      </c>
    </row>
    <row r="2679" spans="1:1" hidden="1">
      <c r="A2679" s="83" t="s">
        <v>2762</v>
      </c>
    </row>
    <row r="2680" spans="1:1" hidden="1">
      <c r="A2680" s="83" t="s">
        <v>2763</v>
      </c>
    </row>
    <row r="2681" spans="1:1" hidden="1">
      <c r="A2681" s="83" t="s">
        <v>2764</v>
      </c>
    </row>
    <row r="2682" spans="1:1" hidden="1">
      <c r="A2682" s="83" t="s">
        <v>2765</v>
      </c>
    </row>
    <row r="2683" spans="1:1" hidden="1">
      <c r="A2683" s="83" t="s">
        <v>2766</v>
      </c>
    </row>
    <row r="2684" spans="1:1" hidden="1">
      <c r="A2684" s="83" t="s">
        <v>2767</v>
      </c>
    </row>
    <row r="2685" spans="1:1" hidden="1">
      <c r="A2685" s="83" t="s">
        <v>2768</v>
      </c>
    </row>
    <row r="2686" spans="1:1" hidden="1">
      <c r="A2686" s="83" t="s">
        <v>2769</v>
      </c>
    </row>
    <row r="2687" spans="1:1" hidden="1">
      <c r="A2687" s="83" t="s">
        <v>2770</v>
      </c>
    </row>
    <row r="2688" spans="1:1" hidden="1">
      <c r="A2688" s="83" t="s">
        <v>2771</v>
      </c>
    </row>
    <row r="2689" spans="1:1" hidden="1">
      <c r="A2689" s="83" t="s">
        <v>2772</v>
      </c>
    </row>
    <row r="2690" spans="1:1" hidden="1">
      <c r="A2690" s="83" t="s">
        <v>2773</v>
      </c>
    </row>
    <row r="2691" spans="1:1" hidden="1">
      <c r="A2691" s="83" t="s">
        <v>2774</v>
      </c>
    </row>
    <row r="2692" spans="1:1" hidden="1">
      <c r="A2692" s="83" t="s">
        <v>2775</v>
      </c>
    </row>
    <row r="2693" spans="1:1" hidden="1">
      <c r="A2693" s="83" t="s">
        <v>2776</v>
      </c>
    </row>
    <row r="2694" spans="1:1" hidden="1">
      <c r="A2694" s="83" t="s">
        <v>2777</v>
      </c>
    </row>
    <row r="2695" spans="1:1" hidden="1">
      <c r="A2695" s="83" t="s">
        <v>2778</v>
      </c>
    </row>
    <row r="2696" spans="1:1" hidden="1">
      <c r="A2696" s="83" t="s">
        <v>2779</v>
      </c>
    </row>
    <row r="2697" spans="1:1" hidden="1">
      <c r="A2697" s="83" t="s">
        <v>2780</v>
      </c>
    </row>
    <row r="2698" spans="1:1" hidden="1">
      <c r="A2698" s="83" t="s">
        <v>2781</v>
      </c>
    </row>
    <row r="2699" spans="1:1" hidden="1">
      <c r="A2699" s="83" t="s">
        <v>2782</v>
      </c>
    </row>
    <row r="2700" spans="1:1" hidden="1">
      <c r="A2700" s="83" t="s">
        <v>2783</v>
      </c>
    </row>
    <row r="2701" spans="1:1" hidden="1">
      <c r="A2701" s="83" t="s">
        <v>2784</v>
      </c>
    </row>
    <row r="2702" spans="1:1" hidden="1">
      <c r="A2702" s="83" t="s">
        <v>2785</v>
      </c>
    </row>
    <row r="2703" spans="1:1" hidden="1">
      <c r="A2703" s="83" t="s">
        <v>2786</v>
      </c>
    </row>
    <row r="2704" spans="1:1" hidden="1">
      <c r="A2704" s="83" t="s">
        <v>2787</v>
      </c>
    </row>
    <row r="2705" spans="1:1" hidden="1">
      <c r="A2705" s="83" t="s">
        <v>2788</v>
      </c>
    </row>
    <row r="2706" spans="1:1" hidden="1">
      <c r="A2706" s="83" t="s">
        <v>2789</v>
      </c>
    </row>
    <row r="2707" spans="1:1" hidden="1">
      <c r="A2707" s="83" t="s">
        <v>2790</v>
      </c>
    </row>
    <row r="2708" spans="1:1" hidden="1">
      <c r="A2708" s="83" t="s">
        <v>2791</v>
      </c>
    </row>
    <row r="2709" spans="1:1" hidden="1">
      <c r="A2709" s="83" t="s">
        <v>2792</v>
      </c>
    </row>
    <row r="2710" spans="1:1" hidden="1">
      <c r="A2710" s="83" t="s">
        <v>2793</v>
      </c>
    </row>
    <row r="2711" spans="1:1" hidden="1">
      <c r="A2711" s="83" t="s">
        <v>2794</v>
      </c>
    </row>
    <row r="2712" spans="1:1" hidden="1">
      <c r="A2712" s="83" t="s">
        <v>2795</v>
      </c>
    </row>
    <row r="2713" spans="1:1" hidden="1">
      <c r="A2713" s="83" t="s">
        <v>2796</v>
      </c>
    </row>
    <row r="2714" spans="1:1" hidden="1">
      <c r="A2714" s="83" t="s">
        <v>2797</v>
      </c>
    </row>
    <row r="2715" spans="1:1" hidden="1">
      <c r="A2715" s="83" t="s">
        <v>2798</v>
      </c>
    </row>
    <row r="2716" spans="1:1" hidden="1">
      <c r="A2716" s="83" t="s">
        <v>2799</v>
      </c>
    </row>
    <row r="2717" spans="1:1" hidden="1">
      <c r="A2717" s="83" t="s">
        <v>2800</v>
      </c>
    </row>
    <row r="2718" spans="1:1" hidden="1">
      <c r="A2718" s="83" t="s">
        <v>2801</v>
      </c>
    </row>
    <row r="2719" spans="1:1" hidden="1">
      <c r="A2719" s="83" t="s">
        <v>2802</v>
      </c>
    </row>
    <row r="2720" spans="1:1" hidden="1">
      <c r="A2720" s="83" t="s">
        <v>2803</v>
      </c>
    </row>
    <row r="2721" spans="1:1" hidden="1">
      <c r="A2721" s="83" t="s">
        <v>2804</v>
      </c>
    </row>
    <row r="2722" spans="1:1" hidden="1">
      <c r="A2722" s="83" t="s">
        <v>2805</v>
      </c>
    </row>
    <row r="2723" spans="1:1" hidden="1">
      <c r="A2723" s="83" t="s">
        <v>2806</v>
      </c>
    </row>
    <row r="2724" spans="1:1" hidden="1">
      <c r="A2724" s="83" t="s">
        <v>2807</v>
      </c>
    </row>
    <row r="2725" spans="1:1" hidden="1">
      <c r="A2725" s="83" t="s">
        <v>2808</v>
      </c>
    </row>
    <row r="2726" spans="1:1" hidden="1">
      <c r="A2726" s="83" t="s">
        <v>2809</v>
      </c>
    </row>
    <row r="2727" spans="1:1" hidden="1">
      <c r="A2727" s="83" t="s">
        <v>2810</v>
      </c>
    </row>
    <row r="2728" spans="1:1" hidden="1">
      <c r="A2728" s="83" t="s">
        <v>2811</v>
      </c>
    </row>
    <row r="2729" spans="1:1" hidden="1">
      <c r="A2729" s="83" t="s">
        <v>2812</v>
      </c>
    </row>
    <row r="2730" spans="1:1" hidden="1">
      <c r="A2730" s="83" t="s">
        <v>2813</v>
      </c>
    </row>
    <row r="2731" spans="1:1" hidden="1">
      <c r="A2731" s="83" t="s">
        <v>2814</v>
      </c>
    </row>
    <row r="2732" spans="1:1" hidden="1">
      <c r="A2732" s="83" t="s">
        <v>2815</v>
      </c>
    </row>
    <row r="2733" spans="1:1" hidden="1">
      <c r="A2733" s="83" t="s">
        <v>2816</v>
      </c>
    </row>
    <row r="2734" spans="1:1" hidden="1">
      <c r="A2734" s="83" t="s">
        <v>2817</v>
      </c>
    </row>
    <row r="2735" spans="1:1" hidden="1">
      <c r="A2735" s="83" t="s">
        <v>2818</v>
      </c>
    </row>
    <row r="2736" spans="1:1" hidden="1">
      <c r="A2736" s="83" t="s">
        <v>2819</v>
      </c>
    </row>
    <row r="2737" spans="1:1" hidden="1">
      <c r="A2737" s="83" t="s">
        <v>2820</v>
      </c>
    </row>
    <row r="2738" spans="1:1" hidden="1">
      <c r="A2738" s="83" t="s">
        <v>2821</v>
      </c>
    </row>
    <row r="2739" spans="1:1" hidden="1">
      <c r="A2739" s="83" t="s">
        <v>2822</v>
      </c>
    </row>
    <row r="2740" spans="1:1" hidden="1">
      <c r="A2740" s="83" t="s">
        <v>2823</v>
      </c>
    </row>
    <row r="2741" spans="1:1" hidden="1">
      <c r="A2741" s="83" t="s">
        <v>2824</v>
      </c>
    </row>
    <row r="2742" spans="1:1" hidden="1">
      <c r="A2742" s="83" t="s">
        <v>2825</v>
      </c>
    </row>
    <row r="2743" spans="1:1" hidden="1">
      <c r="A2743" s="83" t="s">
        <v>2826</v>
      </c>
    </row>
    <row r="2744" spans="1:1" hidden="1">
      <c r="A2744" s="83" t="s">
        <v>2827</v>
      </c>
    </row>
    <row r="2745" spans="1:1" hidden="1">
      <c r="A2745" s="83" t="s">
        <v>2828</v>
      </c>
    </row>
    <row r="2746" spans="1:1" hidden="1">
      <c r="A2746" s="83" t="s">
        <v>2829</v>
      </c>
    </row>
    <row r="2747" spans="1:1" hidden="1">
      <c r="A2747" s="83" t="s">
        <v>2830</v>
      </c>
    </row>
    <row r="2748" spans="1:1" hidden="1">
      <c r="A2748" s="83" t="s">
        <v>2831</v>
      </c>
    </row>
    <row r="2749" spans="1:1" hidden="1">
      <c r="A2749" s="83" t="s">
        <v>2832</v>
      </c>
    </row>
    <row r="2750" spans="1:1" hidden="1">
      <c r="A2750" s="83" t="s">
        <v>2833</v>
      </c>
    </row>
    <row r="2751" spans="1:1" hidden="1">
      <c r="A2751" s="83" t="s">
        <v>2834</v>
      </c>
    </row>
    <row r="2752" spans="1:1" hidden="1">
      <c r="A2752" s="83" t="s">
        <v>2835</v>
      </c>
    </row>
    <row r="2753" spans="1:1" hidden="1">
      <c r="A2753" s="83" t="s">
        <v>2836</v>
      </c>
    </row>
    <row r="2754" spans="1:1" hidden="1">
      <c r="A2754" s="83" t="s">
        <v>2837</v>
      </c>
    </row>
    <row r="2755" spans="1:1" hidden="1">
      <c r="A2755" s="83" t="s">
        <v>2838</v>
      </c>
    </row>
    <row r="2756" spans="1:1" hidden="1">
      <c r="A2756" s="83" t="s">
        <v>2839</v>
      </c>
    </row>
    <row r="2757" spans="1:1" hidden="1">
      <c r="A2757" s="83" t="s">
        <v>2840</v>
      </c>
    </row>
    <row r="2758" spans="1:1" hidden="1">
      <c r="A2758" s="83" t="s">
        <v>2841</v>
      </c>
    </row>
    <row r="2759" spans="1:1" hidden="1">
      <c r="A2759" s="83" t="s">
        <v>2842</v>
      </c>
    </row>
    <row r="2760" spans="1:1" hidden="1">
      <c r="A2760" s="83" t="s">
        <v>2843</v>
      </c>
    </row>
    <row r="2761" spans="1:1" hidden="1">
      <c r="A2761" s="83" t="s">
        <v>2844</v>
      </c>
    </row>
    <row r="2762" spans="1:1" hidden="1">
      <c r="A2762" s="83" t="s">
        <v>2845</v>
      </c>
    </row>
    <row r="2763" spans="1:1" hidden="1">
      <c r="A2763" s="83" t="s">
        <v>2846</v>
      </c>
    </row>
    <row r="2764" spans="1:1" hidden="1">
      <c r="A2764" s="83" t="s">
        <v>2847</v>
      </c>
    </row>
    <row r="2765" spans="1:1" hidden="1">
      <c r="A2765" s="83" t="s">
        <v>2848</v>
      </c>
    </row>
    <row r="2766" spans="1:1" hidden="1">
      <c r="A2766" s="83" t="s">
        <v>2849</v>
      </c>
    </row>
    <row r="2767" spans="1:1" hidden="1">
      <c r="A2767" s="83" t="s">
        <v>2850</v>
      </c>
    </row>
    <row r="2768" spans="1:1" hidden="1">
      <c r="A2768" s="83" t="s">
        <v>2851</v>
      </c>
    </row>
    <row r="2769" spans="1:1" hidden="1">
      <c r="A2769" s="83" t="s">
        <v>2852</v>
      </c>
    </row>
    <row r="2770" spans="1:1" hidden="1">
      <c r="A2770" s="83" t="s">
        <v>2853</v>
      </c>
    </row>
    <row r="2771" spans="1:1" hidden="1">
      <c r="A2771" s="83" t="s">
        <v>2854</v>
      </c>
    </row>
    <row r="2772" spans="1:1" hidden="1">
      <c r="A2772" s="83" t="s">
        <v>2855</v>
      </c>
    </row>
    <row r="2773" spans="1:1" hidden="1">
      <c r="A2773" s="83" t="s">
        <v>2856</v>
      </c>
    </row>
    <row r="2774" spans="1:1" hidden="1">
      <c r="A2774" s="83" t="s">
        <v>2857</v>
      </c>
    </row>
    <row r="2775" spans="1:1" hidden="1">
      <c r="A2775" s="83" t="s">
        <v>2858</v>
      </c>
    </row>
    <row r="2776" spans="1:1" hidden="1">
      <c r="A2776" s="83" t="s">
        <v>2859</v>
      </c>
    </row>
    <row r="2777" spans="1:1" hidden="1">
      <c r="A2777" s="83" t="s">
        <v>2860</v>
      </c>
    </row>
    <row r="2778" spans="1:1" hidden="1">
      <c r="A2778" s="83" t="s">
        <v>2861</v>
      </c>
    </row>
    <row r="2779" spans="1:1" hidden="1">
      <c r="A2779" s="83" t="s">
        <v>2862</v>
      </c>
    </row>
    <row r="2780" spans="1:1" hidden="1">
      <c r="A2780" s="83" t="s">
        <v>2863</v>
      </c>
    </row>
    <row r="2781" spans="1:1" hidden="1">
      <c r="A2781" s="83" t="s">
        <v>2864</v>
      </c>
    </row>
    <row r="2782" spans="1:1" hidden="1">
      <c r="A2782" s="83" t="s">
        <v>2865</v>
      </c>
    </row>
    <row r="2783" spans="1:1" hidden="1">
      <c r="A2783" s="83" t="s">
        <v>2866</v>
      </c>
    </row>
    <row r="2784" spans="1:1" hidden="1">
      <c r="A2784" s="83" t="s">
        <v>2867</v>
      </c>
    </row>
    <row r="2785" spans="1:1" hidden="1">
      <c r="A2785" s="83" t="s">
        <v>2868</v>
      </c>
    </row>
    <row r="2786" spans="1:1" hidden="1">
      <c r="A2786" s="83" t="s">
        <v>2869</v>
      </c>
    </row>
    <row r="2787" spans="1:1" hidden="1">
      <c r="A2787" s="83" t="s">
        <v>2870</v>
      </c>
    </row>
    <row r="2788" spans="1:1" hidden="1">
      <c r="A2788" s="83" t="s">
        <v>2871</v>
      </c>
    </row>
    <row r="2789" spans="1:1" hidden="1">
      <c r="A2789" s="83" t="s">
        <v>2872</v>
      </c>
    </row>
    <row r="2790" spans="1:1" hidden="1">
      <c r="A2790" s="83" t="s">
        <v>2873</v>
      </c>
    </row>
    <row r="2791" spans="1:1" hidden="1">
      <c r="A2791" s="83" t="s">
        <v>2874</v>
      </c>
    </row>
    <row r="2792" spans="1:1" hidden="1">
      <c r="A2792" s="83" t="s">
        <v>2875</v>
      </c>
    </row>
    <row r="2793" spans="1:1" hidden="1">
      <c r="A2793" s="83" t="s">
        <v>2876</v>
      </c>
    </row>
    <row r="2794" spans="1:1" hidden="1">
      <c r="A2794" s="83" t="s">
        <v>2877</v>
      </c>
    </row>
    <row r="2795" spans="1:1" hidden="1">
      <c r="A2795" s="83" t="s">
        <v>2878</v>
      </c>
    </row>
    <row r="2796" spans="1:1" hidden="1">
      <c r="A2796" s="83" t="s">
        <v>2879</v>
      </c>
    </row>
    <row r="2797" spans="1:1" hidden="1">
      <c r="A2797" s="83" t="s">
        <v>2880</v>
      </c>
    </row>
    <row r="2798" spans="1:1" hidden="1">
      <c r="A2798" s="83" t="s">
        <v>2881</v>
      </c>
    </row>
    <row r="2799" spans="1:1" hidden="1">
      <c r="A2799" s="83" t="s">
        <v>2882</v>
      </c>
    </row>
    <row r="2800" spans="1:1" hidden="1">
      <c r="A2800" s="83" t="s">
        <v>2883</v>
      </c>
    </row>
    <row r="2801" spans="1:1" hidden="1">
      <c r="A2801" s="83" t="s">
        <v>2884</v>
      </c>
    </row>
    <row r="2802" spans="1:1" hidden="1">
      <c r="A2802" s="83" t="s">
        <v>2885</v>
      </c>
    </row>
    <row r="2803" spans="1:1" hidden="1">
      <c r="A2803" s="83" t="s">
        <v>2886</v>
      </c>
    </row>
    <row r="2804" spans="1:1" hidden="1">
      <c r="A2804" s="83" t="s">
        <v>2887</v>
      </c>
    </row>
    <row r="2805" spans="1:1" hidden="1">
      <c r="A2805" s="83" t="s">
        <v>2888</v>
      </c>
    </row>
    <row r="2806" spans="1:1" hidden="1">
      <c r="A2806" s="83" t="s">
        <v>2889</v>
      </c>
    </row>
    <row r="2807" spans="1:1" hidden="1">
      <c r="A2807" s="83" t="s">
        <v>2890</v>
      </c>
    </row>
    <row r="2808" spans="1:1" hidden="1">
      <c r="A2808" s="83" t="s">
        <v>2891</v>
      </c>
    </row>
    <row r="2809" spans="1:1" hidden="1">
      <c r="A2809" s="83" t="s">
        <v>2892</v>
      </c>
    </row>
    <row r="2810" spans="1:1" hidden="1">
      <c r="A2810" s="83" t="s">
        <v>2893</v>
      </c>
    </row>
    <row r="2811" spans="1:1" hidden="1">
      <c r="A2811" s="83" t="s">
        <v>2894</v>
      </c>
    </row>
    <row r="2812" spans="1:1" hidden="1">
      <c r="A2812" s="83" t="s">
        <v>2895</v>
      </c>
    </row>
    <row r="2813" spans="1:1" hidden="1">
      <c r="A2813" s="83" t="s">
        <v>2896</v>
      </c>
    </row>
    <row r="2814" spans="1:1" hidden="1">
      <c r="A2814" s="83" t="s">
        <v>2897</v>
      </c>
    </row>
    <row r="2815" spans="1:1" hidden="1">
      <c r="A2815" s="83" t="s">
        <v>2898</v>
      </c>
    </row>
    <row r="2816" spans="1:1" hidden="1">
      <c r="A2816" s="83" t="s">
        <v>2899</v>
      </c>
    </row>
    <row r="2817" spans="1:1" hidden="1">
      <c r="A2817" s="83" t="s">
        <v>2900</v>
      </c>
    </row>
    <row r="2818" spans="1:1" hidden="1">
      <c r="A2818" s="83" t="s">
        <v>2901</v>
      </c>
    </row>
    <row r="2819" spans="1:1" hidden="1">
      <c r="A2819" s="83" t="s">
        <v>2902</v>
      </c>
    </row>
    <row r="2820" spans="1:1" hidden="1">
      <c r="A2820" s="83" t="s">
        <v>2903</v>
      </c>
    </row>
    <row r="2821" spans="1:1" hidden="1">
      <c r="A2821" s="83" t="s">
        <v>2904</v>
      </c>
    </row>
    <row r="2822" spans="1:1" hidden="1">
      <c r="A2822" s="83" t="s">
        <v>2905</v>
      </c>
    </row>
    <row r="2823" spans="1:1" hidden="1">
      <c r="A2823" s="83" t="s">
        <v>2906</v>
      </c>
    </row>
    <row r="2824" spans="1:1" hidden="1">
      <c r="A2824" s="83" t="s">
        <v>2907</v>
      </c>
    </row>
    <row r="2825" spans="1:1" hidden="1">
      <c r="A2825" s="83" t="s">
        <v>2908</v>
      </c>
    </row>
    <row r="2826" spans="1:1" hidden="1">
      <c r="A2826" s="83" t="s">
        <v>2909</v>
      </c>
    </row>
    <row r="2827" spans="1:1" hidden="1">
      <c r="A2827" s="83" t="s">
        <v>2910</v>
      </c>
    </row>
    <row r="2828" spans="1:1" hidden="1">
      <c r="A2828" s="83" t="s">
        <v>2911</v>
      </c>
    </row>
    <row r="2829" spans="1:1" hidden="1">
      <c r="A2829" s="83" t="s">
        <v>2912</v>
      </c>
    </row>
    <row r="2830" spans="1:1" hidden="1">
      <c r="A2830" s="83" t="s">
        <v>2913</v>
      </c>
    </row>
    <row r="2831" spans="1:1" hidden="1">
      <c r="A2831" s="83" t="s">
        <v>2914</v>
      </c>
    </row>
    <row r="2832" spans="1:1" hidden="1">
      <c r="A2832" s="83" t="s">
        <v>2915</v>
      </c>
    </row>
    <row r="2833" spans="1:1" hidden="1">
      <c r="A2833" s="83" t="s">
        <v>2916</v>
      </c>
    </row>
    <row r="2834" spans="1:1" hidden="1">
      <c r="A2834" s="83" t="s">
        <v>2917</v>
      </c>
    </row>
    <row r="2835" spans="1:1" hidden="1">
      <c r="A2835" s="83" t="s">
        <v>2918</v>
      </c>
    </row>
    <row r="2836" spans="1:1" hidden="1">
      <c r="A2836" s="83" t="s">
        <v>2919</v>
      </c>
    </row>
    <row r="2837" spans="1:1" hidden="1">
      <c r="A2837" s="83" t="s">
        <v>2920</v>
      </c>
    </row>
    <row r="2838" spans="1:1" hidden="1">
      <c r="A2838" s="83" t="s">
        <v>2921</v>
      </c>
    </row>
    <row r="2839" spans="1:1" hidden="1">
      <c r="A2839" s="83" t="s">
        <v>2922</v>
      </c>
    </row>
    <row r="2840" spans="1:1" hidden="1">
      <c r="A2840" s="83" t="s">
        <v>2923</v>
      </c>
    </row>
    <row r="2841" spans="1:1" hidden="1">
      <c r="A2841" s="83" t="s">
        <v>2924</v>
      </c>
    </row>
    <row r="2842" spans="1:1" hidden="1">
      <c r="A2842" s="83" t="s">
        <v>2925</v>
      </c>
    </row>
    <row r="2843" spans="1:1" hidden="1">
      <c r="A2843" s="83" t="s">
        <v>2926</v>
      </c>
    </row>
    <row r="2844" spans="1:1" hidden="1">
      <c r="A2844" s="83" t="s">
        <v>2927</v>
      </c>
    </row>
    <row r="2845" spans="1:1" hidden="1">
      <c r="A2845" s="83" t="s">
        <v>2928</v>
      </c>
    </row>
    <row r="2846" spans="1:1" hidden="1">
      <c r="A2846" s="83" t="s">
        <v>2929</v>
      </c>
    </row>
    <row r="2847" spans="1:1" hidden="1">
      <c r="A2847" s="83" t="s">
        <v>2930</v>
      </c>
    </row>
    <row r="2848" spans="1:1" hidden="1">
      <c r="A2848" s="83" t="s">
        <v>2931</v>
      </c>
    </row>
    <row r="2849" spans="1:1" hidden="1">
      <c r="A2849" s="83" t="s">
        <v>2932</v>
      </c>
    </row>
    <row r="2850" spans="1:1" hidden="1">
      <c r="A2850" s="83" t="s">
        <v>2933</v>
      </c>
    </row>
    <row r="2851" spans="1:1" hidden="1">
      <c r="A2851" s="83" t="s">
        <v>2934</v>
      </c>
    </row>
    <row r="2852" spans="1:1" hidden="1">
      <c r="A2852" s="83" t="s">
        <v>2935</v>
      </c>
    </row>
    <row r="2853" spans="1:1" hidden="1">
      <c r="A2853" s="83" t="s">
        <v>2936</v>
      </c>
    </row>
    <row r="2854" spans="1:1" hidden="1">
      <c r="A2854" s="83" t="s">
        <v>2937</v>
      </c>
    </row>
    <row r="2855" spans="1:1" hidden="1">
      <c r="A2855" s="83" t="s">
        <v>2938</v>
      </c>
    </row>
    <row r="2856" spans="1:1" hidden="1">
      <c r="A2856" s="83" t="s">
        <v>2939</v>
      </c>
    </row>
    <row r="2857" spans="1:1" hidden="1">
      <c r="A2857" s="83" t="s">
        <v>2940</v>
      </c>
    </row>
    <row r="2858" spans="1:1" hidden="1">
      <c r="A2858" s="83" t="s">
        <v>2941</v>
      </c>
    </row>
    <row r="2859" spans="1:1" hidden="1">
      <c r="A2859" s="83" t="s">
        <v>2942</v>
      </c>
    </row>
    <row r="2860" spans="1:1" hidden="1">
      <c r="A2860" s="83" t="s">
        <v>2943</v>
      </c>
    </row>
    <row r="2861" spans="1:1" hidden="1">
      <c r="A2861" s="83" t="s">
        <v>2944</v>
      </c>
    </row>
    <row r="2862" spans="1:1" hidden="1">
      <c r="A2862" s="83" t="s">
        <v>2945</v>
      </c>
    </row>
    <row r="2863" spans="1:1" hidden="1">
      <c r="A2863" s="83" t="s">
        <v>2946</v>
      </c>
    </row>
    <row r="2864" spans="1:1" hidden="1">
      <c r="A2864" s="83" t="s">
        <v>2947</v>
      </c>
    </row>
    <row r="2865" spans="1:1" hidden="1">
      <c r="A2865" s="83" t="s">
        <v>2948</v>
      </c>
    </row>
    <row r="2866" spans="1:1" hidden="1">
      <c r="A2866" s="83" t="s">
        <v>2949</v>
      </c>
    </row>
    <row r="2867" spans="1:1" hidden="1">
      <c r="A2867" s="83" t="s">
        <v>2950</v>
      </c>
    </row>
    <row r="2868" spans="1:1" hidden="1">
      <c r="A2868" s="83" t="s">
        <v>2951</v>
      </c>
    </row>
    <row r="2869" spans="1:1" hidden="1">
      <c r="A2869" s="83" t="s">
        <v>2952</v>
      </c>
    </row>
    <row r="2870" spans="1:1" hidden="1">
      <c r="A2870" s="83" t="s">
        <v>2953</v>
      </c>
    </row>
    <row r="2871" spans="1:1" hidden="1">
      <c r="A2871" s="83" t="s">
        <v>2954</v>
      </c>
    </row>
    <row r="2872" spans="1:1" hidden="1">
      <c r="A2872" s="83" t="s">
        <v>2955</v>
      </c>
    </row>
    <row r="2873" spans="1:1" hidden="1">
      <c r="A2873" s="83" t="s">
        <v>2956</v>
      </c>
    </row>
    <row r="2874" spans="1:1" hidden="1">
      <c r="A2874" s="83" t="s">
        <v>2957</v>
      </c>
    </row>
    <row r="2875" spans="1:1" hidden="1">
      <c r="A2875" s="83" t="s">
        <v>2958</v>
      </c>
    </row>
    <row r="2876" spans="1:1" hidden="1">
      <c r="A2876" s="83" t="s">
        <v>2959</v>
      </c>
    </row>
    <row r="2877" spans="1:1" hidden="1">
      <c r="A2877" s="83" t="s">
        <v>2960</v>
      </c>
    </row>
    <row r="2878" spans="1:1" hidden="1">
      <c r="A2878" s="83" t="s">
        <v>2961</v>
      </c>
    </row>
    <row r="2879" spans="1:1" hidden="1">
      <c r="A2879" s="83" t="s">
        <v>2962</v>
      </c>
    </row>
    <row r="2880" spans="1:1" hidden="1">
      <c r="A2880" s="83" t="s">
        <v>2963</v>
      </c>
    </row>
    <row r="2881" spans="1:1" hidden="1">
      <c r="A2881" s="83" t="s">
        <v>2964</v>
      </c>
    </row>
    <row r="2882" spans="1:1" hidden="1">
      <c r="A2882" s="83" t="s">
        <v>2965</v>
      </c>
    </row>
    <row r="2883" spans="1:1" hidden="1">
      <c r="A2883" s="83" t="s">
        <v>2966</v>
      </c>
    </row>
    <row r="2884" spans="1:1" hidden="1">
      <c r="A2884" s="83" t="s">
        <v>2967</v>
      </c>
    </row>
    <row r="2885" spans="1:1" hidden="1">
      <c r="A2885" s="83" t="s">
        <v>2968</v>
      </c>
    </row>
    <row r="2886" spans="1:1" hidden="1">
      <c r="A2886" s="83" t="s">
        <v>2969</v>
      </c>
    </row>
    <row r="2887" spans="1:1" hidden="1">
      <c r="A2887" s="83" t="s">
        <v>2970</v>
      </c>
    </row>
    <row r="2888" spans="1:1" hidden="1">
      <c r="A2888" s="83" t="s">
        <v>2971</v>
      </c>
    </row>
    <row r="2889" spans="1:1" hidden="1">
      <c r="A2889" s="83" t="s">
        <v>2972</v>
      </c>
    </row>
    <row r="2890" spans="1:1" hidden="1">
      <c r="A2890" s="83" t="s">
        <v>2973</v>
      </c>
    </row>
    <row r="2891" spans="1:1" hidden="1">
      <c r="A2891" s="83" t="s">
        <v>2974</v>
      </c>
    </row>
    <row r="2892" spans="1:1" hidden="1">
      <c r="A2892" s="83" t="s">
        <v>2975</v>
      </c>
    </row>
    <row r="2893" spans="1:1" hidden="1">
      <c r="A2893" s="83" t="s">
        <v>2976</v>
      </c>
    </row>
    <row r="2894" spans="1:1" hidden="1">
      <c r="A2894" s="83" t="s">
        <v>2977</v>
      </c>
    </row>
    <row r="2895" spans="1:1" hidden="1">
      <c r="A2895" s="83" t="s">
        <v>2978</v>
      </c>
    </row>
    <row r="2896" spans="1:1" hidden="1">
      <c r="A2896" s="83" t="s">
        <v>2979</v>
      </c>
    </row>
    <row r="2897" spans="1:1" hidden="1">
      <c r="A2897" s="83" t="s">
        <v>2980</v>
      </c>
    </row>
    <row r="2898" spans="1:1" hidden="1">
      <c r="A2898" s="83" t="s">
        <v>2981</v>
      </c>
    </row>
    <row r="2899" spans="1:1" hidden="1">
      <c r="A2899" s="83" t="s">
        <v>2982</v>
      </c>
    </row>
    <row r="2900" spans="1:1" hidden="1">
      <c r="A2900" s="83" t="s">
        <v>2983</v>
      </c>
    </row>
    <row r="2901" spans="1:1" hidden="1">
      <c r="A2901" s="83" t="s">
        <v>2984</v>
      </c>
    </row>
    <row r="2902" spans="1:1" hidden="1">
      <c r="A2902" s="83" t="s">
        <v>2985</v>
      </c>
    </row>
    <row r="2903" spans="1:1" hidden="1">
      <c r="A2903" s="83" t="s">
        <v>2986</v>
      </c>
    </row>
    <row r="2904" spans="1:1" hidden="1">
      <c r="A2904" s="83" t="s">
        <v>2987</v>
      </c>
    </row>
    <row r="2905" spans="1:1" hidden="1">
      <c r="A2905" s="83" t="s">
        <v>2988</v>
      </c>
    </row>
    <row r="2906" spans="1:1" hidden="1">
      <c r="A2906" s="83" t="s">
        <v>2989</v>
      </c>
    </row>
    <row r="2907" spans="1:1" hidden="1">
      <c r="A2907" s="83" t="s">
        <v>2990</v>
      </c>
    </row>
    <row r="2908" spans="1:1" hidden="1">
      <c r="A2908" s="83" t="s">
        <v>2991</v>
      </c>
    </row>
    <row r="2909" spans="1:1" hidden="1">
      <c r="A2909" s="83" t="s">
        <v>2992</v>
      </c>
    </row>
    <row r="2910" spans="1:1" hidden="1">
      <c r="A2910" s="83" t="s">
        <v>2993</v>
      </c>
    </row>
    <row r="2911" spans="1:1" hidden="1">
      <c r="A2911" s="83" t="s">
        <v>2994</v>
      </c>
    </row>
    <row r="2912" spans="1:1" hidden="1">
      <c r="A2912" s="83" t="s">
        <v>2995</v>
      </c>
    </row>
    <row r="2913" spans="1:1" hidden="1">
      <c r="A2913" s="83" t="s">
        <v>2996</v>
      </c>
    </row>
    <row r="2914" spans="1:1" hidden="1">
      <c r="A2914" s="83" t="s">
        <v>2997</v>
      </c>
    </row>
    <row r="2915" spans="1:1" hidden="1">
      <c r="A2915" s="83" t="s">
        <v>2998</v>
      </c>
    </row>
    <row r="2916" spans="1:1" hidden="1">
      <c r="A2916" s="83" t="s">
        <v>2999</v>
      </c>
    </row>
    <row r="2917" spans="1:1" hidden="1">
      <c r="A2917" s="83" t="s">
        <v>3000</v>
      </c>
    </row>
    <row r="2918" spans="1:1" hidden="1">
      <c r="A2918" s="83" t="s">
        <v>3001</v>
      </c>
    </row>
    <row r="2919" spans="1:1" hidden="1">
      <c r="A2919" s="83" t="s">
        <v>3002</v>
      </c>
    </row>
    <row r="2920" spans="1:1" hidden="1">
      <c r="A2920" s="83" t="s">
        <v>3003</v>
      </c>
    </row>
    <row r="2921" spans="1:1" hidden="1">
      <c r="A2921" s="83" t="s">
        <v>3004</v>
      </c>
    </row>
    <row r="2922" spans="1:1" hidden="1">
      <c r="A2922" s="83" t="s">
        <v>3005</v>
      </c>
    </row>
    <row r="2923" spans="1:1" hidden="1">
      <c r="A2923" s="83" t="s">
        <v>3006</v>
      </c>
    </row>
    <row r="2924" spans="1:1" hidden="1">
      <c r="A2924" s="83" t="s">
        <v>3007</v>
      </c>
    </row>
    <row r="2925" spans="1:1" hidden="1">
      <c r="A2925" s="83" t="s">
        <v>3008</v>
      </c>
    </row>
    <row r="2926" spans="1:1" hidden="1">
      <c r="A2926" s="83" t="s">
        <v>3009</v>
      </c>
    </row>
    <row r="2927" spans="1:1" hidden="1">
      <c r="A2927" s="83" t="s">
        <v>3010</v>
      </c>
    </row>
    <row r="2928" spans="1:1" hidden="1">
      <c r="A2928" s="83" t="s">
        <v>3011</v>
      </c>
    </row>
    <row r="2929" spans="1:1" hidden="1">
      <c r="A2929" s="83" t="s">
        <v>3012</v>
      </c>
    </row>
    <row r="2930" spans="1:1" hidden="1">
      <c r="A2930" s="83" t="s">
        <v>3013</v>
      </c>
    </row>
    <row r="2931" spans="1:1" hidden="1">
      <c r="A2931" s="83" t="s">
        <v>3014</v>
      </c>
    </row>
    <row r="2932" spans="1:1" hidden="1">
      <c r="A2932" s="83" t="s">
        <v>3015</v>
      </c>
    </row>
    <row r="2933" spans="1:1" hidden="1">
      <c r="A2933" s="83" t="s">
        <v>3016</v>
      </c>
    </row>
    <row r="2934" spans="1:1" hidden="1">
      <c r="A2934" s="83" t="s">
        <v>3017</v>
      </c>
    </row>
    <row r="2935" spans="1:1" hidden="1">
      <c r="A2935" s="83" t="s">
        <v>3018</v>
      </c>
    </row>
    <row r="2936" spans="1:1" hidden="1">
      <c r="A2936" s="83" t="s">
        <v>3019</v>
      </c>
    </row>
    <row r="2937" spans="1:1" hidden="1">
      <c r="A2937" s="83" t="s">
        <v>3020</v>
      </c>
    </row>
    <row r="2938" spans="1:1" hidden="1">
      <c r="A2938" s="83" t="s">
        <v>3021</v>
      </c>
    </row>
    <row r="2939" spans="1:1" hidden="1">
      <c r="A2939" s="83" t="s">
        <v>3022</v>
      </c>
    </row>
    <row r="2940" spans="1:1" hidden="1">
      <c r="A2940" s="83" t="s">
        <v>3023</v>
      </c>
    </row>
    <row r="2941" spans="1:1" hidden="1">
      <c r="A2941" s="83" t="s">
        <v>3024</v>
      </c>
    </row>
    <row r="2942" spans="1:1" hidden="1">
      <c r="A2942" s="83" t="s">
        <v>3025</v>
      </c>
    </row>
    <row r="2943" spans="1:1" hidden="1">
      <c r="A2943" s="83" t="s">
        <v>3026</v>
      </c>
    </row>
    <row r="2944" spans="1:1" hidden="1">
      <c r="A2944" s="83" t="s">
        <v>3027</v>
      </c>
    </row>
    <row r="2945" spans="1:1" hidden="1">
      <c r="A2945" s="83" t="s">
        <v>3028</v>
      </c>
    </row>
    <row r="2946" spans="1:1" hidden="1">
      <c r="A2946" s="83" t="s">
        <v>3029</v>
      </c>
    </row>
    <row r="2947" spans="1:1" hidden="1">
      <c r="A2947" s="83" t="s">
        <v>3030</v>
      </c>
    </row>
    <row r="2948" spans="1:1" hidden="1">
      <c r="A2948" s="83" t="s">
        <v>3031</v>
      </c>
    </row>
    <row r="2949" spans="1:1" hidden="1">
      <c r="A2949" s="83" t="s">
        <v>3032</v>
      </c>
    </row>
    <row r="2950" spans="1:1" hidden="1">
      <c r="A2950" s="83" t="s">
        <v>3033</v>
      </c>
    </row>
    <row r="2951" spans="1:1" hidden="1">
      <c r="A2951" s="83" t="s">
        <v>3034</v>
      </c>
    </row>
    <row r="2952" spans="1:1" hidden="1">
      <c r="A2952" s="83" t="s">
        <v>3035</v>
      </c>
    </row>
    <row r="2953" spans="1:1" hidden="1">
      <c r="A2953" s="83" t="s">
        <v>3036</v>
      </c>
    </row>
    <row r="2954" spans="1:1" hidden="1">
      <c r="A2954" s="83" t="s">
        <v>3037</v>
      </c>
    </row>
    <row r="2955" spans="1:1" hidden="1">
      <c r="A2955" s="83" t="s">
        <v>3038</v>
      </c>
    </row>
    <row r="2956" spans="1:1" hidden="1">
      <c r="A2956" s="83" t="s">
        <v>3039</v>
      </c>
    </row>
    <row r="2957" spans="1:1" hidden="1">
      <c r="A2957" s="83" t="s">
        <v>3040</v>
      </c>
    </row>
    <row r="2958" spans="1:1" hidden="1">
      <c r="A2958" s="83" t="s">
        <v>3041</v>
      </c>
    </row>
    <row r="2959" spans="1:1" hidden="1">
      <c r="A2959" s="83" t="s">
        <v>3042</v>
      </c>
    </row>
    <row r="2960" spans="1:1" hidden="1">
      <c r="A2960" s="83" t="s">
        <v>3043</v>
      </c>
    </row>
    <row r="2961" spans="1:1" hidden="1">
      <c r="A2961" s="83" t="s">
        <v>3044</v>
      </c>
    </row>
    <row r="2962" spans="1:1" hidden="1">
      <c r="A2962" s="83" t="s">
        <v>3045</v>
      </c>
    </row>
    <row r="2963" spans="1:1" hidden="1">
      <c r="A2963" s="83" t="s">
        <v>3046</v>
      </c>
    </row>
    <row r="2964" spans="1:1" hidden="1">
      <c r="A2964" s="83" t="s">
        <v>3047</v>
      </c>
    </row>
    <row r="2965" spans="1:1" hidden="1">
      <c r="A2965" s="83" t="s">
        <v>3048</v>
      </c>
    </row>
    <row r="2966" spans="1:1" hidden="1">
      <c r="A2966" s="83" t="s">
        <v>3049</v>
      </c>
    </row>
    <row r="2967" spans="1:1" hidden="1">
      <c r="A2967" s="83" t="s">
        <v>3050</v>
      </c>
    </row>
    <row r="2968" spans="1:1" hidden="1">
      <c r="A2968" s="83" t="s">
        <v>3051</v>
      </c>
    </row>
    <row r="2969" spans="1:1" hidden="1">
      <c r="A2969" s="83" t="s">
        <v>3052</v>
      </c>
    </row>
    <row r="2970" spans="1:1" hidden="1">
      <c r="A2970" s="83" t="s">
        <v>3053</v>
      </c>
    </row>
    <row r="2971" spans="1:1" hidden="1">
      <c r="A2971" s="83" t="s">
        <v>3054</v>
      </c>
    </row>
    <row r="2972" spans="1:1" hidden="1">
      <c r="A2972" s="83" t="s">
        <v>3055</v>
      </c>
    </row>
    <row r="2973" spans="1:1" hidden="1">
      <c r="A2973" s="83" t="s">
        <v>3056</v>
      </c>
    </row>
    <row r="2974" spans="1:1" hidden="1">
      <c r="A2974" s="83" t="s">
        <v>3057</v>
      </c>
    </row>
    <row r="2975" spans="1:1" hidden="1">
      <c r="A2975" s="83" t="s">
        <v>3058</v>
      </c>
    </row>
    <row r="2976" spans="1:1" hidden="1">
      <c r="A2976" s="83" t="s">
        <v>3059</v>
      </c>
    </row>
    <row r="2977" spans="1:1" hidden="1">
      <c r="A2977" s="83" t="s">
        <v>3060</v>
      </c>
    </row>
    <row r="2978" spans="1:1" hidden="1">
      <c r="A2978" s="83" t="s">
        <v>3061</v>
      </c>
    </row>
    <row r="2979" spans="1:1" hidden="1">
      <c r="A2979" s="83" t="s">
        <v>3062</v>
      </c>
    </row>
    <row r="2980" spans="1:1" hidden="1">
      <c r="A2980" s="83" t="s">
        <v>3063</v>
      </c>
    </row>
    <row r="2981" spans="1:1" hidden="1">
      <c r="A2981" s="83" t="s">
        <v>3064</v>
      </c>
    </row>
    <row r="2982" spans="1:1" hidden="1">
      <c r="A2982" s="83" t="s">
        <v>3065</v>
      </c>
    </row>
    <row r="2983" spans="1:1" hidden="1">
      <c r="A2983" s="83" t="s">
        <v>3066</v>
      </c>
    </row>
    <row r="2984" spans="1:1" hidden="1">
      <c r="A2984" s="83" t="s">
        <v>3067</v>
      </c>
    </row>
    <row r="2985" spans="1:1" hidden="1">
      <c r="A2985" s="83" t="s">
        <v>3068</v>
      </c>
    </row>
    <row r="2986" spans="1:1" hidden="1">
      <c r="A2986" s="83" t="s">
        <v>3069</v>
      </c>
    </row>
    <row r="2987" spans="1:1" hidden="1">
      <c r="A2987" s="83" t="s">
        <v>3070</v>
      </c>
    </row>
    <row r="2988" spans="1:1" hidden="1">
      <c r="A2988" s="83" t="s">
        <v>3071</v>
      </c>
    </row>
    <row r="2989" spans="1:1" hidden="1">
      <c r="A2989" s="83" t="s">
        <v>3072</v>
      </c>
    </row>
    <row r="2990" spans="1:1" hidden="1">
      <c r="A2990" s="83" t="s">
        <v>3073</v>
      </c>
    </row>
    <row r="2991" spans="1:1" hidden="1">
      <c r="A2991" s="83" t="s">
        <v>3074</v>
      </c>
    </row>
    <row r="2992" spans="1:1" hidden="1">
      <c r="A2992" s="83" t="s">
        <v>3075</v>
      </c>
    </row>
    <row r="2993" spans="1:1" hidden="1">
      <c r="A2993" s="83" t="s">
        <v>3076</v>
      </c>
    </row>
    <row r="2994" spans="1:1" hidden="1">
      <c r="A2994" s="83" t="s">
        <v>3077</v>
      </c>
    </row>
    <row r="2995" spans="1:1" hidden="1">
      <c r="A2995" s="83" t="s">
        <v>3078</v>
      </c>
    </row>
    <row r="2996" spans="1:1" hidden="1">
      <c r="A2996" s="83" t="s">
        <v>3079</v>
      </c>
    </row>
    <row r="2997" spans="1:1" hidden="1">
      <c r="A2997" s="83" t="s">
        <v>3080</v>
      </c>
    </row>
    <row r="2998" spans="1:1" hidden="1">
      <c r="A2998" s="83" t="s">
        <v>3081</v>
      </c>
    </row>
    <row r="2999" spans="1:1" hidden="1">
      <c r="A2999" s="83" t="s">
        <v>3082</v>
      </c>
    </row>
    <row r="3000" spans="1:1" hidden="1">
      <c r="A3000" s="83" t="s">
        <v>3083</v>
      </c>
    </row>
    <row r="3001" spans="1:1" hidden="1">
      <c r="A3001" s="83" t="s">
        <v>3084</v>
      </c>
    </row>
    <row r="3002" spans="1:1" hidden="1">
      <c r="A3002" s="83" t="s">
        <v>3085</v>
      </c>
    </row>
    <row r="3003" spans="1:1" hidden="1">
      <c r="A3003" s="83" t="s">
        <v>3086</v>
      </c>
    </row>
    <row r="3004" spans="1:1" hidden="1">
      <c r="A3004" s="83" t="s">
        <v>3087</v>
      </c>
    </row>
    <row r="3005" spans="1:1" hidden="1">
      <c r="A3005" s="83" t="s">
        <v>3088</v>
      </c>
    </row>
    <row r="3006" spans="1:1" hidden="1">
      <c r="A3006" s="83" t="s">
        <v>3089</v>
      </c>
    </row>
    <row r="3007" spans="1:1" hidden="1">
      <c r="A3007" s="83" t="s">
        <v>3090</v>
      </c>
    </row>
    <row r="3008" spans="1:1" hidden="1">
      <c r="A3008" s="83" t="s">
        <v>3091</v>
      </c>
    </row>
    <row r="3009" spans="1:1" hidden="1">
      <c r="A3009" s="83" t="s">
        <v>3092</v>
      </c>
    </row>
    <row r="3010" spans="1:1" hidden="1">
      <c r="A3010" s="83" t="s">
        <v>3093</v>
      </c>
    </row>
    <row r="3011" spans="1:1" hidden="1">
      <c r="A3011" s="83" t="s">
        <v>3094</v>
      </c>
    </row>
    <row r="3012" spans="1:1" hidden="1">
      <c r="A3012" s="83" t="s">
        <v>3095</v>
      </c>
    </row>
    <row r="3013" spans="1:1" hidden="1">
      <c r="A3013" s="83" t="s">
        <v>3096</v>
      </c>
    </row>
    <row r="3014" spans="1:1" hidden="1">
      <c r="A3014" s="83" t="s">
        <v>3097</v>
      </c>
    </row>
    <row r="3015" spans="1:1" hidden="1">
      <c r="A3015" s="83" t="s">
        <v>3098</v>
      </c>
    </row>
    <row r="3016" spans="1:1" hidden="1">
      <c r="A3016" s="83" t="s">
        <v>3099</v>
      </c>
    </row>
    <row r="3017" spans="1:1" hidden="1">
      <c r="A3017" s="83" t="s">
        <v>3100</v>
      </c>
    </row>
    <row r="3018" spans="1:1" hidden="1">
      <c r="A3018" s="83" t="s">
        <v>3101</v>
      </c>
    </row>
    <row r="3019" spans="1:1" hidden="1">
      <c r="A3019" s="83" t="s">
        <v>3102</v>
      </c>
    </row>
    <row r="3020" spans="1:1" hidden="1">
      <c r="A3020" s="83" t="s">
        <v>3103</v>
      </c>
    </row>
    <row r="3021" spans="1:1" hidden="1">
      <c r="A3021" s="83" t="s">
        <v>3104</v>
      </c>
    </row>
    <row r="3022" spans="1:1" hidden="1">
      <c r="A3022" s="83" t="s">
        <v>3105</v>
      </c>
    </row>
    <row r="3023" spans="1:1" hidden="1">
      <c r="A3023" s="83" t="s">
        <v>3106</v>
      </c>
    </row>
    <row r="3024" spans="1:1" hidden="1">
      <c r="A3024" s="83" t="s">
        <v>3107</v>
      </c>
    </row>
    <row r="3025" spans="1:1" hidden="1">
      <c r="A3025" s="83" t="s">
        <v>3108</v>
      </c>
    </row>
    <row r="3026" spans="1:1" hidden="1">
      <c r="A3026" s="83" t="s">
        <v>3109</v>
      </c>
    </row>
    <row r="3027" spans="1:1" hidden="1">
      <c r="A3027" s="83" t="s">
        <v>3110</v>
      </c>
    </row>
    <row r="3028" spans="1:1" hidden="1">
      <c r="A3028" s="83" t="s">
        <v>3111</v>
      </c>
    </row>
    <row r="3029" spans="1:1" hidden="1">
      <c r="A3029" s="83" t="s">
        <v>3112</v>
      </c>
    </row>
    <row r="3030" spans="1:1" hidden="1">
      <c r="A3030" s="83" t="s">
        <v>3113</v>
      </c>
    </row>
    <row r="3031" spans="1:1" hidden="1">
      <c r="A3031" s="83" t="s">
        <v>3114</v>
      </c>
    </row>
    <row r="3032" spans="1:1" hidden="1">
      <c r="A3032" s="83" t="s">
        <v>3115</v>
      </c>
    </row>
    <row r="3033" spans="1:1" hidden="1">
      <c r="A3033" s="83" t="s">
        <v>3116</v>
      </c>
    </row>
    <row r="3034" spans="1:1" hidden="1">
      <c r="A3034" s="83" t="s">
        <v>3117</v>
      </c>
    </row>
    <row r="3035" spans="1:1" hidden="1">
      <c r="A3035" s="83" t="s">
        <v>3118</v>
      </c>
    </row>
    <row r="3036" spans="1:1" hidden="1">
      <c r="A3036" s="83" t="s">
        <v>3119</v>
      </c>
    </row>
    <row r="3037" spans="1:1" hidden="1">
      <c r="A3037" s="83" t="s">
        <v>3120</v>
      </c>
    </row>
    <row r="3038" spans="1:1" hidden="1">
      <c r="A3038" s="83" t="s">
        <v>3121</v>
      </c>
    </row>
    <row r="3039" spans="1:1" hidden="1">
      <c r="A3039" s="83" t="s">
        <v>3122</v>
      </c>
    </row>
    <row r="3040" spans="1:1" hidden="1">
      <c r="A3040" s="83" t="s">
        <v>3123</v>
      </c>
    </row>
    <row r="3041" spans="1:1" hidden="1">
      <c r="A3041" s="83" t="s">
        <v>3124</v>
      </c>
    </row>
    <row r="3042" spans="1:1" hidden="1">
      <c r="A3042" s="83" t="s">
        <v>3125</v>
      </c>
    </row>
    <row r="3043" spans="1:1" hidden="1">
      <c r="A3043" s="83" t="s">
        <v>3126</v>
      </c>
    </row>
    <row r="3044" spans="1:1" hidden="1">
      <c r="A3044" s="83" t="s">
        <v>3127</v>
      </c>
    </row>
    <row r="3045" spans="1:1" hidden="1">
      <c r="A3045" s="83" t="s">
        <v>3128</v>
      </c>
    </row>
    <row r="3046" spans="1:1" hidden="1">
      <c r="A3046" s="83" t="s">
        <v>3129</v>
      </c>
    </row>
    <row r="3047" spans="1:1" hidden="1">
      <c r="A3047" s="83" t="s">
        <v>3130</v>
      </c>
    </row>
    <row r="3048" spans="1:1" hidden="1">
      <c r="A3048" s="83" t="s">
        <v>3131</v>
      </c>
    </row>
    <row r="3049" spans="1:1" hidden="1">
      <c r="A3049" s="83" t="s">
        <v>3132</v>
      </c>
    </row>
    <row r="3050" spans="1:1" hidden="1">
      <c r="A3050" s="83" t="s">
        <v>3133</v>
      </c>
    </row>
    <row r="3051" spans="1:1" hidden="1">
      <c r="A3051" s="83" t="s">
        <v>3134</v>
      </c>
    </row>
    <row r="3052" spans="1:1" hidden="1">
      <c r="A3052" s="83" t="s">
        <v>3135</v>
      </c>
    </row>
    <row r="3053" spans="1:1" hidden="1">
      <c r="A3053" s="83" t="s">
        <v>3136</v>
      </c>
    </row>
    <row r="3054" spans="1:1" hidden="1">
      <c r="A3054" s="83" t="s">
        <v>3137</v>
      </c>
    </row>
    <row r="3055" spans="1:1" hidden="1">
      <c r="A3055" s="83" t="s">
        <v>3138</v>
      </c>
    </row>
    <row r="3056" spans="1:1" hidden="1">
      <c r="A3056" s="83" t="s">
        <v>3139</v>
      </c>
    </row>
    <row r="3057" spans="1:1" hidden="1">
      <c r="A3057" s="83" t="s">
        <v>3140</v>
      </c>
    </row>
    <row r="3058" spans="1:1" hidden="1">
      <c r="A3058" s="83" t="s">
        <v>3141</v>
      </c>
    </row>
    <row r="3059" spans="1:1" hidden="1">
      <c r="A3059" s="83" t="s">
        <v>3142</v>
      </c>
    </row>
    <row r="3060" spans="1:1" hidden="1">
      <c r="A3060" s="83" t="s">
        <v>3143</v>
      </c>
    </row>
    <row r="3061" spans="1:1" hidden="1">
      <c r="A3061" s="83" t="s">
        <v>3144</v>
      </c>
    </row>
    <row r="3062" spans="1:1" hidden="1">
      <c r="A3062" s="83" t="s">
        <v>3145</v>
      </c>
    </row>
    <row r="3063" spans="1:1" hidden="1">
      <c r="A3063" s="83" t="s">
        <v>3146</v>
      </c>
    </row>
    <row r="3064" spans="1:1" hidden="1">
      <c r="A3064" s="83" t="s">
        <v>3147</v>
      </c>
    </row>
    <row r="3065" spans="1:1" hidden="1">
      <c r="A3065" s="83" t="s">
        <v>3148</v>
      </c>
    </row>
    <row r="3066" spans="1:1" hidden="1">
      <c r="A3066" s="83" t="s">
        <v>3149</v>
      </c>
    </row>
    <row r="3067" spans="1:1" hidden="1">
      <c r="A3067" s="83" t="s">
        <v>3150</v>
      </c>
    </row>
    <row r="3068" spans="1:1" hidden="1">
      <c r="A3068" s="83" t="s">
        <v>3151</v>
      </c>
    </row>
    <row r="3069" spans="1:1" hidden="1">
      <c r="A3069" s="83" t="s">
        <v>3152</v>
      </c>
    </row>
    <row r="3070" spans="1:1" hidden="1">
      <c r="A3070" s="83" t="s">
        <v>3153</v>
      </c>
    </row>
    <row r="3071" spans="1:1" hidden="1">
      <c r="A3071" s="83" t="s">
        <v>3154</v>
      </c>
    </row>
    <row r="3072" spans="1:1" hidden="1">
      <c r="A3072" s="83" t="s">
        <v>3155</v>
      </c>
    </row>
    <row r="3073" spans="1:1" hidden="1">
      <c r="A3073" s="83" t="s">
        <v>3156</v>
      </c>
    </row>
    <row r="3074" spans="1:1" hidden="1">
      <c r="A3074" s="83" t="s">
        <v>3157</v>
      </c>
    </row>
    <row r="3075" spans="1:1" hidden="1">
      <c r="A3075" s="83" t="s">
        <v>3158</v>
      </c>
    </row>
    <row r="3076" spans="1:1" hidden="1">
      <c r="A3076" s="83" t="s">
        <v>3159</v>
      </c>
    </row>
    <row r="3077" spans="1:1" hidden="1">
      <c r="A3077" s="83" t="s">
        <v>3160</v>
      </c>
    </row>
    <row r="3078" spans="1:1" hidden="1">
      <c r="A3078" s="83" t="s">
        <v>3161</v>
      </c>
    </row>
    <row r="3079" spans="1:1" hidden="1">
      <c r="A3079" s="83" t="s">
        <v>3162</v>
      </c>
    </row>
    <row r="3080" spans="1:1" hidden="1">
      <c r="A3080" s="83" t="s">
        <v>3163</v>
      </c>
    </row>
    <row r="3081" spans="1:1" hidden="1">
      <c r="A3081" s="83" t="s">
        <v>3164</v>
      </c>
    </row>
    <row r="3082" spans="1:1" hidden="1">
      <c r="A3082" s="83" t="s">
        <v>3165</v>
      </c>
    </row>
    <row r="3083" spans="1:1" hidden="1">
      <c r="A3083" s="83" t="s">
        <v>3166</v>
      </c>
    </row>
    <row r="3084" spans="1:1" hidden="1">
      <c r="A3084" s="83" t="s">
        <v>3167</v>
      </c>
    </row>
    <row r="3085" spans="1:1" hidden="1">
      <c r="A3085" s="83" t="s">
        <v>3168</v>
      </c>
    </row>
    <row r="3086" spans="1:1" hidden="1">
      <c r="A3086" s="83" t="s">
        <v>3169</v>
      </c>
    </row>
    <row r="3087" spans="1:1" hidden="1">
      <c r="A3087" s="83" t="s">
        <v>3170</v>
      </c>
    </row>
    <row r="3088" spans="1:1" hidden="1">
      <c r="A3088" s="83" t="s">
        <v>3171</v>
      </c>
    </row>
    <row r="3089" spans="1:1" hidden="1">
      <c r="A3089" s="83" t="s">
        <v>3172</v>
      </c>
    </row>
    <row r="3090" spans="1:1" hidden="1">
      <c r="A3090" s="83" t="s">
        <v>3173</v>
      </c>
    </row>
    <row r="3091" spans="1:1" hidden="1">
      <c r="A3091" s="83" t="s">
        <v>3174</v>
      </c>
    </row>
    <row r="3092" spans="1:1" hidden="1">
      <c r="A3092" s="83" t="s">
        <v>3175</v>
      </c>
    </row>
    <row r="3093" spans="1:1" hidden="1">
      <c r="A3093" s="83" t="s">
        <v>3176</v>
      </c>
    </row>
    <row r="3094" spans="1:1" hidden="1">
      <c r="A3094" s="83" t="s">
        <v>3177</v>
      </c>
    </row>
    <row r="3095" spans="1:1" hidden="1">
      <c r="A3095" s="83" t="s">
        <v>3178</v>
      </c>
    </row>
    <row r="3096" spans="1:1" hidden="1">
      <c r="A3096" s="83" t="s">
        <v>3179</v>
      </c>
    </row>
    <row r="3097" spans="1:1" hidden="1">
      <c r="A3097" s="83" t="s">
        <v>3180</v>
      </c>
    </row>
    <row r="3098" spans="1:1" hidden="1">
      <c r="A3098" s="83" t="s">
        <v>3181</v>
      </c>
    </row>
    <row r="3099" spans="1:1" hidden="1">
      <c r="A3099" s="83" t="s">
        <v>3182</v>
      </c>
    </row>
    <row r="3100" spans="1:1" hidden="1">
      <c r="A3100" s="83" t="s">
        <v>3183</v>
      </c>
    </row>
    <row r="3101" spans="1:1" hidden="1">
      <c r="A3101" s="83" t="s">
        <v>3184</v>
      </c>
    </row>
    <row r="3102" spans="1:1" hidden="1">
      <c r="A3102" s="83" t="s">
        <v>3185</v>
      </c>
    </row>
    <row r="3103" spans="1:1" hidden="1">
      <c r="A3103" s="83" t="s">
        <v>3186</v>
      </c>
    </row>
    <row r="3104" spans="1:1" hidden="1">
      <c r="A3104" s="83" t="s">
        <v>3187</v>
      </c>
    </row>
    <row r="3105" spans="1:1" hidden="1">
      <c r="A3105" s="83" t="s">
        <v>3188</v>
      </c>
    </row>
    <row r="3106" spans="1:1" hidden="1">
      <c r="A3106" s="83" t="s">
        <v>3189</v>
      </c>
    </row>
    <row r="3107" spans="1:1" hidden="1">
      <c r="A3107" s="83" t="s">
        <v>3190</v>
      </c>
    </row>
    <row r="3108" spans="1:1" hidden="1">
      <c r="A3108" s="83" t="s">
        <v>3191</v>
      </c>
    </row>
    <row r="3109" spans="1:1" hidden="1">
      <c r="A3109" s="83" t="s">
        <v>3192</v>
      </c>
    </row>
    <row r="3110" spans="1:1" hidden="1">
      <c r="A3110" s="83" t="s">
        <v>3193</v>
      </c>
    </row>
    <row r="3111" spans="1:1" hidden="1">
      <c r="A3111" s="83" t="s">
        <v>3194</v>
      </c>
    </row>
    <row r="3112" spans="1:1" hidden="1">
      <c r="A3112" s="83" t="s">
        <v>3195</v>
      </c>
    </row>
    <row r="3113" spans="1:1" hidden="1">
      <c r="A3113" s="83" t="s">
        <v>3196</v>
      </c>
    </row>
    <row r="3114" spans="1:1" hidden="1">
      <c r="A3114" s="83" t="s">
        <v>3197</v>
      </c>
    </row>
    <row r="3115" spans="1:1" hidden="1">
      <c r="A3115" s="83" t="s">
        <v>3198</v>
      </c>
    </row>
    <row r="3116" spans="1:1" hidden="1">
      <c r="A3116" s="83" t="s">
        <v>3199</v>
      </c>
    </row>
    <row r="3117" spans="1:1" hidden="1">
      <c r="A3117" s="83" t="s">
        <v>3200</v>
      </c>
    </row>
    <row r="3118" spans="1:1" hidden="1">
      <c r="A3118" s="83" t="s">
        <v>3201</v>
      </c>
    </row>
    <row r="3119" spans="1:1" hidden="1">
      <c r="A3119" s="83" t="s">
        <v>3202</v>
      </c>
    </row>
    <row r="3120" spans="1:1" hidden="1">
      <c r="A3120" s="83" t="s">
        <v>3203</v>
      </c>
    </row>
    <row r="3121" spans="1:1" hidden="1">
      <c r="A3121" s="83" t="s">
        <v>3204</v>
      </c>
    </row>
    <row r="3122" spans="1:1" hidden="1">
      <c r="A3122" s="83" t="s">
        <v>3205</v>
      </c>
    </row>
    <row r="3123" spans="1:1" hidden="1">
      <c r="A3123" s="83" t="s">
        <v>3206</v>
      </c>
    </row>
    <row r="3124" spans="1:1" hidden="1">
      <c r="A3124" s="83" t="s">
        <v>3207</v>
      </c>
    </row>
    <row r="3125" spans="1:1" hidden="1">
      <c r="A3125" s="83" t="s">
        <v>3208</v>
      </c>
    </row>
    <row r="3126" spans="1:1" hidden="1">
      <c r="A3126" s="83" t="s">
        <v>3209</v>
      </c>
    </row>
    <row r="3127" spans="1:1" hidden="1">
      <c r="A3127" s="83" t="s">
        <v>3210</v>
      </c>
    </row>
    <row r="3128" spans="1:1" hidden="1">
      <c r="A3128" s="83" t="s">
        <v>3211</v>
      </c>
    </row>
    <row r="3129" spans="1:1" hidden="1">
      <c r="A3129" s="83" t="s">
        <v>3212</v>
      </c>
    </row>
    <row r="3130" spans="1:1" hidden="1">
      <c r="A3130" s="83" t="s">
        <v>3213</v>
      </c>
    </row>
    <row r="3131" spans="1:1" hidden="1">
      <c r="A3131" s="83" t="s">
        <v>3214</v>
      </c>
    </row>
    <row r="3132" spans="1:1" hidden="1">
      <c r="A3132" s="83" t="s">
        <v>3215</v>
      </c>
    </row>
    <row r="3133" spans="1:1" hidden="1">
      <c r="A3133" s="83" t="s">
        <v>3216</v>
      </c>
    </row>
    <row r="3134" spans="1:1" hidden="1">
      <c r="A3134" s="83" t="s">
        <v>3217</v>
      </c>
    </row>
    <row r="3135" spans="1:1" hidden="1">
      <c r="A3135" s="83" t="s">
        <v>3218</v>
      </c>
    </row>
    <row r="3136" spans="1:1" hidden="1">
      <c r="A3136" s="83" t="s">
        <v>3219</v>
      </c>
    </row>
    <row r="3137" spans="1:1" hidden="1">
      <c r="A3137" s="83" t="s">
        <v>3220</v>
      </c>
    </row>
    <row r="3138" spans="1:1" hidden="1">
      <c r="A3138" s="83" t="s">
        <v>3221</v>
      </c>
    </row>
    <row r="3139" spans="1:1" hidden="1">
      <c r="A3139" s="83" t="s">
        <v>3222</v>
      </c>
    </row>
    <row r="3140" spans="1:1" hidden="1">
      <c r="A3140" s="83" t="s">
        <v>3223</v>
      </c>
    </row>
    <row r="3141" spans="1:1" hidden="1">
      <c r="A3141" s="83" t="s">
        <v>3224</v>
      </c>
    </row>
    <row r="3142" spans="1:1" hidden="1">
      <c r="A3142" s="83" t="s">
        <v>3225</v>
      </c>
    </row>
    <row r="3143" spans="1:1" hidden="1">
      <c r="A3143" s="83" t="s">
        <v>3226</v>
      </c>
    </row>
    <row r="3144" spans="1:1" hidden="1">
      <c r="A3144" s="83" t="s">
        <v>3227</v>
      </c>
    </row>
    <row r="3145" spans="1:1" hidden="1">
      <c r="A3145" s="83" t="s">
        <v>3228</v>
      </c>
    </row>
    <row r="3146" spans="1:1" hidden="1">
      <c r="A3146" s="83" t="s">
        <v>3229</v>
      </c>
    </row>
    <row r="3147" spans="1:1" hidden="1">
      <c r="A3147" s="83" t="s">
        <v>3230</v>
      </c>
    </row>
    <row r="3148" spans="1:1" hidden="1">
      <c r="A3148" s="83" t="s">
        <v>3231</v>
      </c>
    </row>
    <row r="3149" spans="1:1" hidden="1">
      <c r="A3149" s="83" t="s">
        <v>3232</v>
      </c>
    </row>
    <row r="3150" spans="1:1" hidden="1">
      <c r="A3150" s="83" t="s">
        <v>3233</v>
      </c>
    </row>
    <row r="3151" spans="1:1" hidden="1">
      <c r="A3151" s="83" t="s">
        <v>3234</v>
      </c>
    </row>
    <row r="3152" spans="1:1" hidden="1">
      <c r="A3152" s="83" t="s">
        <v>3235</v>
      </c>
    </row>
    <row r="3153" spans="1:1" hidden="1">
      <c r="A3153" s="83" t="s">
        <v>3236</v>
      </c>
    </row>
    <row r="3154" spans="1:1" hidden="1">
      <c r="A3154" s="83" t="s">
        <v>3237</v>
      </c>
    </row>
    <row r="3155" spans="1:1" hidden="1">
      <c r="A3155" s="83" t="s">
        <v>3238</v>
      </c>
    </row>
    <row r="3156" spans="1:1" hidden="1">
      <c r="A3156" s="83" t="s">
        <v>3239</v>
      </c>
    </row>
    <row r="3157" spans="1:1" hidden="1">
      <c r="A3157" s="83" t="s">
        <v>3240</v>
      </c>
    </row>
    <row r="3158" spans="1:1" hidden="1">
      <c r="A3158" s="83" t="s">
        <v>3241</v>
      </c>
    </row>
    <row r="3159" spans="1:1" hidden="1">
      <c r="A3159" s="83" t="s">
        <v>3242</v>
      </c>
    </row>
    <row r="3160" spans="1:1" hidden="1">
      <c r="A3160" s="83" t="s">
        <v>3243</v>
      </c>
    </row>
    <row r="3161" spans="1:1" hidden="1">
      <c r="A3161" s="83" t="s">
        <v>3244</v>
      </c>
    </row>
    <row r="3162" spans="1:1" hidden="1">
      <c r="A3162" s="83" t="s">
        <v>3245</v>
      </c>
    </row>
    <row r="3163" spans="1:1" hidden="1">
      <c r="A3163" s="83" t="s">
        <v>3246</v>
      </c>
    </row>
    <row r="3164" spans="1:1" hidden="1">
      <c r="A3164" s="83" t="s">
        <v>3247</v>
      </c>
    </row>
    <row r="3165" spans="1:1" hidden="1">
      <c r="A3165" s="83" t="s">
        <v>3248</v>
      </c>
    </row>
    <row r="3166" spans="1:1" hidden="1">
      <c r="A3166" s="83" t="s">
        <v>3249</v>
      </c>
    </row>
    <row r="3167" spans="1:1" hidden="1">
      <c r="A3167" s="83" t="s">
        <v>3250</v>
      </c>
    </row>
    <row r="3168" spans="1:1" hidden="1">
      <c r="A3168" s="83" t="s">
        <v>3251</v>
      </c>
    </row>
    <row r="3169" spans="1:1" hidden="1">
      <c r="A3169" s="83" t="s">
        <v>3252</v>
      </c>
    </row>
    <row r="3170" spans="1:1" hidden="1">
      <c r="A3170" s="83" t="s">
        <v>3253</v>
      </c>
    </row>
    <row r="3171" spans="1:1" hidden="1">
      <c r="A3171" s="83" t="s">
        <v>3254</v>
      </c>
    </row>
    <row r="3172" spans="1:1" hidden="1">
      <c r="A3172" s="83" t="s">
        <v>3255</v>
      </c>
    </row>
    <row r="3173" spans="1:1" hidden="1">
      <c r="A3173" s="83" t="s">
        <v>3256</v>
      </c>
    </row>
    <row r="3174" spans="1:1" hidden="1">
      <c r="A3174" s="83" t="s">
        <v>3257</v>
      </c>
    </row>
    <row r="3175" spans="1:1" hidden="1">
      <c r="A3175" s="83" t="s">
        <v>3258</v>
      </c>
    </row>
    <row r="3176" spans="1:1" hidden="1">
      <c r="A3176" s="83" t="s">
        <v>3259</v>
      </c>
    </row>
    <row r="3177" spans="1:1" hidden="1">
      <c r="A3177" s="83" t="s">
        <v>3260</v>
      </c>
    </row>
    <row r="3178" spans="1:1" hidden="1">
      <c r="A3178" s="83" t="s">
        <v>3261</v>
      </c>
    </row>
    <row r="3179" spans="1:1" hidden="1">
      <c r="A3179" s="83" t="s">
        <v>3262</v>
      </c>
    </row>
    <row r="3180" spans="1:1" hidden="1">
      <c r="A3180" s="83" t="s">
        <v>3263</v>
      </c>
    </row>
    <row r="3181" spans="1:1" hidden="1">
      <c r="A3181" s="83" t="s">
        <v>3264</v>
      </c>
    </row>
    <row r="3182" spans="1:1" hidden="1">
      <c r="A3182" s="83" t="s">
        <v>3265</v>
      </c>
    </row>
    <row r="3183" spans="1:1" hidden="1">
      <c r="A3183" s="83" t="s">
        <v>3266</v>
      </c>
    </row>
    <row r="3184" spans="1:1" hidden="1">
      <c r="A3184" s="83" t="s">
        <v>3267</v>
      </c>
    </row>
    <row r="3185" spans="1:1" hidden="1">
      <c r="A3185" s="83" t="s">
        <v>3268</v>
      </c>
    </row>
    <row r="3186" spans="1:1" hidden="1">
      <c r="A3186" s="83" t="s">
        <v>3269</v>
      </c>
    </row>
    <row r="3187" spans="1:1" hidden="1">
      <c r="A3187" s="83" t="s">
        <v>3270</v>
      </c>
    </row>
    <row r="3188" spans="1:1" hidden="1">
      <c r="A3188" s="83" t="s">
        <v>3271</v>
      </c>
    </row>
    <row r="3189" spans="1:1" hidden="1">
      <c r="A3189" s="83" t="s">
        <v>3272</v>
      </c>
    </row>
    <row r="3190" spans="1:1" hidden="1">
      <c r="A3190" s="83" t="s">
        <v>3273</v>
      </c>
    </row>
    <row r="3191" spans="1:1" hidden="1">
      <c r="A3191" s="83" t="s">
        <v>3274</v>
      </c>
    </row>
    <row r="3192" spans="1:1" hidden="1">
      <c r="A3192" s="83" t="s">
        <v>3275</v>
      </c>
    </row>
    <row r="3193" spans="1:1" hidden="1">
      <c r="A3193" s="83" t="s">
        <v>3276</v>
      </c>
    </row>
    <row r="3194" spans="1:1" hidden="1">
      <c r="A3194" s="83" t="s">
        <v>3277</v>
      </c>
    </row>
    <row r="3195" spans="1:1" hidden="1">
      <c r="A3195" s="83" t="s">
        <v>3278</v>
      </c>
    </row>
    <row r="3196" spans="1:1" hidden="1">
      <c r="A3196" s="83" t="s">
        <v>3279</v>
      </c>
    </row>
    <row r="3197" spans="1:1" hidden="1">
      <c r="A3197" s="83" t="s">
        <v>3280</v>
      </c>
    </row>
    <row r="3198" spans="1:1" hidden="1">
      <c r="A3198" s="83" t="s">
        <v>3281</v>
      </c>
    </row>
    <row r="3199" spans="1:1" hidden="1">
      <c r="A3199" s="83" t="s">
        <v>3282</v>
      </c>
    </row>
    <row r="3200" spans="1:1" hidden="1">
      <c r="A3200" s="83" t="s">
        <v>3283</v>
      </c>
    </row>
    <row r="3201" spans="1:1" hidden="1">
      <c r="A3201" s="83" t="s">
        <v>3284</v>
      </c>
    </row>
    <row r="3202" spans="1:1" hidden="1">
      <c r="A3202" s="83" t="s">
        <v>3285</v>
      </c>
    </row>
    <row r="3203" spans="1:1" hidden="1">
      <c r="A3203" s="83" t="s">
        <v>3286</v>
      </c>
    </row>
    <row r="3204" spans="1:1" hidden="1">
      <c r="A3204" s="83" t="s">
        <v>3287</v>
      </c>
    </row>
    <row r="3205" spans="1:1" hidden="1">
      <c r="A3205" s="83" t="s">
        <v>3288</v>
      </c>
    </row>
    <row r="3206" spans="1:1" hidden="1">
      <c r="A3206" s="83" t="s">
        <v>3289</v>
      </c>
    </row>
    <row r="3207" spans="1:1" hidden="1">
      <c r="A3207" s="83" t="s">
        <v>3290</v>
      </c>
    </row>
    <row r="3208" spans="1:1" hidden="1">
      <c r="A3208" s="83" t="s">
        <v>3291</v>
      </c>
    </row>
    <row r="3209" spans="1:1" hidden="1">
      <c r="A3209" s="83" t="s">
        <v>3292</v>
      </c>
    </row>
    <row r="3210" spans="1:1" hidden="1">
      <c r="A3210" s="83" t="s">
        <v>3293</v>
      </c>
    </row>
    <row r="3211" spans="1:1" hidden="1">
      <c r="A3211" s="83" t="s">
        <v>3294</v>
      </c>
    </row>
    <row r="3212" spans="1:1" hidden="1">
      <c r="A3212" s="83" t="s">
        <v>3295</v>
      </c>
    </row>
    <row r="3213" spans="1:1" hidden="1">
      <c r="A3213" s="83" t="s">
        <v>3296</v>
      </c>
    </row>
    <row r="3214" spans="1:1" hidden="1">
      <c r="A3214" s="83" t="s">
        <v>3297</v>
      </c>
    </row>
    <row r="3215" spans="1:1" hidden="1">
      <c r="A3215" s="83" t="s">
        <v>3298</v>
      </c>
    </row>
    <row r="3216" spans="1:1" hidden="1">
      <c r="A3216" s="83" t="s">
        <v>3299</v>
      </c>
    </row>
    <row r="3217" spans="1:1" hidden="1">
      <c r="A3217" s="83" t="s">
        <v>3300</v>
      </c>
    </row>
    <row r="3218" spans="1:1" hidden="1">
      <c r="A3218" s="83" t="s">
        <v>3301</v>
      </c>
    </row>
    <row r="3219" spans="1:1" hidden="1">
      <c r="A3219" s="83" t="s">
        <v>3302</v>
      </c>
    </row>
    <row r="3220" spans="1:1" hidden="1">
      <c r="A3220" s="83" t="s">
        <v>3303</v>
      </c>
    </row>
    <row r="3221" spans="1:1" hidden="1">
      <c r="A3221" s="83" t="s">
        <v>3304</v>
      </c>
    </row>
    <row r="3222" spans="1:1" hidden="1">
      <c r="A3222" s="83" t="s">
        <v>3305</v>
      </c>
    </row>
    <row r="3223" spans="1:1" hidden="1">
      <c r="A3223" s="83" t="s">
        <v>3306</v>
      </c>
    </row>
    <row r="3224" spans="1:1" hidden="1">
      <c r="A3224" s="83" t="s">
        <v>3307</v>
      </c>
    </row>
    <row r="3225" spans="1:1" hidden="1">
      <c r="A3225" s="83" t="s">
        <v>3308</v>
      </c>
    </row>
    <row r="3226" spans="1:1" hidden="1">
      <c r="A3226" s="83" t="s">
        <v>3309</v>
      </c>
    </row>
    <row r="3227" spans="1:1" hidden="1">
      <c r="A3227" s="83" t="s">
        <v>3310</v>
      </c>
    </row>
    <row r="3228" spans="1:1" hidden="1">
      <c r="A3228" s="83" t="s">
        <v>3311</v>
      </c>
    </row>
    <row r="3229" spans="1:1" hidden="1">
      <c r="A3229" s="83" t="s">
        <v>3312</v>
      </c>
    </row>
    <row r="3230" spans="1:1" hidden="1">
      <c r="A3230" s="83" t="s">
        <v>3313</v>
      </c>
    </row>
    <row r="3231" spans="1:1" hidden="1">
      <c r="A3231" s="83" t="s">
        <v>3314</v>
      </c>
    </row>
    <row r="3232" spans="1:1" hidden="1">
      <c r="A3232" s="83" t="s">
        <v>3315</v>
      </c>
    </row>
    <row r="3233" spans="1:1" hidden="1">
      <c r="A3233" s="83" t="s">
        <v>3316</v>
      </c>
    </row>
    <row r="3234" spans="1:1" hidden="1">
      <c r="A3234" s="83" t="s">
        <v>3317</v>
      </c>
    </row>
    <row r="3235" spans="1:1" hidden="1">
      <c r="A3235" s="83" t="s">
        <v>3318</v>
      </c>
    </row>
    <row r="3236" spans="1:1" hidden="1">
      <c r="A3236" s="83" t="s">
        <v>3319</v>
      </c>
    </row>
    <row r="3237" spans="1:1" hidden="1">
      <c r="A3237" s="83" t="s">
        <v>3320</v>
      </c>
    </row>
    <row r="3238" spans="1:1" hidden="1">
      <c r="A3238" s="83" t="s">
        <v>3321</v>
      </c>
    </row>
    <row r="3239" spans="1:1" hidden="1">
      <c r="A3239" s="83" t="s">
        <v>3322</v>
      </c>
    </row>
    <row r="3240" spans="1:1" hidden="1">
      <c r="A3240" s="83" t="s">
        <v>3323</v>
      </c>
    </row>
    <row r="3241" spans="1:1" hidden="1">
      <c r="A3241" s="83" t="s">
        <v>3324</v>
      </c>
    </row>
    <row r="3242" spans="1:1" hidden="1">
      <c r="A3242" s="83" t="s">
        <v>3325</v>
      </c>
    </row>
    <row r="3243" spans="1:1" hidden="1">
      <c r="A3243" s="83" t="s">
        <v>3326</v>
      </c>
    </row>
    <row r="3244" spans="1:1" hidden="1">
      <c r="A3244" s="83" t="s">
        <v>3327</v>
      </c>
    </row>
    <row r="3245" spans="1:1" hidden="1">
      <c r="A3245" s="83" t="s">
        <v>3328</v>
      </c>
    </row>
    <row r="3246" spans="1:1" hidden="1">
      <c r="A3246" s="83" t="s">
        <v>3329</v>
      </c>
    </row>
    <row r="3247" spans="1:1" hidden="1">
      <c r="A3247" s="83" t="s">
        <v>3330</v>
      </c>
    </row>
    <row r="3248" spans="1:1" hidden="1">
      <c r="A3248" s="83" t="s">
        <v>3331</v>
      </c>
    </row>
    <row r="3249" spans="1:1" hidden="1">
      <c r="A3249" s="83" t="s">
        <v>3332</v>
      </c>
    </row>
    <row r="3250" spans="1:1" hidden="1">
      <c r="A3250" s="83" t="s">
        <v>3333</v>
      </c>
    </row>
    <row r="3251" spans="1:1" hidden="1">
      <c r="A3251" s="83" t="s">
        <v>3334</v>
      </c>
    </row>
    <row r="3252" spans="1:1" hidden="1">
      <c r="A3252" s="83" t="s">
        <v>3335</v>
      </c>
    </row>
    <row r="3253" spans="1:1" hidden="1">
      <c r="A3253" s="83" t="s">
        <v>3336</v>
      </c>
    </row>
    <row r="3254" spans="1:1" hidden="1">
      <c r="A3254" s="83" t="s">
        <v>3337</v>
      </c>
    </row>
    <row r="3255" spans="1:1" hidden="1">
      <c r="A3255" s="83" t="s">
        <v>3338</v>
      </c>
    </row>
    <row r="3256" spans="1:1" hidden="1">
      <c r="A3256" s="83" t="s">
        <v>3339</v>
      </c>
    </row>
    <row r="3257" spans="1:1" hidden="1">
      <c r="A3257" s="83" t="s">
        <v>3340</v>
      </c>
    </row>
    <row r="3258" spans="1:1" hidden="1">
      <c r="A3258" s="83" t="s">
        <v>3341</v>
      </c>
    </row>
    <row r="3259" spans="1:1" hidden="1">
      <c r="A3259" s="83" t="s">
        <v>3342</v>
      </c>
    </row>
    <row r="3260" spans="1:1" hidden="1">
      <c r="A3260" s="83" t="s">
        <v>3343</v>
      </c>
    </row>
    <row r="3261" spans="1:1" hidden="1">
      <c r="A3261" s="83" t="s">
        <v>3344</v>
      </c>
    </row>
    <row r="3262" spans="1:1" hidden="1">
      <c r="A3262" s="83" t="s">
        <v>3345</v>
      </c>
    </row>
    <row r="3263" spans="1:1" hidden="1">
      <c r="A3263" s="83" t="s">
        <v>3346</v>
      </c>
    </row>
    <row r="3264" spans="1:1" hidden="1">
      <c r="A3264" s="83" t="s">
        <v>3347</v>
      </c>
    </row>
    <row r="3265" spans="1:1" hidden="1">
      <c r="A3265" s="83" t="s">
        <v>3348</v>
      </c>
    </row>
    <row r="3266" spans="1:1" hidden="1">
      <c r="A3266" s="83" t="s">
        <v>3349</v>
      </c>
    </row>
    <row r="3267" spans="1:1" hidden="1">
      <c r="A3267" s="83" t="s">
        <v>3350</v>
      </c>
    </row>
    <row r="3268" spans="1:1" hidden="1">
      <c r="A3268" s="83" t="s">
        <v>3351</v>
      </c>
    </row>
    <row r="3269" spans="1:1" hidden="1">
      <c r="A3269" s="83" t="s">
        <v>3352</v>
      </c>
    </row>
    <row r="3270" spans="1:1" hidden="1">
      <c r="A3270" s="83" t="s">
        <v>3353</v>
      </c>
    </row>
    <row r="3271" spans="1:1" hidden="1">
      <c r="A3271" s="83" t="s">
        <v>3354</v>
      </c>
    </row>
    <row r="3272" spans="1:1" hidden="1">
      <c r="A3272" s="83" t="s">
        <v>3355</v>
      </c>
    </row>
    <row r="3273" spans="1:1" hidden="1">
      <c r="A3273" s="83" t="s">
        <v>3356</v>
      </c>
    </row>
    <row r="3274" spans="1:1" hidden="1">
      <c r="A3274" s="83" t="s">
        <v>3357</v>
      </c>
    </row>
    <row r="3275" spans="1:1" hidden="1">
      <c r="A3275" s="83" t="s">
        <v>3358</v>
      </c>
    </row>
    <row r="3276" spans="1:1" hidden="1">
      <c r="A3276" s="83" t="s">
        <v>3359</v>
      </c>
    </row>
    <row r="3277" spans="1:1" hidden="1">
      <c r="A3277" s="83" t="s">
        <v>3360</v>
      </c>
    </row>
    <row r="3278" spans="1:1" hidden="1">
      <c r="A3278" s="83" t="s">
        <v>3361</v>
      </c>
    </row>
    <row r="3279" spans="1:1" hidden="1">
      <c r="A3279" s="83" t="s">
        <v>3362</v>
      </c>
    </row>
    <row r="3280" spans="1:1" hidden="1">
      <c r="A3280" s="83" t="s">
        <v>3363</v>
      </c>
    </row>
    <row r="3281" spans="1:1" hidden="1">
      <c r="A3281" s="83" t="s">
        <v>3364</v>
      </c>
    </row>
    <row r="3282" spans="1:1" hidden="1">
      <c r="A3282" s="83" t="s">
        <v>3365</v>
      </c>
    </row>
    <row r="3283" spans="1:1" hidden="1">
      <c r="A3283" s="83" t="s">
        <v>3366</v>
      </c>
    </row>
    <row r="3284" spans="1:1" hidden="1">
      <c r="A3284" s="83" t="s">
        <v>3367</v>
      </c>
    </row>
    <row r="3285" spans="1:1" hidden="1">
      <c r="A3285" s="83" t="s">
        <v>3368</v>
      </c>
    </row>
    <row r="3286" spans="1:1" hidden="1">
      <c r="A3286" s="83" t="s">
        <v>3369</v>
      </c>
    </row>
    <row r="3287" spans="1:1" hidden="1">
      <c r="A3287" s="83" t="s">
        <v>3370</v>
      </c>
    </row>
    <row r="3288" spans="1:1" hidden="1">
      <c r="A3288" s="83" t="s">
        <v>3371</v>
      </c>
    </row>
    <row r="3289" spans="1:1" hidden="1">
      <c r="A3289" s="83" t="s">
        <v>3372</v>
      </c>
    </row>
    <row r="3290" spans="1:1" hidden="1">
      <c r="A3290" s="83" t="s">
        <v>3373</v>
      </c>
    </row>
    <row r="3291" spans="1:1" hidden="1">
      <c r="A3291" s="83" t="s">
        <v>3374</v>
      </c>
    </row>
    <row r="3292" spans="1:1" hidden="1">
      <c r="A3292" s="83" t="s">
        <v>3375</v>
      </c>
    </row>
    <row r="3293" spans="1:1" hidden="1">
      <c r="A3293" s="83" t="s">
        <v>3376</v>
      </c>
    </row>
    <row r="3294" spans="1:1" hidden="1">
      <c r="A3294" s="83" t="s">
        <v>3377</v>
      </c>
    </row>
    <row r="3295" spans="1:1" hidden="1">
      <c r="A3295" s="83" t="s">
        <v>3378</v>
      </c>
    </row>
    <row r="3296" spans="1:1" hidden="1">
      <c r="A3296" s="83" t="s">
        <v>3379</v>
      </c>
    </row>
    <row r="3297" spans="1:1" hidden="1">
      <c r="A3297" s="83" t="s">
        <v>3380</v>
      </c>
    </row>
    <row r="3298" spans="1:1" hidden="1">
      <c r="A3298" s="83" t="s">
        <v>3381</v>
      </c>
    </row>
    <row r="3299" spans="1:1" hidden="1">
      <c r="A3299" s="83" t="s">
        <v>3382</v>
      </c>
    </row>
    <row r="3300" spans="1:1" hidden="1">
      <c r="A3300" s="83" t="s">
        <v>3383</v>
      </c>
    </row>
    <row r="3301" spans="1:1" hidden="1">
      <c r="A3301" s="83" t="s">
        <v>3384</v>
      </c>
    </row>
    <row r="3302" spans="1:1" hidden="1">
      <c r="A3302" s="83" t="s">
        <v>3385</v>
      </c>
    </row>
    <row r="3303" spans="1:1" hidden="1">
      <c r="A3303" s="83" t="s">
        <v>3386</v>
      </c>
    </row>
    <row r="3304" spans="1:1" hidden="1">
      <c r="A3304" s="83" t="s">
        <v>3387</v>
      </c>
    </row>
    <row r="3305" spans="1:1" hidden="1">
      <c r="A3305" s="83" t="s">
        <v>3388</v>
      </c>
    </row>
    <row r="3306" spans="1:1" hidden="1">
      <c r="A3306" s="83" t="s">
        <v>3389</v>
      </c>
    </row>
    <row r="3307" spans="1:1" hidden="1">
      <c r="A3307" s="83" t="s">
        <v>3390</v>
      </c>
    </row>
    <row r="3308" spans="1:1" hidden="1">
      <c r="A3308" s="83" t="s">
        <v>3391</v>
      </c>
    </row>
    <row r="3309" spans="1:1" hidden="1">
      <c r="A3309" s="83" t="s">
        <v>3392</v>
      </c>
    </row>
    <row r="3310" spans="1:1" hidden="1">
      <c r="A3310" s="83" t="s">
        <v>3393</v>
      </c>
    </row>
    <row r="3311" spans="1:1" hidden="1">
      <c r="A3311" s="83" t="s">
        <v>3394</v>
      </c>
    </row>
    <row r="3312" spans="1:1" hidden="1">
      <c r="A3312" s="83" t="s">
        <v>3395</v>
      </c>
    </row>
    <row r="3313" spans="1:1" hidden="1">
      <c r="A3313" s="83" t="s">
        <v>3396</v>
      </c>
    </row>
    <row r="3314" spans="1:1" hidden="1">
      <c r="A3314" s="83" t="s">
        <v>3397</v>
      </c>
    </row>
    <row r="3315" spans="1:1" hidden="1">
      <c r="A3315" s="83" t="s">
        <v>3398</v>
      </c>
    </row>
    <row r="3316" spans="1:1" hidden="1">
      <c r="A3316" s="83" t="s">
        <v>3399</v>
      </c>
    </row>
    <row r="3317" spans="1:1" hidden="1">
      <c r="A3317" s="83" t="s">
        <v>3400</v>
      </c>
    </row>
    <row r="3318" spans="1:1" hidden="1">
      <c r="A3318" s="83" t="s">
        <v>3401</v>
      </c>
    </row>
    <row r="3319" spans="1:1" hidden="1">
      <c r="A3319" s="83" t="s">
        <v>3402</v>
      </c>
    </row>
    <row r="3320" spans="1:1" hidden="1">
      <c r="A3320" s="83" t="s">
        <v>3403</v>
      </c>
    </row>
    <row r="3321" spans="1:1" hidden="1">
      <c r="A3321" s="83" t="s">
        <v>3404</v>
      </c>
    </row>
    <row r="3322" spans="1:1" hidden="1">
      <c r="A3322" s="83" t="s">
        <v>3405</v>
      </c>
    </row>
    <row r="3323" spans="1:1" hidden="1">
      <c r="A3323" s="83" t="s">
        <v>3406</v>
      </c>
    </row>
    <row r="3324" spans="1:1" hidden="1">
      <c r="A3324" s="83" t="s">
        <v>3407</v>
      </c>
    </row>
    <row r="3325" spans="1:1" hidden="1">
      <c r="A3325" s="83" t="s">
        <v>3408</v>
      </c>
    </row>
    <row r="3326" spans="1:1" hidden="1">
      <c r="A3326" s="83" t="s">
        <v>3409</v>
      </c>
    </row>
    <row r="3327" spans="1:1" hidden="1">
      <c r="A3327" s="83" t="s">
        <v>3410</v>
      </c>
    </row>
    <row r="3328" spans="1:1" hidden="1">
      <c r="A3328" s="83" t="s">
        <v>3411</v>
      </c>
    </row>
    <row r="3329" spans="1:1" hidden="1">
      <c r="A3329" s="83" t="s">
        <v>3412</v>
      </c>
    </row>
    <row r="3330" spans="1:1" hidden="1">
      <c r="A3330" s="83" t="s">
        <v>3413</v>
      </c>
    </row>
    <row r="3331" spans="1:1" hidden="1">
      <c r="A3331" s="83" t="s">
        <v>3414</v>
      </c>
    </row>
    <row r="3332" spans="1:1" hidden="1">
      <c r="A3332" s="83" t="s">
        <v>3415</v>
      </c>
    </row>
    <row r="3333" spans="1:1" hidden="1">
      <c r="A3333" s="83" t="s">
        <v>3416</v>
      </c>
    </row>
    <row r="3334" spans="1:1" hidden="1">
      <c r="A3334" s="83" t="s">
        <v>3417</v>
      </c>
    </row>
    <row r="3335" spans="1:1" hidden="1">
      <c r="A3335" s="83" t="s">
        <v>3418</v>
      </c>
    </row>
    <row r="3336" spans="1:1" hidden="1">
      <c r="A3336" s="83" t="s">
        <v>3419</v>
      </c>
    </row>
    <row r="3337" spans="1:1" hidden="1">
      <c r="A3337" s="83" t="s">
        <v>3420</v>
      </c>
    </row>
    <row r="3338" spans="1:1" hidden="1">
      <c r="A3338" s="83" t="s">
        <v>3421</v>
      </c>
    </row>
    <row r="3339" spans="1:1" hidden="1">
      <c r="A3339" s="83" t="s">
        <v>3422</v>
      </c>
    </row>
    <row r="3340" spans="1:1" hidden="1">
      <c r="A3340" s="83" t="s">
        <v>3423</v>
      </c>
    </row>
    <row r="3341" spans="1:1" hidden="1">
      <c r="A3341" s="83" t="s">
        <v>3424</v>
      </c>
    </row>
    <row r="3342" spans="1:1" hidden="1">
      <c r="A3342" s="83" t="s">
        <v>3425</v>
      </c>
    </row>
    <row r="3343" spans="1:1" hidden="1">
      <c r="A3343" s="83" t="s">
        <v>3426</v>
      </c>
    </row>
    <row r="3344" spans="1:1" hidden="1">
      <c r="A3344" s="83" t="s">
        <v>3427</v>
      </c>
    </row>
    <row r="3345" spans="1:1" hidden="1">
      <c r="A3345" s="83" t="s">
        <v>3428</v>
      </c>
    </row>
    <row r="3346" spans="1:1" hidden="1">
      <c r="A3346" s="83" t="s">
        <v>3429</v>
      </c>
    </row>
    <row r="3347" spans="1:1" hidden="1">
      <c r="A3347" s="83" t="s">
        <v>3430</v>
      </c>
    </row>
    <row r="3348" spans="1:1" hidden="1">
      <c r="A3348" s="83" t="s">
        <v>3431</v>
      </c>
    </row>
    <row r="3349" spans="1:1" hidden="1">
      <c r="A3349" s="83" t="s">
        <v>3432</v>
      </c>
    </row>
    <row r="3350" spans="1:1" hidden="1">
      <c r="A3350" s="83" t="s">
        <v>3433</v>
      </c>
    </row>
    <row r="3351" spans="1:1" hidden="1">
      <c r="A3351" s="83" t="s">
        <v>3434</v>
      </c>
    </row>
    <row r="3352" spans="1:1" hidden="1">
      <c r="A3352" s="83" t="s">
        <v>3435</v>
      </c>
    </row>
    <row r="3353" spans="1:1" hidden="1">
      <c r="A3353" s="83" t="s">
        <v>3436</v>
      </c>
    </row>
    <row r="3354" spans="1:1" hidden="1">
      <c r="A3354" s="83" t="s">
        <v>3437</v>
      </c>
    </row>
    <row r="3355" spans="1:1" hidden="1">
      <c r="A3355" s="83" t="s">
        <v>3438</v>
      </c>
    </row>
    <row r="3356" spans="1:1" hidden="1">
      <c r="A3356" s="83" t="s">
        <v>3439</v>
      </c>
    </row>
    <row r="3357" spans="1:1" hidden="1">
      <c r="A3357" s="83" t="s">
        <v>3440</v>
      </c>
    </row>
    <row r="3358" spans="1:1" hidden="1">
      <c r="A3358" s="83" t="s">
        <v>3441</v>
      </c>
    </row>
    <row r="3359" spans="1:1" hidden="1">
      <c r="A3359" s="83" t="s">
        <v>3442</v>
      </c>
    </row>
    <row r="3360" spans="1:1" hidden="1">
      <c r="A3360" s="83" t="s">
        <v>3443</v>
      </c>
    </row>
    <row r="3361" spans="1:1" hidden="1">
      <c r="A3361" s="83" t="s">
        <v>3444</v>
      </c>
    </row>
    <row r="3362" spans="1:1" hidden="1">
      <c r="A3362" s="83" t="s">
        <v>3445</v>
      </c>
    </row>
    <row r="3363" spans="1:1" hidden="1">
      <c r="A3363" s="83" t="s">
        <v>3446</v>
      </c>
    </row>
    <row r="3364" spans="1:1" hidden="1">
      <c r="A3364" s="83" t="s">
        <v>3447</v>
      </c>
    </row>
    <row r="3365" spans="1:1" hidden="1">
      <c r="A3365" s="83" t="s">
        <v>3448</v>
      </c>
    </row>
    <row r="3366" spans="1:1" hidden="1">
      <c r="A3366" s="83" t="s">
        <v>3449</v>
      </c>
    </row>
    <row r="3367" spans="1:1" hidden="1">
      <c r="A3367" s="83" t="s">
        <v>3450</v>
      </c>
    </row>
    <row r="3368" spans="1:1" hidden="1">
      <c r="A3368" s="83" t="s">
        <v>3451</v>
      </c>
    </row>
    <row r="3369" spans="1:1" hidden="1">
      <c r="A3369" s="83" t="s">
        <v>3452</v>
      </c>
    </row>
    <row r="3370" spans="1:1" hidden="1">
      <c r="A3370" s="83" t="s">
        <v>3453</v>
      </c>
    </row>
    <row r="3371" spans="1:1" hidden="1">
      <c r="A3371" s="83" t="s">
        <v>3454</v>
      </c>
    </row>
    <row r="3372" spans="1:1" hidden="1">
      <c r="A3372" s="83" t="s">
        <v>3455</v>
      </c>
    </row>
    <row r="3373" spans="1:1" hidden="1">
      <c r="A3373" s="83" t="s">
        <v>3456</v>
      </c>
    </row>
    <row r="3374" spans="1:1" hidden="1">
      <c r="A3374" s="83" t="s">
        <v>3457</v>
      </c>
    </row>
    <row r="3375" spans="1:1" hidden="1">
      <c r="A3375" s="83" t="s">
        <v>3458</v>
      </c>
    </row>
    <row r="3376" spans="1:1" hidden="1">
      <c r="A3376" s="83" t="s">
        <v>3459</v>
      </c>
    </row>
    <row r="3377" spans="1:1" hidden="1">
      <c r="A3377" s="83" t="s">
        <v>3460</v>
      </c>
    </row>
    <row r="3378" spans="1:1" hidden="1">
      <c r="A3378" s="83" t="s">
        <v>3461</v>
      </c>
    </row>
    <row r="3379" spans="1:1" hidden="1">
      <c r="A3379" s="83" t="s">
        <v>3462</v>
      </c>
    </row>
    <row r="3380" spans="1:1" hidden="1">
      <c r="A3380" s="83" t="s">
        <v>3463</v>
      </c>
    </row>
    <row r="3381" spans="1:1" hidden="1">
      <c r="A3381" s="83" t="s">
        <v>3464</v>
      </c>
    </row>
    <row r="3382" spans="1:1" hidden="1">
      <c r="A3382" s="83" t="s">
        <v>3465</v>
      </c>
    </row>
    <row r="3383" spans="1:1" hidden="1">
      <c r="A3383" s="83" t="s">
        <v>3466</v>
      </c>
    </row>
    <row r="3384" spans="1:1" hidden="1">
      <c r="A3384" s="83" t="s">
        <v>3467</v>
      </c>
    </row>
    <row r="3385" spans="1:1" hidden="1">
      <c r="A3385" s="83" t="s">
        <v>3468</v>
      </c>
    </row>
    <row r="3386" spans="1:1" hidden="1">
      <c r="A3386" s="83" t="s">
        <v>3469</v>
      </c>
    </row>
    <row r="3387" spans="1:1" hidden="1">
      <c r="A3387" s="83" t="s">
        <v>3470</v>
      </c>
    </row>
    <row r="3388" spans="1:1" hidden="1">
      <c r="A3388" s="83" t="s">
        <v>3471</v>
      </c>
    </row>
    <row r="3389" spans="1:1" hidden="1">
      <c r="A3389" s="83" t="s">
        <v>3472</v>
      </c>
    </row>
    <row r="3390" spans="1:1" hidden="1">
      <c r="A3390" s="83" t="s">
        <v>3473</v>
      </c>
    </row>
    <row r="3391" spans="1:1" hidden="1">
      <c r="A3391" s="83" t="s">
        <v>3474</v>
      </c>
    </row>
    <row r="3392" spans="1:1" hidden="1">
      <c r="A3392" s="83" t="s">
        <v>3475</v>
      </c>
    </row>
    <row r="3393" spans="1:1" hidden="1">
      <c r="A3393" s="83" t="s">
        <v>3476</v>
      </c>
    </row>
    <row r="3394" spans="1:1" hidden="1">
      <c r="A3394" s="83" t="s">
        <v>3477</v>
      </c>
    </row>
    <row r="3395" spans="1:1" hidden="1">
      <c r="A3395" s="83" t="s">
        <v>3478</v>
      </c>
    </row>
    <row r="3396" spans="1:1" hidden="1">
      <c r="A3396" s="83" t="s">
        <v>3479</v>
      </c>
    </row>
    <row r="3397" spans="1:1" hidden="1">
      <c r="A3397" s="83" t="s">
        <v>3480</v>
      </c>
    </row>
    <row r="3398" spans="1:1" hidden="1">
      <c r="A3398" s="83" t="s">
        <v>3481</v>
      </c>
    </row>
    <row r="3399" spans="1:1" hidden="1">
      <c r="A3399" s="83" t="s">
        <v>3482</v>
      </c>
    </row>
    <row r="3400" spans="1:1" hidden="1">
      <c r="A3400" s="83" t="s">
        <v>3483</v>
      </c>
    </row>
    <row r="3401" spans="1:1" hidden="1">
      <c r="A3401" s="83" t="s">
        <v>3484</v>
      </c>
    </row>
    <row r="3402" spans="1:1" hidden="1">
      <c r="A3402" s="83" t="s">
        <v>3485</v>
      </c>
    </row>
    <row r="3403" spans="1:1" hidden="1">
      <c r="A3403" s="83" t="s">
        <v>3486</v>
      </c>
    </row>
    <row r="3404" spans="1:1" hidden="1">
      <c r="A3404" s="83" t="s">
        <v>3487</v>
      </c>
    </row>
    <row r="3405" spans="1:1" hidden="1">
      <c r="A3405" s="83" t="s">
        <v>3488</v>
      </c>
    </row>
    <row r="3406" spans="1:1" hidden="1">
      <c r="A3406" s="83" t="s">
        <v>3489</v>
      </c>
    </row>
    <row r="3407" spans="1:1" hidden="1">
      <c r="A3407" s="83" t="s">
        <v>3490</v>
      </c>
    </row>
    <row r="3408" spans="1:1" hidden="1">
      <c r="A3408" s="83" t="s">
        <v>3491</v>
      </c>
    </row>
    <row r="3409" spans="1:1" hidden="1">
      <c r="A3409" s="83" t="s">
        <v>3492</v>
      </c>
    </row>
    <row r="3410" spans="1:1" hidden="1">
      <c r="A3410" s="83" t="s">
        <v>3493</v>
      </c>
    </row>
    <row r="3411" spans="1:1" hidden="1">
      <c r="A3411" s="83" t="s">
        <v>3494</v>
      </c>
    </row>
    <row r="3412" spans="1:1" hidden="1">
      <c r="A3412" s="83" t="s">
        <v>3495</v>
      </c>
    </row>
    <row r="3413" spans="1:1" hidden="1">
      <c r="A3413" s="83" t="s">
        <v>3496</v>
      </c>
    </row>
    <row r="3414" spans="1:1" hidden="1">
      <c r="A3414" s="83" t="s">
        <v>3497</v>
      </c>
    </row>
    <row r="3415" spans="1:1" hidden="1">
      <c r="A3415" s="83" t="s">
        <v>3498</v>
      </c>
    </row>
    <row r="3416" spans="1:1" hidden="1">
      <c r="A3416" s="83" t="s">
        <v>3499</v>
      </c>
    </row>
    <row r="3417" spans="1:1" hidden="1">
      <c r="A3417" s="83" t="s">
        <v>3500</v>
      </c>
    </row>
    <row r="3418" spans="1:1" hidden="1">
      <c r="A3418" s="83" t="s">
        <v>3501</v>
      </c>
    </row>
    <row r="3419" spans="1:1" hidden="1">
      <c r="A3419" s="83" t="s">
        <v>3502</v>
      </c>
    </row>
    <row r="3420" spans="1:1" hidden="1">
      <c r="A3420" s="83" t="s">
        <v>3503</v>
      </c>
    </row>
    <row r="3421" spans="1:1" hidden="1">
      <c r="A3421" s="83" t="s">
        <v>3504</v>
      </c>
    </row>
    <row r="3422" spans="1:1" hidden="1">
      <c r="A3422" s="83" t="s">
        <v>3505</v>
      </c>
    </row>
    <row r="3423" spans="1:1" hidden="1">
      <c r="A3423" s="83" t="s">
        <v>3506</v>
      </c>
    </row>
    <row r="3424" spans="1:1" hidden="1">
      <c r="A3424" s="83" t="s">
        <v>3507</v>
      </c>
    </row>
    <row r="3425" spans="1:1" hidden="1">
      <c r="A3425" s="83" t="s">
        <v>3508</v>
      </c>
    </row>
    <row r="3426" spans="1:1" hidden="1">
      <c r="A3426" s="83" t="s">
        <v>3509</v>
      </c>
    </row>
    <row r="3427" spans="1:1" hidden="1">
      <c r="A3427" s="83" t="s">
        <v>3510</v>
      </c>
    </row>
    <row r="3428" spans="1:1" hidden="1">
      <c r="A3428" s="83" t="s">
        <v>3511</v>
      </c>
    </row>
    <row r="3429" spans="1:1" hidden="1">
      <c r="A3429" s="83" t="s">
        <v>3512</v>
      </c>
    </row>
    <row r="3430" spans="1:1" hidden="1">
      <c r="A3430" s="83" t="s">
        <v>3513</v>
      </c>
    </row>
    <row r="3431" spans="1:1" hidden="1">
      <c r="A3431" s="83" t="s">
        <v>3514</v>
      </c>
    </row>
    <row r="3432" spans="1:1" hidden="1">
      <c r="A3432" s="83" t="s">
        <v>3515</v>
      </c>
    </row>
    <row r="3433" spans="1:1" hidden="1">
      <c r="A3433" s="83" t="s">
        <v>3516</v>
      </c>
    </row>
    <row r="3434" spans="1:1" hidden="1">
      <c r="A3434" s="83" t="s">
        <v>3517</v>
      </c>
    </row>
    <row r="3435" spans="1:1" hidden="1">
      <c r="A3435" s="83" t="s">
        <v>3518</v>
      </c>
    </row>
    <row r="3436" spans="1:1" hidden="1">
      <c r="A3436" s="83" t="s">
        <v>3519</v>
      </c>
    </row>
    <row r="3437" spans="1:1" hidden="1">
      <c r="A3437" s="83" t="s">
        <v>3520</v>
      </c>
    </row>
    <row r="3438" spans="1:1" hidden="1">
      <c r="A3438" s="83" t="s">
        <v>3521</v>
      </c>
    </row>
    <row r="3439" spans="1:1" hidden="1">
      <c r="A3439" s="83" t="s">
        <v>3522</v>
      </c>
    </row>
    <row r="3440" spans="1:1" hidden="1">
      <c r="A3440" s="83" t="s">
        <v>3523</v>
      </c>
    </row>
    <row r="3441" spans="1:1" hidden="1">
      <c r="A3441" s="83" t="s">
        <v>3524</v>
      </c>
    </row>
    <row r="3442" spans="1:1" hidden="1">
      <c r="A3442" s="83" t="s">
        <v>3525</v>
      </c>
    </row>
    <row r="3443" spans="1:1" hidden="1">
      <c r="A3443" s="83" t="s">
        <v>3526</v>
      </c>
    </row>
    <row r="3444" spans="1:1" hidden="1">
      <c r="A3444" s="83" t="s">
        <v>3527</v>
      </c>
    </row>
    <row r="3445" spans="1:1" hidden="1">
      <c r="A3445" s="83" t="s">
        <v>3528</v>
      </c>
    </row>
    <row r="3446" spans="1:1" hidden="1">
      <c r="A3446" s="83" t="s">
        <v>3529</v>
      </c>
    </row>
    <row r="3447" spans="1:1" hidden="1">
      <c r="A3447" s="83" t="s">
        <v>3530</v>
      </c>
    </row>
    <row r="3448" spans="1:1" hidden="1">
      <c r="A3448" s="83" t="s">
        <v>3531</v>
      </c>
    </row>
    <row r="3449" spans="1:1" hidden="1">
      <c r="A3449" s="83" t="s">
        <v>3532</v>
      </c>
    </row>
    <row r="3450" spans="1:1" hidden="1">
      <c r="A3450" s="83" t="s">
        <v>3533</v>
      </c>
    </row>
    <row r="3451" spans="1:1" hidden="1">
      <c r="A3451" s="83" t="s">
        <v>3534</v>
      </c>
    </row>
    <row r="3452" spans="1:1" hidden="1">
      <c r="A3452" s="83" t="s">
        <v>3535</v>
      </c>
    </row>
    <row r="3453" spans="1:1" hidden="1">
      <c r="A3453" s="83" t="s">
        <v>3536</v>
      </c>
    </row>
    <row r="3454" spans="1:1" hidden="1">
      <c r="A3454" s="83" t="s">
        <v>3537</v>
      </c>
    </row>
    <row r="3455" spans="1:1" hidden="1">
      <c r="A3455" s="83" t="s">
        <v>3538</v>
      </c>
    </row>
    <row r="3456" spans="1:1" hidden="1">
      <c r="A3456" s="83" t="s">
        <v>3539</v>
      </c>
    </row>
    <row r="3457" spans="1:1" hidden="1">
      <c r="A3457" s="83" t="s">
        <v>3540</v>
      </c>
    </row>
    <row r="3458" spans="1:1" hidden="1">
      <c r="A3458" s="83" t="s">
        <v>3541</v>
      </c>
    </row>
    <row r="3459" spans="1:1" hidden="1">
      <c r="A3459" s="83" t="s">
        <v>3542</v>
      </c>
    </row>
    <row r="3460" spans="1:1" hidden="1">
      <c r="A3460" s="83" t="s">
        <v>3543</v>
      </c>
    </row>
    <row r="3461" spans="1:1" hidden="1">
      <c r="A3461" s="83" t="s">
        <v>3544</v>
      </c>
    </row>
    <row r="3462" spans="1:1" hidden="1">
      <c r="A3462" s="83" t="s">
        <v>3545</v>
      </c>
    </row>
    <row r="3463" spans="1:1" hidden="1">
      <c r="A3463" s="83" t="s">
        <v>3546</v>
      </c>
    </row>
    <row r="3464" spans="1:1" hidden="1">
      <c r="A3464" s="83" t="s">
        <v>3547</v>
      </c>
    </row>
    <row r="3465" spans="1:1" hidden="1">
      <c r="A3465" s="83" t="s">
        <v>3548</v>
      </c>
    </row>
    <row r="3466" spans="1:1" hidden="1">
      <c r="A3466" s="83" t="s">
        <v>3549</v>
      </c>
    </row>
    <row r="3467" spans="1:1" hidden="1">
      <c r="A3467" s="83" t="s">
        <v>3550</v>
      </c>
    </row>
    <row r="3468" spans="1:1" hidden="1">
      <c r="A3468" s="83" t="s">
        <v>3551</v>
      </c>
    </row>
    <row r="3469" spans="1:1" hidden="1">
      <c r="A3469" s="83" t="s">
        <v>3552</v>
      </c>
    </row>
    <row r="3470" spans="1:1" hidden="1">
      <c r="A3470" s="83" t="s">
        <v>3553</v>
      </c>
    </row>
    <row r="3471" spans="1:1" hidden="1">
      <c r="A3471" s="83" t="s">
        <v>3554</v>
      </c>
    </row>
    <row r="3472" spans="1:1" hidden="1">
      <c r="A3472" s="83" t="s">
        <v>3555</v>
      </c>
    </row>
    <row r="3473" spans="1:1" hidden="1">
      <c r="A3473" s="83" t="s">
        <v>3556</v>
      </c>
    </row>
    <row r="3474" spans="1:1" hidden="1">
      <c r="A3474" s="83" t="s">
        <v>3557</v>
      </c>
    </row>
    <row r="3475" spans="1:1" hidden="1">
      <c r="A3475" s="83" t="s">
        <v>3558</v>
      </c>
    </row>
    <row r="3476" spans="1:1" hidden="1">
      <c r="A3476" s="83" t="s">
        <v>3559</v>
      </c>
    </row>
    <row r="3477" spans="1:1" hidden="1">
      <c r="A3477" s="83" t="s">
        <v>3560</v>
      </c>
    </row>
    <row r="3478" spans="1:1" hidden="1">
      <c r="A3478" s="83" t="s">
        <v>3561</v>
      </c>
    </row>
    <row r="3479" spans="1:1" hidden="1">
      <c r="A3479" s="83" t="s">
        <v>3562</v>
      </c>
    </row>
    <row r="3480" spans="1:1" hidden="1">
      <c r="A3480" s="83" t="s">
        <v>3563</v>
      </c>
    </row>
    <row r="3481" spans="1:1" hidden="1">
      <c r="A3481" s="83" t="s">
        <v>3564</v>
      </c>
    </row>
    <row r="3482" spans="1:1" hidden="1">
      <c r="A3482" s="83" t="s">
        <v>3565</v>
      </c>
    </row>
    <row r="3483" spans="1:1" hidden="1">
      <c r="A3483" s="83" t="s">
        <v>3566</v>
      </c>
    </row>
    <row r="3484" spans="1:1" hidden="1">
      <c r="A3484" s="83" t="s">
        <v>3567</v>
      </c>
    </row>
    <row r="3485" spans="1:1" hidden="1">
      <c r="A3485" s="83" t="s">
        <v>3568</v>
      </c>
    </row>
    <row r="3486" spans="1:1" hidden="1">
      <c r="A3486" s="83" t="s">
        <v>3569</v>
      </c>
    </row>
    <row r="3487" spans="1:1" hidden="1">
      <c r="A3487" s="83" t="s">
        <v>3570</v>
      </c>
    </row>
    <row r="3488" spans="1:1" hidden="1">
      <c r="A3488" s="83" t="s">
        <v>3571</v>
      </c>
    </row>
    <row r="3489" spans="1:1" hidden="1">
      <c r="A3489" s="83" t="s">
        <v>3572</v>
      </c>
    </row>
    <row r="3490" spans="1:1" hidden="1">
      <c r="A3490" s="83" t="s">
        <v>3573</v>
      </c>
    </row>
    <row r="3491" spans="1:1" hidden="1">
      <c r="A3491" s="83" t="s">
        <v>3574</v>
      </c>
    </row>
    <row r="3492" spans="1:1" hidden="1">
      <c r="A3492" s="83" t="s">
        <v>3575</v>
      </c>
    </row>
    <row r="3493" spans="1:1" hidden="1">
      <c r="A3493" s="83" t="s">
        <v>3576</v>
      </c>
    </row>
    <row r="3494" spans="1:1" hidden="1">
      <c r="A3494" s="83" t="s">
        <v>3577</v>
      </c>
    </row>
    <row r="3495" spans="1:1" hidden="1">
      <c r="A3495" s="83" t="s">
        <v>3578</v>
      </c>
    </row>
    <row r="3496" spans="1:1" hidden="1">
      <c r="A3496" s="83" t="s">
        <v>3579</v>
      </c>
    </row>
    <row r="3497" spans="1:1" hidden="1">
      <c r="A3497" s="83" t="s">
        <v>3580</v>
      </c>
    </row>
    <row r="3498" spans="1:1" hidden="1">
      <c r="A3498" s="83" t="s">
        <v>3581</v>
      </c>
    </row>
    <row r="3499" spans="1:1" hidden="1">
      <c r="A3499" s="83" t="s">
        <v>3582</v>
      </c>
    </row>
    <row r="3500" spans="1:1" hidden="1">
      <c r="A3500" s="83" t="s">
        <v>3583</v>
      </c>
    </row>
    <row r="3501" spans="1:1" hidden="1">
      <c r="A3501" s="83" t="s">
        <v>3584</v>
      </c>
    </row>
    <row r="3502" spans="1:1" hidden="1">
      <c r="A3502" s="83" t="s">
        <v>3585</v>
      </c>
    </row>
    <row r="3503" spans="1:1" hidden="1">
      <c r="A3503" s="83" t="s">
        <v>3586</v>
      </c>
    </row>
    <row r="3504" spans="1:1" hidden="1">
      <c r="A3504" s="83" t="s">
        <v>3587</v>
      </c>
    </row>
    <row r="3505" spans="1:1" hidden="1">
      <c r="A3505" s="83" t="s">
        <v>3588</v>
      </c>
    </row>
    <row r="3506" spans="1:1" hidden="1">
      <c r="A3506" s="83" t="s">
        <v>3589</v>
      </c>
    </row>
    <row r="3507" spans="1:1" hidden="1">
      <c r="A3507" s="83" t="s">
        <v>3590</v>
      </c>
    </row>
    <row r="3508" spans="1:1" hidden="1">
      <c r="A3508" s="83" t="s">
        <v>3591</v>
      </c>
    </row>
    <row r="3509" spans="1:1" hidden="1">
      <c r="A3509" s="83" t="s">
        <v>3592</v>
      </c>
    </row>
    <row r="3510" spans="1:1" hidden="1">
      <c r="A3510" s="83" t="s">
        <v>3593</v>
      </c>
    </row>
    <row r="3511" spans="1:1" hidden="1">
      <c r="A3511" s="83" t="s">
        <v>3594</v>
      </c>
    </row>
    <row r="3512" spans="1:1" hidden="1">
      <c r="A3512" s="83" t="s">
        <v>3595</v>
      </c>
    </row>
    <row r="3513" spans="1:1" hidden="1">
      <c r="A3513" s="83" t="s">
        <v>3596</v>
      </c>
    </row>
    <row r="3514" spans="1:1" hidden="1">
      <c r="A3514" s="83" t="s">
        <v>3597</v>
      </c>
    </row>
    <row r="3515" spans="1:1" hidden="1">
      <c r="A3515" s="83" t="s">
        <v>3598</v>
      </c>
    </row>
    <row r="3516" spans="1:1" hidden="1">
      <c r="A3516" s="83" t="s">
        <v>3599</v>
      </c>
    </row>
    <row r="3517" spans="1:1" hidden="1">
      <c r="A3517" s="83" t="s">
        <v>3600</v>
      </c>
    </row>
    <row r="3518" spans="1:1" hidden="1">
      <c r="A3518" s="83" t="s">
        <v>3601</v>
      </c>
    </row>
    <row r="3519" spans="1:1" hidden="1">
      <c r="A3519" s="83" t="s">
        <v>3602</v>
      </c>
    </row>
    <row r="3520" spans="1:1" hidden="1">
      <c r="A3520" s="83" t="s">
        <v>3603</v>
      </c>
    </row>
    <row r="3521" spans="1:1" hidden="1">
      <c r="A3521" s="83" t="s">
        <v>3604</v>
      </c>
    </row>
    <row r="3522" spans="1:1" hidden="1">
      <c r="A3522" s="83" t="s">
        <v>3605</v>
      </c>
    </row>
    <row r="3523" spans="1:1" hidden="1">
      <c r="A3523" s="83" t="s">
        <v>3606</v>
      </c>
    </row>
    <row r="3524" spans="1:1" hidden="1">
      <c r="A3524" s="83" t="s">
        <v>3607</v>
      </c>
    </row>
    <row r="3525" spans="1:1" hidden="1">
      <c r="A3525" s="83" t="s">
        <v>3608</v>
      </c>
    </row>
    <row r="3526" spans="1:1" hidden="1">
      <c r="A3526" s="83" t="s">
        <v>3609</v>
      </c>
    </row>
    <row r="3527" spans="1:1" hidden="1">
      <c r="A3527" s="83" t="s">
        <v>3610</v>
      </c>
    </row>
    <row r="3528" spans="1:1" hidden="1">
      <c r="A3528" s="83" t="s">
        <v>3611</v>
      </c>
    </row>
    <row r="3529" spans="1:1" hidden="1">
      <c r="A3529" s="83" t="s">
        <v>3612</v>
      </c>
    </row>
    <row r="3530" spans="1:1" hidden="1">
      <c r="A3530" s="83" t="s">
        <v>3613</v>
      </c>
    </row>
    <row r="3531" spans="1:1" hidden="1">
      <c r="A3531" s="83" t="s">
        <v>3614</v>
      </c>
    </row>
    <row r="3532" spans="1:1" hidden="1">
      <c r="A3532" s="83" t="s">
        <v>3615</v>
      </c>
    </row>
    <row r="3533" spans="1:1" hidden="1">
      <c r="A3533" s="83" t="s">
        <v>3616</v>
      </c>
    </row>
    <row r="3534" spans="1:1" hidden="1">
      <c r="A3534" s="83" t="s">
        <v>3617</v>
      </c>
    </row>
    <row r="3535" spans="1:1" hidden="1">
      <c r="A3535" s="83" t="s">
        <v>3618</v>
      </c>
    </row>
    <row r="3536" spans="1:1" hidden="1">
      <c r="A3536" s="83" t="s">
        <v>3619</v>
      </c>
    </row>
    <row r="3537" spans="1:1" hidden="1">
      <c r="A3537" s="83" t="s">
        <v>3620</v>
      </c>
    </row>
    <row r="3538" spans="1:1" hidden="1">
      <c r="A3538" s="83" t="s">
        <v>3621</v>
      </c>
    </row>
    <row r="3539" spans="1:1" hidden="1">
      <c r="A3539" s="83" t="s">
        <v>3622</v>
      </c>
    </row>
    <row r="3540" spans="1:1" hidden="1">
      <c r="A3540" s="83" t="s">
        <v>3623</v>
      </c>
    </row>
    <row r="3541" spans="1:1" hidden="1">
      <c r="A3541" s="83" t="s">
        <v>3624</v>
      </c>
    </row>
    <row r="3542" spans="1:1" hidden="1">
      <c r="A3542" s="83" t="s">
        <v>3625</v>
      </c>
    </row>
    <row r="3543" spans="1:1" hidden="1">
      <c r="A3543" s="83" t="s">
        <v>3626</v>
      </c>
    </row>
    <row r="3544" spans="1:1" hidden="1">
      <c r="A3544" s="83" t="s">
        <v>3627</v>
      </c>
    </row>
    <row r="3545" spans="1:1" hidden="1">
      <c r="A3545" s="83" t="s">
        <v>3628</v>
      </c>
    </row>
    <row r="3546" spans="1:1" hidden="1">
      <c r="A3546" s="83" t="s">
        <v>3629</v>
      </c>
    </row>
    <row r="3547" spans="1:1" hidden="1">
      <c r="A3547" s="83" t="s">
        <v>3630</v>
      </c>
    </row>
    <row r="3548" spans="1:1" hidden="1">
      <c r="A3548" s="83" t="s">
        <v>3631</v>
      </c>
    </row>
    <row r="3549" spans="1:1" hidden="1">
      <c r="A3549" s="83" t="s">
        <v>3632</v>
      </c>
    </row>
    <row r="3550" spans="1:1" hidden="1">
      <c r="A3550" s="83" t="s">
        <v>3633</v>
      </c>
    </row>
    <row r="3551" spans="1:1" hidden="1">
      <c r="A3551" s="83" t="s">
        <v>3634</v>
      </c>
    </row>
    <row r="3552" spans="1:1" hidden="1">
      <c r="A3552" s="83" t="s">
        <v>3635</v>
      </c>
    </row>
    <row r="3553" spans="1:1" hidden="1">
      <c r="A3553" s="83" t="s">
        <v>3636</v>
      </c>
    </row>
    <row r="3554" spans="1:1" hidden="1">
      <c r="A3554" s="83" t="s">
        <v>3637</v>
      </c>
    </row>
    <row r="3555" spans="1:1" hidden="1">
      <c r="A3555" s="83" t="s">
        <v>3638</v>
      </c>
    </row>
    <row r="3556" spans="1:1" hidden="1">
      <c r="A3556" s="83" t="s">
        <v>3639</v>
      </c>
    </row>
    <row r="3557" spans="1:1" hidden="1">
      <c r="A3557" s="83" t="s">
        <v>3640</v>
      </c>
    </row>
    <row r="3558" spans="1:1" hidden="1">
      <c r="A3558" s="83" t="s">
        <v>3641</v>
      </c>
    </row>
    <row r="3559" spans="1:1" hidden="1">
      <c r="A3559" s="83" t="s">
        <v>3642</v>
      </c>
    </row>
    <row r="3560" spans="1:1" hidden="1">
      <c r="A3560" s="83" t="s">
        <v>3643</v>
      </c>
    </row>
    <row r="3561" spans="1:1" hidden="1">
      <c r="A3561" s="83" t="s">
        <v>3644</v>
      </c>
    </row>
    <row r="3562" spans="1:1" hidden="1">
      <c r="A3562" s="83" t="s">
        <v>3645</v>
      </c>
    </row>
    <row r="3563" spans="1:1" hidden="1">
      <c r="A3563" s="83" t="s">
        <v>3646</v>
      </c>
    </row>
    <row r="3564" spans="1:1" hidden="1">
      <c r="A3564" s="83" t="s">
        <v>3647</v>
      </c>
    </row>
    <row r="3565" spans="1:1" hidden="1">
      <c r="A3565" s="83" t="s">
        <v>3648</v>
      </c>
    </row>
    <row r="3566" spans="1:1" hidden="1">
      <c r="A3566" s="83" t="s">
        <v>3649</v>
      </c>
    </row>
    <row r="3567" spans="1:1" hidden="1">
      <c r="A3567" s="83" t="s">
        <v>3650</v>
      </c>
    </row>
    <row r="3568" spans="1:1" hidden="1">
      <c r="A3568" s="83" t="s">
        <v>3651</v>
      </c>
    </row>
    <row r="3569" spans="1:1" hidden="1">
      <c r="A3569" s="83" t="s">
        <v>3652</v>
      </c>
    </row>
    <row r="3570" spans="1:1" hidden="1">
      <c r="A3570" s="83" t="s">
        <v>3653</v>
      </c>
    </row>
    <row r="3571" spans="1:1" hidden="1">
      <c r="A3571" s="83" t="s">
        <v>3654</v>
      </c>
    </row>
    <row r="3572" spans="1:1" hidden="1">
      <c r="A3572" s="83" t="s">
        <v>3655</v>
      </c>
    </row>
    <row r="3573" spans="1:1" hidden="1">
      <c r="A3573" s="83" t="s">
        <v>3656</v>
      </c>
    </row>
    <row r="3574" spans="1:1" hidden="1">
      <c r="A3574" s="83" t="s">
        <v>3657</v>
      </c>
    </row>
    <row r="3575" spans="1:1" hidden="1">
      <c r="A3575" s="83" t="s">
        <v>3658</v>
      </c>
    </row>
    <row r="3576" spans="1:1" hidden="1">
      <c r="A3576" s="83" t="s">
        <v>3659</v>
      </c>
    </row>
    <row r="3577" spans="1:1" hidden="1">
      <c r="A3577" s="83" t="s">
        <v>3660</v>
      </c>
    </row>
    <row r="3578" spans="1:1" hidden="1">
      <c r="A3578" s="83" t="s">
        <v>3661</v>
      </c>
    </row>
    <row r="3579" spans="1:1" hidden="1">
      <c r="A3579" s="83" t="s">
        <v>3662</v>
      </c>
    </row>
    <row r="3580" spans="1:1" hidden="1">
      <c r="A3580" s="83" t="s">
        <v>3663</v>
      </c>
    </row>
    <row r="3581" spans="1:1" hidden="1">
      <c r="A3581" s="83" t="s">
        <v>3664</v>
      </c>
    </row>
    <row r="3582" spans="1:1" hidden="1">
      <c r="A3582" s="83" t="s">
        <v>3665</v>
      </c>
    </row>
    <row r="3583" spans="1:1" hidden="1">
      <c r="A3583" s="83" t="s">
        <v>3666</v>
      </c>
    </row>
    <row r="3584" spans="1:1" hidden="1">
      <c r="A3584" s="83" t="s">
        <v>3667</v>
      </c>
    </row>
    <row r="3585" spans="1:1" hidden="1">
      <c r="A3585" s="83" t="s">
        <v>3668</v>
      </c>
    </row>
    <row r="3586" spans="1:1" hidden="1">
      <c r="A3586" s="83" t="s">
        <v>3669</v>
      </c>
    </row>
    <row r="3587" spans="1:1" hidden="1">
      <c r="A3587" s="83" t="s">
        <v>3670</v>
      </c>
    </row>
    <row r="3588" spans="1:1" hidden="1">
      <c r="A3588" s="83" t="s">
        <v>3671</v>
      </c>
    </row>
    <row r="3589" spans="1:1" hidden="1">
      <c r="A3589" s="83" t="s">
        <v>3672</v>
      </c>
    </row>
    <row r="3590" spans="1:1" hidden="1">
      <c r="A3590" s="83" t="s">
        <v>3673</v>
      </c>
    </row>
    <row r="3591" spans="1:1" hidden="1">
      <c r="A3591" s="83" t="s">
        <v>3674</v>
      </c>
    </row>
    <row r="3592" spans="1:1" hidden="1">
      <c r="A3592" s="83" t="s">
        <v>3675</v>
      </c>
    </row>
    <row r="3593" spans="1:1" hidden="1">
      <c r="A3593" s="83" t="s">
        <v>3676</v>
      </c>
    </row>
    <row r="3594" spans="1:1" hidden="1">
      <c r="A3594" s="83" t="s">
        <v>3677</v>
      </c>
    </row>
    <row r="3595" spans="1:1" hidden="1">
      <c r="A3595" s="83" t="s">
        <v>3678</v>
      </c>
    </row>
    <row r="3596" spans="1:1" hidden="1">
      <c r="A3596" s="83" t="s">
        <v>3679</v>
      </c>
    </row>
    <row r="3597" spans="1:1" hidden="1">
      <c r="A3597" s="83" t="s">
        <v>3680</v>
      </c>
    </row>
    <row r="3598" spans="1:1" hidden="1">
      <c r="A3598" s="83" t="s">
        <v>3681</v>
      </c>
    </row>
    <row r="3599" spans="1:1" hidden="1">
      <c r="A3599" s="83" t="s">
        <v>3682</v>
      </c>
    </row>
    <row r="3600" spans="1:1" hidden="1">
      <c r="A3600" s="83" t="s">
        <v>3683</v>
      </c>
    </row>
    <row r="3601" spans="1:1" hidden="1">
      <c r="A3601" s="83" t="s">
        <v>3684</v>
      </c>
    </row>
    <row r="3602" spans="1:1" hidden="1">
      <c r="A3602" s="83" t="s">
        <v>3685</v>
      </c>
    </row>
    <row r="3603" spans="1:1" hidden="1">
      <c r="A3603" s="83" t="s">
        <v>3686</v>
      </c>
    </row>
    <row r="3604" spans="1:1" hidden="1">
      <c r="A3604" s="83" t="s">
        <v>3687</v>
      </c>
    </row>
    <row r="3605" spans="1:1" hidden="1">
      <c r="A3605" s="83" t="s">
        <v>3688</v>
      </c>
    </row>
    <row r="3606" spans="1:1" hidden="1">
      <c r="A3606" s="83" t="s">
        <v>3689</v>
      </c>
    </row>
    <row r="3607" spans="1:1" hidden="1">
      <c r="A3607" s="83" t="s">
        <v>3690</v>
      </c>
    </row>
    <row r="3608" spans="1:1" hidden="1">
      <c r="A3608" s="83" t="s">
        <v>3691</v>
      </c>
    </row>
    <row r="3609" spans="1:1" hidden="1">
      <c r="A3609" s="83" t="s">
        <v>3692</v>
      </c>
    </row>
    <row r="3610" spans="1:1" hidden="1">
      <c r="A3610" s="83" t="s">
        <v>3693</v>
      </c>
    </row>
    <row r="3611" spans="1:1" hidden="1">
      <c r="A3611" s="83" t="s">
        <v>3694</v>
      </c>
    </row>
    <row r="3612" spans="1:1" hidden="1">
      <c r="A3612" s="83" t="s">
        <v>3695</v>
      </c>
    </row>
    <row r="3613" spans="1:1" hidden="1">
      <c r="A3613" s="83" t="s">
        <v>3696</v>
      </c>
    </row>
    <row r="3614" spans="1:1" hidden="1">
      <c r="A3614" s="83" t="s">
        <v>3697</v>
      </c>
    </row>
    <row r="3615" spans="1:1" hidden="1">
      <c r="A3615" s="83" t="s">
        <v>3698</v>
      </c>
    </row>
    <row r="3616" spans="1:1" hidden="1">
      <c r="A3616" s="83" t="s">
        <v>3699</v>
      </c>
    </row>
    <row r="3617" spans="1:1" hidden="1">
      <c r="A3617" s="83" t="s">
        <v>3700</v>
      </c>
    </row>
    <row r="3618" spans="1:1" hidden="1">
      <c r="A3618" s="83" t="s">
        <v>3701</v>
      </c>
    </row>
    <row r="3619" spans="1:1" hidden="1">
      <c r="A3619" s="83" t="s">
        <v>3702</v>
      </c>
    </row>
    <row r="3620" spans="1:1" hidden="1">
      <c r="A3620" s="83" t="s">
        <v>3703</v>
      </c>
    </row>
    <row r="3621" spans="1:1" hidden="1">
      <c r="A3621" s="83" t="s">
        <v>3704</v>
      </c>
    </row>
    <row r="3622" spans="1:1" hidden="1">
      <c r="A3622" s="83" t="s">
        <v>3705</v>
      </c>
    </row>
    <row r="3623" spans="1:1" hidden="1">
      <c r="A3623" s="83" t="s">
        <v>3706</v>
      </c>
    </row>
    <row r="3624" spans="1:1" hidden="1">
      <c r="A3624" s="83" t="s">
        <v>3707</v>
      </c>
    </row>
    <row r="3625" spans="1:1" hidden="1">
      <c r="A3625" s="83" t="s">
        <v>3708</v>
      </c>
    </row>
    <row r="3626" spans="1:1" hidden="1">
      <c r="A3626" s="83" t="s">
        <v>3709</v>
      </c>
    </row>
    <row r="3627" spans="1:1" hidden="1">
      <c r="A3627" s="83" t="s">
        <v>3710</v>
      </c>
    </row>
    <row r="3628" spans="1:1" hidden="1">
      <c r="A3628" s="83" t="s">
        <v>3711</v>
      </c>
    </row>
    <row r="3629" spans="1:1" hidden="1">
      <c r="A3629" s="83" t="s">
        <v>3712</v>
      </c>
    </row>
    <row r="3630" spans="1:1" hidden="1">
      <c r="A3630" s="83" t="s">
        <v>3713</v>
      </c>
    </row>
    <row r="3631" spans="1:1" hidden="1">
      <c r="A3631" s="83" t="s">
        <v>3714</v>
      </c>
    </row>
    <row r="3632" spans="1:1" hidden="1">
      <c r="A3632" s="83" t="s">
        <v>3715</v>
      </c>
    </row>
    <row r="3633" spans="1:1" hidden="1">
      <c r="A3633" s="83" t="s">
        <v>3716</v>
      </c>
    </row>
    <row r="3634" spans="1:1" hidden="1">
      <c r="A3634" s="83" t="s">
        <v>3717</v>
      </c>
    </row>
    <row r="3635" spans="1:1" hidden="1">
      <c r="A3635" s="83" t="s">
        <v>3718</v>
      </c>
    </row>
    <row r="3636" spans="1:1" hidden="1">
      <c r="A3636" s="83" t="s">
        <v>3719</v>
      </c>
    </row>
    <row r="3637" spans="1:1" hidden="1">
      <c r="A3637" s="83" t="s">
        <v>3720</v>
      </c>
    </row>
    <row r="3638" spans="1:1" hidden="1">
      <c r="A3638" s="83" t="s">
        <v>3721</v>
      </c>
    </row>
    <row r="3639" spans="1:1" hidden="1">
      <c r="A3639" s="83" t="s">
        <v>3722</v>
      </c>
    </row>
    <row r="3640" spans="1:1" hidden="1">
      <c r="A3640" s="83" t="s">
        <v>3723</v>
      </c>
    </row>
    <row r="3641" spans="1:1" hidden="1">
      <c r="A3641" s="83" t="s">
        <v>3724</v>
      </c>
    </row>
    <row r="3642" spans="1:1" hidden="1">
      <c r="A3642" s="83" t="s">
        <v>3725</v>
      </c>
    </row>
    <row r="3643" spans="1:1" hidden="1">
      <c r="A3643" s="83" t="s">
        <v>3726</v>
      </c>
    </row>
    <row r="3644" spans="1:1" hidden="1">
      <c r="A3644" s="83" t="s">
        <v>3727</v>
      </c>
    </row>
    <row r="3645" spans="1:1" hidden="1">
      <c r="A3645" s="83" t="s">
        <v>3728</v>
      </c>
    </row>
    <row r="3646" spans="1:1" hidden="1">
      <c r="A3646" s="83" t="s">
        <v>3729</v>
      </c>
    </row>
    <row r="3647" spans="1:1" hidden="1">
      <c r="A3647" s="83" t="s">
        <v>3730</v>
      </c>
    </row>
    <row r="3648" spans="1:1" hidden="1">
      <c r="A3648" s="83" t="s">
        <v>3731</v>
      </c>
    </row>
    <row r="3649" spans="1:1" hidden="1">
      <c r="A3649" s="83" t="s">
        <v>3732</v>
      </c>
    </row>
    <row r="3650" spans="1:1" hidden="1">
      <c r="A3650" s="83" t="s">
        <v>3733</v>
      </c>
    </row>
    <row r="3651" spans="1:1" hidden="1">
      <c r="A3651" s="83" t="s">
        <v>3734</v>
      </c>
    </row>
    <row r="3652" spans="1:1" hidden="1">
      <c r="A3652" s="83" t="s">
        <v>3735</v>
      </c>
    </row>
    <row r="3653" spans="1:1" hidden="1">
      <c r="A3653" s="83" t="s">
        <v>3736</v>
      </c>
    </row>
    <row r="3654" spans="1:1" hidden="1">
      <c r="A3654" s="83" t="s">
        <v>3737</v>
      </c>
    </row>
    <row r="3655" spans="1:1" hidden="1">
      <c r="A3655" s="83" t="s">
        <v>3738</v>
      </c>
    </row>
    <row r="3656" spans="1:1" hidden="1">
      <c r="A3656" s="83" t="s">
        <v>3739</v>
      </c>
    </row>
    <row r="3657" spans="1:1" hidden="1">
      <c r="A3657" s="83" t="s">
        <v>3740</v>
      </c>
    </row>
    <row r="3658" spans="1:1" hidden="1">
      <c r="A3658" s="83" t="s">
        <v>3741</v>
      </c>
    </row>
    <row r="3659" spans="1:1" hidden="1">
      <c r="A3659" s="83" t="s">
        <v>3742</v>
      </c>
    </row>
    <row r="3660" spans="1:1" hidden="1">
      <c r="A3660" s="83" t="s">
        <v>3743</v>
      </c>
    </row>
    <row r="3661" spans="1:1" hidden="1">
      <c r="A3661" s="83" t="s">
        <v>3744</v>
      </c>
    </row>
    <row r="3662" spans="1:1" hidden="1">
      <c r="A3662" s="83" t="s">
        <v>3745</v>
      </c>
    </row>
    <row r="3663" spans="1:1" hidden="1">
      <c r="A3663" s="83" t="s">
        <v>3746</v>
      </c>
    </row>
    <row r="3664" spans="1:1" hidden="1">
      <c r="A3664" s="83" t="s">
        <v>3747</v>
      </c>
    </row>
    <row r="3665" spans="1:1" hidden="1">
      <c r="A3665" s="83" t="s">
        <v>3748</v>
      </c>
    </row>
    <row r="3666" spans="1:1" hidden="1">
      <c r="A3666" s="83" t="s">
        <v>3749</v>
      </c>
    </row>
    <row r="3667" spans="1:1" hidden="1">
      <c r="A3667" s="83" t="s">
        <v>3750</v>
      </c>
    </row>
    <row r="3668" spans="1:1" hidden="1">
      <c r="A3668" s="83" t="s">
        <v>3751</v>
      </c>
    </row>
    <row r="3669" spans="1:1" hidden="1">
      <c r="A3669" s="83" t="s">
        <v>3752</v>
      </c>
    </row>
    <row r="3670" spans="1:1" hidden="1">
      <c r="A3670" s="83" t="s">
        <v>3753</v>
      </c>
    </row>
    <row r="3671" spans="1:1" hidden="1">
      <c r="A3671" s="83" t="s">
        <v>3754</v>
      </c>
    </row>
    <row r="3672" spans="1:1" hidden="1">
      <c r="A3672" s="83" t="s">
        <v>3755</v>
      </c>
    </row>
    <row r="3673" spans="1:1" hidden="1">
      <c r="A3673" s="83" t="s">
        <v>3756</v>
      </c>
    </row>
    <row r="3674" spans="1:1" hidden="1">
      <c r="A3674" s="83" t="s">
        <v>3757</v>
      </c>
    </row>
    <row r="3675" spans="1:1" hidden="1">
      <c r="A3675" s="83" t="s">
        <v>3758</v>
      </c>
    </row>
    <row r="3676" spans="1:1" hidden="1">
      <c r="A3676" s="83" t="s">
        <v>3759</v>
      </c>
    </row>
    <row r="3677" spans="1:1" hidden="1">
      <c r="A3677" s="83" t="s">
        <v>3760</v>
      </c>
    </row>
    <row r="3678" spans="1:1" hidden="1">
      <c r="A3678" s="83" t="s">
        <v>3761</v>
      </c>
    </row>
    <row r="3679" spans="1:1" hidden="1">
      <c r="A3679" s="83" t="s">
        <v>3762</v>
      </c>
    </row>
    <row r="3680" spans="1:1" hidden="1">
      <c r="A3680" s="83" t="s">
        <v>3763</v>
      </c>
    </row>
    <row r="3681" spans="1:1" hidden="1">
      <c r="A3681" s="83" t="s">
        <v>3764</v>
      </c>
    </row>
    <row r="3682" spans="1:1" hidden="1">
      <c r="A3682" s="83" t="s">
        <v>3765</v>
      </c>
    </row>
    <row r="3683" spans="1:1" hidden="1">
      <c r="A3683" s="83" t="s">
        <v>3766</v>
      </c>
    </row>
    <row r="3684" spans="1:1" hidden="1">
      <c r="A3684" s="83" t="s">
        <v>3767</v>
      </c>
    </row>
    <row r="3685" spans="1:1" hidden="1">
      <c r="A3685" s="83" t="s">
        <v>3768</v>
      </c>
    </row>
    <row r="3686" spans="1:1" hidden="1">
      <c r="A3686" s="83" t="s">
        <v>3769</v>
      </c>
    </row>
    <row r="3687" spans="1:1" hidden="1">
      <c r="A3687" s="83" t="s">
        <v>3770</v>
      </c>
    </row>
    <row r="3688" spans="1:1" hidden="1">
      <c r="A3688" s="83" t="s">
        <v>3771</v>
      </c>
    </row>
    <row r="3689" spans="1:1" hidden="1">
      <c r="A3689" s="83" t="s">
        <v>3772</v>
      </c>
    </row>
    <row r="3690" spans="1:1" hidden="1">
      <c r="A3690" s="83" t="s">
        <v>3773</v>
      </c>
    </row>
    <row r="3691" spans="1:1" hidden="1">
      <c r="A3691" s="83" t="s">
        <v>3774</v>
      </c>
    </row>
    <row r="3692" spans="1:1" hidden="1">
      <c r="A3692" s="83" t="s">
        <v>3775</v>
      </c>
    </row>
    <row r="3693" spans="1:1" hidden="1">
      <c r="A3693" s="83" t="s">
        <v>3776</v>
      </c>
    </row>
    <row r="3694" spans="1:1" hidden="1">
      <c r="A3694" s="83" t="s">
        <v>3777</v>
      </c>
    </row>
    <row r="3695" spans="1:1" hidden="1">
      <c r="A3695" s="83" t="s">
        <v>3778</v>
      </c>
    </row>
    <row r="3696" spans="1:1" hidden="1">
      <c r="A3696" s="83" t="s">
        <v>3779</v>
      </c>
    </row>
    <row r="3697" spans="1:1" hidden="1">
      <c r="A3697" s="83" t="s">
        <v>3780</v>
      </c>
    </row>
    <row r="3698" spans="1:1" hidden="1">
      <c r="A3698" s="83" t="s">
        <v>3781</v>
      </c>
    </row>
    <row r="3699" spans="1:1" hidden="1">
      <c r="A3699" s="83" t="s">
        <v>3782</v>
      </c>
    </row>
    <row r="3700" spans="1:1" hidden="1">
      <c r="A3700" s="83" t="s">
        <v>3783</v>
      </c>
    </row>
    <row r="3701" spans="1:1" hidden="1">
      <c r="A3701" s="83" t="s">
        <v>3784</v>
      </c>
    </row>
    <row r="3702" spans="1:1" hidden="1">
      <c r="A3702" s="83" t="s">
        <v>3785</v>
      </c>
    </row>
    <row r="3703" spans="1:1" hidden="1">
      <c r="A3703" s="83" t="s">
        <v>3786</v>
      </c>
    </row>
    <row r="3704" spans="1:1" hidden="1">
      <c r="A3704" s="83" t="s">
        <v>3787</v>
      </c>
    </row>
    <row r="3705" spans="1:1" hidden="1">
      <c r="A3705" s="83" t="s">
        <v>3788</v>
      </c>
    </row>
    <row r="3706" spans="1:1" hidden="1">
      <c r="A3706" s="83" t="s">
        <v>3789</v>
      </c>
    </row>
    <row r="3707" spans="1:1" hidden="1">
      <c r="A3707" s="83" t="s">
        <v>3790</v>
      </c>
    </row>
    <row r="3708" spans="1:1" hidden="1">
      <c r="A3708" s="83" t="s">
        <v>3791</v>
      </c>
    </row>
    <row r="3709" spans="1:1" hidden="1">
      <c r="A3709" s="83" t="s">
        <v>3792</v>
      </c>
    </row>
    <row r="3710" spans="1:1" hidden="1">
      <c r="A3710" s="83" t="s">
        <v>3793</v>
      </c>
    </row>
    <row r="3711" spans="1:1" hidden="1">
      <c r="A3711" s="83" t="s">
        <v>3794</v>
      </c>
    </row>
    <row r="3712" spans="1:1" hidden="1">
      <c r="A3712" s="83" t="s">
        <v>3795</v>
      </c>
    </row>
    <row r="3713" spans="1:1" hidden="1">
      <c r="A3713" s="83" t="s">
        <v>3796</v>
      </c>
    </row>
    <row r="3714" spans="1:1" hidden="1">
      <c r="A3714" s="83" t="s">
        <v>3797</v>
      </c>
    </row>
    <row r="3715" spans="1:1" hidden="1">
      <c r="A3715" s="83" t="s">
        <v>3798</v>
      </c>
    </row>
    <row r="3716" spans="1:1" hidden="1">
      <c r="A3716" s="83" t="s">
        <v>3799</v>
      </c>
    </row>
    <row r="3717" spans="1:1" hidden="1">
      <c r="A3717" s="83" t="s">
        <v>3800</v>
      </c>
    </row>
    <row r="3718" spans="1:1" hidden="1">
      <c r="A3718" s="83" t="s">
        <v>3801</v>
      </c>
    </row>
    <row r="3719" spans="1:1" hidden="1">
      <c r="A3719" s="83" t="s">
        <v>3802</v>
      </c>
    </row>
    <row r="3720" spans="1:1" hidden="1">
      <c r="A3720" s="83" t="s">
        <v>3803</v>
      </c>
    </row>
    <row r="3721" spans="1:1" hidden="1">
      <c r="A3721" s="83" t="s">
        <v>3804</v>
      </c>
    </row>
    <row r="3722" spans="1:1" hidden="1">
      <c r="A3722" s="83" t="s">
        <v>3805</v>
      </c>
    </row>
    <row r="3723" spans="1:1" hidden="1">
      <c r="A3723" s="83" t="s">
        <v>3806</v>
      </c>
    </row>
    <row r="3724" spans="1:1" hidden="1">
      <c r="A3724" s="83" t="s">
        <v>3807</v>
      </c>
    </row>
    <row r="3725" spans="1:1" hidden="1">
      <c r="A3725" s="83" t="s">
        <v>3808</v>
      </c>
    </row>
    <row r="3726" spans="1:1" hidden="1">
      <c r="A3726" s="83" t="s">
        <v>3809</v>
      </c>
    </row>
    <row r="3727" spans="1:1" hidden="1">
      <c r="A3727" s="83" t="s">
        <v>3810</v>
      </c>
    </row>
    <row r="3728" spans="1:1" hidden="1">
      <c r="A3728" s="83" t="s">
        <v>3811</v>
      </c>
    </row>
    <row r="3729" spans="1:1" hidden="1">
      <c r="A3729" s="83" t="s">
        <v>3812</v>
      </c>
    </row>
    <row r="3730" spans="1:1" hidden="1">
      <c r="A3730" s="83" t="s">
        <v>3813</v>
      </c>
    </row>
    <row r="3731" spans="1:1" hidden="1">
      <c r="A3731" s="83" t="s">
        <v>3814</v>
      </c>
    </row>
    <row r="3732" spans="1:1" hidden="1">
      <c r="A3732" s="83" t="s">
        <v>3815</v>
      </c>
    </row>
    <row r="3733" spans="1:1" hidden="1">
      <c r="A3733" s="83" t="s">
        <v>3816</v>
      </c>
    </row>
    <row r="3734" spans="1:1" hidden="1">
      <c r="A3734" s="83" t="s">
        <v>3817</v>
      </c>
    </row>
    <row r="3735" spans="1:1" hidden="1">
      <c r="A3735" s="83" t="s">
        <v>3818</v>
      </c>
    </row>
    <row r="3736" spans="1:1" hidden="1">
      <c r="A3736" s="83" t="s">
        <v>3819</v>
      </c>
    </row>
    <row r="3737" spans="1:1" hidden="1">
      <c r="A3737" s="83" t="s">
        <v>3820</v>
      </c>
    </row>
    <row r="3738" spans="1:1" hidden="1">
      <c r="A3738" s="83" t="s">
        <v>3821</v>
      </c>
    </row>
    <row r="3739" spans="1:1" hidden="1">
      <c r="A3739" s="83" t="s">
        <v>3822</v>
      </c>
    </row>
    <row r="3740" spans="1:1" hidden="1">
      <c r="A3740" s="83" t="s">
        <v>3823</v>
      </c>
    </row>
    <row r="3741" spans="1:1" hidden="1">
      <c r="A3741" s="83" t="s">
        <v>3824</v>
      </c>
    </row>
    <row r="3742" spans="1:1" hidden="1">
      <c r="A3742" s="83" t="s">
        <v>3825</v>
      </c>
    </row>
    <row r="3743" spans="1:1" hidden="1">
      <c r="A3743" s="83" t="s">
        <v>3826</v>
      </c>
    </row>
    <row r="3744" spans="1:1" hidden="1">
      <c r="A3744" s="83" t="s">
        <v>3827</v>
      </c>
    </row>
    <row r="3745" spans="1:1" hidden="1">
      <c r="A3745" s="83" t="s">
        <v>3828</v>
      </c>
    </row>
    <row r="3746" spans="1:1" hidden="1">
      <c r="A3746" s="83" t="s">
        <v>3829</v>
      </c>
    </row>
    <row r="3747" spans="1:1" hidden="1">
      <c r="A3747" s="83" t="s">
        <v>3830</v>
      </c>
    </row>
    <row r="3748" spans="1:1" hidden="1">
      <c r="A3748" s="83" t="s">
        <v>3831</v>
      </c>
    </row>
    <row r="3749" spans="1:1" hidden="1">
      <c r="A3749" s="83" t="s">
        <v>3832</v>
      </c>
    </row>
    <row r="3750" spans="1:1" hidden="1">
      <c r="A3750" s="83" t="s">
        <v>3833</v>
      </c>
    </row>
    <row r="3751" spans="1:1" hidden="1">
      <c r="A3751" s="83" t="s">
        <v>3834</v>
      </c>
    </row>
    <row r="3752" spans="1:1" hidden="1">
      <c r="A3752" s="83" t="s">
        <v>3835</v>
      </c>
    </row>
    <row r="3753" spans="1:1" hidden="1">
      <c r="A3753" s="83" t="s">
        <v>3836</v>
      </c>
    </row>
    <row r="3754" spans="1:1" hidden="1">
      <c r="A3754" s="83" t="s">
        <v>3837</v>
      </c>
    </row>
    <row r="3755" spans="1:1" hidden="1">
      <c r="A3755" s="83" t="s">
        <v>3838</v>
      </c>
    </row>
    <row r="3756" spans="1:1" hidden="1">
      <c r="A3756" s="83" t="s">
        <v>3839</v>
      </c>
    </row>
    <row r="3757" spans="1:1" hidden="1">
      <c r="A3757" s="83" t="s">
        <v>3840</v>
      </c>
    </row>
    <row r="3758" spans="1:1" hidden="1">
      <c r="A3758" s="83" t="s">
        <v>3841</v>
      </c>
    </row>
    <row r="3759" spans="1:1" hidden="1">
      <c r="A3759" s="83" t="s">
        <v>3842</v>
      </c>
    </row>
    <row r="3760" spans="1:1" hidden="1">
      <c r="A3760" s="83" t="s">
        <v>3843</v>
      </c>
    </row>
    <row r="3761" spans="1:1" hidden="1">
      <c r="A3761" s="83" t="s">
        <v>3844</v>
      </c>
    </row>
    <row r="3762" spans="1:1" hidden="1">
      <c r="A3762" s="83" t="s">
        <v>3845</v>
      </c>
    </row>
    <row r="3763" spans="1:1" hidden="1">
      <c r="A3763" s="83" t="s">
        <v>3846</v>
      </c>
    </row>
    <row r="3764" spans="1:1" hidden="1">
      <c r="A3764" s="83" t="s">
        <v>3847</v>
      </c>
    </row>
    <row r="3765" spans="1:1" hidden="1">
      <c r="A3765" s="83" t="s">
        <v>3848</v>
      </c>
    </row>
    <row r="3766" spans="1:1" hidden="1">
      <c r="A3766" s="83" t="s">
        <v>3849</v>
      </c>
    </row>
    <row r="3767" spans="1:1" hidden="1">
      <c r="A3767" s="83" t="s">
        <v>3850</v>
      </c>
    </row>
    <row r="3768" spans="1:1" hidden="1">
      <c r="A3768" s="83" t="s">
        <v>3851</v>
      </c>
    </row>
    <row r="3769" spans="1:1" hidden="1">
      <c r="A3769" s="83" t="s">
        <v>3852</v>
      </c>
    </row>
    <row r="3770" spans="1:1" hidden="1">
      <c r="A3770" s="83" t="s">
        <v>3853</v>
      </c>
    </row>
    <row r="3771" spans="1:1" hidden="1">
      <c r="A3771" s="83" t="s">
        <v>3854</v>
      </c>
    </row>
    <row r="3772" spans="1:1" hidden="1">
      <c r="A3772" s="83" t="s">
        <v>3855</v>
      </c>
    </row>
    <row r="3773" spans="1:1" hidden="1">
      <c r="A3773" s="83" t="s">
        <v>3856</v>
      </c>
    </row>
    <row r="3774" spans="1:1" hidden="1">
      <c r="A3774" s="83" t="s">
        <v>3857</v>
      </c>
    </row>
    <row r="3775" spans="1:1" hidden="1">
      <c r="A3775" s="83" t="s">
        <v>3858</v>
      </c>
    </row>
    <row r="3776" spans="1:1" hidden="1">
      <c r="A3776" s="83" t="s">
        <v>3859</v>
      </c>
    </row>
    <row r="3777" spans="1:1" hidden="1">
      <c r="A3777" s="83" t="s">
        <v>3860</v>
      </c>
    </row>
    <row r="3778" spans="1:1" hidden="1">
      <c r="A3778" s="83" t="s">
        <v>3861</v>
      </c>
    </row>
    <row r="3779" spans="1:1" hidden="1">
      <c r="A3779" s="83" t="s">
        <v>3862</v>
      </c>
    </row>
    <row r="3780" spans="1:1" hidden="1">
      <c r="A3780" s="83" t="s">
        <v>3863</v>
      </c>
    </row>
    <row r="3781" spans="1:1" hidden="1">
      <c r="A3781" s="83" t="s">
        <v>3864</v>
      </c>
    </row>
    <row r="3782" spans="1:1" hidden="1">
      <c r="A3782" s="83" t="s">
        <v>3865</v>
      </c>
    </row>
    <row r="3783" spans="1:1" hidden="1">
      <c r="A3783" s="83" t="s">
        <v>3866</v>
      </c>
    </row>
    <row r="3784" spans="1:1" hidden="1">
      <c r="A3784" s="83" t="s">
        <v>3867</v>
      </c>
    </row>
    <row r="3785" spans="1:1" hidden="1">
      <c r="A3785" s="83" t="s">
        <v>3868</v>
      </c>
    </row>
    <row r="3786" spans="1:1" hidden="1">
      <c r="A3786" s="83" t="s">
        <v>3869</v>
      </c>
    </row>
    <row r="3787" spans="1:1" hidden="1">
      <c r="A3787" s="83" t="s">
        <v>3870</v>
      </c>
    </row>
    <row r="3788" spans="1:1" hidden="1">
      <c r="A3788" s="83" t="s">
        <v>3871</v>
      </c>
    </row>
    <row r="3789" spans="1:1" hidden="1">
      <c r="A3789" s="83" t="s">
        <v>3872</v>
      </c>
    </row>
    <row r="3790" spans="1:1" hidden="1">
      <c r="A3790" s="83" t="s">
        <v>3873</v>
      </c>
    </row>
    <row r="3791" spans="1:1" hidden="1">
      <c r="A3791" s="83" t="s">
        <v>3874</v>
      </c>
    </row>
    <row r="3792" spans="1:1" hidden="1">
      <c r="A3792" s="83" t="s">
        <v>3875</v>
      </c>
    </row>
    <row r="3793" spans="1:1" hidden="1">
      <c r="A3793" s="83" t="s">
        <v>3876</v>
      </c>
    </row>
    <row r="3794" spans="1:1" hidden="1">
      <c r="A3794" s="83" t="s">
        <v>3877</v>
      </c>
    </row>
    <row r="3795" spans="1:1" hidden="1">
      <c r="A3795" s="83" t="s">
        <v>3878</v>
      </c>
    </row>
    <row r="3796" spans="1:1" hidden="1">
      <c r="A3796" s="83" t="s">
        <v>3879</v>
      </c>
    </row>
    <row r="3797" spans="1:1" hidden="1">
      <c r="A3797" s="83" t="s">
        <v>3880</v>
      </c>
    </row>
    <row r="3798" spans="1:1" hidden="1">
      <c r="A3798" s="83" t="s">
        <v>3881</v>
      </c>
    </row>
    <row r="3799" spans="1:1" hidden="1">
      <c r="A3799" s="83" t="s">
        <v>3882</v>
      </c>
    </row>
    <row r="3800" spans="1:1" hidden="1">
      <c r="A3800" s="83" t="s">
        <v>3883</v>
      </c>
    </row>
    <row r="3801" spans="1:1" hidden="1">
      <c r="A3801" s="83" t="s">
        <v>3884</v>
      </c>
    </row>
    <row r="3802" spans="1:1" hidden="1">
      <c r="A3802" s="83" t="s">
        <v>3885</v>
      </c>
    </row>
    <row r="3803" spans="1:1" hidden="1">
      <c r="A3803" s="83" t="s">
        <v>3886</v>
      </c>
    </row>
    <row r="3804" spans="1:1" hidden="1">
      <c r="A3804" s="83" t="s">
        <v>3887</v>
      </c>
    </row>
    <row r="3805" spans="1:1" hidden="1">
      <c r="A3805" s="83" t="s">
        <v>3888</v>
      </c>
    </row>
    <row r="3806" spans="1:1" hidden="1">
      <c r="A3806" s="83" t="s">
        <v>3889</v>
      </c>
    </row>
    <row r="3807" spans="1:1" hidden="1">
      <c r="A3807" s="83" t="s">
        <v>3890</v>
      </c>
    </row>
    <row r="3808" spans="1:1" hidden="1">
      <c r="A3808" s="83" t="s">
        <v>3891</v>
      </c>
    </row>
    <row r="3809" spans="1:1" hidden="1">
      <c r="A3809" s="83" t="s">
        <v>3892</v>
      </c>
    </row>
    <row r="3810" spans="1:1" hidden="1">
      <c r="A3810" s="83" t="s">
        <v>3893</v>
      </c>
    </row>
    <row r="3811" spans="1:1" hidden="1">
      <c r="A3811" s="83" t="s">
        <v>3894</v>
      </c>
    </row>
    <row r="3812" spans="1:1" hidden="1">
      <c r="A3812" s="83" t="s">
        <v>3895</v>
      </c>
    </row>
    <row r="3813" spans="1:1" hidden="1">
      <c r="A3813" s="83" t="s">
        <v>3896</v>
      </c>
    </row>
    <row r="3814" spans="1:1" hidden="1">
      <c r="A3814" s="83" t="s">
        <v>3897</v>
      </c>
    </row>
    <row r="3815" spans="1:1" hidden="1">
      <c r="A3815" s="83" t="s">
        <v>3898</v>
      </c>
    </row>
    <row r="3816" spans="1:1" hidden="1">
      <c r="A3816" s="83" t="s">
        <v>3899</v>
      </c>
    </row>
    <row r="3817" spans="1:1" hidden="1">
      <c r="A3817" s="83" t="s">
        <v>3900</v>
      </c>
    </row>
    <row r="3818" spans="1:1" hidden="1">
      <c r="A3818" s="83" t="s">
        <v>3901</v>
      </c>
    </row>
    <row r="3819" spans="1:1" hidden="1">
      <c r="A3819" s="83" t="s">
        <v>3902</v>
      </c>
    </row>
    <row r="3820" spans="1:1" hidden="1">
      <c r="A3820" s="83" t="s">
        <v>3903</v>
      </c>
    </row>
    <row r="3821" spans="1:1" hidden="1">
      <c r="A3821" s="83" t="s">
        <v>3904</v>
      </c>
    </row>
    <row r="3822" spans="1:1" hidden="1">
      <c r="A3822" s="83" t="s">
        <v>3905</v>
      </c>
    </row>
    <row r="3823" spans="1:1" hidden="1">
      <c r="A3823" s="83" t="s">
        <v>3906</v>
      </c>
    </row>
    <row r="3824" spans="1:1" hidden="1">
      <c r="A3824" s="83" t="s">
        <v>3907</v>
      </c>
    </row>
    <row r="3825" spans="1:1" hidden="1">
      <c r="A3825" s="83" t="s">
        <v>3908</v>
      </c>
    </row>
    <row r="3826" spans="1:1" hidden="1">
      <c r="A3826" s="83" t="s">
        <v>3909</v>
      </c>
    </row>
    <row r="3827" spans="1:1" hidden="1">
      <c r="A3827" s="83" t="s">
        <v>3910</v>
      </c>
    </row>
    <row r="3828" spans="1:1" hidden="1">
      <c r="A3828" s="83" t="s">
        <v>3911</v>
      </c>
    </row>
    <row r="3829" spans="1:1" hidden="1">
      <c r="A3829" s="83" t="s">
        <v>3912</v>
      </c>
    </row>
    <row r="3830" spans="1:1" hidden="1">
      <c r="A3830" s="83" t="s">
        <v>3913</v>
      </c>
    </row>
    <row r="3831" spans="1:1" hidden="1">
      <c r="A3831" s="83" t="s">
        <v>3914</v>
      </c>
    </row>
    <row r="3832" spans="1:1" hidden="1">
      <c r="A3832" s="83" t="s">
        <v>3915</v>
      </c>
    </row>
    <row r="3833" spans="1:1" hidden="1">
      <c r="A3833" s="83" t="s">
        <v>3916</v>
      </c>
    </row>
    <row r="3834" spans="1:1" hidden="1">
      <c r="A3834" s="83" t="s">
        <v>3917</v>
      </c>
    </row>
    <row r="3835" spans="1:1" hidden="1">
      <c r="A3835" s="83" t="s">
        <v>3918</v>
      </c>
    </row>
    <row r="3836" spans="1:1" hidden="1">
      <c r="A3836" s="83" t="s">
        <v>3919</v>
      </c>
    </row>
    <row r="3837" spans="1:1" hidden="1">
      <c r="A3837" s="83" t="s">
        <v>3920</v>
      </c>
    </row>
    <row r="3838" spans="1:1" hidden="1">
      <c r="A3838" s="83" t="s">
        <v>3921</v>
      </c>
    </row>
    <row r="3839" spans="1:1" hidden="1">
      <c r="A3839" s="83" t="s">
        <v>3922</v>
      </c>
    </row>
    <row r="3840" spans="1:1" hidden="1">
      <c r="A3840" s="83" t="s">
        <v>3923</v>
      </c>
    </row>
    <row r="3841" spans="1:1" hidden="1">
      <c r="A3841" s="83" t="s">
        <v>3924</v>
      </c>
    </row>
    <row r="3842" spans="1:1" hidden="1">
      <c r="A3842" s="83" t="s">
        <v>3925</v>
      </c>
    </row>
    <row r="3843" spans="1:1" hidden="1">
      <c r="A3843" s="83" t="s">
        <v>3926</v>
      </c>
    </row>
    <row r="3844" spans="1:1" hidden="1">
      <c r="A3844" s="83" t="s">
        <v>3927</v>
      </c>
    </row>
    <row r="3845" spans="1:1" hidden="1">
      <c r="A3845" s="83" t="s">
        <v>3928</v>
      </c>
    </row>
    <row r="3846" spans="1:1" hidden="1">
      <c r="A3846" s="83" t="s">
        <v>3929</v>
      </c>
    </row>
    <row r="3847" spans="1:1" hidden="1">
      <c r="A3847" s="83" t="s">
        <v>3930</v>
      </c>
    </row>
    <row r="3848" spans="1:1" hidden="1">
      <c r="A3848" s="83" t="s">
        <v>3931</v>
      </c>
    </row>
    <row r="3849" spans="1:1" hidden="1">
      <c r="A3849" s="83" t="s">
        <v>3932</v>
      </c>
    </row>
    <row r="3850" spans="1:1" hidden="1">
      <c r="A3850" s="83" t="s">
        <v>3933</v>
      </c>
    </row>
    <row r="3851" spans="1:1" hidden="1">
      <c r="A3851" s="83" t="s">
        <v>3934</v>
      </c>
    </row>
    <row r="3852" spans="1:1" hidden="1">
      <c r="A3852" s="83" t="s">
        <v>3935</v>
      </c>
    </row>
    <row r="3853" spans="1:1" hidden="1">
      <c r="A3853" s="83" t="s">
        <v>3936</v>
      </c>
    </row>
    <row r="3854" spans="1:1" hidden="1">
      <c r="A3854" s="83" t="s">
        <v>3937</v>
      </c>
    </row>
    <row r="3855" spans="1:1" hidden="1">
      <c r="A3855" s="83" t="s">
        <v>3938</v>
      </c>
    </row>
    <row r="3856" spans="1:1" hidden="1">
      <c r="A3856" s="83" t="s">
        <v>3939</v>
      </c>
    </row>
    <row r="3857" spans="1:1" hidden="1">
      <c r="A3857" s="83" t="s">
        <v>3940</v>
      </c>
    </row>
    <row r="3858" spans="1:1" hidden="1">
      <c r="A3858" s="83" t="s">
        <v>3941</v>
      </c>
    </row>
    <row r="3859" spans="1:1" hidden="1">
      <c r="A3859" s="83" t="s">
        <v>3942</v>
      </c>
    </row>
    <row r="3860" spans="1:1" hidden="1">
      <c r="A3860" s="83" t="s">
        <v>3943</v>
      </c>
    </row>
    <row r="3861" spans="1:1" hidden="1">
      <c r="A3861" s="83" t="s">
        <v>3944</v>
      </c>
    </row>
    <row r="3862" spans="1:1" hidden="1">
      <c r="A3862" s="83" t="s">
        <v>3945</v>
      </c>
    </row>
    <row r="3863" spans="1:1" hidden="1">
      <c r="A3863" s="83" t="s">
        <v>3946</v>
      </c>
    </row>
    <row r="3864" spans="1:1" hidden="1">
      <c r="A3864" s="83" t="s">
        <v>3947</v>
      </c>
    </row>
    <row r="3865" spans="1:1" hidden="1">
      <c r="A3865" s="83" t="s">
        <v>3948</v>
      </c>
    </row>
    <row r="3866" spans="1:1" hidden="1">
      <c r="A3866" s="83" t="s">
        <v>3949</v>
      </c>
    </row>
    <row r="3867" spans="1:1" hidden="1">
      <c r="A3867" s="83" t="s">
        <v>3950</v>
      </c>
    </row>
    <row r="3868" spans="1:1" hidden="1">
      <c r="A3868" s="83" t="s">
        <v>3951</v>
      </c>
    </row>
    <row r="3869" spans="1:1" hidden="1">
      <c r="A3869" s="83" t="s">
        <v>3952</v>
      </c>
    </row>
    <row r="3870" spans="1:1" hidden="1">
      <c r="A3870" s="83" t="s">
        <v>3953</v>
      </c>
    </row>
    <row r="3871" spans="1:1" hidden="1">
      <c r="A3871" s="83" t="s">
        <v>3954</v>
      </c>
    </row>
    <row r="3872" spans="1:1" hidden="1">
      <c r="A3872" s="83" t="s">
        <v>3955</v>
      </c>
    </row>
    <row r="3873" spans="1:1" hidden="1">
      <c r="A3873" s="83" t="s">
        <v>3956</v>
      </c>
    </row>
    <row r="3874" spans="1:1" hidden="1">
      <c r="A3874" s="83" t="s">
        <v>3957</v>
      </c>
    </row>
    <row r="3875" spans="1:1" hidden="1">
      <c r="A3875" s="83" t="s">
        <v>3958</v>
      </c>
    </row>
    <row r="3876" spans="1:1" hidden="1">
      <c r="A3876" s="83" t="s">
        <v>3959</v>
      </c>
    </row>
    <row r="3877" spans="1:1" hidden="1">
      <c r="A3877" s="83" t="s">
        <v>3960</v>
      </c>
    </row>
    <row r="3878" spans="1:1" hidden="1">
      <c r="A3878" s="83" t="s">
        <v>3961</v>
      </c>
    </row>
    <row r="3879" spans="1:1" hidden="1">
      <c r="A3879" s="83" t="s">
        <v>3962</v>
      </c>
    </row>
    <row r="3880" spans="1:1" hidden="1">
      <c r="A3880" s="83" t="s">
        <v>3963</v>
      </c>
    </row>
    <row r="3881" spans="1:1" hidden="1">
      <c r="A3881" s="83" t="s">
        <v>3964</v>
      </c>
    </row>
    <row r="3882" spans="1:1" hidden="1">
      <c r="A3882" s="83" t="s">
        <v>3965</v>
      </c>
    </row>
    <row r="3883" spans="1:1" hidden="1">
      <c r="A3883" s="83" t="s">
        <v>3966</v>
      </c>
    </row>
    <row r="3884" spans="1:1" hidden="1">
      <c r="A3884" s="83" t="s">
        <v>3967</v>
      </c>
    </row>
    <row r="3885" spans="1:1" hidden="1">
      <c r="A3885" s="83" t="s">
        <v>3968</v>
      </c>
    </row>
    <row r="3886" spans="1:1" hidden="1">
      <c r="A3886" s="83" t="s">
        <v>3969</v>
      </c>
    </row>
    <row r="3887" spans="1:1" hidden="1">
      <c r="A3887" s="83" t="s">
        <v>3970</v>
      </c>
    </row>
    <row r="3888" spans="1:1" hidden="1">
      <c r="A3888" s="83" t="s">
        <v>3971</v>
      </c>
    </row>
    <row r="3889" spans="1:1" hidden="1">
      <c r="A3889" s="83" t="s">
        <v>3972</v>
      </c>
    </row>
    <row r="3890" spans="1:1" hidden="1">
      <c r="A3890" s="83" t="s">
        <v>3973</v>
      </c>
    </row>
    <row r="3891" spans="1:1" hidden="1">
      <c r="A3891" s="83" t="s">
        <v>3974</v>
      </c>
    </row>
    <row r="3892" spans="1:1" hidden="1">
      <c r="A3892" s="83" t="s">
        <v>3975</v>
      </c>
    </row>
    <row r="3893" spans="1:1" hidden="1">
      <c r="A3893" s="83" t="s">
        <v>3976</v>
      </c>
    </row>
    <row r="3894" spans="1:1" hidden="1">
      <c r="A3894" s="83" t="s">
        <v>3977</v>
      </c>
    </row>
    <row r="3895" spans="1:1" hidden="1">
      <c r="A3895" s="83" t="s">
        <v>3978</v>
      </c>
    </row>
    <row r="3896" spans="1:1" hidden="1">
      <c r="A3896" s="83" t="s">
        <v>3979</v>
      </c>
    </row>
    <row r="3897" spans="1:1" hidden="1">
      <c r="A3897" s="83" t="s">
        <v>3980</v>
      </c>
    </row>
    <row r="3898" spans="1:1" hidden="1">
      <c r="A3898" s="83" t="s">
        <v>3981</v>
      </c>
    </row>
    <row r="3899" spans="1:1" hidden="1">
      <c r="A3899" s="83" t="s">
        <v>3982</v>
      </c>
    </row>
    <row r="3900" spans="1:1" hidden="1">
      <c r="A3900" s="83" t="s">
        <v>3983</v>
      </c>
    </row>
    <row r="3901" spans="1:1" hidden="1">
      <c r="A3901" s="83" t="s">
        <v>3984</v>
      </c>
    </row>
    <row r="3902" spans="1:1" hidden="1">
      <c r="A3902" s="83" t="s">
        <v>3985</v>
      </c>
    </row>
    <row r="3903" spans="1:1" hidden="1">
      <c r="A3903" s="83" t="s">
        <v>3986</v>
      </c>
    </row>
    <row r="3904" spans="1:1" hidden="1">
      <c r="A3904" s="83" t="s">
        <v>3987</v>
      </c>
    </row>
    <row r="3905" spans="1:1" hidden="1">
      <c r="A3905" s="83" t="s">
        <v>3988</v>
      </c>
    </row>
    <row r="3906" spans="1:1" hidden="1">
      <c r="A3906" s="83" t="s">
        <v>3989</v>
      </c>
    </row>
    <row r="3907" spans="1:1" hidden="1">
      <c r="A3907" s="83" t="s">
        <v>3990</v>
      </c>
    </row>
    <row r="3908" spans="1:1" hidden="1">
      <c r="A3908" s="83" t="s">
        <v>3991</v>
      </c>
    </row>
    <row r="3909" spans="1:1" hidden="1">
      <c r="A3909" s="83" t="s">
        <v>3992</v>
      </c>
    </row>
    <row r="3910" spans="1:1" hidden="1">
      <c r="A3910" s="83" t="s">
        <v>3993</v>
      </c>
    </row>
    <row r="3911" spans="1:1" hidden="1">
      <c r="A3911" s="83" t="s">
        <v>3994</v>
      </c>
    </row>
    <row r="3912" spans="1:1" hidden="1">
      <c r="A3912" s="83" t="s">
        <v>3995</v>
      </c>
    </row>
    <row r="3913" spans="1:1" hidden="1">
      <c r="A3913" s="83" t="s">
        <v>3996</v>
      </c>
    </row>
    <row r="3914" spans="1:1" hidden="1">
      <c r="A3914" s="83" t="s">
        <v>3997</v>
      </c>
    </row>
    <row r="3915" spans="1:1" hidden="1">
      <c r="A3915" s="83" t="s">
        <v>3998</v>
      </c>
    </row>
    <row r="3916" spans="1:1" hidden="1">
      <c r="A3916" s="83" t="s">
        <v>3999</v>
      </c>
    </row>
    <row r="3917" spans="1:1" hidden="1">
      <c r="A3917" s="83" t="s">
        <v>4000</v>
      </c>
    </row>
    <row r="3918" spans="1:1" hidden="1">
      <c r="A3918" s="83" t="s">
        <v>4001</v>
      </c>
    </row>
    <row r="3919" spans="1:1" hidden="1">
      <c r="A3919" s="83" t="s">
        <v>4002</v>
      </c>
    </row>
    <row r="3920" spans="1:1" hidden="1">
      <c r="A3920" s="83" t="s">
        <v>4003</v>
      </c>
    </row>
    <row r="3921" spans="1:1" hidden="1">
      <c r="A3921" s="83" t="s">
        <v>4004</v>
      </c>
    </row>
    <row r="3922" spans="1:1" hidden="1">
      <c r="A3922" s="83" t="s">
        <v>4005</v>
      </c>
    </row>
    <row r="3923" spans="1:1" hidden="1">
      <c r="A3923" s="83" t="s">
        <v>4006</v>
      </c>
    </row>
    <row r="3924" spans="1:1" hidden="1">
      <c r="A3924" s="83" t="s">
        <v>4007</v>
      </c>
    </row>
    <row r="3925" spans="1:1" hidden="1">
      <c r="A3925" s="83" t="s">
        <v>4008</v>
      </c>
    </row>
    <row r="3926" spans="1:1" hidden="1">
      <c r="A3926" s="83" t="s">
        <v>4009</v>
      </c>
    </row>
    <row r="3927" spans="1:1" hidden="1">
      <c r="A3927" s="83" t="s">
        <v>4010</v>
      </c>
    </row>
    <row r="3928" spans="1:1" hidden="1">
      <c r="A3928" s="83" t="s">
        <v>4011</v>
      </c>
    </row>
    <row r="3929" spans="1:1" hidden="1">
      <c r="A3929" s="83" t="s">
        <v>4012</v>
      </c>
    </row>
    <row r="3930" spans="1:1" hidden="1">
      <c r="A3930" s="83" t="s">
        <v>4013</v>
      </c>
    </row>
    <row r="3931" spans="1:1" hidden="1">
      <c r="A3931" s="83" t="s">
        <v>4014</v>
      </c>
    </row>
    <row r="3932" spans="1:1" hidden="1">
      <c r="A3932" s="83" t="s">
        <v>4015</v>
      </c>
    </row>
    <row r="3933" spans="1:1" hidden="1">
      <c r="A3933" s="83" t="s">
        <v>4016</v>
      </c>
    </row>
    <row r="3934" spans="1:1" hidden="1">
      <c r="A3934" s="83" t="s">
        <v>4017</v>
      </c>
    </row>
    <row r="3935" spans="1:1" hidden="1">
      <c r="A3935" s="83" t="s">
        <v>4018</v>
      </c>
    </row>
    <row r="3936" spans="1:1" hidden="1">
      <c r="A3936" s="83" t="s">
        <v>4019</v>
      </c>
    </row>
    <row r="3937" spans="1:1" hidden="1">
      <c r="A3937" s="83" t="s">
        <v>4020</v>
      </c>
    </row>
    <row r="3938" spans="1:1" hidden="1">
      <c r="A3938" s="83" t="s">
        <v>4021</v>
      </c>
    </row>
    <row r="3939" spans="1:1" hidden="1">
      <c r="A3939" s="83" t="s">
        <v>4022</v>
      </c>
    </row>
    <row r="3940" spans="1:1" hidden="1">
      <c r="A3940" s="83" t="s">
        <v>4023</v>
      </c>
    </row>
    <row r="3941" spans="1:1" hidden="1">
      <c r="A3941" s="83" t="s">
        <v>4024</v>
      </c>
    </row>
    <row r="3942" spans="1:1" hidden="1">
      <c r="A3942" s="83" t="s">
        <v>4025</v>
      </c>
    </row>
    <row r="3943" spans="1:1" hidden="1">
      <c r="A3943" s="83" t="s">
        <v>4026</v>
      </c>
    </row>
    <row r="3944" spans="1:1" hidden="1">
      <c r="A3944" s="83" t="s">
        <v>4027</v>
      </c>
    </row>
    <row r="3945" spans="1:1" hidden="1">
      <c r="A3945" s="83" t="s">
        <v>4028</v>
      </c>
    </row>
    <row r="3946" spans="1:1" hidden="1">
      <c r="A3946" s="83" t="s">
        <v>4029</v>
      </c>
    </row>
    <row r="3947" spans="1:1" hidden="1">
      <c r="A3947" s="83" t="s">
        <v>4030</v>
      </c>
    </row>
    <row r="3948" spans="1:1" hidden="1">
      <c r="A3948" s="83" t="s">
        <v>4031</v>
      </c>
    </row>
    <row r="3949" spans="1:1" hidden="1">
      <c r="A3949" s="83" t="s">
        <v>4032</v>
      </c>
    </row>
    <row r="3950" spans="1:1" hidden="1">
      <c r="A3950" s="83" t="s">
        <v>4033</v>
      </c>
    </row>
    <row r="3951" spans="1:1" hidden="1">
      <c r="A3951" s="83" t="s">
        <v>4034</v>
      </c>
    </row>
    <row r="3952" spans="1:1" hidden="1">
      <c r="A3952" s="83" t="s">
        <v>4035</v>
      </c>
    </row>
    <row r="3953" spans="1:1" hidden="1">
      <c r="A3953" s="83" t="s">
        <v>4036</v>
      </c>
    </row>
    <row r="3954" spans="1:1" hidden="1">
      <c r="A3954" s="83" t="s">
        <v>4037</v>
      </c>
    </row>
    <row r="3955" spans="1:1" hidden="1">
      <c r="A3955" s="83" t="s">
        <v>4038</v>
      </c>
    </row>
    <row r="3956" spans="1:1" hidden="1">
      <c r="A3956" s="83" t="s">
        <v>4039</v>
      </c>
    </row>
    <row r="3957" spans="1:1" hidden="1">
      <c r="A3957" s="83" t="s">
        <v>4040</v>
      </c>
    </row>
    <row r="3958" spans="1:1" hidden="1">
      <c r="A3958" s="83" t="s">
        <v>4041</v>
      </c>
    </row>
    <row r="3959" spans="1:1" hidden="1">
      <c r="A3959" s="83" t="s">
        <v>4042</v>
      </c>
    </row>
    <row r="3960" spans="1:1" hidden="1">
      <c r="A3960" s="83" t="s">
        <v>4043</v>
      </c>
    </row>
    <row r="3961" spans="1:1" hidden="1">
      <c r="A3961" s="83" t="s">
        <v>4044</v>
      </c>
    </row>
    <row r="3962" spans="1:1" hidden="1">
      <c r="A3962" s="83" t="s">
        <v>4045</v>
      </c>
    </row>
    <row r="3963" spans="1:1" hidden="1">
      <c r="A3963" s="83" t="s">
        <v>4046</v>
      </c>
    </row>
    <row r="3964" spans="1:1" hidden="1">
      <c r="A3964" s="83" t="s">
        <v>4047</v>
      </c>
    </row>
    <row r="3965" spans="1:1" hidden="1">
      <c r="A3965" s="83" t="s">
        <v>4048</v>
      </c>
    </row>
    <row r="3966" spans="1:1" hidden="1">
      <c r="A3966" s="83" t="s">
        <v>4049</v>
      </c>
    </row>
    <row r="3967" spans="1:1" hidden="1">
      <c r="A3967" s="83" t="s">
        <v>4050</v>
      </c>
    </row>
    <row r="3968" spans="1:1" hidden="1">
      <c r="A3968" s="83" t="s">
        <v>4051</v>
      </c>
    </row>
    <row r="3969" spans="1:1" hidden="1">
      <c r="A3969" s="83" t="s">
        <v>4052</v>
      </c>
    </row>
    <row r="3970" spans="1:1" hidden="1">
      <c r="A3970" s="83" t="s">
        <v>4053</v>
      </c>
    </row>
    <row r="3971" spans="1:1" hidden="1">
      <c r="A3971" s="83" t="s">
        <v>4054</v>
      </c>
    </row>
    <row r="3972" spans="1:1" hidden="1">
      <c r="A3972" s="83" t="s">
        <v>4055</v>
      </c>
    </row>
    <row r="3973" spans="1:1" hidden="1">
      <c r="A3973" s="83" t="s">
        <v>4056</v>
      </c>
    </row>
    <row r="3974" spans="1:1" hidden="1">
      <c r="A3974" s="83" t="s">
        <v>4057</v>
      </c>
    </row>
    <row r="3975" spans="1:1" hidden="1">
      <c r="A3975" s="83" t="s">
        <v>4058</v>
      </c>
    </row>
    <row r="3976" spans="1:1" hidden="1">
      <c r="A3976" s="83" t="s">
        <v>4059</v>
      </c>
    </row>
    <row r="3977" spans="1:1" hidden="1">
      <c r="A3977" s="83" t="s">
        <v>4060</v>
      </c>
    </row>
    <row r="3978" spans="1:1" hidden="1">
      <c r="A3978" s="83" t="s">
        <v>4061</v>
      </c>
    </row>
    <row r="3979" spans="1:1" hidden="1">
      <c r="A3979" s="83" t="s">
        <v>4062</v>
      </c>
    </row>
    <row r="3980" spans="1:1" hidden="1">
      <c r="A3980" s="83" t="s">
        <v>4063</v>
      </c>
    </row>
    <row r="3981" spans="1:1" hidden="1">
      <c r="A3981" s="83" t="s">
        <v>4064</v>
      </c>
    </row>
    <row r="3982" spans="1:1" hidden="1">
      <c r="A3982" s="83" t="s">
        <v>4065</v>
      </c>
    </row>
    <row r="3983" spans="1:1" hidden="1">
      <c r="A3983" s="83" t="s">
        <v>4066</v>
      </c>
    </row>
    <row r="3984" spans="1:1" hidden="1">
      <c r="A3984" s="83" t="s">
        <v>4067</v>
      </c>
    </row>
    <row r="3985" spans="1:1" hidden="1">
      <c r="A3985" s="83" t="s">
        <v>4068</v>
      </c>
    </row>
    <row r="3986" spans="1:1" hidden="1">
      <c r="A3986" s="83" t="s">
        <v>4069</v>
      </c>
    </row>
    <row r="3987" spans="1:1" hidden="1">
      <c r="A3987" s="83" t="s">
        <v>4070</v>
      </c>
    </row>
    <row r="3988" spans="1:1" hidden="1">
      <c r="A3988" s="83" t="s">
        <v>4071</v>
      </c>
    </row>
    <row r="3989" spans="1:1" hidden="1">
      <c r="A3989" s="83" t="s">
        <v>4072</v>
      </c>
    </row>
    <row r="3990" spans="1:1" hidden="1">
      <c r="A3990" s="83" t="s">
        <v>4073</v>
      </c>
    </row>
    <row r="3991" spans="1:1" hidden="1">
      <c r="A3991" s="83" t="s">
        <v>4074</v>
      </c>
    </row>
    <row r="3992" spans="1:1" hidden="1">
      <c r="A3992" s="83" t="s">
        <v>4075</v>
      </c>
    </row>
    <row r="3993" spans="1:1" hidden="1">
      <c r="A3993" s="83" t="s">
        <v>4076</v>
      </c>
    </row>
    <row r="3994" spans="1:1" hidden="1">
      <c r="A3994" s="83" t="s">
        <v>4077</v>
      </c>
    </row>
    <row r="3995" spans="1:1" hidden="1">
      <c r="A3995" s="83" t="s">
        <v>4078</v>
      </c>
    </row>
    <row r="3996" spans="1:1" hidden="1">
      <c r="A3996" s="83" t="s">
        <v>4079</v>
      </c>
    </row>
    <row r="3997" spans="1:1" hidden="1">
      <c r="A3997" s="83" t="s">
        <v>4080</v>
      </c>
    </row>
    <row r="3998" spans="1:1" hidden="1">
      <c r="A3998" s="83" t="s">
        <v>4081</v>
      </c>
    </row>
    <row r="3999" spans="1:1" hidden="1">
      <c r="A3999" s="83" t="s">
        <v>4082</v>
      </c>
    </row>
    <row r="4000" spans="1:1" hidden="1">
      <c r="A4000" s="83" t="s">
        <v>4083</v>
      </c>
    </row>
    <row r="4001" spans="1:1" hidden="1">
      <c r="A4001" s="83" t="s">
        <v>4084</v>
      </c>
    </row>
    <row r="4002" spans="1:1" hidden="1">
      <c r="A4002" s="83" t="s">
        <v>4085</v>
      </c>
    </row>
    <row r="4003" spans="1:1" hidden="1">
      <c r="A4003" s="83" t="s">
        <v>4086</v>
      </c>
    </row>
    <row r="4004" spans="1:1" hidden="1">
      <c r="A4004" s="83" t="s">
        <v>4087</v>
      </c>
    </row>
    <row r="4005" spans="1:1" hidden="1">
      <c r="A4005" s="83" t="s">
        <v>4088</v>
      </c>
    </row>
    <row r="4006" spans="1:1" hidden="1">
      <c r="A4006" s="83" t="s">
        <v>4089</v>
      </c>
    </row>
    <row r="4007" spans="1:1" hidden="1">
      <c r="A4007" s="83" t="s">
        <v>4090</v>
      </c>
    </row>
    <row r="4008" spans="1:1" hidden="1">
      <c r="A4008" s="83" t="s">
        <v>4091</v>
      </c>
    </row>
    <row r="4009" spans="1:1" hidden="1">
      <c r="A4009" s="83" t="s">
        <v>4092</v>
      </c>
    </row>
    <row r="4010" spans="1:1" hidden="1">
      <c r="A4010" s="83" t="s">
        <v>4093</v>
      </c>
    </row>
    <row r="4011" spans="1:1" hidden="1">
      <c r="A4011" s="83" t="s">
        <v>4094</v>
      </c>
    </row>
    <row r="4012" spans="1:1" hidden="1">
      <c r="A4012" s="83" t="s">
        <v>4095</v>
      </c>
    </row>
    <row r="4013" spans="1:1" hidden="1">
      <c r="A4013" s="83" t="s">
        <v>4096</v>
      </c>
    </row>
    <row r="4014" spans="1:1" hidden="1">
      <c r="A4014" s="83" t="s">
        <v>4097</v>
      </c>
    </row>
    <row r="4015" spans="1:1" hidden="1">
      <c r="A4015" s="83" t="s">
        <v>4098</v>
      </c>
    </row>
    <row r="4016" spans="1:1" hidden="1">
      <c r="A4016" s="83" t="s">
        <v>4099</v>
      </c>
    </row>
    <row r="4017" spans="1:1" hidden="1">
      <c r="A4017" s="83" t="s">
        <v>4100</v>
      </c>
    </row>
    <row r="4018" spans="1:1" hidden="1">
      <c r="A4018" s="83" t="s">
        <v>4101</v>
      </c>
    </row>
    <row r="4019" spans="1:1" hidden="1">
      <c r="A4019" s="83" t="s">
        <v>4102</v>
      </c>
    </row>
    <row r="4020" spans="1:1" hidden="1">
      <c r="A4020" s="83" t="s">
        <v>4103</v>
      </c>
    </row>
    <row r="4021" spans="1:1" hidden="1">
      <c r="A4021" s="83" t="s">
        <v>4104</v>
      </c>
    </row>
    <row r="4022" spans="1:1" hidden="1">
      <c r="A4022" s="83" t="s">
        <v>4105</v>
      </c>
    </row>
    <row r="4023" spans="1:1" hidden="1">
      <c r="A4023" s="83" t="s">
        <v>4106</v>
      </c>
    </row>
    <row r="4024" spans="1:1" hidden="1">
      <c r="A4024" s="83" t="s">
        <v>4107</v>
      </c>
    </row>
    <row r="4025" spans="1:1" hidden="1">
      <c r="A4025" s="83" t="s">
        <v>4108</v>
      </c>
    </row>
    <row r="4026" spans="1:1" hidden="1">
      <c r="A4026" s="83" t="s">
        <v>4109</v>
      </c>
    </row>
    <row r="4027" spans="1:1" hidden="1">
      <c r="A4027" s="83" t="s">
        <v>4110</v>
      </c>
    </row>
    <row r="4028" spans="1:1" hidden="1">
      <c r="A4028" s="83" t="s">
        <v>4111</v>
      </c>
    </row>
    <row r="4029" spans="1:1" hidden="1">
      <c r="A4029" s="83" t="s">
        <v>4112</v>
      </c>
    </row>
    <row r="4030" spans="1:1" hidden="1">
      <c r="A4030" s="83" t="s">
        <v>4113</v>
      </c>
    </row>
    <row r="4031" spans="1:1" hidden="1">
      <c r="A4031" s="83" t="s">
        <v>4114</v>
      </c>
    </row>
    <row r="4032" spans="1:1" hidden="1">
      <c r="A4032" s="83" t="s">
        <v>4115</v>
      </c>
    </row>
    <row r="4033" spans="1:1" hidden="1">
      <c r="A4033" s="83" t="s">
        <v>4116</v>
      </c>
    </row>
    <row r="4034" spans="1:1" hidden="1">
      <c r="A4034" s="83" t="s">
        <v>4117</v>
      </c>
    </row>
    <row r="4035" spans="1:1" hidden="1">
      <c r="A4035" s="83" t="s">
        <v>4118</v>
      </c>
    </row>
    <row r="4036" spans="1:1" hidden="1">
      <c r="A4036" s="83" t="s">
        <v>4119</v>
      </c>
    </row>
    <row r="4037" spans="1:1" hidden="1">
      <c r="A4037" s="83" t="s">
        <v>4120</v>
      </c>
    </row>
    <row r="4038" spans="1:1" hidden="1">
      <c r="A4038" s="83" t="s">
        <v>4121</v>
      </c>
    </row>
    <row r="4039" spans="1:1" hidden="1">
      <c r="A4039" s="83" t="s">
        <v>4122</v>
      </c>
    </row>
    <row r="4040" spans="1:1" hidden="1">
      <c r="A4040" s="83" t="s">
        <v>4123</v>
      </c>
    </row>
    <row r="4041" spans="1:1" hidden="1">
      <c r="A4041" s="83" t="s">
        <v>4124</v>
      </c>
    </row>
    <row r="4042" spans="1:1" hidden="1">
      <c r="A4042" s="83" t="s">
        <v>4125</v>
      </c>
    </row>
    <row r="4043" spans="1:1" hidden="1">
      <c r="A4043" s="83" t="s">
        <v>4126</v>
      </c>
    </row>
    <row r="4044" spans="1:1" hidden="1">
      <c r="A4044" s="83" t="s">
        <v>4127</v>
      </c>
    </row>
    <row r="4045" spans="1:1" hidden="1">
      <c r="A4045" s="83" t="s">
        <v>4128</v>
      </c>
    </row>
    <row r="4046" spans="1:1" hidden="1">
      <c r="A4046" s="83" t="s">
        <v>4129</v>
      </c>
    </row>
    <row r="4047" spans="1:1" hidden="1">
      <c r="A4047" s="83" t="s">
        <v>4130</v>
      </c>
    </row>
    <row r="4048" spans="1:1" hidden="1">
      <c r="A4048" s="83" t="s">
        <v>4131</v>
      </c>
    </row>
    <row r="4049" spans="1:1" hidden="1">
      <c r="A4049" s="83" t="s">
        <v>4132</v>
      </c>
    </row>
    <row r="4050" spans="1:1" hidden="1">
      <c r="A4050" s="83" t="s">
        <v>4133</v>
      </c>
    </row>
    <row r="4051" spans="1:1" hidden="1">
      <c r="A4051" s="83" t="s">
        <v>4134</v>
      </c>
    </row>
    <row r="4052" spans="1:1" hidden="1">
      <c r="A4052" s="83" t="s">
        <v>4135</v>
      </c>
    </row>
    <row r="4053" spans="1:1" hidden="1">
      <c r="A4053" s="83" t="s">
        <v>4136</v>
      </c>
    </row>
    <row r="4054" spans="1:1" hidden="1">
      <c r="A4054" s="83" t="s">
        <v>4137</v>
      </c>
    </row>
    <row r="4055" spans="1:1" hidden="1">
      <c r="A4055" s="83" t="s">
        <v>4138</v>
      </c>
    </row>
    <row r="4056" spans="1:1" hidden="1">
      <c r="A4056" s="83" t="s">
        <v>4139</v>
      </c>
    </row>
    <row r="4057" spans="1:1" hidden="1">
      <c r="A4057" s="83" t="s">
        <v>4140</v>
      </c>
    </row>
    <row r="4058" spans="1:1" hidden="1">
      <c r="A4058" s="83" t="s">
        <v>4141</v>
      </c>
    </row>
    <row r="4059" spans="1:1" hidden="1">
      <c r="A4059" s="83" t="s">
        <v>4142</v>
      </c>
    </row>
    <row r="4060" spans="1:1" hidden="1">
      <c r="A4060" s="83" t="s">
        <v>4143</v>
      </c>
    </row>
    <row r="4061" spans="1:1" hidden="1">
      <c r="A4061" s="83" t="s">
        <v>4144</v>
      </c>
    </row>
    <row r="4062" spans="1:1" hidden="1">
      <c r="A4062" s="83" t="s">
        <v>4145</v>
      </c>
    </row>
    <row r="4063" spans="1:1" hidden="1">
      <c r="A4063" s="83" t="s">
        <v>4146</v>
      </c>
    </row>
    <row r="4064" spans="1:1" hidden="1">
      <c r="A4064" s="83" t="s">
        <v>4147</v>
      </c>
    </row>
    <row r="4065" spans="1:1" hidden="1">
      <c r="A4065" s="83" t="s">
        <v>4148</v>
      </c>
    </row>
    <row r="4066" spans="1:1" hidden="1">
      <c r="A4066" s="83" t="s">
        <v>4149</v>
      </c>
    </row>
    <row r="4067" spans="1:1" hidden="1">
      <c r="A4067" s="83" t="s">
        <v>4150</v>
      </c>
    </row>
    <row r="4068" spans="1:1" hidden="1">
      <c r="A4068" s="83" t="s">
        <v>4151</v>
      </c>
    </row>
    <row r="4069" spans="1:1" hidden="1">
      <c r="A4069" s="83" t="s">
        <v>4152</v>
      </c>
    </row>
    <row r="4070" spans="1:1" hidden="1">
      <c r="A4070" s="83" t="s">
        <v>4153</v>
      </c>
    </row>
    <row r="4071" spans="1:1" hidden="1">
      <c r="A4071" s="83" t="s">
        <v>4154</v>
      </c>
    </row>
    <row r="4072" spans="1:1" hidden="1">
      <c r="A4072" s="83" t="s">
        <v>4155</v>
      </c>
    </row>
    <row r="4073" spans="1:1" hidden="1">
      <c r="A4073" s="83" t="s">
        <v>4156</v>
      </c>
    </row>
    <row r="4074" spans="1:1" hidden="1">
      <c r="A4074" s="83" t="s">
        <v>4157</v>
      </c>
    </row>
    <row r="4075" spans="1:1" hidden="1">
      <c r="A4075" s="83" t="s">
        <v>4158</v>
      </c>
    </row>
    <row r="4076" spans="1:1" hidden="1">
      <c r="A4076" s="83" t="s">
        <v>4159</v>
      </c>
    </row>
    <row r="4077" spans="1:1" hidden="1">
      <c r="A4077" s="83" t="s">
        <v>4160</v>
      </c>
    </row>
    <row r="4078" spans="1:1" hidden="1">
      <c r="A4078" s="83" t="s">
        <v>4161</v>
      </c>
    </row>
    <row r="4079" spans="1:1" hidden="1">
      <c r="A4079" s="83" t="s">
        <v>4162</v>
      </c>
    </row>
    <row r="4080" spans="1:1" hidden="1">
      <c r="A4080" s="83" t="s">
        <v>4163</v>
      </c>
    </row>
    <row r="4081" spans="1:1" hidden="1">
      <c r="A4081" s="83" t="s">
        <v>4164</v>
      </c>
    </row>
    <row r="4082" spans="1:1" hidden="1">
      <c r="A4082" s="83" t="s">
        <v>4165</v>
      </c>
    </row>
    <row r="4083" spans="1:1" hidden="1">
      <c r="A4083" s="83" t="s">
        <v>4166</v>
      </c>
    </row>
    <row r="4084" spans="1:1" hidden="1">
      <c r="A4084" s="83" t="s">
        <v>4167</v>
      </c>
    </row>
    <row r="4085" spans="1:1" hidden="1">
      <c r="A4085" s="83" t="s">
        <v>4168</v>
      </c>
    </row>
    <row r="4086" spans="1:1" hidden="1">
      <c r="A4086" s="83" t="s">
        <v>4169</v>
      </c>
    </row>
    <row r="4087" spans="1:1" hidden="1">
      <c r="A4087" s="83" t="s">
        <v>4170</v>
      </c>
    </row>
    <row r="4088" spans="1:1" hidden="1">
      <c r="A4088" s="83" t="s">
        <v>4171</v>
      </c>
    </row>
    <row r="4089" spans="1:1" hidden="1">
      <c r="A4089" s="83" t="s">
        <v>4172</v>
      </c>
    </row>
    <row r="4090" spans="1:1" hidden="1">
      <c r="A4090" s="83" t="s">
        <v>4173</v>
      </c>
    </row>
    <row r="4091" spans="1:1" hidden="1">
      <c r="A4091" s="83" t="s">
        <v>4174</v>
      </c>
    </row>
    <row r="4092" spans="1:1" hidden="1">
      <c r="A4092" s="83" t="s">
        <v>4175</v>
      </c>
    </row>
    <row r="4093" spans="1:1" hidden="1">
      <c r="A4093" s="83" t="s">
        <v>4176</v>
      </c>
    </row>
    <row r="4094" spans="1:1" hidden="1">
      <c r="A4094" s="83" t="s">
        <v>4177</v>
      </c>
    </row>
    <row r="4095" spans="1:1" hidden="1">
      <c r="A4095" s="83" t="s">
        <v>4178</v>
      </c>
    </row>
    <row r="4096" spans="1:1" hidden="1">
      <c r="A4096" s="83" t="s">
        <v>4179</v>
      </c>
    </row>
    <row r="4097" spans="1:1" hidden="1">
      <c r="A4097" s="83" t="s">
        <v>4180</v>
      </c>
    </row>
    <row r="4098" spans="1:1" hidden="1">
      <c r="A4098" s="83" t="s">
        <v>4181</v>
      </c>
    </row>
    <row r="4099" spans="1:1" hidden="1">
      <c r="A4099" s="83" t="s">
        <v>4182</v>
      </c>
    </row>
    <row r="4100" spans="1:1" hidden="1">
      <c r="A4100" s="83" t="s">
        <v>4183</v>
      </c>
    </row>
    <row r="4101" spans="1:1" hidden="1">
      <c r="A4101" s="83" t="s">
        <v>4184</v>
      </c>
    </row>
    <row r="4102" spans="1:1" hidden="1">
      <c r="A4102" s="83" t="s">
        <v>4185</v>
      </c>
    </row>
    <row r="4103" spans="1:1" hidden="1">
      <c r="A4103" s="83" t="s">
        <v>4186</v>
      </c>
    </row>
    <row r="4104" spans="1:1" hidden="1">
      <c r="A4104" s="83" t="s">
        <v>4187</v>
      </c>
    </row>
    <row r="4105" spans="1:1" hidden="1">
      <c r="A4105" s="83" t="s">
        <v>4188</v>
      </c>
    </row>
    <row r="4106" spans="1:1" hidden="1">
      <c r="A4106" s="83" t="s">
        <v>4189</v>
      </c>
    </row>
    <row r="4107" spans="1:1" hidden="1">
      <c r="A4107" s="83" t="s">
        <v>4190</v>
      </c>
    </row>
    <row r="4108" spans="1:1" hidden="1">
      <c r="A4108" s="83" t="s">
        <v>4191</v>
      </c>
    </row>
    <row r="4109" spans="1:1" hidden="1">
      <c r="A4109" s="83" t="s">
        <v>4192</v>
      </c>
    </row>
    <row r="4110" spans="1:1" hidden="1">
      <c r="A4110" s="83" t="s">
        <v>4193</v>
      </c>
    </row>
    <row r="4111" spans="1:1" hidden="1">
      <c r="A4111" s="83" t="s">
        <v>4194</v>
      </c>
    </row>
    <row r="4112" spans="1:1" hidden="1">
      <c r="A4112" s="83" t="s">
        <v>4195</v>
      </c>
    </row>
    <row r="4113" spans="1:1" hidden="1">
      <c r="A4113" s="83" t="s">
        <v>4196</v>
      </c>
    </row>
    <row r="4114" spans="1:1" hidden="1">
      <c r="A4114" s="83" t="s">
        <v>4197</v>
      </c>
    </row>
    <row r="4115" spans="1:1" hidden="1">
      <c r="A4115" s="83" t="s">
        <v>4198</v>
      </c>
    </row>
    <row r="4116" spans="1:1" hidden="1">
      <c r="A4116" s="83" t="s">
        <v>4199</v>
      </c>
    </row>
    <row r="4117" spans="1:1" hidden="1">
      <c r="A4117" s="83" t="s">
        <v>4200</v>
      </c>
    </row>
    <row r="4118" spans="1:1" hidden="1">
      <c r="A4118" s="83" t="s">
        <v>4201</v>
      </c>
    </row>
    <row r="4119" spans="1:1" hidden="1">
      <c r="A4119" s="83" t="s">
        <v>4202</v>
      </c>
    </row>
    <row r="4120" spans="1:1" hidden="1">
      <c r="A4120" s="83" t="s">
        <v>4203</v>
      </c>
    </row>
    <row r="4121" spans="1:1" hidden="1">
      <c r="A4121" s="83" t="s">
        <v>4204</v>
      </c>
    </row>
    <row r="4122" spans="1:1" hidden="1">
      <c r="A4122" s="83" t="s">
        <v>4205</v>
      </c>
    </row>
    <row r="4123" spans="1:1" hidden="1">
      <c r="A4123" s="83" t="s">
        <v>4206</v>
      </c>
    </row>
    <row r="4124" spans="1:1" hidden="1">
      <c r="A4124" s="83" t="s">
        <v>4207</v>
      </c>
    </row>
    <row r="4125" spans="1:1" hidden="1">
      <c r="A4125" s="83" t="s">
        <v>4208</v>
      </c>
    </row>
    <row r="4126" spans="1:1" hidden="1">
      <c r="A4126" s="83" t="s">
        <v>4209</v>
      </c>
    </row>
    <row r="4127" spans="1:1" hidden="1">
      <c r="A4127" s="83" t="s">
        <v>4210</v>
      </c>
    </row>
    <row r="4128" spans="1:1" hidden="1">
      <c r="A4128" s="83" t="s">
        <v>4211</v>
      </c>
    </row>
    <row r="4129" spans="1:1" hidden="1">
      <c r="A4129" s="83" t="s">
        <v>4212</v>
      </c>
    </row>
    <row r="4130" spans="1:1" hidden="1">
      <c r="A4130" s="83" t="s">
        <v>4213</v>
      </c>
    </row>
    <row r="4131" spans="1:1" hidden="1">
      <c r="A4131" s="83" t="s">
        <v>4214</v>
      </c>
    </row>
    <row r="4132" spans="1:1" hidden="1">
      <c r="A4132" s="83" t="s">
        <v>4215</v>
      </c>
    </row>
    <row r="4133" spans="1:1" hidden="1">
      <c r="A4133" s="83" t="s">
        <v>4216</v>
      </c>
    </row>
    <row r="4134" spans="1:1" hidden="1">
      <c r="A4134" s="83" t="s">
        <v>4217</v>
      </c>
    </row>
    <row r="4135" spans="1:1" hidden="1">
      <c r="A4135" s="83" t="s">
        <v>4218</v>
      </c>
    </row>
    <row r="4136" spans="1:1" hidden="1">
      <c r="A4136" s="83" t="s">
        <v>4219</v>
      </c>
    </row>
    <row r="4137" spans="1:1" hidden="1">
      <c r="A4137" s="83" t="s">
        <v>4220</v>
      </c>
    </row>
    <row r="4138" spans="1:1" hidden="1">
      <c r="A4138" s="83" t="s">
        <v>4221</v>
      </c>
    </row>
    <row r="4139" spans="1:1" hidden="1">
      <c r="A4139" s="83" t="s">
        <v>4222</v>
      </c>
    </row>
    <row r="4140" spans="1:1" hidden="1">
      <c r="A4140" s="83" t="s">
        <v>4223</v>
      </c>
    </row>
    <row r="4141" spans="1:1" hidden="1">
      <c r="A4141" s="83" t="s">
        <v>4224</v>
      </c>
    </row>
    <row r="4142" spans="1:1" hidden="1">
      <c r="A4142" s="83" t="s">
        <v>4225</v>
      </c>
    </row>
    <row r="4143" spans="1:1" hidden="1">
      <c r="A4143" s="83" t="s">
        <v>4226</v>
      </c>
    </row>
    <row r="4144" spans="1:1" hidden="1">
      <c r="A4144" s="83" t="s">
        <v>4227</v>
      </c>
    </row>
    <row r="4145" spans="1:1" hidden="1">
      <c r="A4145" s="83" t="s">
        <v>4228</v>
      </c>
    </row>
    <row r="4146" spans="1:1" hidden="1">
      <c r="A4146" s="83" t="s">
        <v>4229</v>
      </c>
    </row>
    <row r="4147" spans="1:1" hidden="1">
      <c r="A4147" s="83" t="s">
        <v>4230</v>
      </c>
    </row>
    <row r="4148" spans="1:1" hidden="1">
      <c r="A4148" s="83" t="s">
        <v>4231</v>
      </c>
    </row>
    <row r="4149" spans="1:1" hidden="1">
      <c r="A4149" s="83" t="s">
        <v>4232</v>
      </c>
    </row>
    <row r="4150" spans="1:1" hidden="1">
      <c r="A4150" s="83" t="s">
        <v>4233</v>
      </c>
    </row>
    <row r="4151" spans="1:1" hidden="1">
      <c r="A4151" s="83" t="s">
        <v>4234</v>
      </c>
    </row>
    <row r="4152" spans="1:1" hidden="1">
      <c r="A4152" s="83" t="s">
        <v>4235</v>
      </c>
    </row>
    <row r="4153" spans="1:1" hidden="1">
      <c r="A4153" s="83" t="s">
        <v>4236</v>
      </c>
    </row>
    <row r="4154" spans="1:1" hidden="1">
      <c r="A4154" s="83" t="s">
        <v>4237</v>
      </c>
    </row>
    <row r="4155" spans="1:1" hidden="1">
      <c r="A4155" s="83" t="s">
        <v>4238</v>
      </c>
    </row>
    <row r="4156" spans="1:1" hidden="1">
      <c r="A4156" s="83" t="s">
        <v>4239</v>
      </c>
    </row>
    <row r="4157" spans="1:1" hidden="1">
      <c r="A4157" s="83" t="s">
        <v>4240</v>
      </c>
    </row>
    <row r="4158" spans="1:1" hidden="1">
      <c r="A4158" s="83" t="s">
        <v>4241</v>
      </c>
    </row>
    <row r="4159" spans="1:1" hidden="1">
      <c r="A4159" s="83" t="s">
        <v>4242</v>
      </c>
    </row>
    <row r="4160" spans="1:1" hidden="1">
      <c r="A4160" s="83" t="s">
        <v>4243</v>
      </c>
    </row>
    <row r="4161" spans="1:1" hidden="1">
      <c r="A4161" s="83" t="s">
        <v>4244</v>
      </c>
    </row>
    <row r="4162" spans="1:1" hidden="1">
      <c r="A4162" s="83" t="s">
        <v>4245</v>
      </c>
    </row>
    <row r="4163" spans="1:1" hidden="1">
      <c r="A4163" s="83" t="s">
        <v>4246</v>
      </c>
    </row>
    <row r="4164" spans="1:1" hidden="1">
      <c r="A4164" s="83" t="s">
        <v>4247</v>
      </c>
    </row>
    <row r="4165" spans="1:1" hidden="1">
      <c r="A4165" s="83" t="s">
        <v>4248</v>
      </c>
    </row>
    <row r="4166" spans="1:1" hidden="1">
      <c r="A4166" s="83" t="s">
        <v>4249</v>
      </c>
    </row>
    <row r="4167" spans="1:1" hidden="1">
      <c r="A4167" s="83" t="s">
        <v>4250</v>
      </c>
    </row>
    <row r="4168" spans="1:1" hidden="1">
      <c r="A4168" s="83" t="s">
        <v>4251</v>
      </c>
    </row>
    <row r="4169" spans="1:1" hidden="1">
      <c r="A4169" s="83" t="s">
        <v>4252</v>
      </c>
    </row>
    <row r="4170" spans="1:1" hidden="1">
      <c r="A4170" s="83" t="s">
        <v>4253</v>
      </c>
    </row>
    <row r="4171" spans="1:1" hidden="1">
      <c r="A4171" s="83" t="s">
        <v>4254</v>
      </c>
    </row>
    <row r="4172" spans="1:1" hidden="1">
      <c r="A4172" s="83" t="s">
        <v>4255</v>
      </c>
    </row>
    <row r="4173" spans="1:1" hidden="1">
      <c r="A4173" s="83" t="s">
        <v>4256</v>
      </c>
    </row>
    <row r="4174" spans="1:1" hidden="1">
      <c r="A4174" s="83" t="s">
        <v>4257</v>
      </c>
    </row>
    <row r="4175" spans="1:1" hidden="1">
      <c r="A4175" s="83" t="s">
        <v>4258</v>
      </c>
    </row>
    <row r="4176" spans="1:1" hidden="1">
      <c r="A4176" s="83" t="s">
        <v>4259</v>
      </c>
    </row>
    <row r="4177" spans="1:1" hidden="1">
      <c r="A4177" s="83" t="s">
        <v>4260</v>
      </c>
    </row>
    <row r="4178" spans="1:1" hidden="1">
      <c r="A4178" s="83" t="s">
        <v>4261</v>
      </c>
    </row>
    <row r="4179" spans="1:1" hidden="1">
      <c r="A4179" s="83" t="s">
        <v>4262</v>
      </c>
    </row>
    <row r="4180" spans="1:1" hidden="1">
      <c r="A4180" s="83" t="s">
        <v>4263</v>
      </c>
    </row>
    <row r="4181" spans="1:1" hidden="1">
      <c r="A4181" s="83" t="s">
        <v>4264</v>
      </c>
    </row>
    <row r="4182" spans="1:1" hidden="1">
      <c r="A4182" s="83" t="s">
        <v>4265</v>
      </c>
    </row>
    <row r="4183" spans="1:1" hidden="1">
      <c r="A4183" s="83" t="s">
        <v>4266</v>
      </c>
    </row>
    <row r="4184" spans="1:1" hidden="1">
      <c r="A4184" s="83" t="s">
        <v>4267</v>
      </c>
    </row>
    <row r="4185" spans="1:1" hidden="1">
      <c r="A4185" s="83" t="s">
        <v>4268</v>
      </c>
    </row>
    <row r="4186" spans="1:1" hidden="1">
      <c r="A4186" s="83" t="s">
        <v>4269</v>
      </c>
    </row>
    <row r="4187" spans="1:1" hidden="1">
      <c r="A4187" s="83" t="s">
        <v>4270</v>
      </c>
    </row>
    <row r="4188" spans="1:1" hidden="1">
      <c r="A4188" s="83" t="s">
        <v>4271</v>
      </c>
    </row>
    <row r="4189" spans="1:1" hidden="1">
      <c r="A4189" s="83" t="s">
        <v>4272</v>
      </c>
    </row>
    <row r="4190" spans="1:1" hidden="1">
      <c r="A4190" s="83" t="s">
        <v>4273</v>
      </c>
    </row>
    <row r="4191" spans="1:1" hidden="1">
      <c r="A4191" s="83" t="s">
        <v>4274</v>
      </c>
    </row>
    <row r="4192" spans="1:1" hidden="1">
      <c r="A4192" s="83" t="s">
        <v>4275</v>
      </c>
    </row>
    <row r="4193" spans="1:1" hidden="1">
      <c r="A4193" s="83" t="s">
        <v>4276</v>
      </c>
    </row>
    <row r="4194" spans="1:1" hidden="1">
      <c r="A4194" s="83" t="s">
        <v>4277</v>
      </c>
    </row>
    <row r="4195" spans="1:1" hidden="1">
      <c r="A4195" s="83" t="s">
        <v>4278</v>
      </c>
    </row>
    <row r="4196" spans="1:1" hidden="1">
      <c r="A4196" s="83" t="s">
        <v>4279</v>
      </c>
    </row>
    <row r="4197" spans="1:1" hidden="1">
      <c r="A4197" s="83" t="s">
        <v>4280</v>
      </c>
    </row>
    <row r="4198" spans="1:1" hidden="1">
      <c r="A4198" s="83" t="s">
        <v>4281</v>
      </c>
    </row>
    <row r="4199" spans="1:1" hidden="1">
      <c r="A4199" s="83" t="s">
        <v>4282</v>
      </c>
    </row>
    <row r="4200" spans="1:1" hidden="1">
      <c r="A4200" s="83" t="s">
        <v>4283</v>
      </c>
    </row>
    <row r="4201" spans="1:1" hidden="1">
      <c r="A4201" s="83" t="s">
        <v>4284</v>
      </c>
    </row>
    <row r="4202" spans="1:1" hidden="1">
      <c r="A4202" s="83" t="s">
        <v>4285</v>
      </c>
    </row>
    <row r="4203" spans="1:1" hidden="1">
      <c r="A4203" s="83" t="s">
        <v>4286</v>
      </c>
    </row>
    <row r="4204" spans="1:1" hidden="1">
      <c r="A4204" s="83" t="s">
        <v>4287</v>
      </c>
    </row>
    <row r="4205" spans="1:1" hidden="1">
      <c r="A4205" s="83" t="s">
        <v>4288</v>
      </c>
    </row>
    <row r="4206" spans="1:1" hidden="1">
      <c r="A4206" s="83" t="s">
        <v>4289</v>
      </c>
    </row>
    <row r="4207" spans="1:1" hidden="1">
      <c r="A4207" s="83" t="s">
        <v>4290</v>
      </c>
    </row>
    <row r="4208" spans="1:1" hidden="1">
      <c r="A4208" s="83" t="s">
        <v>4291</v>
      </c>
    </row>
    <row r="4209" spans="1:1" hidden="1">
      <c r="A4209" s="83" t="s">
        <v>4292</v>
      </c>
    </row>
    <row r="4210" spans="1:1" hidden="1">
      <c r="A4210" s="83" t="s">
        <v>4293</v>
      </c>
    </row>
    <row r="4211" spans="1:1" hidden="1">
      <c r="A4211" s="83" t="s">
        <v>4294</v>
      </c>
    </row>
    <row r="4212" spans="1:1" hidden="1">
      <c r="A4212" s="83" t="s">
        <v>4295</v>
      </c>
    </row>
    <row r="4213" spans="1:1" hidden="1">
      <c r="A4213" s="83" t="s">
        <v>4296</v>
      </c>
    </row>
    <row r="4214" spans="1:1" hidden="1">
      <c r="A4214" s="83" t="s">
        <v>4297</v>
      </c>
    </row>
    <row r="4215" spans="1:1" hidden="1">
      <c r="A4215" s="83" t="s">
        <v>4298</v>
      </c>
    </row>
    <row r="4216" spans="1:1" hidden="1">
      <c r="A4216" s="83" t="s">
        <v>4299</v>
      </c>
    </row>
    <row r="4217" spans="1:1" hidden="1">
      <c r="A4217" s="83" t="s">
        <v>4300</v>
      </c>
    </row>
    <row r="4218" spans="1:1" hidden="1">
      <c r="A4218" s="83" t="s">
        <v>4301</v>
      </c>
    </row>
    <row r="4219" spans="1:1" hidden="1">
      <c r="A4219" s="83" t="s">
        <v>4302</v>
      </c>
    </row>
    <row r="4220" spans="1:1" hidden="1">
      <c r="A4220" s="83" t="s">
        <v>4303</v>
      </c>
    </row>
    <row r="4221" spans="1:1" hidden="1">
      <c r="A4221" s="83" t="s">
        <v>4304</v>
      </c>
    </row>
    <row r="4222" spans="1:1" hidden="1">
      <c r="A4222" s="83" t="s">
        <v>4305</v>
      </c>
    </row>
    <row r="4223" spans="1:1" hidden="1">
      <c r="A4223" s="83" t="s">
        <v>4306</v>
      </c>
    </row>
    <row r="4224" spans="1:1" hidden="1">
      <c r="A4224" s="83" t="s">
        <v>4307</v>
      </c>
    </row>
    <row r="4225" spans="1:1" hidden="1">
      <c r="A4225" s="83" t="s">
        <v>4308</v>
      </c>
    </row>
    <row r="4226" spans="1:1" hidden="1">
      <c r="A4226" s="83" t="s">
        <v>4309</v>
      </c>
    </row>
    <row r="4227" spans="1:1" hidden="1">
      <c r="A4227" s="83" t="s">
        <v>4310</v>
      </c>
    </row>
    <row r="4228" spans="1:1" hidden="1">
      <c r="A4228" s="83" t="s">
        <v>4311</v>
      </c>
    </row>
    <row r="4229" spans="1:1" hidden="1">
      <c r="A4229" s="83" t="s">
        <v>4312</v>
      </c>
    </row>
    <row r="4230" spans="1:1" hidden="1">
      <c r="A4230" s="83" t="s">
        <v>4313</v>
      </c>
    </row>
    <row r="4231" spans="1:1" hidden="1">
      <c r="A4231" s="83" t="s">
        <v>4314</v>
      </c>
    </row>
    <row r="4232" spans="1:1" hidden="1">
      <c r="A4232" s="83" t="s">
        <v>4315</v>
      </c>
    </row>
    <row r="4233" spans="1:1" hidden="1">
      <c r="A4233" s="83" t="s">
        <v>4316</v>
      </c>
    </row>
    <row r="4234" spans="1:1" hidden="1">
      <c r="A4234" s="83" t="s">
        <v>4317</v>
      </c>
    </row>
    <row r="4235" spans="1:1" hidden="1">
      <c r="A4235" s="83" t="s">
        <v>4318</v>
      </c>
    </row>
    <row r="4236" spans="1:1" hidden="1">
      <c r="A4236" s="83" t="s">
        <v>4319</v>
      </c>
    </row>
    <row r="4237" spans="1:1" hidden="1">
      <c r="A4237" s="83" t="s">
        <v>4320</v>
      </c>
    </row>
    <row r="4238" spans="1:1" hidden="1">
      <c r="A4238" s="83" t="s">
        <v>4321</v>
      </c>
    </row>
    <row r="4239" spans="1:1" hidden="1">
      <c r="A4239" s="83" t="s">
        <v>4322</v>
      </c>
    </row>
    <row r="4240" spans="1:1" hidden="1">
      <c r="A4240" s="83" t="s">
        <v>4323</v>
      </c>
    </row>
    <row r="4241" spans="1:1" hidden="1">
      <c r="A4241" s="83" t="s">
        <v>4324</v>
      </c>
    </row>
    <row r="4242" spans="1:1" hidden="1">
      <c r="A4242" s="83" t="s">
        <v>4325</v>
      </c>
    </row>
    <row r="4243" spans="1:1" hidden="1">
      <c r="A4243" s="83" t="s">
        <v>4326</v>
      </c>
    </row>
    <row r="4244" spans="1:1" hidden="1">
      <c r="A4244" s="83" t="s">
        <v>4327</v>
      </c>
    </row>
    <row r="4245" spans="1:1" hidden="1">
      <c r="A4245" s="83" t="s">
        <v>4328</v>
      </c>
    </row>
    <row r="4246" spans="1:1" hidden="1">
      <c r="A4246" s="83" t="s">
        <v>4329</v>
      </c>
    </row>
    <row r="4247" spans="1:1" hidden="1">
      <c r="A4247" s="83" t="s">
        <v>4330</v>
      </c>
    </row>
    <row r="4248" spans="1:1" hidden="1">
      <c r="A4248" s="83" t="s">
        <v>4331</v>
      </c>
    </row>
    <row r="4249" spans="1:1" hidden="1">
      <c r="A4249" s="83" t="s">
        <v>4332</v>
      </c>
    </row>
    <row r="4250" spans="1:1" hidden="1">
      <c r="A4250" s="83" t="s">
        <v>4333</v>
      </c>
    </row>
    <row r="4251" spans="1:1" hidden="1">
      <c r="A4251" s="83" t="s">
        <v>4334</v>
      </c>
    </row>
    <row r="4252" spans="1:1" hidden="1">
      <c r="A4252" s="83" t="s">
        <v>4335</v>
      </c>
    </row>
    <row r="4253" spans="1:1" hidden="1">
      <c r="A4253" s="83" t="s">
        <v>4336</v>
      </c>
    </row>
    <row r="4254" spans="1:1" hidden="1">
      <c r="A4254" s="83" t="s">
        <v>4337</v>
      </c>
    </row>
    <row r="4255" spans="1:1" hidden="1">
      <c r="A4255" s="83" t="s">
        <v>4338</v>
      </c>
    </row>
    <row r="4256" spans="1:1" hidden="1">
      <c r="A4256" s="83" t="s">
        <v>4339</v>
      </c>
    </row>
    <row r="4257" spans="1:1" hidden="1">
      <c r="A4257" s="83" t="s">
        <v>4340</v>
      </c>
    </row>
    <row r="4258" spans="1:1" hidden="1">
      <c r="A4258" s="83" t="s">
        <v>4341</v>
      </c>
    </row>
    <row r="4259" spans="1:1" hidden="1">
      <c r="A4259" s="83" t="s">
        <v>4342</v>
      </c>
    </row>
    <row r="4260" spans="1:1" hidden="1">
      <c r="A4260" s="83" t="s">
        <v>4343</v>
      </c>
    </row>
    <row r="4261" spans="1:1" hidden="1">
      <c r="A4261" s="83" t="s">
        <v>4344</v>
      </c>
    </row>
    <row r="4262" spans="1:1" hidden="1">
      <c r="A4262" s="83" t="s">
        <v>4345</v>
      </c>
    </row>
    <row r="4263" spans="1:1" hidden="1">
      <c r="A4263" s="83" t="s">
        <v>4346</v>
      </c>
    </row>
    <row r="4264" spans="1:1" hidden="1">
      <c r="A4264" s="83" t="s">
        <v>4347</v>
      </c>
    </row>
    <row r="4265" spans="1:1" hidden="1">
      <c r="A4265" s="83" t="s">
        <v>4348</v>
      </c>
    </row>
    <row r="4266" spans="1:1" hidden="1">
      <c r="A4266" s="83" t="s">
        <v>4349</v>
      </c>
    </row>
    <row r="4267" spans="1:1" hidden="1">
      <c r="A4267" s="83" t="s">
        <v>4350</v>
      </c>
    </row>
    <row r="4268" spans="1:1" hidden="1">
      <c r="A4268" s="83" t="s">
        <v>4351</v>
      </c>
    </row>
    <row r="4269" spans="1:1" hidden="1">
      <c r="A4269" s="83" t="s">
        <v>4352</v>
      </c>
    </row>
    <row r="4270" spans="1:1" hidden="1">
      <c r="A4270" s="83" t="s">
        <v>4353</v>
      </c>
    </row>
    <row r="4271" spans="1:1" hidden="1">
      <c r="A4271" s="83" t="s">
        <v>4354</v>
      </c>
    </row>
    <row r="4272" spans="1:1" hidden="1">
      <c r="A4272" s="83" t="s">
        <v>4355</v>
      </c>
    </row>
    <row r="4273" spans="1:1" hidden="1">
      <c r="A4273" s="83" t="s">
        <v>4356</v>
      </c>
    </row>
    <row r="4274" spans="1:1" hidden="1">
      <c r="A4274" s="83" t="s">
        <v>4357</v>
      </c>
    </row>
    <row r="4275" spans="1:1" hidden="1">
      <c r="A4275" s="83" t="s">
        <v>4358</v>
      </c>
    </row>
    <row r="4276" spans="1:1" hidden="1">
      <c r="A4276" s="83" t="s">
        <v>4359</v>
      </c>
    </row>
    <row r="4277" spans="1:1" hidden="1">
      <c r="A4277" s="83" t="s">
        <v>4360</v>
      </c>
    </row>
    <row r="4278" spans="1:1" hidden="1">
      <c r="A4278" s="83" t="s">
        <v>4361</v>
      </c>
    </row>
    <row r="4279" spans="1:1" hidden="1">
      <c r="A4279" s="83" t="s">
        <v>4362</v>
      </c>
    </row>
    <row r="4280" spans="1:1" hidden="1">
      <c r="A4280" s="83" t="s">
        <v>4363</v>
      </c>
    </row>
    <row r="4281" spans="1:1" hidden="1">
      <c r="A4281" s="83" t="s">
        <v>4364</v>
      </c>
    </row>
    <row r="4282" spans="1:1" hidden="1">
      <c r="A4282" s="83" t="s">
        <v>4365</v>
      </c>
    </row>
    <row r="4283" spans="1:1" hidden="1">
      <c r="A4283" s="83" t="s">
        <v>4366</v>
      </c>
    </row>
    <row r="4284" spans="1:1" hidden="1">
      <c r="A4284" s="83" t="s">
        <v>4367</v>
      </c>
    </row>
    <row r="4285" spans="1:1" hidden="1">
      <c r="A4285" s="83" t="s">
        <v>4368</v>
      </c>
    </row>
    <row r="4286" spans="1:1" hidden="1">
      <c r="A4286" s="83" t="s">
        <v>4369</v>
      </c>
    </row>
    <row r="4287" spans="1:1" hidden="1">
      <c r="A4287" s="83" t="s">
        <v>4370</v>
      </c>
    </row>
    <row r="4288" spans="1:1" hidden="1">
      <c r="A4288" s="83" t="s">
        <v>4371</v>
      </c>
    </row>
    <row r="4289" spans="1:1" hidden="1">
      <c r="A4289" s="83" t="s">
        <v>4372</v>
      </c>
    </row>
    <row r="4290" spans="1:1" hidden="1">
      <c r="A4290" s="83" t="s">
        <v>4373</v>
      </c>
    </row>
    <row r="4291" spans="1:1" hidden="1">
      <c r="A4291" s="83" t="s">
        <v>4374</v>
      </c>
    </row>
    <row r="4292" spans="1:1" hidden="1">
      <c r="A4292" s="83" t="s">
        <v>4375</v>
      </c>
    </row>
    <row r="4293" spans="1:1" hidden="1">
      <c r="A4293" s="83" t="s">
        <v>4376</v>
      </c>
    </row>
    <row r="4294" spans="1:1" hidden="1">
      <c r="A4294" s="83" t="s">
        <v>4377</v>
      </c>
    </row>
    <row r="4295" spans="1:1" hidden="1">
      <c r="A4295" s="83" t="s">
        <v>4378</v>
      </c>
    </row>
    <row r="4296" spans="1:1" hidden="1">
      <c r="A4296" s="83" t="s">
        <v>4379</v>
      </c>
    </row>
    <row r="4297" spans="1:1" hidden="1">
      <c r="A4297" s="83" t="s">
        <v>4380</v>
      </c>
    </row>
    <row r="4298" spans="1:1" hidden="1">
      <c r="A4298" s="83" t="s">
        <v>4381</v>
      </c>
    </row>
    <row r="4299" spans="1:1" hidden="1">
      <c r="A4299" s="83" t="s">
        <v>4382</v>
      </c>
    </row>
    <row r="4300" spans="1:1" hidden="1">
      <c r="A4300" s="83" t="s">
        <v>4383</v>
      </c>
    </row>
    <row r="4301" spans="1:1" hidden="1">
      <c r="A4301" s="83" t="s">
        <v>4384</v>
      </c>
    </row>
    <row r="4302" spans="1:1" hidden="1">
      <c r="A4302" s="83" t="s">
        <v>4385</v>
      </c>
    </row>
    <row r="4303" spans="1:1" hidden="1">
      <c r="A4303" s="83" t="s">
        <v>4386</v>
      </c>
    </row>
    <row r="4304" spans="1:1" hidden="1">
      <c r="A4304" s="83" t="s">
        <v>4387</v>
      </c>
    </row>
    <row r="4305" spans="1:1" hidden="1">
      <c r="A4305" s="83" t="s">
        <v>4388</v>
      </c>
    </row>
    <row r="4306" spans="1:1" hidden="1">
      <c r="A4306" s="83" t="s">
        <v>4389</v>
      </c>
    </row>
    <row r="4307" spans="1:1" hidden="1">
      <c r="A4307" s="83" t="s">
        <v>4390</v>
      </c>
    </row>
    <row r="4308" spans="1:1" hidden="1">
      <c r="A4308" s="83" t="s">
        <v>4391</v>
      </c>
    </row>
    <row r="4309" spans="1:1" hidden="1">
      <c r="A4309" s="83" t="s">
        <v>4392</v>
      </c>
    </row>
    <row r="4310" spans="1:1" hidden="1">
      <c r="A4310" s="83" t="s">
        <v>4393</v>
      </c>
    </row>
    <row r="4311" spans="1:1" hidden="1">
      <c r="A4311" s="83" t="s">
        <v>4394</v>
      </c>
    </row>
    <row r="4312" spans="1:1" hidden="1">
      <c r="A4312" s="83" t="s">
        <v>4395</v>
      </c>
    </row>
    <row r="4313" spans="1:1" hidden="1">
      <c r="A4313" s="83" t="s">
        <v>4396</v>
      </c>
    </row>
    <row r="4314" spans="1:1" hidden="1">
      <c r="A4314" s="83" t="s">
        <v>4397</v>
      </c>
    </row>
    <row r="4315" spans="1:1" hidden="1">
      <c r="A4315" s="83" t="s">
        <v>4398</v>
      </c>
    </row>
    <row r="4316" spans="1:1" hidden="1">
      <c r="A4316" s="83" t="s">
        <v>4399</v>
      </c>
    </row>
    <row r="4317" spans="1:1" hidden="1">
      <c r="A4317" s="83" t="s">
        <v>4400</v>
      </c>
    </row>
    <row r="4318" spans="1:1" hidden="1">
      <c r="A4318" s="83" t="s">
        <v>4401</v>
      </c>
    </row>
    <row r="4319" spans="1:1" hidden="1">
      <c r="A4319" s="83" t="s">
        <v>4402</v>
      </c>
    </row>
    <row r="4320" spans="1:1" hidden="1">
      <c r="A4320" s="83" t="s">
        <v>4403</v>
      </c>
    </row>
    <row r="4321" spans="1:1" hidden="1">
      <c r="A4321" s="83" t="s">
        <v>4404</v>
      </c>
    </row>
    <row r="4322" spans="1:1" hidden="1">
      <c r="A4322" s="83" t="s">
        <v>4405</v>
      </c>
    </row>
    <row r="4323" spans="1:1" hidden="1">
      <c r="A4323" s="83" t="s">
        <v>4406</v>
      </c>
    </row>
    <row r="4324" spans="1:1" hidden="1">
      <c r="A4324" s="83" t="s">
        <v>4407</v>
      </c>
    </row>
    <row r="4325" spans="1:1" hidden="1">
      <c r="A4325" s="83" t="s">
        <v>4408</v>
      </c>
    </row>
    <row r="4326" spans="1:1" hidden="1">
      <c r="A4326" s="83" t="s">
        <v>4409</v>
      </c>
    </row>
    <row r="4327" spans="1:1" hidden="1">
      <c r="A4327" s="83" t="s">
        <v>4410</v>
      </c>
    </row>
    <row r="4328" spans="1:1" hidden="1">
      <c r="A4328" s="83" t="s">
        <v>4411</v>
      </c>
    </row>
    <row r="4329" spans="1:1" hidden="1">
      <c r="A4329" s="83" t="s">
        <v>4412</v>
      </c>
    </row>
    <row r="4330" spans="1:1" hidden="1">
      <c r="A4330" s="83" t="s">
        <v>4413</v>
      </c>
    </row>
    <row r="4331" spans="1:1" hidden="1">
      <c r="A4331" s="83" t="s">
        <v>4414</v>
      </c>
    </row>
    <row r="4332" spans="1:1" hidden="1">
      <c r="A4332" s="83" t="s">
        <v>4415</v>
      </c>
    </row>
    <row r="4333" spans="1:1" hidden="1">
      <c r="A4333" s="83" t="s">
        <v>4416</v>
      </c>
    </row>
    <row r="4334" spans="1:1" hidden="1">
      <c r="A4334" s="83" t="s">
        <v>4417</v>
      </c>
    </row>
    <row r="4335" spans="1:1" hidden="1">
      <c r="A4335" s="83" t="s">
        <v>4418</v>
      </c>
    </row>
    <row r="4336" spans="1:1" hidden="1">
      <c r="A4336" s="83" t="s">
        <v>4419</v>
      </c>
    </row>
    <row r="4337" spans="1:1" hidden="1">
      <c r="A4337" s="83" t="s">
        <v>4420</v>
      </c>
    </row>
    <row r="4338" spans="1:1" hidden="1">
      <c r="A4338" s="83" t="s">
        <v>4421</v>
      </c>
    </row>
    <row r="4339" spans="1:1" hidden="1">
      <c r="A4339" s="83" t="s">
        <v>4422</v>
      </c>
    </row>
    <row r="4340" spans="1:1" hidden="1">
      <c r="A4340" s="83" t="s">
        <v>4423</v>
      </c>
    </row>
    <row r="4341" spans="1:1" hidden="1">
      <c r="A4341" s="83" t="s">
        <v>4424</v>
      </c>
    </row>
    <row r="4342" spans="1:1" hidden="1">
      <c r="A4342" s="83" t="s">
        <v>4425</v>
      </c>
    </row>
    <row r="4343" spans="1:1" hidden="1">
      <c r="A4343" s="83" t="s">
        <v>4426</v>
      </c>
    </row>
    <row r="4344" spans="1:1" hidden="1">
      <c r="A4344" s="83" t="s">
        <v>4427</v>
      </c>
    </row>
    <row r="4345" spans="1:1" hidden="1">
      <c r="A4345" s="83" t="s">
        <v>4428</v>
      </c>
    </row>
    <row r="4346" spans="1:1" hidden="1">
      <c r="A4346" s="83" t="s">
        <v>4429</v>
      </c>
    </row>
    <row r="4347" spans="1:1" hidden="1">
      <c r="A4347" s="83" t="s">
        <v>4430</v>
      </c>
    </row>
    <row r="4348" spans="1:1" hidden="1">
      <c r="A4348" s="83" t="s">
        <v>4431</v>
      </c>
    </row>
    <row r="4349" spans="1:1" hidden="1">
      <c r="A4349" s="83" t="s">
        <v>4432</v>
      </c>
    </row>
    <row r="4350" spans="1:1" hidden="1">
      <c r="A4350" s="83" t="s">
        <v>4433</v>
      </c>
    </row>
    <row r="4351" spans="1:1" hidden="1">
      <c r="A4351" s="83" t="s">
        <v>4434</v>
      </c>
    </row>
    <row r="4352" spans="1:1" hidden="1">
      <c r="A4352" s="83" t="s">
        <v>4435</v>
      </c>
    </row>
    <row r="4353" spans="1:1" hidden="1">
      <c r="A4353" s="83" t="s">
        <v>4436</v>
      </c>
    </row>
    <row r="4354" spans="1:1" hidden="1">
      <c r="A4354" s="83" t="s">
        <v>4437</v>
      </c>
    </row>
    <row r="4355" spans="1:1" hidden="1">
      <c r="A4355" s="83" t="s">
        <v>4438</v>
      </c>
    </row>
    <row r="4356" spans="1:1" hidden="1">
      <c r="A4356" s="83" t="s">
        <v>4439</v>
      </c>
    </row>
    <row r="4357" spans="1:1" hidden="1">
      <c r="A4357" s="83" t="s">
        <v>4440</v>
      </c>
    </row>
    <row r="4358" spans="1:1" hidden="1">
      <c r="A4358" s="83" t="s">
        <v>4441</v>
      </c>
    </row>
    <row r="4359" spans="1:1" hidden="1">
      <c r="A4359" s="83" t="s">
        <v>4442</v>
      </c>
    </row>
    <row r="4360" spans="1:1" hidden="1">
      <c r="A4360" s="83" t="s">
        <v>4443</v>
      </c>
    </row>
    <row r="4361" spans="1:1" hidden="1">
      <c r="A4361" s="83" t="s">
        <v>4444</v>
      </c>
    </row>
    <row r="4362" spans="1:1" hidden="1">
      <c r="A4362" s="83" t="s">
        <v>4445</v>
      </c>
    </row>
    <row r="4363" spans="1:1" hidden="1">
      <c r="A4363" s="83" t="s">
        <v>4446</v>
      </c>
    </row>
    <row r="4364" spans="1:1" hidden="1">
      <c r="A4364" s="83" t="s">
        <v>4447</v>
      </c>
    </row>
    <row r="4365" spans="1:1" hidden="1">
      <c r="A4365" s="83" t="s">
        <v>4448</v>
      </c>
    </row>
    <row r="4366" spans="1:1" hidden="1">
      <c r="A4366" s="83" t="s">
        <v>4449</v>
      </c>
    </row>
    <row r="4367" spans="1:1" hidden="1">
      <c r="A4367" s="83" t="s">
        <v>4450</v>
      </c>
    </row>
    <row r="4368" spans="1:1" hidden="1">
      <c r="A4368" s="83" t="s">
        <v>4451</v>
      </c>
    </row>
    <row r="4369" spans="1:1" hidden="1">
      <c r="A4369" s="83" t="s">
        <v>4452</v>
      </c>
    </row>
    <row r="4370" spans="1:1" hidden="1">
      <c r="A4370" s="83" t="s">
        <v>4453</v>
      </c>
    </row>
    <row r="4371" spans="1:1" hidden="1">
      <c r="A4371" s="83" t="s">
        <v>4454</v>
      </c>
    </row>
    <row r="4372" spans="1:1" hidden="1">
      <c r="A4372" s="83" t="s">
        <v>4455</v>
      </c>
    </row>
    <row r="4373" spans="1:1" hidden="1">
      <c r="A4373" s="83" t="s">
        <v>4456</v>
      </c>
    </row>
    <row r="4374" spans="1:1" hidden="1">
      <c r="A4374" s="83" t="s">
        <v>4457</v>
      </c>
    </row>
    <row r="4375" spans="1:1" hidden="1">
      <c r="A4375" s="83" t="s">
        <v>4458</v>
      </c>
    </row>
    <row r="4376" spans="1:1" hidden="1">
      <c r="A4376" s="83" t="s">
        <v>4459</v>
      </c>
    </row>
    <row r="4377" spans="1:1" hidden="1">
      <c r="A4377" s="83" t="s">
        <v>4460</v>
      </c>
    </row>
    <row r="4378" spans="1:1" hidden="1">
      <c r="A4378" s="83" t="s">
        <v>4461</v>
      </c>
    </row>
    <row r="4379" spans="1:1" hidden="1">
      <c r="A4379" s="83" t="s">
        <v>4462</v>
      </c>
    </row>
    <row r="4380" spans="1:1" hidden="1">
      <c r="A4380" s="83" t="s">
        <v>4463</v>
      </c>
    </row>
    <row r="4381" spans="1:1" hidden="1">
      <c r="A4381" s="83" t="s">
        <v>4464</v>
      </c>
    </row>
    <row r="4382" spans="1:1" hidden="1">
      <c r="A4382" s="83" t="s">
        <v>4465</v>
      </c>
    </row>
    <row r="4383" spans="1:1" hidden="1">
      <c r="A4383" s="83" t="s">
        <v>4466</v>
      </c>
    </row>
    <row r="4384" spans="1:1" hidden="1">
      <c r="A4384" s="83" t="s">
        <v>4467</v>
      </c>
    </row>
    <row r="4385" spans="1:1" hidden="1">
      <c r="A4385" s="83" t="s">
        <v>4468</v>
      </c>
    </row>
    <row r="4386" spans="1:1" hidden="1">
      <c r="A4386" s="83" t="s">
        <v>4469</v>
      </c>
    </row>
    <row r="4387" spans="1:1" hidden="1">
      <c r="A4387" s="83" t="s">
        <v>4470</v>
      </c>
    </row>
    <row r="4388" spans="1:1" hidden="1">
      <c r="A4388" s="83" t="s">
        <v>4471</v>
      </c>
    </row>
    <row r="4389" spans="1:1" hidden="1">
      <c r="A4389" s="83" t="s">
        <v>4472</v>
      </c>
    </row>
    <row r="4390" spans="1:1" hidden="1">
      <c r="A4390" s="83" t="s">
        <v>4473</v>
      </c>
    </row>
    <row r="4391" spans="1:1" hidden="1">
      <c r="A4391" s="83" t="s">
        <v>4474</v>
      </c>
    </row>
    <row r="4392" spans="1:1" hidden="1">
      <c r="A4392" s="83" t="s">
        <v>4475</v>
      </c>
    </row>
    <row r="4393" spans="1:1" hidden="1">
      <c r="A4393" s="83" t="s">
        <v>4476</v>
      </c>
    </row>
    <row r="4394" spans="1:1" hidden="1">
      <c r="A4394" s="83" t="s">
        <v>4477</v>
      </c>
    </row>
    <row r="4395" spans="1:1" hidden="1">
      <c r="A4395" s="83" t="s">
        <v>4478</v>
      </c>
    </row>
    <row r="4396" spans="1:1" hidden="1">
      <c r="A4396" s="83" t="s">
        <v>4479</v>
      </c>
    </row>
    <row r="4397" spans="1:1" hidden="1">
      <c r="A4397" s="83" t="s">
        <v>4480</v>
      </c>
    </row>
    <row r="4398" spans="1:1" hidden="1">
      <c r="A4398" s="83" t="s">
        <v>4481</v>
      </c>
    </row>
    <row r="4399" spans="1:1" hidden="1">
      <c r="A4399" s="83" t="s">
        <v>4482</v>
      </c>
    </row>
    <row r="4400" spans="1:1" hidden="1">
      <c r="A4400" s="83" t="s">
        <v>4483</v>
      </c>
    </row>
    <row r="4401" spans="1:1" hidden="1">
      <c r="A4401" s="83" t="s">
        <v>4484</v>
      </c>
    </row>
    <row r="4402" spans="1:1" hidden="1">
      <c r="A4402" s="83" t="s">
        <v>4485</v>
      </c>
    </row>
    <row r="4403" spans="1:1" hidden="1">
      <c r="A4403" s="83" t="s">
        <v>4486</v>
      </c>
    </row>
    <row r="4404" spans="1:1" hidden="1">
      <c r="A4404" s="83" t="s">
        <v>4487</v>
      </c>
    </row>
    <row r="4405" spans="1:1" hidden="1">
      <c r="A4405" s="83" t="s">
        <v>4488</v>
      </c>
    </row>
    <row r="4406" spans="1:1" hidden="1">
      <c r="A4406" s="83" t="s">
        <v>4489</v>
      </c>
    </row>
    <row r="4407" spans="1:1" hidden="1">
      <c r="A4407" s="83" t="s">
        <v>4490</v>
      </c>
    </row>
    <row r="4408" spans="1:1" hidden="1">
      <c r="A4408" s="83" t="s">
        <v>4491</v>
      </c>
    </row>
    <row r="4409" spans="1:1" hidden="1">
      <c r="A4409" s="83" t="s">
        <v>4492</v>
      </c>
    </row>
    <row r="4410" spans="1:1" hidden="1">
      <c r="A4410" s="83" t="s">
        <v>4493</v>
      </c>
    </row>
    <row r="4411" spans="1:1" hidden="1">
      <c r="A4411" s="83" t="s">
        <v>4494</v>
      </c>
    </row>
    <row r="4412" spans="1:1" hidden="1">
      <c r="A4412" s="83" t="s">
        <v>4495</v>
      </c>
    </row>
    <row r="4413" spans="1:1" hidden="1">
      <c r="A4413" s="83" t="s">
        <v>4496</v>
      </c>
    </row>
    <row r="4414" spans="1:1" hidden="1">
      <c r="A4414" s="83" t="s">
        <v>4497</v>
      </c>
    </row>
    <row r="4415" spans="1:1" hidden="1">
      <c r="A4415" s="83" t="s">
        <v>4498</v>
      </c>
    </row>
    <row r="4416" spans="1:1" hidden="1">
      <c r="A4416" s="83" t="s">
        <v>4499</v>
      </c>
    </row>
    <row r="4417" spans="1:1" hidden="1">
      <c r="A4417" s="83" t="s">
        <v>4500</v>
      </c>
    </row>
    <row r="4418" spans="1:1" hidden="1">
      <c r="A4418" s="83" t="s">
        <v>4501</v>
      </c>
    </row>
    <row r="4419" spans="1:1" hidden="1">
      <c r="A4419" s="83" t="s">
        <v>4502</v>
      </c>
    </row>
    <row r="4420" spans="1:1" hidden="1">
      <c r="A4420" s="83" t="s">
        <v>4503</v>
      </c>
    </row>
    <row r="4421" spans="1:1" hidden="1">
      <c r="A4421" s="83" t="s">
        <v>4504</v>
      </c>
    </row>
    <row r="4422" spans="1:1" hidden="1">
      <c r="A4422" s="83" t="s">
        <v>4505</v>
      </c>
    </row>
    <row r="4423" spans="1:1" hidden="1">
      <c r="A4423" s="83" t="s">
        <v>4506</v>
      </c>
    </row>
    <row r="4424" spans="1:1" hidden="1">
      <c r="A4424" s="83" t="s">
        <v>4507</v>
      </c>
    </row>
    <row r="4425" spans="1:1" hidden="1">
      <c r="A4425" s="83" t="s">
        <v>4508</v>
      </c>
    </row>
    <row r="4426" spans="1:1" hidden="1">
      <c r="A4426" s="83" t="s">
        <v>4509</v>
      </c>
    </row>
    <row r="4427" spans="1:1" hidden="1">
      <c r="A4427" s="83" t="s">
        <v>4510</v>
      </c>
    </row>
    <row r="4428" spans="1:1" hidden="1">
      <c r="A4428" s="83" t="s">
        <v>4511</v>
      </c>
    </row>
    <row r="4429" spans="1:1" hidden="1">
      <c r="A4429" s="83" t="s">
        <v>4512</v>
      </c>
    </row>
    <row r="4430" spans="1:1" hidden="1">
      <c r="A4430" s="83" t="s">
        <v>4513</v>
      </c>
    </row>
    <row r="4431" spans="1:1" hidden="1">
      <c r="A4431" s="83" t="s">
        <v>4514</v>
      </c>
    </row>
    <row r="4432" spans="1:1" hidden="1">
      <c r="A4432" s="83" t="s">
        <v>4515</v>
      </c>
    </row>
    <row r="4433" spans="1:1" hidden="1">
      <c r="A4433" s="83" t="s">
        <v>4516</v>
      </c>
    </row>
    <row r="4434" spans="1:1" hidden="1">
      <c r="A4434" s="83" t="s">
        <v>4517</v>
      </c>
    </row>
    <row r="4435" spans="1:1" hidden="1">
      <c r="A4435" s="83" t="s">
        <v>4518</v>
      </c>
    </row>
    <row r="4436" spans="1:1" hidden="1">
      <c r="A4436" s="83" t="s">
        <v>4519</v>
      </c>
    </row>
    <row r="4437" spans="1:1" hidden="1">
      <c r="A4437" s="83" t="s">
        <v>4520</v>
      </c>
    </row>
    <row r="4438" spans="1:1" hidden="1">
      <c r="A4438" s="83" t="s">
        <v>4521</v>
      </c>
    </row>
    <row r="4439" spans="1:1" hidden="1">
      <c r="A4439" s="83" t="s">
        <v>4522</v>
      </c>
    </row>
    <row r="4440" spans="1:1" hidden="1">
      <c r="A4440" s="83" t="s">
        <v>4523</v>
      </c>
    </row>
    <row r="4441" spans="1:1" hidden="1">
      <c r="A4441" s="83" t="s">
        <v>4524</v>
      </c>
    </row>
    <row r="4442" spans="1:1" hidden="1">
      <c r="A4442" s="83" t="s">
        <v>4525</v>
      </c>
    </row>
    <row r="4443" spans="1:1" hidden="1">
      <c r="A4443" s="83" t="s">
        <v>4526</v>
      </c>
    </row>
    <row r="4444" spans="1:1" hidden="1">
      <c r="A4444" s="83" t="s">
        <v>4527</v>
      </c>
    </row>
    <row r="4445" spans="1:1" hidden="1">
      <c r="A4445" s="83" t="s">
        <v>4528</v>
      </c>
    </row>
    <row r="4446" spans="1:1" hidden="1">
      <c r="A4446" s="83" t="s">
        <v>4529</v>
      </c>
    </row>
    <row r="4447" spans="1:1" hidden="1">
      <c r="A4447" s="83" t="s">
        <v>4530</v>
      </c>
    </row>
    <row r="4448" spans="1:1" hidden="1">
      <c r="A4448" s="83" t="s">
        <v>4531</v>
      </c>
    </row>
    <row r="4449" spans="1:1" hidden="1">
      <c r="A4449" s="83" t="s">
        <v>4532</v>
      </c>
    </row>
    <row r="4450" spans="1:1" hidden="1">
      <c r="A4450" s="83" t="s">
        <v>4533</v>
      </c>
    </row>
    <row r="4451" spans="1:1" hidden="1">
      <c r="A4451" s="83" t="s">
        <v>4534</v>
      </c>
    </row>
    <row r="4452" spans="1:1" hidden="1">
      <c r="A4452" s="83" t="s">
        <v>4535</v>
      </c>
    </row>
    <row r="4453" spans="1:1" hidden="1">
      <c r="A4453" s="83" t="s">
        <v>4536</v>
      </c>
    </row>
    <row r="4454" spans="1:1" hidden="1">
      <c r="A4454" s="83" t="s">
        <v>4537</v>
      </c>
    </row>
    <row r="4455" spans="1:1" hidden="1">
      <c r="A4455" s="83" t="s">
        <v>4538</v>
      </c>
    </row>
    <row r="4456" spans="1:1" hidden="1">
      <c r="A4456" s="83" t="s">
        <v>4539</v>
      </c>
    </row>
    <row r="4457" spans="1:1" hidden="1">
      <c r="A4457" s="83" t="s">
        <v>4540</v>
      </c>
    </row>
    <row r="4458" spans="1:1" hidden="1">
      <c r="A4458" s="83" t="s">
        <v>4541</v>
      </c>
    </row>
    <row r="4459" spans="1:1" hidden="1">
      <c r="A4459" s="83" t="s">
        <v>4542</v>
      </c>
    </row>
    <row r="4460" spans="1:1" hidden="1">
      <c r="A4460" s="83" t="s">
        <v>4543</v>
      </c>
    </row>
    <row r="4461" spans="1:1" hidden="1">
      <c r="A4461" s="83" t="s">
        <v>4544</v>
      </c>
    </row>
    <row r="4462" spans="1:1" hidden="1">
      <c r="A4462" s="83" t="s">
        <v>4545</v>
      </c>
    </row>
    <row r="4463" spans="1:1" hidden="1">
      <c r="A4463" s="83" t="s">
        <v>4546</v>
      </c>
    </row>
    <row r="4464" spans="1:1" hidden="1">
      <c r="A4464" s="83" t="s">
        <v>4547</v>
      </c>
    </row>
    <row r="4465" spans="1:1" hidden="1">
      <c r="A4465" s="83" t="s">
        <v>4548</v>
      </c>
    </row>
    <row r="4466" spans="1:1" hidden="1">
      <c r="A4466" s="83" t="s">
        <v>4549</v>
      </c>
    </row>
    <row r="4467" spans="1:1" hidden="1">
      <c r="A4467" s="83" t="s">
        <v>4550</v>
      </c>
    </row>
    <row r="4468" spans="1:1" hidden="1">
      <c r="A4468" s="83" t="s">
        <v>4551</v>
      </c>
    </row>
    <row r="4469" spans="1:1" hidden="1">
      <c r="A4469" s="83" t="s">
        <v>4552</v>
      </c>
    </row>
    <row r="4470" spans="1:1" hidden="1">
      <c r="A4470" s="83" t="s">
        <v>4553</v>
      </c>
    </row>
    <row r="4471" spans="1:1" hidden="1">
      <c r="A4471" s="83" t="s">
        <v>4554</v>
      </c>
    </row>
    <row r="4472" spans="1:1" hidden="1">
      <c r="A4472" s="83" t="s">
        <v>4555</v>
      </c>
    </row>
    <row r="4473" spans="1:1" hidden="1">
      <c r="A4473" s="83" t="s">
        <v>4556</v>
      </c>
    </row>
    <row r="4474" spans="1:1" hidden="1">
      <c r="A4474" s="83" t="s">
        <v>4557</v>
      </c>
    </row>
    <row r="4475" spans="1:1" hidden="1">
      <c r="A4475" s="83" t="s">
        <v>4558</v>
      </c>
    </row>
    <row r="4476" spans="1:1" hidden="1">
      <c r="A4476" s="83" t="s">
        <v>4559</v>
      </c>
    </row>
    <row r="4477" spans="1:1" hidden="1">
      <c r="A4477" s="83" t="s">
        <v>4560</v>
      </c>
    </row>
    <row r="4478" spans="1:1" hidden="1">
      <c r="A4478" s="83" t="s">
        <v>4561</v>
      </c>
    </row>
    <row r="4479" spans="1:1" hidden="1">
      <c r="A4479" s="83" t="s">
        <v>4562</v>
      </c>
    </row>
    <row r="4480" spans="1:1" hidden="1">
      <c r="A4480" s="83" t="s">
        <v>4563</v>
      </c>
    </row>
    <row r="4481" spans="1:1" hidden="1">
      <c r="A4481" s="83" t="s">
        <v>4564</v>
      </c>
    </row>
    <row r="4482" spans="1:1" hidden="1">
      <c r="A4482" s="83" t="s">
        <v>4565</v>
      </c>
    </row>
    <row r="4483" spans="1:1" hidden="1">
      <c r="A4483" s="83" t="s">
        <v>4566</v>
      </c>
    </row>
    <row r="4484" spans="1:1" hidden="1">
      <c r="A4484" s="83" t="s">
        <v>4567</v>
      </c>
    </row>
    <row r="4485" spans="1:1" hidden="1">
      <c r="A4485" s="83" t="s">
        <v>4568</v>
      </c>
    </row>
    <row r="4486" spans="1:1" hidden="1">
      <c r="A4486" s="83" t="s">
        <v>4569</v>
      </c>
    </row>
    <row r="4487" spans="1:1" hidden="1">
      <c r="A4487" s="83" t="s">
        <v>4570</v>
      </c>
    </row>
    <row r="4488" spans="1:1" hidden="1">
      <c r="A4488" s="83" t="s">
        <v>4571</v>
      </c>
    </row>
    <row r="4489" spans="1:1" hidden="1">
      <c r="A4489" s="83" t="s">
        <v>4572</v>
      </c>
    </row>
    <row r="4490" spans="1:1" hidden="1">
      <c r="A4490" s="83" t="s">
        <v>4573</v>
      </c>
    </row>
    <row r="4491" spans="1:1" hidden="1">
      <c r="A4491" s="83" t="s">
        <v>4574</v>
      </c>
    </row>
    <row r="4492" spans="1:1" hidden="1">
      <c r="A4492" s="83" t="s">
        <v>4575</v>
      </c>
    </row>
    <row r="4493" spans="1:1" hidden="1">
      <c r="A4493" s="83" t="s">
        <v>4576</v>
      </c>
    </row>
    <row r="4494" spans="1:1" hidden="1">
      <c r="A4494" s="83" t="s">
        <v>4577</v>
      </c>
    </row>
    <row r="4495" spans="1:1" hidden="1">
      <c r="A4495" s="83" t="s">
        <v>4578</v>
      </c>
    </row>
    <row r="4496" spans="1:1" hidden="1">
      <c r="A4496" s="83" t="s">
        <v>4579</v>
      </c>
    </row>
    <row r="4497" spans="1:1" hidden="1">
      <c r="A4497" s="83" t="s">
        <v>4580</v>
      </c>
    </row>
    <row r="4498" spans="1:1" hidden="1">
      <c r="A4498" s="83" t="s">
        <v>4581</v>
      </c>
    </row>
    <row r="4499" spans="1:1" hidden="1">
      <c r="A4499" s="83" t="s">
        <v>4582</v>
      </c>
    </row>
    <row r="4500" spans="1:1" hidden="1">
      <c r="A4500" s="83" t="s">
        <v>4583</v>
      </c>
    </row>
    <row r="4501" spans="1:1" hidden="1">
      <c r="A4501" s="83" t="s">
        <v>4584</v>
      </c>
    </row>
    <row r="4502" spans="1:1" hidden="1">
      <c r="A4502" s="83" t="s">
        <v>4585</v>
      </c>
    </row>
    <row r="4503" spans="1:1" hidden="1">
      <c r="A4503" s="83" t="s">
        <v>4586</v>
      </c>
    </row>
    <row r="4504" spans="1:1" hidden="1">
      <c r="A4504" s="83" t="s">
        <v>4587</v>
      </c>
    </row>
    <row r="4505" spans="1:1" hidden="1">
      <c r="A4505" s="83" t="s">
        <v>4588</v>
      </c>
    </row>
    <row r="4506" spans="1:1" hidden="1">
      <c r="A4506" s="83" t="s">
        <v>4589</v>
      </c>
    </row>
    <row r="4507" spans="1:1" hidden="1">
      <c r="A4507" s="83" t="s">
        <v>4590</v>
      </c>
    </row>
    <row r="4508" spans="1:1" hidden="1">
      <c r="A4508" s="83" t="s">
        <v>4591</v>
      </c>
    </row>
    <row r="4509" spans="1:1" hidden="1">
      <c r="A4509" s="83" t="s">
        <v>4592</v>
      </c>
    </row>
    <row r="4510" spans="1:1" hidden="1">
      <c r="A4510" s="83" t="s">
        <v>4593</v>
      </c>
    </row>
    <row r="4511" spans="1:1" hidden="1">
      <c r="A4511" s="83" t="s">
        <v>4594</v>
      </c>
    </row>
    <row r="4512" spans="1:1" hidden="1">
      <c r="A4512" s="83" t="s">
        <v>4595</v>
      </c>
    </row>
    <row r="4513" spans="1:1" hidden="1">
      <c r="A4513" s="83" t="s">
        <v>4596</v>
      </c>
    </row>
    <row r="4514" spans="1:1" hidden="1">
      <c r="A4514" s="83" t="s">
        <v>4597</v>
      </c>
    </row>
    <row r="4515" spans="1:1" hidden="1">
      <c r="A4515" s="83" t="s">
        <v>4598</v>
      </c>
    </row>
    <row r="4516" spans="1:1" hidden="1">
      <c r="A4516" s="83" t="s">
        <v>4599</v>
      </c>
    </row>
    <row r="4517" spans="1:1" hidden="1">
      <c r="A4517" s="83" t="s">
        <v>4600</v>
      </c>
    </row>
    <row r="4518" spans="1:1" hidden="1">
      <c r="A4518" s="83" t="s">
        <v>4601</v>
      </c>
    </row>
    <row r="4519" spans="1:1" hidden="1">
      <c r="A4519" s="83" t="s">
        <v>4602</v>
      </c>
    </row>
    <row r="4520" spans="1:1" hidden="1">
      <c r="A4520" s="83" t="s">
        <v>4603</v>
      </c>
    </row>
    <row r="4521" spans="1:1" hidden="1">
      <c r="A4521" s="83" t="s">
        <v>4604</v>
      </c>
    </row>
    <row r="4522" spans="1:1" hidden="1">
      <c r="A4522" s="83" t="s">
        <v>4605</v>
      </c>
    </row>
    <row r="4523" spans="1:1" hidden="1">
      <c r="A4523" s="83" t="s">
        <v>4606</v>
      </c>
    </row>
    <row r="4524" spans="1:1" hidden="1">
      <c r="A4524" s="83" t="s">
        <v>4607</v>
      </c>
    </row>
    <row r="4525" spans="1:1" hidden="1">
      <c r="A4525" s="83" t="s">
        <v>4608</v>
      </c>
    </row>
    <row r="4526" spans="1:1" hidden="1">
      <c r="A4526" s="83" t="s">
        <v>4609</v>
      </c>
    </row>
    <row r="4527" spans="1:1" hidden="1">
      <c r="A4527" s="83" t="s">
        <v>4610</v>
      </c>
    </row>
    <row r="4528" spans="1:1" hidden="1">
      <c r="A4528" s="83" t="s">
        <v>4611</v>
      </c>
    </row>
    <row r="4529" spans="1:1" hidden="1">
      <c r="A4529" s="83" t="s">
        <v>4612</v>
      </c>
    </row>
    <row r="4530" spans="1:1" hidden="1">
      <c r="A4530" s="83" t="s">
        <v>4613</v>
      </c>
    </row>
    <row r="4531" spans="1:1" hidden="1">
      <c r="A4531" s="83" t="s">
        <v>4614</v>
      </c>
    </row>
    <row r="4532" spans="1:1" hidden="1">
      <c r="A4532" s="83" t="s">
        <v>4615</v>
      </c>
    </row>
    <row r="4533" spans="1:1" hidden="1">
      <c r="A4533" s="83" t="s">
        <v>4616</v>
      </c>
    </row>
    <row r="4534" spans="1:1" hidden="1">
      <c r="A4534" s="83" t="s">
        <v>4617</v>
      </c>
    </row>
    <row r="4535" spans="1:1" hidden="1">
      <c r="A4535" s="83" t="s">
        <v>4618</v>
      </c>
    </row>
    <row r="4536" spans="1:1" hidden="1">
      <c r="A4536" s="83" t="s">
        <v>4619</v>
      </c>
    </row>
    <row r="4537" spans="1:1" hidden="1">
      <c r="A4537" s="83" t="s">
        <v>4620</v>
      </c>
    </row>
    <row r="4538" spans="1:1" hidden="1">
      <c r="A4538" s="83" t="s">
        <v>4621</v>
      </c>
    </row>
    <row r="4539" spans="1:1" hidden="1">
      <c r="A4539" s="83" t="s">
        <v>4622</v>
      </c>
    </row>
    <row r="4540" spans="1:1" hidden="1">
      <c r="A4540" s="83" t="s">
        <v>4623</v>
      </c>
    </row>
    <row r="4541" spans="1:1" hidden="1">
      <c r="A4541" s="83" t="s">
        <v>4624</v>
      </c>
    </row>
    <row r="4542" spans="1:1" hidden="1">
      <c r="A4542" s="83" t="s">
        <v>4625</v>
      </c>
    </row>
    <row r="4543" spans="1:1" hidden="1">
      <c r="A4543" s="83" t="s">
        <v>4626</v>
      </c>
    </row>
    <row r="4544" spans="1:1" hidden="1">
      <c r="A4544" s="83" t="s">
        <v>4627</v>
      </c>
    </row>
    <row r="4545" spans="1:1" hidden="1">
      <c r="A4545" s="83" t="s">
        <v>4628</v>
      </c>
    </row>
    <row r="4546" spans="1:1" hidden="1">
      <c r="A4546" s="83" t="s">
        <v>4629</v>
      </c>
    </row>
    <row r="4547" spans="1:1" hidden="1">
      <c r="A4547" s="83" t="s">
        <v>4630</v>
      </c>
    </row>
    <row r="4548" spans="1:1" hidden="1">
      <c r="A4548" s="83" t="s">
        <v>4631</v>
      </c>
    </row>
    <row r="4549" spans="1:1" hidden="1">
      <c r="A4549" s="83" t="s">
        <v>4632</v>
      </c>
    </row>
    <row r="4550" spans="1:1" hidden="1">
      <c r="A4550" s="83" t="s">
        <v>4633</v>
      </c>
    </row>
    <row r="4551" spans="1:1" hidden="1">
      <c r="A4551" s="83" t="s">
        <v>4634</v>
      </c>
    </row>
    <row r="4552" spans="1:1" hidden="1">
      <c r="A4552" s="83" t="s">
        <v>4635</v>
      </c>
    </row>
    <row r="4553" spans="1:1" hidden="1">
      <c r="A4553" s="83" t="s">
        <v>4636</v>
      </c>
    </row>
    <row r="4554" spans="1:1" hidden="1">
      <c r="A4554" s="83" t="s">
        <v>4637</v>
      </c>
    </row>
    <row r="4555" spans="1:1" hidden="1">
      <c r="A4555" s="83" t="s">
        <v>4638</v>
      </c>
    </row>
    <row r="4556" spans="1:1" hidden="1">
      <c r="A4556" s="83" t="s">
        <v>4639</v>
      </c>
    </row>
    <row r="4557" spans="1:1" hidden="1">
      <c r="A4557" s="83" t="s">
        <v>4640</v>
      </c>
    </row>
    <row r="4558" spans="1:1" hidden="1">
      <c r="A4558" s="83" t="s">
        <v>4641</v>
      </c>
    </row>
    <row r="4559" spans="1:1" hidden="1">
      <c r="A4559" s="83" t="s">
        <v>4642</v>
      </c>
    </row>
    <row r="4560" spans="1:1" hidden="1">
      <c r="A4560" s="83" t="s">
        <v>4643</v>
      </c>
    </row>
    <row r="4561" spans="1:1" hidden="1">
      <c r="A4561" s="83" t="s">
        <v>4644</v>
      </c>
    </row>
    <row r="4562" spans="1:1" hidden="1">
      <c r="A4562" s="83" t="s">
        <v>4645</v>
      </c>
    </row>
    <row r="4563" spans="1:1" hidden="1">
      <c r="A4563" s="83" t="s">
        <v>4646</v>
      </c>
    </row>
    <row r="4564" spans="1:1" hidden="1">
      <c r="A4564" s="83" t="s">
        <v>4647</v>
      </c>
    </row>
    <row r="4565" spans="1:1" hidden="1">
      <c r="A4565" s="83" t="s">
        <v>4648</v>
      </c>
    </row>
    <row r="4566" spans="1:1" hidden="1">
      <c r="A4566" s="83" t="s">
        <v>4649</v>
      </c>
    </row>
    <row r="4567" spans="1:1" hidden="1">
      <c r="A4567" s="83" t="s">
        <v>4650</v>
      </c>
    </row>
    <row r="4568" spans="1:1" hidden="1">
      <c r="A4568" s="83" t="s">
        <v>4651</v>
      </c>
    </row>
    <row r="4569" spans="1:1" hidden="1">
      <c r="A4569" s="83" t="s">
        <v>4652</v>
      </c>
    </row>
    <row r="4570" spans="1:1" hidden="1">
      <c r="A4570" s="83" t="s">
        <v>4653</v>
      </c>
    </row>
    <row r="4571" spans="1:1" hidden="1">
      <c r="A4571" s="83" t="s">
        <v>4654</v>
      </c>
    </row>
    <row r="4572" spans="1:1" hidden="1">
      <c r="A4572" s="83" t="s">
        <v>4655</v>
      </c>
    </row>
    <row r="4573" spans="1:1" hidden="1">
      <c r="A4573" s="83" t="s">
        <v>4656</v>
      </c>
    </row>
    <row r="4574" spans="1:1" hidden="1">
      <c r="A4574" s="83" t="s">
        <v>4657</v>
      </c>
    </row>
    <row r="4575" spans="1:1" hidden="1">
      <c r="A4575" s="83" t="s">
        <v>4658</v>
      </c>
    </row>
    <row r="4576" spans="1:1" hidden="1">
      <c r="A4576" s="83" t="s">
        <v>4659</v>
      </c>
    </row>
    <row r="4577" spans="1:1" hidden="1">
      <c r="A4577" s="83" t="s">
        <v>4660</v>
      </c>
    </row>
    <row r="4578" spans="1:1" hidden="1">
      <c r="A4578" s="83" t="s">
        <v>4661</v>
      </c>
    </row>
    <row r="4579" spans="1:1" hidden="1">
      <c r="A4579" s="83" t="s">
        <v>4662</v>
      </c>
    </row>
    <row r="4580" spans="1:1" hidden="1">
      <c r="A4580" s="83" t="s">
        <v>4663</v>
      </c>
    </row>
    <row r="4581" spans="1:1" hidden="1">
      <c r="A4581" s="83" t="s">
        <v>4664</v>
      </c>
    </row>
    <row r="4582" spans="1:1" hidden="1">
      <c r="A4582" s="83" t="s">
        <v>4665</v>
      </c>
    </row>
    <row r="4583" spans="1:1" hidden="1">
      <c r="A4583" s="83" t="s">
        <v>4666</v>
      </c>
    </row>
    <row r="4584" spans="1:1" hidden="1">
      <c r="A4584" s="83" t="s">
        <v>4667</v>
      </c>
    </row>
    <row r="4585" spans="1:1" hidden="1">
      <c r="A4585" s="83" t="s">
        <v>4668</v>
      </c>
    </row>
    <row r="4586" spans="1:1" hidden="1">
      <c r="A4586" s="83" t="s">
        <v>4669</v>
      </c>
    </row>
    <row r="4587" spans="1:1" hidden="1">
      <c r="A4587" s="83" t="s">
        <v>4670</v>
      </c>
    </row>
    <row r="4588" spans="1:1" hidden="1">
      <c r="A4588" s="83" t="s">
        <v>4671</v>
      </c>
    </row>
    <row r="4589" spans="1:1" hidden="1">
      <c r="A4589" s="83" t="s">
        <v>4672</v>
      </c>
    </row>
    <row r="4590" spans="1:1" hidden="1">
      <c r="A4590" s="83" t="s">
        <v>4673</v>
      </c>
    </row>
    <row r="4591" spans="1:1" hidden="1">
      <c r="A4591" s="83" t="s">
        <v>4674</v>
      </c>
    </row>
    <row r="4592" spans="1:1" hidden="1">
      <c r="A4592" s="83" t="s">
        <v>4675</v>
      </c>
    </row>
    <row r="4593" spans="1:1" hidden="1">
      <c r="A4593" s="83" t="s">
        <v>4676</v>
      </c>
    </row>
    <row r="4594" spans="1:1" hidden="1">
      <c r="A4594" s="83" t="s">
        <v>4677</v>
      </c>
    </row>
    <row r="4595" spans="1:1" hidden="1">
      <c r="A4595" s="83" t="s">
        <v>4678</v>
      </c>
    </row>
    <row r="4596" spans="1:1" hidden="1">
      <c r="A4596" s="83" t="s">
        <v>4679</v>
      </c>
    </row>
    <row r="4597" spans="1:1" hidden="1">
      <c r="A4597" s="83" t="s">
        <v>4680</v>
      </c>
    </row>
    <row r="4598" spans="1:1" hidden="1">
      <c r="A4598" s="83" t="s">
        <v>4681</v>
      </c>
    </row>
    <row r="4599" spans="1:1" hidden="1">
      <c r="A4599" s="83" t="s">
        <v>4682</v>
      </c>
    </row>
    <row r="4600" spans="1:1" hidden="1">
      <c r="A4600" s="83" t="s">
        <v>4683</v>
      </c>
    </row>
    <row r="4601" spans="1:1" hidden="1">
      <c r="A4601" s="83" t="s">
        <v>4684</v>
      </c>
    </row>
    <row r="4602" spans="1:1" hidden="1">
      <c r="A4602" s="83" t="s">
        <v>4685</v>
      </c>
    </row>
    <row r="4603" spans="1:1" hidden="1">
      <c r="A4603" s="83" t="s">
        <v>4686</v>
      </c>
    </row>
    <row r="4604" spans="1:1" hidden="1">
      <c r="A4604" s="83" t="s">
        <v>4687</v>
      </c>
    </row>
    <row r="4605" spans="1:1" hidden="1">
      <c r="A4605" s="83" t="s">
        <v>4688</v>
      </c>
    </row>
    <row r="4606" spans="1:1" hidden="1">
      <c r="A4606" s="83" t="s">
        <v>4689</v>
      </c>
    </row>
    <row r="4607" spans="1:1" hidden="1">
      <c r="A4607" s="83" t="s">
        <v>4690</v>
      </c>
    </row>
    <row r="4608" spans="1:1" hidden="1">
      <c r="A4608" s="83" t="s">
        <v>4691</v>
      </c>
    </row>
    <row r="4609" spans="1:1" hidden="1">
      <c r="A4609" s="83" t="s">
        <v>4692</v>
      </c>
    </row>
    <row r="4610" spans="1:1" hidden="1">
      <c r="A4610" s="83" t="s">
        <v>4693</v>
      </c>
    </row>
    <row r="4611" spans="1:1" hidden="1">
      <c r="A4611" s="83" t="s">
        <v>4694</v>
      </c>
    </row>
    <row r="4612" spans="1:1" hidden="1">
      <c r="A4612" s="83" t="s">
        <v>4695</v>
      </c>
    </row>
    <row r="4613" spans="1:1" hidden="1">
      <c r="A4613" s="83" t="s">
        <v>4696</v>
      </c>
    </row>
    <row r="4614" spans="1:1" hidden="1">
      <c r="A4614" s="83" t="s">
        <v>4697</v>
      </c>
    </row>
    <row r="4615" spans="1:1" hidden="1">
      <c r="A4615" s="83" t="s">
        <v>4698</v>
      </c>
    </row>
    <row r="4616" spans="1:1" hidden="1">
      <c r="A4616" s="83" t="s">
        <v>4699</v>
      </c>
    </row>
    <row r="4617" spans="1:1" hidden="1">
      <c r="A4617" s="83" t="s">
        <v>4700</v>
      </c>
    </row>
    <row r="4618" spans="1:1" hidden="1">
      <c r="A4618" s="83" t="s">
        <v>4701</v>
      </c>
    </row>
    <row r="4619" spans="1:1" hidden="1">
      <c r="A4619" s="83" t="s">
        <v>4702</v>
      </c>
    </row>
    <row r="4620" spans="1:1" hidden="1">
      <c r="A4620" s="83" t="s">
        <v>4703</v>
      </c>
    </row>
    <row r="4621" spans="1:1" hidden="1">
      <c r="A4621" s="83" t="s">
        <v>4704</v>
      </c>
    </row>
    <row r="4622" spans="1:1" hidden="1">
      <c r="A4622" s="83" t="s">
        <v>4705</v>
      </c>
    </row>
    <row r="4623" spans="1:1" hidden="1">
      <c r="A4623" s="83" t="s">
        <v>4706</v>
      </c>
    </row>
    <row r="4624" spans="1:1" hidden="1">
      <c r="A4624" s="83" t="s">
        <v>4707</v>
      </c>
    </row>
    <row r="4625" spans="1:1" hidden="1">
      <c r="A4625" s="83" t="s">
        <v>4708</v>
      </c>
    </row>
    <row r="4626" spans="1:1" hidden="1">
      <c r="A4626" s="83" t="s">
        <v>4709</v>
      </c>
    </row>
    <row r="4627" spans="1:1" hidden="1">
      <c r="A4627" s="83" t="s">
        <v>4710</v>
      </c>
    </row>
    <row r="4628" spans="1:1" hidden="1">
      <c r="A4628" s="83" t="s">
        <v>4711</v>
      </c>
    </row>
    <row r="4629" spans="1:1" hidden="1">
      <c r="A4629" s="83" t="s">
        <v>4712</v>
      </c>
    </row>
    <row r="4630" spans="1:1" hidden="1">
      <c r="A4630" s="83" t="s">
        <v>4713</v>
      </c>
    </row>
    <row r="4631" spans="1:1" hidden="1">
      <c r="A4631" s="83" t="s">
        <v>4714</v>
      </c>
    </row>
    <row r="4632" spans="1:1" hidden="1">
      <c r="A4632" s="83" t="s">
        <v>4715</v>
      </c>
    </row>
    <row r="4633" spans="1:1" hidden="1">
      <c r="A4633" s="83" t="s">
        <v>4716</v>
      </c>
    </row>
    <row r="4634" spans="1:1" hidden="1">
      <c r="A4634" s="83" t="s">
        <v>4717</v>
      </c>
    </row>
    <row r="4635" spans="1:1" hidden="1">
      <c r="A4635" s="83" t="s">
        <v>4718</v>
      </c>
    </row>
    <row r="4636" spans="1:1" hidden="1">
      <c r="A4636" s="83" t="s">
        <v>4719</v>
      </c>
    </row>
    <row r="4637" spans="1:1" hidden="1">
      <c r="A4637" s="83" t="s">
        <v>4720</v>
      </c>
    </row>
    <row r="4638" spans="1:1" hidden="1">
      <c r="A4638" s="83" t="s">
        <v>4721</v>
      </c>
    </row>
    <row r="4639" spans="1:1" hidden="1">
      <c r="A4639" s="83" t="s">
        <v>4722</v>
      </c>
    </row>
    <row r="4640" spans="1:1" hidden="1">
      <c r="A4640" s="83" t="s">
        <v>4723</v>
      </c>
    </row>
    <row r="4641" spans="1:1" hidden="1">
      <c r="A4641" s="83" t="s">
        <v>4724</v>
      </c>
    </row>
    <row r="4642" spans="1:1" hidden="1">
      <c r="A4642" s="83" t="s">
        <v>4725</v>
      </c>
    </row>
    <row r="4643" spans="1:1" hidden="1">
      <c r="A4643" s="83" t="s">
        <v>4726</v>
      </c>
    </row>
    <row r="4644" spans="1:1" hidden="1">
      <c r="A4644" s="83" t="s">
        <v>4727</v>
      </c>
    </row>
    <row r="4645" spans="1:1" hidden="1">
      <c r="A4645" s="83" t="s">
        <v>4728</v>
      </c>
    </row>
    <row r="4646" spans="1:1" hidden="1">
      <c r="A4646" s="83" t="s">
        <v>4729</v>
      </c>
    </row>
    <row r="4647" spans="1:1" hidden="1">
      <c r="A4647" s="83" t="s">
        <v>4730</v>
      </c>
    </row>
    <row r="4648" spans="1:1" hidden="1">
      <c r="A4648" s="83" t="s">
        <v>4731</v>
      </c>
    </row>
    <row r="4649" spans="1:1" hidden="1">
      <c r="A4649" s="83" t="s">
        <v>4732</v>
      </c>
    </row>
    <row r="4650" spans="1:1" hidden="1">
      <c r="A4650" s="83" t="s">
        <v>4733</v>
      </c>
    </row>
    <row r="4651" spans="1:1" hidden="1">
      <c r="A4651" s="83" t="s">
        <v>4734</v>
      </c>
    </row>
    <row r="4652" spans="1:1" hidden="1">
      <c r="A4652" s="83" t="s">
        <v>4735</v>
      </c>
    </row>
    <row r="4653" spans="1:1" hidden="1">
      <c r="A4653" s="83" t="s">
        <v>4736</v>
      </c>
    </row>
    <row r="4654" spans="1:1" hidden="1">
      <c r="A4654" s="83" t="s">
        <v>4737</v>
      </c>
    </row>
    <row r="4655" spans="1:1" hidden="1">
      <c r="A4655" s="83" t="s">
        <v>4738</v>
      </c>
    </row>
    <row r="4656" spans="1:1" hidden="1">
      <c r="A4656" s="83" t="s">
        <v>4739</v>
      </c>
    </row>
    <row r="4657" spans="1:1" hidden="1">
      <c r="A4657" s="83" t="s">
        <v>4740</v>
      </c>
    </row>
    <row r="4658" spans="1:1" hidden="1">
      <c r="A4658" s="83" t="s">
        <v>4741</v>
      </c>
    </row>
    <row r="4659" spans="1:1" hidden="1">
      <c r="A4659" s="83" t="s">
        <v>4742</v>
      </c>
    </row>
    <row r="4660" spans="1:1" hidden="1">
      <c r="A4660" s="83" t="s">
        <v>4743</v>
      </c>
    </row>
    <row r="4661" spans="1:1" hidden="1">
      <c r="A4661" s="83" t="s">
        <v>4744</v>
      </c>
    </row>
    <row r="4662" spans="1:1" hidden="1">
      <c r="A4662" s="83" t="s">
        <v>4745</v>
      </c>
    </row>
    <row r="4663" spans="1:1" hidden="1">
      <c r="A4663" s="83" t="s">
        <v>4746</v>
      </c>
    </row>
    <row r="4664" spans="1:1" hidden="1">
      <c r="A4664" s="83" t="s">
        <v>4747</v>
      </c>
    </row>
    <row r="4665" spans="1:1" hidden="1">
      <c r="A4665" s="83" t="s">
        <v>4748</v>
      </c>
    </row>
    <row r="4666" spans="1:1" hidden="1">
      <c r="A4666" s="83" t="s">
        <v>4749</v>
      </c>
    </row>
    <row r="4667" spans="1:1" hidden="1">
      <c r="A4667" s="83" t="s">
        <v>4750</v>
      </c>
    </row>
    <row r="4668" spans="1:1" hidden="1">
      <c r="A4668" s="83" t="s">
        <v>4751</v>
      </c>
    </row>
    <row r="4669" spans="1:1" hidden="1">
      <c r="A4669" s="83" t="s">
        <v>4752</v>
      </c>
    </row>
    <row r="4670" spans="1:1" hidden="1">
      <c r="A4670" s="83" t="s">
        <v>4753</v>
      </c>
    </row>
    <row r="4671" spans="1:1" hidden="1">
      <c r="A4671" s="83" t="s">
        <v>4754</v>
      </c>
    </row>
    <row r="4672" spans="1:1" hidden="1">
      <c r="A4672" s="83" t="s">
        <v>4755</v>
      </c>
    </row>
    <row r="4673" spans="1:1" hidden="1">
      <c r="A4673" s="83" t="s">
        <v>4756</v>
      </c>
    </row>
    <row r="4674" spans="1:1" hidden="1">
      <c r="A4674" s="83" t="s">
        <v>4757</v>
      </c>
    </row>
    <row r="4675" spans="1:1" hidden="1">
      <c r="A4675" s="83" t="s">
        <v>4758</v>
      </c>
    </row>
    <row r="4676" spans="1:1" hidden="1">
      <c r="A4676" s="83" t="s">
        <v>4759</v>
      </c>
    </row>
    <row r="4677" spans="1:1" hidden="1">
      <c r="A4677" s="83" t="s">
        <v>4760</v>
      </c>
    </row>
    <row r="4678" spans="1:1" hidden="1">
      <c r="A4678" s="83" t="s">
        <v>4761</v>
      </c>
    </row>
    <row r="4679" spans="1:1" hidden="1">
      <c r="A4679" s="83" t="s">
        <v>4762</v>
      </c>
    </row>
    <row r="4680" spans="1:1" hidden="1">
      <c r="A4680" s="83" t="s">
        <v>4763</v>
      </c>
    </row>
    <row r="4681" spans="1:1" hidden="1">
      <c r="A4681" s="83" t="s">
        <v>4764</v>
      </c>
    </row>
    <row r="4682" spans="1:1" hidden="1">
      <c r="A4682" s="83" t="s">
        <v>4765</v>
      </c>
    </row>
    <row r="4683" spans="1:1" hidden="1">
      <c r="A4683" s="83" t="s">
        <v>4766</v>
      </c>
    </row>
    <row r="4684" spans="1:1" hidden="1">
      <c r="A4684" s="83" t="s">
        <v>4767</v>
      </c>
    </row>
    <row r="4685" spans="1:1" hidden="1">
      <c r="A4685" s="83" t="s">
        <v>4768</v>
      </c>
    </row>
    <row r="4686" spans="1:1" hidden="1">
      <c r="A4686" s="83" t="s">
        <v>4769</v>
      </c>
    </row>
    <row r="4687" spans="1:1" hidden="1">
      <c r="A4687" s="83" t="s">
        <v>4770</v>
      </c>
    </row>
    <row r="4688" spans="1:1" hidden="1">
      <c r="A4688" s="83" t="s">
        <v>4771</v>
      </c>
    </row>
    <row r="4689" spans="1:1" hidden="1">
      <c r="A4689" s="83" t="s">
        <v>4772</v>
      </c>
    </row>
    <row r="4690" spans="1:1" hidden="1">
      <c r="A4690" s="83" t="s">
        <v>4773</v>
      </c>
    </row>
    <row r="4691" spans="1:1" hidden="1">
      <c r="A4691" s="83" t="s">
        <v>4774</v>
      </c>
    </row>
    <row r="4692" spans="1:1" hidden="1">
      <c r="A4692" s="83" t="s">
        <v>4775</v>
      </c>
    </row>
    <row r="4693" spans="1:1" hidden="1">
      <c r="A4693" s="83" t="s">
        <v>4776</v>
      </c>
    </row>
    <row r="4694" spans="1:1" hidden="1">
      <c r="A4694" s="83" t="s">
        <v>4777</v>
      </c>
    </row>
    <row r="4695" spans="1:1" hidden="1">
      <c r="A4695" s="83" t="s">
        <v>4778</v>
      </c>
    </row>
    <row r="4696" spans="1:1" hidden="1">
      <c r="A4696" s="83" t="s">
        <v>4779</v>
      </c>
    </row>
    <row r="4697" spans="1:1" hidden="1">
      <c r="A4697" s="83" t="s">
        <v>4780</v>
      </c>
    </row>
    <row r="4698" spans="1:1" hidden="1">
      <c r="A4698" s="83" t="s">
        <v>4781</v>
      </c>
    </row>
    <row r="4699" spans="1:1" hidden="1">
      <c r="A4699" s="83" t="s">
        <v>4782</v>
      </c>
    </row>
    <row r="4700" spans="1:1" hidden="1">
      <c r="A4700" s="83" t="s">
        <v>4783</v>
      </c>
    </row>
    <row r="4701" spans="1:1" hidden="1">
      <c r="A4701" s="83" t="s">
        <v>4784</v>
      </c>
    </row>
    <row r="4702" spans="1:1" hidden="1">
      <c r="A4702" s="83" t="s">
        <v>4785</v>
      </c>
    </row>
    <row r="4703" spans="1:1" hidden="1">
      <c r="A4703" s="83" t="s">
        <v>4786</v>
      </c>
    </row>
    <row r="4704" spans="1:1" hidden="1">
      <c r="A4704" s="83" t="s">
        <v>4787</v>
      </c>
    </row>
    <row r="4705" spans="1:1" hidden="1">
      <c r="A4705" s="83" t="s">
        <v>4788</v>
      </c>
    </row>
    <row r="4706" spans="1:1" hidden="1">
      <c r="A4706" s="83" t="s">
        <v>4789</v>
      </c>
    </row>
    <row r="4707" spans="1:1" hidden="1">
      <c r="A4707" s="83" t="s">
        <v>4790</v>
      </c>
    </row>
    <row r="4708" spans="1:1" hidden="1">
      <c r="A4708" s="83" t="s">
        <v>4791</v>
      </c>
    </row>
    <row r="4709" spans="1:1" hidden="1">
      <c r="A4709" s="83" t="s">
        <v>4792</v>
      </c>
    </row>
    <row r="4710" spans="1:1" hidden="1">
      <c r="A4710" s="83" t="s">
        <v>4793</v>
      </c>
    </row>
    <row r="4711" spans="1:1" hidden="1">
      <c r="A4711" s="83" t="s">
        <v>4794</v>
      </c>
    </row>
    <row r="4712" spans="1:1" hidden="1">
      <c r="A4712" s="83" t="s">
        <v>4795</v>
      </c>
    </row>
    <row r="4713" spans="1:1" hidden="1">
      <c r="A4713" s="83" t="s">
        <v>4796</v>
      </c>
    </row>
    <row r="4714" spans="1:1" hidden="1">
      <c r="A4714" s="83" t="s">
        <v>4797</v>
      </c>
    </row>
    <row r="4715" spans="1:1" hidden="1">
      <c r="A4715" s="83" t="s">
        <v>4798</v>
      </c>
    </row>
    <row r="4716" spans="1:1" hidden="1">
      <c r="A4716" s="83" t="s">
        <v>4799</v>
      </c>
    </row>
    <row r="4717" spans="1:1" hidden="1">
      <c r="A4717" s="83" t="s">
        <v>4800</v>
      </c>
    </row>
    <row r="4718" spans="1:1" hidden="1">
      <c r="A4718" s="83" t="s">
        <v>4801</v>
      </c>
    </row>
    <row r="4719" spans="1:1" hidden="1">
      <c r="A4719" s="83" t="s">
        <v>4802</v>
      </c>
    </row>
    <row r="4720" spans="1:1" hidden="1">
      <c r="A4720" s="83" t="s">
        <v>4803</v>
      </c>
    </row>
    <row r="4721" spans="1:1" hidden="1">
      <c r="A4721" s="83" t="s">
        <v>4804</v>
      </c>
    </row>
    <row r="4722" spans="1:1" hidden="1">
      <c r="A4722" s="83" t="s">
        <v>4805</v>
      </c>
    </row>
    <row r="4723" spans="1:1" hidden="1">
      <c r="A4723" s="83" t="s">
        <v>4806</v>
      </c>
    </row>
    <row r="4724" spans="1:1" hidden="1">
      <c r="A4724" s="83" t="s">
        <v>4807</v>
      </c>
    </row>
    <row r="4725" spans="1:1" hidden="1">
      <c r="A4725" s="83" t="s">
        <v>4808</v>
      </c>
    </row>
    <row r="4726" spans="1:1" hidden="1">
      <c r="A4726" s="83" t="s">
        <v>4809</v>
      </c>
    </row>
    <row r="4727" spans="1:1" hidden="1">
      <c r="A4727" s="83" t="s">
        <v>4810</v>
      </c>
    </row>
    <row r="4728" spans="1:1" hidden="1">
      <c r="A4728" s="83" t="s">
        <v>4811</v>
      </c>
    </row>
    <row r="4729" spans="1:1" hidden="1">
      <c r="A4729" s="83" t="s">
        <v>4812</v>
      </c>
    </row>
    <row r="4730" spans="1:1" hidden="1">
      <c r="A4730" s="83" t="s">
        <v>4813</v>
      </c>
    </row>
    <row r="4731" spans="1:1" hidden="1">
      <c r="A4731" s="83" t="s">
        <v>4814</v>
      </c>
    </row>
    <row r="4732" spans="1:1" hidden="1">
      <c r="A4732" s="83" t="s">
        <v>4815</v>
      </c>
    </row>
    <row r="4733" spans="1:1" hidden="1">
      <c r="A4733" s="83" t="s">
        <v>4816</v>
      </c>
    </row>
    <row r="4734" spans="1:1" hidden="1">
      <c r="A4734" s="83" t="s">
        <v>4817</v>
      </c>
    </row>
    <row r="4735" spans="1:1" hidden="1">
      <c r="A4735" s="83" t="s">
        <v>4818</v>
      </c>
    </row>
    <row r="4736" spans="1:1" hidden="1">
      <c r="A4736" s="83" t="s">
        <v>4819</v>
      </c>
    </row>
    <row r="4737" spans="1:1" hidden="1">
      <c r="A4737" s="83" t="s">
        <v>4820</v>
      </c>
    </row>
    <row r="4738" spans="1:1" hidden="1">
      <c r="A4738" s="83" t="s">
        <v>4821</v>
      </c>
    </row>
    <row r="4739" spans="1:1" hidden="1">
      <c r="A4739" s="83" t="s">
        <v>4822</v>
      </c>
    </row>
    <row r="4740" spans="1:1" hidden="1">
      <c r="A4740" s="83" t="s">
        <v>4823</v>
      </c>
    </row>
    <row r="4741" spans="1:1" hidden="1">
      <c r="A4741" s="83" t="s">
        <v>4824</v>
      </c>
    </row>
    <row r="4742" spans="1:1" hidden="1">
      <c r="A4742" s="83" t="s">
        <v>4825</v>
      </c>
    </row>
    <row r="4743" spans="1:1" hidden="1">
      <c r="A4743" s="83" t="s">
        <v>4826</v>
      </c>
    </row>
    <row r="4744" spans="1:1" hidden="1">
      <c r="A4744" s="83" t="s">
        <v>4827</v>
      </c>
    </row>
    <row r="4745" spans="1:1" hidden="1">
      <c r="A4745" s="83" t="s">
        <v>4828</v>
      </c>
    </row>
    <row r="4746" spans="1:1" hidden="1">
      <c r="A4746" s="83" t="s">
        <v>4829</v>
      </c>
    </row>
    <row r="4747" spans="1:1" hidden="1">
      <c r="A4747" s="83" t="s">
        <v>4830</v>
      </c>
    </row>
    <row r="4748" spans="1:1" hidden="1">
      <c r="A4748" s="83" t="s">
        <v>4831</v>
      </c>
    </row>
    <row r="4749" spans="1:1" hidden="1">
      <c r="A4749" s="83" t="s">
        <v>4832</v>
      </c>
    </row>
    <row r="4750" spans="1:1" hidden="1">
      <c r="A4750" s="83" t="s">
        <v>4833</v>
      </c>
    </row>
    <row r="4751" spans="1:1" hidden="1">
      <c r="A4751" s="83" t="s">
        <v>4834</v>
      </c>
    </row>
    <row r="4752" spans="1:1" hidden="1">
      <c r="A4752" s="83" t="s">
        <v>4835</v>
      </c>
    </row>
    <row r="4753" spans="1:1" hidden="1">
      <c r="A4753" s="83" t="s">
        <v>4836</v>
      </c>
    </row>
    <row r="4754" spans="1:1" hidden="1">
      <c r="A4754" s="83" t="s">
        <v>4837</v>
      </c>
    </row>
    <row r="4755" spans="1:1" hidden="1">
      <c r="A4755" s="83" t="s">
        <v>4838</v>
      </c>
    </row>
    <row r="4756" spans="1:1" hidden="1">
      <c r="A4756" s="83" t="s">
        <v>4839</v>
      </c>
    </row>
    <row r="4757" spans="1:1" hidden="1">
      <c r="A4757" s="83" t="s">
        <v>4840</v>
      </c>
    </row>
    <row r="4758" spans="1:1" hidden="1">
      <c r="A4758" s="83" t="s">
        <v>4841</v>
      </c>
    </row>
    <row r="4759" spans="1:1" hidden="1">
      <c r="A4759" s="83" t="s">
        <v>4842</v>
      </c>
    </row>
    <row r="4760" spans="1:1" hidden="1">
      <c r="A4760" s="83" t="s">
        <v>4843</v>
      </c>
    </row>
    <row r="4761" spans="1:1" hidden="1">
      <c r="A4761" s="83" t="s">
        <v>4844</v>
      </c>
    </row>
    <row r="4762" spans="1:1" hidden="1">
      <c r="A4762" s="83" t="s">
        <v>4845</v>
      </c>
    </row>
    <row r="4763" spans="1:1" hidden="1">
      <c r="A4763" s="83" t="s">
        <v>4846</v>
      </c>
    </row>
    <row r="4764" spans="1:1" hidden="1">
      <c r="A4764" s="83" t="s">
        <v>4847</v>
      </c>
    </row>
    <row r="4765" spans="1:1" hidden="1">
      <c r="A4765" s="83" t="s">
        <v>4848</v>
      </c>
    </row>
    <row r="4766" spans="1:1" hidden="1">
      <c r="A4766" s="83" t="s">
        <v>4849</v>
      </c>
    </row>
    <row r="4767" spans="1:1" hidden="1">
      <c r="A4767" s="83" t="s">
        <v>4850</v>
      </c>
    </row>
    <row r="4768" spans="1:1" hidden="1">
      <c r="A4768" s="83" t="s">
        <v>4851</v>
      </c>
    </row>
    <row r="4769" spans="1:1" hidden="1">
      <c r="A4769" s="83" t="s">
        <v>4852</v>
      </c>
    </row>
    <row r="4770" spans="1:1" hidden="1">
      <c r="A4770" s="83" t="s">
        <v>4853</v>
      </c>
    </row>
    <row r="4771" spans="1:1" hidden="1">
      <c r="A4771" s="83" t="s">
        <v>4854</v>
      </c>
    </row>
    <row r="4772" spans="1:1" hidden="1">
      <c r="A4772" s="83" t="s">
        <v>4855</v>
      </c>
    </row>
    <row r="4773" spans="1:1" hidden="1">
      <c r="A4773" s="83" t="s">
        <v>4856</v>
      </c>
    </row>
    <row r="4774" spans="1:1" hidden="1">
      <c r="A4774" s="83" t="s">
        <v>4857</v>
      </c>
    </row>
    <row r="4775" spans="1:1" hidden="1">
      <c r="A4775" s="83" t="s">
        <v>4858</v>
      </c>
    </row>
    <row r="4776" spans="1:1" hidden="1">
      <c r="A4776" s="83" t="s">
        <v>4859</v>
      </c>
    </row>
    <row r="4777" spans="1:1" hidden="1">
      <c r="A4777" s="83" t="s">
        <v>4860</v>
      </c>
    </row>
    <row r="4778" spans="1:1" hidden="1">
      <c r="A4778" s="83" t="s">
        <v>4861</v>
      </c>
    </row>
    <row r="4779" spans="1:1" hidden="1">
      <c r="A4779" s="83" t="s">
        <v>4862</v>
      </c>
    </row>
    <row r="4780" spans="1:1" hidden="1">
      <c r="A4780" s="83" t="s">
        <v>4863</v>
      </c>
    </row>
    <row r="4781" spans="1:1" hidden="1">
      <c r="A4781" s="83" t="s">
        <v>4864</v>
      </c>
    </row>
    <row r="4782" spans="1:1" hidden="1">
      <c r="A4782" s="83" t="s">
        <v>4865</v>
      </c>
    </row>
    <row r="4783" spans="1:1" hidden="1">
      <c r="A4783" s="83" t="s">
        <v>4866</v>
      </c>
    </row>
    <row r="4784" spans="1:1" hidden="1">
      <c r="A4784" s="83" t="s">
        <v>4867</v>
      </c>
    </row>
    <row r="4785" spans="1:1" hidden="1">
      <c r="A4785" s="83" t="s">
        <v>4868</v>
      </c>
    </row>
    <row r="4786" spans="1:1" hidden="1">
      <c r="A4786" s="83" t="s">
        <v>4869</v>
      </c>
    </row>
    <row r="4787" spans="1:1" hidden="1">
      <c r="A4787" s="83" t="s">
        <v>4870</v>
      </c>
    </row>
    <row r="4788" spans="1:1" hidden="1">
      <c r="A4788" s="83" t="s">
        <v>4871</v>
      </c>
    </row>
    <row r="4789" spans="1:1" hidden="1">
      <c r="A4789" s="83" t="s">
        <v>4872</v>
      </c>
    </row>
    <row r="4790" spans="1:1" hidden="1">
      <c r="A4790" s="83" t="s">
        <v>4873</v>
      </c>
    </row>
    <row r="4791" spans="1:1" hidden="1">
      <c r="A4791" s="83" t="s">
        <v>4874</v>
      </c>
    </row>
    <row r="4792" spans="1:1" hidden="1">
      <c r="A4792" s="83" t="s">
        <v>4875</v>
      </c>
    </row>
    <row r="4793" spans="1:1" hidden="1">
      <c r="A4793" s="83" t="s">
        <v>4876</v>
      </c>
    </row>
    <row r="4794" spans="1:1" hidden="1">
      <c r="A4794" s="83" t="s">
        <v>4877</v>
      </c>
    </row>
    <row r="4795" spans="1:1" hidden="1">
      <c r="A4795" s="83" t="s">
        <v>4878</v>
      </c>
    </row>
    <row r="4796" spans="1:1" hidden="1">
      <c r="A4796" s="83" t="s">
        <v>4879</v>
      </c>
    </row>
    <row r="4797" spans="1:1" hidden="1">
      <c r="A4797" s="83" t="s">
        <v>4880</v>
      </c>
    </row>
    <row r="4798" spans="1:1" hidden="1">
      <c r="A4798" s="83" t="s">
        <v>4881</v>
      </c>
    </row>
    <row r="4799" spans="1:1" hidden="1">
      <c r="A4799" s="83" t="s">
        <v>4882</v>
      </c>
    </row>
    <row r="4800" spans="1:1" hidden="1">
      <c r="A4800" s="83" t="s">
        <v>4883</v>
      </c>
    </row>
    <row r="4801" spans="1:1" hidden="1">
      <c r="A4801" s="83" t="s">
        <v>4884</v>
      </c>
    </row>
    <row r="4802" spans="1:1" hidden="1">
      <c r="A4802" s="83" t="s">
        <v>4885</v>
      </c>
    </row>
    <row r="4803" spans="1:1" hidden="1">
      <c r="A4803" s="83" t="s">
        <v>4886</v>
      </c>
    </row>
    <row r="4804" spans="1:1" hidden="1">
      <c r="A4804" s="83" t="s">
        <v>4887</v>
      </c>
    </row>
    <row r="4805" spans="1:1" hidden="1">
      <c r="A4805" s="83" t="s">
        <v>4888</v>
      </c>
    </row>
    <row r="4806" spans="1:1" hidden="1">
      <c r="A4806" s="83" t="s">
        <v>4889</v>
      </c>
    </row>
    <row r="4807" spans="1:1" hidden="1">
      <c r="A4807" s="83" t="s">
        <v>4890</v>
      </c>
    </row>
    <row r="4808" spans="1:1" hidden="1">
      <c r="A4808" s="83" t="s">
        <v>4891</v>
      </c>
    </row>
    <row r="4809" spans="1:1" hidden="1">
      <c r="A4809" s="83" t="s">
        <v>4892</v>
      </c>
    </row>
    <row r="4810" spans="1:1" hidden="1">
      <c r="A4810" s="83" t="s">
        <v>4893</v>
      </c>
    </row>
    <row r="4811" spans="1:1" hidden="1">
      <c r="A4811" s="83" t="s">
        <v>4894</v>
      </c>
    </row>
    <row r="4812" spans="1:1" hidden="1">
      <c r="A4812" s="83" t="s">
        <v>4895</v>
      </c>
    </row>
    <row r="4813" spans="1:1" hidden="1">
      <c r="A4813" s="83" t="s">
        <v>4896</v>
      </c>
    </row>
    <row r="4814" spans="1:1" hidden="1">
      <c r="A4814" s="83" t="s">
        <v>4897</v>
      </c>
    </row>
    <row r="4815" spans="1:1" hidden="1">
      <c r="A4815" s="83" t="s">
        <v>4898</v>
      </c>
    </row>
    <row r="4816" spans="1:1" hidden="1">
      <c r="A4816" s="83" t="s">
        <v>4899</v>
      </c>
    </row>
    <row r="4817" spans="1:1" hidden="1">
      <c r="A4817" s="83" t="s">
        <v>4900</v>
      </c>
    </row>
    <row r="4818" spans="1:1" hidden="1">
      <c r="A4818" s="83" t="s">
        <v>4901</v>
      </c>
    </row>
    <row r="4819" spans="1:1" hidden="1">
      <c r="A4819" s="83" t="s">
        <v>4902</v>
      </c>
    </row>
    <row r="4820" spans="1:1" hidden="1">
      <c r="A4820" s="83" t="s">
        <v>4903</v>
      </c>
    </row>
    <row r="4821" spans="1:1" hidden="1">
      <c r="A4821" s="83" t="s">
        <v>4904</v>
      </c>
    </row>
    <row r="4822" spans="1:1" hidden="1">
      <c r="A4822" s="83" t="s">
        <v>4905</v>
      </c>
    </row>
    <row r="4823" spans="1:1" hidden="1">
      <c r="A4823" s="83" t="s">
        <v>4906</v>
      </c>
    </row>
    <row r="4824" spans="1:1" hidden="1">
      <c r="A4824" s="83" t="s">
        <v>4907</v>
      </c>
    </row>
    <row r="4825" spans="1:1" hidden="1">
      <c r="A4825" s="83" t="s">
        <v>4908</v>
      </c>
    </row>
    <row r="4826" spans="1:1" hidden="1">
      <c r="A4826" s="83" t="s">
        <v>4909</v>
      </c>
    </row>
    <row r="4827" spans="1:1" hidden="1">
      <c r="A4827" s="83" t="s">
        <v>4910</v>
      </c>
    </row>
    <row r="4828" spans="1:1" hidden="1">
      <c r="A4828" s="83" t="s">
        <v>4911</v>
      </c>
    </row>
    <row r="4829" spans="1:1" hidden="1">
      <c r="A4829" s="83" t="s">
        <v>4912</v>
      </c>
    </row>
    <row r="4830" spans="1:1" hidden="1">
      <c r="A4830" s="83" t="s">
        <v>4913</v>
      </c>
    </row>
    <row r="4831" spans="1:1" hidden="1">
      <c r="A4831" s="83" t="s">
        <v>4914</v>
      </c>
    </row>
    <row r="4832" spans="1:1" hidden="1">
      <c r="A4832" s="83" t="s">
        <v>4915</v>
      </c>
    </row>
    <row r="4833" spans="1:1" hidden="1">
      <c r="A4833" s="83" t="s">
        <v>4916</v>
      </c>
    </row>
    <row r="4834" spans="1:1" hidden="1">
      <c r="A4834" s="83" t="s">
        <v>4917</v>
      </c>
    </row>
    <row r="4835" spans="1:1" hidden="1">
      <c r="A4835" s="83" t="s">
        <v>4918</v>
      </c>
    </row>
    <row r="4836" spans="1:1" hidden="1">
      <c r="A4836" s="83" t="s">
        <v>4919</v>
      </c>
    </row>
    <row r="4837" spans="1:1" hidden="1">
      <c r="A4837" s="83" t="s">
        <v>4920</v>
      </c>
    </row>
    <row r="4838" spans="1:1" hidden="1">
      <c r="A4838" s="83" t="s">
        <v>4921</v>
      </c>
    </row>
    <row r="4839" spans="1:1" hidden="1">
      <c r="A4839" s="83" t="s">
        <v>4922</v>
      </c>
    </row>
    <row r="4840" spans="1:1" hidden="1">
      <c r="A4840" s="83" t="s">
        <v>4923</v>
      </c>
    </row>
    <row r="4841" spans="1:1" hidden="1">
      <c r="A4841" s="83" t="s">
        <v>4924</v>
      </c>
    </row>
    <row r="4842" spans="1:1" hidden="1">
      <c r="A4842" s="83" t="s">
        <v>4925</v>
      </c>
    </row>
    <row r="4843" spans="1:1" hidden="1">
      <c r="A4843" s="83" t="s">
        <v>4926</v>
      </c>
    </row>
    <row r="4844" spans="1:1" hidden="1">
      <c r="A4844" s="83" t="s">
        <v>4927</v>
      </c>
    </row>
    <row r="4845" spans="1:1" hidden="1">
      <c r="A4845" s="83" t="s">
        <v>4928</v>
      </c>
    </row>
    <row r="4846" spans="1:1" hidden="1">
      <c r="A4846" s="83" t="s">
        <v>4929</v>
      </c>
    </row>
    <row r="4847" spans="1:1" hidden="1">
      <c r="A4847" s="83" t="s">
        <v>4930</v>
      </c>
    </row>
    <row r="4848" spans="1:1" hidden="1">
      <c r="A4848" s="83" t="s">
        <v>4931</v>
      </c>
    </row>
    <row r="4849" spans="1:1" hidden="1">
      <c r="A4849" s="83" t="s">
        <v>4932</v>
      </c>
    </row>
    <row r="4850" spans="1:1" hidden="1">
      <c r="A4850" s="83" t="s">
        <v>4933</v>
      </c>
    </row>
    <row r="4851" spans="1:1" hidden="1">
      <c r="A4851" s="83" t="s">
        <v>4934</v>
      </c>
    </row>
    <row r="4852" spans="1:1" hidden="1">
      <c r="A4852" s="83" t="s">
        <v>4935</v>
      </c>
    </row>
    <row r="4853" spans="1:1" hidden="1">
      <c r="A4853" s="83" t="s">
        <v>4936</v>
      </c>
    </row>
    <row r="4854" spans="1:1" hidden="1">
      <c r="A4854" s="83" t="s">
        <v>4937</v>
      </c>
    </row>
    <row r="4855" spans="1:1" hidden="1">
      <c r="A4855" s="83" t="s">
        <v>4938</v>
      </c>
    </row>
    <row r="4856" spans="1:1" hidden="1">
      <c r="A4856" s="83" t="s">
        <v>4939</v>
      </c>
    </row>
    <row r="4857" spans="1:1" hidden="1">
      <c r="A4857" s="83" t="s">
        <v>4940</v>
      </c>
    </row>
    <row r="4858" spans="1:1" hidden="1">
      <c r="A4858" s="83" t="s">
        <v>4941</v>
      </c>
    </row>
    <row r="4859" spans="1:1" hidden="1">
      <c r="A4859" s="83" t="s">
        <v>4942</v>
      </c>
    </row>
    <row r="4860" spans="1:1" hidden="1">
      <c r="A4860" s="83" t="s">
        <v>4943</v>
      </c>
    </row>
    <row r="4861" spans="1:1" hidden="1">
      <c r="A4861" s="83" t="s">
        <v>4944</v>
      </c>
    </row>
    <row r="4862" spans="1:1" hidden="1">
      <c r="A4862" s="83" t="s">
        <v>4945</v>
      </c>
    </row>
    <row r="4863" spans="1:1" hidden="1">
      <c r="A4863" s="83" t="s">
        <v>4946</v>
      </c>
    </row>
    <row r="4864" spans="1:1" hidden="1">
      <c r="A4864" s="83" t="s">
        <v>4947</v>
      </c>
    </row>
    <row r="4865" spans="1:1" hidden="1">
      <c r="A4865" s="83" t="s">
        <v>4948</v>
      </c>
    </row>
    <row r="4866" spans="1:1" hidden="1">
      <c r="A4866" s="83" t="s">
        <v>4949</v>
      </c>
    </row>
    <row r="4867" spans="1:1" hidden="1">
      <c r="A4867" s="83" t="s">
        <v>4950</v>
      </c>
    </row>
    <row r="4868" spans="1:1" hidden="1">
      <c r="A4868" s="83" t="s">
        <v>4951</v>
      </c>
    </row>
    <row r="4869" spans="1:1" hidden="1">
      <c r="A4869" s="83" t="s">
        <v>4952</v>
      </c>
    </row>
    <row r="4870" spans="1:1" hidden="1">
      <c r="A4870" s="83" t="s">
        <v>4953</v>
      </c>
    </row>
    <row r="4871" spans="1:1" hidden="1">
      <c r="A4871" s="83" t="s">
        <v>4954</v>
      </c>
    </row>
    <row r="4872" spans="1:1" hidden="1">
      <c r="A4872" s="83" t="s">
        <v>4955</v>
      </c>
    </row>
    <row r="4873" spans="1:1" hidden="1">
      <c r="A4873" s="83" t="s">
        <v>4956</v>
      </c>
    </row>
    <row r="4874" spans="1:1" hidden="1">
      <c r="A4874" s="83" t="s">
        <v>4957</v>
      </c>
    </row>
    <row r="4875" spans="1:1" hidden="1">
      <c r="A4875" s="83" t="s">
        <v>4958</v>
      </c>
    </row>
    <row r="4876" spans="1:1" hidden="1">
      <c r="A4876" s="83" t="s">
        <v>4959</v>
      </c>
    </row>
    <row r="4877" spans="1:1" hidden="1">
      <c r="A4877" s="83" t="s">
        <v>4960</v>
      </c>
    </row>
    <row r="4878" spans="1:1" hidden="1">
      <c r="A4878" s="83" t="s">
        <v>4961</v>
      </c>
    </row>
    <row r="4879" spans="1:1" hidden="1">
      <c r="A4879" s="83" t="s">
        <v>4962</v>
      </c>
    </row>
    <row r="4880" spans="1:1" hidden="1">
      <c r="A4880" s="83" t="s">
        <v>4963</v>
      </c>
    </row>
    <row r="4881" spans="1:1" hidden="1">
      <c r="A4881" s="83" t="s">
        <v>4964</v>
      </c>
    </row>
    <row r="4882" spans="1:1" hidden="1">
      <c r="A4882" s="83" t="s">
        <v>4965</v>
      </c>
    </row>
    <row r="4883" spans="1:1" hidden="1">
      <c r="A4883" s="83" t="s">
        <v>4966</v>
      </c>
    </row>
    <row r="4884" spans="1:1" hidden="1">
      <c r="A4884" s="83" t="s">
        <v>4967</v>
      </c>
    </row>
    <row r="4885" spans="1:1" hidden="1">
      <c r="A4885" s="83" t="s">
        <v>4968</v>
      </c>
    </row>
    <row r="4886" spans="1:1" hidden="1">
      <c r="A4886" s="83" t="s">
        <v>4969</v>
      </c>
    </row>
    <row r="4887" spans="1:1" hidden="1">
      <c r="A4887" s="83" t="s">
        <v>4970</v>
      </c>
    </row>
    <row r="4888" spans="1:1" hidden="1">
      <c r="A4888" s="83" t="s">
        <v>4971</v>
      </c>
    </row>
    <row r="4889" spans="1:1" hidden="1">
      <c r="A4889" s="83" t="s">
        <v>4972</v>
      </c>
    </row>
    <row r="4890" spans="1:1" hidden="1">
      <c r="A4890" s="83" t="s">
        <v>4973</v>
      </c>
    </row>
    <row r="4891" spans="1:1" hidden="1">
      <c r="A4891" s="83" t="s">
        <v>4974</v>
      </c>
    </row>
    <row r="4892" spans="1:1" hidden="1">
      <c r="A4892" s="83" t="s">
        <v>4975</v>
      </c>
    </row>
    <row r="4893" spans="1:1" hidden="1">
      <c r="A4893" s="83" t="s">
        <v>4976</v>
      </c>
    </row>
    <row r="4894" spans="1:1" hidden="1">
      <c r="A4894" s="83" t="s">
        <v>4977</v>
      </c>
    </row>
    <row r="4895" spans="1:1" hidden="1">
      <c r="A4895" s="83" t="s">
        <v>4978</v>
      </c>
    </row>
    <row r="4896" spans="1:1" hidden="1">
      <c r="A4896" s="83" t="s">
        <v>4979</v>
      </c>
    </row>
    <row r="4897" spans="1:1" hidden="1">
      <c r="A4897" s="83" t="s">
        <v>4980</v>
      </c>
    </row>
    <row r="4898" spans="1:1" hidden="1">
      <c r="A4898" s="83" t="s">
        <v>4981</v>
      </c>
    </row>
    <row r="4899" spans="1:1" hidden="1">
      <c r="A4899" s="83" t="s">
        <v>4982</v>
      </c>
    </row>
    <row r="4900" spans="1:1" hidden="1">
      <c r="A4900" s="83" t="s">
        <v>4983</v>
      </c>
    </row>
    <row r="4901" spans="1:1" hidden="1">
      <c r="A4901" s="83" t="s">
        <v>4984</v>
      </c>
    </row>
    <row r="4902" spans="1:1" hidden="1">
      <c r="A4902" s="83" t="s">
        <v>4985</v>
      </c>
    </row>
    <row r="4903" spans="1:1" hidden="1">
      <c r="A4903" s="83" t="s">
        <v>4986</v>
      </c>
    </row>
    <row r="4904" spans="1:1" hidden="1">
      <c r="A4904" s="83" t="s">
        <v>4987</v>
      </c>
    </row>
    <row r="4905" spans="1:1" hidden="1">
      <c r="A4905" s="83" t="s">
        <v>4988</v>
      </c>
    </row>
    <row r="4906" spans="1:1" hidden="1">
      <c r="A4906" s="83" t="s">
        <v>4989</v>
      </c>
    </row>
    <row r="4907" spans="1:1" hidden="1">
      <c r="A4907" s="83" t="s">
        <v>4990</v>
      </c>
    </row>
    <row r="4908" spans="1:1" hidden="1">
      <c r="A4908" s="83" t="s">
        <v>4991</v>
      </c>
    </row>
    <row r="4909" spans="1:1" hidden="1">
      <c r="A4909" s="83" t="s">
        <v>4992</v>
      </c>
    </row>
    <row r="4910" spans="1:1" hidden="1">
      <c r="A4910" s="83" t="s">
        <v>4993</v>
      </c>
    </row>
    <row r="4911" spans="1:1" hidden="1">
      <c r="A4911" s="83" t="s">
        <v>4994</v>
      </c>
    </row>
    <row r="4912" spans="1:1" hidden="1">
      <c r="A4912" s="83" t="s">
        <v>4995</v>
      </c>
    </row>
    <row r="4913" spans="1:1" hidden="1">
      <c r="A4913" s="83" t="s">
        <v>4996</v>
      </c>
    </row>
    <row r="4914" spans="1:1" hidden="1">
      <c r="A4914" s="83" t="s">
        <v>4997</v>
      </c>
    </row>
    <row r="4915" spans="1:1" hidden="1">
      <c r="A4915" s="83" t="s">
        <v>4998</v>
      </c>
    </row>
    <row r="4916" spans="1:1" hidden="1">
      <c r="A4916" s="83" t="s">
        <v>4999</v>
      </c>
    </row>
    <row r="4917" spans="1:1" hidden="1">
      <c r="A4917" s="83" t="s">
        <v>5000</v>
      </c>
    </row>
    <row r="4918" spans="1:1" hidden="1">
      <c r="A4918" s="83" t="s">
        <v>5001</v>
      </c>
    </row>
    <row r="4919" spans="1:1" hidden="1">
      <c r="A4919" s="83" t="s">
        <v>5002</v>
      </c>
    </row>
    <row r="4920" spans="1:1" hidden="1">
      <c r="A4920" s="83" t="s">
        <v>5003</v>
      </c>
    </row>
    <row r="4921" spans="1:1" hidden="1">
      <c r="A4921" s="83" t="s">
        <v>5004</v>
      </c>
    </row>
    <row r="4922" spans="1:1" hidden="1">
      <c r="A4922" s="83" t="s">
        <v>5005</v>
      </c>
    </row>
    <row r="4923" spans="1:1" hidden="1">
      <c r="A4923" s="83" t="s">
        <v>5006</v>
      </c>
    </row>
    <row r="4924" spans="1:1" hidden="1">
      <c r="A4924" s="83" t="s">
        <v>5007</v>
      </c>
    </row>
    <row r="4925" spans="1:1" hidden="1">
      <c r="A4925" s="83" t="s">
        <v>5008</v>
      </c>
    </row>
    <row r="4926" spans="1:1" hidden="1">
      <c r="A4926" s="83" t="s">
        <v>5009</v>
      </c>
    </row>
    <row r="4927" spans="1:1" hidden="1">
      <c r="A4927" s="83" t="s">
        <v>5010</v>
      </c>
    </row>
    <row r="4928" spans="1:1" hidden="1">
      <c r="A4928" s="83" t="s">
        <v>5011</v>
      </c>
    </row>
    <row r="4929" spans="1:1" hidden="1">
      <c r="A4929" s="83" t="s">
        <v>5012</v>
      </c>
    </row>
    <row r="4930" spans="1:1" hidden="1">
      <c r="A4930" s="83" t="s">
        <v>5013</v>
      </c>
    </row>
    <row r="4931" spans="1:1" hidden="1">
      <c r="A4931" s="83" t="s">
        <v>5014</v>
      </c>
    </row>
    <row r="4932" spans="1:1" hidden="1">
      <c r="A4932" s="83" t="s">
        <v>5015</v>
      </c>
    </row>
    <row r="4933" spans="1:1" hidden="1">
      <c r="A4933" s="83" t="s">
        <v>5016</v>
      </c>
    </row>
    <row r="4934" spans="1:1" hidden="1">
      <c r="A4934" s="83" t="s">
        <v>5017</v>
      </c>
    </row>
    <row r="4935" spans="1:1" hidden="1">
      <c r="A4935" s="83" t="s">
        <v>5018</v>
      </c>
    </row>
    <row r="4936" spans="1:1" hidden="1">
      <c r="A4936" s="83" t="s">
        <v>5019</v>
      </c>
    </row>
    <row r="4937" spans="1:1" hidden="1">
      <c r="A4937" s="83" t="s">
        <v>5020</v>
      </c>
    </row>
    <row r="4938" spans="1:1" hidden="1">
      <c r="A4938" s="83" t="s">
        <v>5021</v>
      </c>
    </row>
    <row r="4939" spans="1:1" hidden="1">
      <c r="A4939" s="83" t="s">
        <v>5022</v>
      </c>
    </row>
    <row r="4940" spans="1:1" hidden="1">
      <c r="A4940" s="83" t="s">
        <v>5023</v>
      </c>
    </row>
    <row r="4941" spans="1:1" hidden="1">
      <c r="A4941" s="83" t="s">
        <v>5024</v>
      </c>
    </row>
    <row r="4942" spans="1:1" hidden="1">
      <c r="A4942" s="83" t="s">
        <v>5025</v>
      </c>
    </row>
    <row r="4943" spans="1:1" hidden="1">
      <c r="A4943" s="83" t="s">
        <v>5026</v>
      </c>
    </row>
    <row r="4944" spans="1:1" hidden="1">
      <c r="A4944" s="83" t="s">
        <v>5027</v>
      </c>
    </row>
    <row r="4945" spans="1:1" hidden="1">
      <c r="A4945" s="83" t="s">
        <v>5028</v>
      </c>
    </row>
    <row r="4946" spans="1:1" hidden="1">
      <c r="A4946" s="83" t="s">
        <v>5029</v>
      </c>
    </row>
    <row r="4947" spans="1:1" hidden="1">
      <c r="A4947" s="83" t="s">
        <v>5030</v>
      </c>
    </row>
    <row r="4948" spans="1:1" hidden="1">
      <c r="A4948" s="83" t="s">
        <v>5031</v>
      </c>
    </row>
    <row r="4949" spans="1:1" hidden="1">
      <c r="A4949" s="83" t="s">
        <v>5032</v>
      </c>
    </row>
    <row r="4950" spans="1:1" hidden="1">
      <c r="A4950" s="83" t="s">
        <v>5033</v>
      </c>
    </row>
    <row r="4951" spans="1:1" hidden="1">
      <c r="A4951" s="83" t="s">
        <v>5034</v>
      </c>
    </row>
    <row r="4952" spans="1:1" hidden="1">
      <c r="A4952" s="83" t="s">
        <v>5035</v>
      </c>
    </row>
    <row r="4953" spans="1:1" hidden="1">
      <c r="A4953" s="83" t="s">
        <v>5036</v>
      </c>
    </row>
    <row r="4954" spans="1:1" hidden="1">
      <c r="A4954" s="83" t="s">
        <v>5037</v>
      </c>
    </row>
    <row r="4955" spans="1:1" hidden="1">
      <c r="A4955" s="83" t="s">
        <v>5038</v>
      </c>
    </row>
    <row r="4956" spans="1:1" hidden="1">
      <c r="A4956" s="83" t="s">
        <v>5039</v>
      </c>
    </row>
    <row r="4957" spans="1:1" hidden="1">
      <c r="A4957" s="83" t="s">
        <v>5040</v>
      </c>
    </row>
    <row r="4958" spans="1:1" hidden="1">
      <c r="A4958" s="83" t="s">
        <v>5041</v>
      </c>
    </row>
    <row r="4959" spans="1:1" hidden="1">
      <c r="A4959" s="83" t="s">
        <v>5042</v>
      </c>
    </row>
    <row r="4960" spans="1:1" hidden="1">
      <c r="A4960" s="83" t="s">
        <v>5043</v>
      </c>
    </row>
    <row r="4961" spans="1:1" hidden="1">
      <c r="A4961" s="83" t="s">
        <v>5044</v>
      </c>
    </row>
    <row r="4962" spans="1:1" hidden="1">
      <c r="A4962" s="83" t="s">
        <v>5045</v>
      </c>
    </row>
    <row r="4963" spans="1:1" hidden="1">
      <c r="A4963" s="83" t="s">
        <v>5046</v>
      </c>
    </row>
    <row r="4964" spans="1:1" hidden="1">
      <c r="A4964" s="83" t="s">
        <v>5047</v>
      </c>
    </row>
    <row r="4965" spans="1:1" hidden="1">
      <c r="A4965" s="83" t="s">
        <v>5048</v>
      </c>
    </row>
    <row r="4966" spans="1:1" hidden="1">
      <c r="A4966" s="83" t="s">
        <v>5049</v>
      </c>
    </row>
    <row r="4967" spans="1:1" hidden="1">
      <c r="A4967" s="83" t="s">
        <v>5050</v>
      </c>
    </row>
    <row r="4968" spans="1:1" hidden="1">
      <c r="A4968" s="83" t="s">
        <v>5051</v>
      </c>
    </row>
    <row r="4969" spans="1:1" hidden="1">
      <c r="A4969" s="83" t="s">
        <v>5052</v>
      </c>
    </row>
    <row r="4970" spans="1:1" hidden="1">
      <c r="A4970" s="83" t="s">
        <v>5053</v>
      </c>
    </row>
    <row r="4971" spans="1:1" hidden="1">
      <c r="A4971" s="83" t="s">
        <v>5054</v>
      </c>
    </row>
    <row r="4972" spans="1:1" hidden="1">
      <c r="A4972" s="83" t="s">
        <v>5055</v>
      </c>
    </row>
    <row r="4973" spans="1:1" hidden="1">
      <c r="A4973" s="83" t="s">
        <v>5056</v>
      </c>
    </row>
    <row r="4974" spans="1:1" hidden="1">
      <c r="A4974" s="83" t="s">
        <v>5057</v>
      </c>
    </row>
    <row r="4975" spans="1:1" hidden="1">
      <c r="A4975" s="83" t="s">
        <v>5058</v>
      </c>
    </row>
    <row r="4976" spans="1:1" hidden="1">
      <c r="A4976" s="83" t="s">
        <v>5059</v>
      </c>
    </row>
    <row r="4977" spans="1:1" hidden="1">
      <c r="A4977" s="83" t="s">
        <v>5060</v>
      </c>
    </row>
    <row r="4978" spans="1:1" hidden="1">
      <c r="A4978" s="83" t="s">
        <v>5061</v>
      </c>
    </row>
    <row r="4979" spans="1:1" hidden="1">
      <c r="A4979" s="83" t="s">
        <v>5062</v>
      </c>
    </row>
    <row r="4980" spans="1:1" hidden="1">
      <c r="A4980" s="83" t="s">
        <v>5063</v>
      </c>
    </row>
    <row r="4981" spans="1:1" hidden="1">
      <c r="A4981" s="83" t="s">
        <v>5064</v>
      </c>
    </row>
    <row r="4982" spans="1:1" hidden="1">
      <c r="A4982" s="83" t="s">
        <v>5065</v>
      </c>
    </row>
    <row r="4983" spans="1:1" hidden="1">
      <c r="A4983" s="83" t="s">
        <v>5066</v>
      </c>
    </row>
    <row r="4984" spans="1:1" hidden="1">
      <c r="A4984" s="83" t="s">
        <v>5067</v>
      </c>
    </row>
    <row r="4985" spans="1:1" hidden="1">
      <c r="A4985" s="83" t="s">
        <v>5068</v>
      </c>
    </row>
    <row r="4986" spans="1:1" hidden="1">
      <c r="A4986" s="83" t="s">
        <v>5069</v>
      </c>
    </row>
    <row r="4987" spans="1:1" hidden="1">
      <c r="A4987" s="83" t="s">
        <v>5070</v>
      </c>
    </row>
    <row r="4988" spans="1:1" hidden="1">
      <c r="A4988" s="83" t="s">
        <v>5071</v>
      </c>
    </row>
    <row r="4989" spans="1:1" hidden="1">
      <c r="A4989" s="83" t="s">
        <v>5072</v>
      </c>
    </row>
    <row r="4990" spans="1:1" hidden="1">
      <c r="A4990" s="83" t="s">
        <v>5073</v>
      </c>
    </row>
    <row r="4991" spans="1:1" hidden="1">
      <c r="A4991" s="83" t="s">
        <v>5074</v>
      </c>
    </row>
    <row r="4992" spans="1:1" hidden="1">
      <c r="A4992" s="83" t="s">
        <v>5075</v>
      </c>
    </row>
    <row r="4993" spans="1:1" hidden="1">
      <c r="A4993" s="83" t="s">
        <v>5076</v>
      </c>
    </row>
    <row r="4994" spans="1:1" hidden="1">
      <c r="A4994" s="83" t="s">
        <v>5077</v>
      </c>
    </row>
    <row r="4995" spans="1:1" hidden="1">
      <c r="A4995" s="83" t="s">
        <v>5078</v>
      </c>
    </row>
    <row r="4996" spans="1:1" hidden="1">
      <c r="A4996" s="83" t="s">
        <v>5079</v>
      </c>
    </row>
    <row r="4997" spans="1:1" hidden="1">
      <c r="A4997" s="83" t="s">
        <v>5080</v>
      </c>
    </row>
    <row r="4998" spans="1:1" hidden="1">
      <c r="A4998" s="83" t="s">
        <v>5081</v>
      </c>
    </row>
    <row r="4999" spans="1:1" hidden="1">
      <c r="A4999" s="83" t="s">
        <v>5082</v>
      </c>
    </row>
    <row r="5000" spans="1:1" hidden="1">
      <c r="A5000" s="83" t="s">
        <v>5083</v>
      </c>
    </row>
    <row r="5001" spans="1:1" hidden="1">
      <c r="A5001" s="83" t="s">
        <v>5084</v>
      </c>
    </row>
    <row r="5002" spans="1:1" hidden="1">
      <c r="A5002" s="83" t="s">
        <v>5085</v>
      </c>
    </row>
    <row r="5003" spans="1:1" hidden="1">
      <c r="A5003" s="83" t="s">
        <v>5086</v>
      </c>
    </row>
    <row r="5004" spans="1:1" hidden="1">
      <c r="A5004" s="83" t="s">
        <v>5087</v>
      </c>
    </row>
    <row r="5005" spans="1:1" hidden="1">
      <c r="A5005" s="83" t="s">
        <v>5088</v>
      </c>
    </row>
    <row r="5006" spans="1:1" hidden="1">
      <c r="A5006" s="83" t="s">
        <v>5089</v>
      </c>
    </row>
    <row r="5007" spans="1:1" hidden="1">
      <c r="A5007" s="83" t="s">
        <v>5090</v>
      </c>
    </row>
    <row r="5008" spans="1:1" hidden="1">
      <c r="A5008" s="83" t="s">
        <v>5091</v>
      </c>
    </row>
    <row r="5009" spans="1:1" hidden="1">
      <c r="A5009" s="83" t="s">
        <v>5092</v>
      </c>
    </row>
    <row r="5010" spans="1:1" hidden="1">
      <c r="A5010" s="83" t="s">
        <v>5093</v>
      </c>
    </row>
    <row r="5011" spans="1:1" hidden="1">
      <c r="A5011" s="83" t="s">
        <v>5094</v>
      </c>
    </row>
    <row r="5012" spans="1:1" hidden="1">
      <c r="A5012" s="83" t="s">
        <v>5095</v>
      </c>
    </row>
    <row r="5013" spans="1:1" hidden="1">
      <c r="A5013" s="83" t="s">
        <v>5096</v>
      </c>
    </row>
    <row r="5014" spans="1:1" hidden="1">
      <c r="A5014" s="83" t="s">
        <v>5097</v>
      </c>
    </row>
    <row r="5015" spans="1:1" hidden="1">
      <c r="A5015" s="83" t="s">
        <v>5098</v>
      </c>
    </row>
    <row r="5016" spans="1:1" hidden="1">
      <c r="A5016" s="83" t="s">
        <v>5099</v>
      </c>
    </row>
    <row r="5017" spans="1:1" hidden="1">
      <c r="A5017" s="83" t="s">
        <v>5100</v>
      </c>
    </row>
    <row r="5018" spans="1:1" hidden="1">
      <c r="A5018" s="83" t="s">
        <v>5101</v>
      </c>
    </row>
    <row r="5019" spans="1:1" hidden="1">
      <c r="A5019" s="83" t="s">
        <v>5102</v>
      </c>
    </row>
    <row r="5020" spans="1:1" hidden="1">
      <c r="A5020" s="83" t="s">
        <v>5103</v>
      </c>
    </row>
    <row r="5021" spans="1:1" hidden="1">
      <c r="A5021" s="83" t="s">
        <v>5104</v>
      </c>
    </row>
    <row r="5022" spans="1:1" hidden="1">
      <c r="A5022" s="83" t="s">
        <v>5105</v>
      </c>
    </row>
    <row r="5023" spans="1:1" hidden="1">
      <c r="A5023" s="83" t="s">
        <v>5106</v>
      </c>
    </row>
    <row r="5024" spans="1:1" hidden="1">
      <c r="A5024" s="83" t="s">
        <v>5107</v>
      </c>
    </row>
    <row r="5025" spans="1:1" hidden="1">
      <c r="A5025" s="83" t="s">
        <v>5108</v>
      </c>
    </row>
    <row r="5026" spans="1:1" hidden="1">
      <c r="A5026" s="83" t="s">
        <v>5109</v>
      </c>
    </row>
    <row r="5027" spans="1:1" hidden="1">
      <c r="A5027" s="83" t="s">
        <v>5110</v>
      </c>
    </row>
    <row r="5028" spans="1:1" hidden="1">
      <c r="A5028" s="83" t="s">
        <v>5111</v>
      </c>
    </row>
    <row r="5029" spans="1:1" hidden="1">
      <c r="A5029" s="83" t="s">
        <v>5112</v>
      </c>
    </row>
    <row r="5030" spans="1:1" hidden="1">
      <c r="A5030" s="83" t="s">
        <v>5113</v>
      </c>
    </row>
    <row r="5031" spans="1:1" hidden="1">
      <c r="A5031" s="83" t="s">
        <v>5114</v>
      </c>
    </row>
    <row r="5032" spans="1:1" hidden="1">
      <c r="A5032" s="83" t="s">
        <v>5115</v>
      </c>
    </row>
    <row r="5033" spans="1:1" hidden="1">
      <c r="A5033" s="83" t="s">
        <v>5116</v>
      </c>
    </row>
    <row r="5034" spans="1:1" hidden="1">
      <c r="A5034" s="83" t="s">
        <v>5117</v>
      </c>
    </row>
    <row r="5035" spans="1:1" hidden="1">
      <c r="A5035" s="83" t="s">
        <v>5118</v>
      </c>
    </row>
    <row r="5036" spans="1:1" hidden="1">
      <c r="A5036" s="83" t="s">
        <v>5119</v>
      </c>
    </row>
    <row r="5037" spans="1:1" hidden="1">
      <c r="A5037" s="83" t="s">
        <v>5120</v>
      </c>
    </row>
    <row r="5038" spans="1:1" hidden="1">
      <c r="A5038" s="83" t="s">
        <v>5121</v>
      </c>
    </row>
    <row r="5039" spans="1:1" hidden="1">
      <c r="A5039" s="83" t="s">
        <v>5122</v>
      </c>
    </row>
    <row r="5040" spans="1:1" hidden="1">
      <c r="A5040" s="83" t="s">
        <v>5123</v>
      </c>
    </row>
    <row r="5041" spans="1:1" hidden="1">
      <c r="A5041" s="83" t="s">
        <v>5124</v>
      </c>
    </row>
    <row r="5042" spans="1:1" hidden="1">
      <c r="A5042" s="83" t="s">
        <v>5125</v>
      </c>
    </row>
    <row r="5043" spans="1:1" hidden="1">
      <c r="A5043" s="83" t="s">
        <v>5126</v>
      </c>
    </row>
    <row r="5044" spans="1:1" hidden="1">
      <c r="A5044" s="83" t="s">
        <v>5127</v>
      </c>
    </row>
    <row r="5045" spans="1:1" hidden="1">
      <c r="A5045" s="83" t="s">
        <v>5128</v>
      </c>
    </row>
    <row r="5046" spans="1:1" hidden="1">
      <c r="A5046" s="83" t="s">
        <v>5129</v>
      </c>
    </row>
    <row r="5047" spans="1:1" hidden="1">
      <c r="A5047" s="83" t="s">
        <v>5130</v>
      </c>
    </row>
    <row r="5048" spans="1:1" hidden="1">
      <c r="A5048" s="83" t="s">
        <v>5131</v>
      </c>
    </row>
    <row r="5049" spans="1:1" hidden="1">
      <c r="A5049" s="83" t="s">
        <v>5132</v>
      </c>
    </row>
    <row r="5050" spans="1:1" hidden="1">
      <c r="A5050" s="83" t="s">
        <v>5133</v>
      </c>
    </row>
    <row r="5051" spans="1:1" hidden="1">
      <c r="A5051" s="83" t="s">
        <v>5134</v>
      </c>
    </row>
    <row r="5052" spans="1:1" hidden="1">
      <c r="A5052" s="83" t="s">
        <v>5135</v>
      </c>
    </row>
    <row r="5053" spans="1:1" hidden="1">
      <c r="A5053" s="83" t="s">
        <v>5136</v>
      </c>
    </row>
    <row r="5054" spans="1:1" hidden="1">
      <c r="A5054" s="83" t="s">
        <v>5137</v>
      </c>
    </row>
    <row r="5055" spans="1:1" hidden="1">
      <c r="A5055" s="83" t="s">
        <v>5138</v>
      </c>
    </row>
    <row r="5056" spans="1:1" hidden="1">
      <c r="A5056" s="83" t="s">
        <v>5139</v>
      </c>
    </row>
    <row r="5057" spans="1:1" hidden="1">
      <c r="A5057" s="83" t="s">
        <v>5140</v>
      </c>
    </row>
    <row r="5058" spans="1:1" hidden="1">
      <c r="A5058" s="83" t="s">
        <v>5141</v>
      </c>
    </row>
    <row r="5059" spans="1:1" hidden="1">
      <c r="A5059" s="83" t="s">
        <v>5142</v>
      </c>
    </row>
    <row r="5060" spans="1:1" hidden="1">
      <c r="A5060" s="83" t="s">
        <v>5143</v>
      </c>
    </row>
    <row r="5061" spans="1:1" hidden="1">
      <c r="A5061" s="83" t="s">
        <v>5144</v>
      </c>
    </row>
    <row r="5062" spans="1:1" hidden="1">
      <c r="A5062" s="83" t="s">
        <v>5145</v>
      </c>
    </row>
    <row r="5063" spans="1:1" hidden="1">
      <c r="A5063" s="83" t="s">
        <v>5146</v>
      </c>
    </row>
    <row r="5064" spans="1:1" hidden="1">
      <c r="A5064" s="83" t="s">
        <v>5147</v>
      </c>
    </row>
    <row r="5065" spans="1:1" hidden="1">
      <c r="A5065" s="83" t="s">
        <v>5148</v>
      </c>
    </row>
    <row r="5066" spans="1:1" hidden="1">
      <c r="A5066" s="83" t="s">
        <v>5149</v>
      </c>
    </row>
    <row r="5067" spans="1:1" hidden="1">
      <c r="A5067" s="83" t="s">
        <v>5150</v>
      </c>
    </row>
    <row r="5068" spans="1:1" hidden="1">
      <c r="A5068" s="83" t="s">
        <v>5151</v>
      </c>
    </row>
    <row r="5069" spans="1:1" hidden="1">
      <c r="A5069" s="83" t="s">
        <v>5152</v>
      </c>
    </row>
    <row r="5070" spans="1:1" hidden="1">
      <c r="A5070" s="83" t="s">
        <v>5153</v>
      </c>
    </row>
    <row r="5071" spans="1:1" hidden="1">
      <c r="A5071" s="83" t="s">
        <v>5154</v>
      </c>
    </row>
    <row r="5072" spans="1:1" hidden="1">
      <c r="A5072" s="83" t="s">
        <v>5155</v>
      </c>
    </row>
    <row r="5073" spans="1:1" hidden="1">
      <c r="A5073" s="83" t="s">
        <v>5156</v>
      </c>
    </row>
    <row r="5074" spans="1:1" hidden="1">
      <c r="A5074" s="83" t="s">
        <v>5157</v>
      </c>
    </row>
    <row r="5075" spans="1:1" hidden="1">
      <c r="A5075" s="83" t="s">
        <v>5158</v>
      </c>
    </row>
    <row r="5076" spans="1:1" hidden="1">
      <c r="A5076" s="83" t="s">
        <v>5159</v>
      </c>
    </row>
    <row r="5077" spans="1:1" hidden="1">
      <c r="A5077" s="83" t="s">
        <v>5160</v>
      </c>
    </row>
    <row r="5078" spans="1:1" hidden="1">
      <c r="A5078" s="83" t="s">
        <v>5161</v>
      </c>
    </row>
    <row r="5079" spans="1:1" hidden="1">
      <c r="A5079" s="83" t="s">
        <v>5162</v>
      </c>
    </row>
    <row r="5080" spans="1:1" hidden="1">
      <c r="A5080" s="83" t="s">
        <v>5163</v>
      </c>
    </row>
    <row r="5081" spans="1:1" hidden="1">
      <c r="A5081" s="83" t="s">
        <v>5164</v>
      </c>
    </row>
    <row r="5082" spans="1:1" hidden="1">
      <c r="A5082" s="83" t="s">
        <v>5165</v>
      </c>
    </row>
    <row r="5083" spans="1:1" hidden="1">
      <c r="A5083" s="83" t="s">
        <v>5166</v>
      </c>
    </row>
    <row r="5084" spans="1:1" hidden="1">
      <c r="A5084" s="83" t="s">
        <v>5167</v>
      </c>
    </row>
    <row r="5085" spans="1:1" hidden="1">
      <c r="A5085" s="83" t="s">
        <v>5168</v>
      </c>
    </row>
    <row r="5086" spans="1:1" hidden="1">
      <c r="A5086" s="83" t="s">
        <v>5169</v>
      </c>
    </row>
    <row r="5087" spans="1:1" hidden="1">
      <c r="A5087" s="83" t="s">
        <v>5170</v>
      </c>
    </row>
    <row r="5088" spans="1:1" hidden="1">
      <c r="A5088" s="83" t="s">
        <v>5171</v>
      </c>
    </row>
    <row r="5089" spans="1:1" hidden="1">
      <c r="A5089" s="83" t="s">
        <v>5172</v>
      </c>
    </row>
    <row r="5090" spans="1:1" hidden="1">
      <c r="A5090" s="83" t="s">
        <v>5173</v>
      </c>
    </row>
    <row r="5091" spans="1:1" hidden="1">
      <c r="A5091" s="83" t="s">
        <v>5174</v>
      </c>
    </row>
    <row r="5092" spans="1:1" hidden="1">
      <c r="A5092" s="83" t="s">
        <v>5175</v>
      </c>
    </row>
    <row r="5093" spans="1:1" hidden="1">
      <c r="A5093" s="83" t="s">
        <v>5176</v>
      </c>
    </row>
    <row r="5094" spans="1:1" hidden="1">
      <c r="A5094" s="83" t="s">
        <v>5177</v>
      </c>
    </row>
    <row r="5095" spans="1:1" hidden="1">
      <c r="A5095" s="83" t="s">
        <v>5178</v>
      </c>
    </row>
    <row r="5096" spans="1:1" hidden="1">
      <c r="A5096" s="83" t="s">
        <v>5179</v>
      </c>
    </row>
    <row r="5097" spans="1:1" hidden="1">
      <c r="A5097" s="83" t="s">
        <v>5180</v>
      </c>
    </row>
    <row r="5098" spans="1:1" hidden="1">
      <c r="A5098" s="83" t="s">
        <v>5181</v>
      </c>
    </row>
    <row r="5099" spans="1:1" hidden="1">
      <c r="A5099" s="83" t="s">
        <v>5182</v>
      </c>
    </row>
    <row r="5100" spans="1:1" hidden="1">
      <c r="A5100" s="83" t="s">
        <v>5183</v>
      </c>
    </row>
    <row r="5101" spans="1:1" hidden="1">
      <c r="A5101" s="83" t="s">
        <v>5184</v>
      </c>
    </row>
    <row r="5102" spans="1:1" hidden="1">
      <c r="A5102" s="83" t="s">
        <v>5185</v>
      </c>
    </row>
    <row r="5103" spans="1:1" hidden="1">
      <c r="A5103" s="83" t="s">
        <v>5186</v>
      </c>
    </row>
    <row r="5104" spans="1:1" hidden="1">
      <c r="A5104" s="83" t="s">
        <v>5187</v>
      </c>
    </row>
    <row r="5105" spans="1:1" hidden="1">
      <c r="A5105" s="83" t="s">
        <v>5188</v>
      </c>
    </row>
    <row r="5106" spans="1:1" hidden="1">
      <c r="A5106" s="83" t="s">
        <v>5189</v>
      </c>
    </row>
    <row r="5107" spans="1:1" hidden="1">
      <c r="A5107" s="83" t="s">
        <v>5190</v>
      </c>
    </row>
    <row r="5108" spans="1:1" hidden="1">
      <c r="A5108" s="83" t="s">
        <v>5191</v>
      </c>
    </row>
    <row r="5109" spans="1:1" hidden="1">
      <c r="A5109" s="83" t="s">
        <v>5192</v>
      </c>
    </row>
    <row r="5110" spans="1:1" hidden="1">
      <c r="A5110" s="83" t="s">
        <v>5193</v>
      </c>
    </row>
    <row r="5111" spans="1:1" hidden="1">
      <c r="A5111" s="83" t="s">
        <v>5194</v>
      </c>
    </row>
    <row r="5112" spans="1:1" hidden="1">
      <c r="A5112" s="83" t="s">
        <v>5195</v>
      </c>
    </row>
    <row r="5113" spans="1:1" hidden="1">
      <c r="A5113" s="83" t="s">
        <v>5196</v>
      </c>
    </row>
    <row r="5114" spans="1:1" hidden="1">
      <c r="A5114" s="83" t="s">
        <v>5197</v>
      </c>
    </row>
    <row r="5115" spans="1:1" hidden="1">
      <c r="A5115" s="83" t="s">
        <v>5198</v>
      </c>
    </row>
    <row r="5116" spans="1:1" hidden="1">
      <c r="A5116" s="83" t="s">
        <v>5199</v>
      </c>
    </row>
    <row r="5117" spans="1:1" hidden="1">
      <c r="A5117" s="83" t="s">
        <v>5200</v>
      </c>
    </row>
    <row r="5118" spans="1:1" hidden="1">
      <c r="A5118" s="83" t="s">
        <v>5201</v>
      </c>
    </row>
    <row r="5119" spans="1:1" hidden="1">
      <c r="A5119" s="83" t="s">
        <v>5202</v>
      </c>
    </row>
    <row r="5120" spans="1:1" hidden="1">
      <c r="A5120" s="83" t="s">
        <v>5203</v>
      </c>
    </row>
    <row r="5121" spans="1:1" hidden="1">
      <c r="A5121" s="83" t="s">
        <v>5204</v>
      </c>
    </row>
    <row r="5122" spans="1:1" hidden="1">
      <c r="A5122" s="83" t="s">
        <v>5205</v>
      </c>
    </row>
    <row r="5123" spans="1:1" hidden="1">
      <c r="A5123" s="83" t="s">
        <v>5206</v>
      </c>
    </row>
    <row r="5124" spans="1:1" hidden="1">
      <c r="A5124" s="83" t="s">
        <v>5207</v>
      </c>
    </row>
    <row r="5125" spans="1:1" hidden="1">
      <c r="A5125" s="83" t="s">
        <v>5208</v>
      </c>
    </row>
    <row r="5126" spans="1:1" hidden="1">
      <c r="A5126" s="83" t="s">
        <v>5209</v>
      </c>
    </row>
    <row r="5127" spans="1:1" hidden="1">
      <c r="A5127" s="83" t="s">
        <v>5210</v>
      </c>
    </row>
    <row r="5128" spans="1:1" hidden="1">
      <c r="A5128" s="83" t="s">
        <v>5211</v>
      </c>
    </row>
    <row r="5129" spans="1:1" hidden="1">
      <c r="A5129" s="83" t="s">
        <v>5212</v>
      </c>
    </row>
    <row r="5130" spans="1:1" hidden="1">
      <c r="A5130" s="83" t="s">
        <v>5213</v>
      </c>
    </row>
    <row r="5131" spans="1:1" hidden="1">
      <c r="A5131" s="83" t="s">
        <v>5214</v>
      </c>
    </row>
    <row r="5132" spans="1:1" hidden="1">
      <c r="A5132" s="83" t="s">
        <v>5215</v>
      </c>
    </row>
    <row r="5133" spans="1:1" hidden="1">
      <c r="A5133" s="83" t="s">
        <v>5216</v>
      </c>
    </row>
    <row r="5134" spans="1:1" hidden="1">
      <c r="A5134" s="83" t="s">
        <v>5217</v>
      </c>
    </row>
    <row r="5135" spans="1:1" hidden="1">
      <c r="A5135" s="83" t="s">
        <v>5218</v>
      </c>
    </row>
    <row r="5136" spans="1:1" hidden="1">
      <c r="A5136" s="83" t="s">
        <v>5219</v>
      </c>
    </row>
    <row r="5137" spans="1:1" hidden="1">
      <c r="A5137" s="83" t="s">
        <v>5220</v>
      </c>
    </row>
    <row r="5138" spans="1:1" hidden="1">
      <c r="A5138" s="83" t="s">
        <v>5221</v>
      </c>
    </row>
    <row r="5139" spans="1:1" hidden="1">
      <c r="A5139" s="83" t="s">
        <v>5222</v>
      </c>
    </row>
    <row r="5140" spans="1:1" hidden="1">
      <c r="A5140" s="83" t="s">
        <v>5223</v>
      </c>
    </row>
    <row r="5141" spans="1:1" hidden="1">
      <c r="A5141" s="83" t="s">
        <v>5224</v>
      </c>
    </row>
    <row r="5142" spans="1:1" hidden="1">
      <c r="A5142" s="83" t="s">
        <v>5225</v>
      </c>
    </row>
    <row r="5143" spans="1:1" hidden="1">
      <c r="A5143" s="83" t="s">
        <v>5226</v>
      </c>
    </row>
    <row r="5144" spans="1:1" hidden="1">
      <c r="A5144" s="83" t="s">
        <v>5227</v>
      </c>
    </row>
    <row r="5145" spans="1:1" hidden="1">
      <c r="A5145" s="83" t="s">
        <v>5228</v>
      </c>
    </row>
    <row r="5146" spans="1:1" hidden="1">
      <c r="A5146" s="83" t="s">
        <v>5229</v>
      </c>
    </row>
    <row r="5147" spans="1:1" hidden="1">
      <c r="A5147" s="83" t="s">
        <v>5230</v>
      </c>
    </row>
    <row r="5148" spans="1:1" hidden="1">
      <c r="A5148" s="83" t="s">
        <v>5231</v>
      </c>
    </row>
    <row r="5149" spans="1:1" hidden="1">
      <c r="A5149" s="83" t="s">
        <v>5232</v>
      </c>
    </row>
    <row r="5150" spans="1:1" hidden="1">
      <c r="A5150" s="83" t="s">
        <v>5233</v>
      </c>
    </row>
    <row r="5151" spans="1:1" hidden="1">
      <c r="A5151" s="83" t="s">
        <v>5234</v>
      </c>
    </row>
    <row r="5152" spans="1:1" hidden="1">
      <c r="A5152" s="83" t="s">
        <v>5235</v>
      </c>
    </row>
    <row r="5153" spans="1:1" hidden="1">
      <c r="A5153" s="83" t="s">
        <v>5236</v>
      </c>
    </row>
    <row r="5154" spans="1:1" hidden="1">
      <c r="A5154" s="83" t="s">
        <v>5237</v>
      </c>
    </row>
    <row r="5155" spans="1:1" hidden="1">
      <c r="A5155" s="83" t="s">
        <v>5238</v>
      </c>
    </row>
    <row r="5156" spans="1:1" hidden="1">
      <c r="A5156" s="83" t="s">
        <v>5239</v>
      </c>
    </row>
    <row r="5157" spans="1:1" hidden="1">
      <c r="A5157" s="83" t="s">
        <v>5240</v>
      </c>
    </row>
    <row r="5158" spans="1:1" hidden="1">
      <c r="A5158" s="83" t="s">
        <v>5241</v>
      </c>
    </row>
    <row r="5159" spans="1:1" hidden="1">
      <c r="A5159" s="83" t="s">
        <v>5242</v>
      </c>
    </row>
    <row r="5160" spans="1:1" hidden="1">
      <c r="A5160" s="83" t="s">
        <v>5243</v>
      </c>
    </row>
    <row r="5161" spans="1:1" hidden="1">
      <c r="A5161" s="83" t="s">
        <v>5244</v>
      </c>
    </row>
    <row r="5162" spans="1:1" hidden="1">
      <c r="A5162" s="83" t="s">
        <v>5245</v>
      </c>
    </row>
    <row r="5163" spans="1:1" hidden="1">
      <c r="A5163" s="83" t="s">
        <v>5246</v>
      </c>
    </row>
    <row r="5164" spans="1:1" hidden="1">
      <c r="A5164" s="83" t="s">
        <v>5247</v>
      </c>
    </row>
    <row r="5165" spans="1:1" hidden="1">
      <c r="A5165" s="83" t="s">
        <v>5248</v>
      </c>
    </row>
    <row r="5166" spans="1:1" hidden="1">
      <c r="A5166" s="83" t="s">
        <v>5249</v>
      </c>
    </row>
    <row r="5167" spans="1:1" hidden="1">
      <c r="A5167" s="83" t="s">
        <v>5250</v>
      </c>
    </row>
    <row r="5168" spans="1:1" hidden="1">
      <c r="A5168" s="83" t="s">
        <v>5251</v>
      </c>
    </row>
    <row r="5169" spans="1:1" hidden="1">
      <c r="A5169" s="83" t="s">
        <v>5252</v>
      </c>
    </row>
    <row r="5170" spans="1:1" hidden="1">
      <c r="A5170" s="83" t="s">
        <v>5253</v>
      </c>
    </row>
    <row r="5171" spans="1:1" hidden="1">
      <c r="A5171" s="83" t="s">
        <v>5254</v>
      </c>
    </row>
    <row r="5172" spans="1:1" hidden="1">
      <c r="A5172" s="83" t="s">
        <v>5255</v>
      </c>
    </row>
    <row r="5173" spans="1:1" hidden="1">
      <c r="A5173" s="83" t="s">
        <v>5256</v>
      </c>
    </row>
    <row r="5174" spans="1:1" hidden="1">
      <c r="A5174" s="83" t="s">
        <v>5257</v>
      </c>
    </row>
    <row r="5175" spans="1:1" hidden="1">
      <c r="A5175" s="83" t="s">
        <v>5258</v>
      </c>
    </row>
    <row r="5176" spans="1:1" hidden="1">
      <c r="A5176" s="83" t="s">
        <v>5259</v>
      </c>
    </row>
    <row r="5177" spans="1:1" hidden="1">
      <c r="A5177" s="83" t="s">
        <v>5260</v>
      </c>
    </row>
    <row r="5178" spans="1:1" hidden="1">
      <c r="A5178" s="83" t="s">
        <v>5261</v>
      </c>
    </row>
    <row r="5179" spans="1:1" hidden="1">
      <c r="A5179" s="83" t="s">
        <v>5262</v>
      </c>
    </row>
    <row r="5180" spans="1:1" hidden="1">
      <c r="A5180" s="83" t="s">
        <v>5263</v>
      </c>
    </row>
    <row r="5181" spans="1:1" hidden="1">
      <c r="A5181" s="83" t="s">
        <v>5264</v>
      </c>
    </row>
    <row r="5182" spans="1:1" hidden="1">
      <c r="A5182" s="83" t="s">
        <v>5265</v>
      </c>
    </row>
    <row r="5183" spans="1:1" hidden="1">
      <c r="A5183" s="83" t="s">
        <v>5266</v>
      </c>
    </row>
    <row r="5184" spans="1:1" hidden="1">
      <c r="A5184" s="83" t="s">
        <v>5267</v>
      </c>
    </row>
    <row r="5185" spans="1:1" hidden="1">
      <c r="A5185" s="83" t="s">
        <v>5268</v>
      </c>
    </row>
    <row r="5186" spans="1:1" hidden="1">
      <c r="A5186" s="83" t="s">
        <v>5269</v>
      </c>
    </row>
    <row r="5187" spans="1:1" hidden="1">
      <c r="A5187" s="83" t="s">
        <v>5270</v>
      </c>
    </row>
    <row r="5188" spans="1:1" hidden="1">
      <c r="A5188" s="83" t="s">
        <v>5271</v>
      </c>
    </row>
    <row r="5189" spans="1:1" hidden="1">
      <c r="A5189" s="83" t="s">
        <v>5272</v>
      </c>
    </row>
    <row r="5190" spans="1:1" hidden="1">
      <c r="A5190" s="83" t="s">
        <v>5273</v>
      </c>
    </row>
    <row r="5191" spans="1:1" hidden="1">
      <c r="A5191" s="83" t="s">
        <v>5274</v>
      </c>
    </row>
    <row r="5192" spans="1:1" hidden="1">
      <c r="A5192" s="83" t="s">
        <v>5275</v>
      </c>
    </row>
    <row r="5193" spans="1:1" hidden="1">
      <c r="A5193" s="83" t="s">
        <v>5276</v>
      </c>
    </row>
    <row r="5194" spans="1:1" hidden="1">
      <c r="A5194" s="83" t="s">
        <v>5277</v>
      </c>
    </row>
    <row r="5195" spans="1:1" hidden="1">
      <c r="A5195" s="83" t="s">
        <v>5278</v>
      </c>
    </row>
    <row r="5196" spans="1:1" hidden="1">
      <c r="A5196" s="83" t="s">
        <v>5279</v>
      </c>
    </row>
    <row r="5197" spans="1:1" hidden="1">
      <c r="A5197" s="83" t="s">
        <v>5280</v>
      </c>
    </row>
    <row r="5198" spans="1:1" hidden="1">
      <c r="A5198" s="83" t="s">
        <v>5281</v>
      </c>
    </row>
    <row r="5199" spans="1:1" hidden="1">
      <c r="A5199" s="83" t="s">
        <v>5282</v>
      </c>
    </row>
    <row r="5200" spans="1:1" hidden="1">
      <c r="A5200" s="83" t="s">
        <v>5283</v>
      </c>
    </row>
    <row r="5201" spans="1:1" hidden="1">
      <c r="A5201" s="83" t="s">
        <v>5284</v>
      </c>
    </row>
    <row r="5202" spans="1:1" hidden="1">
      <c r="A5202" s="83" t="s">
        <v>5285</v>
      </c>
    </row>
    <row r="5203" spans="1:1" hidden="1">
      <c r="A5203" s="83" t="s">
        <v>5286</v>
      </c>
    </row>
    <row r="5204" spans="1:1" hidden="1">
      <c r="A5204" s="83" t="s">
        <v>5287</v>
      </c>
    </row>
    <row r="5205" spans="1:1" hidden="1">
      <c r="A5205" s="83" t="s">
        <v>5288</v>
      </c>
    </row>
    <row r="5206" spans="1:1" hidden="1">
      <c r="A5206" s="83" t="s">
        <v>5289</v>
      </c>
    </row>
    <row r="5207" spans="1:1" hidden="1">
      <c r="A5207" s="83" t="s">
        <v>5290</v>
      </c>
    </row>
    <row r="5208" spans="1:1" hidden="1">
      <c r="A5208" s="83" t="s">
        <v>5291</v>
      </c>
    </row>
    <row r="5209" spans="1:1" hidden="1">
      <c r="A5209" s="83" t="s">
        <v>5292</v>
      </c>
    </row>
    <row r="5210" spans="1:1" hidden="1">
      <c r="A5210" s="83" t="s">
        <v>5293</v>
      </c>
    </row>
    <row r="5211" spans="1:1" hidden="1">
      <c r="A5211" s="83" t="s">
        <v>5294</v>
      </c>
    </row>
    <row r="5212" spans="1:1" hidden="1">
      <c r="A5212" s="83" t="s">
        <v>5295</v>
      </c>
    </row>
    <row r="5213" spans="1:1" hidden="1">
      <c r="A5213" s="83" t="s">
        <v>5296</v>
      </c>
    </row>
    <row r="5214" spans="1:1" hidden="1">
      <c r="A5214" s="83" t="s">
        <v>5297</v>
      </c>
    </row>
    <row r="5215" spans="1:1" hidden="1">
      <c r="A5215" s="83" t="s">
        <v>5298</v>
      </c>
    </row>
    <row r="5216" spans="1:1" hidden="1">
      <c r="A5216" s="83" t="s">
        <v>5299</v>
      </c>
    </row>
    <row r="5217" spans="1:1" hidden="1">
      <c r="A5217" s="83" t="s">
        <v>5300</v>
      </c>
    </row>
    <row r="5218" spans="1:1" hidden="1">
      <c r="A5218" s="83" t="s">
        <v>5301</v>
      </c>
    </row>
    <row r="5219" spans="1:1" hidden="1">
      <c r="A5219" s="83" t="s">
        <v>5302</v>
      </c>
    </row>
    <row r="5220" spans="1:1" hidden="1">
      <c r="A5220" s="83" t="s">
        <v>5303</v>
      </c>
    </row>
    <row r="5221" spans="1:1" hidden="1">
      <c r="A5221" s="83" t="s">
        <v>5304</v>
      </c>
    </row>
    <row r="5222" spans="1:1" hidden="1">
      <c r="A5222" s="83" t="s">
        <v>5305</v>
      </c>
    </row>
    <row r="5223" spans="1:1" hidden="1">
      <c r="A5223" s="83" t="s">
        <v>5306</v>
      </c>
    </row>
    <row r="5224" spans="1:1" hidden="1">
      <c r="A5224" s="83" t="s">
        <v>5307</v>
      </c>
    </row>
    <row r="5225" spans="1:1" hidden="1">
      <c r="A5225" s="83" t="s">
        <v>5308</v>
      </c>
    </row>
    <row r="5226" spans="1:1" hidden="1">
      <c r="A5226" s="83" t="s">
        <v>5309</v>
      </c>
    </row>
    <row r="5227" spans="1:1" hidden="1">
      <c r="A5227" s="83" t="s">
        <v>5310</v>
      </c>
    </row>
    <row r="5228" spans="1:1" hidden="1">
      <c r="A5228" s="83" t="s">
        <v>5311</v>
      </c>
    </row>
    <row r="5229" spans="1:1" hidden="1">
      <c r="A5229" s="83" t="s">
        <v>5312</v>
      </c>
    </row>
    <row r="5230" spans="1:1" hidden="1">
      <c r="A5230" s="83" t="s">
        <v>5313</v>
      </c>
    </row>
    <row r="5231" spans="1:1" hidden="1">
      <c r="A5231" s="83" t="s">
        <v>5314</v>
      </c>
    </row>
    <row r="5232" spans="1:1" hidden="1">
      <c r="A5232" s="83" t="s">
        <v>5315</v>
      </c>
    </row>
    <row r="5233" spans="1:1" hidden="1">
      <c r="A5233" s="83" t="s">
        <v>5316</v>
      </c>
    </row>
    <row r="5234" spans="1:1" hidden="1">
      <c r="A5234" s="83" t="s">
        <v>5317</v>
      </c>
    </row>
    <row r="5235" spans="1:1" hidden="1">
      <c r="A5235" s="83" t="s">
        <v>5318</v>
      </c>
    </row>
    <row r="5236" spans="1:1" hidden="1">
      <c r="A5236" s="83" t="s">
        <v>5319</v>
      </c>
    </row>
    <row r="5237" spans="1:1" hidden="1">
      <c r="A5237" s="83" t="s">
        <v>5320</v>
      </c>
    </row>
    <row r="5238" spans="1:1" hidden="1">
      <c r="A5238" s="83" t="s">
        <v>5321</v>
      </c>
    </row>
    <row r="5239" spans="1:1" hidden="1">
      <c r="A5239" s="83" t="s">
        <v>5322</v>
      </c>
    </row>
    <row r="5240" spans="1:1" hidden="1">
      <c r="A5240" s="83" t="s">
        <v>5323</v>
      </c>
    </row>
    <row r="5241" spans="1:1" hidden="1">
      <c r="A5241" s="83" t="s">
        <v>5324</v>
      </c>
    </row>
    <row r="5242" spans="1:1" hidden="1">
      <c r="A5242" s="83" t="s">
        <v>5325</v>
      </c>
    </row>
    <row r="5243" spans="1:1" hidden="1">
      <c r="A5243" s="83" t="s">
        <v>5326</v>
      </c>
    </row>
    <row r="5244" spans="1:1" hidden="1">
      <c r="A5244" s="83" t="s">
        <v>5327</v>
      </c>
    </row>
    <row r="5245" spans="1:1" hidden="1">
      <c r="A5245" s="83" t="s">
        <v>5328</v>
      </c>
    </row>
    <row r="5246" spans="1:1" hidden="1">
      <c r="A5246" s="83" t="s">
        <v>5329</v>
      </c>
    </row>
    <row r="5247" spans="1:1" hidden="1">
      <c r="A5247" s="83" t="s">
        <v>5330</v>
      </c>
    </row>
    <row r="5248" spans="1:1" hidden="1">
      <c r="A5248" s="83" t="s">
        <v>5331</v>
      </c>
    </row>
    <row r="5249" spans="1:1" hidden="1">
      <c r="A5249" s="83" t="s">
        <v>5332</v>
      </c>
    </row>
    <row r="5250" spans="1:1" hidden="1">
      <c r="A5250" s="83" t="s">
        <v>5333</v>
      </c>
    </row>
    <row r="5251" spans="1:1" hidden="1">
      <c r="A5251" s="83" t="s">
        <v>5334</v>
      </c>
    </row>
    <row r="5252" spans="1:1" hidden="1">
      <c r="A5252" s="83" t="s">
        <v>5335</v>
      </c>
    </row>
    <row r="5253" spans="1:1" hidden="1">
      <c r="A5253" s="83" t="s">
        <v>5336</v>
      </c>
    </row>
    <row r="5254" spans="1:1" hidden="1">
      <c r="A5254" s="83" t="s">
        <v>5337</v>
      </c>
    </row>
    <row r="5255" spans="1:1" hidden="1">
      <c r="A5255" s="83" t="s">
        <v>5338</v>
      </c>
    </row>
    <row r="5256" spans="1:1" hidden="1">
      <c r="A5256" s="83" t="s">
        <v>5339</v>
      </c>
    </row>
    <row r="5257" spans="1:1" hidden="1">
      <c r="A5257" s="83" t="s">
        <v>5340</v>
      </c>
    </row>
    <row r="5258" spans="1:1" hidden="1">
      <c r="A5258" s="83" t="s">
        <v>5341</v>
      </c>
    </row>
    <row r="5259" spans="1:1" hidden="1">
      <c r="A5259" s="83" t="s">
        <v>5342</v>
      </c>
    </row>
    <row r="5260" spans="1:1" hidden="1">
      <c r="A5260" s="83" t="s">
        <v>5343</v>
      </c>
    </row>
    <row r="5261" spans="1:1" hidden="1">
      <c r="A5261" s="83" t="s">
        <v>5344</v>
      </c>
    </row>
    <row r="5262" spans="1:1" hidden="1">
      <c r="A5262" s="83" t="s">
        <v>5345</v>
      </c>
    </row>
    <row r="5263" spans="1:1" hidden="1">
      <c r="A5263" s="83" t="s">
        <v>5346</v>
      </c>
    </row>
    <row r="5264" spans="1:1" hidden="1">
      <c r="A5264" s="83" t="s">
        <v>5347</v>
      </c>
    </row>
    <row r="5265" spans="1:1" hidden="1">
      <c r="A5265" s="83" t="s">
        <v>5348</v>
      </c>
    </row>
    <row r="5266" spans="1:1" hidden="1">
      <c r="A5266" s="83" t="s">
        <v>5349</v>
      </c>
    </row>
    <row r="5267" spans="1:1" hidden="1">
      <c r="A5267" s="83" t="s">
        <v>5350</v>
      </c>
    </row>
    <row r="5268" spans="1:1" hidden="1">
      <c r="A5268" s="83" t="s">
        <v>5351</v>
      </c>
    </row>
    <row r="5269" spans="1:1" hidden="1">
      <c r="A5269" s="83" t="s">
        <v>5352</v>
      </c>
    </row>
    <row r="5270" spans="1:1" hidden="1">
      <c r="A5270" s="83" t="s">
        <v>5353</v>
      </c>
    </row>
    <row r="5271" spans="1:1" hidden="1">
      <c r="A5271" s="83" t="s">
        <v>5354</v>
      </c>
    </row>
    <row r="5272" spans="1:1" hidden="1">
      <c r="A5272" s="83" t="s">
        <v>5355</v>
      </c>
    </row>
    <row r="5273" spans="1:1" hidden="1">
      <c r="A5273" s="83" t="s">
        <v>5356</v>
      </c>
    </row>
    <row r="5274" spans="1:1" hidden="1">
      <c r="A5274" s="83" t="s">
        <v>5357</v>
      </c>
    </row>
    <row r="5275" spans="1:1" hidden="1">
      <c r="A5275" s="83" t="s">
        <v>5358</v>
      </c>
    </row>
    <row r="5276" spans="1:1" hidden="1">
      <c r="A5276" s="83" t="s">
        <v>5359</v>
      </c>
    </row>
    <row r="5277" spans="1:1" hidden="1">
      <c r="A5277" s="83" t="s">
        <v>5360</v>
      </c>
    </row>
    <row r="5278" spans="1:1" hidden="1">
      <c r="A5278" s="83" t="s">
        <v>5361</v>
      </c>
    </row>
    <row r="5279" spans="1:1" hidden="1">
      <c r="A5279" s="83" t="s">
        <v>5362</v>
      </c>
    </row>
    <row r="5280" spans="1:1" hidden="1">
      <c r="A5280" s="83" t="s">
        <v>5363</v>
      </c>
    </row>
    <row r="5281" spans="1:1" hidden="1">
      <c r="A5281" s="83" t="s">
        <v>5364</v>
      </c>
    </row>
    <row r="5282" spans="1:1" hidden="1">
      <c r="A5282" s="83" t="s">
        <v>5365</v>
      </c>
    </row>
    <row r="5283" spans="1:1" hidden="1">
      <c r="A5283" s="83" t="s">
        <v>5366</v>
      </c>
    </row>
    <row r="5284" spans="1:1" hidden="1">
      <c r="A5284" s="83" t="s">
        <v>5367</v>
      </c>
    </row>
    <row r="5285" spans="1:1" hidden="1">
      <c r="A5285" s="83" t="s">
        <v>5368</v>
      </c>
    </row>
    <row r="5286" spans="1:1" hidden="1">
      <c r="A5286" s="83" t="s">
        <v>5369</v>
      </c>
    </row>
    <row r="5287" spans="1:1" hidden="1">
      <c r="A5287" s="83" t="s">
        <v>5370</v>
      </c>
    </row>
    <row r="5288" spans="1:1" hidden="1">
      <c r="A5288" s="83" t="s">
        <v>5371</v>
      </c>
    </row>
    <row r="5289" spans="1:1" hidden="1">
      <c r="A5289" s="83" t="s">
        <v>5372</v>
      </c>
    </row>
    <row r="5290" spans="1:1" hidden="1">
      <c r="A5290" s="83" t="s">
        <v>5373</v>
      </c>
    </row>
    <row r="5291" spans="1:1" hidden="1">
      <c r="A5291" s="83" t="s">
        <v>5374</v>
      </c>
    </row>
    <row r="5292" spans="1:1" hidden="1">
      <c r="A5292" s="83" t="s">
        <v>5375</v>
      </c>
    </row>
    <row r="5293" spans="1:1" hidden="1">
      <c r="A5293" s="83" t="s">
        <v>5376</v>
      </c>
    </row>
    <row r="5294" spans="1:1" hidden="1">
      <c r="A5294" s="83" t="s">
        <v>5377</v>
      </c>
    </row>
    <row r="5295" spans="1:1" hidden="1">
      <c r="A5295" s="83" t="s">
        <v>5378</v>
      </c>
    </row>
    <row r="5296" spans="1:1" hidden="1">
      <c r="A5296" s="83" t="s">
        <v>5379</v>
      </c>
    </row>
    <row r="5297" spans="1:1" hidden="1">
      <c r="A5297" s="83" t="s">
        <v>5380</v>
      </c>
    </row>
    <row r="5298" spans="1:1" hidden="1">
      <c r="A5298" s="83" t="s">
        <v>5381</v>
      </c>
    </row>
    <row r="5299" spans="1:1" hidden="1">
      <c r="A5299" s="83" t="s">
        <v>5382</v>
      </c>
    </row>
    <row r="5300" spans="1:1" hidden="1">
      <c r="A5300" s="83" t="s">
        <v>5383</v>
      </c>
    </row>
    <row r="5301" spans="1:1" hidden="1">
      <c r="A5301" s="83" t="s">
        <v>5384</v>
      </c>
    </row>
    <row r="5302" spans="1:1" hidden="1">
      <c r="A5302" s="83" t="s">
        <v>5385</v>
      </c>
    </row>
    <row r="5303" spans="1:1" hidden="1">
      <c r="A5303" s="83" t="s">
        <v>5386</v>
      </c>
    </row>
    <row r="5304" spans="1:1" hidden="1">
      <c r="A5304" s="83" t="s">
        <v>5387</v>
      </c>
    </row>
    <row r="5305" spans="1:1" hidden="1">
      <c r="A5305" s="83" t="s">
        <v>5388</v>
      </c>
    </row>
    <row r="5306" spans="1:1" hidden="1">
      <c r="A5306" s="83" t="s">
        <v>5389</v>
      </c>
    </row>
    <row r="5307" spans="1:1" hidden="1">
      <c r="A5307" s="83" t="s">
        <v>5390</v>
      </c>
    </row>
    <row r="5308" spans="1:1" hidden="1">
      <c r="A5308" s="83" t="s">
        <v>5391</v>
      </c>
    </row>
    <row r="5309" spans="1:1" hidden="1">
      <c r="A5309" s="83" t="s">
        <v>5392</v>
      </c>
    </row>
    <row r="5310" spans="1:1" hidden="1">
      <c r="A5310" s="83" t="s">
        <v>5393</v>
      </c>
    </row>
    <row r="5311" spans="1:1" hidden="1">
      <c r="A5311" s="83" t="s">
        <v>5394</v>
      </c>
    </row>
    <row r="5312" spans="1:1" hidden="1">
      <c r="A5312" s="83" t="s">
        <v>5395</v>
      </c>
    </row>
    <row r="5313" spans="1:1" hidden="1">
      <c r="A5313" s="83" t="s">
        <v>5396</v>
      </c>
    </row>
    <row r="5314" spans="1:1" hidden="1">
      <c r="A5314" s="83" t="s">
        <v>5397</v>
      </c>
    </row>
    <row r="5315" spans="1:1" hidden="1">
      <c r="A5315" s="83" t="s">
        <v>5398</v>
      </c>
    </row>
    <row r="5316" spans="1:1" hidden="1">
      <c r="A5316" s="83" t="s">
        <v>5399</v>
      </c>
    </row>
    <row r="5317" spans="1:1" hidden="1">
      <c r="A5317" s="83" t="s">
        <v>5400</v>
      </c>
    </row>
    <row r="5318" spans="1:1" hidden="1">
      <c r="A5318" s="83" t="s">
        <v>5401</v>
      </c>
    </row>
    <row r="5319" spans="1:1" hidden="1">
      <c r="A5319" s="83" t="s">
        <v>5402</v>
      </c>
    </row>
    <row r="5320" spans="1:1" hidden="1">
      <c r="A5320" s="83" t="s">
        <v>5403</v>
      </c>
    </row>
    <row r="5321" spans="1:1" hidden="1">
      <c r="A5321" s="83" t="s">
        <v>5404</v>
      </c>
    </row>
    <row r="5322" spans="1:1" hidden="1">
      <c r="A5322" s="83" t="s">
        <v>5405</v>
      </c>
    </row>
    <row r="5323" spans="1:1" hidden="1">
      <c r="A5323" s="83" t="s">
        <v>5406</v>
      </c>
    </row>
    <row r="5324" spans="1:1" hidden="1">
      <c r="A5324" s="83" t="s">
        <v>5407</v>
      </c>
    </row>
    <row r="5325" spans="1:1" hidden="1">
      <c r="A5325" s="83" t="s">
        <v>5408</v>
      </c>
    </row>
    <row r="5326" spans="1:1" hidden="1">
      <c r="A5326" s="83" t="s">
        <v>5409</v>
      </c>
    </row>
    <row r="5327" spans="1:1" hidden="1">
      <c r="A5327" s="83" t="s">
        <v>5410</v>
      </c>
    </row>
    <row r="5328" spans="1:1" hidden="1">
      <c r="A5328" s="83" t="s">
        <v>5411</v>
      </c>
    </row>
    <row r="5329" spans="1:1" hidden="1">
      <c r="A5329" s="83" t="s">
        <v>5412</v>
      </c>
    </row>
    <row r="5330" spans="1:1" hidden="1">
      <c r="A5330" s="83" t="s">
        <v>5413</v>
      </c>
    </row>
    <row r="5331" spans="1:1" hidden="1">
      <c r="A5331" s="83" t="s">
        <v>5414</v>
      </c>
    </row>
    <row r="5332" spans="1:1" hidden="1">
      <c r="A5332" s="83" t="s">
        <v>5415</v>
      </c>
    </row>
    <row r="5333" spans="1:1" hidden="1">
      <c r="A5333" s="83" t="s">
        <v>5416</v>
      </c>
    </row>
    <row r="5334" spans="1:1" hidden="1">
      <c r="A5334" s="83" t="s">
        <v>5417</v>
      </c>
    </row>
    <row r="5335" spans="1:1" hidden="1">
      <c r="A5335" s="83" t="s">
        <v>5418</v>
      </c>
    </row>
    <row r="5336" spans="1:1" hidden="1">
      <c r="A5336" s="83" t="s">
        <v>5419</v>
      </c>
    </row>
    <row r="5337" spans="1:1" hidden="1">
      <c r="A5337" s="83" t="s">
        <v>5420</v>
      </c>
    </row>
    <row r="5338" spans="1:1" hidden="1">
      <c r="A5338" s="83" t="s">
        <v>5421</v>
      </c>
    </row>
    <row r="5339" spans="1:1" hidden="1">
      <c r="A5339" s="83" t="s">
        <v>5422</v>
      </c>
    </row>
    <row r="5340" spans="1:1" hidden="1">
      <c r="A5340" s="83" t="s">
        <v>5423</v>
      </c>
    </row>
    <row r="5341" spans="1:1" hidden="1">
      <c r="A5341" s="83" t="s">
        <v>5424</v>
      </c>
    </row>
    <row r="5342" spans="1:1" hidden="1">
      <c r="A5342" s="83" t="s">
        <v>5425</v>
      </c>
    </row>
    <row r="5343" spans="1:1" hidden="1">
      <c r="A5343" s="83" t="s">
        <v>5426</v>
      </c>
    </row>
    <row r="5344" spans="1:1" hidden="1">
      <c r="A5344" s="83" t="s">
        <v>5427</v>
      </c>
    </row>
    <row r="5345" spans="1:1" hidden="1">
      <c r="A5345" s="83" t="s">
        <v>5428</v>
      </c>
    </row>
    <row r="5346" spans="1:1" hidden="1">
      <c r="A5346" s="83" t="s">
        <v>5429</v>
      </c>
    </row>
    <row r="5347" spans="1:1" hidden="1">
      <c r="A5347" s="83" t="s">
        <v>5430</v>
      </c>
    </row>
    <row r="5348" spans="1:1" hidden="1">
      <c r="A5348" s="83" t="s">
        <v>5431</v>
      </c>
    </row>
    <row r="5349" spans="1:1" hidden="1">
      <c r="A5349" s="83" t="s">
        <v>5432</v>
      </c>
    </row>
    <row r="5350" spans="1:1" hidden="1">
      <c r="A5350" s="83" t="s">
        <v>5433</v>
      </c>
    </row>
    <row r="5351" spans="1:1" hidden="1">
      <c r="A5351" s="83" t="s">
        <v>5434</v>
      </c>
    </row>
    <row r="5352" spans="1:1" hidden="1">
      <c r="A5352" s="83" t="s">
        <v>5435</v>
      </c>
    </row>
    <row r="5353" spans="1:1" hidden="1">
      <c r="A5353" s="83" t="s">
        <v>5436</v>
      </c>
    </row>
    <row r="5354" spans="1:1" hidden="1">
      <c r="A5354" s="83" t="s">
        <v>5437</v>
      </c>
    </row>
    <row r="5355" spans="1:1" hidden="1">
      <c r="A5355" s="83" t="s">
        <v>5438</v>
      </c>
    </row>
    <row r="5356" spans="1:1" hidden="1">
      <c r="A5356" s="83" t="s">
        <v>5439</v>
      </c>
    </row>
    <row r="5357" spans="1:1" hidden="1">
      <c r="A5357" s="83" t="s">
        <v>5440</v>
      </c>
    </row>
    <row r="5358" spans="1:1" hidden="1">
      <c r="A5358" s="83" t="s">
        <v>5441</v>
      </c>
    </row>
    <row r="5359" spans="1:1" hidden="1">
      <c r="A5359" s="83" t="s">
        <v>5442</v>
      </c>
    </row>
    <row r="5360" spans="1:1" hidden="1">
      <c r="A5360" s="83" t="s">
        <v>5443</v>
      </c>
    </row>
    <row r="5361" spans="1:1" hidden="1">
      <c r="A5361" s="83" t="s">
        <v>5444</v>
      </c>
    </row>
    <row r="5362" spans="1:1" hidden="1">
      <c r="A5362" s="83" t="s">
        <v>5445</v>
      </c>
    </row>
    <row r="5363" spans="1:1" hidden="1">
      <c r="A5363" s="83" t="s">
        <v>5446</v>
      </c>
    </row>
    <row r="5364" spans="1:1" hidden="1">
      <c r="A5364" s="83" t="s">
        <v>5447</v>
      </c>
    </row>
    <row r="5365" spans="1:1" hidden="1">
      <c r="A5365" s="83" t="s">
        <v>5448</v>
      </c>
    </row>
    <row r="5366" spans="1:1" hidden="1">
      <c r="A5366" s="83" t="s">
        <v>5449</v>
      </c>
    </row>
    <row r="5367" spans="1:1" hidden="1">
      <c r="A5367" s="83" t="s">
        <v>5450</v>
      </c>
    </row>
    <row r="5368" spans="1:1" hidden="1">
      <c r="A5368" s="83" t="s">
        <v>5451</v>
      </c>
    </row>
    <row r="5369" spans="1:1" hidden="1">
      <c r="A5369" s="83" t="s">
        <v>5452</v>
      </c>
    </row>
    <row r="5370" spans="1:1" hidden="1">
      <c r="A5370" s="83" t="s">
        <v>5453</v>
      </c>
    </row>
    <row r="5371" spans="1:1" hidden="1">
      <c r="A5371" s="83" t="s">
        <v>5454</v>
      </c>
    </row>
    <row r="5372" spans="1:1" hidden="1">
      <c r="A5372" s="83" t="s">
        <v>5455</v>
      </c>
    </row>
    <row r="5373" spans="1:1" hidden="1">
      <c r="A5373" s="83" t="s">
        <v>5456</v>
      </c>
    </row>
    <row r="5374" spans="1:1" hidden="1">
      <c r="A5374" s="83" t="s">
        <v>5457</v>
      </c>
    </row>
    <row r="5375" spans="1:1" hidden="1">
      <c r="A5375" s="83" t="s">
        <v>5458</v>
      </c>
    </row>
    <row r="5376" spans="1:1" hidden="1">
      <c r="A5376" s="83" t="s">
        <v>5459</v>
      </c>
    </row>
    <row r="5377" spans="1:1" hidden="1">
      <c r="A5377" s="83" t="s">
        <v>5460</v>
      </c>
    </row>
    <row r="5378" spans="1:1" hidden="1">
      <c r="A5378" s="83" t="s">
        <v>5461</v>
      </c>
    </row>
    <row r="5379" spans="1:1" hidden="1">
      <c r="A5379" s="83" t="s">
        <v>5462</v>
      </c>
    </row>
    <row r="5380" spans="1:1" hidden="1">
      <c r="A5380" s="83" t="s">
        <v>5463</v>
      </c>
    </row>
    <row r="5381" spans="1:1" hidden="1">
      <c r="A5381" s="83" t="s">
        <v>5464</v>
      </c>
    </row>
    <row r="5382" spans="1:1" hidden="1">
      <c r="A5382" s="83" t="s">
        <v>5465</v>
      </c>
    </row>
    <row r="5383" spans="1:1" hidden="1">
      <c r="A5383" s="83" t="s">
        <v>5466</v>
      </c>
    </row>
    <row r="5384" spans="1:1" hidden="1">
      <c r="A5384" s="83" t="s">
        <v>5467</v>
      </c>
    </row>
    <row r="5385" spans="1:1" hidden="1">
      <c r="A5385" s="83" t="s">
        <v>5468</v>
      </c>
    </row>
    <row r="5386" spans="1:1" hidden="1">
      <c r="A5386" s="83" t="s">
        <v>5469</v>
      </c>
    </row>
    <row r="5387" spans="1:1" hidden="1">
      <c r="A5387" s="83" t="s">
        <v>5470</v>
      </c>
    </row>
    <row r="5388" spans="1:1" hidden="1">
      <c r="A5388" s="83" t="s">
        <v>5471</v>
      </c>
    </row>
    <row r="5389" spans="1:1" hidden="1">
      <c r="A5389" s="83" t="s">
        <v>5472</v>
      </c>
    </row>
    <row r="5390" spans="1:1" hidden="1">
      <c r="A5390" s="83" t="s">
        <v>5473</v>
      </c>
    </row>
    <row r="5391" spans="1:1" hidden="1">
      <c r="A5391" s="83" t="s">
        <v>5474</v>
      </c>
    </row>
    <row r="5392" spans="1:1" hidden="1">
      <c r="A5392" s="83" t="s">
        <v>5475</v>
      </c>
    </row>
    <row r="5393" spans="1:1" hidden="1">
      <c r="A5393" s="83" t="s">
        <v>5476</v>
      </c>
    </row>
    <row r="5394" spans="1:1" hidden="1">
      <c r="A5394" s="83" t="s">
        <v>5477</v>
      </c>
    </row>
    <row r="5395" spans="1:1" hidden="1">
      <c r="A5395" s="83" t="s">
        <v>5478</v>
      </c>
    </row>
    <row r="5396" spans="1:1" hidden="1">
      <c r="A5396" s="83" t="s">
        <v>5479</v>
      </c>
    </row>
    <row r="5397" spans="1:1" hidden="1">
      <c r="A5397" s="83" t="s">
        <v>5480</v>
      </c>
    </row>
    <row r="5398" spans="1:1" hidden="1">
      <c r="A5398" s="83" t="s">
        <v>5481</v>
      </c>
    </row>
    <row r="5399" spans="1:1" hidden="1">
      <c r="A5399" s="83" t="s">
        <v>5482</v>
      </c>
    </row>
    <row r="5400" spans="1:1" hidden="1">
      <c r="A5400" s="83" t="s">
        <v>5483</v>
      </c>
    </row>
    <row r="5401" spans="1:1" hidden="1">
      <c r="A5401" s="83" t="s">
        <v>5484</v>
      </c>
    </row>
    <row r="5402" spans="1:1" hidden="1">
      <c r="A5402" s="83" t="s">
        <v>5485</v>
      </c>
    </row>
    <row r="5403" spans="1:1" hidden="1">
      <c r="A5403" s="83" t="s">
        <v>5486</v>
      </c>
    </row>
    <row r="5404" spans="1:1" hidden="1">
      <c r="A5404" s="83" t="s">
        <v>5487</v>
      </c>
    </row>
    <row r="5405" spans="1:1" hidden="1">
      <c r="A5405" s="83" t="s">
        <v>5488</v>
      </c>
    </row>
    <row r="5406" spans="1:1" hidden="1">
      <c r="A5406" s="83" t="s">
        <v>5489</v>
      </c>
    </row>
    <row r="5407" spans="1:1" hidden="1">
      <c r="A5407" s="83" t="s">
        <v>5490</v>
      </c>
    </row>
    <row r="5408" spans="1:1" hidden="1">
      <c r="A5408" s="83" t="s">
        <v>5491</v>
      </c>
    </row>
    <row r="5409" spans="1:1" hidden="1">
      <c r="A5409" s="83" t="s">
        <v>5492</v>
      </c>
    </row>
    <row r="5410" spans="1:1" hidden="1">
      <c r="A5410" s="83" t="s">
        <v>5493</v>
      </c>
    </row>
    <row r="5411" spans="1:1" hidden="1">
      <c r="A5411" s="83" t="s">
        <v>5494</v>
      </c>
    </row>
    <row r="5412" spans="1:1" hidden="1">
      <c r="A5412" s="83" t="s">
        <v>5495</v>
      </c>
    </row>
    <row r="5413" spans="1:1" hidden="1">
      <c r="A5413" s="83" t="s">
        <v>5496</v>
      </c>
    </row>
    <row r="5414" spans="1:1" hidden="1">
      <c r="A5414" s="83" t="s">
        <v>5497</v>
      </c>
    </row>
    <row r="5415" spans="1:1" hidden="1">
      <c r="A5415" s="83" t="s">
        <v>5498</v>
      </c>
    </row>
    <row r="5416" spans="1:1" hidden="1">
      <c r="A5416" s="83" t="s">
        <v>5499</v>
      </c>
    </row>
    <row r="5417" spans="1:1" hidden="1">
      <c r="A5417" s="83" t="s">
        <v>5500</v>
      </c>
    </row>
    <row r="5418" spans="1:1" hidden="1">
      <c r="A5418" s="83" t="s">
        <v>5501</v>
      </c>
    </row>
    <row r="5419" spans="1:1" hidden="1">
      <c r="A5419" s="83" t="s">
        <v>5502</v>
      </c>
    </row>
    <row r="5420" spans="1:1" hidden="1">
      <c r="A5420" s="83" t="s">
        <v>5503</v>
      </c>
    </row>
    <row r="5421" spans="1:1" hidden="1">
      <c r="A5421" s="83" t="s">
        <v>5504</v>
      </c>
    </row>
    <row r="5422" spans="1:1" hidden="1">
      <c r="A5422" s="83" t="s">
        <v>5505</v>
      </c>
    </row>
    <row r="5423" spans="1:1" hidden="1">
      <c r="A5423" s="83" t="s">
        <v>5506</v>
      </c>
    </row>
    <row r="5424" spans="1:1" hidden="1">
      <c r="A5424" s="83" t="s">
        <v>5507</v>
      </c>
    </row>
    <row r="5425" spans="1:1" hidden="1">
      <c r="A5425" s="83" t="s">
        <v>5508</v>
      </c>
    </row>
    <row r="5426" spans="1:1" hidden="1">
      <c r="A5426" s="83" t="s">
        <v>5509</v>
      </c>
    </row>
    <row r="5427" spans="1:1" hidden="1">
      <c r="A5427" s="83" t="s">
        <v>5510</v>
      </c>
    </row>
    <row r="5428" spans="1:1" hidden="1">
      <c r="A5428" s="83" t="s">
        <v>5511</v>
      </c>
    </row>
    <row r="5429" spans="1:1" hidden="1">
      <c r="A5429" s="83" t="s">
        <v>5512</v>
      </c>
    </row>
    <row r="5430" spans="1:1" hidden="1">
      <c r="A5430" s="83" t="s">
        <v>5513</v>
      </c>
    </row>
    <row r="5431" spans="1:1" hidden="1">
      <c r="A5431" s="83" t="s">
        <v>5514</v>
      </c>
    </row>
    <row r="5432" spans="1:1" hidden="1">
      <c r="A5432" s="83" t="s">
        <v>5515</v>
      </c>
    </row>
    <row r="5433" spans="1:1" hidden="1">
      <c r="A5433" s="83" t="s">
        <v>5516</v>
      </c>
    </row>
    <row r="5434" spans="1:1" hidden="1">
      <c r="A5434" s="83" t="s">
        <v>5517</v>
      </c>
    </row>
    <row r="5435" spans="1:1" hidden="1">
      <c r="A5435" s="83" t="s">
        <v>5518</v>
      </c>
    </row>
    <row r="5436" spans="1:1" hidden="1">
      <c r="A5436" s="83" t="s">
        <v>5519</v>
      </c>
    </row>
    <row r="5437" spans="1:1" hidden="1">
      <c r="A5437" s="83" t="s">
        <v>5520</v>
      </c>
    </row>
    <row r="5438" spans="1:1" hidden="1">
      <c r="A5438" s="83" t="s">
        <v>5521</v>
      </c>
    </row>
    <row r="5439" spans="1:1" hidden="1">
      <c r="A5439" s="83" t="s">
        <v>5522</v>
      </c>
    </row>
    <row r="5440" spans="1:1" hidden="1">
      <c r="A5440" s="83" t="s">
        <v>5523</v>
      </c>
    </row>
    <row r="5441" spans="1:1" hidden="1">
      <c r="A5441" s="83" t="s">
        <v>5524</v>
      </c>
    </row>
    <row r="5442" spans="1:1" hidden="1">
      <c r="A5442" s="83" t="s">
        <v>5525</v>
      </c>
    </row>
    <row r="5443" spans="1:1" hidden="1">
      <c r="A5443" s="83" t="s">
        <v>5526</v>
      </c>
    </row>
    <row r="5444" spans="1:1" hidden="1">
      <c r="A5444" s="83" t="s">
        <v>5527</v>
      </c>
    </row>
    <row r="5445" spans="1:1" hidden="1">
      <c r="A5445" s="83" t="s">
        <v>5528</v>
      </c>
    </row>
    <row r="5446" spans="1:1" hidden="1">
      <c r="A5446" s="83" t="s">
        <v>5529</v>
      </c>
    </row>
    <row r="5447" spans="1:1" hidden="1">
      <c r="A5447" s="83" t="s">
        <v>5530</v>
      </c>
    </row>
    <row r="5448" spans="1:1" hidden="1">
      <c r="A5448" s="83" t="s">
        <v>5531</v>
      </c>
    </row>
    <row r="5449" spans="1:1" hidden="1">
      <c r="A5449" s="83" t="s">
        <v>5532</v>
      </c>
    </row>
    <row r="5450" spans="1:1" hidden="1">
      <c r="A5450" s="83" t="s">
        <v>5533</v>
      </c>
    </row>
    <row r="5451" spans="1:1" hidden="1">
      <c r="A5451" s="83" t="s">
        <v>5534</v>
      </c>
    </row>
    <row r="5452" spans="1:1" hidden="1">
      <c r="A5452" s="83" t="s">
        <v>5535</v>
      </c>
    </row>
    <row r="5453" spans="1:1" hidden="1">
      <c r="A5453" s="83" t="s">
        <v>5536</v>
      </c>
    </row>
    <row r="5454" spans="1:1" hidden="1">
      <c r="A5454" s="83" t="s">
        <v>5537</v>
      </c>
    </row>
    <row r="5455" spans="1:1" hidden="1">
      <c r="A5455" s="83" t="s">
        <v>5538</v>
      </c>
    </row>
    <row r="5456" spans="1:1" hidden="1">
      <c r="A5456" s="83" t="s">
        <v>5539</v>
      </c>
    </row>
    <row r="5457" spans="1:1" hidden="1">
      <c r="A5457" s="83" t="s">
        <v>5540</v>
      </c>
    </row>
    <row r="5458" spans="1:1" hidden="1">
      <c r="A5458" s="83" t="s">
        <v>5541</v>
      </c>
    </row>
    <row r="5459" spans="1:1" hidden="1">
      <c r="A5459" s="83" t="s">
        <v>5542</v>
      </c>
    </row>
    <row r="5460" spans="1:1" hidden="1">
      <c r="A5460" s="83" t="s">
        <v>5543</v>
      </c>
    </row>
    <row r="5461" spans="1:1" hidden="1">
      <c r="A5461" s="83" t="s">
        <v>5544</v>
      </c>
    </row>
    <row r="5462" spans="1:1" hidden="1">
      <c r="A5462" s="83" t="s">
        <v>5545</v>
      </c>
    </row>
    <row r="5463" spans="1:1" hidden="1">
      <c r="A5463" s="83" t="s">
        <v>5546</v>
      </c>
    </row>
    <row r="5464" spans="1:1" hidden="1">
      <c r="A5464" s="83" t="s">
        <v>5547</v>
      </c>
    </row>
    <row r="5465" spans="1:1" hidden="1">
      <c r="A5465" s="83" t="s">
        <v>5548</v>
      </c>
    </row>
    <row r="5466" spans="1:1" hidden="1">
      <c r="A5466" s="83" t="s">
        <v>5549</v>
      </c>
    </row>
    <row r="5467" spans="1:1" hidden="1">
      <c r="A5467" s="83" t="s">
        <v>5550</v>
      </c>
    </row>
    <row r="5468" spans="1:1" hidden="1">
      <c r="A5468" s="83" t="s">
        <v>5551</v>
      </c>
    </row>
    <row r="5469" spans="1:1" hidden="1">
      <c r="A5469" s="83" t="s">
        <v>5552</v>
      </c>
    </row>
    <row r="5470" spans="1:1" hidden="1">
      <c r="A5470" s="83" t="s">
        <v>5553</v>
      </c>
    </row>
    <row r="5471" spans="1:1" hidden="1">
      <c r="A5471" s="83" t="s">
        <v>5554</v>
      </c>
    </row>
    <row r="5472" spans="1:1" hidden="1">
      <c r="A5472" s="83" t="s">
        <v>5555</v>
      </c>
    </row>
    <row r="5473" spans="1:1" hidden="1">
      <c r="A5473" s="83" t="s">
        <v>5556</v>
      </c>
    </row>
    <row r="5474" spans="1:1" hidden="1">
      <c r="A5474" s="83" t="s">
        <v>5557</v>
      </c>
    </row>
    <row r="5475" spans="1:1" hidden="1">
      <c r="A5475" s="83" t="s">
        <v>5558</v>
      </c>
    </row>
    <row r="5476" spans="1:1" hidden="1">
      <c r="A5476" s="83" t="s">
        <v>5559</v>
      </c>
    </row>
    <row r="5477" spans="1:1" hidden="1">
      <c r="A5477" s="83" t="s">
        <v>5560</v>
      </c>
    </row>
    <row r="5478" spans="1:1" hidden="1">
      <c r="A5478" s="83" t="s">
        <v>5561</v>
      </c>
    </row>
    <row r="5479" spans="1:1" hidden="1">
      <c r="A5479" s="83" t="s">
        <v>5562</v>
      </c>
    </row>
    <row r="5480" spans="1:1" hidden="1">
      <c r="A5480" s="83" t="s">
        <v>5563</v>
      </c>
    </row>
    <row r="5481" spans="1:1" hidden="1">
      <c r="A5481" s="83" t="s">
        <v>5564</v>
      </c>
    </row>
    <row r="5482" spans="1:1" hidden="1">
      <c r="A5482" s="83" t="s">
        <v>5565</v>
      </c>
    </row>
    <row r="5483" spans="1:1" hidden="1">
      <c r="A5483" s="83" t="s">
        <v>5566</v>
      </c>
    </row>
    <row r="5484" spans="1:1" hidden="1">
      <c r="A5484" s="83" t="s">
        <v>5567</v>
      </c>
    </row>
    <row r="5485" spans="1:1" hidden="1">
      <c r="A5485" s="83" t="s">
        <v>5568</v>
      </c>
    </row>
    <row r="5486" spans="1:1" hidden="1">
      <c r="A5486" s="83" t="s">
        <v>5569</v>
      </c>
    </row>
    <row r="5487" spans="1:1" hidden="1">
      <c r="A5487" s="83" t="s">
        <v>5570</v>
      </c>
    </row>
    <row r="5488" spans="1:1" hidden="1">
      <c r="A5488" s="83" t="s">
        <v>5571</v>
      </c>
    </row>
    <row r="5489" spans="1:1" hidden="1">
      <c r="A5489" s="83" t="s">
        <v>5572</v>
      </c>
    </row>
    <row r="5490" spans="1:1" hidden="1">
      <c r="A5490" s="83" t="s">
        <v>5573</v>
      </c>
    </row>
    <row r="5491" spans="1:1" hidden="1">
      <c r="A5491" s="83" t="s">
        <v>5574</v>
      </c>
    </row>
    <row r="5492" spans="1:1" hidden="1">
      <c r="A5492" s="83" t="s">
        <v>5575</v>
      </c>
    </row>
    <row r="5493" spans="1:1" hidden="1">
      <c r="A5493" s="83" t="s">
        <v>5576</v>
      </c>
    </row>
    <row r="5494" spans="1:1" hidden="1">
      <c r="A5494" s="83" t="s">
        <v>5577</v>
      </c>
    </row>
    <row r="5495" spans="1:1" hidden="1">
      <c r="A5495" s="83" t="s">
        <v>5578</v>
      </c>
    </row>
    <row r="5496" spans="1:1" hidden="1">
      <c r="A5496" s="83" t="s">
        <v>5579</v>
      </c>
    </row>
    <row r="5497" spans="1:1" hidden="1">
      <c r="A5497" s="83" t="s">
        <v>5580</v>
      </c>
    </row>
    <row r="5498" spans="1:1" hidden="1">
      <c r="A5498" s="83" t="s">
        <v>5581</v>
      </c>
    </row>
    <row r="5499" spans="1:1" hidden="1">
      <c r="A5499" s="83" t="s">
        <v>5582</v>
      </c>
    </row>
    <row r="5500" spans="1:1" hidden="1">
      <c r="A5500" s="83" t="s">
        <v>5583</v>
      </c>
    </row>
    <row r="5501" spans="1:1" hidden="1">
      <c r="A5501" s="83" t="s">
        <v>5584</v>
      </c>
    </row>
    <row r="5502" spans="1:1" hidden="1">
      <c r="A5502" s="83" t="s">
        <v>5585</v>
      </c>
    </row>
    <row r="5503" spans="1:1" hidden="1">
      <c r="A5503" s="83" t="s">
        <v>5586</v>
      </c>
    </row>
    <row r="5504" spans="1:1" hidden="1">
      <c r="A5504" s="83" t="s">
        <v>5587</v>
      </c>
    </row>
    <row r="5505" spans="1:1" hidden="1">
      <c r="A5505" s="83" t="s">
        <v>5588</v>
      </c>
    </row>
    <row r="5506" spans="1:1" hidden="1">
      <c r="A5506" s="83" t="s">
        <v>5589</v>
      </c>
    </row>
    <row r="5507" spans="1:1" hidden="1">
      <c r="A5507" s="83" t="s">
        <v>5590</v>
      </c>
    </row>
    <row r="5508" spans="1:1" hidden="1">
      <c r="A5508" s="83" t="s">
        <v>5591</v>
      </c>
    </row>
    <row r="5509" spans="1:1" hidden="1">
      <c r="A5509" s="83" t="s">
        <v>5592</v>
      </c>
    </row>
    <row r="5510" spans="1:1" hidden="1">
      <c r="A5510" s="83" t="s">
        <v>5593</v>
      </c>
    </row>
    <row r="5511" spans="1:1" hidden="1">
      <c r="A5511" s="83" t="s">
        <v>5594</v>
      </c>
    </row>
    <row r="5512" spans="1:1" hidden="1">
      <c r="A5512" s="83" t="s">
        <v>5595</v>
      </c>
    </row>
    <row r="5513" spans="1:1" hidden="1">
      <c r="A5513" s="83" t="s">
        <v>5596</v>
      </c>
    </row>
    <row r="5514" spans="1:1" hidden="1">
      <c r="A5514" s="83" t="s">
        <v>5597</v>
      </c>
    </row>
    <row r="5515" spans="1:1" hidden="1">
      <c r="A5515" s="83" t="s">
        <v>5598</v>
      </c>
    </row>
    <row r="5516" spans="1:1" hidden="1">
      <c r="A5516" s="83" t="s">
        <v>5599</v>
      </c>
    </row>
    <row r="5517" spans="1:1" hidden="1">
      <c r="A5517" s="83" t="s">
        <v>5600</v>
      </c>
    </row>
    <row r="5518" spans="1:1" hidden="1">
      <c r="A5518" s="83" t="s">
        <v>5601</v>
      </c>
    </row>
    <row r="5519" spans="1:1" hidden="1">
      <c r="A5519" s="83" t="s">
        <v>5602</v>
      </c>
    </row>
    <row r="5520" spans="1:1" hidden="1">
      <c r="A5520" s="83" t="s">
        <v>5603</v>
      </c>
    </row>
    <row r="5521" spans="1:1" hidden="1">
      <c r="A5521" s="83" t="s">
        <v>5604</v>
      </c>
    </row>
    <row r="5522" spans="1:1" hidden="1">
      <c r="A5522" s="83" t="s">
        <v>5605</v>
      </c>
    </row>
    <row r="5523" spans="1:1" hidden="1">
      <c r="A5523" s="83" t="s">
        <v>5606</v>
      </c>
    </row>
    <row r="5524" spans="1:1" hidden="1">
      <c r="A5524" s="83" t="s">
        <v>5607</v>
      </c>
    </row>
    <row r="5525" spans="1:1" hidden="1">
      <c r="A5525" s="83" t="s">
        <v>5608</v>
      </c>
    </row>
    <row r="5526" spans="1:1" hidden="1">
      <c r="A5526" s="83" t="s">
        <v>5609</v>
      </c>
    </row>
    <row r="5527" spans="1:1" hidden="1">
      <c r="A5527" s="83" t="s">
        <v>5610</v>
      </c>
    </row>
    <row r="5528" spans="1:1" hidden="1">
      <c r="A5528" s="83" t="s">
        <v>5611</v>
      </c>
    </row>
    <row r="5529" spans="1:1" hidden="1">
      <c r="A5529" s="83" t="s">
        <v>5612</v>
      </c>
    </row>
    <row r="5530" spans="1:1" hidden="1">
      <c r="A5530" s="83" t="s">
        <v>5613</v>
      </c>
    </row>
    <row r="5531" spans="1:1" hidden="1">
      <c r="A5531" s="83" t="s">
        <v>5614</v>
      </c>
    </row>
    <row r="5532" spans="1:1" hidden="1">
      <c r="A5532" s="83" t="s">
        <v>5615</v>
      </c>
    </row>
    <row r="5533" spans="1:1" hidden="1">
      <c r="A5533" s="83" t="s">
        <v>5616</v>
      </c>
    </row>
    <row r="5534" spans="1:1" hidden="1">
      <c r="A5534" s="83" t="s">
        <v>5617</v>
      </c>
    </row>
    <row r="5535" spans="1:1" hidden="1">
      <c r="A5535" s="83" t="s">
        <v>5618</v>
      </c>
    </row>
    <row r="5536" spans="1:1" hidden="1">
      <c r="A5536" s="83" t="s">
        <v>5619</v>
      </c>
    </row>
    <row r="5537" spans="1:1" hidden="1">
      <c r="A5537" s="83" t="s">
        <v>5620</v>
      </c>
    </row>
    <row r="5538" spans="1:1" hidden="1">
      <c r="A5538" s="83" t="s">
        <v>5621</v>
      </c>
    </row>
    <row r="5539" spans="1:1" hidden="1">
      <c r="A5539" s="83" t="s">
        <v>5622</v>
      </c>
    </row>
    <row r="5540" spans="1:1" hidden="1">
      <c r="A5540" s="83" t="s">
        <v>5623</v>
      </c>
    </row>
    <row r="5541" spans="1:1" hidden="1">
      <c r="A5541" s="83" t="s">
        <v>5624</v>
      </c>
    </row>
    <row r="5542" spans="1:1" hidden="1">
      <c r="A5542" s="83" t="s">
        <v>5625</v>
      </c>
    </row>
    <row r="5543" spans="1:1" hidden="1">
      <c r="A5543" s="83" t="s">
        <v>5626</v>
      </c>
    </row>
    <row r="5544" spans="1:1" hidden="1">
      <c r="A5544" s="83" t="s">
        <v>5627</v>
      </c>
    </row>
    <row r="5545" spans="1:1" hidden="1">
      <c r="A5545" s="83" t="s">
        <v>5628</v>
      </c>
    </row>
    <row r="5546" spans="1:1" hidden="1">
      <c r="A5546" s="83" t="s">
        <v>5629</v>
      </c>
    </row>
    <row r="5547" spans="1:1" hidden="1">
      <c r="A5547" s="83" t="s">
        <v>5630</v>
      </c>
    </row>
    <row r="5548" spans="1:1" hidden="1">
      <c r="A5548" s="83" t="s">
        <v>5631</v>
      </c>
    </row>
    <row r="5549" spans="1:1" hidden="1">
      <c r="A5549" s="83" t="s">
        <v>5632</v>
      </c>
    </row>
    <row r="5550" spans="1:1" hidden="1">
      <c r="A5550" s="83" t="s">
        <v>5633</v>
      </c>
    </row>
    <row r="5551" spans="1:1" hidden="1">
      <c r="A5551" s="83" t="s">
        <v>5634</v>
      </c>
    </row>
    <row r="5552" spans="1:1" hidden="1">
      <c r="A5552" s="83" t="s">
        <v>5635</v>
      </c>
    </row>
    <row r="5553" spans="1:1" hidden="1">
      <c r="A5553" s="83" t="s">
        <v>5636</v>
      </c>
    </row>
    <row r="5554" spans="1:1" hidden="1">
      <c r="A5554" s="83" t="s">
        <v>5637</v>
      </c>
    </row>
    <row r="5555" spans="1:1" hidden="1">
      <c r="A5555" s="83" t="s">
        <v>5638</v>
      </c>
    </row>
    <row r="5556" spans="1:1" hidden="1">
      <c r="A5556" s="83" t="s">
        <v>5639</v>
      </c>
    </row>
    <row r="5557" spans="1:1" hidden="1">
      <c r="A5557" s="83" t="s">
        <v>5640</v>
      </c>
    </row>
    <row r="5558" spans="1:1" hidden="1">
      <c r="A5558" s="83" t="s">
        <v>5641</v>
      </c>
    </row>
    <row r="5559" spans="1:1" hidden="1">
      <c r="A5559" s="83" t="s">
        <v>5642</v>
      </c>
    </row>
    <row r="5560" spans="1:1" hidden="1">
      <c r="A5560" s="83" t="s">
        <v>5643</v>
      </c>
    </row>
    <row r="5561" spans="1:1" hidden="1">
      <c r="A5561" s="83" t="s">
        <v>5644</v>
      </c>
    </row>
    <row r="5562" spans="1:1" hidden="1">
      <c r="A5562" s="83" t="s">
        <v>5645</v>
      </c>
    </row>
    <row r="5563" spans="1:1" hidden="1">
      <c r="A5563" s="83" t="s">
        <v>5646</v>
      </c>
    </row>
    <row r="5564" spans="1:1" hidden="1">
      <c r="A5564" s="83" t="s">
        <v>5647</v>
      </c>
    </row>
    <row r="5565" spans="1:1" hidden="1">
      <c r="A5565" s="83" t="s">
        <v>5648</v>
      </c>
    </row>
    <row r="5566" spans="1:1" hidden="1">
      <c r="A5566" s="83" t="s">
        <v>5649</v>
      </c>
    </row>
    <row r="5567" spans="1:1" hidden="1">
      <c r="A5567" s="83" t="s">
        <v>5650</v>
      </c>
    </row>
    <row r="5568" spans="1:1" hidden="1">
      <c r="A5568" s="83" t="s">
        <v>5651</v>
      </c>
    </row>
    <row r="5569" spans="1:1" hidden="1">
      <c r="A5569" s="83" t="s">
        <v>5652</v>
      </c>
    </row>
    <row r="5570" spans="1:1" hidden="1">
      <c r="A5570" s="83" t="s">
        <v>5653</v>
      </c>
    </row>
    <row r="5571" spans="1:1" hidden="1">
      <c r="A5571" s="83" t="s">
        <v>5654</v>
      </c>
    </row>
    <row r="5572" spans="1:1" hidden="1">
      <c r="A5572" s="83" t="s">
        <v>5655</v>
      </c>
    </row>
    <row r="5573" spans="1:1" hidden="1">
      <c r="A5573" s="83" t="s">
        <v>5656</v>
      </c>
    </row>
    <row r="5574" spans="1:1" hidden="1">
      <c r="A5574" s="83" t="s">
        <v>5657</v>
      </c>
    </row>
    <row r="5575" spans="1:1" hidden="1">
      <c r="A5575" s="83" t="s">
        <v>5658</v>
      </c>
    </row>
    <row r="5576" spans="1:1" hidden="1">
      <c r="A5576" s="83" t="s">
        <v>5659</v>
      </c>
    </row>
    <row r="5577" spans="1:1" hidden="1">
      <c r="A5577" s="83" t="s">
        <v>5660</v>
      </c>
    </row>
    <row r="5578" spans="1:1" hidden="1">
      <c r="A5578" s="83" t="s">
        <v>5661</v>
      </c>
    </row>
    <row r="5579" spans="1:1" hidden="1">
      <c r="A5579" s="83" t="s">
        <v>5662</v>
      </c>
    </row>
    <row r="5580" spans="1:1" hidden="1">
      <c r="A5580" s="83" t="s">
        <v>5663</v>
      </c>
    </row>
    <row r="5581" spans="1:1" hidden="1">
      <c r="A5581" s="83" t="s">
        <v>5664</v>
      </c>
    </row>
    <row r="5582" spans="1:1" hidden="1">
      <c r="A5582" s="83" t="s">
        <v>5665</v>
      </c>
    </row>
    <row r="5583" spans="1:1" hidden="1">
      <c r="A5583" s="83" t="s">
        <v>5666</v>
      </c>
    </row>
    <row r="5584" spans="1:1" hidden="1">
      <c r="A5584" s="83" t="s">
        <v>5667</v>
      </c>
    </row>
    <row r="5585" spans="1:1" hidden="1">
      <c r="A5585" s="83" t="s">
        <v>5668</v>
      </c>
    </row>
    <row r="5586" spans="1:1" hidden="1">
      <c r="A5586" s="83" t="s">
        <v>5669</v>
      </c>
    </row>
    <row r="5587" spans="1:1" hidden="1">
      <c r="A5587" s="83" t="s">
        <v>5670</v>
      </c>
    </row>
    <row r="5588" spans="1:1" hidden="1">
      <c r="A5588" s="83" t="s">
        <v>5671</v>
      </c>
    </row>
    <row r="5589" spans="1:1" hidden="1">
      <c r="A5589" s="83" t="s">
        <v>5672</v>
      </c>
    </row>
    <row r="5590" spans="1:1" hidden="1">
      <c r="A5590" s="83" t="s">
        <v>5673</v>
      </c>
    </row>
    <row r="5591" spans="1:1" hidden="1">
      <c r="A5591" s="83" t="s">
        <v>5674</v>
      </c>
    </row>
    <row r="5592" spans="1:1" hidden="1">
      <c r="A5592" s="83" t="s">
        <v>5675</v>
      </c>
    </row>
    <row r="5593" spans="1:1" hidden="1">
      <c r="A5593" s="83" t="s">
        <v>5676</v>
      </c>
    </row>
    <row r="5594" spans="1:1" hidden="1">
      <c r="A5594" s="83" t="s">
        <v>5677</v>
      </c>
    </row>
    <row r="5595" spans="1:1" hidden="1">
      <c r="A5595" s="83" t="s">
        <v>5678</v>
      </c>
    </row>
    <row r="5596" spans="1:1" hidden="1">
      <c r="A5596" s="83" t="s">
        <v>5679</v>
      </c>
    </row>
    <row r="5597" spans="1:1" hidden="1">
      <c r="A5597" s="83" t="s">
        <v>5680</v>
      </c>
    </row>
    <row r="5598" spans="1:1" hidden="1">
      <c r="A5598" s="83" t="s">
        <v>5681</v>
      </c>
    </row>
    <row r="5599" spans="1:1" hidden="1">
      <c r="A5599" s="83" t="s">
        <v>5682</v>
      </c>
    </row>
    <row r="5600" spans="1:1" hidden="1">
      <c r="A5600" s="83" t="s">
        <v>5683</v>
      </c>
    </row>
    <row r="5601" spans="1:1" hidden="1">
      <c r="A5601" s="83" t="s">
        <v>5684</v>
      </c>
    </row>
    <row r="5602" spans="1:1" hidden="1">
      <c r="A5602" s="83" t="s">
        <v>5685</v>
      </c>
    </row>
    <row r="5603" spans="1:1" hidden="1">
      <c r="A5603" s="83" t="s">
        <v>5686</v>
      </c>
    </row>
    <row r="5604" spans="1:1" hidden="1">
      <c r="A5604" s="83" t="s">
        <v>5687</v>
      </c>
    </row>
    <row r="5605" spans="1:1" hidden="1">
      <c r="A5605" s="83" t="s">
        <v>5688</v>
      </c>
    </row>
    <row r="5606" spans="1:1" hidden="1">
      <c r="A5606" s="83" t="s">
        <v>5689</v>
      </c>
    </row>
    <row r="5607" spans="1:1" hidden="1">
      <c r="A5607" s="83" t="s">
        <v>5690</v>
      </c>
    </row>
    <row r="5608" spans="1:1" hidden="1">
      <c r="A5608" s="83" t="s">
        <v>5691</v>
      </c>
    </row>
    <row r="5609" spans="1:1" hidden="1">
      <c r="A5609" s="83" t="s">
        <v>5692</v>
      </c>
    </row>
    <row r="5610" spans="1:1" hidden="1">
      <c r="A5610" s="83" t="s">
        <v>5693</v>
      </c>
    </row>
    <row r="5611" spans="1:1" hidden="1">
      <c r="A5611" s="83" t="s">
        <v>5694</v>
      </c>
    </row>
    <row r="5612" spans="1:1" hidden="1">
      <c r="A5612" s="83" t="s">
        <v>5695</v>
      </c>
    </row>
    <row r="5613" spans="1:1" hidden="1">
      <c r="A5613" s="83" t="s">
        <v>5696</v>
      </c>
    </row>
    <row r="5614" spans="1:1" hidden="1">
      <c r="A5614" s="83" t="s">
        <v>5697</v>
      </c>
    </row>
    <row r="5615" spans="1:1" hidden="1">
      <c r="A5615" s="83" t="s">
        <v>5698</v>
      </c>
    </row>
    <row r="5616" spans="1:1" hidden="1">
      <c r="A5616" s="83" t="s">
        <v>5699</v>
      </c>
    </row>
    <row r="5617" spans="1:1" hidden="1">
      <c r="A5617" s="83" t="s">
        <v>5700</v>
      </c>
    </row>
    <row r="5618" spans="1:1" hidden="1">
      <c r="A5618" s="83" t="s">
        <v>5701</v>
      </c>
    </row>
    <row r="5619" spans="1:1" hidden="1">
      <c r="A5619" s="83" t="s">
        <v>5702</v>
      </c>
    </row>
    <row r="5620" spans="1:1" hidden="1">
      <c r="A5620" s="83" t="s">
        <v>5703</v>
      </c>
    </row>
    <row r="5621" spans="1:1" hidden="1">
      <c r="A5621" s="83" t="s">
        <v>5704</v>
      </c>
    </row>
    <row r="5622" spans="1:1" hidden="1">
      <c r="A5622" s="83" t="s">
        <v>5705</v>
      </c>
    </row>
    <row r="5623" spans="1:1" hidden="1">
      <c r="A5623" s="83" t="s">
        <v>5706</v>
      </c>
    </row>
    <row r="5624" spans="1:1" hidden="1">
      <c r="A5624" s="83" t="s">
        <v>5707</v>
      </c>
    </row>
    <row r="5625" spans="1:1" hidden="1">
      <c r="A5625" s="83" t="s">
        <v>5708</v>
      </c>
    </row>
    <row r="5626" spans="1:1" hidden="1">
      <c r="A5626" s="83" t="s">
        <v>5709</v>
      </c>
    </row>
    <row r="5627" spans="1:1" hidden="1">
      <c r="A5627" s="83" t="s">
        <v>5710</v>
      </c>
    </row>
    <row r="5628" spans="1:1" hidden="1">
      <c r="A5628" s="83" t="s">
        <v>5711</v>
      </c>
    </row>
    <row r="5629" spans="1:1" hidden="1">
      <c r="A5629" s="83" t="s">
        <v>5712</v>
      </c>
    </row>
    <row r="5630" spans="1:1" hidden="1">
      <c r="A5630" s="83" t="s">
        <v>5713</v>
      </c>
    </row>
    <row r="5631" spans="1:1" hidden="1">
      <c r="A5631" s="83" t="s">
        <v>5714</v>
      </c>
    </row>
    <row r="5632" spans="1:1" hidden="1">
      <c r="A5632" s="83" t="s">
        <v>5715</v>
      </c>
    </row>
    <row r="5633" spans="1:1" hidden="1">
      <c r="A5633" s="83" t="s">
        <v>5716</v>
      </c>
    </row>
    <row r="5634" spans="1:1" hidden="1">
      <c r="A5634" s="83" t="s">
        <v>5717</v>
      </c>
    </row>
    <row r="5635" spans="1:1" hidden="1">
      <c r="A5635" s="83" t="s">
        <v>5718</v>
      </c>
    </row>
    <row r="5636" spans="1:1" hidden="1">
      <c r="A5636" s="83" t="s">
        <v>5719</v>
      </c>
    </row>
    <row r="5637" spans="1:1" hidden="1">
      <c r="A5637" s="83" t="s">
        <v>5720</v>
      </c>
    </row>
    <row r="5638" spans="1:1" hidden="1">
      <c r="A5638" s="83" t="s">
        <v>5721</v>
      </c>
    </row>
    <row r="5639" spans="1:1" hidden="1">
      <c r="A5639" s="83" t="s">
        <v>5722</v>
      </c>
    </row>
    <row r="5640" spans="1:1" hidden="1">
      <c r="A5640" s="83" t="s">
        <v>5723</v>
      </c>
    </row>
    <row r="5641" spans="1:1" hidden="1">
      <c r="A5641" s="83" t="s">
        <v>5724</v>
      </c>
    </row>
    <row r="5642" spans="1:1" hidden="1">
      <c r="A5642" s="83" t="s">
        <v>5725</v>
      </c>
    </row>
    <row r="5643" spans="1:1" hidden="1">
      <c r="A5643" s="83" t="s">
        <v>5726</v>
      </c>
    </row>
    <row r="5644" spans="1:1" hidden="1">
      <c r="A5644" s="83" t="s">
        <v>5727</v>
      </c>
    </row>
    <row r="5645" spans="1:1" hidden="1">
      <c r="A5645" s="83" t="s">
        <v>5728</v>
      </c>
    </row>
    <row r="5646" spans="1:1" hidden="1">
      <c r="A5646" s="83" t="s">
        <v>5729</v>
      </c>
    </row>
    <row r="5647" spans="1:1" hidden="1">
      <c r="A5647" s="83" t="s">
        <v>5730</v>
      </c>
    </row>
    <row r="5648" spans="1:1" hidden="1">
      <c r="A5648" s="83" t="s">
        <v>5731</v>
      </c>
    </row>
    <row r="5649" spans="1:1" hidden="1">
      <c r="A5649" s="83" t="s">
        <v>5732</v>
      </c>
    </row>
    <row r="5650" spans="1:1" hidden="1">
      <c r="A5650" s="83" t="s">
        <v>5733</v>
      </c>
    </row>
    <row r="5651" spans="1:1" hidden="1">
      <c r="A5651" s="83" t="s">
        <v>5734</v>
      </c>
    </row>
    <row r="5652" spans="1:1" hidden="1">
      <c r="A5652" s="83" t="s">
        <v>5735</v>
      </c>
    </row>
    <row r="5653" spans="1:1" hidden="1">
      <c r="A5653" s="83" t="s">
        <v>5736</v>
      </c>
    </row>
    <row r="5654" spans="1:1" hidden="1">
      <c r="A5654" s="83" t="s">
        <v>5737</v>
      </c>
    </row>
    <row r="5655" spans="1:1" hidden="1">
      <c r="A5655" s="83" t="s">
        <v>5738</v>
      </c>
    </row>
    <row r="5656" spans="1:1" hidden="1">
      <c r="A5656" s="83" t="s">
        <v>5739</v>
      </c>
    </row>
    <row r="5657" spans="1:1" hidden="1">
      <c r="A5657" s="83" t="s">
        <v>5740</v>
      </c>
    </row>
    <row r="5658" spans="1:1" hidden="1">
      <c r="A5658" s="83" t="s">
        <v>5741</v>
      </c>
    </row>
    <row r="5659" spans="1:1" hidden="1">
      <c r="A5659" s="83" t="s">
        <v>5742</v>
      </c>
    </row>
    <row r="5660" spans="1:1" hidden="1">
      <c r="A5660" s="83" t="s">
        <v>5743</v>
      </c>
    </row>
    <row r="5661" spans="1:1" hidden="1">
      <c r="A5661" s="83" t="s">
        <v>5744</v>
      </c>
    </row>
    <row r="5662" spans="1:1" hidden="1">
      <c r="A5662" s="83" t="s">
        <v>5745</v>
      </c>
    </row>
    <row r="5663" spans="1:1" hidden="1">
      <c r="A5663" s="83" t="s">
        <v>5746</v>
      </c>
    </row>
    <row r="5664" spans="1:1" hidden="1">
      <c r="A5664" s="83" t="s">
        <v>5747</v>
      </c>
    </row>
    <row r="5665" spans="1:1" hidden="1">
      <c r="A5665" s="83" t="s">
        <v>5748</v>
      </c>
    </row>
    <row r="5666" spans="1:1" hidden="1">
      <c r="A5666" s="83" t="s">
        <v>5749</v>
      </c>
    </row>
    <row r="5667" spans="1:1" hidden="1">
      <c r="A5667" s="83" t="s">
        <v>5750</v>
      </c>
    </row>
    <row r="5668" spans="1:1" hidden="1">
      <c r="A5668" s="83" t="s">
        <v>5751</v>
      </c>
    </row>
    <row r="5669" spans="1:1" hidden="1">
      <c r="A5669" s="83" t="s">
        <v>5752</v>
      </c>
    </row>
    <row r="5670" spans="1:1" hidden="1">
      <c r="A5670" s="83" t="s">
        <v>5753</v>
      </c>
    </row>
    <row r="5671" spans="1:1" hidden="1">
      <c r="A5671" s="83" t="s">
        <v>5754</v>
      </c>
    </row>
    <row r="5672" spans="1:1" hidden="1">
      <c r="A5672" s="83" t="s">
        <v>5755</v>
      </c>
    </row>
    <row r="5673" spans="1:1" hidden="1">
      <c r="A5673" s="83" t="s">
        <v>5756</v>
      </c>
    </row>
    <row r="5674" spans="1:1" hidden="1">
      <c r="A5674" s="83" t="s">
        <v>5757</v>
      </c>
    </row>
    <row r="5675" spans="1:1" hidden="1">
      <c r="A5675" s="83" t="s">
        <v>5758</v>
      </c>
    </row>
    <row r="5676" spans="1:1" hidden="1">
      <c r="A5676" s="83" t="s">
        <v>5759</v>
      </c>
    </row>
    <row r="5677" spans="1:1" hidden="1">
      <c r="A5677" s="83" t="s">
        <v>5760</v>
      </c>
    </row>
    <row r="5678" spans="1:1" hidden="1">
      <c r="A5678" s="83" t="s">
        <v>5761</v>
      </c>
    </row>
    <row r="5679" spans="1:1" hidden="1">
      <c r="A5679" s="83" t="s">
        <v>5762</v>
      </c>
    </row>
    <row r="5680" spans="1:1" hidden="1">
      <c r="A5680" s="83" t="s">
        <v>5763</v>
      </c>
    </row>
    <row r="5681" spans="1:1" hidden="1">
      <c r="A5681" s="83" t="s">
        <v>5764</v>
      </c>
    </row>
    <row r="5682" spans="1:1" hidden="1">
      <c r="A5682" s="83" t="s">
        <v>5765</v>
      </c>
    </row>
    <row r="5683" spans="1:1" hidden="1">
      <c r="A5683" s="83" t="s">
        <v>5766</v>
      </c>
    </row>
    <row r="5684" spans="1:1" hidden="1">
      <c r="A5684" s="83" t="s">
        <v>5767</v>
      </c>
    </row>
    <row r="5685" spans="1:1" hidden="1">
      <c r="A5685" s="83" t="s">
        <v>5768</v>
      </c>
    </row>
    <row r="5686" spans="1:1" hidden="1">
      <c r="A5686" s="83" t="s">
        <v>5769</v>
      </c>
    </row>
    <row r="5687" spans="1:1" hidden="1">
      <c r="A5687" s="83" t="s">
        <v>5770</v>
      </c>
    </row>
    <row r="5688" spans="1:1" hidden="1">
      <c r="A5688" s="83" t="s">
        <v>5771</v>
      </c>
    </row>
    <row r="5689" spans="1:1" hidden="1">
      <c r="A5689" s="83" t="s">
        <v>5772</v>
      </c>
    </row>
    <row r="5690" spans="1:1" hidden="1">
      <c r="A5690" s="83" t="s">
        <v>5773</v>
      </c>
    </row>
    <row r="5691" spans="1:1" hidden="1">
      <c r="A5691" s="83" t="s">
        <v>5774</v>
      </c>
    </row>
    <row r="5692" spans="1:1" hidden="1">
      <c r="A5692" s="83" t="s">
        <v>5775</v>
      </c>
    </row>
    <row r="5693" spans="1:1" hidden="1">
      <c r="A5693" s="83" t="s">
        <v>5776</v>
      </c>
    </row>
    <row r="5694" spans="1:1" hidden="1">
      <c r="A5694" s="83" t="s">
        <v>5777</v>
      </c>
    </row>
    <row r="5695" spans="1:1" hidden="1">
      <c r="A5695" s="83" t="s">
        <v>5778</v>
      </c>
    </row>
    <row r="5696" spans="1:1" hidden="1">
      <c r="A5696" s="83" t="s">
        <v>5779</v>
      </c>
    </row>
    <row r="5697" spans="1:1" hidden="1">
      <c r="A5697" s="83" t="s">
        <v>5780</v>
      </c>
    </row>
    <row r="5698" spans="1:1" hidden="1">
      <c r="A5698" s="83" t="s">
        <v>5781</v>
      </c>
    </row>
    <row r="5699" spans="1:1" hidden="1">
      <c r="A5699" s="83" t="s">
        <v>5782</v>
      </c>
    </row>
    <row r="5700" spans="1:1" hidden="1">
      <c r="A5700" s="83" t="s">
        <v>5783</v>
      </c>
    </row>
    <row r="5701" spans="1:1" hidden="1">
      <c r="A5701" s="83" t="s">
        <v>5784</v>
      </c>
    </row>
    <row r="5702" spans="1:1" hidden="1">
      <c r="A5702" s="83" t="s">
        <v>5785</v>
      </c>
    </row>
    <row r="5703" spans="1:1" hidden="1">
      <c r="A5703" s="83" t="s">
        <v>5786</v>
      </c>
    </row>
    <row r="5704" spans="1:1" hidden="1">
      <c r="A5704" s="83" t="s">
        <v>5787</v>
      </c>
    </row>
    <row r="5705" spans="1:1" hidden="1">
      <c r="A5705" s="83" t="s">
        <v>5788</v>
      </c>
    </row>
    <row r="5706" spans="1:1" hidden="1">
      <c r="A5706" s="83" t="s">
        <v>5789</v>
      </c>
    </row>
    <row r="5707" spans="1:1" hidden="1">
      <c r="A5707" s="83" t="s">
        <v>5790</v>
      </c>
    </row>
    <row r="5708" spans="1:1" hidden="1">
      <c r="A5708" s="83" t="s">
        <v>5791</v>
      </c>
    </row>
    <row r="5709" spans="1:1" hidden="1">
      <c r="A5709" s="83" t="s">
        <v>5792</v>
      </c>
    </row>
    <row r="5710" spans="1:1" hidden="1">
      <c r="A5710" s="83" t="s">
        <v>5793</v>
      </c>
    </row>
    <row r="5711" spans="1:1" hidden="1">
      <c r="A5711" s="83" t="s">
        <v>5794</v>
      </c>
    </row>
    <row r="5712" spans="1:1" hidden="1">
      <c r="A5712" s="83" t="s">
        <v>5795</v>
      </c>
    </row>
    <row r="5713" spans="1:1" hidden="1">
      <c r="A5713" s="83" t="s">
        <v>5796</v>
      </c>
    </row>
    <row r="5714" spans="1:1" hidden="1">
      <c r="A5714" s="83" t="s">
        <v>5797</v>
      </c>
    </row>
    <row r="5715" spans="1:1" hidden="1">
      <c r="A5715" s="83" t="s">
        <v>5798</v>
      </c>
    </row>
    <row r="5716" spans="1:1" hidden="1">
      <c r="A5716" s="83" t="s">
        <v>5799</v>
      </c>
    </row>
    <row r="5717" spans="1:1" hidden="1">
      <c r="A5717" s="83" t="s">
        <v>5800</v>
      </c>
    </row>
    <row r="5718" spans="1:1" hidden="1">
      <c r="A5718" s="83" t="s">
        <v>5801</v>
      </c>
    </row>
    <row r="5719" spans="1:1" hidden="1">
      <c r="A5719" s="83" t="s">
        <v>5802</v>
      </c>
    </row>
    <row r="5720" spans="1:1" hidden="1">
      <c r="A5720" s="83" t="s">
        <v>5803</v>
      </c>
    </row>
    <row r="5721" spans="1:1" hidden="1">
      <c r="A5721" s="83" t="s">
        <v>5804</v>
      </c>
    </row>
    <row r="5722" spans="1:1" hidden="1">
      <c r="A5722" s="83" t="s">
        <v>5805</v>
      </c>
    </row>
    <row r="5723" spans="1:1" hidden="1">
      <c r="A5723" s="83" t="s">
        <v>5806</v>
      </c>
    </row>
    <row r="5724" spans="1:1" hidden="1">
      <c r="A5724" s="83" t="s">
        <v>5807</v>
      </c>
    </row>
    <row r="5725" spans="1:1" hidden="1">
      <c r="A5725" s="83" t="s">
        <v>5808</v>
      </c>
    </row>
    <row r="5726" spans="1:1" hidden="1">
      <c r="A5726" s="83" t="s">
        <v>5809</v>
      </c>
    </row>
    <row r="5727" spans="1:1" hidden="1">
      <c r="A5727" s="83" t="s">
        <v>5810</v>
      </c>
    </row>
    <row r="5728" spans="1:1" hidden="1">
      <c r="A5728" s="83" t="s">
        <v>5811</v>
      </c>
    </row>
    <row r="5729" spans="1:1" hidden="1">
      <c r="A5729" s="83" t="s">
        <v>5812</v>
      </c>
    </row>
    <row r="5730" spans="1:1" hidden="1">
      <c r="A5730" s="83" t="s">
        <v>5813</v>
      </c>
    </row>
    <row r="5731" spans="1:1" hidden="1">
      <c r="A5731" s="83" t="s">
        <v>5814</v>
      </c>
    </row>
    <row r="5732" spans="1:1" hidden="1">
      <c r="A5732" s="83" t="s">
        <v>5815</v>
      </c>
    </row>
    <row r="5733" spans="1:1" hidden="1">
      <c r="A5733" s="83" t="s">
        <v>5816</v>
      </c>
    </row>
    <row r="5734" spans="1:1" hidden="1">
      <c r="A5734" s="83" t="s">
        <v>5817</v>
      </c>
    </row>
    <row r="5735" spans="1:1" hidden="1">
      <c r="A5735" s="83" t="s">
        <v>5818</v>
      </c>
    </row>
    <row r="5736" spans="1:1" hidden="1">
      <c r="A5736" s="83" t="s">
        <v>5819</v>
      </c>
    </row>
    <row r="5737" spans="1:1" hidden="1">
      <c r="A5737" s="83" t="s">
        <v>5820</v>
      </c>
    </row>
    <row r="5738" spans="1:1" hidden="1">
      <c r="A5738" s="83" t="s">
        <v>5821</v>
      </c>
    </row>
    <row r="5739" spans="1:1" hidden="1">
      <c r="A5739" s="83" t="s">
        <v>5822</v>
      </c>
    </row>
    <row r="5740" spans="1:1" hidden="1">
      <c r="A5740" s="83" t="s">
        <v>5823</v>
      </c>
    </row>
    <row r="5741" spans="1:1" hidden="1">
      <c r="A5741" s="83" t="s">
        <v>5824</v>
      </c>
    </row>
    <row r="5742" spans="1:1" hidden="1">
      <c r="A5742" s="83" t="s">
        <v>5825</v>
      </c>
    </row>
    <row r="5743" spans="1:1" hidden="1">
      <c r="A5743" s="83" t="s">
        <v>5826</v>
      </c>
    </row>
    <row r="5744" spans="1:1" hidden="1">
      <c r="A5744" s="83" t="s">
        <v>5827</v>
      </c>
    </row>
    <row r="5745" spans="1:1" hidden="1">
      <c r="A5745" s="83" t="s">
        <v>5828</v>
      </c>
    </row>
    <row r="5746" spans="1:1" hidden="1">
      <c r="A5746" s="83" t="s">
        <v>5829</v>
      </c>
    </row>
    <row r="5747" spans="1:1" hidden="1">
      <c r="A5747" s="83" t="s">
        <v>5830</v>
      </c>
    </row>
    <row r="5748" spans="1:1" hidden="1">
      <c r="A5748" s="83" t="s">
        <v>5831</v>
      </c>
    </row>
    <row r="5749" spans="1:1" hidden="1">
      <c r="A5749" s="83" t="s">
        <v>5832</v>
      </c>
    </row>
    <row r="5750" spans="1:1" hidden="1">
      <c r="A5750" s="83" t="s">
        <v>5833</v>
      </c>
    </row>
    <row r="5751" spans="1:1" hidden="1">
      <c r="A5751" s="83" t="s">
        <v>5834</v>
      </c>
    </row>
    <row r="5752" spans="1:1" hidden="1">
      <c r="A5752" s="83" t="s">
        <v>5835</v>
      </c>
    </row>
    <row r="5753" spans="1:1" hidden="1">
      <c r="A5753" s="83" t="s">
        <v>5836</v>
      </c>
    </row>
    <row r="5754" spans="1:1" hidden="1">
      <c r="A5754" s="83" t="s">
        <v>5837</v>
      </c>
    </row>
    <row r="5755" spans="1:1" hidden="1">
      <c r="A5755" s="83" t="s">
        <v>5838</v>
      </c>
    </row>
    <row r="5756" spans="1:1" hidden="1">
      <c r="A5756" s="83" t="s">
        <v>5839</v>
      </c>
    </row>
    <row r="5757" spans="1:1" hidden="1">
      <c r="A5757" s="83" t="s">
        <v>5840</v>
      </c>
    </row>
    <row r="5758" spans="1:1" hidden="1">
      <c r="A5758" s="83" t="s">
        <v>5841</v>
      </c>
    </row>
    <row r="5759" spans="1:1" hidden="1">
      <c r="A5759" s="83" t="s">
        <v>5842</v>
      </c>
    </row>
    <row r="5760" spans="1:1" hidden="1">
      <c r="A5760" s="83" t="s">
        <v>5843</v>
      </c>
    </row>
    <row r="5761" spans="1:1" hidden="1">
      <c r="A5761" s="83" t="s">
        <v>5844</v>
      </c>
    </row>
    <row r="5762" spans="1:1" hidden="1">
      <c r="A5762" s="83" t="s">
        <v>5845</v>
      </c>
    </row>
    <row r="5763" spans="1:1" hidden="1">
      <c r="A5763" s="83" t="s">
        <v>5846</v>
      </c>
    </row>
    <row r="5764" spans="1:1" hidden="1">
      <c r="A5764" s="83" t="s">
        <v>5847</v>
      </c>
    </row>
    <row r="5765" spans="1:1" hidden="1">
      <c r="A5765" s="83" t="s">
        <v>5848</v>
      </c>
    </row>
    <row r="5766" spans="1:1" hidden="1">
      <c r="A5766" s="83" t="s">
        <v>5849</v>
      </c>
    </row>
    <row r="5767" spans="1:1" hidden="1">
      <c r="A5767" s="83" t="s">
        <v>5850</v>
      </c>
    </row>
    <row r="5768" spans="1:1" hidden="1">
      <c r="A5768" s="83" t="s">
        <v>5851</v>
      </c>
    </row>
    <row r="5769" spans="1:1" hidden="1">
      <c r="A5769" s="83" t="s">
        <v>5852</v>
      </c>
    </row>
    <row r="5770" spans="1:1" hidden="1">
      <c r="A5770" s="83" t="s">
        <v>5853</v>
      </c>
    </row>
    <row r="5771" spans="1:1" hidden="1">
      <c r="A5771" s="83" t="s">
        <v>5854</v>
      </c>
    </row>
    <row r="5772" spans="1:1" hidden="1">
      <c r="A5772" s="83" t="s">
        <v>5855</v>
      </c>
    </row>
    <row r="5773" spans="1:1" hidden="1">
      <c r="A5773" s="83" t="s">
        <v>5856</v>
      </c>
    </row>
    <row r="5774" spans="1:1" hidden="1">
      <c r="A5774" s="83" t="s">
        <v>5857</v>
      </c>
    </row>
    <row r="5775" spans="1:1" hidden="1">
      <c r="A5775" s="83" t="s">
        <v>5858</v>
      </c>
    </row>
    <row r="5776" spans="1:1" hidden="1">
      <c r="A5776" s="83" t="s">
        <v>5859</v>
      </c>
    </row>
    <row r="5777" spans="1:1" hidden="1">
      <c r="A5777" s="83" t="s">
        <v>5860</v>
      </c>
    </row>
    <row r="5778" spans="1:1" hidden="1">
      <c r="A5778" s="83" t="s">
        <v>5861</v>
      </c>
    </row>
    <row r="5779" spans="1:1" hidden="1">
      <c r="A5779" s="83" t="s">
        <v>5862</v>
      </c>
    </row>
    <row r="5780" spans="1:1" hidden="1">
      <c r="A5780" s="83" t="s">
        <v>5863</v>
      </c>
    </row>
    <row r="5781" spans="1:1" hidden="1">
      <c r="A5781" s="83" t="s">
        <v>5864</v>
      </c>
    </row>
    <row r="5782" spans="1:1" hidden="1">
      <c r="A5782" s="83" t="s">
        <v>5865</v>
      </c>
    </row>
    <row r="5783" spans="1:1" hidden="1">
      <c r="A5783" s="83" t="s">
        <v>5866</v>
      </c>
    </row>
    <row r="5784" spans="1:1" hidden="1">
      <c r="A5784" s="83" t="s">
        <v>5867</v>
      </c>
    </row>
    <row r="5785" spans="1:1" hidden="1">
      <c r="A5785" s="83" t="s">
        <v>5868</v>
      </c>
    </row>
    <row r="5786" spans="1:1" hidden="1">
      <c r="A5786" s="83" t="s">
        <v>5869</v>
      </c>
    </row>
    <row r="5787" spans="1:1" hidden="1">
      <c r="A5787" s="83" t="s">
        <v>5870</v>
      </c>
    </row>
    <row r="5788" spans="1:1" hidden="1">
      <c r="A5788" s="83" t="s">
        <v>5871</v>
      </c>
    </row>
    <row r="5789" spans="1:1" hidden="1">
      <c r="A5789" s="83" t="s">
        <v>5872</v>
      </c>
    </row>
    <row r="5790" spans="1:1" hidden="1">
      <c r="A5790" s="83" t="s">
        <v>5873</v>
      </c>
    </row>
    <row r="5791" spans="1:1" hidden="1">
      <c r="A5791" s="83" t="s">
        <v>5874</v>
      </c>
    </row>
    <row r="5792" spans="1:1" hidden="1">
      <c r="A5792" s="83" t="s">
        <v>5875</v>
      </c>
    </row>
    <row r="5793" spans="1:1" hidden="1">
      <c r="A5793" s="83" t="s">
        <v>5876</v>
      </c>
    </row>
    <row r="5794" spans="1:1" hidden="1">
      <c r="A5794" s="83" t="s">
        <v>5877</v>
      </c>
    </row>
    <row r="5795" spans="1:1" hidden="1">
      <c r="A5795" s="83" t="s">
        <v>5878</v>
      </c>
    </row>
    <row r="5796" spans="1:1" hidden="1">
      <c r="A5796" s="83" t="s">
        <v>5879</v>
      </c>
    </row>
    <row r="5797" spans="1:1" hidden="1">
      <c r="A5797" s="83" t="s">
        <v>5880</v>
      </c>
    </row>
    <row r="5798" spans="1:1" hidden="1">
      <c r="A5798" s="83" t="s">
        <v>5881</v>
      </c>
    </row>
    <row r="5799" spans="1:1" hidden="1">
      <c r="A5799" s="83" t="s">
        <v>5882</v>
      </c>
    </row>
    <row r="5800" spans="1:1" hidden="1">
      <c r="A5800" s="83" t="s">
        <v>5883</v>
      </c>
    </row>
    <row r="5801" spans="1:1" hidden="1">
      <c r="A5801" s="83" t="s">
        <v>5884</v>
      </c>
    </row>
    <row r="5802" spans="1:1" hidden="1">
      <c r="A5802" s="83" t="s">
        <v>5885</v>
      </c>
    </row>
    <row r="5803" spans="1:1" hidden="1">
      <c r="A5803" s="83" t="s">
        <v>5886</v>
      </c>
    </row>
    <row r="5804" spans="1:1" hidden="1">
      <c r="A5804" s="83" t="s">
        <v>5887</v>
      </c>
    </row>
    <row r="5805" spans="1:1" hidden="1">
      <c r="A5805" s="83" t="s">
        <v>5888</v>
      </c>
    </row>
    <row r="5806" spans="1:1" hidden="1">
      <c r="A5806" s="83" t="s">
        <v>5889</v>
      </c>
    </row>
    <row r="5807" spans="1:1" hidden="1">
      <c r="A5807" s="83" t="s">
        <v>5890</v>
      </c>
    </row>
    <row r="5808" spans="1:1" hidden="1">
      <c r="A5808" s="83" t="s">
        <v>5891</v>
      </c>
    </row>
    <row r="5809" spans="1:1" hidden="1">
      <c r="A5809" s="83" t="s">
        <v>5892</v>
      </c>
    </row>
    <row r="5810" spans="1:1" hidden="1">
      <c r="A5810" s="83" t="s">
        <v>5893</v>
      </c>
    </row>
    <row r="5811" spans="1:1" hidden="1">
      <c r="A5811" s="83" t="s">
        <v>5894</v>
      </c>
    </row>
    <row r="5812" spans="1:1" hidden="1">
      <c r="A5812" s="83" t="s">
        <v>5895</v>
      </c>
    </row>
    <row r="5813" spans="1:1" hidden="1">
      <c r="A5813" s="83" t="s">
        <v>5896</v>
      </c>
    </row>
    <row r="5814" spans="1:1" hidden="1">
      <c r="A5814" s="83" t="s">
        <v>5897</v>
      </c>
    </row>
    <row r="5815" spans="1:1" hidden="1">
      <c r="A5815" s="83" t="s">
        <v>5898</v>
      </c>
    </row>
    <row r="5816" spans="1:1" hidden="1">
      <c r="A5816" s="83" t="s">
        <v>5899</v>
      </c>
    </row>
    <row r="5817" spans="1:1" hidden="1">
      <c r="A5817" s="83" t="s">
        <v>5900</v>
      </c>
    </row>
    <row r="5818" spans="1:1" hidden="1">
      <c r="A5818" s="83" t="s">
        <v>5901</v>
      </c>
    </row>
    <row r="5819" spans="1:1" hidden="1">
      <c r="A5819" s="83" t="s">
        <v>5902</v>
      </c>
    </row>
    <row r="5820" spans="1:1" hidden="1">
      <c r="A5820" s="83" t="s">
        <v>5903</v>
      </c>
    </row>
    <row r="5821" spans="1:1" hidden="1">
      <c r="A5821" s="83" t="s">
        <v>5904</v>
      </c>
    </row>
    <row r="5822" spans="1:1" hidden="1">
      <c r="A5822" s="83" t="s">
        <v>5905</v>
      </c>
    </row>
    <row r="5823" spans="1:1" hidden="1">
      <c r="A5823" s="83" t="s">
        <v>5906</v>
      </c>
    </row>
    <row r="5824" spans="1:1" hidden="1">
      <c r="A5824" s="83" t="s">
        <v>5907</v>
      </c>
    </row>
    <row r="5825" spans="1:1" hidden="1">
      <c r="A5825" s="83" t="s">
        <v>5908</v>
      </c>
    </row>
    <row r="5826" spans="1:1" hidden="1">
      <c r="A5826" s="83" t="s">
        <v>5909</v>
      </c>
    </row>
    <row r="5827" spans="1:1" hidden="1">
      <c r="A5827" s="83" t="s">
        <v>5910</v>
      </c>
    </row>
    <row r="5828" spans="1:1" hidden="1">
      <c r="A5828" s="83" t="s">
        <v>5911</v>
      </c>
    </row>
    <row r="5829" spans="1:1" hidden="1">
      <c r="A5829" s="83" t="s">
        <v>5912</v>
      </c>
    </row>
    <row r="5830" spans="1:1" hidden="1">
      <c r="A5830" s="83" t="s">
        <v>5913</v>
      </c>
    </row>
    <row r="5831" spans="1:1" hidden="1">
      <c r="A5831" s="83" t="s">
        <v>5914</v>
      </c>
    </row>
    <row r="5832" spans="1:1" hidden="1">
      <c r="A5832" s="83" t="s">
        <v>5915</v>
      </c>
    </row>
    <row r="5833" spans="1:1" hidden="1">
      <c r="A5833" s="83" t="s">
        <v>5916</v>
      </c>
    </row>
    <row r="5834" spans="1:1" hidden="1">
      <c r="A5834" s="83" t="s">
        <v>5917</v>
      </c>
    </row>
    <row r="5835" spans="1:1" hidden="1">
      <c r="A5835" s="83" t="s">
        <v>5918</v>
      </c>
    </row>
    <row r="5836" spans="1:1" hidden="1">
      <c r="A5836" s="83" t="s">
        <v>5919</v>
      </c>
    </row>
    <row r="5837" spans="1:1" hidden="1">
      <c r="A5837" s="83" t="s">
        <v>5920</v>
      </c>
    </row>
    <row r="5838" spans="1:1" hidden="1">
      <c r="A5838" s="83" t="s">
        <v>5921</v>
      </c>
    </row>
    <row r="5839" spans="1:1" hidden="1">
      <c r="A5839" s="83" t="s">
        <v>5922</v>
      </c>
    </row>
    <row r="5840" spans="1:1" hidden="1">
      <c r="A5840" s="83" t="s">
        <v>5923</v>
      </c>
    </row>
    <row r="5841" spans="1:1" hidden="1">
      <c r="A5841" s="83" t="s">
        <v>5924</v>
      </c>
    </row>
    <row r="5842" spans="1:1" hidden="1">
      <c r="A5842" s="83" t="s">
        <v>5925</v>
      </c>
    </row>
    <row r="5843" spans="1:1" hidden="1">
      <c r="A5843" s="83" t="s">
        <v>5926</v>
      </c>
    </row>
    <row r="5844" spans="1:1" hidden="1">
      <c r="A5844" s="83" t="s">
        <v>5927</v>
      </c>
    </row>
    <row r="5845" spans="1:1" hidden="1">
      <c r="A5845" s="83" t="s">
        <v>5928</v>
      </c>
    </row>
    <row r="5846" spans="1:1" hidden="1">
      <c r="A5846" s="83" t="s">
        <v>5929</v>
      </c>
    </row>
    <row r="5847" spans="1:1" hidden="1">
      <c r="A5847" s="83" t="s">
        <v>5930</v>
      </c>
    </row>
    <row r="5848" spans="1:1" hidden="1">
      <c r="A5848" s="83" t="s">
        <v>5931</v>
      </c>
    </row>
    <row r="5849" spans="1:1" hidden="1">
      <c r="A5849" s="83" t="s">
        <v>5932</v>
      </c>
    </row>
    <row r="5850" spans="1:1" hidden="1">
      <c r="A5850" s="83" t="s">
        <v>5933</v>
      </c>
    </row>
    <row r="5851" spans="1:1" hidden="1">
      <c r="A5851" s="83" t="s">
        <v>5934</v>
      </c>
    </row>
    <row r="5852" spans="1:1" hidden="1">
      <c r="A5852" s="83" t="s">
        <v>5935</v>
      </c>
    </row>
    <row r="5853" spans="1:1" hidden="1">
      <c r="A5853" s="83" t="s">
        <v>5936</v>
      </c>
    </row>
    <row r="5854" spans="1:1" hidden="1">
      <c r="A5854" s="83" t="s">
        <v>5937</v>
      </c>
    </row>
    <row r="5855" spans="1:1" hidden="1">
      <c r="A5855" s="83" t="s">
        <v>5938</v>
      </c>
    </row>
    <row r="5856" spans="1:1" hidden="1">
      <c r="A5856" s="83" t="s">
        <v>5939</v>
      </c>
    </row>
    <row r="5857" spans="1:1" hidden="1">
      <c r="A5857" s="83" t="s">
        <v>5940</v>
      </c>
    </row>
    <row r="5858" spans="1:1" hidden="1">
      <c r="A5858" s="83" t="s">
        <v>5941</v>
      </c>
    </row>
    <row r="5859" spans="1:1" hidden="1">
      <c r="A5859" s="83" t="s">
        <v>5942</v>
      </c>
    </row>
    <row r="5860" spans="1:1" hidden="1">
      <c r="A5860" s="83" t="s">
        <v>5943</v>
      </c>
    </row>
    <row r="5861" spans="1:1" hidden="1">
      <c r="A5861" s="83" t="s">
        <v>5944</v>
      </c>
    </row>
    <row r="5862" spans="1:1" hidden="1">
      <c r="A5862" s="83" t="s">
        <v>5945</v>
      </c>
    </row>
    <row r="5863" spans="1:1" hidden="1">
      <c r="A5863" s="83" t="s">
        <v>5946</v>
      </c>
    </row>
    <row r="5864" spans="1:1" hidden="1">
      <c r="A5864" s="83" t="s">
        <v>5947</v>
      </c>
    </row>
    <row r="5865" spans="1:1" hidden="1">
      <c r="A5865" s="83" t="s">
        <v>5948</v>
      </c>
    </row>
    <row r="5866" spans="1:1" hidden="1">
      <c r="A5866" s="83" t="s">
        <v>5949</v>
      </c>
    </row>
    <row r="5867" spans="1:1" hidden="1">
      <c r="A5867" s="83" t="s">
        <v>5950</v>
      </c>
    </row>
    <row r="5868" spans="1:1" hidden="1">
      <c r="A5868" s="83" t="s">
        <v>5951</v>
      </c>
    </row>
    <row r="5869" spans="1:1" hidden="1">
      <c r="A5869" s="83" t="s">
        <v>5952</v>
      </c>
    </row>
    <row r="5870" spans="1:1" hidden="1">
      <c r="A5870" s="83" t="s">
        <v>5953</v>
      </c>
    </row>
    <row r="5871" spans="1:1" hidden="1">
      <c r="A5871" s="83" t="s">
        <v>5954</v>
      </c>
    </row>
    <row r="5872" spans="1:1" hidden="1">
      <c r="A5872" s="83" t="s">
        <v>5955</v>
      </c>
    </row>
    <row r="5873" spans="1:1" hidden="1">
      <c r="A5873" s="83" t="s">
        <v>5956</v>
      </c>
    </row>
    <row r="5874" spans="1:1" hidden="1">
      <c r="A5874" s="83" t="s">
        <v>5957</v>
      </c>
    </row>
    <row r="5875" spans="1:1" hidden="1">
      <c r="A5875" s="83" t="s">
        <v>5958</v>
      </c>
    </row>
    <row r="5876" spans="1:1" hidden="1">
      <c r="A5876" s="83" t="s">
        <v>5959</v>
      </c>
    </row>
    <row r="5877" spans="1:1" hidden="1">
      <c r="A5877" s="83" t="s">
        <v>5960</v>
      </c>
    </row>
    <row r="5878" spans="1:1" hidden="1">
      <c r="A5878" s="83" t="s">
        <v>5961</v>
      </c>
    </row>
    <row r="5879" spans="1:1" hidden="1">
      <c r="A5879" s="83" t="s">
        <v>5962</v>
      </c>
    </row>
    <row r="5880" spans="1:1" hidden="1">
      <c r="A5880" s="83" t="s">
        <v>5963</v>
      </c>
    </row>
    <row r="5881" spans="1:1" hidden="1">
      <c r="A5881" s="83" t="s">
        <v>5964</v>
      </c>
    </row>
    <row r="5882" spans="1:1" hidden="1">
      <c r="A5882" s="83" t="s">
        <v>5965</v>
      </c>
    </row>
    <row r="5883" spans="1:1" hidden="1">
      <c r="A5883" s="83" t="s">
        <v>5966</v>
      </c>
    </row>
    <row r="5884" spans="1:1" hidden="1">
      <c r="A5884" s="83" t="s">
        <v>5967</v>
      </c>
    </row>
    <row r="5885" spans="1:1" hidden="1">
      <c r="A5885" s="83" t="s">
        <v>5968</v>
      </c>
    </row>
    <row r="5886" spans="1:1" hidden="1">
      <c r="A5886" s="83" t="s">
        <v>5969</v>
      </c>
    </row>
    <row r="5887" spans="1:1" hidden="1">
      <c r="A5887" s="83" t="s">
        <v>5970</v>
      </c>
    </row>
    <row r="5888" spans="1:1" hidden="1">
      <c r="A5888" s="83" t="s">
        <v>5971</v>
      </c>
    </row>
    <row r="5889" spans="1:1" hidden="1">
      <c r="A5889" s="83" t="s">
        <v>5972</v>
      </c>
    </row>
    <row r="5890" spans="1:1" hidden="1">
      <c r="A5890" s="83" t="s">
        <v>5973</v>
      </c>
    </row>
    <row r="5891" spans="1:1" hidden="1">
      <c r="A5891" s="83" t="s">
        <v>5974</v>
      </c>
    </row>
    <row r="5892" spans="1:1" hidden="1">
      <c r="A5892" s="83" t="s">
        <v>5975</v>
      </c>
    </row>
    <row r="5893" spans="1:1" hidden="1">
      <c r="A5893" s="83" t="s">
        <v>5976</v>
      </c>
    </row>
    <row r="5894" spans="1:1" hidden="1">
      <c r="A5894" s="83" t="s">
        <v>5977</v>
      </c>
    </row>
    <row r="5895" spans="1:1" hidden="1">
      <c r="A5895" s="83" t="s">
        <v>5978</v>
      </c>
    </row>
    <row r="5896" spans="1:1" hidden="1">
      <c r="A5896" s="83" t="s">
        <v>5979</v>
      </c>
    </row>
    <row r="5897" spans="1:1" hidden="1">
      <c r="A5897" s="83" t="s">
        <v>5980</v>
      </c>
    </row>
    <row r="5898" spans="1:1" hidden="1">
      <c r="A5898" s="83" t="s">
        <v>5981</v>
      </c>
    </row>
    <row r="5899" spans="1:1" hidden="1">
      <c r="A5899" s="83" t="s">
        <v>5982</v>
      </c>
    </row>
    <row r="5900" spans="1:1" hidden="1">
      <c r="A5900" s="83" t="s">
        <v>5983</v>
      </c>
    </row>
    <row r="5901" spans="1:1" hidden="1">
      <c r="A5901" s="83" t="s">
        <v>5984</v>
      </c>
    </row>
    <row r="5902" spans="1:1" hidden="1">
      <c r="A5902" s="83" t="s">
        <v>5985</v>
      </c>
    </row>
    <row r="5903" spans="1:1" hidden="1">
      <c r="A5903" s="83" t="s">
        <v>5986</v>
      </c>
    </row>
    <row r="5904" spans="1:1" hidden="1">
      <c r="A5904" s="83" t="s">
        <v>5987</v>
      </c>
    </row>
    <row r="5905" spans="1:1" hidden="1">
      <c r="A5905" s="83" t="s">
        <v>5988</v>
      </c>
    </row>
    <row r="5906" spans="1:1" hidden="1">
      <c r="A5906" s="83" t="s">
        <v>5989</v>
      </c>
    </row>
    <row r="5907" spans="1:1" hidden="1">
      <c r="A5907" s="83" t="s">
        <v>5990</v>
      </c>
    </row>
    <row r="5908" spans="1:1" hidden="1">
      <c r="A5908" s="83" t="s">
        <v>5991</v>
      </c>
    </row>
    <row r="5909" spans="1:1" hidden="1">
      <c r="A5909" s="83" t="s">
        <v>5992</v>
      </c>
    </row>
    <row r="5910" spans="1:1" hidden="1">
      <c r="A5910" s="83" t="s">
        <v>5993</v>
      </c>
    </row>
    <row r="5911" spans="1:1" hidden="1">
      <c r="A5911" s="83" t="s">
        <v>5994</v>
      </c>
    </row>
    <row r="5912" spans="1:1" hidden="1">
      <c r="A5912" s="83" t="s">
        <v>5995</v>
      </c>
    </row>
    <row r="5913" spans="1:1" hidden="1">
      <c r="A5913" s="83" t="s">
        <v>5996</v>
      </c>
    </row>
    <row r="5914" spans="1:1" hidden="1">
      <c r="A5914" s="83" t="s">
        <v>5997</v>
      </c>
    </row>
    <row r="5915" spans="1:1" hidden="1">
      <c r="A5915" s="83" t="s">
        <v>5998</v>
      </c>
    </row>
    <row r="5916" spans="1:1" hidden="1">
      <c r="A5916" s="83" t="s">
        <v>5999</v>
      </c>
    </row>
    <row r="5917" spans="1:1" hidden="1">
      <c r="A5917" s="83" t="s">
        <v>6000</v>
      </c>
    </row>
    <row r="5918" spans="1:1" hidden="1">
      <c r="A5918" s="83" t="s">
        <v>6001</v>
      </c>
    </row>
    <row r="5919" spans="1:1" hidden="1">
      <c r="A5919" s="83" t="s">
        <v>6002</v>
      </c>
    </row>
    <row r="5920" spans="1:1" hidden="1">
      <c r="A5920" s="83" t="s">
        <v>6003</v>
      </c>
    </row>
    <row r="5921" spans="1:1" hidden="1">
      <c r="A5921" s="83" t="s">
        <v>6004</v>
      </c>
    </row>
    <row r="5922" spans="1:1" hidden="1">
      <c r="A5922" s="83" t="s">
        <v>6005</v>
      </c>
    </row>
    <row r="5923" spans="1:1" hidden="1">
      <c r="A5923" s="83" t="s">
        <v>6006</v>
      </c>
    </row>
    <row r="5924" spans="1:1" hidden="1">
      <c r="A5924" s="83" t="s">
        <v>6007</v>
      </c>
    </row>
    <row r="5925" spans="1:1" hidden="1">
      <c r="A5925" s="83" t="s">
        <v>6008</v>
      </c>
    </row>
    <row r="5926" spans="1:1" hidden="1">
      <c r="A5926" s="83" t="s">
        <v>6009</v>
      </c>
    </row>
    <row r="5927" spans="1:1" hidden="1">
      <c r="A5927" s="83" t="s">
        <v>6010</v>
      </c>
    </row>
    <row r="5928" spans="1:1" hidden="1">
      <c r="A5928" s="83" t="s">
        <v>6011</v>
      </c>
    </row>
    <row r="5929" spans="1:1" hidden="1">
      <c r="A5929" s="83" t="s">
        <v>6012</v>
      </c>
    </row>
    <row r="5930" spans="1:1" hidden="1">
      <c r="A5930" s="83" t="s">
        <v>6013</v>
      </c>
    </row>
    <row r="5931" spans="1:1" hidden="1">
      <c r="A5931" s="83" t="s">
        <v>6014</v>
      </c>
    </row>
    <row r="5932" spans="1:1" hidden="1">
      <c r="A5932" s="83" t="s">
        <v>6015</v>
      </c>
    </row>
    <row r="5933" spans="1:1" hidden="1">
      <c r="A5933" s="83" t="s">
        <v>6016</v>
      </c>
    </row>
    <row r="5934" spans="1:1" hidden="1">
      <c r="A5934" s="83" t="s">
        <v>6017</v>
      </c>
    </row>
    <row r="5935" spans="1:1" hidden="1">
      <c r="A5935" s="83" t="s">
        <v>6018</v>
      </c>
    </row>
    <row r="5936" spans="1:1" hidden="1">
      <c r="A5936" s="83" t="s">
        <v>6019</v>
      </c>
    </row>
    <row r="5937" spans="1:1" hidden="1">
      <c r="A5937" s="83" t="s">
        <v>6020</v>
      </c>
    </row>
    <row r="5938" spans="1:1" hidden="1">
      <c r="A5938" s="83" t="s">
        <v>6021</v>
      </c>
    </row>
    <row r="5939" spans="1:1" hidden="1">
      <c r="A5939" s="83" t="s">
        <v>6022</v>
      </c>
    </row>
    <row r="5940" spans="1:1" hidden="1">
      <c r="A5940" s="83" t="s">
        <v>6023</v>
      </c>
    </row>
    <row r="5941" spans="1:1" hidden="1">
      <c r="A5941" s="83" t="s">
        <v>6024</v>
      </c>
    </row>
    <row r="5942" spans="1:1" hidden="1">
      <c r="A5942" s="83" t="s">
        <v>6025</v>
      </c>
    </row>
    <row r="5943" spans="1:1" hidden="1">
      <c r="A5943" s="83" t="s">
        <v>6026</v>
      </c>
    </row>
    <row r="5944" spans="1:1" hidden="1">
      <c r="A5944" s="83" t="s">
        <v>6027</v>
      </c>
    </row>
    <row r="5945" spans="1:1" hidden="1">
      <c r="A5945" s="83" t="s">
        <v>6028</v>
      </c>
    </row>
    <row r="5946" spans="1:1" hidden="1">
      <c r="A5946" s="83" t="s">
        <v>6029</v>
      </c>
    </row>
    <row r="5947" spans="1:1" hidden="1">
      <c r="A5947" s="83" t="s">
        <v>6030</v>
      </c>
    </row>
    <row r="5948" spans="1:1" hidden="1">
      <c r="A5948" s="83" t="s">
        <v>6031</v>
      </c>
    </row>
    <row r="5949" spans="1:1" hidden="1">
      <c r="A5949" s="83" t="s">
        <v>6032</v>
      </c>
    </row>
    <row r="5950" spans="1:1" hidden="1">
      <c r="A5950" s="83" t="s">
        <v>6033</v>
      </c>
    </row>
    <row r="5951" spans="1:1" hidden="1">
      <c r="A5951" s="83" t="s">
        <v>6034</v>
      </c>
    </row>
    <row r="5952" spans="1:1" hidden="1">
      <c r="A5952" s="83" t="s">
        <v>6035</v>
      </c>
    </row>
    <row r="5953" spans="1:1" hidden="1">
      <c r="A5953" s="83" t="s">
        <v>6036</v>
      </c>
    </row>
    <row r="5954" spans="1:1" hidden="1">
      <c r="A5954" s="83" t="s">
        <v>6037</v>
      </c>
    </row>
    <row r="5955" spans="1:1" hidden="1">
      <c r="A5955" s="83" t="s">
        <v>6038</v>
      </c>
    </row>
    <row r="5956" spans="1:1" hidden="1">
      <c r="A5956" s="83" t="s">
        <v>6039</v>
      </c>
    </row>
    <row r="5957" spans="1:1" hidden="1">
      <c r="A5957" s="83" t="s">
        <v>6040</v>
      </c>
    </row>
    <row r="5958" spans="1:1" hidden="1">
      <c r="A5958" s="83" t="s">
        <v>6041</v>
      </c>
    </row>
    <row r="5959" spans="1:1" hidden="1">
      <c r="A5959" s="83" t="s">
        <v>6042</v>
      </c>
    </row>
    <row r="5960" spans="1:1" hidden="1">
      <c r="A5960" s="83" t="s">
        <v>6043</v>
      </c>
    </row>
    <row r="5961" spans="1:1" hidden="1">
      <c r="A5961" s="83" t="s">
        <v>6044</v>
      </c>
    </row>
    <row r="5962" spans="1:1" hidden="1">
      <c r="A5962" s="83" t="s">
        <v>6045</v>
      </c>
    </row>
    <row r="5963" spans="1:1" hidden="1">
      <c r="A5963" s="83" t="s">
        <v>6046</v>
      </c>
    </row>
    <row r="5964" spans="1:1" hidden="1">
      <c r="A5964" s="83" t="s">
        <v>6047</v>
      </c>
    </row>
    <row r="5965" spans="1:1" hidden="1">
      <c r="A5965" s="83" t="s">
        <v>6048</v>
      </c>
    </row>
    <row r="5966" spans="1:1" hidden="1">
      <c r="A5966" s="83" t="s">
        <v>6049</v>
      </c>
    </row>
    <row r="5967" spans="1:1" hidden="1">
      <c r="A5967" s="83" t="s">
        <v>6050</v>
      </c>
    </row>
    <row r="5968" spans="1:1" hidden="1">
      <c r="A5968" s="83" t="s">
        <v>6051</v>
      </c>
    </row>
    <row r="5969" spans="1:1" hidden="1">
      <c r="A5969" s="83" t="s">
        <v>6052</v>
      </c>
    </row>
    <row r="5970" spans="1:1" hidden="1">
      <c r="A5970" s="83" t="s">
        <v>6053</v>
      </c>
    </row>
    <row r="5971" spans="1:1" hidden="1">
      <c r="A5971" s="83" t="s">
        <v>6054</v>
      </c>
    </row>
    <row r="5972" spans="1:1" hidden="1">
      <c r="A5972" s="83" t="s">
        <v>6055</v>
      </c>
    </row>
    <row r="5973" spans="1:1" hidden="1">
      <c r="A5973" s="83" t="s">
        <v>6056</v>
      </c>
    </row>
    <row r="5974" spans="1:1" hidden="1">
      <c r="A5974" s="83" t="s">
        <v>6057</v>
      </c>
    </row>
    <row r="5975" spans="1:1" hidden="1">
      <c r="A5975" s="83" t="s">
        <v>6058</v>
      </c>
    </row>
    <row r="5976" spans="1:1" hidden="1">
      <c r="A5976" s="83" t="s">
        <v>6059</v>
      </c>
    </row>
    <row r="5977" spans="1:1" hidden="1">
      <c r="A5977" s="83" t="s">
        <v>6060</v>
      </c>
    </row>
    <row r="5978" spans="1:1" hidden="1">
      <c r="A5978" s="83" t="s">
        <v>6061</v>
      </c>
    </row>
    <row r="5979" spans="1:1" hidden="1">
      <c r="A5979" s="83" t="s">
        <v>6062</v>
      </c>
    </row>
    <row r="5980" spans="1:1" hidden="1">
      <c r="A5980" s="83" t="s">
        <v>6063</v>
      </c>
    </row>
    <row r="5981" spans="1:1" hidden="1">
      <c r="A5981" s="83" t="s">
        <v>6064</v>
      </c>
    </row>
    <row r="5982" spans="1:1" hidden="1">
      <c r="A5982" s="83" t="s">
        <v>6065</v>
      </c>
    </row>
    <row r="5983" spans="1:1" hidden="1">
      <c r="A5983" s="83" t="s">
        <v>6066</v>
      </c>
    </row>
    <row r="5984" spans="1:1" hidden="1">
      <c r="A5984" s="83" t="s">
        <v>6067</v>
      </c>
    </row>
    <row r="5985" spans="1:1" hidden="1">
      <c r="A5985" s="83" t="s">
        <v>6068</v>
      </c>
    </row>
    <row r="5986" spans="1:1" hidden="1">
      <c r="A5986" s="83" t="s">
        <v>6069</v>
      </c>
    </row>
    <row r="5987" spans="1:1" hidden="1">
      <c r="A5987" s="83" t="s">
        <v>6070</v>
      </c>
    </row>
    <row r="5988" spans="1:1" hidden="1">
      <c r="A5988" s="83" t="s">
        <v>6071</v>
      </c>
    </row>
    <row r="5989" spans="1:1" hidden="1">
      <c r="A5989" s="83" t="s">
        <v>6072</v>
      </c>
    </row>
    <row r="5990" spans="1:1" hidden="1">
      <c r="A5990" s="83" t="s">
        <v>6073</v>
      </c>
    </row>
    <row r="5991" spans="1:1" hidden="1">
      <c r="A5991" s="83" t="s">
        <v>6074</v>
      </c>
    </row>
    <row r="5992" spans="1:1" hidden="1">
      <c r="A5992" s="83" t="s">
        <v>6075</v>
      </c>
    </row>
    <row r="5993" spans="1:1" hidden="1">
      <c r="A5993" s="83" t="s">
        <v>6076</v>
      </c>
    </row>
    <row r="5994" spans="1:1" hidden="1">
      <c r="A5994" s="83" t="s">
        <v>6077</v>
      </c>
    </row>
    <row r="5995" spans="1:1" hidden="1">
      <c r="A5995" s="83" t="s">
        <v>6078</v>
      </c>
    </row>
    <row r="5996" spans="1:1" hidden="1">
      <c r="A5996" s="83" t="s">
        <v>6079</v>
      </c>
    </row>
    <row r="5997" spans="1:1" hidden="1">
      <c r="A5997" s="83" t="s">
        <v>6080</v>
      </c>
    </row>
    <row r="5998" spans="1:1" hidden="1">
      <c r="A5998" s="83" t="s">
        <v>6081</v>
      </c>
    </row>
    <row r="5999" spans="1:1" hidden="1">
      <c r="A5999" s="83" t="s">
        <v>6082</v>
      </c>
    </row>
    <row r="6000" spans="1:1" hidden="1">
      <c r="A6000" s="83" t="s">
        <v>6083</v>
      </c>
    </row>
    <row r="6001" spans="1:1" hidden="1">
      <c r="A6001" s="83" t="s">
        <v>6084</v>
      </c>
    </row>
    <row r="6002" spans="1:1" hidden="1">
      <c r="A6002" s="83" t="s">
        <v>6085</v>
      </c>
    </row>
    <row r="6003" spans="1:1" hidden="1">
      <c r="A6003" s="83" t="s">
        <v>6086</v>
      </c>
    </row>
    <row r="6004" spans="1:1" hidden="1">
      <c r="A6004" s="83" t="s">
        <v>6087</v>
      </c>
    </row>
    <row r="6005" spans="1:1" hidden="1">
      <c r="A6005" s="83" t="s">
        <v>6088</v>
      </c>
    </row>
    <row r="6006" spans="1:1" hidden="1">
      <c r="A6006" s="83" t="s">
        <v>6089</v>
      </c>
    </row>
    <row r="6007" spans="1:1" hidden="1">
      <c r="A6007" s="83" t="s">
        <v>6090</v>
      </c>
    </row>
    <row r="6008" spans="1:1" hidden="1">
      <c r="A6008" s="83" t="s">
        <v>6091</v>
      </c>
    </row>
    <row r="6009" spans="1:1" hidden="1">
      <c r="A6009" s="83" t="s">
        <v>6092</v>
      </c>
    </row>
    <row r="6010" spans="1:1" hidden="1">
      <c r="A6010" s="83" t="s">
        <v>6093</v>
      </c>
    </row>
    <row r="6011" spans="1:1" hidden="1">
      <c r="A6011" s="83" t="s">
        <v>6094</v>
      </c>
    </row>
    <row r="6012" spans="1:1" hidden="1">
      <c r="A6012" s="83" t="s">
        <v>6095</v>
      </c>
    </row>
    <row r="6013" spans="1:1" hidden="1">
      <c r="A6013" s="83" t="s">
        <v>6096</v>
      </c>
    </row>
    <row r="6014" spans="1:1" hidden="1">
      <c r="A6014" s="83" t="s">
        <v>6097</v>
      </c>
    </row>
    <row r="6015" spans="1:1" hidden="1">
      <c r="A6015" s="83" t="s">
        <v>6098</v>
      </c>
    </row>
    <row r="6016" spans="1:1" hidden="1">
      <c r="A6016" s="83" t="s">
        <v>6099</v>
      </c>
    </row>
    <row r="6017" spans="1:1" hidden="1">
      <c r="A6017" s="83" t="s">
        <v>6100</v>
      </c>
    </row>
    <row r="6018" spans="1:1" hidden="1">
      <c r="A6018" s="83" t="s">
        <v>6101</v>
      </c>
    </row>
    <row r="6019" spans="1:1" hidden="1">
      <c r="A6019" s="83" t="s">
        <v>6102</v>
      </c>
    </row>
    <row r="6020" spans="1:1" hidden="1">
      <c r="A6020" s="83" t="s">
        <v>6103</v>
      </c>
    </row>
    <row r="6021" spans="1:1" hidden="1">
      <c r="A6021" s="83" t="s">
        <v>6104</v>
      </c>
    </row>
    <row r="6022" spans="1:1" hidden="1">
      <c r="A6022" s="83" t="s">
        <v>6105</v>
      </c>
    </row>
    <row r="6023" spans="1:1" hidden="1">
      <c r="A6023" s="83" t="s">
        <v>6106</v>
      </c>
    </row>
    <row r="6024" spans="1:1" hidden="1">
      <c r="A6024" s="83" t="s">
        <v>6107</v>
      </c>
    </row>
    <row r="6025" spans="1:1" hidden="1">
      <c r="A6025" s="83" t="s">
        <v>6108</v>
      </c>
    </row>
    <row r="6026" spans="1:1" hidden="1">
      <c r="A6026" s="83" t="s">
        <v>6109</v>
      </c>
    </row>
    <row r="6027" spans="1:1" hidden="1">
      <c r="A6027" s="83" t="s">
        <v>6110</v>
      </c>
    </row>
    <row r="6028" spans="1:1" hidden="1">
      <c r="A6028" s="83" t="s">
        <v>6111</v>
      </c>
    </row>
    <row r="6029" spans="1:1" hidden="1">
      <c r="A6029" s="83" t="s">
        <v>6112</v>
      </c>
    </row>
    <row r="6030" spans="1:1" hidden="1">
      <c r="A6030" s="83" t="s">
        <v>6113</v>
      </c>
    </row>
    <row r="6031" spans="1:1" hidden="1">
      <c r="A6031" s="83" t="s">
        <v>6114</v>
      </c>
    </row>
    <row r="6032" spans="1:1" hidden="1">
      <c r="A6032" s="83" t="s">
        <v>6115</v>
      </c>
    </row>
    <row r="6033" spans="1:1" hidden="1">
      <c r="A6033" s="83" t="s">
        <v>6116</v>
      </c>
    </row>
    <row r="6034" spans="1:1" hidden="1">
      <c r="A6034" s="83" t="s">
        <v>6117</v>
      </c>
    </row>
    <row r="6035" spans="1:1" hidden="1">
      <c r="A6035" s="83" t="s">
        <v>6118</v>
      </c>
    </row>
    <row r="6036" spans="1:1" hidden="1">
      <c r="A6036" s="83" t="s">
        <v>6119</v>
      </c>
    </row>
    <row r="6037" spans="1:1" hidden="1">
      <c r="A6037" s="83" t="s">
        <v>6120</v>
      </c>
    </row>
    <row r="6038" spans="1:1" hidden="1">
      <c r="A6038" s="83" t="s">
        <v>6121</v>
      </c>
    </row>
    <row r="6039" spans="1:1" hidden="1">
      <c r="A6039" s="83" t="s">
        <v>6122</v>
      </c>
    </row>
    <row r="6040" spans="1:1" hidden="1">
      <c r="A6040" s="83" t="s">
        <v>6123</v>
      </c>
    </row>
    <row r="6041" spans="1:1" hidden="1">
      <c r="A6041" s="83" t="s">
        <v>6124</v>
      </c>
    </row>
    <row r="6042" spans="1:1" hidden="1">
      <c r="A6042" s="83" t="s">
        <v>6125</v>
      </c>
    </row>
    <row r="6043" spans="1:1" hidden="1">
      <c r="A6043" s="83" t="s">
        <v>6126</v>
      </c>
    </row>
    <row r="6044" spans="1:1" hidden="1">
      <c r="A6044" s="83" t="s">
        <v>6127</v>
      </c>
    </row>
    <row r="6045" spans="1:1" hidden="1">
      <c r="A6045" s="83" t="s">
        <v>6128</v>
      </c>
    </row>
    <row r="6046" spans="1:1" hidden="1">
      <c r="A6046" s="83" t="s">
        <v>6129</v>
      </c>
    </row>
    <row r="6047" spans="1:1" hidden="1">
      <c r="A6047" s="83" t="s">
        <v>6130</v>
      </c>
    </row>
    <row r="6048" spans="1:1" hidden="1">
      <c r="A6048" s="83" t="s">
        <v>6131</v>
      </c>
    </row>
    <row r="6049" spans="1:1" hidden="1">
      <c r="A6049" s="83" t="s">
        <v>6132</v>
      </c>
    </row>
    <row r="6050" spans="1:1" hidden="1">
      <c r="A6050" s="83" t="s">
        <v>6133</v>
      </c>
    </row>
    <row r="6051" spans="1:1" hidden="1">
      <c r="A6051" s="83" t="s">
        <v>6134</v>
      </c>
    </row>
    <row r="6052" spans="1:1" hidden="1">
      <c r="A6052" s="83" t="s">
        <v>6135</v>
      </c>
    </row>
    <row r="6053" spans="1:1" hidden="1">
      <c r="A6053" s="83" t="s">
        <v>6136</v>
      </c>
    </row>
    <row r="6054" spans="1:1" hidden="1">
      <c r="A6054" s="83" t="s">
        <v>6137</v>
      </c>
    </row>
    <row r="6055" spans="1:1" hidden="1">
      <c r="A6055" s="83" t="s">
        <v>6138</v>
      </c>
    </row>
    <row r="6056" spans="1:1" hidden="1">
      <c r="A6056" s="83" t="s">
        <v>6139</v>
      </c>
    </row>
    <row r="6057" spans="1:1" hidden="1">
      <c r="A6057" s="83" t="s">
        <v>6140</v>
      </c>
    </row>
    <row r="6058" spans="1:1" hidden="1">
      <c r="A6058" s="83" t="s">
        <v>6141</v>
      </c>
    </row>
    <row r="6059" spans="1:1" hidden="1">
      <c r="A6059" s="83" t="s">
        <v>6142</v>
      </c>
    </row>
    <row r="6060" spans="1:1" hidden="1">
      <c r="A6060" s="83" t="s">
        <v>6143</v>
      </c>
    </row>
    <row r="6061" spans="1:1" hidden="1">
      <c r="A6061" s="83" t="s">
        <v>6144</v>
      </c>
    </row>
    <row r="6062" spans="1:1" hidden="1">
      <c r="A6062" s="83" t="s">
        <v>6145</v>
      </c>
    </row>
    <row r="6063" spans="1:1" hidden="1">
      <c r="A6063" s="83" t="s">
        <v>6146</v>
      </c>
    </row>
    <row r="6064" spans="1:1" hidden="1">
      <c r="A6064" s="83" t="s">
        <v>6147</v>
      </c>
    </row>
    <row r="6065" spans="1:1" hidden="1">
      <c r="A6065" s="83" t="s">
        <v>6148</v>
      </c>
    </row>
    <row r="6066" spans="1:1" hidden="1">
      <c r="A6066" s="83" t="s">
        <v>6149</v>
      </c>
    </row>
    <row r="6067" spans="1:1" hidden="1">
      <c r="A6067" s="83" t="s">
        <v>6150</v>
      </c>
    </row>
    <row r="6068" spans="1:1" hidden="1">
      <c r="A6068" s="83" t="s">
        <v>6151</v>
      </c>
    </row>
    <row r="6069" spans="1:1" hidden="1">
      <c r="A6069" s="83" t="s">
        <v>6152</v>
      </c>
    </row>
    <row r="6070" spans="1:1" hidden="1">
      <c r="A6070" s="83" t="s">
        <v>6153</v>
      </c>
    </row>
    <row r="6071" spans="1:1" hidden="1">
      <c r="A6071" s="83" t="s">
        <v>6154</v>
      </c>
    </row>
    <row r="6072" spans="1:1" hidden="1">
      <c r="A6072" s="83" t="s">
        <v>6155</v>
      </c>
    </row>
    <row r="6073" spans="1:1" hidden="1">
      <c r="A6073" s="83" t="s">
        <v>6156</v>
      </c>
    </row>
    <row r="6074" spans="1:1" hidden="1">
      <c r="A6074" s="83" t="s">
        <v>6157</v>
      </c>
    </row>
    <row r="6075" spans="1:1" hidden="1">
      <c r="A6075" s="83" t="s">
        <v>6158</v>
      </c>
    </row>
    <row r="6076" spans="1:1" hidden="1">
      <c r="A6076" s="83" t="s">
        <v>6159</v>
      </c>
    </row>
    <row r="6077" spans="1:1" hidden="1">
      <c r="A6077" s="83" t="s">
        <v>6160</v>
      </c>
    </row>
    <row r="6078" spans="1:1" hidden="1">
      <c r="A6078" s="83" t="s">
        <v>6161</v>
      </c>
    </row>
    <row r="6079" spans="1:1" hidden="1">
      <c r="A6079" s="83" t="s">
        <v>6162</v>
      </c>
    </row>
    <row r="6080" spans="1:1" hidden="1">
      <c r="A6080" s="83" t="s">
        <v>6163</v>
      </c>
    </row>
    <row r="6081" spans="1:1" hidden="1">
      <c r="A6081" s="83" t="s">
        <v>6164</v>
      </c>
    </row>
    <row r="6082" spans="1:1" hidden="1">
      <c r="A6082" s="83" t="s">
        <v>6165</v>
      </c>
    </row>
    <row r="6083" spans="1:1" hidden="1">
      <c r="A6083" s="83" t="s">
        <v>6166</v>
      </c>
    </row>
    <row r="6084" spans="1:1" hidden="1">
      <c r="A6084" s="83" t="s">
        <v>6167</v>
      </c>
    </row>
    <row r="6085" spans="1:1" hidden="1">
      <c r="A6085" s="83" t="s">
        <v>6168</v>
      </c>
    </row>
    <row r="6086" spans="1:1" hidden="1">
      <c r="A6086" s="83" t="s">
        <v>6169</v>
      </c>
    </row>
    <row r="6087" spans="1:1" hidden="1">
      <c r="A6087" s="83" t="s">
        <v>6170</v>
      </c>
    </row>
    <row r="6088" spans="1:1" hidden="1">
      <c r="A6088" s="83" t="s">
        <v>6171</v>
      </c>
    </row>
    <row r="6089" spans="1:1" hidden="1">
      <c r="A6089" s="83" t="s">
        <v>6172</v>
      </c>
    </row>
    <row r="6090" spans="1:1" hidden="1">
      <c r="A6090" s="83" t="s">
        <v>6173</v>
      </c>
    </row>
    <row r="6091" spans="1:1" hidden="1">
      <c r="A6091" s="83" t="s">
        <v>6174</v>
      </c>
    </row>
    <row r="6092" spans="1:1" hidden="1">
      <c r="A6092" s="83" t="s">
        <v>6175</v>
      </c>
    </row>
    <row r="6093" spans="1:1" hidden="1">
      <c r="A6093" s="83" t="s">
        <v>6176</v>
      </c>
    </row>
    <row r="6094" spans="1:1" hidden="1">
      <c r="A6094" s="83" t="s">
        <v>6177</v>
      </c>
    </row>
    <row r="6095" spans="1:1" hidden="1">
      <c r="A6095" s="83" t="s">
        <v>6178</v>
      </c>
    </row>
    <row r="6096" spans="1:1" hidden="1">
      <c r="A6096" s="83" t="s">
        <v>6179</v>
      </c>
    </row>
    <row r="6097" spans="1:1" hidden="1">
      <c r="A6097" s="83" t="s">
        <v>6180</v>
      </c>
    </row>
    <row r="6098" spans="1:1" hidden="1">
      <c r="A6098" s="83" t="s">
        <v>6181</v>
      </c>
    </row>
    <row r="6099" spans="1:1" hidden="1">
      <c r="A6099" s="83" t="s">
        <v>6182</v>
      </c>
    </row>
    <row r="6100" spans="1:1" hidden="1">
      <c r="A6100" s="83" t="s">
        <v>6183</v>
      </c>
    </row>
    <row r="6101" spans="1:1" hidden="1">
      <c r="A6101" s="83" t="s">
        <v>6184</v>
      </c>
    </row>
    <row r="6102" spans="1:1" hidden="1">
      <c r="A6102" s="83" t="s">
        <v>6185</v>
      </c>
    </row>
    <row r="6103" spans="1:1" hidden="1">
      <c r="A6103" s="83" t="s">
        <v>6186</v>
      </c>
    </row>
    <row r="6104" spans="1:1" hidden="1">
      <c r="A6104" s="83" t="s">
        <v>6187</v>
      </c>
    </row>
    <row r="6105" spans="1:1" hidden="1">
      <c r="A6105" s="83" t="s">
        <v>6188</v>
      </c>
    </row>
    <row r="6106" spans="1:1" hidden="1">
      <c r="A6106" s="83" t="s">
        <v>6189</v>
      </c>
    </row>
    <row r="6107" spans="1:1" hidden="1">
      <c r="A6107" s="83" t="s">
        <v>6190</v>
      </c>
    </row>
    <row r="6108" spans="1:1" hidden="1">
      <c r="A6108" s="83" t="s">
        <v>6191</v>
      </c>
    </row>
    <row r="6109" spans="1:1" hidden="1">
      <c r="A6109" s="83" t="s">
        <v>6192</v>
      </c>
    </row>
    <row r="6110" spans="1:1" hidden="1">
      <c r="A6110" s="83" t="s">
        <v>6193</v>
      </c>
    </row>
    <row r="6111" spans="1:1" hidden="1">
      <c r="A6111" s="83" t="s">
        <v>6194</v>
      </c>
    </row>
    <row r="6112" spans="1:1" hidden="1">
      <c r="A6112" s="83" t="s">
        <v>6195</v>
      </c>
    </row>
    <row r="6113" spans="1:1" hidden="1">
      <c r="A6113" s="83" t="s">
        <v>6196</v>
      </c>
    </row>
    <row r="6114" spans="1:1" hidden="1">
      <c r="A6114" s="83" t="s">
        <v>6197</v>
      </c>
    </row>
    <row r="6115" spans="1:1" hidden="1">
      <c r="A6115" s="83" t="s">
        <v>6198</v>
      </c>
    </row>
    <row r="6116" spans="1:1" hidden="1">
      <c r="A6116" s="83" t="s">
        <v>6199</v>
      </c>
    </row>
    <row r="6117" spans="1:1" hidden="1">
      <c r="A6117" s="83" t="s">
        <v>6200</v>
      </c>
    </row>
    <row r="6118" spans="1:1" hidden="1">
      <c r="A6118" s="83" t="s">
        <v>6201</v>
      </c>
    </row>
    <row r="6119" spans="1:1" hidden="1">
      <c r="A6119" s="83" t="s">
        <v>6202</v>
      </c>
    </row>
    <row r="6120" spans="1:1" hidden="1">
      <c r="A6120" s="83" t="s">
        <v>6203</v>
      </c>
    </row>
    <row r="6121" spans="1:1" hidden="1">
      <c r="A6121" s="83" t="s">
        <v>6204</v>
      </c>
    </row>
    <row r="6122" spans="1:1" hidden="1">
      <c r="A6122" s="83" t="s">
        <v>6205</v>
      </c>
    </row>
    <row r="6123" spans="1:1" hidden="1">
      <c r="A6123" s="83" t="s">
        <v>6206</v>
      </c>
    </row>
    <row r="6124" spans="1:1" hidden="1">
      <c r="A6124" s="83" t="s">
        <v>6207</v>
      </c>
    </row>
    <row r="6125" spans="1:1" hidden="1">
      <c r="A6125" s="83" t="s">
        <v>6208</v>
      </c>
    </row>
    <row r="6126" spans="1:1" hidden="1">
      <c r="A6126" s="83" t="s">
        <v>6209</v>
      </c>
    </row>
    <row r="6127" spans="1:1" hidden="1">
      <c r="A6127" s="83" t="s">
        <v>6210</v>
      </c>
    </row>
    <row r="6128" spans="1:1" hidden="1">
      <c r="A6128" s="83" t="s">
        <v>6211</v>
      </c>
    </row>
    <row r="6129" spans="1:1" hidden="1">
      <c r="A6129" s="83" t="s">
        <v>6212</v>
      </c>
    </row>
    <row r="6130" spans="1:1" hidden="1">
      <c r="A6130" s="83" t="s">
        <v>6213</v>
      </c>
    </row>
    <row r="6131" spans="1:1" hidden="1">
      <c r="A6131" s="83" t="s">
        <v>6214</v>
      </c>
    </row>
    <row r="6132" spans="1:1" hidden="1">
      <c r="A6132" s="83" t="s">
        <v>6215</v>
      </c>
    </row>
    <row r="6133" spans="1:1" hidden="1">
      <c r="A6133" s="83" t="s">
        <v>6216</v>
      </c>
    </row>
    <row r="6134" spans="1:1" hidden="1">
      <c r="A6134" s="83" t="s">
        <v>6217</v>
      </c>
    </row>
    <row r="6135" spans="1:1" hidden="1">
      <c r="A6135" s="83" t="s">
        <v>6218</v>
      </c>
    </row>
    <row r="6136" spans="1:1" hidden="1">
      <c r="A6136" s="83" t="s">
        <v>6219</v>
      </c>
    </row>
    <row r="6137" spans="1:1" hidden="1">
      <c r="A6137" s="83" t="s">
        <v>6220</v>
      </c>
    </row>
    <row r="6138" spans="1:1" hidden="1">
      <c r="A6138" s="83" t="s">
        <v>6221</v>
      </c>
    </row>
    <row r="6139" spans="1:1" hidden="1">
      <c r="A6139" s="83" t="s">
        <v>6222</v>
      </c>
    </row>
    <row r="6140" spans="1:1" hidden="1">
      <c r="A6140" s="83" t="s">
        <v>6223</v>
      </c>
    </row>
    <row r="6141" spans="1:1" hidden="1">
      <c r="A6141" s="83" t="s">
        <v>6224</v>
      </c>
    </row>
    <row r="6142" spans="1:1" hidden="1">
      <c r="A6142" s="83" t="s">
        <v>6225</v>
      </c>
    </row>
    <row r="6143" spans="1:1" hidden="1">
      <c r="A6143" s="83" t="s">
        <v>6226</v>
      </c>
    </row>
    <row r="6144" spans="1:1" hidden="1">
      <c r="A6144" s="83" t="s">
        <v>6227</v>
      </c>
    </row>
    <row r="6145" spans="1:1" hidden="1">
      <c r="A6145" s="83" t="s">
        <v>6228</v>
      </c>
    </row>
    <row r="6146" spans="1:1" hidden="1">
      <c r="A6146" s="83" t="s">
        <v>6229</v>
      </c>
    </row>
    <row r="6147" spans="1:1" hidden="1">
      <c r="A6147" s="83" t="s">
        <v>6230</v>
      </c>
    </row>
    <row r="6148" spans="1:1" hidden="1">
      <c r="A6148" s="83" t="s">
        <v>6231</v>
      </c>
    </row>
    <row r="6149" spans="1:1" hidden="1">
      <c r="A6149" s="83" t="s">
        <v>6232</v>
      </c>
    </row>
    <row r="6150" spans="1:1" hidden="1">
      <c r="A6150" s="83" t="s">
        <v>6233</v>
      </c>
    </row>
    <row r="6151" spans="1:1" hidden="1">
      <c r="A6151" s="83" t="s">
        <v>6234</v>
      </c>
    </row>
    <row r="6152" spans="1:1" hidden="1">
      <c r="A6152" s="83" t="s">
        <v>6235</v>
      </c>
    </row>
    <row r="6153" spans="1:1" hidden="1">
      <c r="A6153" s="83" t="s">
        <v>6236</v>
      </c>
    </row>
    <row r="6154" spans="1:1" hidden="1">
      <c r="A6154" s="83" t="s">
        <v>6237</v>
      </c>
    </row>
    <row r="6155" spans="1:1" hidden="1">
      <c r="A6155" s="83" t="s">
        <v>6238</v>
      </c>
    </row>
    <row r="6156" spans="1:1" hidden="1">
      <c r="A6156" s="83" t="s">
        <v>6239</v>
      </c>
    </row>
    <row r="6157" spans="1:1" hidden="1">
      <c r="A6157" s="83" t="s">
        <v>6240</v>
      </c>
    </row>
    <row r="6158" spans="1:1" hidden="1">
      <c r="A6158" s="83" t="s">
        <v>6241</v>
      </c>
    </row>
    <row r="6159" spans="1:1" hidden="1">
      <c r="A6159" s="83" t="s">
        <v>6242</v>
      </c>
    </row>
    <row r="6160" spans="1:1" hidden="1">
      <c r="A6160" s="83" t="s">
        <v>6243</v>
      </c>
    </row>
    <row r="6161" spans="1:1" hidden="1">
      <c r="A6161" s="83" t="s">
        <v>6244</v>
      </c>
    </row>
    <row r="6162" spans="1:1" hidden="1">
      <c r="A6162" s="83" t="s">
        <v>6245</v>
      </c>
    </row>
    <row r="6163" spans="1:1" hidden="1">
      <c r="A6163" s="83" t="s">
        <v>6246</v>
      </c>
    </row>
    <row r="6164" spans="1:1" hidden="1">
      <c r="A6164" s="83" t="s">
        <v>6247</v>
      </c>
    </row>
    <row r="6165" spans="1:1" hidden="1">
      <c r="A6165" s="83" t="s">
        <v>6248</v>
      </c>
    </row>
    <row r="6166" spans="1:1" hidden="1">
      <c r="A6166" s="83" t="s">
        <v>6249</v>
      </c>
    </row>
    <row r="6167" spans="1:1" hidden="1">
      <c r="A6167" s="83" t="s">
        <v>6250</v>
      </c>
    </row>
    <row r="6168" spans="1:1" hidden="1">
      <c r="A6168" s="83" t="s">
        <v>6251</v>
      </c>
    </row>
    <row r="6169" spans="1:1" hidden="1">
      <c r="A6169" s="83" t="s">
        <v>6252</v>
      </c>
    </row>
    <row r="6170" spans="1:1" hidden="1">
      <c r="A6170" s="83" t="s">
        <v>6253</v>
      </c>
    </row>
    <row r="6171" spans="1:1" hidden="1">
      <c r="A6171" s="83" t="s">
        <v>6254</v>
      </c>
    </row>
    <row r="6172" spans="1:1" hidden="1">
      <c r="A6172" s="83" t="s">
        <v>6255</v>
      </c>
    </row>
    <row r="6173" spans="1:1" hidden="1">
      <c r="A6173" s="83" t="s">
        <v>6256</v>
      </c>
    </row>
    <row r="6174" spans="1:1" hidden="1">
      <c r="A6174" s="83" t="s">
        <v>6257</v>
      </c>
    </row>
    <row r="6175" spans="1:1" hidden="1">
      <c r="A6175" s="83" t="s">
        <v>6258</v>
      </c>
    </row>
    <row r="6176" spans="1:1" hidden="1">
      <c r="A6176" s="83" t="s">
        <v>6259</v>
      </c>
    </row>
    <row r="6177" spans="1:1" hidden="1">
      <c r="A6177" s="83" t="s">
        <v>6260</v>
      </c>
    </row>
    <row r="6178" spans="1:1" hidden="1">
      <c r="A6178" s="83" t="s">
        <v>6261</v>
      </c>
    </row>
    <row r="6179" spans="1:1" hidden="1">
      <c r="A6179" s="83" t="s">
        <v>6262</v>
      </c>
    </row>
    <row r="6180" spans="1:1" hidden="1">
      <c r="A6180" s="83" t="s">
        <v>6263</v>
      </c>
    </row>
    <row r="6181" spans="1:1" hidden="1">
      <c r="A6181" s="83" t="s">
        <v>6264</v>
      </c>
    </row>
    <row r="6182" spans="1:1" hidden="1">
      <c r="A6182" s="83" t="s">
        <v>6265</v>
      </c>
    </row>
    <row r="6183" spans="1:1" hidden="1">
      <c r="A6183" s="83" t="s">
        <v>6266</v>
      </c>
    </row>
    <row r="6184" spans="1:1" hidden="1">
      <c r="A6184" s="83" t="s">
        <v>6267</v>
      </c>
    </row>
    <row r="6185" spans="1:1" hidden="1">
      <c r="A6185" s="83" t="s">
        <v>6268</v>
      </c>
    </row>
    <row r="6186" spans="1:1" hidden="1">
      <c r="A6186" s="83" t="s">
        <v>6269</v>
      </c>
    </row>
    <row r="6187" spans="1:1" hidden="1">
      <c r="A6187" s="83" t="s">
        <v>6270</v>
      </c>
    </row>
    <row r="6188" spans="1:1" hidden="1">
      <c r="A6188" s="83" t="s">
        <v>6271</v>
      </c>
    </row>
    <row r="6189" spans="1:1" hidden="1">
      <c r="A6189" s="83" t="s">
        <v>6272</v>
      </c>
    </row>
    <row r="6190" spans="1:1" hidden="1">
      <c r="A6190" s="83" t="s">
        <v>6273</v>
      </c>
    </row>
    <row r="6191" spans="1:1" hidden="1">
      <c r="A6191" s="83" t="s">
        <v>6274</v>
      </c>
    </row>
    <row r="6192" spans="1:1" hidden="1">
      <c r="A6192" s="83" t="s">
        <v>6275</v>
      </c>
    </row>
    <row r="6193" spans="1:1" hidden="1">
      <c r="A6193" s="83" t="s">
        <v>6276</v>
      </c>
    </row>
    <row r="6194" spans="1:1" hidden="1">
      <c r="A6194" s="83" t="s">
        <v>6277</v>
      </c>
    </row>
    <row r="6195" spans="1:1" hidden="1">
      <c r="A6195" s="83" t="s">
        <v>6278</v>
      </c>
    </row>
    <row r="6196" spans="1:1" hidden="1">
      <c r="A6196" s="83" t="s">
        <v>6279</v>
      </c>
    </row>
    <row r="6197" spans="1:1" hidden="1">
      <c r="A6197" s="83" t="s">
        <v>6280</v>
      </c>
    </row>
    <row r="6198" spans="1:1" hidden="1">
      <c r="A6198" s="83" t="s">
        <v>6281</v>
      </c>
    </row>
    <row r="6199" spans="1:1" hidden="1">
      <c r="A6199" s="83" t="s">
        <v>6282</v>
      </c>
    </row>
    <row r="6200" spans="1:1" hidden="1">
      <c r="A6200" s="83" t="s">
        <v>6283</v>
      </c>
    </row>
    <row r="6201" spans="1:1" hidden="1">
      <c r="A6201" s="83" t="s">
        <v>6284</v>
      </c>
    </row>
    <row r="6202" spans="1:1" hidden="1">
      <c r="A6202" s="83" t="s">
        <v>6285</v>
      </c>
    </row>
    <row r="6203" spans="1:1" hidden="1">
      <c r="A6203" s="83" t="s">
        <v>6286</v>
      </c>
    </row>
    <row r="6204" spans="1:1" hidden="1">
      <c r="A6204" s="83" t="s">
        <v>6287</v>
      </c>
    </row>
    <row r="6205" spans="1:1" hidden="1">
      <c r="A6205" s="83" t="s">
        <v>6288</v>
      </c>
    </row>
    <row r="6206" spans="1:1" hidden="1">
      <c r="A6206" s="83" t="s">
        <v>6289</v>
      </c>
    </row>
    <row r="6207" spans="1:1" hidden="1">
      <c r="A6207" s="83" t="s">
        <v>6290</v>
      </c>
    </row>
    <row r="6208" spans="1:1" hidden="1">
      <c r="A6208" s="83" t="s">
        <v>6291</v>
      </c>
    </row>
    <row r="6209" spans="1:1" hidden="1">
      <c r="A6209" s="83" t="s">
        <v>6292</v>
      </c>
    </row>
    <row r="6210" spans="1:1" hidden="1">
      <c r="A6210" s="83" t="s">
        <v>6293</v>
      </c>
    </row>
    <row r="6211" spans="1:1" hidden="1">
      <c r="A6211" s="83" t="s">
        <v>6294</v>
      </c>
    </row>
    <row r="6212" spans="1:1" hidden="1">
      <c r="A6212" s="83" t="s">
        <v>6295</v>
      </c>
    </row>
    <row r="6213" spans="1:1" hidden="1">
      <c r="A6213" s="83" t="s">
        <v>6296</v>
      </c>
    </row>
    <row r="6214" spans="1:1" hidden="1">
      <c r="A6214" s="83" t="s">
        <v>6297</v>
      </c>
    </row>
    <row r="6215" spans="1:1" hidden="1">
      <c r="A6215" s="83" t="s">
        <v>6298</v>
      </c>
    </row>
    <row r="6216" spans="1:1" hidden="1">
      <c r="A6216" s="83" t="s">
        <v>6299</v>
      </c>
    </row>
    <row r="6217" spans="1:1" hidden="1">
      <c r="A6217" s="83" t="s">
        <v>6300</v>
      </c>
    </row>
    <row r="6218" spans="1:1" hidden="1">
      <c r="A6218" s="83" t="s">
        <v>6301</v>
      </c>
    </row>
    <row r="6219" spans="1:1" hidden="1">
      <c r="A6219" s="83" t="s">
        <v>6302</v>
      </c>
    </row>
    <row r="6220" spans="1:1" hidden="1">
      <c r="A6220" s="83" t="s">
        <v>6303</v>
      </c>
    </row>
    <row r="6221" spans="1:1" hidden="1">
      <c r="A6221" s="83" t="s">
        <v>6304</v>
      </c>
    </row>
    <row r="6222" spans="1:1" hidden="1">
      <c r="A6222" s="83" t="s">
        <v>6305</v>
      </c>
    </row>
    <row r="6223" spans="1:1" hidden="1">
      <c r="A6223" s="83" t="s">
        <v>6306</v>
      </c>
    </row>
    <row r="6224" spans="1:1" hidden="1">
      <c r="A6224" s="83" t="s">
        <v>6307</v>
      </c>
    </row>
    <row r="6225" spans="1:1" hidden="1">
      <c r="A6225" s="83" t="s">
        <v>6308</v>
      </c>
    </row>
    <row r="6226" spans="1:1" hidden="1">
      <c r="A6226" s="83" t="s">
        <v>6309</v>
      </c>
    </row>
    <row r="6227" spans="1:1" hidden="1">
      <c r="A6227" s="83" t="s">
        <v>6310</v>
      </c>
    </row>
    <row r="6228" spans="1:1" hidden="1">
      <c r="A6228" s="83" t="s">
        <v>6311</v>
      </c>
    </row>
    <row r="6229" spans="1:1" hidden="1">
      <c r="A6229" s="83" t="s">
        <v>6312</v>
      </c>
    </row>
    <row r="6230" spans="1:1" hidden="1">
      <c r="A6230" s="83" t="s">
        <v>6313</v>
      </c>
    </row>
    <row r="6231" spans="1:1" hidden="1">
      <c r="A6231" s="83" t="s">
        <v>6314</v>
      </c>
    </row>
    <row r="6232" spans="1:1" hidden="1">
      <c r="A6232" s="83" t="s">
        <v>6315</v>
      </c>
    </row>
    <row r="6233" spans="1:1" hidden="1">
      <c r="A6233" s="83" t="s">
        <v>6316</v>
      </c>
    </row>
    <row r="6234" spans="1:1" hidden="1">
      <c r="A6234" s="83" t="s">
        <v>6317</v>
      </c>
    </row>
    <row r="6235" spans="1:1" hidden="1">
      <c r="A6235" s="83" t="s">
        <v>6318</v>
      </c>
    </row>
    <row r="6236" spans="1:1" hidden="1">
      <c r="A6236" s="83" t="s">
        <v>6319</v>
      </c>
    </row>
    <row r="6237" spans="1:1" hidden="1">
      <c r="A6237" s="83" t="s">
        <v>6320</v>
      </c>
    </row>
    <row r="6238" spans="1:1" hidden="1">
      <c r="A6238" s="83" t="s">
        <v>6321</v>
      </c>
    </row>
    <row r="6239" spans="1:1" hidden="1">
      <c r="A6239" s="83" t="s">
        <v>6322</v>
      </c>
    </row>
    <row r="6240" spans="1:1" hidden="1">
      <c r="A6240" s="83" t="s">
        <v>6323</v>
      </c>
    </row>
    <row r="6241" spans="1:1" hidden="1">
      <c r="A6241" s="83" t="s">
        <v>6324</v>
      </c>
    </row>
    <row r="6242" spans="1:1" hidden="1">
      <c r="A6242" s="83" t="s">
        <v>6325</v>
      </c>
    </row>
    <row r="6243" spans="1:1" hidden="1">
      <c r="A6243" s="83" t="s">
        <v>6326</v>
      </c>
    </row>
    <row r="6244" spans="1:1" hidden="1">
      <c r="A6244" s="83" t="s">
        <v>6327</v>
      </c>
    </row>
    <row r="6245" spans="1:1" hidden="1">
      <c r="A6245" s="83" t="s">
        <v>6328</v>
      </c>
    </row>
    <row r="6246" spans="1:1" hidden="1">
      <c r="A6246" s="83" t="s">
        <v>6329</v>
      </c>
    </row>
    <row r="6247" spans="1:1" hidden="1">
      <c r="A6247" s="83" t="s">
        <v>6330</v>
      </c>
    </row>
    <row r="6248" spans="1:1" hidden="1">
      <c r="A6248" s="83" t="s">
        <v>6331</v>
      </c>
    </row>
    <row r="6249" spans="1:1" hidden="1">
      <c r="A6249" s="83" t="s">
        <v>6332</v>
      </c>
    </row>
    <row r="6250" spans="1:1" hidden="1">
      <c r="A6250" s="83" t="s">
        <v>6333</v>
      </c>
    </row>
    <row r="6251" spans="1:1" hidden="1">
      <c r="A6251" s="83" t="s">
        <v>6334</v>
      </c>
    </row>
    <row r="6252" spans="1:1" hidden="1">
      <c r="A6252" s="83" t="s">
        <v>6335</v>
      </c>
    </row>
    <row r="6253" spans="1:1" hidden="1">
      <c r="A6253" s="83" t="s">
        <v>6336</v>
      </c>
    </row>
    <row r="6254" spans="1:1" hidden="1">
      <c r="A6254" s="83" t="s">
        <v>6337</v>
      </c>
    </row>
    <row r="6255" spans="1:1" hidden="1">
      <c r="A6255" s="83" t="s">
        <v>6338</v>
      </c>
    </row>
    <row r="6256" spans="1:1" hidden="1">
      <c r="A6256" s="83" t="s">
        <v>6339</v>
      </c>
    </row>
    <row r="6257" spans="1:1" hidden="1">
      <c r="A6257" s="83" t="s">
        <v>6340</v>
      </c>
    </row>
    <row r="6258" spans="1:1" hidden="1">
      <c r="A6258" s="83" t="s">
        <v>6341</v>
      </c>
    </row>
    <row r="6259" spans="1:1" hidden="1">
      <c r="A6259" s="83" t="s">
        <v>6342</v>
      </c>
    </row>
    <row r="6260" spans="1:1" hidden="1">
      <c r="A6260" s="83" t="s">
        <v>6343</v>
      </c>
    </row>
    <row r="6261" spans="1:1" hidden="1">
      <c r="A6261" s="83" t="s">
        <v>6344</v>
      </c>
    </row>
    <row r="6262" spans="1:1" hidden="1">
      <c r="A6262" s="83" t="s">
        <v>6345</v>
      </c>
    </row>
    <row r="6263" spans="1:1" hidden="1">
      <c r="A6263" s="83" t="s">
        <v>6346</v>
      </c>
    </row>
    <row r="6264" spans="1:1" hidden="1">
      <c r="A6264" s="83" t="s">
        <v>6347</v>
      </c>
    </row>
    <row r="6265" spans="1:1" hidden="1">
      <c r="A6265" s="83" t="s">
        <v>6348</v>
      </c>
    </row>
    <row r="6266" spans="1:1" hidden="1">
      <c r="A6266" s="83" t="s">
        <v>6349</v>
      </c>
    </row>
    <row r="6267" spans="1:1" hidden="1">
      <c r="A6267" s="83" t="s">
        <v>6350</v>
      </c>
    </row>
    <row r="6268" spans="1:1" hidden="1">
      <c r="A6268" s="83" t="s">
        <v>6351</v>
      </c>
    </row>
    <row r="6269" spans="1:1" hidden="1">
      <c r="A6269" s="83" t="s">
        <v>6352</v>
      </c>
    </row>
    <row r="6270" spans="1:1" hidden="1">
      <c r="A6270" s="83" t="s">
        <v>6353</v>
      </c>
    </row>
    <row r="6271" spans="1:1" hidden="1">
      <c r="A6271" s="83" t="s">
        <v>6354</v>
      </c>
    </row>
    <row r="6272" spans="1:1" hidden="1">
      <c r="A6272" s="83" t="s">
        <v>6355</v>
      </c>
    </row>
    <row r="6273" spans="1:1" hidden="1">
      <c r="A6273" s="83" t="s">
        <v>6356</v>
      </c>
    </row>
    <row r="6274" spans="1:1" hidden="1">
      <c r="A6274" s="83" t="s">
        <v>6357</v>
      </c>
    </row>
    <row r="6275" spans="1:1" hidden="1">
      <c r="A6275" s="83" t="s">
        <v>6358</v>
      </c>
    </row>
    <row r="6276" spans="1:1" hidden="1">
      <c r="A6276" s="83" t="s">
        <v>6359</v>
      </c>
    </row>
    <row r="6277" spans="1:1" hidden="1">
      <c r="A6277" s="83" t="s">
        <v>6360</v>
      </c>
    </row>
    <row r="6278" spans="1:1" hidden="1">
      <c r="A6278" s="83" t="s">
        <v>6361</v>
      </c>
    </row>
    <row r="6279" spans="1:1" hidden="1">
      <c r="A6279" s="83" t="s">
        <v>6362</v>
      </c>
    </row>
    <row r="6280" spans="1:1" hidden="1">
      <c r="A6280" s="83" t="s">
        <v>6363</v>
      </c>
    </row>
    <row r="6281" spans="1:1" hidden="1">
      <c r="A6281" s="83" t="s">
        <v>6364</v>
      </c>
    </row>
    <row r="6282" spans="1:1" hidden="1">
      <c r="A6282" s="83" t="s">
        <v>6365</v>
      </c>
    </row>
    <row r="6283" spans="1:1" hidden="1">
      <c r="A6283" s="83" t="s">
        <v>6366</v>
      </c>
    </row>
    <row r="6284" spans="1:1" hidden="1">
      <c r="A6284" s="83" t="s">
        <v>6367</v>
      </c>
    </row>
    <row r="6285" spans="1:1" hidden="1">
      <c r="A6285" s="83" t="s">
        <v>6368</v>
      </c>
    </row>
    <row r="6286" spans="1:1" hidden="1">
      <c r="A6286" s="83" t="s">
        <v>6369</v>
      </c>
    </row>
    <row r="6287" spans="1:1" hidden="1">
      <c r="A6287" s="83" t="s">
        <v>6370</v>
      </c>
    </row>
    <row r="6288" spans="1:1" hidden="1">
      <c r="A6288" s="83" t="s">
        <v>6371</v>
      </c>
    </row>
    <row r="6289" spans="1:1" hidden="1">
      <c r="A6289" s="83" t="s">
        <v>6372</v>
      </c>
    </row>
    <row r="6290" spans="1:1" hidden="1">
      <c r="A6290" s="83" t="s">
        <v>6373</v>
      </c>
    </row>
    <row r="6291" spans="1:1" hidden="1">
      <c r="A6291" s="83" t="s">
        <v>6374</v>
      </c>
    </row>
    <row r="6292" spans="1:1" hidden="1">
      <c r="A6292" s="83" t="s">
        <v>6375</v>
      </c>
    </row>
    <row r="6293" spans="1:1" hidden="1">
      <c r="A6293" s="83" t="s">
        <v>6376</v>
      </c>
    </row>
    <row r="6294" spans="1:1" hidden="1">
      <c r="A6294" s="83" t="s">
        <v>6377</v>
      </c>
    </row>
    <row r="6295" spans="1:1" hidden="1">
      <c r="A6295" s="83" t="s">
        <v>6378</v>
      </c>
    </row>
    <row r="6296" spans="1:1" hidden="1">
      <c r="A6296" s="83" t="s">
        <v>6379</v>
      </c>
    </row>
    <row r="6297" spans="1:1" hidden="1">
      <c r="A6297" s="83" t="s">
        <v>6380</v>
      </c>
    </row>
    <row r="6298" spans="1:1" hidden="1">
      <c r="A6298" s="83" t="s">
        <v>6381</v>
      </c>
    </row>
    <row r="6299" spans="1:1" hidden="1">
      <c r="A6299" s="83" t="s">
        <v>6382</v>
      </c>
    </row>
    <row r="6300" spans="1:1" hidden="1">
      <c r="A6300" s="83" t="s">
        <v>6383</v>
      </c>
    </row>
    <row r="6301" spans="1:1" hidden="1">
      <c r="A6301" s="83" t="s">
        <v>6384</v>
      </c>
    </row>
    <row r="6302" spans="1:1" hidden="1">
      <c r="A6302" s="83" t="s">
        <v>6385</v>
      </c>
    </row>
    <row r="6303" spans="1:1" hidden="1">
      <c r="A6303" s="83" t="s">
        <v>6386</v>
      </c>
    </row>
    <row r="6304" spans="1:1" hidden="1">
      <c r="A6304" s="83" t="s">
        <v>6387</v>
      </c>
    </row>
    <row r="6305" spans="1:1" hidden="1">
      <c r="A6305" s="83" t="s">
        <v>6388</v>
      </c>
    </row>
    <row r="6306" spans="1:1" hidden="1">
      <c r="A6306" s="83" t="s">
        <v>6389</v>
      </c>
    </row>
    <row r="6307" spans="1:1" hidden="1">
      <c r="A6307" s="83" t="s">
        <v>6390</v>
      </c>
    </row>
    <row r="6308" spans="1:1" hidden="1">
      <c r="A6308" s="83" t="s">
        <v>6391</v>
      </c>
    </row>
    <row r="6309" spans="1:1" hidden="1">
      <c r="A6309" s="83" t="s">
        <v>6392</v>
      </c>
    </row>
    <row r="6310" spans="1:1" hidden="1">
      <c r="A6310" s="83" t="s">
        <v>6393</v>
      </c>
    </row>
    <row r="6311" spans="1:1" hidden="1">
      <c r="A6311" s="83" t="s">
        <v>6394</v>
      </c>
    </row>
    <row r="6312" spans="1:1" hidden="1">
      <c r="A6312" s="83" t="s">
        <v>6395</v>
      </c>
    </row>
    <row r="6313" spans="1:1" hidden="1">
      <c r="A6313" s="83" t="s">
        <v>6396</v>
      </c>
    </row>
    <row r="6314" spans="1:1" hidden="1">
      <c r="A6314" s="83" t="s">
        <v>6397</v>
      </c>
    </row>
    <row r="6315" spans="1:1" hidden="1">
      <c r="A6315" s="83" t="s">
        <v>6398</v>
      </c>
    </row>
    <row r="6316" spans="1:1" hidden="1">
      <c r="A6316" s="83" t="s">
        <v>6399</v>
      </c>
    </row>
    <row r="6317" spans="1:1" hidden="1">
      <c r="A6317" s="83" t="s">
        <v>6400</v>
      </c>
    </row>
    <row r="6318" spans="1:1" hidden="1">
      <c r="A6318" s="83" t="s">
        <v>6401</v>
      </c>
    </row>
    <row r="6319" spans="1:1" hidden="1">
      <c r="A6319" s="83" t="s">
        <v>6402</v>
      </c>
    </row>
    <row r="6320" spans="1:1" hidden="1">
      <c r="A6320" s="83" t="s">
        <v>6403</v>
      </c>
    </row>
    <row r="6321" spans="1:1" hidden="1">
      <c r="A6321" s="83" t="s">
        <v>6404</v>
      </c>
    </row>
    <row r="6322" spans="1:1" hidden="1">
      <c r="A6322" s="83" t="s">
        <v>6405</v>
      </c>
    </row>
    <row r="6323" spans="1:1" hidden="1">
      <c r="A6323" s="83" t="s">
        <v>6406</v>
      </c>
    </row>
    <row r="6324" spans="1:1" hidden="1">
      <c r="A6324" s="83" t="s">
        <v>6407</v>
      </c>
    </row>
    <row r="6325" spans="1:1" hidden="1">
      <c r="A6325" s="83" t="s">
        <v>6408</v>
      </c>
    </row>
    <row r="6326" spans="1:1" hidden="1">
      <c r="A6326" s="83" t="s">
        <v>6409</v>
      </c>
    </row>
    <row r="6327" spans="1:1" hidden="1">
      <c r="A6327" s="83" t="s">
        <v>6410</v>
      </c>
    </row>
    <row r="6328" spans="1:1" hidden="1">
      <c r="A6328" s="83" t="s">
        <v>6411</v>
      </c>
    </row>
    <row r="6329" spans="1:1" hidden="1">
      <c r="A6329" s="83" t="s">
        <v>6412</v>
      </c>
    </row>
    <row r="6330" spans="1:1" hidden="1">
      <c r="A6330" s="83" t="s">
        <v>6413</v>
      </c>
    </row>
    <row r="6331" spans="1:1" hidden="1">
      <c r="A6331" s="83" t="s">
        <v>6414</v>
      </c>
    </row>
    <row r="6332" spans="1:1" hidden="1">
      <c r="A6332" s="83" t="s">
        <v>6415</v>
      </c>
    </row>
    <row r="6333" spans="1:1" hidden="1">
      <c r="A6333" s="83" t="s">
        <v>6416</v>
      </c>
    </row>
    <row r="6334" spans="1:1" hidden="1">
      <c r="A6334" s="83" t="s">
        <v>6417</v>
      </c>
    </row>
    <row r="6335" spans="1:1" hidden="1">
      <c r="A6335" s="83" t="s">
        <v>6418</v>
      </c>
    </row>
    <row r="6336" spans="1:1" hidden="1">
      <c r="A6336" s="83" t="s">
        <v>6419</v>
      </c>
    </row>
    <row r="6337" spans="1:1" hidden="1">
      <c r="A6337" s="83" t="s">
        <v>6420</v>
      </c>
    </row>
    <row r="6338" spans="1:1" hidden="1">
      <c r="A6338" s="83" t="s">
        <v>6421</v>
      </c>
    </row>
    <row r="6339" spans="1:1" hidden="1">
      <c r="A6339" s="83" t="s">
        <v>6422</v>
      </c>
    </row>
    <row r="6340" spans="1:1" hidden="1">
      <c r="A6340" s="83" t="s">
        <v>6423</v>
      </c>
    </row>
    <row r="6341" spans="1:1" hidden="1">
      <c r="A6341" s="83" t="s">
        <v>6424</v>
      </c>
    </row>
    <row r="6342" spans="1:1" hidden="1">
      <c r="A6342" s="83" t="s">
        <v>6425</v>
      </c>
    </row>
    <row r="6343" spans="1:1" hidden="1">
      <c r="A6343" s="83" t="s">
        <v>6426</v>
      </c>
    </row>
    <row r="6344" spans="1:1" hidden="1">
      <c r="A6344" s="83" t="s">
        <v>6427</v>
      </c>
    </row>
    <row r="6345" spans="1:1" hidden="1">
      <c r="A6345" s="83" t="s">
        <v>6428</v>
      </c>
    </row>
    <row r="6346" spans="1:1" hidden="1">
      <c r="A6346" s="83" t="s">
        <v>6429</v>
      </c>
    </row>
    <row r="6347" spans="1:1" hidden="1">
      <c r="A6347" s="83" t="s">
        <v>6430</v>
      </c>
    </row>
    <row r="6348" spans="1:1" hidden="1">
      <c r="A6348" s="83" t="s">
        <v>6431</v>
      </c>
    </row>
    <row r="6349" spans="1:1" hidden="1">
      <c r="A6349" s="83" t="s">
        <v>6432</v>
      </c>
    </row>
    <row r="6350" spans="1:1" hidden="1">
      <c r="A6350" s="83" t="s">
        <v>6433</v>
      </c>
    </row>
    <row r="6351" spans="1:1" hidden="1">
      <c r="A6351" s="83" t="s">
        <v>6434</v>
      </c>
    </row>
    <row r="6352" spans="1:1" hidden="1">
      <c r="A6352" s="83" t="s">
        <v>6435</v>
      </c>
    </row>
    <row r="6353" spans="1:1" hidden="1">
      <c r="A6353" s="83" t="s">
        <v>6436</v>
      </c>
    </row>
    <row r="6354" spans="1:1" hidden="1">
      <c r="A6354" s="83" t="s">
        <v>6437</v>
      </c>
    </row>
    <row r="6355" spans="1:1" hidden="1">
      <c r="A6355" s="83" t="s">
        <v>6438</v>
      </c>
    </row>
    <row r="6356" spans="1:1" hidden="1">
      <c r="A6356" s="83" t="s">
        <v>6439</v>
      </c>
    </row>
    <row r="6357" spans="1:1" hidden="1">
      <c r="A6357" s="83" t="s">
        <v>6440</v>
      </c>
    </row>
    <row r="6358" spans="1:1" hidden="1">
      <c r="A6358" s="83" t="s">
        <v>6441</v>
      </c>
    </row>
    <row r="6359" spans="1:1" hidden="1">
      <c r="A6359" s="83" t="s">
        <v>6442</v>
      </c>
    </row>
    <row r="6360" spans="1:1" hidden="1">
      <c r="A6360" s="83" t="s">
        <v>6443</v>
      </c>
    </row>
    <row r="6361" spans="1:1" hidden="1">
      <c r="A6361" s="83" t="s">
        <v>6444</v>
      </c>
    </row>
    <row r="6362" spans="1:1" hidden="1">
      <c r="A6362" s="83" t="s">
        <v>6445</v>
      </c>
    </row>
    <row r="6363" spans="1:1" hidden="1">
      <c r="A6363" s="83" t="s">
        <v>6446</v>
      </c>
    </row>
    <row r="6364" spans="1:1" hidden="1">
      <c r="A6364" s="83" t="s">
        <v>6447</v>
      </c>
    </row>
    <row r="6365" spans="1:1" hidden="1">
      <c r="A6365" s="83" t="s">
        <v>6448</v>
      </c>
    </row>
    <row r="6366" spans="1:1" hidden="1">
      <c r="A6366" s="83" t="s">
        <v>6449</v>
      </c>
    </row>
    <row r="6367" spans="1:1" hidden="1">
      <c r="A6367" s="83" t="s">
        <v>6450</v>
      </c>
    </row>
    <row r="6368" spans="1:1" hidden="1">
      <c r="A6368" s="83" t="s">
        <v>6451</v>
      </c>
    </row>
    <row r="6369" spans="1:1" hidden="1">
      <c r="A6369" s="83" t="s">
        <v>6452</v>
      </c>
    </row>
    <row r="6370" spans="1:1" hidden="1">
      <c r="A6370" s="83" t="s">
        <v>6453</v>
      </c>
    </row>
    <row r="6371" spans="1:1" hidden="1">
      <c r="A6371" s="83" t="s">
        <v>6454</v>
      </c>
    </row>
    <row r="6372" spans="1:1" hidden="1">
      <c r="A6372" s="83" t="s">
        <v>6455</v>
      </c>
    </row>
    <row r="6373" spans="1:1" hidden="1">
      <c r="A6373" s="83" t="s">
        <v>6456</v>
      </c>
    </row>
    <row r="6374" spans="1:1" hidden="1">
      <c r="A6374" s="83" t="s">
        <v>6457</v>
      </c>
    </row>
    <row r="6375" spans="1:1" hidden="1">
      <c r="A6375" s="83" t="s">
        <v>6458</v>
      </c>
    </row>
    <row r="6376" spans="1:1" hidden="1">
      <c r="A6376" s="83" t="s">
        <v>6459</v>
      </c>
    </row>
    <row r="6377" spans="1:1" hidden="1">
      <c r="A6377" s="83" t="s">
        <v>6460</v>
      </c>
    </row>
    <row r="6378" spans="1:1" hidden="1">
      <c r="A6378" s="83" t="s">
        <v>6461</v>
      </c>
    </row>
    <row r="6379" spans="1:1" hidden="1">
      <c r="A6379" s="83" t="s">
        <v>6462</v>
      </c>
    </row>
    <row r="6380" spans="1:1" hidden="1">
      <c r="A6380" s="83" t="s">
        <v>6463</v>
      </c>
    </row>
    <row r="6381" spans="1:1" hidden="1">
      <c r="A6381" s="83" t="s">
        <v>6464</v>
      </c>
    </row>
    <row r="6382" spans="1:1" hidden="1">
      <c r="A6382" s="83" t="s">
        <v>6465</v>
      </c>
    </row>
    <row r="6383" spans="1:1" hidden="1">
      <c r="A6383" s="83" t="s">
        <v>6466</v>
      </c>
    </row>
    <row r="6384" spans="1:1" hidden="1">
      <c r="A6384" s="83" t="s">
        <v>6467</v>
      </c>
    </row>
    <row r="6385" spans="1:1" hidden="1">
      <c r="A6385" s="83" t="s">
        <v>6468</v>
      </c>
    </row>
    <row r="6386" spans="1:1" hidden="1">
      <c r="A6386" s="83" t="s">
        <v>6469</v>
      </c>
    </row>
    <row r="6387" spans="1:1" hidden="1">
      <c r="A6387" s="83" t="s">
        <v>6470</v>
      </c>
    </row>
    <row r="6388" spans="1:1" hidden="1">
      <c r="A6388" s="83" t="s">
        <v>6471</v>
      </c>
    </row>
    <row r="6389" spans="1:1" hidden="1">
      <c r="A6389" s="83" t="s">
        <v>6472</v>
      </c>
    </row>
    <row r="6390" spans="1:1" hidden="1">
      <c r="A6390" s="83" t="s">
        <v>6473</v>
      </c>
    </row>
    <row r="6391" spans="1:1" hidden="1">
      <c r="A6391" s="83" t="s">
        <v>6474</v>
      </c>
    </row>
    <row r="6392" spans="1:1" hidden="1">
      <c r="A6392" s="83" t="s">
        <v>6475</v>
      </c>
    </row>
    <row r="6393" spans="1:1" hidden="1">
      <c r="A6393" s="83" t="s">
        <v>6476</v>
      </c>
    </row>
    <row r="6394" spans="1:1" hidden="1">
      <c r="A6394" s="83" t="s">
        <v>6477</v>
      </c>
    </row>
    <row r="6395" spans="1:1" hidden="1">
      <c r="A6395" s="83" t="s">
        <v>6478</v>
      </c>
    </row>
    <row r="6396" spans="1:1" hidden="1">
      <c r="A6396" s="83" t="s">
        <v>6479</v>
      </c>
    </row>
    <row r="6397" spans="1:1" hidden="1">
      <c r="A6397" s="83" t="s">
        <v>6480</v>
      </c>
    </row>
    <row r="6398" spans="1:1" hidden="1">
      <c r="A6398" s="83" t="s">
        <v>6481</v>
      </c>
    </row>
    <row r="6399" spans="1:1" hidden="1">
      <c r="A6399" s="83" t="s">
        <v>6482</v>
      </c>
    </row>
    <row r="6400" spans="1:1" hidden="1">
      <c r="A6400" s="83" t="s">
        <v>6483</v>
      </c>
    </row>
    <row r="6401" spans="1:1" hidden="1">
      <c r="A6401" s="83" t="s">
        <v>6484</v>
      </c>
    </row>
    <row r="6402" spans="1:1" hidden="1">
      <c r="A6402" s="83" t="s">
        <v>6485</v>
      </c>
    </row>
    <row r="6403" spans="1:1" hidden="1">
      <c r="A6403" s="83" t="s">
        <v>6486</v>
      </c>
    </row>
    <row r="6404" spans="1:1" hidden="1">
      <c r="A6404" s="83" t="s">
        <v>6487</v>
      </c>
    </row>
    <row r="6405" spans="1:1" hidden="1">
      <c r="A6405" s="83" t="s">
        <v>6488</v>
      </c>
    </row>
    <row r="6406" spans="1:1" hidden="1">
      <c r="A6406" s="83" t="s">
        <v>6489</v>
      </c>
    </row>
    <row r="6407" spans="1:1" hidden="1">
      <c r="A6407" s="83" t="s">
        <v>6490</v>
      </c>
    </row>
    <row r="6408" spans="1:1" hidden="1">
      <c r="A6408" s="83" t="s">
        <v>6491</v>
      </c>
    </row>
    <row r="6409" spans="1:1" hidden="1">
      <c r="A6409" s="83" t="s">
        <v>6492</v>
      </c>
    </row>
    <row r="6410" spans="1:1" hidden="1">
      <c r="A6410" s="83" t="s">
        <v>6493</v>
      </c>
    </row>
    <row r="6411" spans="1:1" hidden="1">
      <c r="A6411" s="83" t="s">
        <v>6494</v>
      </c>
    </row>
    <row r="6412" spans="1:1" hidden="1">
      <c r="A6412" s="83" t="s">
        <v>6495</v>
      </c>
    </row>
    <row r="6413" spans="1:1" hidden="1">
      <c r="A6413" s="83" t="s">
        <v>6496</v>
      </c>
    </row>
    <row r="6414" spans="1:1" hidden="1">
      <c r="A6414" s="83" t="s">
        <v>6497</v>
      </c>
    </row>
    <row r="6415" spans="1:1" hidden="1">
      <c r="A6415" s="83" t="s">
        <v>6498</v>
      </c>
    </row>
    <row r="6416" spans="1:1" hidden="1">
      <c r="A6416" s="83" t="s">
        <v>6499</v>
      </c>
    </row>
    <row r="6417" spans="1:1" hidden="1">
      <c r="A6417" s="83" t="s">
        <v>6500</v>
      </c>
    </row>
    <row r="6418" spans="1:1" hidden="1">
      <c r="A6418" s="83" t="s">
        <v>6501</v>
      </c>
    </row>
    <row r="6419" spans="1:1" hidden="1">
      <c r="A6419" s="83" t="s">
        <v>6502</v>
      </c>
    </row>
    <row r="6420" spans="1:1" hidden="1">
      <c r="A6420" s="83" t="s">
        <v>6503</v>
      </c>
    </row>
    <row r="6421" spans="1:1" hidden="1">
      <c r="A6421" s="83" t="s">
        <v>6504</v>
      </c>
    </row>
    <row r="6422" spans="1:1" hidden="1">
      <c r="A6422" s="83" t="s">
        <v>6505</v>
      </c>
    </row>
    <row r="6423" spans="1:1" hidden="1">
      <c r="A6423" s="83" t="s">
        <v>6506</v>
      </c>
    </row>
    <row r="6424" spans="1:1" hidden="1">
      <c r="A6424" s="83" t="s">
        <v>6507</v>
      </c>
    </row>
    <row r="6425" spans="1:1" hidden="1">
      <c r="A6425" s="83" t="s">
        <v>6508</v>
      </c>
    </row>
    <row r="6426" spans="1:1" hidden="1">
      <c r="A6426" s="83" t="s">
        <v>6509</v>
      </c>
    </row>
    <row r="6427" spans="1:1" hidden="1">
      <c r="A6427" s="83" t="s">
        <v>6510</v>
      </c>
    </row>
    <row r="6428" spans="1:1" hidden="1">
      <c r="A6428" s="83" t="s">
        <v>6511</v>
      </c>
    </row>
    <row r="6429" spans="1:1" hidden="1">
      <c r="A6429" s="83" t="s">
        <v>6512</v>
      </c>
    </row>
    <row r="6430" spans="1:1" hidden="1">
      <c r="A6430" s="83" t="s">
        <v>6513</v>
      </c>
    </row>
    <row r="6431" spans="1:1" hidden="1">
      <c r="A6431" s="83" t="s">
        <v>6514</v>
      </c>
    </row>
    <row r="6432" spans="1:1" hidden="1">
      <c r="A6432" s="83" t="s">
        <v>6515</v>
      </c>
    </row>
    <row r="6433" spans="1:1" hidden="1">
      <c r="A6433" s="83" t="s">
        <v>6516</v>
      </c>
    </row>
    <row r="6434" spans="1:1" hidden="1">
      <c r="A6434" s="83" t="s">
        <v>6517</v>
      </c>
    </row>
    <row r="6435" spans="1:1" hidden="1">
      <c r="A6435" s="83" t="s">
        <v>6518</v>
      </c>
    </row>
    <row r="6436" spans="1:1" hidden="1">
      <c r="A6436" s="83" t="s">
        <v>6519</v>
      </c>
    </row>
    <row r="6437" spans="1:1" hidden="1">
      <c r="A6437" s="83" t="s">
        <v>6520</v>
      </c>
    </row>
    <row r="6438" spans="1:1" hidden="1">
      <c r="A6438" s="83" t="s">
        <v>6521</v>
      </c>
    </row>
    <row r="6439" spans="1:1" hidden="1">
      <c r="A6439" s="83" t="s">
        <v>6522</v>
      </c>
    </row>
    <row r="6440" spans="1:1" hidden="1">
      <c r="A6440" s="83" t="s">
        <v>6523</v>
      </c>
    </row>
    <row r="6441" spans="1:1" hidden="1">
      <c r="A6441" s="83" t="s">
        <v>6524</v>
      </c>
    </row>
    <row r="6442" spans="1:1" hidden="1">
      <c r="A6442" s="83" t="s">
        <v>6525</v>
      </c>
    </row>
    <row r="6443" spans="1:1" hidden="1">
      <c r="A6443" s="83" t="s">
        <v>6526</v>
      </c>
    </row>
    <row r="6444" spans="1:1" hidden="1">
      <c r="A6444" s="83" t="s">
        <v>6527</v>
      </c>
    </row>
    <row r="6445" spans="1:1" hidden="1">
      <c r="A6445" s="83" t="s">
        <v>6528</v>
      </c>
    </row>
    <row r="6446" spans="1:1" hidden="1">
      <c r="A6446" s="83" t="s">
        <v>6529</v>
      </c>
    </row>
    <row r="6447" spans="1:1" hidden="1">
      <c r="A6447" s="83" t="s">
        <v>6530</v>
      </c>
    </row>
    <row r="6448" spans="1:1" hidden="1">
      <c r="A6448" s="83" t="s">
        <v>6531</v>
      </c>
    </row>
    <row r="6449" spans="1:1" hidden="1">
      <c r="A6449" s="83" t="s">
        <v>6532</v>
      </c>
    </row>
    <row r="6450" spans="1:1" hidden="1">
      <c r="A6450" s="83" t="s">
        <v>6533</v>
      </c>
    </row>
    <row r="6451" spans="1:1" hidden="1">
      <c r="A6451" s="83" t="s">
        <v>6534</v>
      </c>
    </row>
    <row r="6452" spans="1:1" hidden="1">
      <c r="A6452" s="83" t="s">
        <v>6535</v>
      </c>
    </row>
    <row r="6453" spans="1:1" hidden="1">
      <c r="A6453" s="83" t="s">
        <v>6536</v>
      </c>
    </row>
    <row r="6454" spans="1:1" hidden="1">
      <c r="A6454" s="83" t="s">
        <v>6537</v>
      </c>
    </row>
    <row r="6455" spans="1:1" hidden="1">
      <c r="A6455" s="83" t="s">
        <v>6538</v>
      </c>
    </row>
    <row r="6456" spans="1:1" hidden="1">
      <c r="A6456" s="83" t="s">
        <v>6539</v>
      </c>
    </row>
    <row r="6457" spans="1:1" hidden="1">
      <c r="A6457" s="83" t="s">
        <v>6540</v>
      </c>
    </row>
    <row r="6458" spans="1:1" hidden="1">
      <c r="A6458" s="83" t="s">
        <v>6541</v>
      </c>
    </row>
    <row r="6459" spans="1:1" hidden="1">
      <c r="A6459" s="83" t="s">
        <v>6542</v>
      </c>
    </row>
    <row r="6460" spans="1:1" hidden="1">
      <c r="A6460" s="83" t="s">
        <v>6543</v>
      </c>
    </row>
    <row r="6461" spans="1:1" hidden="1">
      <c r="A6461" s="83" t="s">
        <v>6544</v>
      </c>
    </row>
    <row r="6462" spans="1:1" hidden="1">
      <c r="A6462" s="83" t="s">
        <v>6545</v>
      </c>
    </row>
    <row r="6463" spans="1:1" hidden="1">
      <c r="A6463" s="83" t="s">
        <v>6546</v>
      </c>
    </row>
    <row r="6464" spans="1:1" hidden="1">
      <c r="A6464" s="83" t="s">
        <v>6547</v>
      </c>
    </row>
    <row r="6465" spans="1:1" hidden="1">
      <c r="A6465" s="83" t="s">
        <v>6548</v>
      </c>
    </row>
    <row r="6466" spans="1:1" hidden="1">
      <c r="A6466" s="83" t="s">
        <v>6549</v>
      </c>
    </row>
    <row r="6467" spans="1:1" hidden="1">
      <c r="A6467" s="83" t="s">
        <v>6550</v>
      </c>
    </row>
    <row r="6468" spans="1:1" hidden="1">
      <c r="A6468" s="83" t="s">
        <v>6551</v>
      </c>
    </row>
    <row r="6469" spans="1:1" hidden="1">
      <c r="A6469" s="83" t="s">
        <v>6552</v>
      </c>
    </row>
    <row r="6470" spans="1:1" hidden="1">
      <c r="A6470" s="83" t="s">
        <v>6553</v>
      </c>
    </row>
    <row r="6471" spans="1:1" hidden="1">
      <c r="A6471" s="83" t="s">
        <v>6554</v>
      </c>
    </row>
    <row r="6472" spans="1:1" hidden="1">
      <c r="A6472" s="83" t="s">
        <v>6555</v>
      </c>
    </row>
    <row r="6473" spans="1:1" hidden="1">
      <c r="A6473" s="83" t="s">
        <v>6556</v>
      </c>
    </row>
    <row r="6474" spans="1:1" hidden="1">
      <c r="A6474" s="83" t="s">
        <v>6557</v>
      </c>
    </row>
    <row r="6475" spans="1:1" hidden="1">
      <c r="A6475" s="83" t="s">
        <v>6558</v>
      </c>
    </row>
    <row r="6476" spans="1:1" hidden="1">
      <c r="A6476" s="83" t="s">
        <v>6559</v>
      </c>
    </row>
    <row r="6477" spans="1:1" hidden="1">
      <c r="A6477" s="83" t="s">
        <v>6560</v>
      </c>
    </row>
    <row r="6478" spans="1:1" hidden="1">
      <c r="A6478" s="83" t="s">
        <v>6561</v>
      </c>
    </row>
    <row r="6479" spans="1:1" hidden="1">
      <c r="A6479" s="83" t="s">
        <v>6562</v>
      </c>
    </row>
    <row r="6480" spans="1:1" hidden="1">
      <c r="A6480" s="83" t="s">
        <v>6563</v>
      </c>
    </row>
    <row r="6481" spans="1:1" hidden="1">
      <c r="A6481" s="83" t="s">
        <v>6564</v>
      </c>
    </row>
    <row r="6482" spans="1:1" hidden="1">
      <c r="A6482" s="83" t="s">
        <v>6565</v>
      </c>
    </row>
    <row r="6483" spans="1:1" hidden="1">
      <c r="A6483" s="83" t="s">
        <v>6566</v>
      </c>
    </row>
    <row r="6484" spans="1:1" hidden="1">
      <c r="A6484" s="83" t="s">
        <v>6567</v>
      </c>
    </row>
    <row r="6485" spans="1:1" hidden="1">
      <c r="A6485" s="83" t="s">
        <v>6568</v>
      </c>
    </row>
    <row r="6486" spans="1:1" hidden="1">
      <c r="A6486" s="83" t="s">
        <v>6569</v>
      </c>
    </row>
    <row r="6487" spans="1:1" hidden="1">
      <c r="A6487" s="83" t="s">
        <v>6570</v>
      </c>
    </row>
    <row r="6488" spans="1:1" hidden="1">
      <c r="A6488" s="83" t="s">
        <v>6571</v>
      </c>
    </row>
    <row r="6489" spans="1:1" hidden="1">
      <c r="A6489" s="83" t="s">
        <v>6572</v>
      </c>
    </row>
    <row r="6490" spans="1:1" hidden="1">
      <c r="A6490" s="83" t="s">
        <v>6573</v>
      </c>
    </row>
    <row r="6491" spans="1:1" hidden="1">
      <c r="A6491" s="83" t="s">
        <v>6574</v>
      </c>
    </row>
    <row r="6492" spans="1:1" hidden="1">
      <c r="A6492" s="83" t="s">
        <v>6575</v>
      </c>
    </row>
    <row r="6493" spans="1:1" hidden="1">
      <c r="A6493" s="83" t="s">
        <v>6576</v>
      </c>
    </row>
    <row r="6494" spans="1:1" hidden="1">
      <c r="A6494" s="83" t="s">
        <v>6577</v>
      </c>
    </row>
    <row r="6495" spans="1:1" hidden="1">
      <c r="A6495" s="83" t="s">
        <v>6578</v>
      </c>
    </row>
    <row r="6496" spans="1:1" hidden="1">
      <c r="A6496" s="83" t="s">
        <v>6579</v>
      </c>
    </row>
    <row r="6497" spans="1:1" hidden="1">
      <c r="A6497" s="83" t="s">
        <v>6580</v>
      </c>
    </row>
    <row r="6498" spans="1:1" hidden="1">
      <c r="A6498" s="83" t="s">
        <v>6581</v>
      </c>
    </row>
    <row r="6499" spans="1:1" hidden="1">
      <c r="A6499" s="83" t="s">
        <v>6582</v>
      </c>
    </row>
    <row r="6500" spans="1:1" hidden="1">
      <c r="A6500" s="83" t="s">
        <v>6583</v>
      </c>
    </row>
    <row r="6501" spans="1:1" hidden="1">
      <c r="A6501" s="83" t="s">
        <v>6584</v>
      </c>
    </row>
    <row r="6502" spans="1:1" hidden="1">
      <c r="A6502" s="83" t="s">
        <v>6585</v>
      </c>
    </row>
    <row r="6503" spans="1:1" hidden="1">
      <c r="A6503" s="83" t="s">
        <v>6586</v>
      </c>
    </row>
    <row r="6504" spans="1:1" hidden="1">
      <c r="A6504" s="83" t="s">
        <v>6587</v>
      </c>
    </row>
    <row r="6505" spans="1:1" hidden="1">
      <c r="A6505" s="83" t="s">
        <v>6588</v>
      </c>
    </row>
    <row r="6506" spans="1:1" hidden="1">
      <c r="A6506" s="83" t="s">
        <v>6589</v>
      </c>
    </row>
    <row r="6507" spans="1:1" hidden="1">
      <c r="A6507" s="83" t="s">
        <v>6590</v>
      </c>
    </row>
    <row r="6508" spans="1:1" hidden="1">
      <c r="A6508" s="83" t="s">
        <v>6591</v>
      </c>
    </row>
    <row r="6509" spans="1:1" hidden="1">
      <c r="A6509" s="83" t="s">
        <v>6592</v>
      </c>
    </row>
    <row r="6510" spans="1:1" hidden="1">
      <c r="A6510" s="83" t="s">
        <v>6593</v>
      </c>
    </row>
    <row r="6511" spans="1:1" hidden="1">
      <c r="A6511" s="83" t="s">
        <v>6594</v>
      </c>
    </row>
    <row r="6512" spans="1:1" hidden="1">
      <c r="A6512" s="83" t="s">
        <v>6595</v>
      </c>
    </row>
    <row r="6513" spans="1:1" hidden="1">
      <c r="A6513" s="83" t="s">
        <v>6596</v>
      </c>
    </row>
    <row r="6514" spans="1:1" hidden="1">
      <c r="A6514" s="83" t="s">
        <v>6597</v>
      </c>
    </row>
    <row r="6515" spans="1:1" hidden="1">
      <c r="A6515" s="83" t="s">
        <v>6598</v>
      </c>
    </row>
    <row r="6516" spans="1:1" hidden="1">
      <c r="A6516" s="83" t="s">
        <v>6599</v>
      </c>
    </row>
    <row r="6517" spans="1:1" hidden="1">
      <c r="A6517" s="83" t="s">
        <v>6600</v>
      </c>
    </row>
    <row r="6518" spans="1:1" hidden="1">
      <c r="A6518" s="83" t="s">
        <v>6601</v>
      </c>
    </row>
    <row r="6519" spans="1:1" hidden="1">
      <c r="A6519" s="83" t="s">
        <v>6602</v>
      </c>
    </row>
    <row r="6520" spans="1:1" hidden="1">
      <c r="A6520" s="83" t="s">
        <v>6603</v>
      </c>
    </row>
    <row r="6521" spans="1:1" hidden="1">
      <c r="A6521" s="83" t="s">
        <v>6604</v>
      </c>
    </row>
    <row r="6522" spans="1:1" hidden="1">
      <c r="A6522" s="83" t="s">
        <v>6605</v>
      </c>
    </row>
    <row r="6523" spans="1:1" hidden="1">
      <c r="A6523" s="83" t="s">
        <v>6606</v>
      </c>
    </row>
    <row r="6524" spans="1:1" hidden="1">
      <c r="A6524" s="83" t="s">
        <v>6607</v>
      </c>
    </row>
    <row r="6525" spans="1:1" hidden="1">
      <c r="A6525" s="83" t="s">
        <v>6608</v>
      </c>
    </row>
    <row r="6526" spans="1:1" hidden="1">
      <c r="A6526" s="83" t="s">
        <v>6609</v>
      </c>
    </row>
    <row r="6527" spans="1:1" hidden="1">
      <c r="A6527" s="83" t="s">
        <v>6610</v>
      </c>
    </row>
    <row r="6528" spans="1:1" hidden="1">
      <c r="A6528" s="83" t="s">
        <v>6611</v>
      </c>
    </row>
    <row r="6529" spans="1:1" hidden="1">
      <c r="A6529" s="83" t="s">
        <v>6612</v>
      </c>
    </row>
    <row r="6530" spans="1:1" hidden="1">
      <c r="A6530" s="83" t="s">
        <v>6613</v>
      </c>
    </row>
    <row r="6531" spans="1:1" hidden="1">
      <c r="A6531" s="83" t="s">
        <v>6614</v>
      </c>
    </row>
    <row r="6532" spans="1:1" hidden="1">
      <c r="A6532" s="83" t="s">
        <v>6615</v>
      </c>
    </row>
    <row r="6533" spans="1:1" hidden="1">
      <c r="A6533" s="83" t="s">
        <v>6616</v>
      </c>
    </row>
    <row r="6534" spans="1:1" hidden="1">
      <c r="A6534" s="83" t="s">
        <v>6617</v>
      </c>
    </row>
    <row r="6535" spans="1:1" hidden="1">
      <c r="A6535" s="83" t="s">
        <v>6618</v>
      </c>
    </row>
    <row r="6536" spans="1:1" hidden="1">
      <c r="A6536" s="83" t="s">
        <v>6619</v>
      </c>
    </row>
    <row r="6537" spans="1:1" hidden="1">
      <c r="A6537" s="83" t="s">
        <v>6620</v>
      </c>
    </row>
    <row r="6538" spans="1:1" hidden="1">
      <c r="A6538" s="83" t="s">
        <v>6621</v>
      </c>
    </row>
    <row r="6539" spans="1:1" hidden="1">
      <c r="A6539" s="83" t="s">
        <v>6622</v>
      </c>
    </row>
    <row r="6540" spans="1:1" hidden="1">
      <c r="A6540" s="83" t="s">
        <v>6623</v>
      </c>
    </row>
    <row r="6541" spans="1:1" hidden="1">
      <c r="A6541" s="83" t="s">
        <v>6624</v>
      </c>
    </row>
    <row r="6542" spans="1:1" hidden="1">
      <c r="A6542" s="83" t="s">
        <v>6625</v>
      </c>
    </row>
    <row r="6543" spans="1:1" hidden="1">
      <c r="A6543" s="83" t="s">
        <v>6626</v>
      </c>
    </row>
    <row r="6544" spans="1:1" hidden="1">
      <c r="A6544" s="83" t="s">
        <v>6627</v>
      </c>
    </row>
    <row r="6545" spans="1:1" hidden="1">
      <c r="A6545" s="83" t="s">
        <v>6628</v>
      </c>
    </row>
    <row r="6546" spans="1:1" hidden="1">
      <c r="A6546" s="83" t="s">
        <v>6629</v>
      </c>
    </row>
    <row r="6547" spans="1:1" hidden="1">
      <c r="A6547" s="83" t="s">
        <v>6630</v>
      </c>
    </row>
    <row r="6548" spans="1:1" hidden="1">
      <c r="A6548" s="83" t="s">
        <v>6631</v>
      </c>
    </row>
    <row r="6549" spans="1:1" hidden="1">
      <c r="A6549" s="83" t="s">
        <v>6632</v>
      </c>
    </row>
    <row r="6550" spans="1:1" hidden="1">
      <c r="A6550" s="83" t="s">
        <v>6633</v>
      </c>
    </row>
    <row r="6551" spans="1:1" hidden="1">
      <c r="A6551" s="83" t="s">
        <v>6634</v>
      </c>
    </row>
    <row r="6552" spans="1:1" hidden="1">
      <c r="A6552" s="83" t="s">
        <v>6635</v>
      </c>
    </row>
    <row r="6553" spans="1:1" hidden="1">
      <c r="A6553" s="83" t="s">
        <v>6636</v>
      </c>
    </row>
    <row r="6554" spans="1:1" hidden="1">
      <c r="A6554" s="83" t="s">
        <v>6637</v>
      </c>
    </row>
    <row r="6555" spans="1:1" hidden="1">
      <c r="A6555" s="83" t="s">
        <v>6638</v>
      </c>
    </row>
    <row r="6556" spans="1:1" hidden="1">
      <c r="A6556" s="83" t="s">
        <v>6639</v>
      </c>
    </row>
    <row r="6557" spans="1:1" hidden="1">
      <c r="A6557" s="83" t="s">
        <v>6640</v>
      </c>
    </row>
    <row r="6558" spans="1:1" hidden="1">
      <c r="A6558" s="83" t="s">
        <v>6641</v>
      </c>
    </row>
    <row r="6559" spans="1:1" hidden="1">
      <c r="A6559" s="83" t="s">
        <v>6642</v>
      </c>
    </row>
    <row r="6560" spans="1:1" hidden="1">
      <c r="A6560" s="83" t="s">
        <v>6643</v>
      </c>
    </row>
    <row r="6561" spans="1:1" hidden="1">
      <c r="A6561" s="83" t="s">
        <v>6644</v>
      </c>
    </row>
    <row r="6562" spans="1:1" hidden="1">
      <c r="A6562" s="83" t="s">
        <v>6645</v>
      </c>
    </row>
    <row r="6563" spans="1:1" hidden="1">
      <c r="A6563" s="83" t="s">
        <v>6646</v>
      </c>
    </row>
    <row r="6564" spans="1:1" hidden="1">
      <c r="A6564" s="83" t="s">
        <v>6647</v>
      </c>
    </row>
    <row r="6565" spans="1:1" hidden="1">
      <c r="A6565" s="83" t="s">
        <v>6648</v>
      </c>
    </row>
    <row r="6566" spans="1:1" hidden="1">
      <c r="A6566" s="83" t="s">
        <v>6649</v>
      </c>
    </row>
    <row r="6567" spans="1:1" hidden="1">
      <c r="A6567" s="83" t="s">
        <v>6650</v>
      </c>
    </row>
    <row r="6568" spans="1:1" hidden="1">
      <c r="A6568" s="83" t="s">
        <v>6651</v>
      </c>
    </row>
    <row r="6569" spans="1:1" hidden="1">
      <c r="A6569" s="83" t="s">
        <v>6652</v>
      </c>
    </row>
    <row r="6570" spans="1:1" hidden="1">
      <c r="A6570" s="83" t="s">
        <v>6653</v>
      </c>
    </row>
    <row r="6571" spans="1:1" hidden="1">
      <c r="A6571" s="83" t="s">
        <v>6654</v>
      </c>
    </row>
    <row r="6572" spans="1:1" hidden="1">
      <c r="A6572" s="83" t="s">
        <v>6655</v>
      </c>
    </row>
    <row r="6573" spans="1:1" hidden="1">
      <c r="A6573" s="83" t="s">
        <v>6656</v>
      </c>
    </row>
    <row r="6574" spans="1:1" hidden="1">
      <c r="A6574" s="83" t="s">
        <v>6657</v>
      </c>
    </row>
    <row r="6575" spans="1:1" hidden="1">
      <c r="A6575" s="83" t="s">
        <v>6658</v>
      </c>
    </row>
    <row r="6576" spans="1:1" hidden="1">
      <c r="A6576" s="83" t="s">
        <v>6659</v>
      </c>
    </row>
    <row r="6577" spans="1:1" hidden="1">
      <c r="A6577" s="83" t="s">
        <v>6660</v>
      </c>
    </row>
    <row r="6578" spans="1:1" hidden="1">
      <c r="A6578" s="83" t="s">
        <v>6661</v>
      </c>
    </row>
    <row r="6579" spans="1:1" hidden="1">
      <c r="A6579" s="83" t="s">
        <v>6662</v>
      </c>
    </row>
    <row r="6580" spans="1:1" hidden="1">
      <c r="A6580" s="83" t="s">
        <v>6663</v>
      </c>
    </row>
    <row r="6581" spans="1:1" hidden="1">
      <c r="A6581" s="83" t="s">
        <v>6664</v>
      </c>
    </row>
    <row r="6582" spans="1:1" hidden="1">
      <c r="A6582" s="83" t="s">
        <v>6665</v>
      </c>
    </row>
    <row r="6583" spans="1:1" hidden="1">
      <c r="A6583" s="83" t="s">
        <v>6666</v>
      </c>
    </row>
    <row r="6584" spans="1:1" hidden="1">
      <c r="A6584" s="83" t="s">
        <v>6667</v>
      </c>
    </row>
    <row r="6585" spans="1:1" hidden="1">
      <c r="A6585" s="83" t="s">
        <v>6668</v>
      </c>
    </row>
    <row r="6586" spans="1:1" hidden="1">
      <c r="A6586" s="83" t="s">
        <v>6669</v>
      </c>
    </row>
    <row r="6587" spans="1:1" hidden="1">
      <c r="A6587" s="83" t="s">
        <v>6670</v>
      </c>
    </row>
    <row r="6588" spans="1:1" hidden="1">
      <c r="A6588" s="83" t="s">
        <v>6671</v>
      </c>
    </row>
    <row r="6589" spans="1:1" hidden="1">
      <c r="A6589" s="83" t="s">
        <v>6672</v>
      </c>
    </row>
    <row r="6590" spans="1:1" hidden="1">
      <c r="A6590" s="83" t="s">
        <v>6673</v>
      </c>
    </row>
    <row r="6591" spans="1:1" hidden="1">
      <c r="A6591" s="83" t="s">
        <v>6674</v>
      </c>
    </row>
    <row r="6592" spans="1:1" hidden="1">
      <c r="A6592" s="83" t="s">
        <v>6675</v>
      </c>
    </row>
    <row r="6593" spans="1:1" hidden="1">
      <c r="A6593" s="83" t="s">
        <v>6676</v>
      </c>
    </row>
    <row r="6594" spans="1:1" hidden="1">
      <c r="A6594" s="83" t="s">
        <v>6677</v>
      </c>
    </row>
    <row r="6595" spans="1:1" hidden="1">
      <c r="A6595" s="83" t="s">
        <v>6678</v>
      </c>
    </row>
    <row r="6596" spans="1:1" hidden="1">
      <c r="A6596" s="83" t="s">
        <v>6679</v>
      </c>
    </row>
    <row r="6597" spans="1:1" hidden="1">
      <c r="A6597" s="83" t="s">
        <v>6680</v>
      </c>
    </row>
    <row r="6598" spans="1:1" hidden="1">
      <c r="A6598" s="83" t="s">
        <v>6681</v>
      </c>
    </row>
    <row r="6599" spans="1:1" hidden="1">
      <c r="A6599" s="83" t="s">
        <v>6682</v>
      </c>
    </row>
    <row r="6600" spans="1:1" hidden="1">
      <c r="A6600" s="83" t="s">
        <v>6683</v>
      </c>
    </row>
    <row r="6601" spans="1:1" hidden="1">
      <c r="A6601" s="83" t="s">
        <v>6684</v>
      </c>
    </row>
    <row r="6602" spans="1:1" hidden="1">
      <c r="A6602" s="83" t="s">
        <v>6685</v>
      </c>
    </row>
    <row r="6603" spans="1:1" hidden="1">
      <c r="A6603" s="83" t="s">
        <v>6686</v>
      </c>
    </row>
    <row r="6604" spans="1:1" hidden="1">
      <c r="A6604" s="83" t="s">
        <v>6687</v>
      </c>
    </row>
    <row r="6605" spans="1:1" hidden="1">
      <c r="A6605" s="83" t="s">
        <v>6688</v>
      </c>
    </row>
    <row r="6606" spans="1:1" hidden="1">
      <c r="A6606" s="83" t="s">
        <v>6689</v>
      </c>
    </row>
    <row r="6607" spans="1:1" hidden="1">
      <c r="A6607" s="83" t="s">
        <v>6690</v>
      </c>
    </row>
    <row r="6608" spans="1:1" hidden="1">
      <c r="A6608" s="83" t="s">
        <v>6691</v>
      </c>
    </row>
    <row r="6609" spans="1:1" hidden="1">
      <c r="A6609" s="83" t="s">
        <v>6692</v>
      </c>
    </row>
    <row r="6610" spans="1:1" hidden="1">
      <c r="A6610" s="83" t="s">
        <v>6693</v>
      </c>
    </row>
    <row r="6611" spans="1:1" hidden="1">
      <c r="A6611" s="83" t="s">
        <v>6694</v>
      </c>
    </row>
    <row r="6612" spans="1:1" hidden="1">
      <c r="A6612" s="83" t="s">
        <v>6695</v>
      </c>
    </row>
    <row r="6613" spans="1:1" hidden="1">
      <c r="A6613" s="83" t="s">
        <v>6696</v>
      </c>
    </row>
    <row r="6614" spans="1:1" hidden="1">
      <c r="A6614" s="83" t="s">
        <v>6697</v>
      </c>
    </row>
    <row r="6615" spans="1:1" hidden="1">
      <c r="A6615" s="83" t="s">
        <v>6698</v>
      </c>
    </row>
    <row r="6616" spans="1:1" hidden="1">
      <c r="A6616" s="83" t="s">
        <v>6699</v>
      </c>
    </row>
    <row r="6617" spans="1:1" hidden="1">
      <c r="A6617" s="83" t="s">
        <v>6700</v>
      </c>
    </row>
    <row r="6618" spans="1:1" hidden="1">
      <c r="A6618" s="83" t="s">
        <v>6701</v>
      </c>
    </row>
    <row r="6619" spans="1:1" hidden="1">
      <c r="A6619" s="83" t="s">
        <v>6702</v>
      </c>
    </row>
    <row r="6620" spans="1:1" hidden="1">
      <c r="A6620" s="83" t="s">
        <v>6703</v>
      </c>
    </row>
    <row r="6621" spans="1:1" hidden="1">
      <c r="A6621" s="83" t="s">
        <v>6704</v>
      </c>
    </row>
    <row r="6622" spans="1:1" hidden="1">
      <c r="A6622" s="83" t="s">
        <v>6705</v>
      </c>
    </row>
    <row r="6623" spans="1:1" hidden="1">
      <c r="A6623" s="83" t="s">
        <v>6706</v>
      </c>
    </row>
    <row r="6624" spans="1:1" hidden="1">
      <c r="A6624" s="83" t="s">
        <v>6707</v>
      </c>
    </row>
    <row r="6625" spans="1:1" hidden="1">
      <c r="A6625" s="83" t="s">
        <v>6708</v>
      </c>
    </row>
    <row r="6626" spans="1:1" hidden="1">
      <c r="A6626" s="83" t="s">
        <v>6709</v>
      </c>
    </row>
    <row r="6627" spans="1:1" hidden="1">
      <c r="A6627" s="83" t="s">
        <v>6710</v>
      </c>
    </row>
    <row r="6628" spans="1:1" hidden="1">
      <c r="A6628" s="83" t="s">
        <v>6711</v>
      </c>
    </row>
    <row r="6629" spans="1:1" hidden="1">
      <c r="A6629" s="83" t="s">
        <v>6712</v>
      </c>
    </row>
    <row r="6630" spans="1:1" hidden="1">
      <c r="A6630" s="83" t="s">
        <v>6713</v>
      </c>
    </row>
    <row r="6631" spans="1:1" hidden="1">
      <c r="A6631" s="83" t="s">
        <v>6714</v>
      </c>
    </row>
    <row r="6632" spans="1:1" hidden="1">
      <c r="A6632" s="83" t="s">
        <v>6715</v>
      </c>
    </row>
    <row r="6633" spans="1:1" hidden="1">
      <c r="A6633" s="83" t="s">
        <v>6716</v>
      </c>
    </row>
    <row r="6634" spans="1:1" hidden="1">
      <c r="A6634" s="83" t="s">
        <v>6717</v>
      </c>
    </row>
    <row r="6635" spans="1:1" hidden="1">
      <c r="A6635" s="83" t="s">
        <v>6718</v>
      </c>
    </row>
    <row r="6636" spans="1:1" hidden="1">
      <c r="A6636" s="83" t="s">
        <v>6719</v>
      </c>
    </row>
    <row r="6637" spans="1:1" hidden="1">
      <c r="A6637" s="83" t="s">
        <v>6720</v>
      </c>
    </row>
    <row r="6638" spans="1:1" hidden="1">
      <c r="A6638" s="83" t="s">
        <v>6721</v>
      </c>
    </row>
    <row r="6639" spans="1:1" hidden="1">
      <c r="A6639" s="83" t="s">
        <v>6722</v>
      </c>
    </row>
    <row r="6640" spans="1:1" hidden="1">
      <c r="A6640" s="83" t="s">
        <v>6723</v>
      </c>
    </row>
    <row r="6641" spans="1:1" hidden="1">
      <c r="A6641" s="83" t="s">
        <v>6724</v>
      </c>
    </row>
    <row r="6642" spans="1:1" hidden="1">
      <c r="A6642" s="83" t="s">
        <v>6725</v>
      </c>
    </row>
    <row r="6643" spans="1:1" hidden="1">
      <c r="A6643" s="83" t="s">
        <v>6726</v>
      </c>
    </row>
    <row r="6644" spans="1:1" hidden="1">
      <c r="A6644" s="83" t="s">
        <v>6727</v>
      </c>
    </row>
    <row r="6645" spans="1:1" hidden="1">
      <c r="A6645" s="83" t="s">
        <v>6728</v>
      </c>
    </row>
    <row r="6646" spans="1:1" hidden="1">
      <c r="A6646" s="83" t="s">
        <v>6729</v>
      </c>
    </row>
    <row r="6647" spans="1:1" hidden="1">
      <c r="A6647" s="83" t="s">
        <v>6730</v>
      </c>
    </row>
    <row r="6648" spans="1:1" hidden="1">
      <c r="A6648" s="83" t="s">
        <v>6731</v>
      </c>
    </row>
    <row r="6649" spans="1:1" hidden="1">
      <c r="A6649" s="83" t="s">
        <v>6732</v>
      </c>
    </row>
    <row r="6650" spans="1:1" hidden="1">
      <c r="A6650" s="83" t="s">
        <v>6733</v>
      </c>
    </row>
    <row r="6651" spans="1:1" hidden="1">
      <c r="A6651" s="83" t="s">
        <v>6734</v>
      </c>
    </row>
    <row r="6652" spans="1:1" hidden="1">
      <c r="A6652" s="83" t="s">
        <v>6735</v>
      </c>
    </row>
    <row r="6653" spans="1:1" hidden="1">
      <c r="A6653" s="83" t="s">
        <v>6736</v>
      </c>
    </row>
    <row r="6654" spans="1:1" hidden="1">
      <c r="A6654" s="83" t="s">
        <v>6737</v>
      </c>
    </row>
    <row r="6655" spans="1:1" hidden="1">
      <c r="A6655" s="83" t="s">
        <v>6738</v>
      </c>
    </row>
    <row r="6656" spans="1:1" hidden="1">
      <c r="A6656" s="83" t="s">
        <v>6739</v>
      </c>
    </row>
    <row r="6657" spans="1:1" hidden="1">
      <c r="A6657" s="83" t="s">
        <v>6740</v>
      </c>
    </row>
    <row r="6658" spans="1:1" hidden="1">
      <c r="A6658" s="83" t="s">
        <v>6741</v>
      </c>
    </row>
    <row r="6659" spans="1:1" hidden="1">
      <c r="A6659" s="83" t="s">
        <v>6742</v>
      </c>
    </row>
    <row r="6660" spans="1:1" hidden="1">
      <c r="A6660" s="83" t="s">
        <v>6743</v>
      </c>
    </row>
    <row r="6661" spans="1:1" hidden="1">
      <c r="A6661" s="83" t="s">
        <v>6744</v>
      </c>
    </row>
    <row r="6662" spans="1:1" hidden="1">
      <c r="A6662" s="83" t="s">
        <v>6745</v>
      </c>
    </row>
    <row r="6663" spans="1:1" hidden="1">
      <c r="A6663" s="83" t="s">
        <v>6746</v>
      </c>
    </row>
    <row r="6664" spans="1:1" hidden="1">
      <c r="A6664" s="83" t="s">
        <v>6747</v>
      </c>
    </row>
    <row r="6665" spans="1:1" hidden="1">
      <c r="A6665" s="83" t="s">
        <v>6748</v>
      </c>
    </row>
    <row r="6666" spans="1:1" hidden="1">
      <c r="A6666" s="83" t="s">
        <v>6749</v>
      </c>
    </row>
    <row r="6667" spans="1:1" hidden="1">
      <c r="A6667" s="83" t="s">
        <v>6750</v>
      </c>
    </row>
    <row r="6668" spans="1:1" hidden="1">
      <c r="A6668" s="83" t="s">
        <v>6751</v>
      </c>
    </row>
    <row r="6669" spans="1:1" hidden="1">
      <c r="A6669" s="83" t="s">
        <v>6752</v>
      </c>
    </row>
    <row r="6670" spans="1:1" hidden="1">
      <c r="A6670" s="83" t="s">
        <v>6753</v>
      </c>
    </row>
    <row r="6671" spans="1:1" hidden="1">
      <c r="A6671" s="83" t="s">
        <v>6754</v>
      </c>
    </row>
    <row r="6672" spans="1:1" hidden="1">
      <c r="A6672" s="83" t="s">
        <v>6755</v>
      </c>
    </row>
    <row r="6673" spans="1:1" hidden="1">
      <c r="A6673" s="83" t="s">
        <v>6756</v>
      </c>
    </row>
    <row r="6674" spans="1:1" hidden="1">
      <c r="A6674" s="83" t="s">
        <v>6757</v>
      </c>
    </row>
    <row r="6675" spans="1:1" hidden="1">
      <c r="A6675" s="83" t="s">
        <v>6758</v>
      </c>
    </row>
    <row r="6676" spans="1:1" hidden="1">
      <c r="A6676" s="83" t="s">
        <v>6759</v>
      </c>
    </row>
    <row r="6677" spans="1:1" hidden="1">
      <c r="A6677" s="83" t="s">
        <v>6760</v>
      </c>
    </row>
    <row r="6678" spans="1:1" hidden="1">
      <c r="A6678" s="83" t="s">
        <v>6761</v>
      </c>
    </row>
    <row r="6679" spans="1:1" hidden="1">
      <c r="A6679" s="83" t="s">
        <v>6762</v>
      </c>
    </row>
    <row r="6680" spans="1:1" hidden="1">
      <c r="A6680" s="83" t="s">
        <v>6763</v>
      </c>
    </row>
    <row r="6681" spans="1:1" hidden="1">
      <c r="A6681" s="83" t="s">
        <v>6764</v>
      </c>
    </row>
    <row r="6682" spans="1:1" hidden="1">
      <c r="A6682" s="83" t="s">
        <v>6765</v>
      </c>
    </row>
    <row r="6683" spans="1:1" hidden="1">
      <c r="A6683" s="83" t="s">
        <v>6766</v>
      </c>
    </row>
    <row r="6684" spans="1:1" hidden="1">
      <c r="A6684" s="83" t="s">
        <v>6767</v>
      </c>
    </row>
    <row r="6685" spans="1:1" hidden="1">
      <c r="A6685" s="83" t="s">
        <v>6768</v>
      </c>
    </row>
    <row r="6686" spans="1:1" hidden="1">
      <c r="A6686" s="83" t="s">
        <v>6769</v>
      </c>
    </row>
    <row r="6687" spans="1:1" hidden="1">
      <c r="A6687" s="83" t="s">
        <v>6770</v>
      </c>
    </row>
    <row r="6688" spans="1:1" hidden="1">
      <c r="A6688" s="83" t="s">
        <v>6771</v>
      </c>
    </row>
    <row r="6689" spans="1:1" hidden="1">
      <c r="A6689" s="83" t="s">
        <v>6772</v>
      </c>
    </row>
    <row r="6690" spans="1:1" hidden="1">
      <c r="A6690" s="83" t="s">
        <v>6773</v>
      </c>
    </row>
    <row r="6691" spans="1:1" hidden="1">
      <c r="A6691" s="83" t="s">
        <v>6774</v>
      </c>
    </row>
    <row r="6692" spans="1:1" hidden="1">
      <c r="A6692" s="83" t="s">
        <v>6775</v>
      </c>
    </row>
    <row r="6693" spans="1:1" hidden="1">
      <c r="A6693" s="83" t="s">
        <v>6776</v>
      </c>
    </row>
    <row r="6694" spans="1:1" hidden="1">
      <c r="A6694" s="83" t="s">
        <v>6777</v>
      </c>
    </row>
    <row r="6695" spans="1:1" hidden="1">
      <c r="A6695" s="83" t="s">
        <v>6778</v>
      </c>
    </row>
    <row r="6696" spans="1:1" hidden="1">
      <c r="A6696" s="83" t="s">
        <v>6779</v>
      </c>
    </row>
    <row r="6697" spans="1:1" hidden="1">
      <c r="A6697" s="83" t="s">
        <v>6780</v>
      </c>
    </row>
    <row r="6698" spans="1:1" hidden="1">
      <c r="A6698" s="83" t="s">
        <v>6781</v>
      </c>
    </row>
    <row r="6699" spans="1:1" hidden="1">
      <c r="A6699" s="83" t="s">
        <v>6782</v>
      </c>
    </row>
    <row r="6700" spans="1:1" hidden="1">
      <c r="A6700" s="83" t="s">
        <v>6783</v>
      </c>
    </row>
    <row r="6701" spans="1:1" hidden="1">
      <c r="A6701" s="83" t="s">
        <v>6784</v>
      </c>
    </row>
    <row r="6702" spans="1:1" hidden="1">
      <c r="A6702" s="83" t="s">
        <v>6785</v>
      </c>
    </row>
    <row r="6703" spans="1:1" hidden="1">
      <c r="A6703" s="83" t="s">
        <v>6786</v>
      </c>
    </row>
    <row r="6704" spans="1:1" hidden="1">
      <c r="A6704" s="83" t="s">
        <v>6787</v>
      </c>
    </row>
    <row r="6705" spans="1:1" hidden="1">
      <c r="A6705" s="83" t="s">
        <v>6788</v>
      </c>
    </row>
    <row r="6706" spans="1:1" hidden="1">
      <c r="A6706" s="83" t="s">
        <v>6789</v>
      </c>
    </row>
    <row r="6707" spans="1:1" hidden="1">
      <c r="A6707" s="83" t="s">
        <v>6790</v>
      </c>
    </row>
    <row r="6708" spans="1:1" hidden="1">
      <c r="A6708" s="83" t="s">
        <v>6791</v>
      </c>
    </row>
    <row r="6709" spans="1:1" hidden="1">
      <c r="A6709" s="83" t="s">
        <v>6792</v>
      </c>
    </row>
    <row r="6710" spans="1:1" hidden="1">
      <c r="A6710" s="83" t="s">
        <v>6793</v>
      </c>
    </row>
    <row r="6711" spans="1:1" hidden="1">
      <c r="A6711" s="83" t="s">
        <v>6794</v>
      </c>
    </row>
    <row r="6712" spans="1:1" hidden="1">
      <c r="A6712" s="83" t="s">
        <v>6795</v>
      </c>
    </row>
    <row r="6713" spans="1:1" hidden="1">
      <c r="A6713" s="83" t="s">
        <v>6796</v>
      </c>
    </row>
    <row r="6714" spans="1:1" hidden="1">
      <c r="A6714" s="83" t="s">
        <v>6797</v>
      </c>
    </row>
    <row r="6715" spans="1:1" hidden="1">
      <c r="A6715" s="83" t="s">
        <v>6798</v>
      </c>
    </row>
    <row r="6716" spans="1:1" hidden="1">
      <c r="A6716" s="83" t="s">
        <v>6799</v>
      </c>
    </row>
    <row r="6717" spans="1:1" hidden="1">
      <c r="A6717" s="83" t="s">
        <v>6800</v>
      </c>
    </row>
    <row r="6718" spans="1:1" hidden="1">
      <c r="A6718" s="83" t="s">
        <v>6801</v>
      </c>
    </row>
    <row r="6719" spans="1:1" hidden="1">
      <c r="A6719" s="83" t="s">
        <v>6802</v>
      </c>
    </row>
    <row r="6720" spans="1:1" hidden="1">
      <c r="A6720" s="83" t="s">
        <v>6803</v>
      </c>
    </row>
    <row r="6721" spans="1:1" hidden="1">
      <c r="A6721" s="83" t="s">
        <v>6804</v>
      </c>
    </row>
    <row r="6722" spans="1:1" hidden="1">
      <c r="A6722" s="83" t="s">
        <v>6805</v>
      </c>
    </row>
    <row r="6723" spans="1:1" hidden="1">
      <c r="A6723" s="83" t="s">
        <v>6806</v>
      </c>
    </row>
    <row r="6724" spans="1:1" hidden="1">
      <c r="A6724" s="83" t="s">
        <v>6807</v>
      </c>
    </row>
    <row r="6725" spans="1:1" hidden="1">
      <c r="A6725" s="83" t="s">
        <v>6808</v>
      </c>
    </row>
    <row r="6726" spans="1:1" hidden="1">
      <c r="A6726" s="83" t="s">
        <v>6809</v>
      </c>
    </row>
    <row r="6727" spans="1:1" hidden="1">
      <c r="A6727" s="83" t="s">
        <v>6810</v>
      </c>
    </row>
    <row r="6728" spans="1:1" hidden="1">
      <c r="A6728" s="83" t="s">
        <v>6811</v>
      </c>
    </row>
    <row r="6729" spans="1:1" hidden="1">
      <c r="A6729" s="83" t="s">
        <v>6812</v>
      </c>
    </row>
    <row r="6730" spans="1:1" hidden="1">
      <c r="A6730" s="83" t="s">
        <v>6813</v>
      </c>
    </row>
    <row r="6731" spans="1:1" hidden="1">
      <c r="A6731" s="83" t="s">
        <v>6814</v>
      </c>
    </row>
    <row r="6732" spans="1:1" hidden="1">
      <c r="A6732" s="83" t="s">
        <v>6815</v>
      </c>
    </row>
    <row r="6733" spans="1:1" hidden="1">
      <c r="A6733" s="83" t="s">
        <v>6816</v>
      </c>
    </row>
    <row r="6734" spans="1:1" hidden="1">
      <c r="A6734" s="83" t="s">
        <v>6817</v>
      </c>
    </row>
    <row r="6735" spans="1:1" hidden="1">
      <c r="A6735" s="83" t="s">
        <v>6818</v>
      </c>
    </row>
    <row r="6736" spans="1:1" hidden="1">
      <c r="A6736" s="83" t="s">
        <v>6819</v>
      </c>
    </row>
    <row r="6737" spans="1:1" hidden="1">
      <c r="A6737" s="83" t="s">
        <v>6820</v>
      </c>
    </row>
    <row r="6738" spans="1:1" hidden="1">
      <c r="A6738" s="83" t="s">
        <v>6821</v>
      </c>
    </row>
    <row r="6739" spans="1:1" hidden="1">
      <c r="A6739" s="83" t="s">
        <v>6822</v>
      </c>
    </row>
    <row r="6740" spans="1:1" hidden="1">
      <c r="A6740" s="83" t="s">
        <v>6823</v>
      </c>
    </row>
    <row r="6741" spans="1:1" hidden="1">
      <c r="A6741" s="83" t="s">
        <v>6824</v>
      </c>
    </row>
    <row r="6742" spans="1:1" hidden="1">
      <c r="A6742" s="83" t="s">
        <v>6825</v>
      </c>
    </row>
    <row r="6743" spans="1:1" hidden="1">
      <c r="A6743" s="83" t="s">
        <v>6826</v>
      </c>
    </row>
    <row r="6744" spans="1:1" hidden="1">
      <c r="A6744" s="83" t="s">
        <v>6827</v>
      </c>
    </row>
    <row r="6745" spans="1:1" hidden="1">
      <c r="A6745" s="83" t="s">
        <v>6828</v>
      </c>
    </row>
    <row r="6746" spans="1:1" hidden="1">
      <c r="A6746" s="83" t="s">
        <v>6829</v>
      </c>
    </row>
    <row r="6747" spans="1:1" hidden="1">
      <c r="A6747" s="83" t="s">
        <v>6830</v>
      </c>
    </row>
    <row r="6748" spans="1:1" hidden="1">
      <c r="A6748" s="83" t="s">
        <v>6831</v>
      </c>
    </row>
    <row r="6749" spans="1:1" hidden="1">
      <c r="A6749" s="83" t="s">
        <v>6832</v>
      </c>
    </row>
    <row r="6750" spans="1:1" hidden="1">
      <c r="A6750" s="83" t="s">
        <v>6833</v>
      </c>
    </row>
    <row r="6751" spans="1:1" hidden="1">
      <c r="A6751" s="83" t="s">
        <v>6834</v>
      </c>
    </row>
    <row r="6752" spans="1:1" hidden="1">
      <c r="A6752" s="83" t="s">
        <v>6835</v>
      </c>
    </row>
    <row r="6753" spans="1:1" hidden="1">
      <c r="A6753" s="83" t="s">
        <v>6836</v>
      </c>
    </row>
    <row r="6754" spans="1:1" hidden="1">
      <c r="A6754" s="83" t="s">
        <v>6837</v>
      </c>
    </row>
    <row r="6755" spans="1:1" hidden="1">
      <c r="A6755" s="83" t="s">
        <v>6838</v>
      </c>
    </row>
    <row r="6756" spans="1:1" hidden="1">
      <c r="A6756" s="83" t="s">
        <v>6839</v>
      </c>
    </row>
    <row r="6757" spans="1:1" hidden="1">
      <c r="A6757" s="83" t="s">
        <v>6840</v>
      </c>
    </row>
    <row r="6758" spans="1:1" hidden="1">
      <c r="A6758" s="83" t="s">
        <v>6841</v>
      </c>
    </row>
    <row r="6759" spans="1:1" hidden="1">
      <c r="A6759" s="83" t="s">
        <v>6842</v>
      </c>
    </row>
    <row r="6760" spans="1:1" hidden="1">
      <c r="A6760" s="83" t="s">
        <v>6843</v>
      </c>
    </row>
    <row r="6761" spans="1:1" hidden="1">
      <c r="A6761" s="83" t="s">
        <v>6844</v>
      </c>
    </row>
    <row r="6762" spans="1:1" hidden="1">
      <c r="A6762" s="83" t="s">
        <v>6845</v>
      </c>
    </row>
    <row r="6763" spans="1:1" hidden="1">
      <c r="A6763" s="83" t="s">
        <v>6846</v>
      </c>
    </row>
    <row r="6764" spans="1:1" hidden="1">
      <c r="A6764" s="83" t="s">
        <v>6847</v>
      </c>
    </row>
    <row r="6765" spans="1:1" hidden="1">
      <c r="A6765" s="83" t="s">
        <v>6848</v>
      </c>
    </row>
    <row r="6766" spans="1:1" hidden="1">
      <c r="A6766" s="83" t="s">
        <v>6849</v>
      </c>
    </row>
    <row r="6767" spans="1:1" hidden="1">
      <c r="A6767" s="83" t="s">
        <v>6850</v>
      </c>
    </row>
    <row r="6768" spans="1:1" hidden="1">
      <c r="A6768" s="83" t="s">
        <v>6851</v>
      </c>
    </row>
    <row r="6769" spans="1:1" hidden="1">
      <c r="A6769" s="83" t="s">
        <v>6852</v>
      </c>
    </row>
    <row r="6770" spans="1:1" hidden="1">
      <c r="A6770" s="83" t="s">
        <v>6853</v>
      </c>
    </row>
    <row r="6771" spans="1:1" hidden="1">
      <c r="A6771" s="83" t="s">
        <v>6854</v>
      </c>
    </row>
    <row r="6772" spans="1:1" hidden="1">
      <c r="A6772" s="83" t="s">
        <v>6855</v>
      </c>
    </row>
    <row r="6773" spans="1:1" hidden="1">
      <c r="A6773" s="83" t="s">
        <v>6856</v>
      </c>
    </row>
    <row r="6774" spans="1:1" hidden="1">
      <c r="A6774" s="83" t="s">
        <v>6857</v>
      </c>
    </row>
    <row r="6775" spans="1:1" hidden="1">
      <c r="A6775" s="83" t="s">
        <v>6858</v>
      </c>
    </row>
    <row r="6776" spans="1:1" hidden="1">
      <c r="A6776" s="83" t="s">
        <v>6859</v>
      </c>
    </row>
    <row r="6777" spans="1:1" hidden="1">
      <c r="A6777" s="83" t="s">
        <v>6860</v>
      </c>
    </row>
    <row r="6778" spans="1:1" hidden="1">
      <c r="A6778" s="83" t="s">
        <v>6861</v>
      </c>
    </row>
    <row r="6779" spans="1:1" hidden="1">
      <c r="A6779" s="83" t="s">
        <v>6862</v>
      </c>
    </row>
    <row r="6780" spans="1:1" hidden="1">
      <c r="A6780" s="83" t="s">
        <v>6863</v>
      </c>
    </row>
    <row r="6781" spans="1:1" hidden="1">
      <c r="A6781" s="83" t="s">
        <v>6864</v>
      </c>
    </row>
    <row r="6782" spans="1:1" hidden="1">
      <c r="A6782" s="83" t="s">
        <v>6865</v>
      </c>
    </row>
    <row r="6783" spans="1:1" hidden="1">
      <c r="A6783" s="83" t="s">
        <v>6866</v>
      </c>
    </row>
    <row r="6784" spans="1:1" hidden="1">
      <c r="A6784" s="83" t="s">
        <v>6867</v>
      </c>
    </row>
    <row r="6785" spans="1:1" hidden="1">
      <c r="A6785" s="83" t="s">
        <v>6868</v>
      </c>
    </row>
    <row r="6786" spans="1:1" hidden="1">
      <c r="A6786" s="83" t="s">
        <v>6869</v>
      </c>
    </row>
    <row r="6787" spans="1:1" hidden="1">
      <c r="A6787" s="83" t="s">
        <v>6870</v>
      </c>
    </row>
    <row r="6788" spans="1:1" hidden="1">
      <c r="A6788" s="83" t="s">
        <v>6871</v>
      </c>
    </row>
    <row r="6789" spans="1:1" hidden="1">
      <c r="A6789" s="83" t="s">
        <v>6872</v>
      </c>
    </row>
    <row r="6790" spans="1:1" hidden="1">
      <c r="A6790" s="83" t="s">
        <v>6873</v>
      </c>
    </row>
    <row r="6791" spans="1:1" hidden="1">
      <c r="A6791" s="83" t="s">
        <v>6874</v>
      </c>
    </row>
    <row r="6792" spans="1:1" hidden="1">
      <c r="A6792" s="83" t="s">
        <v>6875</v>
      </c>
    </row>
    <row r="6793" spans="1:1" hidden="1">
      <c r="A6793" s="83" t="s">
        <v>6876</v>
      </c>
    </row>
    <row r="6794" spans="1:1" hidden="1">
      <c r="A6794" s="83" t="s">
        <v>6877</v>
      </c>
    </row>
    <row r="6795" spans="1:1" hidden="1">
      <c r="A6795" s="83" t="s">
        <v>6878</v>
      </c>
    </row>
    <row r="6796" spans="1:1" hidden="1">
      <c r="A6796" s="83" t="s">
        <v>6879</v>
      </c>
    </row>
    <row r="6797" spans="1:1" hidden="1">
      <c r="A6797" s="83" t="s">
        <v>6880</v>
      </c>
    </row>
    <row r="6798" spans="1:1" hidden="1">
      <c r="A6798" s="83" t="s">
        <v>6881</v>
      </c>
    </row>
    <row r="6799" spans="1:1" hidden="1">
      <c r="A6799" s="83" t="s">
        <v>6882</v>
      </c>
    </row>
    <row r="6800" spans="1:1" hidden="1">
      <c r="A6800" s="83" t="s">
        <v>6883</v>
      </c>
    </row>
    <row r="6801" spans="1:1" hidden="1">
      <c r="A6801" s="83" t="s">
        <v>6884</v>
      </c>
    </row>
    <row r="6802" spans="1:1" hidden="1">
      <c r="A6802" s="83" t="s">
        <v>6885</v>
      </c>
    </row>
    <row r="6803" spans="1:1" hidden="1">
      <c r="A6803" s="83" t="s">
        <v>6886</v>
      </c>
    </row>
    <row r="6804" spans="1:1" hidden="1">
      <c r="A6804" s="83" t="s">
        <v>6887</v>
      </c>
    </row>
    <row r="6805" spans="1:1" hidden="1">
      <c r="A6805" s="83" t="s">
        <v>6888</v>
      </c>
    </row>
    <row r="6806" spans="1:1" hidden="1">
      <c r="A6806" s="83" t="s">
        <v>6889</v>
      </c>
    </row>
    <row r="6807" spans="1:1" hidden="1">
      <c r="A6807" s="83" t="s">
        <v>6890</v>
      </c>
    </row>
    <row r="6808" spans="1:1" hidden="1">
      <c r="A6808" s="83" t="s">
        <v>6891</v>
      </c>
    </row>
    <row r="6809" spans="1:1" hidden="1">
      <c r="A6809" s="83" t="s">
        <v>6892</v>
      </c>
    </row>
    <row r="6810" spans="1:1" hidden="1">
      <c r="A6810" s="83" t="s">
        <v>6893</v>
      </c>
    </row>
    <row r="6811" spans="1:1" hidden="1">
      <c r="A6811" s="83" t="s">
        <v>6894</v>
      </c>
    </row>
    <row r="6812" spans="1:1" hidden="1">
      <c r="A6812" s="83" t="s">
        <v>6895</v>
      </c>
    </row>
    <row r="6813" spans="1:1" hidden="1">
      <c r="A6813" s="83" t="s">
        <v>6896</v>
      </c>
    </row>
    <row r="6814" spans="1:1" hidden="1">
      <c r="A6814" s="83" t="s">
        <v>6897</v>
      </c>
    </row>
    <row r="6815" spans="1:1" hidden="1">
      <c r="A6815" s="83" t="s">
        <v>6898</v>
      </c>
    </row>
    <row r="6816" spans="1:1" hidden="1">
      <c r="A6816" s="83" t="s">
        <v>6899</v>
      </c>
    </row>
    <row r="6817" spans="1:1" hidden="1">
      <c r="A6817" s="83" t="s">
        <v>6900</v>
      </c>
    </row>
    <row r="6818" spans="1:1" hidden="1">
      <c r="A6818" s="83" t="s">
        <v>6901</v>
      </c>
    </row>
    <row r="6819" spans="1:1" hidden="1">
      <c r="A6819" s="83" t="s">
        <v>6902</v>
      </c>
    </row>
    <row r="6820" spans="1:1" hidden="1">
      <c r="A6820" s="83" t="s">
        <v>6903</v>
      </c>
    </row>
    <row r="6821" spans="1:1" hidden="1">
      <c r="A6821" s="83" t="s">
        <v>6904</v>
      </c>
    </row>
    <row r="6822" spans="1:1" hidden="1">
      <c r="A6822" s="83" t="s">
        <v>6905</v>
      </c>
    </row>
    <row r="6823" spans="1:1" hidden="1">
      <c r="A6823" s="83" t="s">
        <v>6906</v>
      </c>
    </row>
    <row r="6824" spans="1:1" hidden="1">
      <c r="A6824" s="83" t="s">
        <v>6907</v>
      </c>
    </row>
    <row r="6825" spans="1:1" hidden="1">
      <c r="A6825" s="83" t="s">
        <v>6908</v>
      </c>
    </row>
    <row r="6826" spans="1:1" hidden="1">
      <c r="A6826" s="83" t="s">
        <v>6909</v>
      </c>
    </row>
    <row r="6827" spans="1:1" hidden="1">
      <c r="A6827" s="83" t="s">
        <v>6910</v>
      </c>
    </row>
    <row r="6828" spans="1:1" hidden="1">
      <c r="A6828" s="83" t="s">
        <v>6911</v>
      </c>
    </row>
    <row r="6829" spans="1:1" hidden="1">
      <c r="A6829" s="83" t="s">
        <v>6912</v>
      </c>
    </row>
    <row r="6830" spans="1:1" hidden="1">
      <c r="A6830" s="83" t="s">
        <v>6913</v>
      </c>
    </row>
    <row r="6831" spans="1:1" hidden="1">
      <c r="A6831" s="83" t="s">
        <v>6914</v>
      </c>
    </row>
    <row r="6832" spans="1:1" hidden="1">
      <c r="A6832" s="83" t="s">
        <v>6915</v>
      </c>
    </row>
    <row r="6833" spans="1:1" hidden="1">
      <c r="A6833" s="83" t="s">
        <v>6916</v>
      </c>
    </row>
    <row r="6834" spans="1:1" hidden="1">
      <c r="A6834" s="83" t="s">
        <v>6917</v>
      </c>
    </row>
    <row r="6835" spans="1:1" hidden="1">
      <c r="A6835" s="83" t="s">
        <v>6918</v>
      </c>
    </row>
    <row r="6836" spans="1:1" hidden="1">
      <c r="A6836" s="83" t="s">
        <v>6919</v>
      </c>
    </row>
    <row r="6837" spans="1:1" hidden="1">
      <c r="A6837" s="83" t="s">
        <v>6920</v>
      </c>
    </row>
    <row r="6838" spans="1:1" hidden="1">
      <c r="A6838" s="83" t="s">
        <v>6921</v>
      </c>
    </row>
    <row r="6839" spans="1:1" hidden="1">
      <c r="A6839" s="83" t="s">
        <v>6922</v>
      </c>
    </row>
    <row r="6840" spans="1:1" hidden="1">
      <c r="A6840" s="83" t="s">
        <v>6923</v>
      </c>
    </row>
    <row r="6841" spans="1:1" hidden="1">
      <c r="A6841" s="83" t="s">
        <v>6924</v>
      </c>
    </row>
    <row r="6842" spans="1:1" hidden="1">
      <c r="A6842" s="83" t="s">
        <v>6925</v>
      </c>
    </row>
    <row r="6843" spans="1:1" hidden="1">
      <c r="A6843" s="83" t="s">
        <v>6926</v>
      </c>
    </row>
    <row r="6844" spans="1:1" hidden="1">
      <c r="A6844" s="83" t="s">
        <v>6927</v>
      </c>
    </row>
    <row r="6845" spans="1:1" hidden="1">
      <c r="A6845" s="83" t="s">
        <v>6928</v>
      </c>
    </row>
    <row r="6846" spans="1:1" hidden="1">
      <c r="A6846" s="83" t="s">
        <v>6929</v>
      </c>
    </row>
    <row r="6847" spans="1:1" hidden="1">
      <c r="A6847" s="83" t="s">
        <v>6930</v>
      </c>
    </row>
    <row r="6848" spans="1:1" hidden="1">
      <c r="A6848" s="83" t="s">
        <v>6931</v>
      </c>
    </row>
    <row r="6849" spans="1:1" hidden="1">
      <c r="A6849" s="83" t="s">
        <v>6932</v>
      </c>
    </row>
    <row r="6850" spans="1:1" hidden="1">
      <c r="A6850" s="83" t="s">
        <v>6933</v>
      </c>
    </row>
    <row r="6851" spans="1:1" hidden="1">
      <c r="A6851" s="83" t="s">
        <v>6934</v>
      </c>
    </row>
    <row r="6852" spans="1:1" hidden="1">
      <c r="A6852" s="83" t="s">
        <v>6935</v>
      </c>
    </row>
    <row r="6853" spans="1:1" hidden="1">
      <c r="A6853" s="83" t="s">
        <v>6936</v>
      </c>
    </row>
    <row r="6854" spans="1:1" hidden="1">
      <c r="A6854" s="83" t="s">
        <v>6937</v>
      </c>
    </row>
    <row r="6855" spans="1:1" hidden="1">
      <c r="A6855" s="83" t="s">
        <v>6938</v>
      </c>
    </row>
    <row r="6856" spans="1:1" hidden="1">
      <c r="A6856" s="83" t="s">
        <v>6939</v>
      </c>
    </row>
    <row r="6857" spans="1:1" hidden="1">
      <c r="A6857" s="83" t="s">
        <v>6940</v>
      </c>
    </row>
    <row r="6858" spans="1:1" hidden="1">
      <c r="A6858" s="83" t="s">
        <v>6941</v>
      </c>
    </row>
    <row r="6859" spans="1:1" hidden="1">
      <c r="A6859" s="83" t="s">
        <v>6942</v>
      </c>
    </row>
    <row r="6860" spans="1:1" hidden="1">
      <c r="A6860" s="83" t="s">
        <v>6943</v>
      </c>
    </row>
    <row r="6861" spans="1:1" hidden="1">
      <c r="A6861" s="83" t="s">
        <v>6944</v>
      </c>
    </row>
    <row r="6862" spans="1:1" hidden="1">
      <c r="A6862" s="83" t="s">
        <v>6945</v>
      </c>
    </row>
    <row r="6863" spans="1:1" hidden="1">
      <c r="A6863" s="83" t="s">
        <v>6946</v>
      </c>
    </row>
    <row r="6864" spans="1:1" hidden="1">
      <c r="A6864" s="83" t="s">
        <v>6947</v>
      </c>
    </row>
    <row r="6865" spans="1:1" hidden="1">
      <c r="A6865" s="83" t="s">
        <v>6948</v>
      </c>
    </row>
    <row r="6866" spans="1:1" hidden="1">
      <c r="A6866" s="83" t="s">
        <v>6949</v>
      </c>
    </row>
    <row r="6867" spans="1:1" hidden="1">
      <c r="A6867" s="83" t="s">
        <v>6950</v>
      </c>
    </row>
    <row r="6868" spans="1:1" hidden="1">
      <c r="A6868" s="83" t="s">
        <v>6951</v>
      </c>
    </row>
    <row r="6869" spans="1:1" hidden="1">
      <c r="A6869" s="83" t="s">
        <v>6952</v>
      </c>
    </row>
    <row r="6870" spans="1:1" hidden="1">
      <c r="A6870" s="83" t="s">
        <v>6953</v>
      </c>
    </row>
    <row r="6871" spans="1:1" hidden="1">
      <c r="A6871" s="83" t="s">
        <v>6954</v>
      </c>
    </row>
    <row r="6872" spans="1:1" hidden="1">
      <c r="A6872" s="83" t="s">
        <v>6955</v>
      </c>
    </row>
    <row r="6873" spans="1:1" hidden="1">
      <c r="A6873" s="83" t="s">
        <v>6956</v>
      </c>
    </row>
    <row r="6874" spans="1:1" hidden="1">
      <c r="A6874" s="83" t="s">
        <v>6957</v>
      </c>
    </row>
    <row r="6875" spans="1:1" hidden="1">
      <c r="A6875" s="83" t="s">
        <v>6958</v>
      </c>
    </row>
    <row r="6876" spans="1:1" hidden="1">
      <c r="A6876" s="83" t="s">
        <v>6959</v>
      </c>
    </row>
    <row r="6877" spans="1:1" hidden="1">
      <c r="A6877" s="83" t="s">
        <v>6960</v>
      </c>
    </row>
    <row r="6878" spans="1:1" hidden="1">
      <c r="A6878" s="83" t="s">
        <v>6961</v>
      </c>
    </row>
    <row r="6879" spans="1:1" hidden="1">
      <c r="A6879" s="83" t="s">
        <v>6962</v>
      </c>
    </row>
    <row r="6880" spans="1:1" hidden="1">
      <c r="A6880" s="83" t="s">
        <v>6963</v>
      </c>
    </row>
    <row r="6881" spans="1:1" hidden="1">
      <c r="A6881" s="83" t="s">
        <v>6964</v>
      </c>
    </row>
    <row r="6882" spans="1:1" hidden="1">
      <c r="A6882" s="83" t="s">
        <v>6965</v>
      </c>
    </row>
    <row r="6883" spans="1:1" hidden="1">
      <c r="A6883" s="83" t="s">
        <v>6966</v>
      </c>
    </row>
    <row r="6884" spans="1:1" hidden="1">
      <c r="A6884" s="83" t="s">
        <v>6967</v>
      </c>
    </row>
    <row r="6885" spans="1:1" hidden="1">
      <c r="A6885" s="83" t="s">
        <v>6968</v>
      </c>
    </row>
    <row r="6886" spans="1:1" hidden="1">
      <c r="A6886" s="83" t="s">
        <v>6969</v>
      </c>
    </row>
    <row r="6887" spans="1:1" hidden="1">
      <c r="A6887" s="83" t="s">
        <v>6970</v>
      </c>
    </row>
    <row r="6888" spans="1:1" hidden="1">
      <c r="A6888" s="83" t="s">
        <v>6971</v>
      </c>
    </row>
    <row r="6889" spans="1:1" hidden="1">
      <c r="A6889" s="83" t="s">
        <v>6972</v>
      </c>
    </row>
    <row r="6890" spans="1:1" hidden="1">
      <c r="A6890" s="83" t="s">
        <v>6973</v>
      </c>
    </row>
    <row r="6891" spans="1:1" hidden="1">
      <c r="A6891" s="83" t="s">
        <v>6974</v>
      </c>
    </row>
    <row r="6892" spans="1:1" hidden="1">
      <c r="A6892" s="83" t="s">
        <v>6975</v>
      </c>
    </row>
    <row r="6893" spans="1:1" hidden="1">
      <c r="A6893" s="83" t="s">
        <v>6976</v>
      </c>
    </row>
    <row r="6894" spans="1:1" hidden="1">
      <c r="A6894" s="83" t="s">
        <v>6977</v>
      </c>
    </row>
    <row r="6895" spans="1:1" hidden="1">
      <c r="A6895" s="83" t="s">
        <v>6978</v>
      </c>
    </row>
    <row r="6896" spans="1:1" hidden="1">
      <c r="A6896" s="83" t="s">
        <v>6979</v>
      </c>
    </row>
    <row r="6897" spans="1:1" hidden="1">
      <c r="A6897" s="83" t="s">
        <v>6980</v>
      </c>
    </row>
    <row r="6898" spans="1:1" hidden="1">
      <c r="A6898" s="83" t="s">
        <v>6981</v>
      </c>
    </row>
    <row r="6899" spans="1:1" hidden="1">
      <c r="A6899" s="83" t="s">
        <v>6982</v>
      </c>
    </row>
    <row r="6900" spans="1:1" hidden="1">
      <c r="A6900" s="83" t="s">
        <v>6983</v>
      </c>
    </row>
    <row r="6901" spans="1:1" hidden="1">
      <c r="A6901" s="83" t="s">
        <v>6984</v>
      </c>
    </row>
    <row r="6902" spans="1:1" hidden="1">
      <c r="A6902" s="83" t="s">
        <v>6985</v>
      </c>
    </row>
    <row r="6903" spans="1:1" hidden="1">
      <c r="A6903" s="83" t="s">
        <v>6986</v>
      </c>
    </row>
    <row r="6904" spans="1:1" hidden="1">
      <c r="A6904" s="83" t="s">
        <v>6987</v>
      </c>
    </row>
    <row r="6905" spans="1:1" hidden="1">
      <c r="A6905" s="83" t="s">
        <v>6988</v>
      </c>
    </row>
    <row r="6906" spans="1:1" hidden="1">
      <c r="A6906" s="83" t="s">
        <v>6989</v>
      </c>
    </row>
    <row r="6907" spans="1:1" hidden="1">
      <c r="A6907" s="83" t="s">
        <v>6990</v>
      </c>
    </row>
    <row r="6908" spans="1:1" hidden="1">
      <c r="A6908" s="83" t="s">
        <v>6991</v>
      </c>
    </row>
    <row r="6909" spans="1:1" hidden="1">
      <c r="A6909" s="83" t="s">
        <v>6992</v>
      </c>
    </row>
    <row r="6910" spans="1:1" hidden="1">
      <c r="A6910" s="83" t="s">
        <v>6993</v>
      </c>
    </row>
    <row r="6911" spans="1:1" hidden="1">
      <c r="A6911" s="83" t="s">
        <v>6994</v>
      </c>
    </row>
    <row r="6912" spans="1:1" hidden="1">
      <c r="A6912" s="83" t="s">
        <v>6995</v>
      </c>
    </row>
    <row r="6913" spans="1:1" hidden="1">
      <c r="A6913" s="83" t="s">
        <v>6996</v>
      </c>
    </row>
    <row r="6914" spans="1:1" hidden="1">
      <c r="A6914" s="83" t="s">
        <v>6997</v>
      </c>
    </row>
    <row r="6915" spans="1:1" hidden="1">
      <c r="A6915" s="83" t="s">
        <v>6998</v>
      </c>
    </row>
    <row r="6916" spans="1:1" hidden="1">
      <c r="A6916" s="83" t="s">
        <v>6999</v>
      </c>
    </row>
    <row r="6917" spans="1:1" hidden="1">
      <c r="A6917" s="83" t="s">
        <v>7000</v>
      </c>
    </row>
    <row r="6918" spans="1:1" hidden="1">
      <c r="A6918" s="83" t="s">
        <v>7001</v>
      </c>
    </row>
    <row r="6919" spans="1:1" hidden="1">
      <c r="A6919" s="83" t="s">
        <v>7002</v>
      </c>
    </row>
    <row r="6920" spans="1:1" hidden="1">
      <c r="A6920" s="83" t="s">
        <v>7003</v>
      </c>
    </row>
    <row r="6921" spans="1:1" hidden="1">
      <c r="A6921" s="83" t="s">
        <v>7004</v>
      </c>
    </row>
    <row r="6922" spans="1:1" hidden="1">
      <c r="A6922" s="83" t="s">
        <v>7005</v>
      </c>
    </row>
    <row r="6923" spans="1:1" hidden="1">
      <c r="A6923" s="83" t="s">
        <v>7006</v>
      </c>
    </row>
    <row r="6924" spans="1:1" hidden="1">
      <c r="A6924" s="83" t="s">
        <v>7007</v>
      </c>
    </row>
    <row r="6925" spans="1:1" hidden="1">
      <c r="A6925" s="83" t="s">
        <v>7008</v>
      </c>
    </row>
    <row r="6926" spans="1:1" hidden="1">
      <c r="A6926" s="83" t="s">
        <v>7009</v>
      </c>
    </row>
    <row r="6927" spans="1:1" hidden="1">
      <c r="A6927" s="83" t="s">
        <v>7010</v>
      </c>
    </row>
    <row r="6928" spans="1:1" hidden="1">
      <c r="A6928" s="83" t="s">
        <v>7011</v>
      </c>
    </row>
    <row r="6929" spans="1:1" hidden="1">
      <c r="A6929" s="83" t="s">
        <v>7012</v>
      </c>
    </row>
    <row r="6930" spans="1:1" hidden="1">
      <c r="A6930" s="83" t="s">
        <v>7013</v>
      </c>
    </row>
    <row r="6931" spans="1:1" hidden="1">
      <c r="A6931" s="83" t="s">
        <v>7014</v>
      </c>
    </row>
    <row r="6932" spans="1:1" hidden="1">
      <c r="A6932" s="83" t="s">
        <v>7015</v>
      </c>
    </row>
    <row r="6933" spans="1:1" hidden="1">
      <c r="A6933" s="83" t="s">
        <v>7016</v>
      </c>
    </row>
    <row r="6934" spans="1:1" hidden="1">
      <c r="A6934" s="83" t="s">
        <v>7017</v>
      </c>
    </row>
    <row r="6935" spans="1:1" hidden="1">
      <c r="A6935" s="83" t="s">
        <v>7018</v>
      </c>
    </row>
    <row r="6936" spans="1:1" hidden="1">
      <c r="A6936" s="83" t="s">
        <v>7019</v>
      </c>
    </row>
    <row r="6937" spans="1:1" hidden="1">
      <c r="A6937" s="83" t="s">
        <v>7020</v>
      </c>
    </row>
    <row r="6938" spans="1:1" hidden="1">
      <c r="A6938" s="83" t="s">
        <v>7021</v>
      </c>
    </row>
    <row r="6939" spans="1:1" hidden="1">
      <c r="A6939" s="83" t="s">
        <v>7022</v>
      </c>
    </row>
    <row r="6940" spans="1:1" hidden="1">
      <c r="A6940" s="83" t="s">
        <v>7023</v>
      </c>
    </row>
    <row r="6941" spans="1:1" hidden="1">
      <c r="A6941" s="83" t="s">
        <v>7024</v>
      </c>
    </row>
    <row r="6942" spans="1:1" hidden="1">
      <c r="A6942" s="83" t="s">
        <v>7025</v>
      </c>
    </row>
    <row r="6943" spans="1:1" hidden="1">
      <c r="A6943" s="83" t="s">
        <v>7026</v>
      </c>
    </row>
    <row r="6944" spans="1:1" hidden="1">
      <c r="A6944" s="83" t="s">
        <v>7027</v>
      </c>
    </row>
    <row r="6945" spans="1:1" hidden="1">
      <c r="A6945" s="83" t="s">
        <v>7028</v>
      </c>
    </row>
    <row r="6946" spans="1:1" hidden="1">
      <c r="A6946" s="83" t="s">
        <v>7029</v>
      </c>
    </row>
    <row r="6947" spans="1:1" hidden="1">
      <c r="A6947" s="83" t="s">
        <v>7030</v>
      </c>
    </row>
    <row r="6948" spans="1:1" hidden="1">
      <c r="A6948" s="83" t="s">
        <v>7031</v>
      </c>
    </row>
    <row r="6949" spans="1:1" hidden="1">
      <c r="A6949" s="83" t="s">
        <v>7032</v>
      </c>
    </row>
    <row r="6950" spans="1:1" hidden="1">
      <c r="A6950" s="83" t="s">
        <v>7033</v>
      </c>
    </row>
    <row r="6951" spans="1:1" hidden="1">
      <c r="A6951" s="83" t="s">
        <v>7034</v>
      </c>
    </row>
    <row r="6952" spans="1:1" hidden="1">
      <c r="A6952" s="83" t="s">
        <v>7035</v>
      </c>
    </row>
    <row r="6953" spans="1:1" hidden="1">
      <c r="A6953" s="83" t="s">
        <v>7036</v>
      </c>
    </row>
    <row r="6954" spans="1:1" hidden="1">
      <c r="A6954" s="83" t="s">
        <v>7037</v>
      </c>
    </row>
    <row r="6955" spans="1:1" hidden="1">
      <c r="A6955" s="83" t="s">
        <v>7038</v>
      </c>
    </row>
    <row r="6956" spans="1:1" hidden="1">
      <c r="A6956" s="83" t="s">
        <v>7039</v>
      </c>
    </row>
    <row r="6957" spans="1:1" hidden="1">
      <c r="A6957" s="83" t="s">
        <v>7040</v>
      </c>
    </row>
    <row r="6958" spans="1:1" hidden="1">
      <c r="A6958" s="83" t="s">
        <v>7041</v>
      </c>
    </row>
    <row r="6959" spans="1:1" hidden="1">
      <c r="A6959" s="83" t="s">
        <v>7042</v>
      </c>
    </row>
    <row r="6960" spans="1:1" hidden="1">
      <c r="A6960" s="83" t="s">
        <v>7043</v>
      </c>
    </row>
    <row r="6961" spans="1:1" hidden="1">
      <c r="A6961" s="83" t="s">
        <v>7044</v>
      </c>
    </row>
    <row r="6962" spans="1:1" hidden="1">
      <c r="A6962" s="83" t="s">
        <v>7045</v>
      </c>
    </row>
    <row r="6963" spans="1:1" hidden="1">
      <c r="A6963" s="83" t="s">
        <v>7046</v>
      </c>
    </row>
    <row r="6964" spans="1:1" hidden="1">
      <c r="A6964" s="83" t="s">
        <v>7047</v>
      </c>
    </row>
    <row r="6965" spans="1:1" hidden="1">
      <c r="A6965" s="83" t="s">
        <v>7048</v>
      </c>
    </row>
    <row r="6966" spans="1:1" hidden="1">
      <c r="A6966" s="83" t="s">
        <v>7049</v>
      </c>
    </row>
    <row r="6967" spans="1:1" hidden="1">
      <c r="A6967" s="83" t="s">
        <v>7050</v>
      </c>
    </row>
    <row r="6968" spans="1:1" hidden="1">
      <c r="A6968" s="83" t="s">
        <v>7051</v>
      </c>
    </row>
    <row r="6969" spans="1:1" hidden="1">
      <c r="A6969" s="83" t="s">
        <v>7052</v>
      </c>
    </row>
    <row r="6970" spans="1:1" hidden="1">
      <c r="A6970" s="83" t="s">
        <v>7053</v>
      </c>
    </row>
    <row r="6971" spans="1:1" hidden="1">
      <c r="A6971" s="83" t="s">
        <v>7054</v>
      </c>
    </row>
    <row r="6972" spans="1:1" hidden="1">
      <c r="A6972" s="83" t="s">
        <v>7055</v>
      </c>
    </row>
    <row r="6973" spans="1:1" hidden="1">
      <c r="A6973" s="83" t="s">
        <v>7056</v>
      </c>
    </row>
    <row r="6974" spans="1:1" hidden="1">
      <c r="A6974" s="83" t="s">
        <v>7057</v>
      </c>
    </row>
    <row r="6975" spans="1:1" hidden="1">
      <c r="A6975" s="83" t="s">
        <v>7058</v>
      </c>
    </row>
    <row r="6976" spans="1:1" hidden="1">
      <c r="A6976" s="83" t="s">
        <v>7059</v>
      </c>
    </row>
    <row r="6977" spans="1:1" hidden="1">
      <c r="A6977" s="83" t="s">
        <v>7060</v>
      </c>
    </row>
    <row r="6978" spans="1:1" hidden="1">
      <c r="A6978" s="83" t="s">
        <v>7061</v>
      </c>
    </row>
    <row r="6979" spans="1:1" hidden="1">
      <c r="A6979" s="83" t="s">
        <v>7062</v>
      </c>
    </row>
    <row r="6980" spans="1:1" hidden="1">
      <c r="A6980" s="83" t="s">
        <v>7063</v>
      </c>
    </row>
    <row r="6981" spans="1:1" hidden="1">
      <c r="A6981" s="83" t="s">
        <v>7064</v>
      </c>
    </row>
    <row r="6982" spans="1:1" hidden="1">
      <c r="A6982" s="83" t="s">
        <v>7065</v>
      </c>
    </row>
    <row r="6983" spans="1:1" hidden="1">
      <c r="A6983" s="83" t="s">
        <v>7066</v>
      </c>
    </row>
    <row r="6984" spans="1:1" hidden="1">
      <c r="A6984" s="83" t="s">
        <v>7067</v>
      </c>
    </row>
    <row r="6985" spans="1:1" hidden="1">
      <c r="A6985" s="83" t="s">
        <v>7068</v>
      </c>
    </row>
    <row r="6986" spans="1:1" hidden="1">
      <c r="A6986" s="83" t="s">
        <v>7069</v>
      </c>
    </row>
    <row r="6987" spans="1:1" hidden="1">
      <c r="A6987" s="83" t="s">
        <v>7070</v>
      </c>
    </row>
    <row r="6988" spans="1:1" hidden="1">
      <c r="A6988" s="83" t="s">
        <v>7071</v>
      </c>
    </row>
    <row r="6989" spans="1:1" hidden="1">
      <c r="A6989" s="83" t="s">
        <v>7072</v>
      </c>
    </row>
    <row r="6990" spans="1:1" hidden="1">
      <c r="A6990" s="83" t="s">
        <v>7073</v>
      </c>
    </row>
    <row r="6991" spans="1:1" hidden="1">
      <c r="A6991" s="83" t="s">
        <v>7074</v>
      </c>
    </row>
    <row r="6992" spans="1:1" hidden="1">
      <c r="A6992" s="83" t="s">
        <v>7075</v>
      </c>
    </row>
    <row r="6993" spans="1:1" hidden="1">
      <c r="A6993" s="83" t="s">
        <v>7076</v>
      </c>
    </row>
    <row r="6994" spans="1:1" hidden="1">
      <c r="A6994" s="83" t="s">
        <v>7077</v>
      </c>
    </row>
    <row r="6995" spans="1:1" hidden="1">
      <c r="A6995" s="83" t="s">
        <v>7078</v>
      </c>
    </row>
    <row r="6996" spans="1:1" hidden="1">
      <c r="A6996" s="83" t="s">
        <v>7079</v>
      </c>
    </row>
    <row r="6997" spans="1:1" hidden="1">
      <c r="A6997" s="83" t="s">
        <v>7080</v>
      </c>
    </row>
    <row r="6998" spans="1:1" hidden="1">
      <c r="A6998" s="83" t="s">
        <v>7081</v>
      </c>
    </row>
    <row r="6999" spans="1:1" hidden="1">
      <c r="A6999" s="83" t="s">
        <v>7082</v>
      </c>
    </row>
    <row r="7000" spans="1:1" hidden="1">
      <c r="A7000" s="83" t="s">
        <v>7083</v>
      </c>
    </row>
    <row r="7001" spans="1:1" hidden="1">
      <c r="A7001" s="83" t="s">
        <v>7084</v>
      </c>
    </row>
    <row r="7002" spans="1:1" hidden="1">
      <c r="A7002" s="83" t="s">
        <v>7085</v>
      </c>
    </row>
    <row r="7003" spans="1:1" hidden="1">
      <c r="A7003" s="83" t="s">
        <v>7086</v>
      </c>
    </row>
    <row r="7004" spans="1:1" hidden="1">
      <c r="A7004" s="83" t="s">
        <v>7087</v>
      </c>
    </row>
    <row r="7005" spans="1:1" hidden="1">
      <c r="A7005" s="83" t="s">
        <v>7088</v>
      </c>
    </row>
    <row r="7006" spans="1:1" hidden="1">
      <c r="A7006" s="83" t="s">
        <v>7089</v>
      </c>
    </row>
    <row r="7007" spans="1:1" hidden="1">
      <c r="A7007" s="83" t="s">
        <v>7090</v>
      </c>
    </row>
    <row r="7008" spans="1:1" hidden="1">
      <c r="A7008" s="83" t="s">
        <v>7091</v>
      </c>
    </row>
    <row r="7009" spans="1:1" hidden="1">
      <c r="A7009" s="83" t="s">
        <v>7092</v>
      </c>
    </row>
    <row r="7010" spans="1:1" hidden="1">
      <c r="A7010" s="83" t="s">
        <v>7093</v>
      </c>
    </row>
    <row r="7011" spans="1:1" hidden="1">
      <c r="A7011" s="83" t="s">
        <v>7094</v>
      </c>
    </row>
    <row r="7012" spans="1:1" hidden="1">
      <c r="A7012" s="83" t="s">
        <v>7095</v>
      </c>
    </row>
    <row r="7013" spans="1:1" hidden="1">
      <c r="A7013" s="83" t="s">
        <v>7096</v>
      </c>
    </row>
    <row r="7014" spans="1:1" hidden="1">
      <c r="A7014" s="83" t="s">
        <v>7097</v>
      </c>
    </row>
    <row r="7015" spans="1:1" hidden="1">
      <c r="A7015" s="83" t="s">
        <v>7098</v>
      </c>
    </row>
    <row r="7016" spans="1:1" hidden="1">
      <c r="A7016" s="83" t="s">
        <v>7099</v>
      </c>
    </row>
    <row r="7017" spans="1:1" hidden="1">
      <c r="A7017" s="83" t="s">
        <v>7100</v>
      </c>
    </row>
    <row r="7018" spans="1:1" hidden="1">
      <c r="A7018" s="83" t="s">
        <v>7101</v>
      </c>
    </row>
    <row r="7019" spans="1:1" hidden="1">
      <c r="A7019" s="83" t="s">
        <v>7102</v>
      </c>
    </row>
    <row r="7020" spans="1:1" hidden="1">
      <c r="A7020" s="83" t="s">
        <v>7103</v>
      </c>
    </row>
    <row r="7021" spans="1:1" hidden="1">
      <c r="A7021" s="83" t="s">
        <v>7104</v>
      </c>
    </row>
    <row r="7022" spans="1:1" hidden="1">
      <c r="A7022" s="83" t="s">
        <v>7105</v>
      </c>
    </row>
    <row r="7023" spans="1:1" hidden="1">
      <c r="A7023" s="83" t="s">
        <v>7106</v>
      </c>
    </row>
    <row r="7024" spans="1:1" hidden="1">
      <c r="A7024" s="83" t="s">
        <v>7107</v>
      </c>
    </row>
    <row r="7025" spans="1:1" hidden="1">
      <c r="A7025" s="83" t="s">
        <v>7108</v>
      </c>
    </row>
    <row r="7026" spans="1:1" hidden="1">
      <c r="A7026" s="83" t="s">
        <v>7109</v>
      </c>
    </row>
    <row r="7027" spans="1:1" hidden="1">
      <c r="A7027" s="83" t="s">
        <v>7110</v>
      </c>
    </row>
    <row r="7028" spans="1:1" hidden="1">
      <c r="A7028" s="83" t="s">
        <v>7111</v>
      </c>
    </row>
    <row r="7029" spans="1:1" hidden="1">
      <c r="A7029" s="83" t="s">
        <v>7112</v>
      </c>
    </row>
    <row r="7030" spans="1:1" hidden="1">
      <c r="A7030" s="83" t="s">
        <v>7113</v>
      </c>
    </row>
    <row r="7031" spans="1:1" hidden="1">
      <c r="A7031" s="83" t="s">
        <v>7114</v>
      </c>
    </row>
    <row r="7032" spans="1:1" hidden="1">
      <c r="A7032" s="83" t="s">
        <v>7115</v>
      </c>
    </row>
    <row r="7033" spans="1:1" hidden="1">
      <c r="A7033" s="83" t="s">
        <v>7116</v>
      </c>
    </row>
    <row r="7034" spans="1:1" hidden="1">
      <c r="A7034" s="83" t="s">
        <v>7117</v>
      </c>
    </row>
    <row r="7035" spans="1:1" hidden="1">
      <c r="A7035" s="83" t="s">
        <v>7118</v>
      </c>
    </row>
    <row r="7036" spans="1:1" hidden="1">
      <c r="A7036" s="83" t="s">
        <v>7119</v>
      </c>
    </row>
    <row r="7037" spans="1:1" hidden="1">
      <c r="A7037" s="83" t="s">
        <v>7120</v>
      </c>
    </row>
    <row r="7038" spans="1:1" hidden="1">
      <c r="A7038" s="83" t="s">
        <v>7121</v>
      </c>
    </row>
    <row r="7039" spans="1:1" hidden="1">
      <c r="A7039" s="83" t="s">
        <v>7122</v>
      </c>
    </row>
    <row r="7040" spans="1:1" hidden="1">
      <c r="A7040" s="83" t="s">
        <v>7123</v>
      </c>
    </row>
    <row r="7041" spans="1:1" hidden="1">
      <c r="A7041" s="83" t="s">
        <v>7124</v>
      </c>
    </row>
    <row r="7042" spans="1:1" hidden="1">
      <c r="A7042" s="83" t="s">
        <v>7125</v>
      </c>
    </row>
    <row r="7043" spans="1:1" hidden="1">
      <c r="A7043" s="83" t="s">
        <v>7126</v>
      </c>
    </row>
    <row r="7044" spans="1:1" hidden="1">
      <c r="A7044" s="83" t="s">
        <v>7127</v>
      </c>
    </row>
    <row r="7045" spans="1:1" hidden="1">
      <c r="A7045" s="83" t="s">
        <v>7128</v>
      </c>
    </row>
    <row r="7046" spans="1:1" hidden="1">
      <c r="A7046" s="83" t="s">
        <v>7129</v>
      </c>
    </row>
    <row r="7047" spans="1:1" hidden="1">
      <c r="A7047" s="83" t="s">
        <v>7130</v>
      </c>
    </row>
    <row r="7048" spans="1:1" hidden="1">
      <c r="A7048" s="83" t="s">
        <v>7131</v>
      </c>
    </row>
    <row r="7049" spans="1:1" hidden="1">
      <c r="A7049" s="83" t="s">
        <v>7132</v>
      </c>
    </row>
    <row r="7050" spans="1:1" hidden="1">
      <c r="A7050" s="83" t="s">
        <v>7133</v>
      </c>
    </row>
    <row r="7051" spans="1:1" hidden="1">
      <c r="A7051" s="83" t="s">
        <v>7134</v>
      </c>
    </row>
    <row r="7052" spans="1:1" hidden="1">
      <c r="A7052" s="83" t="s">
        <v>7135</v>
      </c>
    </row>
    <row r="7053" spans="1:1" hidden="1">
      <c r="A7053" s="83" t="s">
        <v>7136</v>
      </c>
    </row>
    <row r="7054" spans="1:1" hidden="1">
      <c r="A7054" s="83" t="s">
        <v>7137</v>
      </c>
    </row>
    <row r="7055" spans="1:1" hidden="1">
      <c r="A7055" s="83" t="s">
        <v>7138</v>
      </c>
    </row>
    <row r="7056" spans="1:1" hidden="1">
      <c r="A7056" s="83" t="s">
        <v>7139</v>
      </c>
    </row>
    <row r="7057" spans="1:1" hidden="1">
      <c r="A7057" s="83" t="s">
        <v>7140</v>
      </c>
    </row>
    <row r="7058" spans="1:1" hidden="1">
      <c r="A7058" s="83" t="s">
        <v>7141</v>
      </c>
    </row>
    <row r="7059" spans="1:1" hidden="1">
      <c r="A7059" s="83" t="s">
        <v>7142</v>
      </c>
    </row>
    <row r="7060" spans="1:1" hidden="1">
      <c r="A7060" s="83" t="s">
        <v>7143</v>
      </c>
    </row>
    <row r="7061" spans="1:1" hidden="1">
      <c r="A7061" s="83" t="s">
        <v>7144</v>
      </c>
    </row>
    <row r="7062" spans="1:1" hidden="1">
      <c r="A7062" s="83" t="s">
        <v>7145</v>
      </c>
    </row>
    <row r="7063" spans="1:1" hidden="1">
      <c r="A7063" s="83" t="s">
        <v>7146</v>
      </c>
    </row>
    <row r="7064" spans="1:1" hidden="1">
      <c r="A7064" s="83" t="s">
        <v>7147</v>
      </c>
    </row>
    <row r="7065" spans="1:1" hidden="1">
      <c r="A7065" s="83" t="s">
        <v>7148</v>
      </c>
    </row>
    <row r="7066" spans="1:1" hidden="1">
      <c r="A7066" s="83" t="s">
        <v>7149</v>
      </c>
    </row>
    <row r="7067" spans="1:1" hidden="1">
      <c r="A7067" s="83" t="s">
        <v>7150</v>
      </c>
    </row>
    <row r="7068" spans="1:1" hidden="1">
      <c r="A7068" s="83" t="s">
        <v>7151</v>
      </c>
    </row>
    <row r="7069" spans="1:1" hidden="1">
      <c r="A7069" s="83" t="s">
        <v>7152</v>
      </c>
    </row>
    <row r="7070" spans="1:1" hidden="1">
      <c r="A7070" s="83" t="s">
        <v>7153</v>
      </c>
    </row>
    <row r="7071" spans="1:1" hidden="1">
      <c r="A7071" s="83" t="s">
        <v>7154</v>
      </c>
    </row>
    <row r="7072" spans="1:1" hidden="1">
      <c r="A7072" s="83" t="s">
        <v>7155</v>
      </c>
    </row>
    <row r="7073" spans="1:1" hidden="1">
      <c r="A7073" s="83" t="s">
        <v>7156</v>
      </c>
    </row>
    <row r="7074" spans="1:1" hidden="1">
      <c r="A7074" s="83" t="s">
        <v>7157</v>
      </c>
    </row>
    <row r="7075" spans="1:1" hidden="1">
      <c r="A7075" s="83" t="s">
        <v>7158</v>
      </c>
    </row>
    <row r="7076" spans="1:1" hidden="1">
      <c r="A7076" s="83" t="s">
        <v>7159</v>
      </c>
    </row>
    <row r="7077" spans="1:1" hidden="1">
      <c r="A7077" s="83" t="s">
        <v>7160</v>
      </c>
    </row>
    <row r="7078" spans="1:1" hidden="1">
      <c r="A7078" s="83" t="s">
        <v>7161</v>
      </c>
    </row>
    <row r="7079" spans="1:1" hidden="1">
      <c r="A7079" s="83" t="s">
        <v>7162</v>
      </c>
    </row>
    <row r="7080" spans="1:1" hidden="1">
      <c r="A7080" s="83" t="s">
        <v>7163</v>
      </c>
    </row>
    <row r="7081" spans="1:1" hidden="1">
      <c r="A7081" s="83" t="s">
        <v>7164</v>
      </c>
    </row>
    <row r="7082" spans="1:1" hidden="1">
      <c r="A7082" s="83" t="s">
        <v>7165</v>
      </c>
    </row>
    <row r="7083" spans="1:1" hidden="1">
      <c r="A7083" s="83" t="s">
        <v>7166</v>
      </c>
    </row>
    <row r="7084" spans="1:1" hidden="1">
      <c r="A7084" s="83" t="s">
        <v>7167</v>
      </c>
    </row>
    <row r="7085" spans="1:1" hidden="1">
      <c r="A7085" s="83" t="s">
        <v>7168</v>
      </c>
    </row>
    <row r="7086" spans="1:1" hidden="1">
      <c r="A7086" s="83" t="s">
        <v>7169</v>
      </c>
    </row>
    <row r="7087" spans="1:1" hidden="1">
      <c r="A7087" s="83" t="s">
        <v>7170</v>
      </c>
    </row>
    <row r="7088" spans="1:1" hidden="1">
      <c r="A7088" s="83" t="s">
        <v>7171</v>
      </c>
    </row>
    <row r="7089" spans="1:1" hidden="1">
      <c r="A7089" s="83" t="s">
        <v>7172</v>
      </c>
    </row>
    <row r="7090" spans="1:1" hidden="1">
      <c r="A7090" s="83" t="s">
        <v>7173</v>
      </c>
    </row>
    <row r="7091" spans="1:1" hidden="1">
      <c r="A7091" s="83" t="s">
        <v>7174</v>
      </c>
    </row>
    <row r="7092" spans="1:1" hidden="1">
      <c r="A7092" s="83" t="s">
        <v>7175</v>
      </c>
    </row>
    <row r="7093" spans="1:1" hidden="1">
      <c r="A7093" s="83" t="s">
        <v>7176</v>
      </c>
    </row>
    <row r="7094" spans="1:1" hidden="1">
      <c r="A7094" s="83" t="s">
        <v>7177</v>
      </c>
    </row>
    <row r="7095" spans="1:1" hidden="1">
      <c r="A7095" s="83" t="s">
        <v>7178</v>
      </c>
    </row>
    <row r="7096" spans="1:1" hidden="1">
      <c r="A7096" s="83" t="s">
        <v>7179</v>
      </c>
    </row>
    <row r="7097" spans="1:1" hidden="1">
      <c r="A7097" s="83" t="s">
        <v>7180</v>
      </c>
    </row>
    <row r="7098" spans="1:1" hidden="1">
      <c r="A7098" s="83" t="s">
        <v>7181</v>
      </c>
    </row>
    <row r="7099" spans="1:1" hidden="1">
      <c r="A7099" s="83" t="s">
        <v>7182</v>
      </c>
    </row>
    <row r="7100" spans="1:1" hidden="1">
      <c r="A7100" s="83" t="s">
        <v>7183</v>
      </c>
    </row>
    <row r="7101" spans="1:1" hidden="1">
      <c r="A7101" s="83" t="s">
        <v>7184</v>
      </c>
    </row>
    <row r="7102" spans="1:1" hidden="1">
      <c r="A7102" s="83" t="s">
        <v>7185</v>
      </c>
    </row>
    <row r="7103" spans="1:1" hidden="1">
      <c r="A7103" s="83" t="s">
        <v>7186</v>
      </c>
    </row>
    <row r="7104" spans="1:1" hidden="1">
      <c r="A7104" s="83" t="s">
        <v>7187</v>
      </c>
    </row>
    <row r="7105" spans="1:1" hidden="1">
      <c r="A7105" s="83" t="s">
        <v>7188</v>
      </c>
    </row>
    <row r="7106" spans="1:1" hidden="1">
      <c r="A7106" s="83" t="s">
        <v>7189</v>
      </c>
    </row>
    <row r="7107" spans="1:1" hidden="1">
      <c r="A7107" s="83" t="s">
        <v>7190</v>
      </c>
    </row>
    <row r="7108" spans="1:1" hidden="1">
      <c r="A7108" s="83" t="s">
        <v>7191</v>
      </c>
    </row>
    <row r="7109" spans="1:1" hidden="1">
      <c r="A7109" s="83" t="s">
        <v>7192</v>
      </c>
    </row>
    <row r="7110" spans="1:1" hidden="1">
      <c r="A7110" s="83" t="s">
        <v>7193</v>
      </c>
    </row>
    <row r="7111" spans="1:1" hidden="1">
      <c r="A7111" s="83" t="s">
        <v>7194</v>
      </c>
    </row>
    <row r="7112" spans="1:1" hidden="1">
      <c r="A7112" s="83" t="s">
        <v>7195</v>
      </c>
    </row>
    <row r="7113" spans="1:1" hidden="1">
      <c r="A7113" s="83" t="s">
        <v>7196</v>
      </c>
    </row>
    <row r="7114" spans="1:1" hidden="1">
      <c r="A7114" s="83" t="s">
        <v>7197</v>
      </c>
    </row>
    <row r="7115" spans="1:1" hidden="1">
      <c r="A7115" s="83" t="s">
        <v>7198</v>
      </c>
    </row>
    <row r="7116" spans="1:1" hidden="1">
      <c r="A7116" s="83" t="s">
        <v>7199</v>
      </c>
    </row>
    <row r="7117" spans="1:1" hidden="1">
      <c r="A7117" s="83" t="s">
        <v>7200</v>
      </c>
    </row>
    <row r="7118" spans="1:1" hidden="1">
      <c r="A7118" s="83" t="s">
        <v>7201</v>
      </c>
    </row>
    <row r="7119" spans="1:1" hidden="1">
      <c r="A7119" s="83" t="s">
        <v>7202</v>
      </c>
    </row>
    <row r="7120" spans="1:1" hidden="1">
      <c r="A7120" s="83" t="s">
        <v>7203</v>
      </c>
    </row>
    <row r="7121" spans="1:1" hidden="1">
      <c r="A7121" s="83" t="s">
        <v>7204</v>
      </c>
    </row>
    <row r="7122" spans="1:1" hidden="1">
      <c r="A7122" s="83" t="s">
        <v>7205</v>
      </c>
    </row>
    <row r="7123" spans="1:1" hidden="1">
      <c r="A7123" s="83" t="s">
        <v>7206</v>
      </c>
    </row>
    <row r="7124" spans="1:1" hidden="1">
      <c r="A7124" s="83" t="s">
        <v>7207</v>
      </c>
    </row>
    <row r="7125" spans="1:1" hidden="1">
      <c r="A7125" s="83" t="s">
        <v>7208</v>
      </c>
    </row>
    <row r="7126" spans="1:1" hidden="1">
      <c r="A7126" s="83" t="s">
        <v>7209</v>
      </c>
    </row>
    <row r="7127" spans="1:1" hidden="1">
      <c r="A7127" s="83" t="s">
        <v>7210</v>
      </c>
    </row>
    <row r="7128" spans="1:1" hidden="1">
      <c r="A7128" s="83" t="s">
        <v>7211</v>
      </c>
    </row>
    <row r="7129" spans="1:1" hidden="1">
      <c r="A7129" s="83" t="s">
        <v>7212</v>
      </c>
    </row>
    <row r="7130" spans="1:1" hidden="1">
      <c r="A7130" s="83" t="s">
        <v>7213</v>
      </c>
    </row>
    <row r="7131" spans="1:1" hidden="1">
      <c r="A7131" s="83" t="s">
        <v>7214</v>
      </c>
    </row>
    <row r="7132" spans="1:1" hidden="1">
      <c r="A7132" s="83" t="s">
        <v>7215</v>
      </c>
    </row>
    <row r="7133" spans="1:1" hidden="1">
      <c r="A7133" s="83" t="s">
        <v>7216</v>
      </c>
    </row>
    <row r="7134" spans="1:1" hidden="1">
      <c r="A7134" s="83" t="s">
        <v>7217</v>
      </c>
    </row>
    <row r="7135" spans="1:1" hidden="1">
      <c r="A7135" s="83" t="s">
        <v>7218</v>
      </c>
    </row>
    <row r="7136" spans="1:1" hidden="1">
      <c r="A7136" s="83" t="s">
        <v>7219</v>
      </c>
    </row>
    <row r="7137" spans="1:1" hidden="1">
      <c r="A7137" s="83" t="s">
        <v>7220</v>
      </c>
    </row>
    <row r="7138" spans="1:1" hidden="1">
      <c r="A7138" s="83" t="s">
        <v>7221</v>
      </c>
    </row>
    <row r="7139" spans="1:1" hidden="1">
      <c r="A7139" s="83" t="s">
        <v>7222</v>
      </c>
    </row>
    <row r="7140" spans="1:1" hidden="1">
      <c r="A7140" s="83" t="s">
        <v>7223</v>
      </c>
    </row>
    <row r="7141" spans="1:1" hidden="1">
      <c r="A7141" s="83" t="s">
        <v>7224</v>
      </c>
    </row>
    <row r="7142" spans="1:1" hidden="1">
      <c r="A7142" s="83" t="s">
        <v>7225</v>
      </c>
    </row>
    <row r="7143" spans="1:1" hidden="1">
      <c r="A7143" s="83" t="s">
        <v>7226</v>
      </c>
    </row>
    <row r="7144" spans="1:1" hidden="1">
      <c r="A7144" s="83" t="s">
        <v>7227</v>
      </c>
    </row>
    <row r="7145" spans="1:1" hidden="1">
      <c r="A7145" s="83" t="s">
        <v>7228</v>
      </c>
    </row>
    <row r="7146" spans="1:1" hidden="1">
      <c r="A7146" s="83" t="s">
        <v>7229</v>
      </c>
    </row>
    <row r="7147" spans="1:1" hidden="1">
      <c r="A7147" s="83" t="s">
        <v>7230</v>
      </c>
    </row>
    <row r="7148" spans="1:1" hidden="1">
      <c r="A7148" s="83" t="s">
        <v>7231</v>
      </c>
    </row>
    <row r="7149" spans="1:1" hidden="1">
      <c r="A7149" s="83" t="s">
        <v>7232</v>
      </c>
    </row>
    <row r="7150" spans="1:1" hidden="1">
      <c r="A7150" s="83" t="s">
        <v>7233</v>
      </c>
    </row>
    <row r="7151" spans="1:1" hidden="1">
      <c r="A7151" s="83" t="s">
        <v>7234</v>
      </c>
    </row>
    <row r="7152" spans="1:1" hidden="1">
      <c r="A7152" s="83" t="s">
        <v>7235</v>
      </c>
    </row>
    <row r="7153" spans="1:1" hidden="1">
      <c r="A7153" s="83" t="s">
        <v>7236</v>
      </c>
    </row>
    <row r="7154" spans="1:1" hidden="1">
      <c r="A7154" s="83" t="s">
        <v>7237</v>
      </c>
    </row>
    <row r="7155" spans="1:1" hidden="1">
      <c r="A7155" s="83" t="s">
        <v>7238</v>
      </c>
    </row>
    <row r="7156" spans="1:1" hidden="1">
      <c r="A7156" s="83" t="s">
        <v>7239</v>
      </c>
    </row>
    <row r="7157" spans="1:1" hidden="1">
      <c r="A7157" s="83" t="s">
        <v>7240</v>
      </c>
    </row>
    <row r="7158" spans="1:1" hidden="1">
      <c r="A7158" s="83" t="s">
        <v>7241</v>
      </c>
    </row>
    <row r="7159" spans="1:1" hidden="1">
      <c r="A7159" s="83" t="s">
        <v>7242</v>
      </c>
    </row>
    <row r="7160" spans="1:1" hidden="1">
      <c r="A7160" s="83" t="s">
        <v>7243</v>
      </c>
    </row>
    <row r="7161" spans="1:1" hidden="1">
      <c r="A7161" s="83" t="s">
        <v>7244</v>
      </c>
    </row>
    <row r="7162" spans="1:1" hidden="1">
      <c r="A7162" s="83" t="s">
        <v>7245</v>
      </c>
    </row>
    <row r="7163" spans="1:1" hidden="1">
      <c r="A7163" s="83" t="s">
        <v>7246</v>
      </c>
    </row>
    <row r="7164" spans="1:1" hidden="1">
      <c r="A7164" s="83" t="s">
        <v>7247</v>
      </c>
    </row>
    <row r="7165" spans="1:1" hidden="1">
      <c r="A7165" s="83" t="s">
        <v>7248</v>
      </c>
    </row>
    <row r="7166" spans="1:1" hidden="1">
      <c r="A7166" s="83" t="s">
        <v>7249</v>
      </c>
    </row>
    <row r="7167" spans="1:1" hidden="1">
      <c r="A7167" s="83" t="s">
        <v>7250</v>
      </c>
    </row>
    <row r="7168" spans="1:1" hidden="1">
      <c r="A7168" s="83" t="s">
        <v>7251</v>
      </c>
    </row>
    <row r="7169" spans="1:1" hidden="1">
      <c r="A7169" s="83" t="s">
        <v>7252</v>
      </c>
    </row>
    <row r="7170" spans="1:1" hidden="1">
      <c r="A7170" s="83" t="s">
        <v>7253</v>
      </c>
    </row>
    <row r="7171" spans="1:1" hidden="1">
      <c r="A7171" s="83" t="s">
        <v>7254</v>
      </c>
    </row>
    <row r="7172" spans="1:1" hidden="1">
      <c r="A7172" s="83" t="s">
        <v>7255</v>
      </c>
    </row>
    <row r="7173" spans="1:1" hidden="1">
      <c r="A7173" s="83" t="s">
        <v>7256</v>
      </c>
    </row>
    <row r="7174" spans="1:1" hidden="1">
      <c r="A7174" s="83" t="s">
        <v>7257</v>
      </c>
    </row>
    <row r="7175" spans="1:1" hidden="1">
      <c r="A7175" s="83" t="s">
        <v>7258</v>
      </c>
    </row>
    <row r="7176" spans="1:1" hidden="1">
      <c r="A7176" s="83" t="s">
        <v>7259</v>
      </c>
    </row>
    <row r="7177" spans="1:1" hidden="1">
      <c r="A7177" s="83" t="s">
        <v>7260</v>
      </c>
    </row>
    <row r="7178" spans="1:1" hidden="1">
      <c r="A7178" s="83" t="s">
        <v>7261</v>
      </c>
    </row>
    <row r="7179" spans="1:1" hidden="1">
      <c r="A7179" s="83" t="s">
        <v>7262</v>
      </c>
    </row>
    <row r="7180" spans="1:1" hidden="1">
      <c r="A7180" s="83" t="s">
        <v>7263</v>
      </c>
    </row>
    <row r="7181" spans="1:1" hidden="1">
      <c r="A7181" s="83" t="s">
        <v>7264</v>
      </c>
    </row>
    <row r="7182" spans="1:1" hidden="1">
      <c r="A7182" s="83" t="s">
        <v>7265</v>
      </c>
    </row>
    <row r="7183" spans="1:1" hidden="1">
      <c r="A7183" s="83" t="s">
        <v>7266</v>
      </c>
    </row>
    <row r="7184" spans="1:1" hidden="1">
      <c r="A7184" s="83" t="s">
        <v>7267</v>
      </c>
    </row>
    <row r="7185" spans="1:1" hidden="1">
      <c r="A7185" s="83" t="s">
        <v>7268</v>
      </c>
    </row>
    <row r="7186" spans="1:1" hidden="1">
      <c r="A7186" s="83" t="s">
        <v>7269</v>
      </c>
    </row>
    <row r="7187" spans="1:1" hidden="1">
      <c r="A7187" s="83" t="s">
        <v>7270</v>
      </c>
    </row>
    <row r="7188" spans="1:1" hidden="1">
      <c r="A7188" s="83" t="s">
        <v>7271</v>
      </c>
    </row>
    <row r="7189" spans="1:1" hidden="1">
      <c r="A7189" s="83" t="s">
        <v>7272</v>
      </c>
    </row>
    <row r="7190" spans="1:1" hidden="1">
      <c r="A7190" s="83" t="s">
        <v>7273</v>
      </c>
    </row>
    <row r="7191" spans="1:1" hidden="1">
      <c r="A7191" s="83" t="s">
        <v>7274</v>
      </c>
    </row>
    <row r="7192" spans="1:1" hidden="1">
      <c r="A7192" s="83" t="s">
        <v>7275</v>
      </c>
    </row>
    <row r="7193" spans="1:1" hidden="1">
      <c r="A7193" s="83" t="s">
        <v>7276</v>
      </c>
    </row>
    <row r="7194" spans="1:1" hidden="1">
      <c r="A7194" s="83" t="s">
        <v>7277</v>
      </c>
    </row>
    <row r="7195" spans="1:1" hidden="1">
      <c r="A7195" s="83" t="s">
        <v>7278</v>
      </c>
    </row>
    <row r="7196" spans="1:1" hidden="1">
      <c r="A7196" s="83" t="s">
        <v>7279</v>
      </c>
    </row>
    <row r="7197" spans="1:1" hidden="1">
      <c r="A7197" s="83" t="s">
        <v>7280</v>
      </c>
    </row>
    <row r="7198" spans="1:1" hidden="1">
      <c r="A7198" s="83" t="s">
        <v>7281</v>
      </c>
    </row>
    <row r="7199" spans="1:1" hidden="1">
      <c r="A7199" s="83" t="s">
        <v>7282</v>
      </c>
    </row>
    <row r="7200" spans="1:1" hidden="1">
      <c r="A7200" s="83" t="s">
        <v>7283</v>
      </c>
    </row>
    <row r="7201" spans="1:1" hidden="1">
      <c r="A7201" s="83" t="s">
        <v>7284</v>
      </c>
    </row>
    <row r="7202" spans="1:1" hidden="1">
      <c r="A7202" s="83" t="s">
        <v>7285</v>
      </c>
    </row>
    <row r="7203" spans="1:1" hidden="1">
      <c r="A7203" s="83" t="s">
        <v>7286</v>
      </c>
    </row>
    <row r="7204" spans="1:1" hidden="1">
      <c r="A7204" s="83" t="s">
        <v>7287</v>
      </c>
    </row>
    <row r="7205" spans="1:1" hidden="1">
      <c r="A7205" s="83" t="s">
        <v>7288</v>
      </c>
    </row>
    <row r="7206" spans="1:1" hidden="1">
      <c r="A7206" s="83" t="s">
        <v>7289</v>
      </c>
    </row>
    <row r="7207" spans="1:1" hidden="1">
      <c r="A7207" s="83" t="s">
        <v>7290</v>
      </c>
    </row>
    <row r="7208" spans="1:1" hidden="1">
      <c r="A7208" s="83" t="s">
        <v>7291</v>
      </c>
    </row>
    <row r="7209" spans="1:1" hidden="1">
      <c r="A7209" s="83" t="s">
        <v>7292</v>
      </c>
    </row>
    <row r="7210" spans="1:1" hidden="1">
      <c r="A7210" s="83" t="s">
        <v>7293</v>
      </c>
    </row>
    <row r="7211" spans="1:1" hidden="1">
      <c r="A7211" s="83" t="s">
        <v>7294</v>
      </c>
    </row>
    <row r="7212" spans="1:1" hidden="1">
      <c r="A7212" s="83" t="s">
        <v>7295</v>
      </c>
    </row>
    <row r="7213" spans="1:1" hidden="1">
      <c r="A7213" s="83" t="s">
        <v>7296</v>
      </c>
    </row>
    <row r="7214" spans="1:1" hidden="1">
      <c r="A7214" s="83" t="s">
        <v>7297</v>
      </c>
    </row>
    <row r="7215" spans="1:1" hidden="1">
      <c r="A7215" s="83" t="s">
        <v>7298</v>
      </c>
    </row>
    <row r="7216" spans="1:1" hidden="1">
      <c r="A7216" s="83" t="s">
        <v>7299</v>
      </c>
    </row>
    <row r="7217" spans="1:1" hidden="1">
      <c r="A7217" s="83" t="s">
        <v>7300</v>
      </c>
    </row>
    <row r="7218" spans="1:1" hidden="1">
      <c r="A7218" s="83" t="s">
        <v>7301</v>
      </c>
    </row>
    <row r="7219" spans="1:1" hidden="1">
      <c r="A7219" s="83" t="s">
        <v>7302</v>
      </c>
    </row>
    <row r="7220" spans="1:1" hidden="1">
      <c r="A7220" s="83" t="s">
        <v>7303</v>
      </c>
    </row>
    <row r="7221" spans="1:1" hidden="1">
      <c r="A7221" s="83" t="s">
        <v>7304</v>
      </c>
    </row>
    <row r="7222" spans="1:1" hidden="1">
      <c r="A7222" s="83" t="s">
        <v>7305</v>
      </c>
    </row>
    <row r="7223" spans="1:1" hidden="1">
      <c r="A7223" s="83" t="s">
        <v>7306</v>
      </c>
    </row>
    <row r="7224" spans="1:1" hidden="1">
      <c r="A7224" s="83" t="s">
        <v>7307</v>
      </c>
    </row>
    <row r="7225" spans="1:1" hidden="1">
      <c r="A7225" s="83" t="s">
        <v>7308</v>
      </c>
    </row>
    <row r="7226" spans="1:1" hidden="1">
      <c r="A7226" s="83" t="s">
        <v>7309</v>
      </c>
    </row>
    <row r="7227" spans="1:1" hidden="1">
      <c r="A7227" s="83" t="s">
        <v>7310</v>
      </c>
    </row>
    <row r="7228" spans="1:1" hidden="1">
      <c r="A7228" s="83" t="s">
        <v>7311</v>
      </c>
    </row>
    <row r="7229" spans="1:1" hidden="1">
      <c r="A7229" s="83" t="s">
        <v>7312</v>
      </c>
    </row>
    <row r="7230" spans="1:1" hidden="1">
      <c r="A7230" s="83" t="s">
        <v>7313</v>
      </c>
    </row>
    <row r="7231" spans="1:1" hidden="1">
      <c r="A7231" s="83" t="s">
        <v>7314</v>
      </c>
    </row>
    <row r="7232" spans="1:1" hidden="1">
      <c r="A7232" s="83" t="s">
        <v>7315</v>
      </c>
    </row>
    <row r="7233" spans="1:1" hidden="1">
      <c r="A7233" s="83" t="s">
        <v>7316</v>
      </c>
    </row>
    <row r="7234" spans="1:1" hidden="1">
      <c r="A7234" s="83" t="s">
        <v>7317</v>
      </c>
    </row>
    <row r="7235" spans="1:1" hidden="1">
      <c r="A7235" s="83" t="s">
        <v>7318</v>
      </c>
    </row>
    <row r="7236" spans="1:1" hidden="1">
      <c r="A7236" s="83" t="s">
        <v>7319</v>
      </c>
    </row>
    <row r="7237" spans="1:1" hidden="1">
      <c r="A7237" s="83" t="s">
        <v>7320</v>
      </c>
    </row>
    <row r="7238" spans="1:1" hidden="1">
      <c r="A7238" s="83" t="s">
        <v>7321</v>
      </c>
    </row>
    <row r="7239" spans="1:1" hidden="1">
      <c r="A7239" s="83" t="s">
        <v>7322</v>
      </c>
    </row>
    <row r="7240" spans="1:1" hidden="1">
      <c r="A7240" s="83" t="s">
        <v>7323</v>
      </c>
    </row>
    <row r="7241" spans="1:1" hidden="1">
      <c r="A7241" s="83" t="s">
        <v>7324</v>
      </c>
    </row>
    <row r="7242" spans="1:1" hidden="1">
      <c r="A7242" s="83" t="s">
        <v>7325</v>
      </c>
    </row>
    <row r="7243" spans="1:1" hidden="1">
      <c r="A7243" s="83" t="s">
        <v>7326</v>
      </c>
    </row>
    <row r="7244" spans="1:1" hidden="1">
      <c r="A7244" s="83" t="s">
        <v>7327</v>
      </c>
    </row>
    <row r="7245" spans="1:1" hidden="1">
      <c r="A7245" s="83" t="s">
        <v>7328</v>
      </c>
    </row>
    <row r="7246" spans="1:1" hidden="1">
      <c r="A7246" s="83" t="s">
        <v>7329</v>
      </c>
    </row>
    <row r="7247" spans="1:1" hidden="1">
      <c r="A7247" s="83" t="s">
        <v>7330</v>
      </c>
    </row>
    <row r="7248" spans="1:1" hidden="1">
      <c r="A7248" s="83" t="s">
        <v>7331</v>
      </c>
    </row>
    <row r="7249" spans="1:1" hidden="1">
      <c r="A7249" s="83" t="s">
        <v>7332</v>
      </c>
    </row>
    <row r="7250" spans="1:1" hidden="1">
      <c r="A7250" s="83" t="s">
        <v>7333</v>
      </c>
    </row>
    <row r="7251" spans="1:1" hidden="1">
      <c r="A7251" s="83" t="s">
        <v>7334</v>
      </c>
    </row>
    <row r="7252" spans="1:1" hidden="1">
      <c r="A7252" s="83" t="s">
        <v>7335</v>
      </c>
    </row>
    <row r="7253" spans="1:1" hidden="1">
      <c r="A7253" s="83" t="s">
        <v>7336</v>
      </c>
    </row>
    <row r="7254" spans="1:1" hidden="1">
      <c r="A7254" s="83" t="s">
        <v>7337</v>
      </c>
    </row>
    <row r="7255" spans="1:1" hidden="1">
      <c r="A7255" s="83" t="s">
        <v>7338</v>
      </c>
    </row>
    <row r="7256" spans="1:1" hidden="1">
      <c r="A7256" s="83" t="s">
        <v>7339</v>
      </c>
    </row>
    <row r="7257" spans="1:1" hidden="1">
      <c r="A7257" s="83" t="s">
        <v>7340</v>
      </c>
    </row>
    <row r="7258" spans="1:1" hidden="1">
      <c r="A7258" s="83" t="s">
        <v>7341</v>
      </c>
    </row>
    <row r="7259" spans="1:1" hidden="1">
      <c r="A7259" s="83" t="s">
        <v>7342</v>
      </c>
    </row>
    <row r="7260" spans="1:1" hidden="1">
      <c r="A7260" s="83" t="s">
        <v>7343</v>
      </c>
    </row>
    <row r="7261" spans="1:1" hidden="1">
      <c r="A7261" s="83" t="s">
        <v>7344</v>
      </c>
    </row>
    <row r="7262" spans="1:1" hidden="1">
      <c r="A7262" s="83" t="s">
        <v>7345</v>
      </c>
    </row>
    <row r="7263" spans="1:1" hidden="1">
      <c r="A7263" s="83" t="s">
        <v>7346</v>
      </c>
    </row>
    <row r="7264" spans="1:1" hidden="1">
      <c r="A7264" s="83" t="s">
        <v>7347</v>
      </c>
    </row>
    <row r="7265" spans="1:1" hidden="1">
      <c r="A7265" s="83" t="s">
        <v>7348</v>
      </c>
    </row>
    <row r="7266" spans="1:1" hidden="1">
      <c r="A7266" s="83" t="s">
        <v>7349</v>
      </c>
    </row>
    <row r="7267" spans="1:1" hidden="1">
      <c r="A7267" s="83" t="s">
        <v>7350</v>
      </c>
    </row>
    <row r="7268" spans="1:1" hidden="1">
      <c r="A7268" s="83" t="s">
        <v>7351</v>
      </c>
    </row>
    <row r="7269" spans="1:1" hidden="1">
      <c r="A7269" s="83" t="s">
        <v>7352</v>
      </c>
    </row>
    <row r="7270" spans="1:1" hidden="1">
      <c r="A7270" s="83" t="s">
        <v>7353</v>
      </c>
    </row>
    <row r="7271" spans="1:1" hidden="1">
      <c r="A7271" s="83" t="s">
        <v>7354</v>
      </c>
    </row>
    <row r="7272" spans="1:1" hidden="1">
      <c r="A7272" s="83" t="s">
        <v>7355</v>
      </c>
    </row>
    <row r="7273" spans="1:1" hidden="1">
      <c r="A7273" s="83" t="s">
        <v>7356</v>
      </c>
    </row>
    <row r="7274" spans="1:1" hidden="1">
      <c r="A7274" s="83" t="s">
        <v>7357</v>
      </c>
    </row>
    <row r="7275" spans="1:1" hidden="1">
      <c r="A7275" s="83" t="s">
        <v>7358</v>
      </c>
    </row>
    <row r="7276" spans="1:1" hidden="1">
      <c r="A7276" s="83" t="s">
        <v>7359</v>
      </c>
    </row>
    <row r="7277" spans="1:1" hidden="1">
      <c r="A7277" s="83" t="s">
        <v>7360</v>
      </c>
    </row>
    <row r="7278" spans="1:1" hidden="1">
      <c r="A7278" s="83" t="s">
        <v>7361</v>
      </c>
    </row>
    <row r="7279" spans="1:1" hidden="1">
      <c r="A7279" s="83" t="s">
        <v>7362</v>
      </c>
    </row>
    <row r="7280" spans="1:1" hidden="1">
      <c r="A7280" s="83" t="s">
        <v>7363</v>
      </c>
    </row>
    <row r="7281" spans="1:1" hidden="1">
      <c r="A7281" s="83" t="s">
        <v>7364</v>
      </c>
    </row>
    <row r="7282" spans="1:1" hidden="1">
      <c r="A7282" s="83" t="s">
        <v>7365</v>
      </c>
    </row>
    <row r="7283" spans="1:1" hidden="1">
      <c r="A7283" s="83" t="s">
        <v>7366</v>
      </c>
    </row>
    <row r="7284" spans="1:1" hidden="1">
      <c r="A7284" s="83" t="s">
        <v>7367</v>
      </c>
    </row>
    <row r="7285" spans="1:1" hidden="1">
      <c r="A7285" s="83" t="s">
        <v>7368</v>
      </c>
    </row>
    <row r="7286" spans="1:1" hidden="1">
      <c r="A7286" s="83" t="s">
        <v>7369</v>
      </c>
    </row>
    <row r="7287" spans="1:1" hidden="1">
      <c r="A7287" s="83" t="s">
        <v>7370</v>
      </c>
    </row>
    <row r="7288" spans="1:1" hidden="1">
      <c r="A7288" s="83" t="s">
        <v>7371</v>
      </c>
    </row>
    <row r="7289" spans="1:1" hidden="1">
      <c r="A7289" s="83" t="s">
        <v>7372</v>
      </c>
    </row>
    <row r="7290" spans="1:1" hidden="1">
      <c r="A7290" s="83" t="s">
        <v>7373</v>
      </c>
    </row>
    <row r="7291" spans="1:1" hidden="1">
      <c r="A7291" s="83" t="s">
        <v>7374</v>
      </c>
    </row>
    <row r="7292" spans="1:1" hidden="1">
      <c r="A7292" s="83" t="s">
        <v>7375</v>
      </c>
    </row>
    <row r="7293" spans="1:1" hidden="1">
      <c r="A7293" s="83" t="s">
        <v>7376</v>
      </c>
    </row>
    <row r="7294" spans="1:1" hidden="1">
      <c r="A7294" s="83" t="s">
        <v>7377</v>
      </c>
    </row>
    <row r="7295" spans="1:1" hidden="1">
      <c r="A7295" s="83" t="s">
        <v>7378</v>
      </c>
    </row>
    <row r="7296" spans="1:1" hidden="1">
      <c r="A7296" s="83" t="s">
        <v>7379</v>
      </c>
    </row>
    <row r="7297" spans="1:1" hidden="1">
      <c r="A7297" s="83" t="s">
        <v>7380</v>
      </c>
    </row>
    <row r="7298" spans="1:1" hidden="1">
      <c r="A7298" s="83" t="s">
        <v>7381</v>
      </c>
    </row>
    <row r="7299" spans="1:1" hidden="1">
      <c r="A7299" s="83" t="s">
        <v>7382</v>
      </c>
    </row>
    <row r="7300" spans="1:1" hidden="1">
      <c r="A7300" s="83" t="s">
        <v>7383</v>
      </c>
    </row>
    <row r="7301" spans="1:1" hidden="1">
      <c r="A7301" s="83" t="s">
        <v>7384</v>
      </c>
    </row>
    <row r="7302" spans="1:1" hidden="1">
      <c r="A7302" s="83" t="s">
        <v>7385</v>
      </c>
    </row>
    <row r="7303" spans="1:1" hidden="1">
      <c r="A7303" s="83" t="s">
        <v>7386</v>
      </c>
    </row>
    <row r="7304" spans="1:1" hidden="1">
      <c r="A7304" s="83" t="s">
        <v>7387</v>
      </c>
    </row>
    <row r="7305" spans="1:1" hidden="1">
      <c r="A7305" s="83" t="s">
        <v>7388</v>
      </c>
    </row>
    <row r="7306" spans="1:1" hidden="1">
      <c r="A7306" s="83" t="s">
        <v>7389</v>
      </c>
    </row>
    <row r="7307" spans="1:1" hidden="1">
      <c r="A7307" s="83" t="s">
        <v>7390</v>
      </c>
    </row>
    <row r="7308" spans="1:1" hidden="1">
      <c r="A7308" s="83" t="s">
        <v>7391</v>
      </c>
    </row>
    <row r="7309" spans="1:1" hidden="1">
      <c r="A7309" s="83" t="s">
        <v>7392</v>
      </c>
    </row>
    <row r="7310" spans="1:1" hidden="1">
      <c r="A7310" s="83" t="s">
        <v>7393</v>
      </c>
    </row>
    <row r="7311" spans="1:1" hidden="1">
      <c r="A7311" s="83" t="s">
        <v>7394</v>
      </c>
    </row>
    <row r="7312" spans="1:1" hidden="1">
      <c r="A7312" s="83" t="s">
        <v>7395</v>
      </c>
    </row>
    <row r="7313" spans="1:1" hidden="1">
      <c r="A7313" s="83" t="s">
        <v>7396</v>
      </c>
    </row>
    <row r="7314" spans="1:1" hidden="1">
      <c r="A7314" s="83" t="s">
        <v>7397</v>
      </c>
    </row>
    <row r="7315" spans="1:1" hidden="1">
      <c r="A7315" s="83" t="s">
        <v>7398</v>
      </c>
    </row>
    <row r="7316" spans="1:1" hidden="1">
      <c r="A7316" s="83" t="s">
        <v>7399</v>
      </c>
    </row>
    <row r="7317" spans="1:1" hidden="1">
      <c r="A7317" s="83" t="s">
        <v>7400</v>
      </c>
    </row>
    <row r="7318" spans="1:1" hidden="1">
      <c r="A7318" s="83" t="s">
        <v>7401</v>
      </c>
    </row>
    <row r="7319" spans="1:1" hidden="1">
      <c r="A7319" s="83" t="s">
        <v>7402</v>
      </c>
    </row>
    <row r="7320" spans="1:1" hidden="1">
      <c r="A7320" s="83" t="s">
        <v>7403</v>
      </c>
    </row>
    <row r="7321" spans="1:1" hidden="1">
      <c r="A7321" s="83" t="s">
        <v>7404</v>
      </c>
    </row>
    <row r="7322" spans="1:1" hidden="1">
      <c r="A7322" s="83" t="s">
        <v>7405</v>
      </c>
    </row>
    <row r="7323" spans="1:1" hidden="1">
      <c r="A7323" s="83" t="s">
        <v>7406</v>
      </c>
    </row>
    <row r="7324" spans="1:1" hidden="1">
      <c r="A7324" s="83" t="s">
        <v>7407</v>
      </c>
    </row>
    <row r="7325" spans="1:1" hidden="1">
      <c r="A7325" s="83" t="s">
        <v>7408</v>
      </c>
    </row>
    <row r="7326" spans="1:1" hidden="1">
      <c r="A7326" s="83" t="s">
        <v>7409</v>
      </c>
    </row>
    <row r="7327" spans="1:1" hidden="1">
      <c r="A7327" s="83" t="s">
        <v>7410</v>
      </c>
    </row>
    <row r="7328" spans="1:1" hidden="1">
      <c r="A7328" s="83" t="s">
        <v>7411</v>
      </c>
    </row>
    <row r="7329" spans="1:1" hidden="1">
      <c r="A7329" s="83" t="s">
        <v>7412</v>
      </c>
    </row>
    <row r="7330" spans="1:1" hidden="1">
      <c r="A7330" s="83" t="s">
        <v>7413</v>
      </c>
    </row>
    <row r="7331" spans="1:1" hidden="1">
      <c r="A7331" s="83" t="s">
        <v>7414</v>
      </c>
    </row>
    <row r="7332" spans="1:1" hidden="1">
      <c r="A7332" s="83" t="s">
        <v>7415</v>
      </c>
    </row>
    <row r="7333" spans="1:1" hidden="1">
      <c r="A7333" s="83" t="s">
        <v>7416</v>
      </c>
    </row>
    <row r="7334" spans="1:1" hidden="1">
      <c r="A7334" s="83" t="s">
        <v>7417</v>
      </c>
    </row>
    <row r="7335" spans="1:1" hidden="1">
      <c r="A7335" s="83" t="s">
        <v>7418</v>
      </c>
    </row>
    <row r="7336" spans="1:1" hidden="1">
      <c r="A7336" s="83" t="s">
        <v>7419</v>
      </c>
    </row>
    <row r="7337" spans="1:1" hidden="1">
      <c r="A7337" s="83" t="s">
        <v>7420</v>
      </c>
    </row>
    <row r="7338" spans="1:1" hidden="1">
      <c r="A7338" s="83" t="s">
        <v>7421</v>
      </c>
    </row>
    <row r="7339" spans="1:1" hidden="1">
      <c r="A7339" s="83" t="s">
        <v>7422</v>
      </c>
    </row>
    <row r="7340" spans="1:1" hidden="1">
      <c r="A7340" s="83" t="s">
        <v>7423</v>
      </c>
    </row>
    <row r="7341" spans="1:1" hidden="1">
      <c r="A7341" s="83" t="s">
        <v>7424</v>
      </c>
    </row>
    <row r="7342" spans="1:1" hidden="1">
      <c r="A7342" s="83" t="s">
        <v>7425</v>
      </c>
    </row>
    <row r="7343" spans="1:1" hidden="1">
      <c r="A7343" s="83" t="s">
        <v>7426</v>
      </c>
    </row>
    <row r="7344" spans="1:1" hidden="1">
      <c r="A7344" s="83" t="s">
        <v>7427</v>
      </c>
    </row>
    <row r="7345" spans="1:1" hidden="1">
      <c r="A7345" s="83" t="s">
        <v>7428</v>
      </c>
    </row>
    <row r="7346" spans="1:1" hidden="1">
      <c r="A7346" s="83" t="s">
        <v>7429</v>
      </c>
    </row>
    <row r="7347" spans="1:1" hidden="1">
      <c r="A7347" s="83" t="s">
        <v>7430</v>
      </c>
    </row>
    <row r="7348" spans="1:1" hidden="1">
      <c r="A7348" s="83" t="s">
        <v>7431</v>
      </c>
    </row>
    <row r="7349" spans="1:1" hidden="1">
      <c r="A7349" s="83" t="s">
        <v>7432</v>
      </c>
    </row>
    <row r="7350" spans="1:1" hidden="1">
      <c r="A7350" s="83" t="s">
        <v>7433</v>
      </c>
    </row>
    <row r="7351" spans="1:1" hidden="1">
      <c r="A7351" s="83" t="s">
        <v>7434</v>
      </c>
    </row>
    <row r="7352" spans="1:1" hidden="1">
      <c r="A7352" s="83" t="s">
        <v>7435</v>
      </c>
    </row>
    <row r="7353" spans="1:1" hidden="1">
      <c r="A7353" s="83" t="s">
        <v>7436</v>
      </c>
    </row>
    <row r="7354" spans="1:1" hidden="1">
      <c r="A7354" s="83" t="s">
        <v>7437</v>
      </c>
    </row>
    <row r="7355" spans="1:1" hidden="1">
      <c r="A7355" s="83" t="s">
        <v>7438</v>
      </c>
    </row>
    <row r="7356" spans="1:1" hidden="1">
      <c r="A7356" s="83" t="s">
        <v>7439</v>
      </c>
    </row>
    <row r="7357" spans="1:1" hidden="1">
      <c r="A7357" s="83" t="s">
        <v>7440</v>
      </c>
    </row>
    <row r="7358" spans="1:1" hidden="1">
      <c r="A7358" s="83" t="s">
        <v>7441</v>
      </c>
    </row>
    <row r="7359" spans="1:1" hidden="1">
      <c r="A7359" s="83" t="s">
        <v>7442</v>
      </c>
    </row>
    <row r="7360" spans="1:1" hidden="1">
      <c r="A7360" s="83" t="s">
        <v>7443</v>
      </c>
    </row>
    <row r="7361" spans="1:1" hidden="1">
      <c r="A7361" s="83" t="s">
        <v>7444</v>
      </c>
    </row>
    <row r="7362" spans="1:1" hidden="1">
      <c r="A7362" s="83" t="s">
        <v>7445</v>
      </c>
    </row>
    <row r="7363" spans="1:1" hidden="1">
      <c r="A7363" s="83" t="s">
        <v>7446</v>
      </c>
    </row>
    <row r="7364" spans="1:1" hidden="1">
      <c r="A7364" s="83" t="s">
        <v>7447</v>
      </c>
    </row>
    <row r="7365" spans="1:1" hidden="1">
      <c r="A7365" s="83" t="s">
        <v>7448</v>
      </c>
    </row>
    <row r="7366" spans="1:1" hidden="1">
      <c r="A7366" s="83" t="s">
        <v>7449</v>
      </c>
    </row>
    <row r="7367" spans="1:1" hidden="1">
      <c r="A7367" s="83" t="s">
        <v>7450</v>
      </c>
    </row>
    <row r="7368" spans="1:1" hidden="1">
      <c r="A7368" s="83" t="s">
        <v>7451</v>
      </c>
    </row>
    <row r="7369" spans="1:1" hidden="1">
      <c r="A7369" s="83" t="s">
        <v>7452</v>
      </c>
    </row>
    <row r="7370" spans="1:1" hidden="1">
      <c r="A7370" s="83" t="s">
        <v>7453</v>
      </c>
    </row>
    <row r="7371" spans="1:1" hidden="1">
      <c r="A7371" s="83" t="s">
        <v>7454</v>
      </c>
    </row>
    <row r="7372" spans="1:1" hidden="1">
      <c r="A7372" s="83" t="s">
        <v>7455</v>
      </c>
    </row>
    <row r="7373" spans="1:1" hidden="1">
      <c r="A7373" s="83" t="s">
        <v>7456</v>
      </c>
    </row>
    <row r="7374" spans="1:1" hidden="1">
      <c r="A7374" s="83" t="s">
        <v>7457</v>
      </c>
    </row>
    <row r="7375" spans="1:1" hidden="1">
      <c r="A7375" s="83" t="s">
        <v>7458</v>
      </c>
    </row>
    <row r="7376" spans="1:1" hidden="1">
      <c r="A7376" s="83" t="s">
        <v>7459</v>
      </c>
    </row>
    <row r="7377" spans="1:1" hidden="1">
      <c r="A7377" s="83" t="s">
        <v>7460</v>
      </c>
    </row>
    <row r="7378" spans="1:1" hidden="1">
      <c r="A7378" s="83" t="s">
        <v>7461</v>
      </c>
    </row>
    <row r="7379" spans="1:1" hidden="1">
      <c r="A7379" s="83" t="s">
        <v>7462</v>
      </c>
    </row>
    <row r="7380" spans="1:1" hidden="1">
      <c r="A7380" s="83" t="s">
        <v>7463</v>
      </c>
    </row>
    <row r="7381" spans="1:1" hidden="1">
      <c r="A7381" s="83" t="s">
        <v>7464</v>
      </c>
    </row>
    <row r="7382" spans="1:1" hidden="1">
      <c r="A7382" s="83" t="s">
        <v>7465</v>
      </c>
    </row>
    <row r="7383" spans="1:1" hidden="1">
      <c r="A7383" s="83" t="s">
        <v>7466</v>
      </c>
    </row>
    <row r="7384" spans="1:1" hidden="1">
      <c r="A7384" s="83" t="s">
        <v>7467</v>
      </c>
    </row>
    <row r="7385" spans="1:1" hidden="1">
      <c r="A7385" s="83" t="s">
        <v>7468</v>
      </c>
    </row>
    <row r="7386" spans="1:1" hidden="1">
      <c r="A7386" s="83" t="s">
        <v>7469</v>
      </c>
    </row>
    <row r="7387" spans="1:1" hidden="1">
      <c r="A7387" s="83" t="s">
        <v>7470</v>
      </c>
    </row>
    <row r="7388" spans="1:1" hidden="1">
      <c r="A7388" s="83" t="s">
        <v>7471</v>
      </c>
    </row>
    <row r="7389" spans="1:1" hidden="1">
      <c r="A7389" s="83" t="s">
        <v>7472</v>
      </c>
    </row>
    <row r="7390" spans="1:1" hidden="1">
      <c r="A7390" s="83" t="s">
        <v>7473</v>
      </c>
    </row>
    <row r="7391" spans="1:1" hidden="1">
      <c r="A7391" s="83" t="s">
        <v>7474</v>
      </c>
    </row>
    <row r="7392" spans="1:1" hidden="1">
      <c r="A7392" s="83" t="s">
        <v>7475</v>
      </c>
    </row>
    <row r="7393" spans="1:1" hidden="1">
      <c r="A7393" s="83" t="s">
        <v>7476</v>
      </c>
    </row>
    <row r="7394" spans="1:1" hidden="1">
      <c r="A7394" s="83" t="s">
        <v>7477</v>
      </c>
    </row>
    <row r="7395" spans="1:1" hidden="1">
      <c r="A7395" s="83" t="s">
        <v>7478</v>
      </c>
    </row>
    <row r="7396" spans="1:1" hidden="1">
      <c r="A7396" s="83" t="s">
        <v>7479</v>
      </c>
    </row>
    <row r="7397" spans="1:1" hidden="1">
      <c r="A7397" s="83" t="s">
        <v>7480</v>
      </c>
    </row>
    <row r="7398" spans="1:1" hidden="1">
      <c r="A7398" s="83" t="s">
        <v>7481</v>
      </c>
    </row>
    <row r="7399" spans="1:1" hidden="1">
      <c r="A7399" s="83" t="s">
        <v>7482</v>
      </c>
    </row>
    <row r="7400" spans="1:1" hidden="1">
      <c r="A7400" s="83" t="s">
        <v>7483</v>
      </c>
    </row>
    <row r="7401" spans="1:1" hidden="1">
      <c r="A7401" s="83" t="s">
        <v>7484</v>
      </c>
    </row>
    <row r="7402" spans="1:1" hidden="1">
      <c r="A7402" s="83" t="s">
        <v>7485</v>
      </c>
    </row>
    <row r="7403" spans="1:1" hidden="1">
      <c r="A7403" s="83" t="s">
        <v>7486</v>
      </c>
    </row>
    <row r="7404" spans="1:1" hidden="1">
      <c r="A7404" s="83" t="s">
        <v>7487</v>
      </c>
    </row>
    <row r="7405" spans="1:1" hidden="1">
      <c r="A7405" s="83" t="s">
        <v>7488</v>
      </c>
    </row>
    <row r="7406" spans="1:1" hidden="1">
      <c r="A7406" s="83" t="s">
        <v>7489</v>
      </c>
    </row>
    <row r="7407" spans="1:1" hidden="1">
      <c r="A7407" s="83" t="s">
        <v>7490</v>
      </c>
    </row>
    <row r="7408" spans="1:1" hidden="1">
      <c r="A7408" s="83" t="s">
        <v>7491</v>
      </c>
    </row>
    <row r="7409" spans="1:1" hidden="1">
      <c r="A7409" s="83" t="s">
        <v>7492</v>
      </c>
    </row>
    <row r="7410" spans="1:1" hidden="1">
      <c r="A7410" s="83" t="s">
        <v>7493</v>
      </c>
    </row>
    <row r="7411" spans="1:1" hidden="1">
      <c r="A7411" s="83" t="s">
        <v>7494</v>
      </c>
    </row>
    <row r="7412" spans="1:1" hidden="1">
      <c r="A7412" s="83" t="s">
        <v>7495</v>
      </c>
    </row>
    <row r="7413" spans="1:1" hidden="1">
      <c r="A7413" s="83" t="s">
        <v>7496</v>
      </c>
    </row>
    <row r="7414" spans="1:1" hidden="1">
      <c r="A7414" s="83" t="s">
        <v>7497</v>
      </c>
    </row>
    <row r="7415" spans="1:1" hidden="1">
      <c r="A7415" s="83" t="s">
        <v>7498</v>
      </c>
    </row>
    <row r="7416" spans="1:1" hidden="1">
      <c r="A7416" s="83" t="s">
        <v>7499</v>
      </c>
    </row>
    <row r="7417" spans="1:1" hidden="1">
      <c r="A7417" s="83" t="s">
        <v>7500</v>
      </c>
    </row>
    <row r="7418" spans="1:1" hidden="1">
      <c r="A7418" s="83" t="s">
        <v>7501</v>
      </c>
    </row>
    <row r="7419" spans="1:1" hidden="1">
      <c r="A7419" s="83" t="s">
        <v>7502</v>
      </c>
    </row>
    <row r="7420" spans="1:1" hidden="1">
      <c r="A7420" s="83" t="s">
        <v>7503</v>
      </c>
    </row>
    <row r="7421" spans="1:1" hidden="1">
      <c r="A7421" s="83" t="s">
        <v>7504</v>
      </c>
    </row>
    <row r="7422" spans="1:1" hidden="1">
      <c r="A7422" s="83" t="s">
        <v>7505</v>
      </c>
    </row>
    <row r="7423" spans="1:1" hidden="1">
      <c r="A7423" s="83" t="s">
        <v>7506</v>
      </c>
    </row>
    <row r="7424" spans="1:1" hidden="1">
      <c r="A7424" s="83" t="s">
        <v>7507</v>
      </c>
    </row>
    <row r="7425" spans="1:1" hidden="1">
      <c r="A7425" s="83" t="s">
        <v>7508</v>
      </c>
    </row>
    <row r="7426" spans="1:1" hidden="1">
      <c r="A7426" s="83" t="s">
        <v>7509</v>
      </c>
    </row>
    <row r="7427" spans="1:1" hidden="1">
      <c r="A7427" s="83" t="s">
        <v>7510</v>
      </c>
    </row>
    <row r="7428" spans="1:1" hidden="1">
      <c r="A7428" s="83" t="s">
        <v>7511</v>
      </c>
    </row>
    <row r="7429" spans="1:1" hidden="1">
      <c r="A7429" s="83" t="s">
        <v>7512</v>
      </c>
    </row>
    <row r="7430" spans="1:1" hidden="1">
      <c r="A7430" s="83" t="s">
        <v>7513</v>
      </c>
    </row>
    <row r="7431" spans="1:1" hidden="1">
      <c r="A7431" s="83" t="s">
        <v>7514</v>
      </c>
    </row>
    <row r="7432" spans="1:1" hidden="1">
      <c r="A7432" s="83" t="s">
        <v>7515</v>
      </c>
    </row>
    <row r="7433" spans="1:1" hidden="1">
      <c r="A7433" s="83" t="s">
        <v>7516</v>
      </c>
    </row>
    <row r="7434" spans="1:1" hidden="1">
      <c r="A7434" s="83" t="s">
        <v>7517</v>
      </c>
    </row>
    <row r="7435" spans="1:1" hidden="1">
      <c r="A7435" s="83" t="s">
        <v>7518</v>
      </c>
    </row>
    <row r="7436" spans="1:1" hidden="1">
      <c r="A7436" s="83" t="s">
        <v>7519</v>
      </c>
    </row>
    <row r="7437" spans="1:1" hidden="1">
      <c r="A7437" s="83" t="s">
        <v>7520</v>
      </c>
    </row>
    <row r="7438" spans="1:1" hidden="1">
      <c r="A7438" s="83" t="s">
        <v>7521</v>
      </c>
    </row>
    <row r="7439" spans="1:1" hidden="1">
      <c r="A7439" s="83" t="s">
        <v>7522</v>
      </c>
    </row>
    <row r="7440" spans="1:1" hidden="1">
      <c r="A7440" s="83" t="s">
        <v>7523</v>
      </c>
    </row>
    <row r="7441" spans="1:1" hidden="1">
      <c r="A7441" s="83" t="s">
        <v>7524</v>
      </c>
    </row>
    <row r="7442" spans="1:1" hidden="1">
      <c r="A7442" s="83" t="s">
        <v>7525</v>
      </c>
    </row>
    <row r="7443" spans="1:1" hidden="1">
      <c r="A7443" s="83" t="s">
        <v>7526</v>
      </c>
    </row>
    <row r="7444" spans="1:1" hidden="1">
      <c r="A7444" s="83" t="s">
        <v>7527</v>
      </c>
    </row>
    <row r="7445" spans="1:1" hidden="1">
      <c r="A7445" s="83" t="s">
        <v>7528</v>
      </c>
    </row>
    <row r="7446" spans="1:1" hidden="1">
      <c r="A7446" s="83" t="s">
        <v>7529</v>
      </c>
    </row>
    <row r="7447" spans="1:1" hidden="1">
      <c r="A7447" s="83" t="s">
        <v>7530</v>
      </c>
    </row>
    <row r="7448" spans="1:1" hidden="1">
      <c r="A7448" s="83" t="s">
        <v>7531</v>
      </c>
    </row>
    <row r="7449" spans="1:1" hidden="1">
      <c r="A7449" s="83" t="s">
        <v>7532</v>
      </c>
    </row>
    <row r="7450" spans="1:1" hidden="1">
      <c r="A7450" s="83" t="s">
        <v>7533</v>
      </c>
    </row>
    <row r="7451" spans="1:1" hidden="1">
      <c r="A7451" s="83" t="s">
        <v>7534</v>
      </c>
    </row>
    <row r="7452" spans="1:1" hidden="1">
      <c r="A7452" s="83" t="s">
        <v>7535</v>
      </c>
    </row>
    <row r="7453" spans="1:1" hidden="1">
      <c r="A7453" s="83" t="s">
        <v>7536</v>
      </c>
    </row>
    <row r="7454" spans="1:1" hidden="1">
      <c r="A7454" s="83" t="s">
        <v>7537</v>
      </c>
    </row>
    <row r="7455" spans="1:1" hidden="1">
      <c r="A7455" s="83" t="s">
        <v>7538</v>
      </c>
    </row>
    <row r="7456" spans="1:1" hidden="1">
      <c r="A7456" s="83" t="s">
        <v>7539</v>
      </c>
    </row>
    <row r="7457" spans="1:1" hidden="1">
      <c r="A7457" s="83" t="s">
        <v>7540</v>
      </c>
    </row>
    <row r="7458" spans="1:1" hidden="1">
      <c r="A7458" s="83" t="s">
        <v>7541</v>
      </c>
    </row>
    <row r="7459" spans="1:1" hidden="1">
      <c r="A7459" s="83" t="s">
        <v>7542</v>
      </c>
    </row>
    <row r="7460" spans="1:1" hidden="1">
      <c r="A7460" s="83" t="s">
        <v>7543</v>
      </c>
    </row>
    <row r="7461" spans="1:1" hidden="1">
      <c r="A7461" s="83" t="s">
        <v>7544</v>
      </c>
    </row>
    <row r="7462" spans="1:1" hidden="1">
      <c r="A7462" s="83" t="s">
        <v>7545</v>
      </c>
    </row>
    <row r="7463" spans="1:1" hidden="1">
      <c r="A7463" s="83" t="s">
        <v>7546</v>
      </c>
    </row>
    <row r="7464" spans="1:1" hidden="1">
      <c r="A7464" s="83" t="s">
        <v>7547</v>
      </c>
    </row>
    <row r="7465" spans="1:1" hidden="1">
      <c r="A7465" s="83" t="s">
        <v>7548</v>
      </c>
    </row>
    <row r="7466" spans="1:1" hidden="1">
      <c r="A7466" s="83" t="s">
        <v>7549</v>
      </c>
    </row>
    <row r="7467" spans="1:1" hidden="1">
      <c r="A7467" s="83" t="s">
        <v>7550</v>
      </c>
    </row>
    <row r="7468" spans="1:1" hidden="1">
      <c r="A7468" s="83" t="s">
        <v>7551</v>
      </c>
    </row>
    <row r="7469" spans="1:1" hidden="1">
      <c r="A7469" s="83" t="s">
        <v>7552</v>
      </c>
    </row>
    <row r="7470" spans="1:1" hidden="1">
      <c r="A7470" s="83" t="s">
        <v>7553</v>
      </c>
    </row>
    <row r="7471" spans="1:1" hidden="1">
      <c r="A7471" s="83" t="s">
        <v>7554</v>
      </c>
    </row>
    <row r="7472" spans="1:1" hidden="1">
      <c r="A7472" s="83" t="s">
        <v>7555</v>
      </c>
    </row>
    <row r="7473" spans="1:1" hidden="1">
      <c r="A7473" s="83" t="s">
        <v>7556</v>
      </c>
    </row>
    <row r="7474" spans="1:1" hidden="1">
      <c r="A7474" s="83" t="s">
        <v>7557</v>
      </c>
    </row>
    <row r="7475" spans="1:1" hidden="1">
      <c r="A7475" s="83" t="s">
        <v>7558</v>
      </c>
    </row>
    <row r="7476" spans="1:1" hidden="1">
      <c r="A7476" s="83" t="s">
        <v>7559</v>
      </c>
    </row>
    <row r="7477" spans="1:1" hidden="1">
      <c r="A7477" s="83" t="s">
        <v>7560</v>
      </c>
    </row>
    <row r="7478" spans="1:1" hidden="1">
      <c r="A7478" s="83" t="s">
        <v>7561</v>
      </c>
    </row>
    <row r="7479" spans="1:1" hidden="1">
      <c r="A7479" s="83" t="s">
        <v>7562</v>
      </c>
    </row>
    <row r="7480" spans="1:1" hidden="1">
      <c r="A7480" s="83" t="s">
        <v>7563</v>
      </c>
    </row>
    <row r="7481" spans="1:1" hidden="1">
      <c r="A7481" s="83" t="s">
        <v>7564</v>
      </c>
    </row>
    <row r="7482" spans="1:1" hidden="1">
      <c r="A7482" s="83" t="s">
        <v>7565</v>
      </c>
    </row>
    <row r="7483" spans="1:1" hidden="1">
      <c r="A7483" s="83" t="s">
        <v>7566</v>
      </c>
    </row>
    <row r="7484" spans="1:1" hidden="1">
      <c r="A7484" s="83" t="s">
        <v>7567</v>
      </c>
    </row>
    <row r="7485" spans="1:1" hidden="1">
      <c r="A7485" s="83" t="s">
        <v>7568</v>
      </c>
    </row>
    <row r="7486" spans="1:1" hidden="1">
      <c r="A7486" s="83" t="s">
        <v>7569</v>
      </c>
    </row>
    <row r="7487" spans="1:1" hidden="1">
      <c r="A7487" s="83" t="s">
        <v>7570</v>
      </c>
    </row>
    <row r="7488" spans="1:1" hidden="1">
      <c r="A7488" s="83" t="s">
        <v>7571</v>
      </c>
    </row>
    <row r="7489" spans="1:1" hidden="1">
      <c r="A7489" s="83" t="s">
        <v>7572</v>
      </c>
    </row>
    <row r="7490" spans="1:1" hidden="1">
      <c r="A7490" s="83" t="s">
        <v>7573</v>
      </c>
    </row>
    <row r="7491" spans="1:1" hidden="1">
      <c r="A7491" s="83" t="s">
        <v>7574</v>
      </c>
    </row>
    <row r="7492" spans="1:1" hidden="1">
      <c r="A7492" s="83" t="s">
        <v>7575</v>
      </c>
    </row>
    <row r="7493" spans="1:1" hidden="1">
      <c r="A7493" s="83" t="s">
        <v>7576</v>
      </c>
    </row>
    <row r="7494" spans="1:1" hidden="1">
      <c r="A7494" s="83" t="s">
        <v>7577</v>
      </c>
    </row>
    <row r="7495" spans="1:1" hidden="1">
      <c r="A7495" s="83" t="s">
        <v>7578</v>
      </c>
    </row>
    <row r="7496" spans="1:1" hidden="1">
      <c r="A7496" s="83" t="s">
        <v>7579</v>
      </c>
    </row>
    <row r="7497" spans="1:1" hidden="1">
      <c r="A7497" s="83" t="s">
        <v>7580</v>
      </c>
    </row>
    <row r="7498" spans="1:1" hidden="1">
      <c r="A7498" s="83" t="s">
        <v>7581</v>
      </c>
    </row>
    <row r="7499" spans="1:1" hidden="1">
      <c r="A7499" s="83" t="s">
        <v>7582</v>
      </c>
    </row>
    <row r="7500" spans="1:1" hidden="1">
      <c r="A7500" s="83" t="s">
        <v>7583</v>
      </c>
    </row>
    <row r="7501" spans="1:1" hidden="1">
      <c r="A7501" s="83" t="s">
        <v>7584</v>
      </c>
    </row>
    <row r="7502" spans="1:1" hidden="1">
      <c r="A7502" s="83" t="s">
        <v>7585</v>
      </c>
    </row>
    <row r="7503" spans="1:1" hidden="1">
      <c r="A7503" s="83" t="s">
        <v>7586</v>
      </c>
    </row>
    <row r="7504" spans="1:1" hidden="1">
      <c r="A7504" s="83" t="s">
        <v>7587</v>
      </c>
    </row>
    <row r="7505" spans="1:1" hidden="1">
      <c r="A7505" s="83" t="s">
        <v>7588</v>
      </c>
    </row>
    <row r="7506" spans="1:1" hidden="1">
      <c r="A7506" s="83" t="s">
        <v>7589</v>
      </c>
    </row>
    <row r="7507" spans="1:1" hidden="1">
      <c r="A7507" s="83" t="s">
        <v>7590</v>
      </c>
    </row>
    <row r="7508" spans="1:1" hidden="1">
      <c r="A7508" s="83" t="s">
        <v>7591</v>
      </c>
    </row>
    <row r="7509" spans="1:1" hidden="1">
      <c r="A7509" s="83" t="s">
        <v>7592</v>
      </c>
    </row>
    <row r="7510" spans="1:1" hidden="1">
      <c r="A7510" s="83" t="s">
        <v>7593</v>
      </c>
    </row>
    <row r="7511" spans="1:1" hidden="1">
      <c r="A7511" s="83" t="s">
        <v>7594</v>
      </c>
    </row>
    <row r="7512" spans="1:1" hidden="1">
      <c r="A7512" s="83" t="s">
        <v>7595</v>
      </c>
    </row>
    <row r="7513" spans="1:1" hidden="1">
      <c r="A7513" s="83" t="s">
        <v>7596</v>
      </c>
    </row>
    <row r="7514" spans="1:1" hidden="1">
      <c r="A7514" s="83" t="s">
        <v>7597</v>
      </c>
    </row>
    <row r="7515" spans="1:1" hidden="1">
      <c r="A7515" s="83" t="s">
        <v>7598</v>
      </c>
    </row>
    <row r="7516" spans="1:1" hidden="1">
      <c r="A7516" s="83" t="s">
        <v>7599</v>
      </c>
    </row>
    <row r="7517" spans="1:1" hidden="1">
      <c r="A7517" s="83" t="s">
        <v>7600</v>
      </c>
    </row>
    <row r="7518" spans="1:1" hidden="1">
      <c r="A7518" s="83" t="s">
        <v>7601</v>
      </c>
    </row>
    <row r="7519" spans="1:1" hidden="1">
      <c r="A7519" s="83" t="s">
        <v>7602</v>
      </c>
    </row>
    <row r="7520" spans="1:1" hidden="1">
      <c r="A7520" s="83" t="s">
        <v>7603</v>
      </c>
    </row>
    <row r="7521" spans="1:1" hidden="1">
      <c r="A7521" s="83" t="s">
        <v>7604</v>
      </c>
    </row>
    <row r="7522" spans="1:1" hidden="1">
      <c r="A7522" s="83" t="s">
        <v>7605</v>
      </c>
    </row>
    <row r="7523" spans="1:1" hidden="1">
      <c r="A7523" s="83" t="s">
        <v>7606</v>
      </c>
    </row>
    <row r="7524" spans="1:1" hidden="1">
      <c r="A7524" s="83" t="s">
        <v>7607</v>
      </c>
    </row>
    <row r="7525" spans="1:1" hidden="1">
      <c r="A7525" s="83" t="s">
        <v>7608</v>
      </c>
    </row>
    <row r="7526" spans="1:1" hidden="1">
      <c r="A7526" s="83" t="s">
        <v>7609</v>
      </c>
    </row>
    <row r="7527" spans="1:1" hidden="1">
      <c r="A7527" s="83" t="s">
        <v>7610</v>
      </c>
    </row>
    <row r="7528" spans="1:1" hidden="1">
      <c r="A7528" s="83" t="s">
        <v>7611</v>
      </c>
    </row>
    <row r="7529" spans="1:1" hidden="1">
      <c r="A7529" s="83" t="s">
        <v>7612</v>
      </c>
    </row>
    <row r="7530" spans="1:1" hidden="1">
      <c r="A7530" s="83" t="s">
        <v>7613</v>
      </c>
    </row>
    <row r="7531" spans="1:1" hidden="1">
      <c r="A7531" s="83" t="s">
        <v>7614</v>
      </c>
    </row>
    <row r="7532" spans="1:1" hidden="1">
      <c r="A7532" s="83" t="s">
        <v>7615</v>
      </c>
    </row>
    <row r="7533" spans="1:1" hidden="1">
      <c r="A7533" s="83" t="s">
        <v>7616</v>
      </c>
    </row>
    <row r="7534" spans="1:1" hidden="1">
      <c r="A7534" s="83" t="s">
        <v>7617</v>
      </c>
    </row>
    <row r="7535" spans="1:1" hidden="1">
      <c r="A7535" s="83" t="s">
        <v>7618</v>
      </c>
    </row>
    <row r="7536" spans="1:1" hidden="1">
      <c r="A7536" s="83" t="s">
        <v>7619</v>
      </c>
    </row>
    <row r="7537" spans="1:1" hidden="1">
      <c r="A7537" s="83" t="s">
        <v>7620</v>
      </c>
    </row>
    <row r="7538" spans="1:1" hidden="1">
      <c r="A7538" s="83" t="s">
        <v>7621</v>
      </c>
    </row>
    <row r="7539" spans="1:1" hidden="1">
      <c r="A7539" s="83" t="s">
        <v>7622</v>
      </c>
    </row>
    <row r="7540" spans="1:1" hidden="1">
      <c r="A7540" s="83" t="s">
        <v>7623</v>
      </c>
    </row>
    <row r="7541" spans="1:1" hidden="1">
      <c r="A7541" s="83" t="s">
        <v>7624</v>
      </c>
    </row>
    <row r="7542" spans="1:1" hidden="1">
      <c r="A7542" s="83" t="s">
        <v>7625</v>
      </c>
    </row>
    <row r="7543" spans="1:1" hidden="1">
      <c r="A7543" s="83" t="s">
        <v>7626</v>
      </c>
    </row>
    <row r="7544" spans="1:1" hidden="1">
      <c r="A7544" s="83" t="s">
        <v>7627</v>
      </c>
    </row>
    <row r="7545" spans="1:1" hidden="1">
      <c r="A7545" s="83" t="s">
        <v>7628</v>
      </c>
    </row>
    <row r="7546" spans="1:1" hidden="1">
      <c r="A7546" s="83" t="s">
        <v>7629</v>
      </c>
    </row>
    <row r="7547" spans="1:1" hidden="1">
      <c r="A7547" s="83" t="s">
        <v>7630</v>
      </c>
    </row>
    <row r="7548" spans="1:1" hidden="1">
      <c r="A7548" s="83" t="s">
        <v>7631</v>
      </c>
    </row>
    <row r="7549" spans="1:1" hidden="1">
      <c r="A7549" s="83" t="s">
        <v>7632</v>
      </c>
    </row>
    <row r="7550" spans="1:1" hidden="1">
      <c r="A7550" s="83" t="s">
        <v>7633</v>
      </c>
    </row>
    <row r="7551" spans="1:1" hidden="1">
      <c r="A7551" s="83" t="s">
        <v>7634</v>
      </c>
    </row>
    <row r="7552" spans="1:1" hidden="1">
      <c r="A7552" s="83" t="s">
        <v>7635</v>
      </c>
    </row>
    <row r="7553" spans="1:1" hidden="1">
      <c r="A7553" s="83" t="s">
        <v>7636</v>
      </c>
    </row>
    <row r="7554" spans="1:1" hidden="1">
      <c r="A7554" s="83" t="s">
        <v>7637</v>
      </c>
    </row>
    <row r="7555" spans="1:1" hidden="1">
      <c r="A7555" s="83" t="s">
        <v>7638</v>
      </c>
    </row>
    <row r="7556" spans="1:1" hidden="1">
      <c r="A7556" s="83" t="s">
        <v>7639</v>
      </c>
    </row>
    <row r="7557" spans="1:1" hidden="1">
      <c r="A7557" s="83" t="s">
        <v>7640</v>
      </c>
    </row>
    <row r="7558" spans="1:1" hidden="1">
      <c r="A7558" s="83" t="s">
        <v>7641</v>
      </c>
    </row>
    <row r="7559" spans="1:1" hidden="1">
      <c r="A7559" s="83" t="s">
        <v>7642</v>
      </c>
    </row>
    <row r="7560" spans="1:1" hidden="1">
      <c r="A7560" s="83" t="s">
        <v>7643</v>
      </c>
    </row>
    <row r="7561" spans="1:1" hidden="1">
      <c r="A7561" s="83" t="s">
        <v>7644</v>
      </c>
    </row>
    <row r="7562" spans="1:1" hidden="1">
      <c r="A7562" s="83" t="s">
        <v>7645</v>
      </c>
    </row>
    <row r="7563" spans="1:1" hidden="1">
      <c r="A7563" s="83" t="s">
        <v>7646</v>
      </c>
    </row>
    <row r="7564" spans="1:1" hidden="1">
      <c r="A7564" s="83" t="s">
        <v>7647</v>
      </c>
    </row>
    <row r="7565" spans="1:1" hidden="1">
      <c r="A7565" s="83" t="s">
        <v>7648</v>
      </c>
    </row>
    <row r="7566" spans="1:1" hidden="1">
      <c r="A7566" s="83" t="s">
        <v>7649</v>
      </c>
    </row>
    <row r="7567" spans="1:1" hidden="1">
      <c r="A7567" s="83" t="s">
        <v>7650</v>
      </c>
    </row>
    <row r="7568" spans="1:1" hidden="1">
      <c r="A7568" s="83" t="s">
        <v>7651</v>
      </c>
    </row>
    <row r="7569" spans="1:1" hidden="1">
      <c r="A7569" s="83" t="s">
        <v>7652</v>
      </c>
    </row>
    <row r="7570" spans="1:1" hidden="1">
      <c r="A7570" s="83" t="s">
        <v>7653</v>
      </c>
    </row>
    <row r="7571" spans="1:1" hidden="1">
      <c r="A7571" s="83" t="s">
        <v>7654</v>
      </c>
    </row>
    <row r="7572" spans="1:1" hidden="1">
      <c r="A7572" s="83" t="s">
        <v>7655</v>
      </c>
    </row>
    <row r="7573" spans="1:1" hidden="1">
      <c r="A7573" s="83" t="s">
        <v>7656</v>
      </c>
    </row>
    <row r="7574" spans="1:1" hidden="1">
      <c r="A7574" s="83" t="s">
        <v>7657</v>
      </c>
    </row>
    <row r="7575" spans="1:1" hidden="1">
      <c r="A7575" s="83" t="s">
        <v>7658</v>
      </c>
    </row>
    <row r="7576" spans="1:1" hidden="1">
      <c r="A7576" s="83" t="s">
        <v>7659</v>
      </c>
    </row>
    <row r="7577" spans="1:1" hidden="1">
      <c r="A7577" s="83" t="s">
        <v>7660</v>
      </c>
    </row>
    <row r="7578" spans="1:1" hidden="1">
      <c r="A7578" s="83" t="s">
        <v>7661</v>
      </c>
    </row>
    <row r="7579" spans="1:1" hidden="1">
      <c r="A7579" s="83" t="s">
        <v>7662</v>
      </c>
    </row>
    <row r="7580" spans="1:1" hidden="1">
      <c r="A7580" s="83" t="s">
        <v>7663</v>
      </c>
    </row>
    <row r="7581" spans="1:1" hidden="1">
      <c r="A7581" s="83" t="s">
        <v>7664</v>
      </c>
    </row>
    <row r="7582" spans="1:1" hidden="1">
      <c r="A7582" s="83" t="s">
        <v>7665</v>
      </c>
    </row>
    <row r="7583" spans="1:1" hidden="1">
      <c r="A7583" s="83" t="s">
        <v>7666</v>
      </c>
    </row>
    <row r="7584" spans="1:1" hidden="1">
      <c r="A7584" s="83" t="s">
        <v>7667</v>
      </c>
    </row>
    <row r="7585" spans="1:1" hidden="1">
      <c r="A7585" s="83" t="s">
        <v>7668</v>
      </c>
    </row>
    <row r="7586" spans="1:1" hidden="1">
      <c r="A7586" s="83" t="s">
        <v>7669</v>
      </c>
    </row>
    <row r="7587" spans="1:1" hidden="1">
      <c r="A7587" s="83" t="s">
        <v>7670</v>
      </c>
    </row>
    <row r="7588" spans="1:1" hidden="1">
      <c r="A7588" s="83" t="s">
        <v>7671</v>
      </c>
    </row>
    <row r="7589" spans="1:1" hidden="1">
      <c r="A7589" s="83" t="s">
        <v>7672</v>
      </c>
    </row>
    <row r="7590" spans="1:1" hidden="1">
      <c r="A7590" s="83" t="s">
        <v>7673</v>
      </c>
    </row>
    <row r="7591" spans="1:1" hidden="1">
      <c r="A7591" s="83" t="s">
        <v>7674</v>
      </c>
    </row>
    <row r="7592" spans="1:1" hidden="1">
      <c r="A7592" s="83" t="s">
        <v>7675</v>
      </c>
    </row>
    <row r="7593" spans="1:1" hidden="1">
      <c r="A7593" s="83" t="s">
        <v>7676</v>
      </c>
    </row>
    <row r="7594" spans="1:1" hidden="1">
      <c r="A7594" s="83" t="s">
        <v>7677</v>
      </c>
    </row>
    <row r="7595" spans="1:1" hidden="1">
      <c r="A7595" s="83" t="s">
        <v>7678</v>
      </c>
    </row>
    <row r="7596" spans="1:1" hidden="1">
      <c r="A7596" s="83" t="s">
        <v>7679</v>
      </c>
    </row>
    <row r="7597" spans="1:1" hidden="1">
      <c r="A7597" s="83" t="s">
        <v>7680</v>
      </c>
    </row>
    <row r="7598" spans="1:1" hidden="1">
      <c r="A7598" s="83" t="s">
        <v>7681</v>
      </c>
    </row>
    <row r="7599" spans="1:1" hidden="1">
      <c r="A7599" s="83" t="s">
        <v>7682</v>
      </c>
    </row>
    <row r="7600" spans="1:1" hidden="1">
      <c r="A7600" s="83" t="s">
        <v>7683</v>
      </c>
    </row>
    <row r="7601" spans="1:1" hidden="1">
      <c r="A7601" s="83" t="s">
        <v>7684</v>
      </c>
    </row>
    <row r="7602" spans="1:1" hidden="1">
      <c r="A7602" s="83" t="s">
        <v>7685</v>
      </c>
    </row>
    <row r="7603" spans="1:1" hidden="1">
      <c r="A7603" s="83" t="s">
        <v>7686</v>
      </c>
    </row>
    <row r="7604" spans="1:1" hidden="1">
      <c r="A7604" s="83" t="s">
        <v>7687</v>
      </c>
    </row>
    <row r="7605" spans="1:1" hidden="1">
      <c r="A7605" s="83" t="s">
        <v>7688</v>
      </c>
    </row>
    <row r="7606" spans="1:1" hidden="1">
      <c r="A7606" s="83" t="s">
        <v>7689</v>
      </c>
    </row>
    <row r="7607" spans="1:1" hidden="1">
      <c r="A7607" s="83" t="s">
        <v>7690</v>
      </c>
    </row>
    <row r="7608" spans="1:1" hidden="1">
      <c r="A7608" s="83" t="s">
        <v>7691</v>
      </c>
    </row>
    <row r="7609" spans="1:1" hidden="1">
      <c r="A7609" s="83" t="s">
        <v>7692</v>
      </c>
    </row>
    <row r="7610" spans="1:1" hidden="1">
      <c r="A7610" s="83" t="s">
        <v>7693</v>
      </c>
    </row>
    <row r="7611" spans="1:1" hidden="1">
      <c r="A7611" s="83" t="s">
        <v>7694</v>
      </c>
    </row>
    <row r="7612" spans="1:1" hidden="1">
      <c r="A7612" s="83" t="s">
        <v>7695</v>
      </c>
    </row>
    <row r="7613" spans="1:1" hidden="1">
      <c r="A7613" s="83" t="s">
        <v>7696</v>
      </c>
    </row>
    <row r="7614" spans="1:1" hidden="1">
      <c r="A7614" s="83" t="s">
        <v>7697</v>
      </c>
    </row>
    <row r="7615" spans="1:1" hidden="1">
      <c r="A7615" s="83" t="s">
        <v>7698</v>
      </c>
    </row>
    <row r="7616" spans="1:1" hidden="1">
      <c r="A7616" s="83" t="s">
        <v>7699</v>
      </c>
    </row>
    <row r="7617" spans="1:1" hidden="1">
      <c r="A7617" s="83" t="s">
        <v>7700</v>
      </c>
    </row>
    <row r="7618" spans="1:1" hidden="1">
      <c r="A7618" s="83" t="s">
        <v>7701</v>
      </c>
    </row>
    <row r="7619" spans="1:1" hidden="1">
      <c r="A7619" s="83" t="s">
        <v>7702</v>
      </c>
    </row>
    <row r="7620" spans="1:1" hidden="1">
      <c r="A7620" s="83" t="s">
        <v>7703</v>
      </c>
    </row>
    <row r="7621" spans="1:1" hidden="1">
      <c r="A7621" s="83" t="s">
        <v>7704</v>
      </c>
    </row>
    <row r="7622" spans="1:1" hidden="1">
      <c r="A7622" s="83" t="s">
        <v>7705</v>
      </c>
    </row>
    <row r="7623" spans="1:1" hidden="1">
      <c r="A7623" s="83" t="s">
        <v>7706</v>
      </c>
    </row>
    <row r="7624" spans="1:1" hidden="1">
      <c r="A7624" s="83" t="s">
        <v>7707</v>
      </c>
    </row>
    <row r="7625" spans="1:1" hidden="1">
      <c r="A7625" s="83" t="s">
        <v>7708</v>
      </c>
    </row>
    <row r="7626" spans="1:1" hidden="1">
      <c r="A7626" s="83" t="s">
        <v>7709</v>
      </c>
    </row>
    <row r="7627" spans="1:1" hidden="1">
      <c r="A7627" s="83" t="s">
        <v>7710</v>
      </c>
    </row>
    <row r="7628" spans="1:1" hidden="1">
      <c r="A7628" s="83" t="s">
        <v>7711</v>
      </c>
    </row>
    <row r="7629" spans="1:1" hidden="1">
      <c r="A7629" s="83" t="s">
        <v>7712</v>
      </c>
    </row>
    <row r="7630" spans="1:1" hidden="1">
      <c r="A7630" s="83" t="s">
        <v>7713</v>
      </c>
    </row>
    <row r="7631" spans="1:1" hidden="1">
      <c r="A7631" s="83" t="s">
        <v>7714</v>
      </c>
    </row>
    <row r="7632" spans="1:1" hidden="1">
      <c r="A7632" s="83" t="s">
        <v>7715</v>
      </c>
    </row>
    <row r="7633" spans="1:1" hidden="1">
      <c r="A7633" s="83" t="s">
        <v>7716</v>
      </c>
    </row>
    <row r="7634" spans="1:1" hidden="1">
      <c r="A7634" s="83" t="s">
        <v>7717</v>
      </c>
    </row>
    <row r="7635" spans="1:1" hidden="1">
      <c r="A7635" s="83" t="s">
        <v>7718</v>
      </c>
    </row>
    <row r="7636" spans="1:1" hidden="1">
      <c r="A7636" s="83" t="s">
        <v>7719</v>
      </c>
    </row>
    <row r="7637" spans="1:1" hidden="1">
      <c r="A7637" s="83" t="s">
        <v>7720</v>
      </c>
    </row>
    <row r="7638" spans="1:1" hidden="1">
      <c r="A7638" s="83" t="s">
        <v>7721</v>
      </c>
    </row>
    <row r="7639" spans="1:1" hidden="1">
      <c r="A7639" s="83" t="s">
        <v>7722</v>
      </c>
    </row>
    <row r="7640" spans="1:1" hidden="1">
      <c r="A7640" s="83" t="s">
        <v>7723</v>
      </c>
    </row>
    <row r="7641" spans="1:1" hidden="1">
      <c r="A7641" s="83" t="s">
        <v>7724</v>
      </c>
    </row>
    <row r="7642" spans="1:1" hidden="1">
      <c r="A7642" s="83" t="s">
        <v>7725</v>
      </c>
    </row>
    <row r="7643" spans="1:1" hidden="1">
      <c r="A7643" s="83" t="s">
        <v>7726</v>
      </c>
    </row>
    <row r="7644" spans="1:1" hidden="1">
      <c r="A7644" s="83" t="s">
        <v>7727</v>
      </c>
    </row>
    <row r="7645" spans="1:1" hidden="1">
      <c r="A7645" s="83" t="s">
        <v>7728</v>
      </c>
    </row>
    <row r="7646" spans="1:1" hidden="1">
      <c r="A7646" s="83" t="s">
        <v>7729</v>
      </c>
    </row>
    <row r="7647" spans="1:1" hidden="1">
      <c r="A7647" s="83" t="s">
        <v>7730</v>
      </c>
    </row>
    <row r="7648" spans="1:1" hidden="1">
      <c r="A7648" s="83" t="s">
        <v>7731</v>
      </c>
    </row>
    <row r="7649" spans="1:1" hidden="1">
      <c r="A7649" s="83" t="s">
        <v>7732</v>
      </c>
    </row>
    <row r="7650" spans="1:1" hidden="1">
      <c r="A7650" s="83" t="s">
        <v>7733</v>
      </c>
    </row>
    <row r="7651" spans="1:1" hidden="1">
      <c r="A7651" s="83" t="s">
        <v>7734</v>
      </c>
    </row>
    <row r="7652" spans="1:1" hidden="1">
      <c r="A7652" s="83" t="s">
        <v>7735</v>
      </c>
    </row>
    <row r="7653" spans="1:1" hidden="1">
      <c r="A7653" s="83" t="s">
        <v>7736</v>
      </c>
    </row>
    <row r="7654" spans="1:1" hidden="1">
      <c r="A7654" s="83" t="s">
        <v>7737</v>
      </c>
    </row>
    <row r="7655" spans="1:1" hidden="1">
      <c r="A7655" s="83" t="s">
        <v>7738</v>
      </c>
    </row>
    <row r="7656" spans="1:1" hidden="1">
      <c r="A7656" s="83" t="s">
        <v>7739</v>
      </c>
    </row>
    <row r="7657" spans="1:1" hidden="1">
      <c r="A7657" s="83" t="s">
        <v>7740</v>
      </c>
    </row>
    <row r="7658" spans="1:1" hidden="1">
      <c r="A7658" s="83" t="s">
        <v>7741</v>
      </c>
    </row>
    <row r="7659" spans="1:1" hidden="1">
      <c r="A7659" s="83" t="s">
        <v>7742</v>
      </c>
    </row>
    <row r="7660" spans="1:1" hidden="1">
      <c r="A7660" s="83" t="s">
        <v>7743</v>
      </c>
    </row>
    <row r="7661" spans="1:1" hidden="1">
      <c r="A7661" s="83" t="s">
        <v>7744</v>
      </c>
    </row>
    <row r="7662" spans="1:1" hidden="1">
      <c r="A7662" s="83" t="s">
        <v>7745</v>
      </c>
    </row>
    <row r="7663" spans="1:1" hidden="1">
      <c r="A7663" s="83" t="s">
        <v>7746</v>
      </c>
    </row>
    <row r="7664" spans="1:1" hidden="1">
      <c r="A7664" s="83" t="s">
        <v>7747</v>
      </c>
    </row>
    <row r="7665" spans="1:1" hidden="1">
      <c r="A7665" s="83" t="s">
        <v>7748</v>
      </c>
    </row>
    <row r="7666" spans="1:1" hidden="1">
      <c r="A7666" s="83" t="s">
        <v>7749</v>
      </c>
    </row>
    <row r="7667" spans="1:1" hidden="1">
      <c r="A7667" s="83" t="s">
        <v>7750</v>
      </c>
    </row>
    <row r="7668" spans="1:1" hidden="1">
      <c r="A7668" s="83" t="s">
        <v>7751</v>
      </c>
    </row>
    <row r="7669" spans="1:1" hidden="1">
      <c r="A7669" s="83" t="s">
        <v>7752</v>
      </c>
    </row>
    <row r="7670" spans="1:1" hidden="1">
      <c r="A7670" s="83" t="s">
        <v>7753</v>
      </c>
    </row>
    <row r="7671" spans="1:1" hidden="1">
      <c r="A7671" s="83" t="s">
        <v>7754</v>
      </c>
    </row>
    <row r="7672" spans="1:1" hidden="1">
      <c r="A7672" s="83" t="s">
        <v>7755</v>
      </c>
    </row>
    <row r="7673" spans="1:1" hidden="1">
      <c r="A7673" s="83" t="s">
        <v>7756</v>
      </c>
    </row>
    <row r="7674" spans="1:1" hidden="1">
      <c r="A7674" s="83" t="s">
        <v>7757</v>
      </c>
    </row>
    <row r="7675" spans="1:1" hidden="1">
      <c r="A7675" s="83" t="s">
        <v>7758</v>
      </c>
    </row>
    <row r="7676" spans="1:1" hidden="1">
      <c r="A7676" s="83" t="s">
        <v>7759</v>
      </c>
    </row>
    <row r="7677" spans="1:1" hidden="1">
      <c r="A7677" s="83" t="s">
        <v>7760</v>
      </c>
    </row>
    <row r="7678" spans="1:1" hidden="1">
      <c r="A7678" s="83" t="s">
        <v>7761</v>
      </c>
    </row>
    <row r="7679" spans="1:1" hidden="1">
      <c r="A7679" s="83" t="s">
        <v>7762</v>
      </c>
    </row>
    <row r="7680" spans="1:1" hidden="1">
      <c r="A7680" s="83" t="s">
        <v>7763</v>
      </c>
    </row>
    <row r="7681" spans="1:1" hidden="1">
      <c r="A7681" s="83" t="s">
        <v>7764</v>
      </c>
    </row>
    <row r="7682" spans="1:1" hidden="1">
      <c r="A7682" s="83" t="s">
        <v>7765</v>
      </c>
    </row>
    <row r="7683" spans="1:1" hidden="1">
      <c r="A7683" s="83" t="s">
        <v>7766</v>
      </c>
    </row>
    <row r="7684" spans="1:1" hidden="1">
      <c r="A7684" s="83" t="s">
        <v>7767</v>
      </c>
    </row>
    <row r="7685" spans="1:1" hidden="1">
      <c r="A7685" s="83" t="s">
        <v>7768</v>
      </c>
    </row>
    <row r="7686" spans="1:1" hidden="1">
      <c r="A7686" s="83" t="s">
        <v>7769</v>
      </c>
    </row>
    <row r="7687" spans="1:1" hidden="1">
      <c r="A7687" s="83" t="s">
        <v>7770</v>
      </c>
    </row>
    <row r="7688" spans="1:1" hidden="1">
      <c r="A7688" s="83" t="s">
        <v>7771</v>
      </c>
    </row>
    <row r="7689" spans="1:1" hidden="1">
      <c r="A7689" s="83" t="s">
        <v>7772</v>
      </c>
    </row>
    <row r="7690" spans="1:1" hidden="1">
      <c r="A7690" s="83" t="s">
        <v>7773</v>
      </c>
    </row>
    <row r="7691" spans="1:1" hidden="1">
      <c r="A7691" s="83" t="s">
        <v>7774</v>
      </c>
    </row>
    <row r="7692" spans="1:1" hidden="1">
      <c r="A7692" s="83" t="s">
        <v>7775</v>
      </c>
    </row>
    <row r="7693" spans="1:1" hidden="1">
      <c r="A7693" s="83" t="s">
        <v>7776</v>
      </c>
    </row>
    <row r="7694" spans="1:1" hidden="1">
      <c r="A7694" s="83" t="s">
        <v>7777</v>
      </c>
    </row>
    <row r="7695" spans="1:1" hidden="1">
      <c r="A7695" s="83" t="s">
        <v>7778</v>
      </c>
    </row>
    <row r="7696" spans="1:1" hidden="1">
      <c r="A7696" s="83" t="s">
        <v>7779</v>
      </c>
    </row>
    <row r="7697" spans="1:1" hidden="1">
      <c r="A7697" s="83" t="s">
        <v>7780</v>
      </c>
    </row>
    <row r="7698" spans="1:1" hidden="1">
      <c r="A7698" s="83" t="s">
        <v>7781</v>
      </c>
    </row>
    <row r="7699" spans="1:1" hidden="1">
      <c r="A7699" s="83" t="s">
        <v>7782</v>
      </c>
    </row>
    <row r="7700" spans="1:1" hidden="1">
      <c r="A7700" s="83" t="s">
        <v>7783</v>
      </c>
    </row>
    <row r="7701" spans="1:1" hidden="1">
      <c r="A7701" s="83" t="s">
        <v>7784</v>
      </c>
    </row>
    <row r="7702" spans="1:1" hidden="1">
      <c r="A7702" s="83" t="s">
        <v>7785</v>
      </c>
    </row>
    <row r="7703" spans="1:1" hidden="1">
      <c r="A7703" s="83" t="s">
        <v>7786</v>
      </c>
    </row>
    <row r="7704" spans="1:1" hidden="1">
      <c r="A7704" s="83" t="s">
        <v>7787</v>
      </c>
    </row>
    <row r="7705" spans="1:1" hidden="1">
      <c r="A7705" s="83" t="s">
        <v>7788</v>
      </c>
    </row>
    <row r="7706" spans="1:1" hidden="1">
      <c r="A7706" s="83" t="s">
        <v>7789</v>
      </c>
    </row>
    <row r="7707" spans="1:1" hidden="1">
      <c r="A7707" s="83" t="s">
        <v>7790</v>
      </c>
    </row>
    <row r="7708" spans="1:1" hidden="1">
      <c r="A7708" s="83" t="s">
        <v>7791</v>
      </c>
    </row>
    <row r="7709" spans="1:1" hidden="1">
      <c r="A7709" s="83" t="s">
        <v>7792</v>
      </c>
    </row>
    <row r="7710" spans="1:1" hidden="1">
      <c r="A7710" s="83" t="s">
        <v>7793</v>
      </c>
    </row>
    <row r="7711" spans="1:1" hidden="1">
      <c r="A7711" s="83" t="s">
        <v>7794</v>
      </c>
    </row>
    <row r="7712" spans="1:1" hidden="1">
      <c r="A7712" s="83" t="s">
        <v>7795</v>
      </c>
    </row>
    <row r="7713" spans="1:1" hidden="1">
      <c r="A7713" s="83" t="s">
        <v>7796</v>
      </c>
    </row>
    <row r="7714" spans="1:1" hidden="1">
      <c r="A7714" s="83" t="s">
        <v>7797</v>
      </c>
    </row>
    <row r="7715" spans="1:1" hidden="1">
      <c r="A7715" s="83" t="s">
        <v>7798</v>
      </c>
    </row>
    <row r="7716" spans="1:1" hidden="1">
      <c r="A7716" s="83" t="s">
        <v>7799</v>
      </c>
    </row>
    <row r="7717" spans="1:1" hidden="1">
      <c r="A7717" s="83" t="s">
        <v>7800</v>
      </c>
    </row>
    <row r="7718" spans="1:1" hidden="1">
      <c r="A7718" s="83" t="s">
        <v>7801</v>
      </c>
    </row>
    <row r="7719" spans="1:1" hidden="1">
      <c r="A7719" s="83" t="s">
        <v>7802</v>
      </c>
    </row>
    <row r="7720" spans="1:1" hidden="1">
      <c r="A7720" s="83" t="s">
        <v>7803</v>
      </c>
    </row>
    <row r="7721" spans="1:1" hidden="1">
      <c r="A7721" s="83" t="s">
        <v>7804</v>
      </c>
    </row>
    <row r="7722" spans="1:1" hidden="1">
      <c r="A7722" s="83" t="s">
        <v>7805</v>
      </c>
    </row>
    <row r="7723" spans="1:1" hidden="1">
      <c r="A7723" s="83" t="s">
        <v>7806</v>
      </c>
    </row>
    <row r="7724" spans="1:1" hidden="1">
      <c r="A7724" s="83" t="s">
        <v>7807</v>
      </c>
    </row>
    <row r="7725" spans="1:1" hidden="1">
      <c r="A7725" s="83" t="s">
        <v>7808</v>
      </c>
    </row>
    <row r="7726" spans="1:1" hidden="1">
      <c r="A7726" s="83" t="s">
        <v>7809</v>
      </c>
    </row>
    <row r="7727" spans="1:1" hidden="1">
      <c r="A7727" s="83" t="s">
        <v>7810</v>
      </c>
    </row>
    <row r="7728" spans="1:1" hidden="1">
      <c r="A7728" s="83" t="s">
        <v>7811</v>
      </c>
    </row>
    <row r="7729" spans="1:1" hidden="1">
      <c r="A7729" s="83" t="s">
        <v>7812</v>
      </c>
    </row>
    <row r="7730" spans="1:1" hidden="1">
      <c r="A7730" s="83" t="s">
        <v>7813</v>
      </c>
    </row>
    <row r="7731" spans="1:1" hidden="1">
      <c r="A7731" s="83" t="s">
        <v>7814</v>
      </c>
    </row>
    <row r="7732" spans="1:1" hidden="1">
      <c r="A7732" s="83" t="s">
        <v>7815</v>
      </c>
    </row>
    <row r="7733" spans="1:1" hidden="1">
      <c r="A7733" s="83" t="s">
        <v>7816</v>
      </c>
    </row>
    <row r="7734" spans="1:1" hidden="1">
      <c r="A7734" s="83" t="s">
        <v>7817</v>
      </c>
    </row>
    <row r="7735" spans="1:1" hidden="1">
      <c r="A7735" s="83" t="s">
        <v>7818</v>
      </c>
    </row>
    <row r="7736" spans="1:1" hidden="1">
      <c r="A7736" s="83" t="s">
        <v>7819</v>
      </c>
    </row>
    <row r="7737" spans="1:1" hidden="1">
      <c r="A7737" s="83" t="s">
        <v>7820</v>
      </c>
    </row>
    <row r="7738" spans="1:1" hidden="1">
      <c r="A7738" s="83" t="s">
        <v>7821</v>
      </c>
    </row>
    <row r="7739" spans="1:1" hidden="1">
      <c r="A7739" s="83" t="s">
        <v>7822</v>
      </c>
    </row>
    <row r="7740" spans="1:1" hidden="1">
      <c r="A7740" s="83" t="s">
        <v>7823</v>
      </c>
    </row>
    <row r="7741" spans="1:1" hidden="1">
      <c r="A7741" s="83" t="s">
        <v>7824</v>
      </c>
    </row>
    <row r="7742" spans="1:1" hidden="1">
      <c r="A7742" s="83" t="s">
        <v>7825</v>
      </c>
    </row>
    <row r="7743" spans="1:1" hidden="1">
      <c r="A7743" s="83" t="s">
        <v>7826</v>
      </c>
    </row>
    <row r="7744" spans="1:1" hidden="1">
      <c r="A7744" s="83" t="s">
        <v>7827</v>
      </c>
    </row>
    <row r="7745" spans="1:1" hidden="1">
      <c r="A7745" s="83" t="s">
        <v>7828</v>
      </c>
    </row>
    <row r="7746" spans="1:1" hidden="1">
      <c r="A7746" s="83" t="s">
        <v>7829</v>
      </c>
    </row>
    <row r="7747" spans="1:1" hidden="1">
      <c r="A7747" s="83" t="s">
        <v>7830</v>
      </c>
    </row>
    <row r="7748" spans="1:1" hidden="1">
      <c r="A7748" s="83" t="s">
        <v>7831</v>
      </c>
    </row>
    <row r="7749" spans="1:1" hidden="1">
      <c r="A7749" s="83" t="s">
        <v>7832</v>
      </c>
    </row>
    <row r="7750" spans="1:1" hidden="1">
      <c r="A7750" s="83" t="s">
        <v>7833</v>
      </c>
    </row>
    <row r="7751" spans="1:1" hidden="1">
      <c r="A7751" s="83" t="s">
        <v>7834</v>
      </c>
    </row>
    <row r="7752" spans="1:1" hidden="1">
      <c r="A7752" s="83" t="s">
        <v>7835</v>
      </c>
    </row>
    <row r="7753" spans="1:1" hidden="1">
      <c r="A7753" s="83" t="s">
        <v>7836</v>
      </c>
    </row>
    <row r="7754" spans="1:1" hidden="1">
      <c r="A7754" s="83" t="s">
        <v>7837</v>
      </c>
    </row>
    <row r="7755" spans="1:1" hidden="1">
      <c r="A7755" s="83" t="s">
        <v>7838</v>
      </c>
    </row>
    <row r="7756" spans="1:1" hidden="1">
      <c r="A7756" s="83" t="s">
        <v>7839</v>
      </c>
    </row>
    <row r="7757" spans="1:1" hidden="1">
      <c r="A7757" s="83" t="s">
        <v>7840</v>
      </c>
    </row>
    <row r="7758" spans="1:1" hidden="1">
      <c r="A7758" s="83" t="s">
        <v>7841</v>
      </c>
    </row>
    <row r="7759" spans="1:1" hidden="1">
      <c r="A7759" s="83" t="s">
        <v>7842</v>
      </c>
    </row>
    <row r="7760" spans="1:1" hidden="1">
      <c r="A7760" s="83" t="s">
        <v>7843</v>
      </c>
    </row>
    <row r="7761" spans="1:1" hidden="1">
      <c r="A7761" s="83" t="s">
        <v>7844</v>
      </c>
    </row>
    <row r="7762" spans="1:1" hidden="1">
      <c r="A7762" s="83" t="s">
        <v>7845</v>
      </c>
    </row>
    <row r="7763" spans="1:1" hidden="1">
      <c r="A7763" s="83" t="s">
        <v>7846</v>
      </c>
    </row>
    <row r="7764" spans="1:1" hidden="1">
      <c r="A7764" s="83" t="s">
        <v>7847</v>
      </c>
    </row>
    <row r="7765" spans="1:1" hidden="1">
      <c r="A7765" s="83" t="s">
        <v>7848</v>
      </c>
    </row>
    <row r="7766" spans="1:1" hidden="1">
      <c r="A7766" s="83" t="s">
        <v>7849</v>
      </c>
    </row>
    <row r="7767" spans="1:1" hidden="1">
      <c r="A7767" s="83" t="s">
        <v>7850</v>
      </c>
    </row>
    <row r="7768" spans="1:1" hidden="1">
      <c r="A7768" s="83" t="s">
        <v>7851</v>
      </c>
    </row>
    <row r="7769" spans="1:1" hidden="1">
      <c r="A7769" s="83" t="s">
        <v>7852</v>
      </c>
    </row>
    <row r="7770" spans="1:1" hidden="1">
      <c r="A7770" s="83" t="s">
        <v>7853</v>
      </c>
    </row>
    <row r="7771" spans="1:1" hidden="1">
      <c r="A7771" s="83" t="s">
        <v>7854</v>
      </c>
    </row>
    <row r="7772" spans="1:1" hidden="1">
      <c r="A7772" s="83" t="s">
        <v>7855</v>
      </c>
    </row>
    <row r="7773" spans="1:1" hidden="1">
      <c r="A7773" s="83" t="s">
        <v>7856</v>
      </c>
    </row>
    <row r="7774" spans="1:1" hidden="1">
      <c r="A7774" s="83" t="s">
        <v>7857</v>
      </c>
    </row>
    <row r="7775" spans="1:1" hidden="1">
      <c r="A7775" s="83" t="s">
        <v>7858</v>
      </c>
    </row>
    <row r="7776" spans="1:1" hidden="1">
      <c r="A7776" s="83" t="s">
        <v>7859</v>
      </c>
    </row>
    <row r="7777" spans="1:1" hidden="1">
      <c r="A7777" s="83" t="s">
        <v>7860</v>
      </c>
    </row>
    <row r="7778" spans="1:1" hidden="1">
      <c r="A7778" s="83" t="s">
        <v>7861</v>
      </c>
    </row>
    <row r="7779" spans="1:1" hidden="1">
      <c r="A7779" s="83" t="s">
        <v>7862</v>
      </c>
    </row>
    <row r="7780" spans="1:1" hidden="1">
      <c r="A7780" s="83" t="s">
        <v>7863</v>
      </c>
    </row>
    <row r="7781" spans="1:1" hidden="1">
      <c r="A7781" s="83" t="s">
        <v>7864</v>
      </c>
    </row>
    <row r="7782" spans="1:1" hidden="1">
      <c r="A7782" s="83" t="s">
        <v>7865</v>
      </c>
    </row>
    <row r="7783" spans="1:1" hidden="1">
      <c r="A7783" s="83" t="s">
        <v>7866</v>
      </c>
    </row>
    <row r="7784" spans="1:1" hidden="1">
      <c r="A7784" s="83" t="s">
        <v>7867</v>
      </c>
    </row>
    <row r="7785" spans="1:1" hidden="1">
      <c r="A7785" s="83" t="s">
        <v>7868</v>
      </c>
    </row>
    <row r="7786" spans="1:1" hidden="1">
      <c r="A7786" s="83" t="s">
        <v>7869</v>
      </c>
    </row>
    <row r="7787" spans="1:1" hidden="1">
      <c r="A7787" s="83" t="s">
        <v>7870</v>
      </c>
    </row>
    <row r="7788" spans="1:1" hidden="1">
      <c r="A7788" s="83" t="s">
        <v>7871</v>
      </c>
    </row>
    <row r="7789" spans="1:1" hidden="1">
      <c r="A7789" s="83" t="s">
        <v>7872</v>
      </c>
    </row>
    <row r="7790" spans="1:1" hidden="1">
      <c r="A7790" s="83" t="s">
        <v>7873</v>
      </c>
    </row>
    <row r="7791" spans="1:1" hidden="1">
      <c r="A7791" s="83" t="s">
        <v>7874</v>
      </c>
    </row>
    <row r="7792" spans="1:1" hidden="1">
      <c r="A7792" s="83" t="s">
        <v>7875</v>
      </c>
    </row>
    <row r="7793" spans="1:1" hidden="1">
      <c r="A7793" s="83" t="s">
        <v>7876</v>
      </c>
    </row>
    <row r="7794" spans="1:1" hidden="1">
      <c r="A7794" s="83" t="s">
        <v>7877</v>
      </c>
    </row>
    <row r="7795" spans="1:1" hidden="1">
      <c r="A7795" s="83" t="s">
        <v>7878</v>
      </c>
    </row>
    <row r="7796" spans="1:1" hidden="1">
      <c r="A7796" s="83" t="s">
        <v>7879</v>
      </c>
    </row>
    <row r="7797" spans="1:1" hidden="1">
      <c r="A7797" s="83" t="s">
        <v>7880</v>
      </c>
    </row>
    <row r="7798" spans="1:1" hidden="1">
      <c r="A7798" s="83" t="s">
        <v>7881</v>
      </c>
    </row>
    <row r="7799" spans="1:1" hidden="1">
      <c r="A7799" s="83" t="s">
        <v>7882</v>
      </c>
    </row>
    <row r="7800" spans="1:1" hidden="1">
      <c r="A7800" s="83" t="s">
        <v>7883</v>
      </c>
    </row>
    <row r="7801" spans="1:1" hidden="1">
      <c r="A7801" s="83" t="s">
        <v>7884</v>
      </c>
    </row>
    <row r="7802" spans="1:1" hidden="1">
      <c r="A7802" s="83" t="s">
        <v>7885</v>
      </c>
    </row>
    <row r="7803" spans="1:1" hidden="1">
      <c r="A7803" s="83" t="s">
        <v>7886</v>
      </c>
    </row>
    <row r="7804" spans="1:1" hidden="1">
      <c r="A7804" s="83" t="s">
        <v>7887</v>
      </c>
    </row>
    <row r="7805" spans="1:1" hidden="1">
      <c r="A7805" s="83" t="s">
        <v>7888</v>
      </c>
    </row>
    <row r="7806" spans="1:1" hidden="1">
      <c r="A7806" s="83" t="s">
        <v>7889</v>
      </c>
    </row>
    <row r="7807" spans="1:1" hidden="1">
      <c r="A7807" s="83" t="s">
        <v>7890</v>
      </c>
    </row>
    <row r="7808" spans="1:1" hidden="1">
      <c r="A7808" s="83" t="s">
        <v>7891</v>
      </c>
    </row>
    <row r="7809" spans="1:1" hidden="1">
      <c r="A7809" s="83" t="s">
        <v>7892</v>
      </c>
    </row>
    <row r="7810" spans="1:1" hidden="1">
      <c r="A7810" s="83" t="s">
        <v>7893</v>
      </c>
    </row>
    <row r="7811" spans="1:1" hidden="1">
      <c r="A7811" s="83" t="s">
        <v>7894</v>
      </c>
    </row>
    <row r="7812" spans="1:1" hidden="1">
      <c r="A7812" s="83" t="s">
        <v>7895</v>
      </c>
    </row>
    <row r="7813" spans="1:1" hidden="1">
      <c r="A7813" s="83" t="s">
        <v>7896</v>
      </c>
    </row>
    <row r="7814" spans="1:1" hidden="1">
      <c r="A7814" s="83" t="s">
        <v>7897</v>
      </c>
    </row>
    <row r="7815" spans="1:1" hidden="1">
      <c r="A7815" s="83" t="s">
        <v>7898</v>
      </c>
    </row>
    <row r="7816" spans="1:1" hidden="1">
      <c r="A7816" s="83" t="s">
        <v>7899</v>
      </c>
    </row>
    <row r="7817" spans="1:1" hidden="1">
      <c r="A7817" s="83" t="s">
        <v>7900</v>
      </c>
    </row>
    <row r="7818" spans="1:1" hidden="1">
      <c r="A7818" s="83" t="s">
        <v>7901</v>
      </c>
    </row>
    <row r="7819" spans="1:1" hidden="1">
      <c r="A7819" s="83" t="s">
        <v>7902</v>
      </c>
    </row>
    <row r="7820" spans="1:1" hidden="1">
      <c r="A7820" s="83" t="s">
        <v>7903</v>
      </c>
    </row>
    <row r="7821" spans="1:1" hidden="1">
      <c r="A7821" s="83" t="s">
        <v>7904</v>
      </c>
    </row>
    <row r="7822" spans="1:1" hidden="1">
      <c r="A7822" s="83" t="s">
        <v>7905</v>
      </c>
    </row>
    <row r="7823" spans="1:1" hidden="1">
      <c r="A7823" s="83" t="s">
        <v>7906</v>
      </c>
    </row>
    <row r="7824" spans="1:1" hidden="1">
      <c r="A7824" s="83" t="s">
        <v>7907</v>
      </c>
    </row>
    <row r="7825" spans="1:1" hidden="1">
      <c r="A7825" s="83" t="s">
        <v>7908</v>
      </c>
    </row>
    <row r="7826" spans="1:1" hidden="1">
      <c r="A7826" s="83" t="s">
        <v>7909</v>
      </c>
    </row>
    <row r="7827" spans="1:1" hidden="1">
      <c r="A7827" s="83" t="s">
        <v>7910</v>
      </c>
    </row>
    <row r="7828" spans="1:1" hidden="1">
      <c r="A7828" s="83" t="s">
        <v>7911</v>
      </c>
    </row>
    <row r="7829" spans="1:1" hidden="1">
      <c r="A7829" s="83" t="s">
        <v>7912</v>
      </c>
    </row>
    <row r="7830" spans="1:1" hidden="1">
      <c r="A7830" s="83" t="s">
        <v>7913</v>
      </c>
    </row>
    <row r="7831" spans="1:1" hidden="1">
      <c r="A7831" s="83" t="s">
        <v>7914</v>
      </c>
    </row>
    <row r="7832" spans="1:1" hidden="1">
      <c r="A7832" s="83" t="s">
        <v>7915</v>
      </c>
    </row>
    <row r="7833" spans="1:1" hidden="1">
      <c r="A7833" s="83" t="s">
        <v>7916</v>
      </c>
    </row>
    <row r="7834" spans="1:1" hidden="1">
      <c r="A7834" s="83" t="s">
        <v>7917</v>
      </c>
    </row>
    <row r="7835" spans="1:1" hidden="1">
      <c r="A7835" s="83" t="s">
        <v>7918</v>
      </c>
    </row>
    <row r="7836" spans="1:1" hidden="1">
      <c r="A7836" s="83" t="s">
        <v>7919</v>
      </c>
    </row>
    <row r="7837" spans="1:1" hidden="1">
      <c r="A7837" s="83" t="s">
        <v>7920</v>
      </c>
    </row>
    <row r="7838" spans="1:1" hidden="1">
      <c r="A7838" s="83" t="s">
        <v>7921</v>
      </c>
    </row>
    <row r="7839" spans="1:1" hidden="1">
      <c r="A7839" s="83" t="s">
        <v>7922</v>
      </c>
    </row>
    <row r="7840" spans="1:1" hidden="1">
      <c r="A7840" s="83" t="s">
        <v>7923</v>
      </c>
    </row>
    <row r="7841" spans="1:1" hidden="1">
      <c r="A7841" s="83" t="s">
        <v>7924</v>
      </c>
    </row>
    <row r="7842" spans="1:1" hidden="1">
      <c r="A7842" s="83" t="s">
        <v>7925</v>
      </c>
    </row>
    <row r="7843" spans="1:1" hidden="1">
      <c r="A7843" s="83" t="s">
        <v>7926</v>
      </c>
    </row>
    <row r="7844" spans="1:1" hidden="1">
      <c r="A7844" s="83" t="s">
        <v>7927</v>
      </c>
    </row>
    <row r="7845" spans="1:1" hidden="1">
      <c r="A7845" s="83" t="s">
        <v>7928</v>
      </c>
    </row>
    <row r="7846" spans="1:1" hidden="1">
      <c r="A7846" s="83" t="s">
        <v>7929</v>
      </c>
    </row>
    <row r="7847" spans="1:1" hidden="1">
      <c r="A7847" s="83" t="s">
        <v>7930</v>
      </c>
    </row>
    <row r="7848" spans="1:1" hidden="1">
      <c r="A7848" s="83" t="s">
        <v>7931</v>
      </c>
    </row>
    <row r="7849" spans="1:1" hidden="1">
      <c r="A7849" s="83" t="s">
        <v>7932</v>
      </c>
    </row>
    <row r="7850" spans="1:1" hidden="1">
      <c r="A7850" s="83" t="s">
        <v>7933</v>
      </c>
    </row>
    <row r="7851" spans="1:1" hidden="1">
      <c r="A7851" s="83" t="s">
        <v>7934</v>
      </c>
    </row>
    <row r="7852" spans="1:1" hidden="1">
      <c r="A7852" s="83" t="s">
        <v>7935</v>
      </c>
    </row>
    <row r="7853" spans="1:1" hidden="1">
      <c r="A7853" s="83" t="s">
        <v>7936</v>
      </c>
    </row>
    <row r="7854" spans="1:1" hidden="1">
      <c r="A7854" s="83" t="s">
        <v>7937</v>
      </c>
    </row>
    <row r="7855" spans="1:1" hidden="1">
      <c r="A7855" s="83" t="s">
        <v>7938</v>
      </c>
    </row>
    <row r="7856" spans="1:1" hidden="1">
      <c r="A7856" s="83" t="s">
        <v>7939</v>
      </c>
    </row>
    <row r="7857" spans="1:1" hidden="1">
      <c r="A7857" s="83" t="s">
        <v>7940</v>
      </c>
    </row>
    <row r="7858" spans="1:1" hidden="1">
      <c r="A7858" s="83" t="s">
        <v>7941</v>
      </c>
    </row>
    <row r="7859" spans="1:1" hidden="1">
      <c r="A7859" s="83" t="s">
        <v>7942</v>
      </c>
    </row>
    <row r="7860" spans="1:1" hidden="1">
      <c r="A7860" s="83" t="s">
        <v>7943</v>
      </c>
    </row>
    <row r="7861" spans="1:1" hidden="1">
      <c r="A7861" s="83" t="s">
        <v>7944</v>
      </c>
    </row>
    <row r="7862" spans="1:1" hidden="1">
      <c r="A7862" s="83" t="s">
        <v>7945</v>
      </c>
    </row>
    <row r="7863" spans="1:1" hidden="1">
      <c r="A7863" s="83" t="s">
        <v>7946</v>
      </c>
    </row>
    <row r="7864" spans="1:1" hidden="1">
      <c r="A7864" s="83" t="s">
        <v>7947</v>
      </c>
    </row>
    <row r="7865" spans="1:1" hidden="1">
      <c r="A7865" s="83" t="s">
        <v>7948</v>
      </c>
    </row>
    <row r="7866" spans="1:1" hidden="1">
      <c r="A7866" s="83" t="s">
        <v>7949</v>
      </c>
    </row>
    <row r="7867" spans="1:1" hidden="1">
      <c r="A7867" s="83" t="s">
        <v>7950</v>
      </c>
    </row>
    <row r="7868" spans="1:1" hidden="1">
      <c r="A7868" s="83" t="s">
        <v>7951</v>
      </c>
    </row>
    <row r="7869" spans="1:1" hidden="1">
      <c r="A7869" s="83" t="s">
        <v>7952</v>
      </c>
    </row>
    <row r="7870" spans="1:1" hidden="1">
      <c r="A7870" s="83" t="s">
        <v>7953</v>
      </c>
    </row>
    <row r="7871" spans="1:1" hidden="1">
      <c r="A7871" s="83" t="s">
        <v>7954</v>
      </c>
    </row>
    <row r="7872" spans="1:1" hidden="1">
      <c r="A7872" s="83" t="s">
        <v>7955</v>
      </c>
    </row>
    <row r="7873" spans="1:1" hidden="1">
      <c r="A7873" s="83" t="s">
        <v>7956</v>
      </c>
    </row>
    <row r="7874" spans="1:1" hidden="1">
      <c r="A7874" s="83" t="s">
        <v>7957</v>
      </c>
    </row>
    <row r="7875" spans="1:1" hidden="1">
      <c r="A7875" s="83" t="s">
        <v>7958</v>
      </c>
    </row>
    <row r="7876" spans="1:1" hidden="1">
      <c r="A7876" s="83" t="s">
        <v>7959</v>
      </c>
    </row>
    <row r="7877" spans="1:1" hidden="1">
      <c r="A7877" s="83" t="s">
        <v>7960</v>
      </c>
    </row>
    <row r="7878" spans="1:1" hidden="1">
      <c r="A7878" s="83" t="s">
        <v>7961</v>
      </c>
    </row>
    <row r="7879" spans="1:1" hidden="1">
      <c r="A7879" s="83" t="s">
        <v>7962</v>
      </c>
    </row>
    <row r="7880" spans="1:1" hidden="1">
      <c r="A7880" s="83" t="s">
        <v>7963</v>
      </c>
    </row>
    <row r="7881" spans="1:1" hidden="1">
      <c r="A7881" s="83" t="s">
        <v>7964</v>
      </c>
    </row>
    <row r="7882" spans="1:1" hidden="1">
      <c r="A7882" s="83" t="s">
        <v>7965</v>
      </c>
    </row>
    <row r="7883" spans="1:1" hidden="1">
      <c r="A7883" s="83" t="s">
        <v>7966</v>
      </c>
    </row>
    <row r="7884" spans="1:1" hidden="1">
      <c r="A7884" s="83" t="s">
        <v>7967</v>
      </c>
    </row>
    <row r="7885" spans="1:1" hidden="1">
      <c r="A7885" s="83" t="s">
        <v>7968</v>
      </c>
    </row>
    <row r="7886" spans="1:1" hidden="1">
      <c r="A7886" s="83" t="s">
        <v>7969</v>
      </c>
    </row>
    <row r="7887" spans="1:1" hidden="1">
      <c r="A7887" s="83" t="s">
        <v>7970</v>
      </c>
    </row>
    <row r="7888" spans="1:1" hidden="1">
      <c r="A7888" s="83" t="s">
        <v>7971</v>
      </c>
    </row>
    <row r="7889" spans="1:1" hidden="1">
      <c r="A7889" s="83" t="s">
        <v>7972</v>
      </c>
    </row>
    <row r="7890" spans="1:1" hidden="1">
      <c r="A7890" s="83" t="s">
        <v>7973</v>
      </c>
    </row>
    <row r="7891" spans="1:1" hidden="1">
      <c r="A7891" s="83" t="s">
        <v>7974</v>
      </c>
    </row>
    <row r="7892" spans="1:1" hidden="1">
      <c r="A7892" s="83" t="s">
        <v>7975</v>
      </c>
    </row>
    <row r="7893" spans="1:1" hidden="1">
      <c r="A7893" s="83" t="s">
        <v>7976</v>
      </c>
    </row>
    <row r="7894" spans="1:1" hidden="1">
      <c r="A7894" s="83" t="s">
        <v>7977</v>
      </c>
    </row>
    <row r="7895" spans="1:1" hidden="1">
      <c r="A7895" s="83" t="s">
        <v>7978</v>
      </c>
    </row>
    <row r="7896" spans="1:1" hidden="1">
      <c r="A7896" s="83" t="s">
        <v>7979</v>
      </c>
    </row>
    <row r="7897" spans="1:1" hidden="1">
      <c r="A7897" s="83" t="s">
        <v>7980</v>
      </c>
    </row>
    <row r="7898" spans="1:1" hidden="1">
      <c r="A7898" s="83" t="s">
        <v>7981</v>
      </c>
    </row>
    <row r="7899" spans="1:1" hidden="1">
      <c r="A7899" s="83" t="s">
        <v>7982</v>
      </c>
    </row>
    <row r="7900" spans="1:1" hidden="1">
      <c r="A7900" s="83" t="s">
        <v>7983</v>
      </c>
    </row>
    <row r="7901" spans="1:1" hidden="1">
      <c r="A7901" s="83" t="s">
        <v>7984</v>
      </c>
    </row>
    <row r="7902" spans="1:1" hidden="1">
      <c r="A7902" s="83" t="s">
        <v>7985</v>
      </c>
    </row>
    <row r="7903" spans="1:1" hidden="1">
      <c r="A7903" s="83" t="s">
        <v>7986</v>
      </c>
    </row>
    <row r="7904" spans="1:1" hidden="1">
      <c r="A7904" s="83" t="s">
        <v>7987</v>
      </c>
    </row>
    <row r="7905" spans="1:1" hidden="1">
      <c r="A7905" s="83" t="s">
        <v>7988</v>
      </c>
    </row>
    <row r="7906" spans="1:1" hidden="1">
      <c r="A7906" s="83" t="s">
        <v>7989</v>
      </c>
    </row>
    <row r="7907" spans="1:1" hidden="1">
      <c r="A7907" s="83" t="s">
        <v>7990</v>
      </c>
    </row>
    <row r="7908" spans="1:1" hidden="1">
      <c r="A7908" s="83" t="s">
        <v>7991</v>
      </c>
    </row>
    <row r="7909" spans="1:1" hidden="1">
      <c r="A7909" s="83" t="s">
        <v>7992</v>
      </c>
    </row>
    <row r="7910" spans="1:1" hidden="1">
      <c r="A7910" s="83" t="s">
        <v>7993</v>
      </c>
    </row>
    <row r="7911" spans="1:1" hidden="1">
      <c r="A7911" s="83" t="s">
        <v>7994</v>
      </c>
    </row>
    <row r="7912" spans="1:1" hidden="1">
      <c r="A7912" s="83" t="s">
        <v>7995</v>
      </c>
    </row>
    <row r="7913" spans="1:1" hidden="1">
      <c r="A7913" s="83" t="s">
        <v>7996</v>
      </c>
    </row>
    <row r="7914" spans="1:1" hidden="1">
      <c r="A7914" s="83" t="s">
        <v>7997</v>
      </c>
    </row>
    <row r="7915" spans="1:1" hidden="1">
      <c r="A7915" s="83" t="s">
        <v>7998</v>
      </c>
    </row>
    <row r="7916" spans="1:1" hidden="1">
      <c r="A7916" s="83" t="s">
        <v>7999</v>
      </c>
    </row>
    <row r="7917" spans="1:1" hidden="1">
      <c r="A7917" s="83" t="s">
        <v>8000</v>
      </c>
    </row>
    <row r="7918" spans="1:1" hidden="1">
      <c r="A7918" s="83" t="s">
        <v>8001</v>
      </c>
    </row>
    <row r="7919" spans="1:1" hidden="1">
      <c r="A7919" s="83" t="s">
        <v>8002</v>
      </c>
    </row>
    <row r="7920" spans="1:1" hidden="1">
      <c r="A7920" s="83" t="s">
        <v>8003</v>
      </c>
    </row>
    <row r="7921" spans="1:1" hidden="1">
      <c r="A7921" s="83" t="s">
        <v>8004</v>
      </c>
    </row>
    <row r="7922" spans="1:1" hidden="1">
      <c r="A7922" s="83" t="s">
        <v>8005</v>
      </c>
    </row>
    <row r="7923" spans="1:1" hidden="1">
      <c r="A7923" s="83" t="s">
        <v>8006</v>
      </c>
    </row>
    <row r="7924" spans="1:1" hidden="1">
      <c r="A7924" s="83" t="s">
        <v>8007</v>
      </c>
    </row>
    <row r="7925" spans="1:1" hidden="1">
      <c r="A7925" s="83" t="s">
        <v>8008</v>
      </c>
    </row>
    <row r="7926" spans="1:1" hidden="1">
      <c r="A7926" s="83" t="s">
        <v>8009</v>
      </c>
    </row>
    <row r="7927" spans="1:1" hidden="1">
      <c r="A7927" s="83" t="s">
        <v>8010</v>
      </c>
    </row>
    <row r="7928" spans="1:1" hidden="1">
      <c r="A7928" s="83" t="s">
        <v>8011</v>
      </c>
    </row>
    <row r="7929" spans="1:1" hidden="1">
      <c r="A7929" s="83" t="s">
        <v>8012</v>
      </c>
    </row>
    <row r="7930" spans="1:1" hidden="1">
      <c r="A7930" s="83" t="s">
        <v>8013</v>
      </c>
    </row>
    <row r="7931" spans="1:1" hidden="1">
      <c r="A7931" s="83" t="s">
        <v>8014</v>
      </c>
    </row>
    <row r="7932" spans="1:1" hidden="1">
      <c r="A7932" s="83" t="s">
        <v>8015</v>
      </c>
    </row>
    <row r="7933" spans="1:1" hidden="1">
      <c r="A7933" s="83" t="s">
        <v>8016</v>
      </c>
    </row>
    <row r="7934" spans="1:1" hidden="1">
      <c r="A7934" s="83" t="s">
        <v>8017</v>
      </c>
    </row>
    <row r="7935" spans="1:1" hidden="1">
      <c r="A7935" s="83" t="s">
        <v>8018</v>
      </c>
    </row>
    <row r="7936" spans="1:1" hidden="1">
      <c r="A7936" s="83" t="s">
        <v>8019</v>
      </c>
    </row>
    <row r="7937" spans="1:1" hidden="1">
      <c r="A7937" s="83" t="s">
        <v>8020</v>
      </c>
    </row>
    <row r="7938" spans="1:1" hidden="1">
      <c r="A7938" s="83" t="s">
        <v>8021</v>
      </c>
    </row>
    <row r="7939" spans="1:1" hidden="1">
      <c r="A7939" s="83" t="s">
        <v>8022</v>
      </c>
    </row>
    <row r="7940" spans="1:1" hidden="1">
      <c r="A7940" s="83" t="s">
        <v>8023</v>
      </c>
    </row>
    <row r="7941" spans="1:1" hidden="1">
      <c r="A7941" s="83" t="s">
        <v>8024</v>
      </c>
    </row>
    <row r="7942" spans="1:1" hidden="1">
      <c r="A7942" s="83" t="s">
        <v>8025</v>
      </c>
    </row>
    <row r="7943" spans="1:1" hidden="1">
      <c r="A7943" s="83" t="s">
        <v>8026</v>
      </c>
    </row>
    <row r="7944" spans="1:1" hidden="1">
      <c r="A7944" s="83" t="s">
        <v>8027</v>
      </c>
    </row>
    <row r="7945" spans="1:1" hidden="1">
      <c r="A7945" s="83" t="s">
        <v>8028</v>
      </c>
    </row>
    <row r="7946" spans="1:1" hidden="1">
      <c r="A7946" s="83" t="s">
        <v>8029</v>
      </c>
    </row>
    <row r="7947" spans="1:1" hidden="1">
      <c r="A7947" s="83" t="s">
        <v>8030</v>
      </c>
    </row>
    <row r="7948" spans="1:1" hidden="1">
      <c r="A7948" s="83" t="s">
        <v>8031</v>
      </c>
    </row>
    <row r="7949" spans="1:1" hidden="1">
      <c r="A7949" s="83" t="s">
        <v>8032</v>
      </c>
    </row>
    <row r="7950" spans="1:1" hidden="1">
      <c r="A7950" s="83" t="s">
        <v>8033</v>
      </c>
    </row>
    <row r="7951" spans="1:1" hidden="1">
      <c r="A7951" s="83" t="s">
        <v>8034</v>
      </c>
    </row>
    <row r="7952" spans="1:1" hidden="1">
      <c r="A7952" s="83" t="s">
        <v>8035</v>
      </c>
    </row>
    <row r="7953" spans="1:1" hidden="1">
      <c r="A7953" s="83" t="s">
        <v>8036</v>
      </c>
    </row>
    <row r="7954" spans="1:1" hidden="1">
      <c r="A7954" s="83" t="s">
        <v>8037</v>
      </c>
    </row>
    <row r="7955" spans="1:1" hidden="1">
      <c r="A7955" s="83" t="s">
        <v>8038</v>
      </c>
    </row>
    <row r="7956" spans="1:1" hidden="1">
      <c r="A7956" s="83" t="s">
        <v>8039</v>
      </c>
    </row>
    <row r="7957" spans="1:1" hidden="1">
      <c r="A7957" s="83" t="s">
        <v>8040</v>
      </c>
    </row>
    <row r="7958" spans="1:1" hidden="1">
      <c r="A7958" s="83" t="s">
        <v>8041</v>
      </c>
    </row>
    <row r="7959" spans="1:1" hidden="1">
      <c r="A7959" s="83" t="s">
        <v>8042</v>
      </c>
    </row>
    <row r="7960" spans="1:1" hidden="1">
      <c r="A7960" s="83" t="s">
        <v>8043</v>
      </c>
    </row>
    <row r="7961" spans="1:1" hidden="1">
      <c r="A7961" s="83" t="s">
        <v>8044</v>
      </c>
    </row>
    <row r="7962" spans="1:1" hidden="1">
      <c r="A7962" s="83" t="s">
        <v>8045</v>
      </c>
    </row>
    <row r="7963" spans="1:1" hidden="1">
      <c r="A7963" s="83" t="s">
        <v>8046</v>
      </c>
    </row>
    <row r="7964" spans="1:1" hidden="1">
      <c r="A7964" s="83" t="s">
        <v>8047</v>
      </c>
    </row>
    <row r="7965" spans="1:1" hidden="1">
      <c r="A7965" s="83" t="s">
        <v>8048</v>
      </c>
    </row>
    <row r="7966" spans="1:1" hidden="1">
      <c r="A7966" s="83" t="s">
        <v>8049</v>
      </c>
    </row>
    <row r="7967" spans="1:1" hidden="1">
      <c r="A7967" s="83" t="s">
        <v>8050</v>
      </c>
    </row>
    <row r="7968" spans="1:1" hidden="1">
      <c r="A7968" s="83" t="s">
        <v>8051</v>
      </c>
    </row>
    <row r="7969" spans="1:1" hidden="1">
      <c r="A7969" s="83" t="s">
        <v>8052</v>
      </c>
    </row>
    <row r="7970" spans="1:1" hidden="1">
      <c r="A7970" s="83" t="s">
        <v>8053</v>
      </c>
    </row>
    <row r="7971" spans="1:1" hidden="1">
      <c r="A7971" s="83" t="s">
        <v>8054</v>
      </c>
    </row>
    <row r="7972" spans="1:1" hidden="1">
      <c r="A7972" s="83" t="s">
        <v>8055</v>
      </c>
    </row>
    <row r="7973" spans="1:1" hidden="1">
      <c r="A7973" s="83" t="s">
        <v>8056</v>
      </c>
    </row>
    <row r="7974" spans="1:1" hidden="1">
      <c r="A7974" s="83" t="s">
        <v>8057</v>
      </c>
    </row>
    <row r="7975" spans="1:1" hidden="1">
      <c r="A7975" s="83" t="s">
        <v>8058</v>
      </c>
    </row>
    <row r="7976" spans="1:1" hidden="1">
      <c r="A7976" s="83" t="s">
        <v>8059</v>
      </c>
    </row>
    <row r="7977" spans="1:1" hidden="1">
      <c r="A7977" s="83" t="s">
        <v>8060</v>
      </c>
    </row>
    <row r="7978" spans="1:1" hidden="1">
      <c r="A7978" s="83" t="s">
        <v>8061</v>
      </c>
    </row>
    <row r="7979" spans="1:1" hidden="1">
      <c r="A7979" s="83" t="s">
        <v>8062</v>
      </c>
    </row>
    <row r="7980" spans="1:1" hidden="1">
      <c r="A7980" s="83" t="s">
        <v>8063</v>
      </c>
    </row>
    <row r="7981" spans="1:1" hidden="1">
      <c r="A7981" s="83" t="s">
        <v>8064</v>
      </c>
    </row>
    <row r="7982" spans="1:1" hidden="1">
      <c r="A7982" s="83" t="s">
        <v>8065</v>
      </c>
    </row>
    <row r="7983" spans="1:1" hidden="1">
      <c r="A7983" s="83" t="s">
        <v>8066</v>
      </c>
    </row>
    <row r="7984" spans="1:1" hidden="1">
      <c r="A7984" s="83" t="s">
        <v>8067</v>
      </c>
    </row>
    <row r="7985" spans="1:1" hidden="1">
      <c r="A7985" s="83" t="s">
        <v>8068</v>
      </c>
    </row>
    <row r="7986" spans="1:1" hidden="1">
      <c r="A7986" s="83" t="s">
        <v>8069</v>
      </c>
    </row>
    <row r="7987" spans="1:1" hidden="1">
      <c r="A7987" s="83" t="s">
        <v>8070</v>
      </c>
    </row>
    <row r="7988" spans="1:1" hidden="1">
      <c r="A7988" s="83" t="s">
        <v>8071</v>
      </c>
    </row>
    <row r="7989" spans="1:1" hidden="1">
      <c r="A7989" s="83" t="s">
        <v>8072</v>
      </c>
    </row>
    <row r="7990" spans="1:1" hidden="1">
      <c r="A7990" s="83" t="s">
        <v>8073</v>
      </c>
    </row>
    <row r="7991" spans="1:1" hidden="1">
      <c r="A7991" s="83" t="s">
        <v>8074</v>
      </c>
    </row>
    <row r="7992" spans="1:1" hidden="1">
      <c r="A7992" s="83" t="s">
        <v>8075</v>
      </c>
    </row>
    <row r="7993" spans="1:1" hidden="1">
      <c r="A7993" s="83" t="s">
        <v>8076</v>
      </c>
    </row>
    <row r="7994" spans="1:1" hidden="1">
      <c r="A7994" s="83" t="s">
        <v>8077</v>
      </c>
    </row>
    <row r="7995" spans="1:1" hidden="1">
      <c r="A7995" s="83" t="s">
        <v>8078</v>
      </c>
    </row>
    <row r="7996" spans="1:1" hidden="1">
      <c r="A7996" s="83" t="s">
        <v>8079</v>
      </c>
    </row>
    <row r="7997" spans="1:1" hidden="1">
      <c r="A7997" s="83" t="s">
        <v>8080</v>
      </c>
    </row>
    <row r="7998" spans="1:1" hidden="1">
      <c r="A7998" s="83" t="s">
        <v>8081</v>
      </c>
    </row>
    <row r="7999" spans="1:1" hidden="1">
      <c r="A7999" s="83" t="s">
        <v>8082</v>
      </c>
    </row>
    <row r="8000" spans="1:1" hidden="1">
      <c r="A8000" s="83" t="s">
        <v>8083</v>
      </c>
    </row>
    <row r="8001" spans="1:1" hidden="1">
      <c r="A8001" s="83" t="s">
        <v>8084</v>
      </c>
    </row>
    <row r="8002" spans="1:1" hidden="1">
      <c r="A8002" s="83" t="s">
        <v>8085</v>
      </c>
    </row>
    <row r="8003" spans="1:1" hidden="1">
      <c r="A8003" s="83" t="s">
        <v>8086</v>
      </c>
    </row>
    <row r="8004" spans="1:1" hidden="1">
      <c r="A8004" s="83" t="s">
        <v>8087</v>
      </c>
    </row>
    <row r="8005" spans="1:1" hidden="1">
      <c r="A8005" s="83" t="s">
        <v>8088</v>
      </c>
    </row>
    <row r="8006" spans="1:1" hidden="1">
      <c r="A8006" s="83" t="s">
        <v>8089</v>
      </c>
    </row>
    <row r="8007" spans="1:1" hidden="1">
      <c r="A8007" s="83" t="s">
        <v>8090</v>
      </c>
    </row>
    <row r="8008" spans="1:1" hidden="1">
      <c r="A8008" s="83" t="s">
        <v>8091</v>
      </c>
    </row>
    <row r="8009" spans="1:1" hidden="1">
      <c r="A8009" s="83" t="s">
        <v>8092</v>
      </c>
    </row>
    <row r="8010" spans="1:1" hidden="1">
      <c r="A8010" s="83" t="s">
        <v>8093</v>
      </c>
    </row>
    <row r="8011" spans="1:1" hidden="1">
      <c r="A8011" s="83" t="s">
        <v>8094</v>
      </c>
    </row>
    <row r="8012" spans="1:1" hidden="1">
      <c r="A8012" s="83" t="s">
        <v>8095</v>
      </c>
    </row>
    <row r="8013" spans="1:1" hidden="1">
      <c r="A8013" s="83" t="s">
        <v>8096</v>
      </c>
    </row>
    <row r="8014" spans="1:1" hidden="1">
      <c r="A8014" s="83" t="s">
        <v>8097</v>
      </c>
    </row>
    <row r="8015" spans="1:1" hidden="1">
      <c r="A8015" s="83" t="s">
        <v>8098</v>
      </c>
    </row>
    <row r="8016" spans="1:1" hidden="1">
      <c r="A8016" s="83" t="s">
        <v>8099</v>
      </c>
    </row>
    <row r="8017" spans="1:1" hidden="1">
      <c r="A8017" s="83" t="s">
        <v>8100</v>
      </c>
    </row>
    <row r="8018" spans="1:1" hidden="1">
      <c r="A8018" s="83" t="s">
        <v>8101</v>
      </c>
    </row>
    <row r="8019" spans="1:1" hidden="1">
      <c r="A8019" s="83" t="s">
        <v>8102</v>
      </c>
    </row>
    <row r="8020" spans="1:1" hidden="1">
      <c r="A8020" s="83" t="s">
        <v>8103</v>
      </c>
    </row>
    <row r="8021" spans="1:1" hidden="1">
      <c r="A8021" s="83" t="s">
        <v>8104</v>
      </c>
    </row>
    <row r="8022" spans="1:1" hidden="1">
      <c r="A8022" s="83" t="s">
        <v>8105</v>
      </c>
    </row>
    <row r="8023" spans="1:1" hidden="1">
      <c r="A8023" s="83" t="s">
        <v>8106</v>
      </c>
    </row>
    <row r="8024" spans="1:1" hidden="1">
      <c r="A8024" s="83" t="s">
        <v>8107</v>
      </c>
    </row>
    <row r="8025" spans="1:1" hidden="1">
      <c r="A8025" s="83" t="s">
        <v>8108</v>
      </c>
    </row>
    <row r="8026" spans="1:1" hidden="1">
      <c r="A8026" s="83" t="s">
        <v>8109</v>
      </c>
    </row>
    <row r="8027" spans="1:1" hidden="1">
      <c r="A8027" s="83" t="s">
        <v>8110</v>
      </c>
    </row>
    <row r="8028" spans="1:1" hidden="1">
      <c r="A8028" s="83" t="s">
        <v>8111</v>
      </c>
    </row>
    <row r="8029" spans="1:1" hidden="1">
      <c r="A8029" s="83" t="s">
        <v>8112</v>
      </c>
    </row>
    <row r="8030" spans="1:1" hidden="1">
      <c r="A8030" s="83" t="s">
        <v>8113</v>
      </c>
    </row>
    <row r="8031" spans="1:1" hidden="1">
      <c r="A8031" s="83" t="s">
        <v>8114</v>
      </c>
    </row>
    <row r="8032" spans="1:1" hidden="1">
      <c r="A8032" s="83" t="s">
        <v>8115</v>
      </c>
    </row>
    <row r="8033" spans="1:1" hidden="1">
      <c r="A8033" s="83" t="s">
        <v>8116</v>
      </c>
    </row>
    <row r="8034" spans="1:1" hidden="1">
      <c r="A8034" s="83" t="s">
        <v>8117</v>
      </c>
    </row>
    <row r="8035" spans="1:1" hidden="1">
      <c r="A8035" s="83" t="s">
        <v>8118</v>
      </c>
    </row>
    <row r="8036" spans="1:1" hidden="1">
      <c r="A8036" s="83" t="s">
        <v>8119</v>
      </c>
    </row>
    <row r="8037" spans="1:1" hidden="1">
      <c r="A8037" s="83" t="s">
        <v>8120</v>
      </c>
    </row>
    <row r="8038" spans="1:1" hidden="1">
      <c r="A8038" s="83" t="s">
        <v>8121</v>
      </c>
    </row>
    <row r="8039" spans="1:1" hidden="1">
      <c r="A8039" s="83" t="s">
        <v>8122</v>
      </c>
    </row>
    <row r="8040" spans="1:1" hidden="1">
      <c r="A8040" s="83" t="s">
        <v>8123</v>
      </c>
    </row>
    <row r="8041" spans="1:1" hidden="1">
      <c r="A8041" s="83" t="s">
        <v>8124</v>
      </c>
    </row>
    <row r="8042" spans="1:1" hidden="1">
      <c r="A8042" s="83" t="s">
        <v>8125</v>
      </c>
    </row>
    <row r="8043" spans="1:1" hidden="1">
      <c r="A8043" s="83" t="s">
        <v>8126</v>
      </c>
    </row>
    <row r="8044" spans="1:1" hidden="1">
      <c r="A8044" s="83" t="s">
        <v>8127</v>
      </c>
    </row>
    <row r="8045" spans="1:1" hidden="1">
      <c r="A8045" s="83" t="s">
        <v>8128</v>
      </c>
    </row>
    <row r="8046" spans="1:1" hidden="1">
      <c r="A8046" s="83" t="s">
        <v>8129</v>
      </c>
    </row>
    <row r="8047" spans="1:1" hidden="1">
      <c r="A8047" s="83" t="s">
        <v>8130</v>
      </c>
    </row>
    <row r="8048" spans="1:1" hidden="1">
      <c r="A8048" s="83" t="s">
        <v>8131</v>
      </c>
    </row>
    <row r="8049" spans="1:1" hidden="1">
      <c r="A8049" s="83" t="s">
        <v>8132</v>
      </c>
    </row>
    <row r="8050" spans="1:1" hidden="1">
      <c r="A8050" s="83" t="s">
        <v>8133</v>
      </c>
    </row>
    <row r="8051" spans="1:1" hidden="1">
      <c r="A8051" s="83" t="s">
        <v>8134</v>
      </c>
    </row>
    <row r="8052" spans="1:1" hidden="1">
      <c r="A8052" s="83" t="s">
        <v>8135</v>
      </c>
    </row>
    <row r="8053" spans="1:1" hidden="1">
      <c r="A8053" s="83" t="s">
        <v>8136</v>
      </c>
    </row>
    <row r="8054" spans="1:1" hidden="1">
      <c r="A8054" s="83" t="s">
        <v>8137</v>
      </c>
    </row>
    <row r="8055" spans="1:1" hidden="1">
      <c r="A8055" s="83" t="s">
        <v>8138</v>
      </c>
    </row>
    <row r="8056" spans="1:1" hidden="1">
      <c r="A8056" s="83" t="s">
        <v>8139</v>
      </c>
    </row>
    <row r="8057" spans="1:1" hidden="1">
      <c r="A8057" s="83" t="s">
        <v>8140</v>
      </c>
    </row>
    <row r="8058" spans="1:1" hidden="1">
      <c r="A8058" s="83" t="s">
        <v>8141</v>
      </c>
    </row>
    <row r="8059" spans="1:1" hidden="1">
      <c r="A8059" s="83" t="s">
        <v>8142</v>
      </c>
    </row>
    <row r="8060" spans="1:1" hidden="1">
      <c r="A8060" s="83" t="s">
        <v>8143</v>
      </c>
    </row>
    <row r="8061" spans="1:1" hidden="1">
      <c r="A8061" s="83" t="s">
        <v>8144</v>
      </c>
    </row>
    <row r="8062" spans="1:1" hidden="1">
      <c r="A8062" s="83" t="s">
        <v>8145</v>
      </c>
    </row>
    <row r="8063" spans="1:1" hidden="1">
      <c r="A8063" s="83" t="s">
        <v>8146</v>
      </c>
    </row>
    <row r="8064" spans="1:1" hidden="1">
      <c r="A8064" s="83" t="s">
        <v>8147</v>
      </c>
    </row>
    <row r="8065" spans="1:1" hidden="1">
      <c r="A8065" s="83" t="s">
        <v>8148</v>
      </c>
    </row>
    <row r="8066" spans="1:1" hidden="1">
      <c r="A8066" s="83" t="s">
        <v>8149</v>
      </c>
    </row>
    <row r="8067" spans="1:1" hidden="1">
      <c r="A8067" s="83" t="s">
        <v>8150</v>
      </c>
    </row>
    <row r="8068" spans="1:1" hidden="1">
      <c r="A8068" s="83" t="s">
        <v>8151</v>
      </c>
    </row>
    <row r="8069" spans="1:1" hidden="1">
      <c r="A8069" s="83" t="s">
        <v>8152</v>
      </c>
    </row>
    <row r="8070" spans="1:1" hidden="1">
      <c r="A8070" s="83" t="s">
        <v>8153</v>
      </c>
    </row>
    <row r="8071" spans="1:1" hidden="1">
      <c r="A8071" s="83" t="s">
        <v>8154</v>
      </c>
    </row>
    <row r="8072" spans="1:1" hidden="1">
      <c r="A8072" s="83" t="s">
        <v>8155</v>
      </c>
    </row>
    <row r="8073" spans="1:1" hidden="1">
      <c r="A8073" s="83" t="s">
        <v>8156</v>
      </c>
    </row>
    <row r="8074" spans="1:1" hidden="1">
      <c r="A8074" s="83" t="s">
        <v>8157</v>
      </c>
    </row>
    <row r="8075" spans="1:1" hidden="1">
      <c r="A8075" s="83" t="s">
        <v>8158</v>
      </c>
    </row>
    <row r="8076" spans="1:1" hidden="1">
      <c r="A8076" s="83" t="s">
        <v>8159</v>
      </c>
    </row>
    <row r="8077" spans="1:1" hidden="1">
      <c r="A8077" s="83" t="s">
        <v>8160</v>
      </c>
    </row>
    <row r="8078" spans="1:1" hidden="1">
      <c r="A8078" s="83" t="s">
        <v>8161</v>
      </c>
    </row>
    <row r="8079" spans="1:1" hidden="1">
      <c r="A8079" s="83" t="s">
        <v>8162</v>
      </c>
    </row>
    <row r="8080" spans="1:1" hidden="1">
      <c r="A8080" s="83" t="s">
        <v>8163</v>
      </c>
    </row>
    <row r="8081" spans="1:1" hidden="1">
      <c r="A8081" s="83" t="s">
        <v>8164</v>
      </c>
    </row>
    <row r="8082" spans="1:1" hidden="1">
      <c r="A8082" s="83" t="s">
        <v>8165</v>
      </c>
    </row>
    <row r="8083" spans="1:1" hidden="1">
      <c r="A8083" s="83" t="s">
        <v>8166</v>
      </c>
    </row>
    <row r="8084" spans="1:1" hidden="1">
      <c r="A8084" s="83" t="s">
        <v>8167</v>
      </c>
    </row>
    <row r="8085" spans="1:1" hidden="1">
      <c r="A8085" s="83" t="s">
        <v>8168</v>
      </c>
    </row>
    <row r="8086" spans="1:1" hidden="1">
      <c r="A8086" s="83" t="s">
        <v>8169</v>
      </c>
    </row>
    <row r="8087" spans="1:1" hidden="1">
      <c r="A8087" s="83" t="s">
        <v>8170</v>
      </c>
    </row>
    <row r="8088" spans="1:1" hidden="1">
      <c r="A8088" s="83" t="s">
        <v>8171</v>
      </c>
    </row>
    <row r="8089" spans="1:1" hidden="1">
      <c r="A8089" s="83" t="s">
        <v>8172</v>
      </c>
    </row>
    <row r="8090" spans="1:1" hidden="1">
      <c r="A8090" s="83" t="s">
        <v>8173</v>
      </c>
    </row>
    <row r="8091" spans="1:1" hidden="1">
      <c r="A8091" s="83" t="s">
        <v>8174</v>
      </c>
    </row>
    <row r="8092" spans="1:1" hidden="1">
      <c r="A8092" s="83" t="s">
        <v>8175</v>
      </c>
    </row>
    <row r="8093" spans="1:1" hidden="1">
      <c r="A8093" s="83" t="s">
        <v>8176</v>
      </c>
    </row>
    <row r="8094" spans="1:1" hidden="1">
      <c r="A8094" s="83" t="s">
        <v>8177</v>
      </c>
    </row>
    <row r="8095" spans="1:1" hidden="1">
      <c r="A8095" s="83" t="s">
        <v>8178</v>
      </c>
    </row>
    <row r="8096" spans="1:1" hidden="1">
      <c r="A8096" s="83" t="s">
        <v>8179</v>
      </c>
    </row>
    <row r="8097" spans="1:1" hidden="1">
      <c r="A8097" s="83" t="s">
        <v>8180</v>
      </c>
    </row>
    <row r="8098" spans="1:1" hidden="1">
      <c r="A8098" s="83" t="s">
        <v>8181</v>
      </c>
    </row>
    <row r="8099" spans="1:1" hidden="1">
      <c r="A8099" s="83" t="s">
        <v>8182</v>
      </c>
    </row>
    <row r="8100" spans="1:1" hidden="1">
      <c r="A8100" s="83" t="s">
        <v>8183</v>
      </c>
    </row>
    <row r="8101" spans="1:1" hidden="1">
      <c r="A8101" s="83" t="s">
        <v>8184</v>
      </c>
    </row>
    <row r="8102" spans="1:1" hidden="1">
      <c r="A8102" s="83" t="s">
        <v>8185</v>
      </c>
    </row>
    <row r="8103" spans="1:1" hidden="1">
      <c r="A8103" s="83" t="s">
        <v>8186</v>
      </c>
    </row>
    <row r="8104" spans="1:1" hidden="1">
      <c r="A8104" s="83" t="s">
        <v>8187</v>
      </c>
    </row>
    <row r="8105" spans="1:1" hidden="1">
      <c r="A8105" s="83" t="s">
        <v>8188</v>
      </c>
    </row>
    <row r="8106" spans="1:1" hidden="1">
      <c r="A8106" s="83" t="s">
        <v>8189</v>
      </c>
    </row>
    <row r="8107" spans="1:1" hidden="1">
      <c r="A8107" s="83" t="s">
        <v>8190</v>
      </c>
    </row>
    <row r="8108" spans="1:1" hidden="1">
      <c r="A8108" s="83" t="s">
        <v>8191</v>
      </c>
    </row>
    <row r="8109" spans="1:1" hidden="1">
      <c r="A8109" s="83" t="s">
        <v>8192</v>
      </c>
    </row>
    <row r="8110" spans="1:1" hidden="1">
      <c r="A8110" s="83" t="s">
        <v>8193</v>
      </c>
    </row>
    <row r="8111" spans="1:1" hidden="1">
      <c r="A8111" s="83" t="s">
        <v>8194</v>
      </c>
    </row>
    <row r="8112" spans="1:1" hidden="1">
      <c r="A8112" s="83" t="s">
        <v>8195</v>
      </c>
    </row>
    <row r="8113" spans="1:1" hidden="1">
      <c r="A8113" s="83" t="s">
        <v>8196</v>
      </c>
    </row>
    <row r="8114" spans="1:1" hidden="1">
      <c r="A8114" s="83" t="s">
        <v>8197</v>
      </c>
    </row>
    <row r="8115" spans="1:1" hidden="1">
      <c r="A8115" s="83" t="s">
        <v>8198</v>
      </c>
    </row>
    <row r="8116" spans="1:1" hidden="1">
      <c r="A8116" s="83" t="s">
        <v>8199</v>
      </c>
    </row>
    <row r="8117" spans="1:1" hidden="1">
      <c r="A8117" s="83" t="s">
        <v>8200</v>
      </c>
    </row>
    <row r="8118" spans="1:1" hidden="1">
      <c r="A8118" s="83" t="s">
        <v>8201</v>
      </c>
    </row>
    <row r="8119" spans="1:1" hidden="1">
      <c r="A8119" s="83" t="s">
        <v>8202</v>
      </c>
    </row>
    <row r="8120" spans="1:1" hidden="1">
      <c r="A8120" s="83" t="s">
        <v>8203</v>
      </c>
    </row>
    <row r="8121" spans="1:1" hidden="1">
      <c r="A8121" s="83" t="s">
        <v>8204</v>
      </c>
    </row>
    <row r="8122" spans="1:1" hidden="1">
      <c r="A8122" s="83" t="s">
        <v>8205</v>
      </c>
    </row>
    <row r="8123" spans="1:1" hidden="1">
      <c r="A8123" s="83" t="s">
        <v>8206</v>
      </c>
    </row>
    <row r="8124" spans="1:1" hidden="1">
      <c r="A8124" s="83" t="s">
        <v>8207</v>
      </c>
    </row>
    <row r="8125" spans="1:1" hidden="1">
      <c r="A8125" s="83" t="s">
        <v>8208</v>
      </c>
    </row>
    <row r="8126" spans="1:1" hidden="1">
      <c r="A8126" s="83" t="s">
        <v>8209</v>
      </c>
    </row>
    <row r="8127" spans="1:1" hidden="1">
      <c r="A8127" s="83" t="s">
        <v>8210</v>
      </c>
    </row>
    <row r="8128" spans="1:1" hidden="1">
      <c r="A8128" s="83" t="s">
        <v>8211</v>
      </c>
    </row>
    <row r="8129" spans="1:1" hidden="1">
      <c r="A8129" s="83" t="s">
        <v>8212</v>
      </c>
    </row>
    <row r="8130" spans="1:1" hidden="1">
      <c r="A8130" s="83" t="s">
        <v>8213</v>
      </c>
    </row>
    <row r="8131" spans="1:1" hidden="1">
      <c r="A8131" s="83" t="s">
        <v>8214</v>
      </c>
    </row>
    <row r="8132" spans="1:1" hidden="1">
      <c r="A8132" s="83" t="s">
        <v>8215</v>
      </c>
    </row>
    <row r="8133" spans="1:1" hidden="1">
      <c r="A8133" s="83" t="s">
        <v>8216</v>
      </c>
    </row>
    <row r="8134" spans="1:1" hidden="1">
      <c r="A8134" s="83" t="s">
        <v>8217</v>
      </c>
    </row>
    <row r="8135" spans="1:1" hidden="1">
      <c r="A8135" s="83" t="s">
        <v>8218</v>
      </c>
    </row>
    <row r="8136" spans="1:1" hidden="1">
      <c r="A8136" s="83" t="s">
        <v>8219</v>
      </c>
    </row>
    <row r="8137" spans="1:1" hidden="1">
      <c r="A8137" s="83" t="s">
        <v>8220</v>
      </c>
    </row>
    <row r="8138" spans="1:1" hidden="1">
      <c r="A8138" s="83" t="s">
        <v>8221</v>
      </c>
    </row>
    <row r="8139" spans="1:1" hidden="1">
      <c r="A8139" s="83" t="s">
        <v>8222</v>
      </c>
    </row>
    <row r="8140" spans="1:1" hidden="1">
      <c r="A8140" s="83" t="s">
        <v>8223</v>
      </c>
    </row>
    <row r="8141" spans="1:1" hidden="1">
      <c r="A8141" s="83" t="s">
        <v>8224</v>
      </c>
    </row>
    <row r="8142" spans="1:1" hidden="1">
      <c r="A8142" s="83" t="s">
        <v>8225</v>
      </c>
    </row>
    <row r="8143" spans="1:1" hidden="1">
      <c r="A8143" s="83" t="s">
        <v>8226</v>
      </c>
    </row>
    <row r="8144" spans="1:1" hidden="1">
      <c r="A8144" s="83" t="s">
        <v>8227</v>
      </c>
    </row>
    <row r="8145" spans="1:1" hidden="1">
      <c r="A8145" s="83" t="s">
        <v>8228</v>
      </c>
    </row>
    <row r="8146" spans="1:1" hidden="1">
      <c r="A8146" s="83" t="s">
        <v>8229</v>
      </c>
    </row>
    <row r="8147" spans="1:1" hidden="1">
      <c r="A8147" s="83" t="s">
        <v>8230</v>
      </c>
    </row>
    <row r="8148" spans="1:1" hidden="1">
      <c r="A8148" s="83" t="s">
        <v>8231</v>
      </c>
    </row>
    <row r="8149" spans="1:1" hidden="1">
      <c r="A8149" s="83" t="s">
        <v>8232</v>
      </c>
    </row>
    <row r="8150" spans="1:1" hidden="1">
      <c r="A8150" s="83" t="s">
        <v>8233</v>
      </c>
    </row>
    <row r="8151" spans="1:1" hidden="1">
      <c r="A8151" s="83" t="s">
        <v>8234</v>
      </c>
    </row>
    <row r="8152" spans="1:1" hidden="1">
      <c r="A8152" s="83" t="s">
        <v>8235</v>
      </c>
    </row>
    <row r="8153" spans="1:1" hidden="1">
      <c r="A8153" s="83" t="s">
        <v>8236</v>
      </c>
    </row>
    <row r="8154" spans="1:1" hidden="1">
      <c r="A8154" s="83" t="s">
        <v>8237</v>
      </c>
    </row>
    <row r="8155" spans="1:1" hidden="1">
      <c r="A8155" s="83" t="s">
        <v>8238</v>
      </c>
    </row>
    <row r="8156" spans="1:1" hidden="1">
      <c r="A8156" s="83" t="s">
        <v>8239</v>
      </c>
    </row>
    <row r="8157" spans="1:1" hidden="1">
      <c r="A8157" s="83" t="s">
        <v>8240</v>
      </c>
    </row>
    <row r="8158" spans="1:1" hidden="1">
      <c r="A8158" s="83" t="s">
        <v>8241</v>
      </c>
    </row>
    <row r="8159" spans="1:1" hidden="1">
      <c r="A8159" s="83" t="s">
        <v>8242</v>
      </c>
    </row>
    <row r="8160" spans="1:1" hidden="1">
      <c r="A8160" s="83" t="s">
        <v>8243</v>
      </c>
    </row>
    <row r="8161" spans="1:1" hidden="1">
      <c r="A8161" s="83" t="s">
        <v>8244</v>
      </c>
    </row>
    <row r="8162" spans="1:1" hidden="1">
      <c r="A8162" s="83" t="s">
        <v>8245</v>
      </c>
    </row>
    <row r="8163" spans="1:1" hidden="1">
      <c r="A8163" s="83" t="s">
        <v>8246</v>
      </c>
    </row>
    <row r="8164" spans="1:1" hidden="1">
      <c r="A8164" s="83" t="s">
        <v>8247</v>
      </c>
    </row>
    <row r="8165" spans="1:1" hidden="1">
      <c r="A8165" s="83" t="s">
        <v>8248</v>
      </c>
    </row>
    <row r="8166" spans="1:1" hidden="1">
      <c r="A8166" s="83" t="s">
        <v>8249</v>
      </c>
    </row>
    <row r="8167" spans="1:1" hidden="1">
      <c r="A8167" s="83" t="s">
        <v>8250</v>
      </c>
    </row>
    <row r="8168" spans="1:1" hidden="1">
      <c r="A8168" s="83" t="s">
        <v>8251</v>
      </c>
    </row>
    <row r="8169" spans="1:1" hidden="1">
      <c r="A8169" s="83" t="s">
        <v>8252</v>
      </c>
    </row>
    <row r="8170" spans="1:1" hidden="1">
      <c r="A8170" s="83" t="s">
        <v>8253</v>
      </c>
    </row>
    <row r="8171" spans="1:1" hidden="1">
      <c r="A8171" s="83" t="s">
        <v>8254</v>
      </c>
    </row>
    <row r="8172" spans="1:1" hidden="1">
      <c r="A8172" s="83" t="s">
        <v>8255</v>
      </c>
    </row>
    <row r="8173" spans="1:1" hidden="1">
      <c r="A8173" s="83" t="s">
        <v>8256</v>
      </c>
    </row>
    <row r="8174" spans="1:1" hidden="1">
      <c r="A8174" s="83" t="s">
        <v>8257</v>
      </c>
    </row>
    <row r="8175" spans="1:1" hidden="1">
      <c r="A8175" s="83" t="s">
        <v>8258</v>
      </c>
    </row>
    <row r="8176" spans="1:1" hidden="1">
      <c r="A8176" s="83" t="s">
        <v>8259</v>
      </c>
    </row>
    <row r="8177" spans="1:1" hidden="1">
      <c r="A8177" s="83" t="s">
        <v>8260</v>
      </c>
    </row>
    <row r="8178" spans="1:1" hidden="1">
      <c r="A8178" s="83" t="s">
        <v>8261</v>
      </c>
    </row>
    <row r="8179" spans="1:1" hidden="1">
      <c r="A8179" s="83" t="s">
        <v>8262</v>
      </c>
    </row>
    <row r="8180" spans="1:1" hidden="1">
      <c r="A8180" s="83" t="s">
        <v>8263</v>
      </c>
    </row>
    <row r="8181" spans="1:1" hidden="1">
      <c r="A8181" s="83" t="s">
        <v>8264</v>
      </c>
    </row>
    <row r="8182" spans="1:1" hidden="1">
      <c r="A8182" s="83" t="s">
        <v>8265</v>
      </c>
    </row>
    <row r="8183" spans="1:1" hidden="1">
      <c r="A8183" s="83" t="s">
        <v>8266</v>
      </c>
    </row>
    <row r="8184" spans="1:1" hidden="1">
      <c r="A8184" s="83" t="s">
        <v>8267</v>
      </c>
    </row>
    <row r="8185" spans="1:1" hidden="1">
      <c r="A8185" s="83" t="s">
        <v>8268</v>
      </c>
    </row>
    <row r="8186" spans="1:1" hidden="1">
      <c r="A8186" s="83" t="s">
        <v>8269</v>
      </c>
    </row>
    <row r="8187" spans="1:1" hidden="1">
      <c r="A8187" s="83" t="s">
        <v>8270</v>
      </c>
    </row>
    <row r="8188" spans="1:1" hidden="1">
      <c r="A8188" s="83" t="s">
        <v>8271</v>
      </c>
    </row>
    <row r="8189" spans="1:1" hidden="1">
      <c r="A8189" s="83" t="s">
        <v>8272</v>
      </c>
    </row>
    <row r="8190" spans="1:1" hidden="1">
      <c r="A8190" s="83" t="s">
        <v>8273</v>
      </c>
    </row>
    <row r="8191" spans="1:1" hidden="1">
      <c r="A8191" s="83" t="s">
        <v>8274</v>
      </c>
    </row>
    <row r="8192" spans="1:1" hidden="1">
      <c r="A8192" s="83" t="s">
        <v>8275</v>
      </c>
    </row>
    <row r="8193" spans="1:1" hidden="1">
      <c r="A8193" s="83" t="s">
        <v>8276</v>
      </c>
    </row>
    <row r="8194" spans="1:1" hidden="1">
      <c r="A8194" s="83" t="s">
        <v>8277</v>
      </c>
    </row>
    <row r="8195" spans="1:1" hidden="1">
      <c r="A8195" s="83" t="s">
        <v>8278</v>
      </c>
    </row>
    <row r="8196" spans="1:1" hidden="1">
      <c r="A8196" s="83" t="s">
        <v>8279</v>
      </c>
    </row>
    <row r="8197" spans="1:1" hidden="1">
      <c r="A8197" s="83" t="s">
        <v>8280</v>
      </c>
    </row>
    <row r="8198" spans="1:1" hidden="1">
      <c r="A8198" s="83" t="s">
        <v>8281</v>
      </c>
    </row>
    <row r="8199" spans="1:1" hidden="1">
      <c r="A8199" s="83" t="s">
        <v>8282</v>
      </c>
    </row>
    <row r="8200" spans="1:1" hidden="1">
      <c r="A8200" s="83" t="s">
        <v>8283</v>
      </c>
    </row>
    <row r="8201" spans="1:1" hidden="1">
      <c r="A8201" s="83" t="s">
        <v>8284</v>
      </c>
    </row>
    <row r="8202" spans="1:1" hidden="1">
      <c r="A8202" s="83" t="s">
        <v>8285</v>
      </c>
    </row>
    <row r="8203" spans="1:1" hidden="1">
      <c r="A8203" s="83" t="s">
        <v>8286</v>
      </c>
    </row>
    <row r="8204" spans="1:1" hidden="1">
      <c r="A8204" s="83" t="s">
        <v>8287</v>
      </c>
    </row>
    <row r="8205" spans="1:1" hidden="1">
      <c r="A8205" s="83" t="s">
        <v>8288</v>
      </c>
    </row>
    <row r="8206" spans="1:1" hidden="1">
      <c r="A8206" s="83" t="s">
        <v>8289</v>
      </c>
    </row>
    <row r="8207" spans="1:1" hidden="1">
      <c r="A8207" s="83" t="s">
        <v>8290</v>
      </c>
    </row>
    <row r="8208" spans="1:1" hidden="1">
      <c r="A8208" s="83" t="s">
        <v>8291</v>
      </c>
    </row>
    <row r="8209" spans="1:1" hidden="1">
      <c r="A8209" s="83" t="s">
        <v>8292</v>
      </c>
    </row>
    <row r="8210" spans="1:1" hidden="1">
      <c r="A8210" s="83" t="s">
        <v>8293</v>
      </c>
    </row>
    <row r="8211" spans="1:1" hidden="1">
      <c r="A8211" s="83" t="s">
        <v>8294</v>
      </c>
    </row>
    <row r="8212" spans="1:1" hidden="1">
      <c r="A8212" s="83" t="s">
        <v>8295</v>
      </c>
    </row>
    <row r="8213" spans="1:1" hidden="1">
      <c r="A8213" s="83" t="s">
        <v>8296</v>
      </c>
    </row>
    <row r="8214" spans="1:1" hidden="1">
      <c r="A8214" s="83" t="s">
        <v>8297</v>
      </c>
    </row>
    <row r="8215" spans="1:1" hidden="1">
      <c r="A8215" s="83" t="s">
        <v>8298</v>
      </c>
    </row>
    <row r="8216" spans="1:1" hidden="1">
      <c r="A8216" s="83" t="s">
        <v>8299</v>
      </c>
    </row>
    <row r="8217" spans="1:1" hidden="1">
      <c r="A8217" s="83" t="s">
        <v>8300</v>
      </c>
    </row>
    <row r="8218" spans="1:1" hidden="1">
      <c r="A8218" s="83" t="s">
        <v>8301</v>
      </c>
    </row>
    <row r="8219" spans="1:1" hidden="1">
      <c r="A8219" s="83" t="s">
        <v>8302</v>
      </c>
    </row>
    <row r="8220" spans="1:1" hidden="1">
      <c r="A8220" s="83" t="s">
        <v>8303</v>
      </c>
    </row>
    <row r="8221" spans="1:1" hidden="1">
      <c r="A8221" s="83" t="s">
        <v>8304</v>
      </c>
    </row>
    <row r="8222" spans="1:1" hidden="1">
      <c r="A8222" s="83" t="s">
        <v>8305</v>
      </c>
    </row>
    <row r="8223" spans="1:1" hidden="1">
      <c r="A8223" s="83" t="s">
        <v>8306</v>
      </c>
    </row>
    <row r="8224" spans="1:1" hidden="1">
      <c r="A8224" s="83" t="s">
        <v>8307</v>
      </c>
    </row>
    <row r="8225" spans="1:1" hidden="1">
      <c r="A8225" s="83" t="s">
        <v>8308</v>
      </c>
    </row>
    <row r="8226" spans="1:1" hidden="1">
      <c r="A8226" s="83" t="s">
        <v>8309</v>
      </c>
    </row>
    <row r="8227" spans="1:1" hidden="1">
      <c r="A8227" s="83" t="s">
        <v>8310</v>
      </c>
    </row>
    <row r="8228" spans="1:1" hidden="1">
      <c r="A8228" s="83" t="s">
        <v>8311</v>
      </c>
    </row>
    <row r="8229" spans="1:1" hidden="1">
      <c r="A8229" s="83" t="s">
        <v>8312</v>
      </c>
    </row>
    <row r="8230" spans="1:1" hidden="1">
      <c r="A8230" s="83" t="s">
        <v>8313</v>
      </c>
    </row>
    <row r="8231" spans="1:1" hidden="1">
      <c r="A8231" s="83" t="s">
        <v>8314</v>
      </c>
    </row>
    <row r="8232" spans="1:1" hidden="1">
      <c r="A8232" s="83" t="s">
        <v>8315</v>
      </c>
    </row>
    <row r="8233" spans="1:1" hidden="1">
      <c r="A8233" s="83" t="s">
        <v>8316</v>
      </c>
    </row>
    <row r="8234" spans="1:1" hidden="1">
      <c r="A8234" s="83" t="s">
        <v>8317</v>
      </c>
    </row>
    <row r="8235" spans="1:1" hidden="1">
      <c r="A8235" s="83" t="s">
        <v>8318</v>
      </c>
    </row>
    <row r="8236" spans="1:1" hidden="1">
      <c r="A8236" s="83" t="s">
        <v>8319</v>
      </c>
    </row>
    <row r="8237" spans="1:1" hidden="1">
      <c r="A8237" s="83" t="s">
        <v>8320</v>
      </c>
    </row>
    <row r="8238" spans="1:1" hidden="1">
      <c r="A8238" s="83" t="s">
        <v>8321</v>
      </c>
    </row>
    <row r="8239" spans="1:1" hidden="1">
      <c r="A8239" s="83" t="s">
        <v>8322</v>
      </c>
    </row>
    <row r="8240" spans="1:1" hidden="1">
      <c r="A8240" s="83" t="s">
        <v>8323</v>
      </c>
    </row>
    <row r="8241" spans="1:1" hidden="1">
      <c r="A8241" s="83" t="s">
        <v>8324</v>
      </c>
    </row>
    <row r="8242" spans="1:1" hidden="1">
      <c r="A8242" s="83" t="s">
        <v>8325</v>
      </c>
    </row>
    <row r="8243" spans="1:1" hidden="1">
      <c r="A8243" s="83" t="s">
        <v>8326</v>
      </c>
    </row>
    <row r="8244" spans="1:1" hidden="1">
      <c r="A8244" s="83" t="s">
        <v>8327</v>
      </c>
    </row>
    <row r="8245" spans="1:1" hidden="1">
      <c r="A8245" s="83" t="s">
        <v>8328</v>
      </c>
    </row>
    <row r="8246" spans="1:1" hidden="1">
      <c r="A8246" s="83" t="s">
        <v>8329</v>
      </c>
    </row>
    <row r="8247" spans="1:1" hidden="1">
      <c r="A8247" s="83" t="s">
        <v>8330</v>
      </c>
    </row>
    <row r="8248" spans="1:1" hidden="1">
      <c r="A8248" s="83" t="s">
        <v>8331</v>
      </c>
    </row>
    <row r="8249" spans="1:1" hidden="1">
      <c r="A8249" s="83" t="s">
        <v>8332</v>
      </c>
    </row>
    <row r="8250" spans="1:1" hidden="1">
      <c r="A8250" s="83" t="s">
        <v>8333</v>
      </c>
    </row>
    <row r="8251" spans="1:1" hidden="1">
      <c r="A8251" s="83" t="s">
        <v>8334</v>
      </c>
    </row>
    <row r="8252" spans="1:1" hidden="1">
      <c r="A8252" s="83" t="s">
        <v>8335</v>
      </c>
    </row>
    <row r="8253" spans="1:1" hidden="1">
      <c r="A8253" s="83" t="s">
        <v>8336</v>
      </c>
    </row>
    <row r="8254" spans="1:1" hidden="1">
      <c r="A8254" s="83" t="s">
        <v>8337</v>
      </c>
    </row>
    <row r="8255" spans="1:1" hidden="1">
      <c r="A8255" s="83" t="s">
        <v>8338</v>
      </c>
    </row>
    <row r="8256" spans="1:1" hidden="1">
      <c r="A8256" s="83" t="s">
        <v>8339</v>
      </c>
    </row>
    <row r="8257" spans="1:1" hidden="1">
      <c r="A8257" s="83" t="s">
        <v>8340</v>
      </c>
    </row>
    <row r="8258" spans="1:1" hidden="1">
      <c r="A8258" s="83" t="s">
        <v>8341</v>
      </c>
    </row>
    <row r="8259" spans="1:1" hidden="1">
      <c r="A8259" s="83" t="s">
        <v>8342</v>
      </c>
    </row>
    <row r="8260" spans="1:1" hidden="1">
      <c r="A8260" s="83" t="s">
        <v>8343</v>
      </c>
    </row>
    <row r="8261" spans="1:1" hidden="1">
      <c r="A8261" s="83" t="s">
        <v>8344</v>
      </c>
    </row>
    <row r="8262" spans="1:1" hidden="1">
      <c r="A8262" s="83" t="s">
        <v>8345</v>
      </c>
    </row>
    <row r="8263" spans="1:1" hidden="1">
      <c r="A8263" s="83" t="s">
        <v>8346</v>
      </c>
    </row>
    <row r="8264" spans="1:1" hidden="1">
      <c r="A8264" s="83" t="s">
        <v>8347</v>
      </c>
    </row>
    <row r="8265" spans="1:1" hidden="1">
      <c r="A8265" s="83" t="s">
        <v>8348</v>
      </c>
    </row>
    <row r="8266" spans="1:1" hidden="1">
      <c r="A8266" s="83" t="s">
        <v>8349</v>
      </c>
    </row>
    <row r="8267" spans="1:1" hidden="1">
      <c r="A8267" s="83" t="s">
        <v>8350</v>
      </c>
    </row>
    <row r="8268" spans="1:1" hidden="1">
      <c r="A8268" s="83" t="s">
        <v>8351</v>
      </c>
    </row>
    <row r="8269" spans="1:1" hidden="1">
      <c r="A8269" s="83" t="s">
        <v>8352</v>
      </c>
    </row>
    <row r="8270" spans="1:1" hidden="1">
      <c r="A8270" s="83" t="s">
        <v>8353</v>
      </c>
    </row>
    <row r="8271" spans="1:1" hidden="1">
      <c r="A8271" s="83" t="s">
        <v>8354</v>
      </c>
    </row>
    <row r="8272" spans="1:1" hidden="1">
      <c r="A8272" s="83" t="s">
        <v>8355</v>
      </c>
    </row>
    <row r="8273" spans="1:1" hidden="1">
      <c r="A8273" s="83" t="s">
        <v>8356</v>
      </c>
    </row>
    <row r="8274" spans="1:1" hidden="1">
      <c r="A8274" s="83" t="s">
        <v>8357</v>
      </c>
    </row>
    <row r="8275" spans="1:1" hidden="1">
      <c r="A8275" s="83" t="s">
        <v>8358</v>
      </c>
    </row>
    <row r="8276" spans="1:1" hidden="1">
      <c r="A8276" s="83" t="s">
        <v>8359</v>
      </c>
    </row>
    <row r="8277" spans="1:1" hidden="1">
      <c r="A8277" s="83" t="s">
        <v>8360</v>
      </c>
    </row>
    <row r="8278" spans="1:1" hidden="1">
      <c r="A8278" s="83" t="s">
        <v>8361</v>
      </c>
    </row>
    <row r="8279" spans="1:1" hidden="1">
      <c r="A8279" s="83" t="s">
        <v>8362</v>
      </c>
    </row>
    <row r="8280" spans="1:1" hidden="1">
      <c r="A8280" s="83" t="s">
        <v>8363</v>
      </c>
    </row>
    <row r="8281" spans="1:1" hidden="1">
      <c r="A8281" s="83" t="s">
        <v>8364</v>
      </c>
    </row>
    <row r="8282" spans="1:1" hidden="1">
      <c r="A8282" s="83" t="s">
        <v>8365</v>
      </c>
    </row>
    <row r="8283" spans="1:1" hidden="1">
      <c r="A8283" s="83" t="s">
        <v>8366</v>
      </c>
    </row>
    <row r="8284" spans="1:1" hidden="1">
      <c r="A8284" s="83" t="s">
        <v>8367</v>
      </c>
    </row>
    <row r="8285" spans="1:1" hidden="1">
      <c r="A8285" s="83" t="s">
        <v>8368</v>
      </c>
    </row>
    <row r="8286" spans="1:1" hidden="1">
      <c r="A8286" s="83" t="s">
        <v>8369</v>
      </c>
    </row>
    <row r="8287" spans="1:1" hidden="1">
      <c r="A8287" s="83" t="s">
        <v>8370</v>
      </c>
    </row>
    <row r="8288" spans="1:1" hidden="1">
      <c r="A8288" s="83" t="s">
        <v>8371</v>
      </c>
    </row>
    <row r="8289" spans="1:1" hidden="1">
      <c r="A8289" s="83" t="s">
        <v>8372</v>
      </c>
    </row>
    <row r="8290" spans="1:1" hidden="1">
      <c r="A8290" s="83" t="s">
        <v>8373</v>
      </c>
    </row>
    <row r="8291" spans="1:1" hidden="1">
      <c r="A8291" s="83" t="s">
        <v>8374</v>
      </c>
    </row>
    <row r="8292" spans="1:1" hidden="1">
      <c r="A8292" s="83" t="s">
        <v>8375</v>
      </c>
    </row>
    <row r="8293" spans="1:1" hidden="1">
      <c r="A8293" s="83" t="s">
        <v>8376</v>
      </c>
    </row>
    <row r="8294" spans="1:1" hidden="1">
      <c r="A8294" s="83" t="s">
        <v>8377</v>
      </c>
    </row>
    <row r="8295" spans="1:1" hidden="1">
      <c r="A8295" s="83" t="s">
        <v>8378</v>
      </c>
    </row>
    <row r="8296" spans="1:1" hidden="1">
      <c r="A8296" s="83" t="s">
        <v>8379</v>
      </c>
    </row>
    <row r="8297" spans="1:1" hidden="1">
      <c r="A8297" s="83" t="s">
        <v>8380</v>
      </c>
    </row>
    <row r="8298" spans="1:1" hidden="1">
      <c r="A8298" s="83" t="s">
        <v>8381</v>
      </c>
    </row>
    <row r="8299" spans="1:1" hidden="1">
      <c r="A8299" s="83" t="s">
        <v>8382</v>
      </c>
    </row>
    <row r="8300" spans="1:1" hidden="1">
      <c r="A8300" s="83" t="s">
        <v>8383</v>
      </c>
    </row>
    <row r="8301" spans="1:1" hidden="1">
      <c r="A8301" s="83" t="s">
        <v>8384</v>
      </c>
    </row>
    <row r="8302" spans="1:1" hidden="1">
      <c r="A8302" s="83" t="s">
        <v>8385</v>
      </c>
    </row>
    <row r="8303" spans="1:1" hidden="1">
      <c r="A8303" s="83" t="s">
        <v>8386</v>
      </c>
    </row>
    <row r="8304" spans="1:1" hidden="1">
      <c r="A8304" s="83" t="s">
        <v>8387</v>
      </c>
    </row>
    <row r="8305" spans="1:1" hidden="1">
      <c r="A8305" s="83" t="s">
        <v>8388</v>
      </c>
    </row>
    <row r="8306" spans="1:1" hidden="1">
      <c r="A8306" s="83" t="s">
        <v>8389</v>
      </c>
    </row>
    <row r="8307" spans="1:1" hidden="1">
      <c r="A8307" s="83" t="s">
        <v>8390</v>
      </c>
    </row>
    <row r="8308" spans="1:1" hidden="1">
      <c r="A8308" s="83" t="s">
        <v>8391</v>
      </c>
    </row>
    <row r="8309" spans="1:1" hidden="1">
      <c r="A8309" s="83" t="s">
        <v>8392</v>
      </c>
    </row>
    <row r="8310" spans="1:1" hidden="1">
      <c r="A8310" s="83" t="s">
        <v>8393</v>
      </c>
    </row>
    <row r="8311" spans="1:1" hidden="1">
      <c r="A8311" s="83" t="s">
        <v>8394</v>
      </c>
    </row>
    <row r="8312" spans="1:1" hidden="1">
      <c r="A8312" s="83" t="s">
        <v>8395</v>
      </c>
    </row>
    <row r="8313" spans="1:1" hidden="1">
      <c r="A8313" s="83" t="s">
        <v>8396</v>
      </c>
    </row>
    <row r="8314" spans="1:1" hidden="1">
      <c r="A8314" s="83" t="s">
        <v>8397</v>
      </c>
    </row>
    <row r="8315" spans="1:1" hidden="1">
      <c r="A8315" s="83" t="s">
        <v>8398</v>
      </c>
    </row>
    <row r="8316" spans="1:1" hidden="1">
      <c r="A8316" s="83" t="s">
        <v>8399</v>
      </c>
    </row>
    <row r="8317" spans="1:1" hidden="1">
      <c r="A8317" s="83" t="s">
        <v>8400</v>
      </c>
    </row>
    <row r="8318" spans="1:1" hidden="1">
      <c r="A8318" s="83" t="s">
        <v>8401</v>
      </c>
    </row>
    <row r="8319" spans="1:1" hidden="1">
      <c r="A8319" s="83" t="s">
        <v>8402</v>
      </c>
    </row>
    <row r="8320" spans="1:1" hidden="1">
      <c r="A8320" s="83" t="s">
        <v>8403</v>
      </c>
    </row>
    <row r="8321" spans="1:1" hidden="1">
      <c r="A8321" s="83" t="s">
        <v>8404</v>
      </c>
    </row>
    <row r="8322" spans="1:1" hidden="1">
      <c r="A8322" s="83" t="s">
        <v>8405</v>
      </c>
    </row>
    <row r="8323" spans="1:1" hidden="1">
      <c r="A8323" s="83" t="s">
        <v>8406</v>
      </c>
    </row>
    <row r="8324" spans="1:1" hidden="1">
      <c r="A8324" s="83" t="s">
        <v>8407</v>
      </c>
    </row>
    <row r="8325" spans="1:1" hidden="1">
      <c r="A8325" s="83" t="s">
        <v>8408</v>
      </c>
    </row>
    <row r="8326" spans="1:1" hidden="1">
      <c r="A8326" s="83" t="s">
        <v>8409</v>
      </c>
    </row>
    <row r="8327" spans="1:1" hidden="1">
      <c r="A8327" s="83" t="s">
        <v>8410</v>
      </c>
    </row>
    <row r="8328" spans="1:1" hidden="1">
      <c r="A8328" s="83" t="s">
        <v>8411</v>
      </c>
    </row>
    <row r="8329" spans="1:1" hidden="1">
      <c r="A8329" s="83" t="s">
        <v>8412</v>
      </c>
    </row>
    <row r="8330" spans="1:1" hidden="1">
      <c r="A8330" s="83" t="s">
        <v>8413</v>
      </c>
    </row>
    <row r="8331" spans="1:1" hidden="1">
      <c r="A8331" s="83" t="s">
        <v>8414</v>
      </c>
    </row>
    <row r="8332" spans="1:1" hidden="1">
      <c r="A8332" s="83" t="s">
        <v>8415</v>
      </c>
    </row>
    <row r="8333" spans="1:1" hidden="1">
      <c r="A8333" s="83" t="s">
        <v>8416</v>
      </c>
    </row>
    <row r="8334" spans="1:1" hidden="1">
      <c r="A8334" s="83" t="s">
        <v>8417</v>
      </c>
    </row>
    <row r="8335" spans="1:1" hidden="1">
      <c r="A8335" s="83" t="s">
        <v>8418</v>
      </c>
    </row>
    <row r="8336" spans="1:1" hidden="1">
      <c r="A8336" s="83" t="s">
        <v>8419</v>
      </c>
    </row>
    <row r="8337" spans="1:1" hidden="1">
      <c r="A8337" s="83" t="s">
        <v>8420</v>
      </c>
    </row>
    <row r="8338" spans="1:1" hidden="1">
      <c r="A8338" s="83" t="s">
        <v>8421</v>
      </c>
    </row>
    <row r="8339" spans="1:1" hidden="1">
      <c r="A8339" s="83" t="s">
        <v>8422</v>
      </c>
    </row>
    <row r="8340" spans="1:1" hidden="1">
      <c r="A8340" s="83" t="s">
        <v>8423</v>
      </c>
    </row>
    <row r="8341" spans="1:1" hidden="1">
      <c r="A8341" s="83" t="s">
        <v>8424</v>
      </c>
    </row>
    <row r="8342" spans="1:1" hidden="1">
      <c r="A8342" s="83" t="s">
        <v>8425</v>
      </c>
    </row>
    <row r="8343" spans="1:1" hidden="1">
      <c r="A8343" s="83" t="s">
        <v>8426</v>
      </c>
    </row>
    <row r="8344" spans="1:1" hidden="1">
      <c r="A8344" s="83" t="s">
        <v>8427</v>
      </c>
    </row>
    <row r="8345" spans="1:1" hidden="1">
      <c r="A8345" s="83" t="s">
        <v>8428</v>
      </c>
    </row>
    <row r="8346" spans="1:1" hidden="1">
      <c r="A8346" s="83" t="s">
        <v>8429</v>
      </c>
    </row>
    <row r="8347" spans="1:1" hidden="1">
      <c r="A8347" s="83" t="s">
        <v>8430</v>
      </c>
    </row>
    <row r="8348" spans="1:1" hidden="1">
      <c r="A8348" s="83" t="s">
        <v>8431</v>
      </c>
    </row>
    <row r="8349" spans="1:1" hidden="1">
      <c r="A8349" s="83" t="s">
        <v>8432</v>
      </c>
    </row>
    <row r="8350" spans="1:1" hidden="1">
      <c r="A8350" s="83" t="s">
        <v>8433</v>
      </c>
    </row>
    <row r="8351" spans="1:1" hidden="1">
      <c r="A8351" s="83" t="s">
        <v>8434</v>
      </c>
    </row>
    <row r="8352" spans="1:1" hidden="1">
      <c r="A8352" s="83" t="s">
        <v>8435</v>
      </c>
    </row>
    <row r="8353" spans="1:1" hidden="1">
      <c r="A8353" s="83" t="s">
        <v>8436</v>
      </c>
    </row>
    <row r="8354" spans="1:1" hidden="1">
      <c r="A8354" s="83" t="s">
        <v>8437</v>
      </c>
    </row>
    <row r="8355" spans="1:1" hidden="1">
      <c r="A8355" s="83" t="s">
        <v>8438</v>
      </c>
    </row>
    <row r="8356" spans="1:1" hidden="1">
      <c r="A8356" s="83" t="s">
        <v>8439</v>
      </c>
    </row>
    <row r="8357" spans="1:1" hidden="1">
      <c r="A8357" s="83" t="s">
        <v>8440</v>
      </c>
    </row>
    <row r="8358" spans="1:1" hidden="1">
      <c r="A8358" s="83" t="s">
        <v>8441</v>
      </c>
    </row>
    <row r="8359" spans="1:1" hidden="1">
      <c r="A8359" s="83" t="s">
        <v>8442</v>
      </c>
    </row>
    <row r="8360" spans="1:1" hidden="1">
      <c r="A8360" s="83" t="s">
        <v>8443</v>
      </c>
    </row>
    <row r="8361" spans="1:1" hidden="1">
      <c r="A8361" s="83" t="s">
        <v>8444</v>
      </c>
    </row>
    <row r="8362" spans="1:1" hidden="1">
      <c r="A8362" s="83" t="s">
        <v>8445</v>
      </c>
    </row>
    <row r="8363" spans="1:1" hidden="1">
      <c r="A8363" s="83" t="s">
        <v>8446</v>
      </c>
    </row>
    <row r="8364" spans="1:1" hidden="1">
      <c r="A8364" s="83" t="s">
        <v>8447</v>
      </c>
    </row>
    <row r="8365" spans="1:1" hidden="1">
      <c r="A8365" s="83" t="s">
        <v>8448</v>
      </c>
    </row>
    <row r="8366" spans="1:1" hidden="1">
      <c r="A8366" s="83" t="s">
        <v>8449</v>
      </c>
    </row>
    <row r="8367" spans="1:1" hidden="1">
      <c r="A8367" s="83" t="s">
        <v>8450</v>
      </c>
    </row>
    <row r="8368" spans="1:1" hidden="1">
      <c r="A8368" s="83" t="s">
        <v>8451</v>
      </c>
    </row>
    <row r="8369" spans="1:1" hidden="1">
      <c r="A8369" s="83" t="s">
        <v>8452</v>
      </c>
    </row>
    <row r="8370" spans="1:1" hidden="1">
      <c r="A8370" s="83" t="s">
        <v>8453</v>
      </c>
    </row>
    <row r="8371" spans="1:1" hidden="1">
      <c r="A8371" s="83" t="s">
        <v>8454</v>
      </c>
    </row>
    <row r="8372" spans="1:1" hidden="1">
      <c r="A8372" s="83" t="s">
        <v>8455</v>
      </c>
    </row>
    <row r="8373" spans="1:1" hidden="1">
      <c r="A8373" s="83" t="s">
        <v>8456</v>
      </c>
    </row>
    <row r="8374" spans="1:1" hidden="1">
      <c r="A8374" s="83" t="s">
        <v>8457</v>
      </c>
    </row>
    <row r="8375" spans="1:1" hidden="1">
      <c r="A8375" s="83" t="s">
        <v>8458</v>
      </c>
    </row>
    <row r="8376" spans="1:1" hidden="1">
      <c r="A8376" s="83" t="s">
        <v>8459</v>
      </c>
    </row>
    <row r="8377" spans="1:1" hidden="1">
      <c r="A8377" s="83" t="s">
        <v>8460</v>
      </c>
    </row>
    <row r="8378" spans="1:1" hidden="1">
      <c r="A8378" s="83" t="s">
        <v>8461</v>
      </c>
    </row>
    <row r="8379" spans="1:1" hidden="1">
      <c r="A8379" s="83" t="s">
        <v>8462</v>
      </c>
    </row>
    <row r="8380" spans="1:1" hidden="1">
      <c r="A8380" s="83" t="s">
        <v>8463</v>
      </c>
    </row>
    <row r="8381" spans="1:1" hidden="1">
      <c r="A8381" s="83" t="s">
        <v>8464</v>
      </c>
    </row>
    <row r="8382" spans="1:1" hidden="1">
      <c r="A8382" s="83" t="s">
        <v>8465</v>
      </c>
    </row>
    <row r="8383" spans="1:1" hidden="1">
      <c r="A8383" s="83" t="s">
        <v>8466</v>
      </c>
    </row>
    <row r="8384" spans="1:1" hidden="1">
      <c r="A8384" s="83" t="s">
        <v>8467</v>
      </c>
    </row>
    <row r="8385" spans="1:1" hidden="1">
      <c r="A8385" s="83" t="s">
        <v>8468</v>
      </c>
    </row>
    <row r="8386" spans="1:1" hidden="1">
      <c r="A8386" s="83" t="s">
        <v>8469</v>
      </c>
    </row>
    <row r="8387" spans="1:1" hidden="1">
      <c r="A8387" s="83" t="s">
        <v>8470</v>
      </c>
    </row>
    <row r="8388" spans="1:1" hidden="1">
      <c r="A8388" s="83" t="s">
        <v>8471</v>
      </c>
    </row>
    <row r="8389" spans="1:1" hidden="1">
      <c r="A8389" s="83" t="s">
        <v>8472</v>
      </c>
    </row>
    <row r="8390" spans="1:1" hidden="1">
      <c r="A8390" s="83" t="s">
        <v>8473</v>
      </c>
    </row>
    <row r="8391" spans="1:1" hidden="1">
      <c r="A8391" s="83" t="s">
        <v>8474</v>
      </c>
    </row>
    <row r="8392" spans="1:1" hidden="1">
      <c r="A8392" s="83" t="s">
        <v>8475</v>
      </c>
    </row>
    <row r="8393" spans="1:1" hidden="1">
      <c r="A8393" s="83" t="s">
        <v>8476</v>
      </c>
    </row>
    <row r="8394" spans="1:1" hidden="1">
      <c r="A8394" s="83" t="s">
        <v>8477</v>
      </c>
    </row>
    <row r="8395" spans="1:1" hidden="1">
      <c r="A8395" s="83" t="s">
        <v>8478</v>
      </c>
    </row>
    <row r="8396" spans="1:1" hidden="1">
      <c r="A8396" s="83" t="s">
        <v>8479</v>
      </c>
    </row>
    <row r="8397" spans="1:1" hidden="1">
      <c r="A8397" s="83" t="s">
        <v>8480</v>
      </c>
    </row>
    <row r="8398" spans="1:1" hidden="1">
      <c r="A8398" s="83" t="s">
        <v>8481</v>
      </c>
    </row>
    <row r="8399" spans="1:1" hidden="1">
      <c r="A8399" s="83" t="s">
        <v>8482</v>
      </c>
    </row>
    <row r="8400" spans="1:1" hidden="1">
      <c r="A8400" s="83" t="s">
        <v>8483</v>
      </c>
    </row>
    <row r="8401" spans="1:1" hidden="1">
      <c r="A8401" s="83" t="s">
        <v>8484</v>
      </c>
    </row>
    <row r="8402" spans="1:1" hidden="1">
      <c r="A8402" s="83" t="s">
        <v>8485</v>
      </c>
    </row>
    <row r="8403" spans="1:1" hidden="1">
      <c r="A8403" s="83" t="s">
        <v>8486</v>
      </c>
    </row>
    <row r="8404" spans="1:1" hidden="1">
      <c r="A8404" s="83" t="s">
        <v>8487</v>
      </c>
    </row>
    <row r="8405" spans="1:1" hidden="1">
      <c r="A8405" s="83" t="s">
        <v>8488</v>
      </c>
    </row>
    <row r="8406" spans="1:1" hidden="1">
      <c r="A8406" s="83" t="s">
        <v>8489</v>
      </c>
    </row>
    <row r="8407" spans="1:1" hidden="1">
      <c r="A8407" s="83" t="s">
        <v>8490</v>
      </c>
    </row>
    <row r="8408" spans="1:1" hidden="1">
      <c r="A8408" s="83" t="s">
        <v>8491</v>
      </c>
    </row>
    <row r="8409" spans="1:1" hidden="1">
      <c r="A8409" s="83" t="s">
        <v>8492</v>
      </c>
    </row>
    <row r="8410" spans="1:1" hidden="1">
      <c r="A8410" s="83" t="s">
        <v>8493</v>
      </c>
    </row>
    <row r="8411" spans="1:1" hidden="1">
      <c r="A8411" s="83" t="s">
        <v>8494</v>
      </c>
    </row>
    <row r="8412" spans="1:1" hidden="1">
      <c r="A8412" s="83" t="s">
        <v>8495</v>
      </c>
    </row>
    <row r="8413" spans="1:1" hidden="1">
      <c r="A8413" s="83" t="s">
        <v>8496</v>
      </c>
    </row>
    <row r="8414" spans="1:1" hidden="1">
      <c r="A8414" s="83" t="s">
        <v>8497</v>
      </c>
    </row>
    <row r="8415" spans="1:1" hidden="1">
      <c r="A8415" s="83" t="s">
        <v>8498</v>
      </c>
    </row>
    <row r="8416" spans="1:1" hidden="1">
      <c r="A8416" s="83" t="s">
        <v>8499</v>
      </c>
    </row>
    <row r="8417" spans="1:1" hidden="1">
      <c r="A8417" s="83" t="s">
        <v>8500</v>
      </c>
    </row>
    <row r="8418" spans="1:1" hidden="1">
      <c r="A8418" s="83" t="s">
        <v>8501</v>
      </c>
    </row>
    <row r="8419" spans="1:1" hidden="1">
      <c r="A8419" s="83" t="s">
        <v>8502</v>
      </c>
    </row>
    <row r="8420" spans="1:1" hidden="1">
      <c r="A8420" s="83" t="s">
        <v>8503</v>
      </c>
    </row>
    <row r="8421" spans="1:1" hidden="1">
      <c r="A8421" s="83" t="s">
        <v>8504</v>
      </c>
    </row>
    <row r="8422" spans="1:1" hidden="1">
      <c r="A8422" s="83" t="s">
        <v>8505</v>
      </c>
    </row>
    <row r="8423" spans="1:1" hidden="1">
      <c r="A8423" s="83" t="s">
        <v>8506</v>
      </c>
    </row>
    <row r="8424" spans="1:1" hidden="1">
      <c r="A8424" s="83" t="s">
        <v>8507</v>
      </c>
    </row>
    <row r="8425" spans="1:1" hidden="1">
      <c r="A8425" s="83" t="s">
        <v>8508</v>
      </c>
    </row>
    <row r="8426" spans="1:1" hidden="1">
      <c r="A8426" s="83" t="s">
        <v>8509</v>
      </c>
    </row>
    <row r="8427" spans="1:1" hidden="1">
      <c r="A8427" s="83" t="s">
        <v>8510</v>
      </c>
    </row>
    <row r="8428" spans="1:1" hidden="1">
      <c r="A8428" s="83" t="s">
        <v>8511</v>
      </c>
    </row>
    <row r="8429" spans="1:1" hidden="1">
      <c r="A8429" s="83" t="s">
        <v>8512</v>
      </c>
    </row>
    <row r="8430" spans="1:1" hidden="1">
      <c r="A8430" s="83" t="s">
        <v>8513</v>
      </c>
    </row>
    <row r="8431" spans="1:1" hidden="1">
      <c r="A8431" s="83" t="s">
        <v>8514</v>
      </c>
    </row>
    <row r="8432" spans="1:1" hidden="1">
      <c r="A8432" s="83" t="s">
        <v>8515</v>
      </c>
    </row>
    <row r="8433" spans="1:1" hidden="1">
      <c r="A8433" s="83" t="s">
        <v>8516</v>
      </c>
    </row>
    <row r="8434" spans="1:1" hidden="1">
      <c r="A8434" s="83" t="s">
        <v>8517</v>
      </c>
    </row>
    <row r="8435" spans="1:1" hidden="1">
      <c r="A8435" s="83" t="s">
        <v>8518</v>
      </c>
    </row>
    <row r="8436" spans="1:1" hidden="1">
      <c r="A8436" s="83" t="s">
        <v>8519</v>
      </c>
    </row>
    <row r="8437" spans="1:1" hidden="1">
      <c r="A8437" s="83" t="s">
        <v>8520</v>
      </c>
    </row>
    <row r="8438" spans="1:1" hidden="1">
      <c r="A8438" s="83" t="s">
        <v>8521</v>
      </c>
    </row>
    <row r="8439" spans="1:1" hidden="1">
      <c r="A8439" s="83" t="s">
        <v>8522</v>
      </c>
    </row>
    <row r="8440" spans="1:1" hidden="1">
      <c r="A8440" s="83" t="s">
        <v>8523</v>
      </c>
    </row>
    <row r="8441" spans="1:1" hidden="1">
      <c r="A8441" s="83" t="s">
        <v>8524</v>
      </c>
    </row>
    <row r="8442" spans="1:1" hidden="1">
      <c r="A8442" s="83" t="s">
        <v>8525</v>
      </c>
    </row>
    <row r="8443" spans="1:1" hidden="1">
      <c r="A8443" s="83" t="s">
        <v>8526</v>
      </c>
    </row>
    <row r="8444" spans="1:1" hidden="1">
      <c r="A8444" s="83" t="s">
        <v>8527</v>
      </c>
    </row>
    <row r="8445" spans="1:1" hidden="1">
      <c r="A8445" s="83" t="s">
        <v>8528</v>
      </c>
    </row>
    <row r="8446" spans="1:1" hidden="1">
      <c r="A8446" s="83" t="s">
        <v>8529</v>
      </c>
    </row>
    <row r="8447" spans="1:1" hidden="1">
      <c r="A8447" s="83" t="s">
        <v>8530</v>
      </c>
    </row>
    <row r="8448" spans="1:1" hidden="1">
      <c r="A8448" s="83" t="s">
        <v>8531</v>
      </c>
    </row>
    <row r="8449" spans="1:1" hidden="1">
      <c r="A8449" s="83" t="s">
        <v>8532</v>
      </c>
    </row>
    <row r="8450" spans="1:1" hidden="1">
      <c r="A8450" s="83" t="s">
        <v>8533</v>
      </c>
    </row>
    <row r="8451" spans="1:1" hidden="1">
      <c r="A8451" s="83" t="s">
        <v>8534</v>
      </c>
    </row>
    <row r="8452" spans="1:1" hidden="1">
      <c r="A8452" s="83" t="s">
        <v>8535</v>
      </c>
    </row>
    <row r="8453" spans="1:1" hidden="1">
      <c r="A8453" s="83" t="s">
        <v>8536</v>
      </c>
    </row>
    <row r="8454" spans="1:1" hidden="1">
      <c r="A8454" s="83" t="s">
        <v>8537</v>
      </c>
    </row>
    <row r="8455" spans="1:1" hidden="1">
      <c r="A8455" s="83" t="s">
        <v>8538</v>
      </c>
    </row>
    <row r="8456" spans="1:1" hidden="1">
      <c r="A8456" s="83" t="s">
        <v>8539</v>
      </c>
    </row>
    <row r="8457" spans="1:1" hidden="1">
      <c r="A8457" s="83" t="s">
        <v>8540</v>
      </c>
    </row>
    <row r="8458" spans="1:1" hidden="1">
      <c r="A8458" s="83" t="s">
        <v>8541</v>
      </c>
    </row>
    <row r="8459" spans="1:1" hidden="1">
      <c r="A8459" s="83" t="s">
        <v>8542</v>
      </c>
    </row>
    <row r="8460" spans="1:1" hidden="1">
      <c r="A8460" s="83" t="s">
        <v>8543</v>
      </c>
    </row>
    <row r="8461" spans="1:1" hidden="1">
      <c r="A8461" s="83" t="s">
        <v>8544</v>
      </c>
    </row>
    <row r="8462" spans="1:1" hidden="1">
      <c r="A8462" s="83" t="s">
        <v>8545</v>
      </c>
    </row>
    <row r="8463" spans="1:1" hidden="1">
      <c r="A8463" s="83" t="s">
        <v>8546</v>
      </c>
    </row>
    <row r="8464" spans="1:1" hidden="1">
      <c r="A8464" s="83" t="s">
        <v>8547</v>
      </c>
    </row>
    <row r="8465" spans="1:1" hidden="1">
      <c r="A8465" s="83" t="s">
        <v>8548</v>
      </c>
    </row>
    <row r="8466" spans="1:1" hidden="1">
      <c r="A8466" s="83" t="s">
        <v>8549</v>
      </c>
    </row>
    <row r="8467" spans="1:1" hidden="1">
      <c r="A8467" s="83" t="s">
        <v>8550</v>
      </c>
    </row>
    <row r="8468" spans="1:1" hidden="1">
      <c r="A8468" s="83" t="s">
        <v>8551</v>
      </c>
    </row>
    <row r="8469" spans="1:1" hidden="1">
      <c r="A8469" s="83" t="s">
        <v>8552</v>
      </c>
    </row>
    <row r="8470" spans="1:1" hidden="1">
      <c r="A8470" s="83" t="s">
        <v>8553</v>
      </c>
    </row>
    <row r="8471" spans="1:1" hidden="1">
      <c r="A8471" s="83" t="s">
        <v>8554</v>
      </c>
    </row>
    <row r="8472" spans="1:1" hidden="1">
      <c r="A8472" s="83" t="s">
        <v>8555</v>
      </c>
    </row>
    <row r="8473" spans="1:1" hidden="1">
      <c r="A8473" s="83" t="s">
        <v>8556</v>
      </c>
    </row>
    <row r="8474" spans="1:1" hidden="1">
      <c r="A8474" s="83" t="s">
        <v>8557</v>
      </c>
    </row>
    <row r="8475" spans="1:1" hidden="1">
      <c r="A8475" s="83" t="s">
        <v>8558</v>
      </c>
    </row>
    <row r="8476" spans="1:1" hidden="1">
      <c r="A8476" s="83" t="s">
        <v>8559</v>
      </c>
    </row>
    <row r="8477" spans="1:1" hidden="1">
      <c r="A8477" s="83" t="s">
        <v>8560</v>
      </c>
    </row>
    <row r="8478" spans="1:1" hidden="1">
      <c r="A8478" s="83" t="s">
        <v>8561</v>
      </c>
    </row>
    <row r="8479" spans="1:1" hidden="1">
      <c r="A8479" s="83" t="s">
        <v>8562</v>
      </c>
    </row>
    <row r="8480" spans="1:1" hidden="1">
      <c r="A8480" s="83" t="s">
        <v>8563</v>
      </c>
    </row>
    <row r="8481" spans="1:1" hidden="1">
      <c r="A8481" s="83" t="s">
        <v>8564</v>
      </c>
    </row>
    <row r="8482" spans="1:1" hidden="1">
      <c r="A8482" s="83" t="s">
        <v>8565</v>
      </c>
    </row>
    <row r="8483" spans="1:1" hidden="1">
      <c r="A8483" s="83" t="s">
        <v>8566</v>
      </c>
    </row>
    <row r="8484" spans="1:1" hidden="1">
      <c r="A8484" s="83" t="s">
        <v>8567</v>
      </c>
    </row>
    <row r="8485" spans="1:1" hidden="1">
      <c r="A8485" s="83" t="s">
        <v>8568</v>
      </c>
    </row>
    <row r="8486" spans="1:1" hidden="1">
      <c r="A8486" s="83" t="s">
        <v>8569</v>
      </c>
    </row>
    <row r="8487" spans="1:1" hidden="1">
      <c r="A8487" s="83" t="s">
        <v>8570</v>
      </c>
    </row>
    <row r="8488" spans="1:1" hidden="1">
      <c r="A8488" s="83" t="s">
        <v>8571</v>
      </c>
    </row>
    <row r="8489" spans="1:1" hidden="1">
      <c r="A8489" s="83" t="s">
        <v>8572</v>
      </c>
    </row>
    <row r="8490" spans="1:1" hidden="1">
      <c r="A8490" s="83" t="s">
        <v>8573</v>
      </c>
    </row>
    <row r="8491" spans="1:1" hidden="1">
      <c r="A8491" s="83" t="s">
        <v>8574</v>
      </c>
    </row>
    <row r="8492" spans="1:1" hidden="1">
      <c r="A8492" s="83" t="s">
        <v>8575</v>
      </c>
    </row>
    <row r="8493" spans="1:1" hidden="1">
      <c r="A8493" s="83" t="s">
        <v>8576</v>
      </c>
    </row>
    <row r="8494" spans="1:1" hidden="1">
      <c r="A8494" s="83" t="s">
        <v>8577</v>
      </c>
    </row>
    <row r="8495" spans="1:1" hidden="1">
      <c r="A8495" s="83" t="s">
        <v>8578</v>
      </c>
    </row>
    <row r="8496" spans="1:1" hidden="1">
      <c r="A8496" s="83" t="s">
        <v>8579</v>
      </c>
    </row>
    <row r="8497" spans="1:1" hidden="1">
      <c r="A8497" s="83" t="s">
        <v>8580</v>
      </c>
    </row>
    <row r="8498" spans="1:1" hidden="1">
      <c r="A8498" s="83" t="s">
        <v>8581</v>
      </c>
    </row>
    <row r="8499" spans="1:1" hidden="1">
      <c r="A8499" s="83" t="s">
        <v>8582</v>
      </c>
    </row>
    <row r="8500" spans="1:1" hidden="1">
      <c r="A8500" s="83" t="s">
        <v>8583</v>
      </c>
    </row>
    <row r="8501" spans="1:1" hidden="1">
      <c r="A8501" s="83" t="s">
        <v>8584</v>
      </c>
    </row>
    <row r="8502" spans="1:1" hidden="1">
      <c r="A8502" s="83" t="s">
        <v>8585</v>
      </c>
    </row>
    <row r="8503" spans="1:1" hidden="1">
      <c r="A8503" s="83" t="s">
        <v>8586</v>
      </c>
    </row>
    <row r="8504" spans="1:1" hidden="1">
      <c r="A8504" s="83" t="s">
        <v>8587</v>
      </c>
    </row>
    <row r="8505" spans="1:1" hidden="1">
      <c r="A8505" s="83" t="s">
        <v>8588</v>
      </c>
    </row>
    <row r="8506" spans="1:1" hidden="1">
      <c r="A8506" s="83" t="s">
        <v>8589</v>
      </c>
    </row>
    <row r="8507" spans="1:1" hidden="1">
      <c r="A8507" s="83" t="s">
        <v>8590</v>
      </c>
    </row>
    <row r="8508" spans="1:1" hidden="1">
      <c r="A8508" s="83" t="s">
        <v>8591</v>
      </c>
    </row>
    <row r="8509" spans="1:1" hidden="1">
      <c r="A8509" s="83" t="s">
        <v>8592</v>
      </c>
    </row>
    <row r="8510" spans="1:1" hidden="1">
      <c r="A8510" s="83" t="s">
        <v>8593</v>
      </c>
    </row>
    <row r="8511" spans="1:1" hidden="1">
      <c r="A8511" s="83" t="s">
        <v>8594</v>
      </c>
    </row>
    <row r="8512" spans="1:1" hidden="1">
      <c r="A8512" s="83" t="s">
        <v>8595</v>
      </c>
    </row>
    <row r="8513" spans="1:1" hidden="1">
      <c r="A8513" s="83" t="s">
        <v>8596</v>
      </c>
    </row>
    <row r="8514" spans="1:1" hidden="1">
      <c r="A8514" s="83" t="s">
        <v>8597</v>
      </c>
    </row>
    <row r="8515" spans="1:1" hidden="1">
      <c r="A8515" s="83" t="s">
        <v>8598</v>
      </c>
    </row>
    <row r="8516" spans="1:1" hidden="1">
      <c r="A8516" s="83" t="s">
        <v>8599</v>
      </c>
    </row>
    <row r="8517" spans="1:1" hidden="1">
      <c r="A8517" s="83" t="s">
        <v>8600</v>
      </c>
    </row>
    <row r="8518" spans="1:1" hidden="1">
      <c r="A8518" s="83" t="s">
        <v>8601</v>
      </c>
    </row>
    <row r="8519" spans="1:1" hidden="1">
      <c r="A8519" s="83" t="s">
        <v>8602</v>
      </c>
    </row>
    <row r="8520" spans="1:1" hidden="1">
      <c r="A8520" s="83" t="s">
        <v>8603</v>
      </c>
    </row>
    <row r="8521" spans="1:1" hidden="1">
      <c r="A8521" s="83" t="s">
        <v>8604</v>
      </c>
    </row>
    <row r="8522" spans="1:1" hidden="1">
      <c r="A8522" s="83" t="s">
        <v>8605</v>
      </c>
    </row>
    <row r="8523" spans="1:1" hidden="1">
      <c r="A8523" s="83" t="s">
        <v>8606</v>
      </c>
    </row>
    <row r="8524" spans="1:1" hidden="1">
      <c r="A8524" s="83" t="s">
        <v>8607</v>
      </c>
    </row>
    <row r="8525" spans="1:1" hidden="1">
      <c r="A8525" s="83" t="s">
        <v>8608</v>
      </c>
    </row>
    <row r="8526" spans="1:1" hidden="1">
      <c r="A8526" s="83" t="s">
        <v>8609</v>
      </c>
    </row>
    <row r="8527" spans="1:1" hidden="1">
      <c r="A8527" s="83" t="s">
        <v>8610</v>
      </c>
    </row>
    <row r="8528" spans="1:1" hidden="1">
      <c r="A8528" s="83" t="s">
        <v>8611</v>
      </c>
    </row>
    <row r="8529" spans="1:1" hidden="1">
      <c r="A8529" s="83" t="s">
        <v>8612</v>
      </c>
    </row>
    <row r="8530" spans="1:1" hidden="1">
      <c r="A8530" s="83" t="s">
        <v>8613</v>
      </c>
    </row>
    <row r="8531" spans="1:1" hidden="1">
      <c r="A8531" s="83" t="s">
        <v>8614</v>
      </c>
    </row>
    <row r="8532" spans="1:1" hidden="1">
      <c r="A8532" s="83" t="s">
        <v>8615</v>
      </c>
    </row>
    <row r="8533" spans="1:1" hidden="1">
      <c r="A8533" s="83" t="s">
        <v>8616</v>
      </c>
    </row>
    <row r="8534" spans="1:1" hidden="1">
      <c r="A8534" s="83" t="s">
        <v>8617</v>
      </c>
    </row>
    <row r="8535" spans="1:1" hidden="1">
      <c r="A8535" s="83" t="s">
        <v>8618</v>
      </c>
    </row>
    <row r="8536" spans="1:1" hidden="1">
      <c r="A8536" s="83" t="s">
        <v>8619</v>
      </c>
    </row>
    <row r="8537" spans="1:1" hidden="1">
      <c r="A8537" s="83" t="s">
        <v>8620</v>
      </c>
    </row>
    <row r="8538" spans="1:1" hidden="1">
      <c r="A8538" s="83" t="s">
        <v>8621</v>
      </c>
    </row>
    <row r="8539" spans="1:1" hidden="1">
      <c r="A8539" s="83" t="s">
        <v>8622</v>
      </c>
    </row>
    <row r="8540" spans="1:1" hidden="1">
      <c r="A8540" s="83" t="s">
        <v>8623</v>
      </c>
    </row>
    <row r="8541" spans="1:1" hidden="1">
      <c r="A8541" s="83" t="s">
        <v>8624</v>
      </c>
    </row>
    <row r="8542" spans="1:1" hidden="1">
      <c r="A8542" s="83" t="s">
        <v>8625</v>
      </c>
    </row>
    <row r="8543" spans="1:1" hidden="1">
      <c r="A8543" s="83" t="s">
        <v>8626</v>
      </c>
    </row>
    <row r="8544" spans="1:1" hidden="1">
      <c r="A8544" s="83" t="s">
        <v>8627</v>
      </c>
    </row>
    <row r="8545" spans="1:1" hidden="1">
      <c r="A8545" s="83" t="s">
        <v>8628</v>
      </c>
    </row>
    <row r="8546" spans="1:1" hidden="1">
      <c r="A8546" s="83" t="s">
        <v>8629</v>
      </c>
    </row>
    <row r="8547" spans="1:1" hidden="1">
      <c r="A8547" s="83" t="s">
        <v>8630</v>
      </c>
    </row>
    <row r="8548" spans="1:1" hidden="1">
      <c r="A8548" s="83" t="s">
        <v>8631</v>
      </c>
    </row>
    <row r="8549" spans="1:1" hidden="1">
      <c r="A8549" s="83" t="s">
        <v>8632</v>
      </c>
    </row>
    <row r="8550" spans="1:1" hidden="1">
      <c r="A8550" s="83" t="s">
        <v>8633</v>
      </c>
    </row>
    <row r="8551" spans="1:1" hidden="1">
      <c r="A8551" s="83" t="s">
        <v>8634</v>
      </c>
    </row>
    <row r="8552" spans="1:1" hidden="1">
      <c r="A8552" s="83" t="s">
        <v>8635</v>
      </c>
    </row>
    <row r="8553" spans="1:1" hidden="1">
      <c r="A8553" s="83" t="s">
        <v>8636</v>
      </c>
    </row>
    <row r="8554" spans="1:1" hidden="1">
      <c r="A8554" s="83" t="s">
        <v>8637</v>
      </c>
    </row>
    <row r="8555" spans="1:1" hidden="1">
      <c r="A8555" s="83" t="s">
        <v>8638</v>
      </c>
    </row>
    <row r="8556" spans="1:1" hidden="1">
      <c r="A8556" s="83" t="s">
        <v>8639</v>
      </c>
    </row>
    <row r="8557" spans="1:1" hidden="1">
      <c r="A8557" s="83" t="s">
        <v>8640</v>
      </c>
    </row>
    <row r="8558" spans="1:1" hidden="1">
      <c r="A8558" s="83" t="s">
        <v>8641</v>
      </c>
    </row>
    <row r="8559" spans="1:1" hidden="1">
      <c r="A8559" s="83" t="s">
        <v>8642</v>
      </c>
    </row>
    <row r="8560" spans="1:1" hidden="1">
      <c r="A8560" s="83" t="s">
        <v>8643</v>
      </c>
    </row>
    <row r="8561" spans="1:1" hidden="1">
      <c r="A8561" s="83" t="s">
        <v>8644</v>
      </c>
    </row>
    <row r="8562" spans="1:1" hidden="1">
      <c r="A8562" s="83" t="s">
        <v>8645</v>
      </c>
    </row>
    <row r="8563" spans="1:1" hidden="1">
      <c r="A8563" s="83" t="s">
        <v>8646</v>
      </c>
    </row>
    <row r="8564" spans="1:1" hidden="1">
      <c r="A8564" s="83" t="s">
        <v>8647</v>
      </c>
    </row>
    <row r="8565" spans="1:1" hidden="1">
      <c r="A8565" s="83" t="s">
        <v>8648</v>
      </c>
    </row>
    <row r="8566" spans="1:1" hidden="1">
      <c r="A8566" s="83" t="s">
        <v>8649</v>
      </c>
    </row>
    <row r="8567" spans="1:1" hidden="1">
      <c r="A8567" s="83" t="s">
        <v>8650</v>
      </c>
    </row>
    <row r="8568" spans="1:1" hidden="1">
      <c r="A8568" s="83" t="s">
        <v>8651</v>
      </c>
    </row>
    <row r="8569" spans="1:1" hidden="1">
      <c r="A8569" s="83" t="s">
        <v>8652</v>
      </c>
    </row>
    <row r="8570" spans="1:1" hidden="1">
      <c r="A8570" s="83" t="s">
        <v>8653</v>
      </c>
    </row>
    <row r="8571" spans="1:1" hidden="1">
      <c r="A8571" s="83" t="s">
        <v>8654</v>
      </c>
    </row>
    <row r="8572" spans="1:1" hidden="1">
      <c r="A8572" s="83" t="s">
        <v>8655</v>
      </c>
    </row>
    <row r="8573" spans="1:1" hidden="1">
      <c r="A8573" s="83" t="s">
        <v>8656</v>
      </c>
    </row>
    <row r="8574" spans="1:1" hidden="1">
      <c r="A8574" s="83" t="s">
        <v>8657</v>
      </c>
    </row>
    <row r="8575" spans="1:1" hidden="1">
      <c r="A8575" s="83" t="s">
        <v>8658</v>
      </c>
    </row>
    <row r="8576" spans="1:1" hidden="1">
      <c r="A8576" s="83" t="s">
        <v>8659</v>
      </c>
    </row>
    <row r="8577" spans="1:1" hidden="1">
      <c r="A8577" s="83" t="s">
        <v>8660</v>
      </c>
    </row>
    <row r="8578" spans="1:1" hidden="1">
      <c r="A8578" s="83" t="s">
        <v>8661</v>
      </c>
    </row>
    <row r="8579" spans="1:1" hidden="1">
      <c r="A8579" s="83" t="s">
        <v>8662</v>
      </c>
    </row>
    <row r="8580" spans="1:1" hidden="1">
      <c r="A8580" s="83" t="s">
        <v>8663</v>
      </c>
    </row>
    <row r="8581" spans="1:1" hidden="1">
      <c r="A8581" s="83" t="s">
        <v>8664</v>
      </c>
    </row>
    <row r="8582" spans="1:1" hidden="1">
      <c r="A8582" s="83" t="s">
        <v>8665</v>
      </c>
    </row>
    <row r="8583" spans="1:1" hidden="1">
      <c r="A8583" s="83" t="s">
        <v>8666</v>
      </c>
    </row>
    <row r="8584" spans="1:1" hidden="1">
      <c r="A8584" s="83" t="s">
        <v>8667</v>
      </c>
    </row>
    <row r="8585" spans="1:1" hidden="1">
      <c r="A8585" s="83" t="s">
        <v>8668</v>
      </c>
    </row>
    <row r="8586" spans="1:1" hidden="1">
      <c r="A8586" s="83" t="s">
        <v>8669</v>
      </c>
    </row>
    <row r="8587" spans="1:1" hidden="1">
      <c r="A8587" s="83" t="s">
        <v>8670</v>
      </c>
    </row>
    <row r="8588" spans="1:1" hidden="1">
      <c r="A8588" s="83" t="s">
        <v>8671</v>
      </c>
    </row>
    <row r="8589" spans="1:1" hidden="1">
      <c r="A8589" s="83" t="s">
        <v>8672</v>
      </c>
    </row>
    <row r="8590" spans="1:1" hidden="1">
      <c r="A8590" s="83" t="s">
        <v>8673</v>
      </c>
    </row>
    <row r="8591" spans="1:1" hidden="1">
      <c r="A8591" s="83" t="s">
        <v>8674</v>
      </c>
    </row>
    <row r="8592" spans="1:1" hidden="1">
      <c r="A8592" s="83" t="s">
        <v>8675</v>
      </c>
    </row>
    <row r="8593" spans="1:1" hidden="1">
      <c r="A8593" s="83" t="s">
        <v>8676</v>
      </c>
    </row>
    <row r="8594" spans="1:1" hidden="1">
      <c r="A8594" s="83" t="s">
        <v>8677</v>
      </c>
    </row>
    <row r="8595" spans="1:1" hidden="1">
      <c r="A8595" s="83" t="s">
        <v>8678</v>
      </c>
    </row>
    <row r="8596" spans="1:1" hidden="1">
      <c r="A8596" s="83" t="s">
        <v>8679</v>
      </c>
    </row>
    <row r="8597" spans="1:1" hidden="1">
      <c r="A8597" s="83" t="s">
        <v>8680</v>
      </c>
    </row>
    <row r="8598" spans="1:1" hidden="1">
      <c r="A8598" s="83" t="s">
        <v>8681</v>
      </c>
    </row>
    <row r="8599" spans="1:1" hidden="1">
      <c r="A8599" s="83" t="s">
        <v>8682</v>
      </c>
    </row>
    <row r="8600" spans="1:1" hidden="1">
      <c r="A8600" s="83" t="s">
        <v>8683</v>
      </c>
    </row>
    <row r="8601" spans="1:1" hidden="1">
      <c r="A8601" s="83" t="s">
        <v>8684</v>
      </c>
    </row>
    <row r="8602" spans="1:1" hidden="1">
      <c r="A8602" s="83" t="s">
        <v>8685</v>
      </c>
    </row>
    <row r="8603" spans="1:1" hidden="1">
      <c r="A8603" s="83" t="s">
        <v>8686</v>
      </c>
    </row>
    <row r="8604" spans="1:1" hidden="1">
      <c r="A8604" s="83" t="s">
        <v>8687</v>
      </c>
    </row>
    <row r="8605" spans="1:1" hidden="1">
      <c r="A8605" s="83" t="s">
        <v>8688</v>
      </c>
    </row>
    <row r="8606" spans="1:1" hidden="1">
      <c r="A8606" s="83" t="s">
        <v>8689</v>
      </c>
    </row>
    <row r="8607" spans="1:1" hidden="1">
      <c r="A8607" s="83" t="s">
        <v>8690</v>
      </c>
    </row>
    <row r="8608" spans="1:1" hidden="1">
      <c r="A8608" s="83" t="s">
        <v>8691</v>
      </c>
    </row>
    <row r="8609" spans="1:1" hidden="1">
      <c r="A8609" s="83" t="s">
        <v>8692</v>
      </c>
    </row>
    <row r="8610" spans="1:1" hidden="1">
      <c r="A8610" s="83" t="s">
        <v>8693</v>
      </c>
    </row>
    <row r="8611" spans="1:1" hidden="1">
      <c r="A8611" s="83" t="s">
        <v>8694</v>
      </c>
    </row>
    <row r="8612" spans="1:1" hidden="1">
      <c r="A8612" s="83" t="s">
        <v>8695</v>
      </c>
    </row>
    <row r="8613" spans="1:1" hidden="1">
      <c r="A8613" s="83" t="s">
        <v>8696</v>
      </c>
    </row>
    <row r="8614" spans="1:1" hidden="1">
      <c r="A8614" s="83" t="s">
        <v>8697</v>
      </c>
    </row>
    <row r="8615" spans="1:1" hidden="1">
      <c r="A8615" s="83" t="s">
        <v>8698</v>
      </c>
    </row>
    <row r="8616" spans="1:1" hidden="1">
      <c r="A8616" s="83" t="s">
        <v>8699</v>
      </c>
    </row>
    <row r="8617" spans="1:1" hidden="1">
      <c r="A8617" s="83" t="s">
        <v>8700</v>
      </c>
    </row>
    <row r="8618" spans="1:1" hidden="1">
      <c r="A8618" s="83" t="s">
        <v>8701</v>
      </c>
    </row>
    <row r="8619" spans="1:1" hidden="1">
      <c r="A8619" s="83" t="s">
        <v>8702</v>
      </c>
    </row>
    <row r="8620" spans="1:1" hidden="1">
      <c r="A8620" s="83" t="s">
        <v>8703</v>
      </c>
    </row>
    <row r="8621" spans="1:1" hidden="1">
      <c r="A8621" s="83" t="s">
        <v>8704</v>
      </c>
    </row>
    <row r="8622" spans="1:1" hidden="1">
      <c r="A8622" s="83" t="s">
        <v>8705</v>
      </c>
    </row>
    <row r="8623" spans="1:1" hidden="1">
      <c r="A8623" s="83" t="s">
        <v>8706</v>
      </c>
    </row>
    <row r="8624" spans="1:1" hidden="1">
      <c r="A8624" s="83" t="s">
        <v>8707</v>
      </c>
    </row>
    <row r="8625" spans="1:1" hidden="1">
      <c r="A8625" s="83" t="s">
        <v>8708</v>
      </c>
    </row>
    <row r="8626" spans="1:1" hidden="1">
      <c r="A8626" s="83" t="s">
        <v>8709</v>
      </c>
    </row>
    <row r="8627" spans="1:1" hidden="1">
      <c r="A8627" s="83" t="s">
        <v>8710</v>
      </c>
    </row>
    <row r="8628" spans="1:1" hidden="1">
      <c r="A8628" s="83" t="s">
        <v>8711</v>
      </c>
    </row>
    <row r="8629" spans="1:1" hidden="1">
      <c r="A8629" s="83" t="s">
        <v>8712</v>
      </c>
    </row>
    <row r="8630" spans="1:1" hidden="1">
      <c r="A8630" s="83" t="s">
        <v>8713</v>
      </c>
    </row>
    <row r="8631" spans="1:1" hidden="1">
      <c r="A8631" s="83" t="s">
        <v>8714</v>
      </c>
    </row>
    <row r="8632" spans="1:1" hidden="1">
      <c r="A8632" s="83" t="s">
        <v>8715</v>
      </c>
    </row>
    <row r="8633" spans="1:1" hidden="1">
      <c r="A8633" s="83" t="s">
        <v>8716</v>
      </c>
    </row>
    <row r="8634" spans="1:1" hidden="1">
      <c r="A8634" s="83" t="s">
        <v>8717</v>
      </c>
    </row>
    <row r="8635" spans="1:1" hidden="1">
      <c r="A8635" s="83" t="s">
        <v>8718</v>
      </c>
    </row>
    <row r="8636" spans="1:1" hidden="1">
      <c r="A8636" s="83" t="s">
        <v>8719</v>
      </c>
    </row>
    <row r="8637" spans="1:1" hidden="1">
      <c r="A8637" s="83" t="s">
        <v>8720</v>
      </c>
    </row>
    <row r="8638" spans="1:1" hidden="1">
      <c r="A8638" s="83" t="s">
        <v>8721</v>
      </c>
    </row>
    <row r="8639" spans="1:1" hidden="1">
      <c r="A8639" s="83" t="s">
        <v>8722</v>
      </c>
    </row>
    <row r="8640" spans="1:1" hidden="1">
      <c r="A8640" s="83" t="s">
        <v>8723</v>
      </c>
    </row>
    <row r="8641" spans="1:1" hidden="1">
      <c r="A8641" s="83" t="s">
        <v>8724</v>
      </c>
    </row>
    <row r="8642" spans="1:1" hidden="1">
      <c r="A8642" s="83" t="s">
        <v>8725</v>
      </c>
    </row>
    <row r="8643" spans="1:1" hidden="1">
      <c r="A8643" s="83" t="s">
        <v>8726</v>
      </c>
    </row>
    <row r="8644" spans="1:1" hidden="1">
      <c r="A8644" s="83" t="s">
        <v>8727</v>
      </c>
    </row>
    <row r="8645" spans="1:1" hidden="1">
      <c r="A8645" s="83" t="s">
        <v>8728</v>
      </c>
    </row>
    <row r="8646" spans="1:1" hidden="1">
      <c r="A8646" s="83" t="s">
        <v>8729</v>
      </c>
    </row>
    <row r="8647" spans="1:1" hidden="1">
      <c r="A8647" s="83" t="s">
        <v>8730</v>
      </c>
    </row>
    <row r="8648" spans="1:1" hidden="1">
      <c r="A8648" s="83" t="s">
        <v>8731</v>
      </c>
    </row>
    <row r="8649" spans="1:1" hidden="1">
      <c r="A8649" s="83" t="s">
        <v>8732</v>
      </c>
    </row>
    <row r="8650" spans="1:1" hidden="1">
      <c r="A8650" s="83" t="s">
        <v>8733</v>
      </c>
    </row>
    <row r="8651" spans="1:1" hidden="1">
      <c r="A8651" s="83" t="s">
        <v>8734</v>
      </c>
    </row>
    <row r="8652" spans="1:1" hidden="1">
      <c r="A8652" s="83" t="s">
        <v>8735</v>
      </c>
    </row>
    <row r="8653" spans="1:1" hidden="1">
      <c r="A8653" s="83" t="s">
        <v>8736</v>
      </c>
    </row>
    <row r="8654" spans="1:1" hidden="1">
      <c r="A8654" s="83" t="s">
        <v>8737</v>
      </c>
    </row>
    <row r="8655" spans="1:1" hidden="1">
      <c r="A8655" s="83" t="s">
        <v>8738</v>
      </c>
    </row>
    <row r="8656" spans="1:1" hidden="1">
      <c r="A8656" s="83" t="s">
        <v>8739</v>
      </c>
    </row>
    <row r="8657" spans="1:1" hidden="1">
      <c r="A8657" s="83" t="s">
        <v>8740</v>
      </c>
    </row>
    <row r="8658" spans="1:1" hidden="1">
      <c r="A8658" s="83" t="s">
        <v>8741</v>
      </c>
    </row>
    <row r="8659" spans="1:1" hidden="1">
      <c r="A8659" s="83" t="s">
        <v>8742</v>
      </c>
    </row>
    <row r="8660" spans="1:1" hidden="1">
      <c r="A8660" s="83" t="s">
        <v>8743</v>
      </c>
    </row>
    <row r="8661" spans="1:1" hidden="1">
      <c r="A8661" s="83" t="s">
        <v>8744</v>
      </c>
    </row>
    <row r="8662" spans="1:1" hidden="1">
      <c r="A8662" s="83" t="s">
        <v>8745</v>
      </c>
    </row>
    <row r="8663" spans="1:1" hidden="1">
      <c r="A8663" s="83" t="s">
        <v>8746</v>
      </c>
    </row>
    <row r="8664" spans="1:1" hidden="1">
      <c r="A8664" s="83" t="s">
        <v>8747</v>
      </c>
    </row>
    <row r="8665" spans="1:1" hidden="1">
      <c r="A8665" s="83" t="s">
        <v>8748</v>
      </c>
    </row>
    <row r="8666" spans="1:1" hidden="1">
      <c r="A8666" s="83" t="s">
        <v>8749</v>
      </c>
    </row>
    <row r="8667" spans="1:1" hidden="1">
      <c r="A8667" s="83" t="s">
        <v>8750</v>
      </c>
    </row>
    <row r="8668" spans="1:1" hidden="1">
      <c r="A8668" s="83" t="s">
        <v>8751</v>
      </c>
    </row>
    <row r="8669" spans="1:1" hidden="1">
      <c r="A8669" s="83" t="s">
        <v>8752</v>
      </c>
    </row>
    <row r="8670" spans="1:1" hidden="1">
      <c r="A8670" s="83" t="s">
        <v>8753</v>
      </c>
    </row>
    <row r="8671" spans="1:1" hidden="1">
      <c r="A8671" s="83" t="s">
        <v>8754</v>
      </c>
    </row>
    <row r="8672" spans="1:1" hidden="1">
      <c r="A8672" s="83" t="s">
        <v>8755</v>
      </c>
    </row>
    <row r="8673" spans="1:1" hidden="1">
      <c r="A8673" s="83" t="s">
        <v>8756</v>
      </c>
    </row>
    <row r="8674" spans="1:1" hidden="1">
      <c r="A8674" s="83" t="s">
        <v>8757</v>
      </c>
    </row>
    <row r="8675" spans="1:1" hidden="1">
      <c r="A8675" s="83" t="s">
        <v>8758</v>
      </c>
    </row>
    <row r="8676" spans="1:1" hidden="1">
      <c r="A8676" s="83" t="s">
        <v>8759</v>
      </c>
    </row>
    <row r="8677" spans="1:1" hidden="1">
      <c r="A8677" s="83" t="s">
        <v>8760</v>
      </c>
    </row>
    <row r="8678" spans="1:1" hidden="1">
      <c r="A8678" s="83" t="s">
        <v>8761</v>
      </c>
    </row>
    <row r="8679" spans="1:1" hidden="1">
      <c r="A8679" s="83" t="s">
        <v>8762</v>
      </c>
    </row>
    <row r="8680" spans="1:1" hidden="1">
      <c r="A8680" s="83" t="s">
        <v>8763</v>
      </c>
    </row>
    <row r="8681" spans="1:1" hidden="1">
      <c r="A8681" s="83" t="s">
        <v>8764</v>
      </c>
    </row>
    <row r="8682" spans="1:1" hidden="1">
      <c r="A8682" s="83" t="s">
        <v>8765</v>
      </c>
    </row>
    <row r="8683" spans="1:1" hidden="1">
      <c r="A8683" s="83" t="s">
        <v>8766</v>
      </c>
    </row>
    <row r="8684" spans="1:1" hidden="1">
      <c r="A8684" s="83" t="s">
        <v>8767</v>
      </c>
    </row>
    <row r="8685" spans="1:1" hidden="1">
      <c r="A8685" s="83" t="s">
        <v>8768</v>
      </c>
    </row>
    <row r="8686" spans="1:1" hidden="1">
      <c r="A8686" s="83" t="s">
        <v>8769</v>
      </c>
    </row>
    <row r="8687" spans="1:1" hidden="1">
      <c r="A8687" s="83" t="s">
        <v>8770</v>
      </c>
    </row>
    <row r="8688" spans="1:1" hidden="1">
      <c r="A8688" s="83" t="s">
        <v>8771</v>
      </c>
    </row>
    <row r="8689" spans="1:1" hidden="1">
      <c r="A8689" s="83" t="s">
        <v>8772</v>
      </c>
    </row>
    <row r="8690" spans="1:1" hidden="1">
      <c r="A8690" s="83" t="s">
        <v>8773</v>
      </c>
    </row>
    <row r="8691" spans="1:1" hidden="1">
      <c r="A8691" s="83" t="s">
        <v>8774</v>
      </c>
    </row>
    <row r="8692" spans="1:1" hidden="1">
      <c r="A8692" s="83" t="s">
        <v>8775</v>
      </c>
    </row>
    <row r="8693" spans="1:1" hidden="1">
      <c r="A8693" s="83" t="s">
        <v>8776</v>
      </c>
    </row>
    <row r="8694" spans="1:1" hidden="1">
      <c r="A8694" s="83" t="s">
        <v>8777</v>
      </c>
    </row>
    <row r="8695" spans="1:1" hidden="1">
      <c r="A8695" s="83" t="s">
        <v>8778</v>
      </c>
    </row>
    <row r="8696" spans="1:1" hidden="1">
      <c r="A8696" s="83" t="s">
        <v>8779</v>
      </c>
    </row>
    <row r="8697" spans="1:1" hidden="1">
      <c r="A8697" s="83" t="s">
        <v>8780</v>
      </c>
    </row>
    <row r="8698" spans="1:1" hidden="1">
      <c r="A8698" s="83" t="s">
        <v>8781</v>
      </c>
    </row>
    <row r="8699" spans="1:1" hidden="1">
      <c r="A8699" s="83" t="s">
        <v>8782</v>
      </c>
    </row>
    <row r="8700" spans="1:1" hidden="1">
      <c r="A8700" s="83" t="s">
        <v>8783</v>
      </c>
    </row>
    <row r="8701" spans="1:1" hidden="1">
      <c r="A8701" s="83" t="s">
        <v>8784</v>
      </c>
    </row>
    <row r="8702" spans="1:1" hidden="1">
      <c r="A8702" s="83" t="s">
        <v>8785</v>
      </c>
    </row>
    <row r="8703" spans="1:1" hidden="1">
      <c r="A8703" s="83" t="s">
        <v>8786</v>
      </c>
    </row>
    <row r="8704" spans="1:1" hidden="1">
      <c r="A8704" s="83" t="s">
        <v>8787</v>
      </c>
    </row>
    <row r="8705" spans="1:1" hidden="1">
      <c r="A8705" s="83" t="s">
        <v>8788</v>
      </c>
    </row>
    <row r="8706" spans="1:1" hidden="1">
      <c r="A8706" s="83" t="s">
        <v>8789</v>
      </c>
    </row>
    <row r="8707" spans="1:1" hidden="1">
      <c r="A8707" s="83" t="s">
        <v>8790</v>
      </c>
    </row>
    <row r="8708" spans="1:1" hidden="1">
      <c r="A8708" s="83" t="s">
        <v>8791</v>
      </c>
    </row>
    <row r="8709" spans="1:1" hidden="1">
      <c r="A8709" s="83" t="s">
        <v>8792</v>
      </c>
    </row>
    <row r="8710" spans="1:1" hidden="1">
      <c r="A8710" s="83" t="s">
        <v>8793</v>
      </c>
    </row>
    <row r="8711" spans="1:1" hidden="1">
      <c r="A8711" s="83" t="s">
        <v>8794</v>
      </c>
    </row>
    <row r="8712" spans="1:1" hidden="1">
      <c r="A8712" s="83" t="s">
        <v>8795</v>
      </c>
    </row>
    <row r="8713" spans="1:1" hidden="1">
      <c r="A8713" s="83" t="s">
        <v>8796</v>
      </c>
    </row>
    <row r="8714" spans="1:1" hidden="1">
      <c r="A8714" s="83" t="s">
        <v>8797</v>
      </c>
    </row>
    <row r="8715" spans="1:1" hidden="1">
      <c r="A8715" s="83" t="s">
        <v>8798</v>
      </c>
    </row>
    <row r="8716" spans="1:1" hidden="1">
      <c r="A8716" s="83" t="s">
        <v>8799</v>
      </c>
    </row>
    <row r="8717" spans="1:1" hidden="1">
      <c r="A8717" s="83" t="s">
        <v>8800</v>
      </c>
    </row>
    <row r="8718" spans="1:1" hidden="1">
      <c r="A8718" s="83" t="s">
        <v>8801</v>
      </c>
    </row>
    <row r="8719" spans="1:1" hidden="1">
      <c r="A8719" s="83" t="s">
        <v>8802</v>
      </c>
    </row>
    <row r="8720" spans="1:1" hidden="1">
      <c r="A8720" s="83" t="s">
        <v>8803</v>
      </c>
    </row>
    <row r="8721" spans="1:1" hidden="1">
      <c r="A8721" s="83" t="s">
        <v>8804</v>
      </c>
    </row>
    <row r="8722" spans="1:1" hidden="1">
      <c r="A8722" s="83" t="s">
        <v>8805</v>
      </c>
    </row>
    <row r="8723" spans="1:1" hidden="1">
      <c r="A8723" s="83" t="s">
        <v>8806</v>
      </c>
    </row>
    <row r="8724" spans="1:1" hidden="1">
      <c r="A8724" s="83" t="s">
        <v>8807</v>
      </c>
    </row>
    <row r="8725" spans="1:1" hidden="1">
      <c r="A8725" s="83" t="s">
        <v>8808</v>
      </c>
    </row>
    <row r="8726" spans="1:1" hidden="1">
      <c r="A8726" s="83" t="s">
        <v>8809</v>
      </c>
    </row>
    <row r="8727" spans="1:1" hidden="1">
      <c r="A8727" s="83" t="s">
        <v>8810</v>
      </c>
    </row>
    <row r="8728" spans="1:1" hidden="1">
      <c r="A8728" s="83" t="s">
        <v>8811</v>
      </c>
    </row>
    <row r="8729" spans="1:1" hidden="1">
      <c r="A8729" s="83" t="s">
        <v>8812</v>
      </c>
    </row>
    <row r="8730" spans="1:1" hidden="1">
      <c r="A8730" s="83" t="s">
        <v>8813</v>
      </c>
    </row>
    <row r="8731" spans="1:1" hidden="1">
      <c r="A8731" s="83" t="s">
        <v>8814</v>
      </c>
    </row>
    <row r="8732" spans="1:1" hidden="1">
      <c r="A8732" s="83" t="s">
        <v>8815</v>
      </c>
    </row>
    <row r="8733" spans="1:1" hidden="1">
      <c r="A8733" s="83" t="s">
        <v>8816</v>
      </c>
    </row>
    <row r="8734" spans="1:1" hidden="1">
      <c r="A8734" s="83" t="s">
        <v>8817</v>
      </c>
    </row>
    <row r="8735" spans="1:1" hidden="1">
      <c r="A8735" s="83" t="s">
        <v>8818</v>
      </c>
    </row>
    <row r="8736" spans="1:1" hidden="1">
      <c r="A8736" s="83" t="s">
        <v>8819</v>
      </c>
    </row>
    <row r="8737" spans="1:1" hidden="1">
      <c r="A8737" s="83" t="s">
        <v>8820</v>
      </c>
    </row>
    <row r="8738" spans="1:1" hidden="1">
      <c r="A8738" s="83" t="s">
        <v>8821</v>
      </c>
    </row>
    <row r="8739" spans="1:1" hidden="1">
      <c r="A8739" s="83" t="s">
        <v>8822</v>
      </c>
    </row>
    <row r="8740" spans="1:1" hidden="1">
      <c r="A8740" s="83" t="s">
        <v>8823</v>
      </c>
    </row>
    <row r="8741" spans="1:1" hidden="1">
      <c r="A8741" s="83" t="s">
        <v>8824</v>
      </c>
    </row>
    <row r="8742" spans="1:1" hidden="1">
      <c r="A8742" s="83" t="s">
        <v>8825</v>
      </c>
    </row>
    <row r="8743" spans="1:1" hidden="1">
      <c r="A8743" s="83" t="s">
        <v>8826</v>
      </c>
    </row>
    <row r="8744" spans="1:1" hidden="1">
      <c r="A8744" s="83" t="s">
        <v>8827</v>
      </c>
    </row>
    <row r="8745" spans="1:1" hidden="1">
      <c r="A8745" s="83" t="s">
        <v>8828</v>
      </c>
    </row>
    <row r="8746" spans="1:1" hidden="1">
      <c r="A8746" s="83" t="s">
        <v>8829</v>
      </c>
    </row>
    <row r="8747" spans="1:1" hidden="1">
      <c r="A8747" s="83" t="s">
        <v>8830</v>
      </c>
    </row>
    <row r="8748" spans="1:1" hidden="1">
      <c r="A8748" s="83" t="s">
        <v>8831</v>
      </c>
    </row>
    <row r="8749" spans="1:1" hidden="1">
      <c r="A8749" s="83" t="s">
        <v>8832</v>
      </c>
    </row>
    <row r="8750" spans="1:1" hidden="1">
      <c r="A8750" s="83" t="s">
        <v>8833</v>
      </c>
    </row>
    <row r="8751" spans="1:1" hidden="1">
      <c r="A8751" s="83" t="s">
        <v>8834</v>
      </c>
    </row>
    <row r="8752" spans="1:1" hidden="1">
      <c r="A8752" s="83" t="s">
        <v>8835</v>
      </c>
    </row>
    <row r="8753" spans="1:1" hidden="1">
      <c r="A8753" s="83" t="s">
        <v>8836</v>
      </c>
    </row>
    <row r="8754" spans="1:1" hidden="1">
      <c r="A8754" s="83" t="s">
        <v>8837</v>
      </c>
    </row>
    <row r="8755" spans="1:1" hidden="1">
      <c r="A8755" s="83" t="s">
        <v>8838</v>
      </c>
    </row>
    <row r="8756" spans="1:1" hidden="1">
      <c r="A8756" s="83" t="s">
        <v>8839</v>
      </c>
    </row>
    <row r="8757" spans="1:1" hidden="1">
      <c r="A8757" s="83" t="s">
        <v>8840</v>
      </c>
    </row>
    <row r="8758" spans="1:1" hidden="1">
      <c r="A8758" s="83" t="s">
        <v>8841</v>
      </c>
    </row>
    <row r="8759" spans="1:1" hidden="1">
      <c r="A8759" s="83" t="s">
        <v>8842</v>
      </c>
    </row>
    <row r="8760" spans="1:1" hidden="1">
      <c r="A8760" s="83" t="s">
        <v>8843</v>
      </c>
    </row>
    <row r="8761" spans="1:1" hidden="1">
      <c r="A8761" s="83" t="s">
        <v>8844</v>
      </c>
    </row>
    <row r="8762" spans="1:1" hidden="1">
      <c r="A8762" s="83" t="s">
        <v>8845</v>
      </c>
    </row>
    <row r="8763" spans="1:1" hidden="1">
      <c r="A8763" s="83" t="s">
        <v>8846</v>
      </c>
    </row>
    <row r="8764" spans="1:1" hidden="1">
      <c r="A8764" s="83" t="s">
        <v>8847</v>
      </c>
    </row>
    <row r="8765" spans="1:1" hidden="1">
      <c r="A8765" s="83" t="s">
        <v>8848</v>
      </c>
    </row>
    <row r="8766" spans="1:1" hidden="1">
      <c r="A8766" s="83" t="s">
        <v>8849</v>
      </c>
    </row>
    <row r="8767" spans="1:1" hidden="1">
      <c r="A8767" s="83" t="s">
        <v>8850</v>
      </c>
    </row>
    <row r="8768" spans="1:1" hidden="1">
      <c r="A8768" s="83" t="s">
        <v>8851</v>
      </c>
    </row>
    <row r="8769" spans="1:1" hidden="1">
      <c r="A8769" s="83" t="s">
        <v>8852</v>
      </c>
    </row>
    <row r="8770" spans="1:1" hidden="1">
      <c r="A8770" s="83" t="s">
        <v>8853</v>
      </c>
    </row>
    <row r="8771" spans="1:1" hidden="1">
      <c r="A8771" s="83" t="s">
        <v>8854</v>
      </c>
    </row>
    <row r="8772" spans="1:1" hidden="1">
      <c r="A8772" s="83" t="s">
        <v>8855</v>
      </c>
    </row>
    <row r="8773" spans="1:1" hidden="1">
      <c r="A8773" s="83" t="s">
        <v>8856</v>
      </c>
    </row>
    <row r="8774" spans="1:1" hidden="1">
      <c r="A8774" s="83" t="s">
        <v>8857</v>
      </c>
    </row>
    <row r="8775" spans="1:1" hidden="1">
      <c r="A8775" s="83" t="s">
        <v>8858</v>
      </c>
    </row>
    <row r="8776" spans="1:1" hidden="1">
      <c r="A8776" s="83" t="s">
        <v>8859</v>
      </c>
    </row>
    <row r="8777" spans="1:1" hidden="1">
      <c r="A8777" s="83" t="s">
        <v>8860</v>
      </c>
    </row>
    <row r="8778" spans="1:1" hidden="1">
      <c r="A8778" s="83" t="s">
        <v>8861</v>
      </c>
    </row>
    <row r="8779" spans="1:1" hidden="1">
      <c r="A8779" s="83" t="s">
        <v>8862</v>
      </c>
    </row>
    <row r="8780" spans="1:1" hidden="1">
      <c r="A8780" s="83" t="s">
        <v>8863</v>
      </c>
    </row>
    <row r="8781" spans="1:1" hidden="1">
      <c r="A8781" s="83" t="s">
        <v>8864</v>
      </c>
    </row>
    <row r="8782" spans="1:1" hidden="1">
      <c r="A8782" s="83" t="s">
        <v>8865</v>
      </c>
    </row>
    <row r="8783" spans="1:1" hidden="1">
      <c r="A8783" s="83" t="s">
        <v>8866</v>
      </c>
    </row>
    <row r="8784" spans="1:1" hidden="1">
      <c r="A8784" s="83" t="s">
        <v>8867</v>
      </c>
    </row>
    <row r="8785" spans="1:1" hidden="1">
      <c r="A8785" s="83" t="s">
        <v>8868</v>
      </c>
    </row>
    <row r="8786" spans="1:1" hidden="1">
      <c r="A8786" s="83" t="s">
        <v>8869</v>
      </c>
    </row>
    <row r="8787" spans="1:1" hidden="1">
      <c r="A8787" s="83" t="s">
        <v>8870</v>
      </c>
    </row>
    <row r="8788" spans="1:1" hidden="1">
      <c r="A8788" s="83" t="s">
        <v>8871</v>
      </c>
    </row>
    <row r="8789" spans="1:1" hidden="1">
      <c r="A8789" s="83" t="s">
        <v>8872</v>
      </c>
    </row>
    <row r="8790" spans="1:1" hidden="1">
      <c r="A8790" s="83" t="s">
        <v>8873</v>
      </c>
    </row>
    <row r="8791" spans="1:1" hidden="1">
      <c r="A8791" s="83" t="s">
        <v>8874</v>
      </c>
    </row>
    <row r="8792" spans="1:1" hidden="1">
      <c r="A8792" s="83" t="s">
        <v>8875</v>
      </c>
    </row>
    <row r="8793" spans="1:1" hidden="1">
      <c r="A8793" s="83" t="s">
        <v>8876</v>
      </c>
    </row>
    <row r="8794" spans="1:1" hidden="1">
      <c r="A8794" s="83" t="s">
        <v>8877</v>
      </c>
    </row>
    <row r="8795" spans="1:1" hidden="1">
      <c r="A8795" s="83" t="s">
        <v>8878</v>
      </c>
    </row>
    <row r="8796" spans="1:1" hidden="1">
      <c r="A8796" s="83" t="s">
        <v>8879</v>
      </c>
    </row>
    <row r="8797" spans="1:1" hidden="1">
      <c r="A8797" s="83" t="s">
        <v>8880</v>
      </c>
    </row>
    <row r="8798" spans="1:1" hidden="1">
      <c r="A8798" s="83" t="s">
        <v>8881</v>
      </c>
    </row>
    <row r="8799" spans="1:1" hidden="1">
      <c r="A8799" s="83" t="s">
        <v>8882</v>
      </c>
    </row>
    <row r="8800" spans="1:1" hidden="1">
      <c r="A8800" s="83" t="s">
        <v>8883</v>
      </c>
    </row>
    <row r="8801" spans="1:1" hidden="1">
      <c r="A8801" s="83" t="s">
        <v>8884</v>
      </c>
    </row>
    <row r="8802" spans="1:1" hidden="1">
      <c r="A8802" s="83" t="s">
        <v>8885</v>
      </c>
    </row>
    <row r="8803" spans="1:1" hidden="1">
      <c r="A8803" s="83" t="s">
        <v>8886</v>
      </c>
    </row>
    <row r="8804" spans="1:1" hidden="1">
      <c r="A8804" s="83" t="s">
        <v>8887</v>
      </c>
    </row>
    <row r="8805" spans="1:1" hidden="1">
      <c r="A8805" s="83" t="s">
        <v>8888</v>
      </c>
    </row>
    <row r="8806" spans="1:1" hidden="1">
      <c r="A8806" s="83" t="s">
        <v>8889</v>
      </c>
    </row>
    <row r="8807" spans="1:1" hidden="1">
      <c r="A8807" s="83" t="s">
        <v>8890</v>
      </c>
    </row>
    <row r="8808" spans="1:1" hidden="1">
      <c r="A8808" s="83" t="s">
        <v>8891</v>
      </c>
    </row>
    <row r="8809" spans="1:1" hidden="1">
      <c r="A8809" s="83" t="s">
        <v>8892</v>
      </c>
    </row>
    <row r="8810" spans="1:1" hidden="1">
      <c r="A8810" s="83" t="s">
        <v>8893</v>
      </c>
    </row>
    <row r="8811" spans="1:1" hidden="1">
      <c r="A8811" s="83" t="s">
        <v>8894</v>
      </c>
    </row>
    <row r="8812" spans="1:1" hidden="1">
      <c r="A8812" s="83" t="s">
        <v>8895</v>
      </c>
    </row>
    <row r="8813" spans="1:1" hidden="1">
      <c r="A8813" s="83" t="s">
        <v>8896</v>
      </c>
    </row>
    <row r="8814" spans="1:1" hidden="1">
      <c r="A8814" s="83" t="s">
        <v>8897</v>
      </c>
    </row>
    <row r="8815" spans="1:1" hidden="1">
      <c r="A8815" s="83" t="s">
        <v>8898</v>
      </c>
    </row>
    <row r="8816" spans="1:1" hidden="1">
      <c r="A8816" s="83" t="s">
        <v>8899</v>
      </c>
    </row>
    <row r="8817" spans="1:1" hidden="1">
      <c r="A8817" s="83" t="s">
        <v>8900</v>
      </c>
    </row>
    <row r="8818" spans="1:1" hidden="1">
      <c r="A8818" s="83" t="s">
        <v>8901</v>
      </c>
    </row>
    <row r="8819" spans="1:1" hidden="1">
      <c r="A8819" s="83" t="s">
        <v>8902</v>
      </c>
    </row>
    <row r="8820" spans="1:1" hidden="1">
      <c r="A8820" s="83" t="s">
        <v>8903</v>
      </c>
    </row>
    <row r="8821" spans="1:1" hidden="1">
      <c r="A8821" s="83" t="s">
        <v>8904</v>
      </c>
    </row>
    <row r="8822" spans="1:1" hidden="1">
      <c r="A8822" s="83" t="s">
        <v>8905</v>
      </c>
    </row>
    <row r="8823" spans="1:1" hidden="1">
      <c r="A8823" s="83" t="s">
        <v>8906</v>
      </c>
    </row>
    <row r="8824" spans="1:1" hidden="1">
      <c r="A8824" s="83" t="s">
        <v>8907</v>
      </c>
    </row>
    <row r="8825" spans="1:1" hidden="1">
      <c r="A8825" s="83" t="s">
        <v>8908</v>
      </c>
    </row>
    <row r="8826" spans="1:1" hidden="1">
      <c r="A8826" s="83" t="s">
        <v>8909</v>
      </c>
    </row>
    <row r="8827" spans="1:1" hidden="1">
      <c r="A8827" s="83" t="s">
        <v>8910</v>
      </c>
    </row>
    <row r="8828" spans="1:1" hidden="1">
      <c r="A8828" s="83" t="s">
        <v>8911</v>
      </c>
    </row>
    <row r="8829" spans="1:1" hidden="1">
      <c r="A8829" s="83" t="s">
        <v>8912</v>
      </c>
    </row>
    <row r="8830" spans="1:1" hidden="1">
      <c r="A8830" s="83" t="s">
        <v>8913</v>
      </c>
    </row>
    <row r="8831" spans="1:1" hidden="1">
      <c r="A8831" s="83" t="s">
        <v>8914</v>
      </c>
    </row>
    <row r="8832" spans="1:1" hidden="1">
      <c r="A8832" s="83" t="s">
        <v>8915</v>
      </c>
    </row>
    <row r="8833" spans="1:1" hidden="1">
      <c r="A8833" s="83" t="s">
        <v>8916</v>
      </c>
    </row>
    <row r="8834" spans="1:1" hidden="1">
      <c r="A8834" s="83" t="s">
        <v>8917</v>
      </c>
    </row>
    <row r="8835" spans="1:1" hidden="1">
      <c r="A8835" s="83" t="s">
        <v>8918</v>
      </c>
    </row>
    <row r="8836" spans="1:1" hidden="1">
      <c r="A8836" s="83" t="s">
        <v>8919</v>
      </c>
    </row>
    <row r="8837" spans="1:1" hidden="1">
      <c r="A8837" s="83" t="s">
        <v>8920</v>
      </c>
    </row>
    <row r="8838" spans="1:1" hidden="1">
      <c r="A8838" s="83" t="s">
        <v>8921</v>
      </c>
    </row>
    <row r="8839" spans="1:1" hidden="1">
      <c r="A8839" s="83" t="s">
        <v>8922</v>
      </c>
    </row>
    <row r="8840" spans="1:1" hidden="1">
      <c r="A8840" s="83" t="s">
        <v>8923</v>
      </c>
    </row>
    <row r="8841" spans="1:1" hidden="1">
      <c r="A8841" s="83" t="s">
        <v>8924</v>
      </c>
    </row>
    <row r="8842" spans="1:1" hidden="1">
      <c r="A8842" s="83" t="s">
        <v>8925</v>
      </c>
    </row>
    <row r="8843" spans="1:1" hidden="1">
      <c r="A8843" s="83" t="s">
        <v>8926</v>
      </c>
    </row>
    <row r="8844" spans="1:1" hidden="1">
      <c r="A8844" s="83" t="s">
        <v>8927</v>
      </c>
    </row>
    <row r="8845" spans="1:1" hidden="1">
      <c r="A8845" s="83" t="s">
        <v>8928</v>
      </c>
    </row>
    <row r="8846" spans="1:1" hidden="1">
      <c r="A8846" s="83" t="s">
        <v>8929</v>
      </c>
    </row>
    <row r="8847" spans="1:1" hidden="1">
      <c r="A8847" s="83" t="s">
        <v>8930</v>
      </c>
    </row>
    <row r="8848" spans="1:1" hidden="1">
      <c r="A8848" s="83" t="s">
        <v>8931</v>
      </c>
    </row>
    <row r="8849" spans="1:1" hidden="1">
      <c r="A8849" s="83" t="s">
        <v>8932</v>
      </c>
    </row>
    <row r="8850" spans="1:1" hidden="1">
      <c r="A8850" s="83" t="s">
        <v>8933</v>
      </c>
    </row>
    <row r="8851" spans="1:1" hidden="1">
      <c r="A8851" s="83" t="s">
        <v>8934</v>
      </c>
    </row>
    <row r="8852" spans="1:1" hidden="1">
      <c r="A8852" s="83" t="s">
        <v>8935</v>
      </c>
    </row>
    <row r="8853" spans="1:1" hidden="1">
      <c r="A8853" s="83" t="s">
        <v>8936</v>
      </c>
    </row>
    <row r="8854" spans="1:1" hidden="1">
      <c r="A8854" s="83" t="s">
        <v>8937</v>
      </c>
    </row>
    <row r="8855" spans="1:1" hidden="1">
      <c r="A8855" s="83" t="s">
        <v>8938</v>
      </c>
    </row>
    <row r="8856" spans="1:1" hidden="1">
      <c r="A8856" s="83" t="s">
        <v>8939</v>
      </c>
    </row>
    <row r="8857" spans="1:1" hidden="1">
      <c r="A8857" s="83" t="s">
        <v>8940</v>
      </c>
    </row>
    <row r="8858" spans="1:1" hidden="1">
      <c r="A8858" s="83" t="s">
        <v>8941</v>
      </c>
    </row>
    <row r="8859" spans="1:1" hidden="1">
      <c r="A8859" s="83" t="s">
        <v>8942</v>
      </c>
    </row>
    <row r="8860" spans="1:1" hidden="1">
      <c r="A8860" s="83" t="s">
        <v>8943</v>
      </c>
    </row>
    <row r="8861" spans="1:1" hidden="1">
      <c r="A8861" s="83" t="s">
        <v>8944</v>
      </c>
    </row>
    <row r="8862" spans="1:1" hidden="1">
      <c r="A8862" s="83" t="s">
        <v>8945</v>
      </c>
    </row>
    <row r="8863" spans="1:1" hidden="1">
      <c r="A8863" s="83" t="s">
        <v>8946</v>
      </c>
    </row>
    <row r="8864" spans="1:1" hidden="1">
      <c r="A8864" s="83" t="s">
        <v>8947</v>
      </c>
    </row>
    <row r="8865" spans="1:1" hidden="1">
      <c r="A8865" s="83" t="s">
        <v>8948</v>
      </c>
    </row>
    <row r="8866" spans="1:1" hidden="1">
      <c r="A8866" s="83" t="s">
        <v>8949</v>
      </c>
    </row>
    <row r="8867" spans="1:1" hidden="1">
      <c r="A8867" s="83" t="s">
        <v>8950</v>
      </c>
    </row>
    <row r="8868" spans="1:1" hidden="1">
      <c r="A8868" s="83" t="s">
        <v>8951</v>
      </c>
    </row>
    <row r="8869" spans="1:1" hidden="1">
      <c r="A8869" s="83" t="s">
        <v>8952</v>
      </c>
    </row>
    <row r="8870" spans="1:1" hidden="1">
      <c r="A8870" s="83" t="s">
        <v>8953</v>
      </c>
    </row>
    <row r="8871" spans="1:1" hidden="1">
      <c r="A8871" s="83" t="s">
        <v>8954</v>
      </c>
    </row>
    <row r="8872" spans="1:1" hidden="1">
      <c r="A8872" s="83" t="s">
        <v>8955</v>
      </c>
    </row>
    <row r="8873" spans="1:1" hidden="1">
      <c r="A8873" s="83" t="s">
        <v>8956</v>
      </c>
    </row>
    <row r="8874" spans="1:1" hidden="1">
      <c r="A8874" s="83" t="s">
        <v>8957</v>
      </c>
    </row>
    <row r="8875" spans="1:1" hidden="1">
      <c r="A8875" s="83" t="s">
        <v>8958</v>
      </c>
    </row>
    <row r="8876" spans="1:1" hidden="1">
      <c r="A8876" s="83" t="s">
        <v>8959</v>
      </c>
    </row>
    <row r="8877" spans="1:1" hidden="1">
      <c r="A8877" s="83" t="s">
        <v>8960</v>
      </c>
    </row>
    <row r="8878" spans="1:1" hidden="1">
      <c r="A8878" s="83" t="s">
        <v>8961</v>
      </c>
    </row>
    <row r="8879" spans="1:1" hidden="1">
      <c r="A8879" s="83" t="s">
        <v>8962</v>
      </c>
    </row>
    <row r="8880" spans="1:1" hidden="1">
      <c r="A8880" s="83" t="s">
        <v>8963</v>
      </c>
    </row>
    <row r="8881" spans="1:1" hidden="1">
      <c r="A8881" s="83" t="s">
        <v>8964</v>
      </c>
    </row>
    <row r="8882" spans="1:1" hidden="1">
      <c r="A8882" s="83" t="s">
        <v>8965</v>
      </c>
    </row>
    <row r="8883" spans="1:1" hidden="1">
      <c r="A8883" s="83" t="s">
        <v>8966</v>
      </c>
    </row>
    <row r="8884" spans="1:1" hidden="1">
      <c r="A8884" s="83" t="s">
        <v>8967</v>
      </c>
    </row>
    <row r="8885" spans="1:1" hidden="1">
      <c r="A8885" s="83" t="s">
        <v>8968</v>
      </c>
    </row>
    <row r="8886" spans="1:1" hidden="1">
      <c r="A8886" s="83" t="s">
        <v>8969</v>
      </c>
    </row>
    <row r="8887" spans="1:1" hidden="1">
      <c r="A8887" s="83" t="s">
        <v>8970</v>
      </c>
    </row>
    <row r="8888" spans="1:1" hidden="1">
      <c r="A8888" s="83" t="s">
        <v>8971</v>
      </c>
    </row>
    <row r="8889" spans="1:1" hidden="1">
      <c r="A8889" s="83" t="s">
        <v>8972</v>
      </c>
    </row>
    <row r="8890" spans="1:1" hidden="1">
      <c r="A8890" s="83" t="s">
        <v>8973</v>
      </c>
    </row>
    <row r="8891" spans="1:1" hidden="1">
      <c r="A8891" s="83" t="s">
        <v>8974</v>
      </c>
    </row>
    <row r="8892" spans="1:1" hidden="1">
      <c r="A8892" s="83" t="s">
        <v>8975</v>
      </c>
    </row>
    <row r="8893" spans="1:1" hidden="1">
      <c r="A8893" s="83" t="s">
        <v>8976</v>
      </c>
    </row>
    <row r="8894" spans="1:1" hidden="1">
      <c r="A8894" s="83" t="s">
        <v>8977</v>
      </c>
    </row>
    <row r="8895" spans="1:1" hidden="1">
      <c r="A8895" s="83" t="s">
        <v>8978</v>
      </c>
    </row>
    <row r="8896" spans="1:1" hidden="1">
      <c r="A8896" s="83" t="s">
        <v>8979</v>
      </c>
    </row>
    <row r="8897" spans="1:1" hidden="1">
      <c r="A8897" s="83" t="s">
        <v>8980</v>
      </c>
    </row>
    <row r="8898" spans="1:1" hidden="1">
      <c r="A8898" s="83" t="s">
        <v>8981</v>
      </c>
    </row>
    <row r="8899" spans="1:1" hidden="1">
      <c r="A8899" s="83" t="s">
        <v>8982</v>
      </c>
    </row>
    <row r="8900" spans="1:1" hidden="1">
      <c r="A8900" s="83" t="s">
        <v>8983</v>
      </c>
    </row>
    <row r="8901" spans="1:1" hidden="1">
      <c r="A8901" s="83" t="s">
        <v>8984</v>
      </c>
    </row>
    <row r="8902" spans="1:1" hidden="1">
      <c r="A8902" s="83" t="s">
        <v>8985</v>
      </c>
    </row>
    <row r="8903" spans="1:1" hidden="1">
      <c r="A8903" s="83" t="s">
        <v>8986</v>
      </c>
    </row>
    <row r="8904" spans="1:1" hidden="1">
      <c r="A8904" s="83" t="s">
        <v>8987</v>
      </c>
    </row>
    <row r="8905" spans="1:1" hidden="1">
      <c r="A8905" s="83" t="s">
        <v>8988</v>
      </c>
    </row>
    <row r="8906" spans="1:1" hidden="1">
      <c r="A8906" s="83" t="s">
        <v>8989</v>
      </c>
    </row>
    <row r="8907" spans="1:1" hidden="1">
      <c r="A8907" s="83" t="s">
        <v>8990</v>
      </c>
    </row>
    <row r="8908" spans="1:1" hidden="1">
      <c r="A8908" s="83" t="s">
        <v>8991</v>
      </c>
    </row>
    <row r="8909" spans="1:1" hidden="1">
      <c r="A8909" s="83" t="s">
        <v>8992</v>
      </c>
    </row>
    <row r="8910" spans="1:1" hidden="1">
      <c r="A8910" s="83" t="s">
        <v>8993</v>
      </c>
    </row>
    <row r="8911" spans="1:1" hidden="1">
      <c r="A8911" s="83" t="s">
        <v>8994</v>
      </c>
    </row>
    <row r="8912" spans="1:1" hidden="1">
      <c r="A8912" s="83" t="s">
        <v>8995</v>
      </c>
    </row>
    <row r="8913" spans="1:1" hidden="1">
      <c r="A8913" s="83" t="s">
        <v>8996</v>
      </c>
    </row>
    <row r="8914" spans="1:1" hidden="1">
      <c r="A8914" s="83" t="s">
        <v>8997</v>
      </c>
    </row>
    <row r="8915" spans="1:1" hidden="1">
      <c r="A8915" s="83" t="s">
        <v>8998</v>
      </c>
    </row>
    <row r="8916" spans="1:1" hidden="1">
      <c r="A8916" s="83" t="s">
        <v>8999</v>
      </c>
    </row>
    <row r="8917" spans="1:1" hidden="1">
      <c r="A8917" s="83" t="s">
        <v>9000</v>
      </c>
    </row>
    <row r="8918" spans="1:1" hidden="1">
      <c r="A8918" s="83" t="s">
        <v>9001</v>
      </c>
    </row>
    <row r="8919" spans="1:1" hidden="1">
      <c r="A8919" s="83" t="s">
        <v>9002</v>
      </c>
    </row>
    <row r="8920" spans="1:1" hidden="1">
      <c r="A8920" s="83" t="s">
        <v>9003</v>
      </c>
    </row>
    <row r="8921" spans="1:1" hidden="1">
      <c r="A8921" s="83" t="s">
        <v>9004</v>
      </c>
    </row>
    <row r="8922" spans="1:1" hidden="1">
      <c r="A8922" s="83" t="s">
        <v>9005</v>
      </c>
    </row>
    <row r="8923" spans="1:1" hidden="1">
      <c r="A8923" s="83" t="s">
        <v>9006</v>
      </c>
    </row>
    <row r="8924" spans="1:1" hidden="1">
      <c r="A8924" s="83" t="s">
        <v>9007</v>
      </c>
    </row>
    <row r="8925" spans="1:1" hidden="1">
      <c r="A8925" s="83" t="s">
        <v>9008</v>
      </c>
    </row>
    <row r="8926" spans="1:1" hidden="1">
      <c r="A8926" s="83" t="s">
        <v>9009</v>
      </c>
    </row>
    <row r="8927" spans="1:1" hidden="1">
      <c r="A8927" s="83" t="s">
        <v>9010</v>
      </c>
    </row>
    <row r="8928" spans="1:1" hidden="1">
      <c r="A8928" s="83" t="s">
        <v>9011</v>
      </c>
    </row>
    <row r="8929" spans="1:1" hidden="1">
      <c r="A8929" s="83" t="s">
        <v>9012</v>
      </c>
    </row>
    <row r="8930" spans="1:1" hidden="1">
      <c r="A8930" s="83" t="s">
        <v>9013</v>
      </c>
    </row>
    <row r="8931" spans="1:1" hidden="1">
      <c r="A8931" s="83" t="s">
        <v>9014</v>
      </c>
    </row>
    <row r="8932" spans="1:1" hidden="1">
      <c r="A8932" s="83" t="s">
        <v>9015</v>
      </c>
    </row>
    <row r="8933" spans="1:1" hidden="1">
      <c r="A8933" s="83" t="s">
        <v>9016</v>
      </c>
    </row>
    <row r="8934" spans="1:1" hidden="1">
      <c r="A8934" s="83" t="s">
        <v>9017</v>
      </c>
    </row>
    <row r="8935" spans="1:1" hidden="1">
      <c r="A8935" s="83" t="s">
        <v>9018</v>
      </c>
    </row>
    <row r="8936" spans="1:1" hidden="1">
      <c r="A8936" s="83" t="s">
        <v>9019</v>
      </c>
    </row>
    <row r="8937" spans="1:1" hidden="1">
      <c r="A8937" s="83" t="s">
        <v>9020</v>
      </c>
    </row>
    <row r="8938" spans="1:1" hidden="1">
      <c r="A8938" s="83" t="s">
        <v>9021</v>
      </c>
    </row>
    <row r="8939" spans="1:1" hidden="1">
      <c r="A8939" s="83" t="s">
        <v>9022</v>
      </c>
    </row>
    <row r="8940" spans="1:1" hidden="1">
      <c r="A8940" s="83" t="s">
        <v>9023</v>
      </c>
    </row>
    <row r="8941" spans="1:1" hidden="1">
      <c r="A8941" s="83" t="s">
        <v>9024</v>
      </c>
    </row>
    <row r="8942" spans="1:1" hidden="1">
      <c r="A8942" s="83" t="s">
        <v>9025</v>
      </c>
    </row>
    <row r="8943" spans="1:1" hidden="1">
      <c r="A8943" s="83" t="s">
        <v>9026</v>
      </c>
    </row>
    <row r="8944" spans="1:1" hidden="1">
      <c r="A8944" s="83" t="s">
        <v>9027</v>
      </c>
    </row>
    <row r="8945" spans="1:1" hidden="1">
      <c r="A8945" s="83" t="s">
        <v>9028</v>
      </c>
    </row>
    <row r="8946" spans="1:1" hidden="1">
      <c r="A8946" s="83" t="s">
        <v>9029</v>
      </c>
    </row>
    <row r="8947" spans="1:1" hidden="1">
      <c r="A8947" s="83" t="s">
        <v>9030</v>
      </c>
    </row>
    <row r="8948" spans="1:1" hidden="1">
      <c r="A8948" s="83" t="s">
        <v>9031</v>
      </c>
    </row>
    <row r="8949" spans="1:1" hidden="1">
      <c r="A8949" s="83" t="s">
        <v>9032</v>
      </c>
    </row>
    <row r="8950" spans="1:1" hidden="1">
      <c r="A8950" s="83" t="s">
        <v>9033</v>
      </c>
    </row>
    <row r="8951" spans="1:1" hidden="1">
      <c r="A8951" s="83" t="s">
        <v>9034</v>
      </c>
    </row>
    <row r="8952" spans="1:1" hidden="1">
      <c r="A8952" s="83" t="s">
        <v>9035</v>
      </c>
    </row>
    <row r="8953" spans="1:1" hidden="1">
      <c r="A8953" s="83" t="s">
        <v>9036</v>
      </c>
    </row>
    <row r="8954" spans="1:1" hidden="1">
      <c r="A8954" s="83" t="s">
        <v>9037</v>
      </c>
    </row>
    <row r="8955" spans="1:1" hidden="1">
      <c r="A8955" s="83" t="s">
        <v>9038</v>
      </c>
    </row>
    <row r="8956" spans="1:1" hidden="1">
      <c r="A8956" s="83" t="s">
        <v>9039</v>
      </c>
    </row>
    <row r="8957" spans="1:1" hidden="1">
      <c r="A8957" s="83" t="s">
        <v>9040</v>
      </c>
    </row>
    <row r="8958" spans="1:1" hidden="1">
      <c r="A8958" s="83" t="s">
        <v>9041</v>
      </c>
    </row>
    <row r="8959" spans="1:1" hidden="1">
      <c r="A8959" s="83" t="s">
        <v>9042</v>
      </c>
    </row>
    <row r="8960" spans="1:1" hidden="1">
      <c r="A8960" s="83" t="s">
        <v>9043</v>
      </c>
    </row>
    <row r="8961" spans="1:1" hidden="1">
      <c r="A8961" s="83" t="s">
        <v>9044</v>
      </c>
    </row>
    <row r="8962" spans="1:1" hidden="1">
      <c r="A8962" s="83" t="s">
        <v>9045</v>
      </c>
    </row>
    <row r="8963" spans="1:1" hidden="1">
      <c r="A8963" s="83" t="s">
        <v>9046</v>
      </c>
    </row>
    <row r="8964" spans="1:1" hidden="1">
      <c r="A8964" s="83" t="s">
        <v>9047</v>
      </c>
    </row>
    <row r="8965" spans="1:1" hidden="1">
      <c r="A8965" s="83" t="s">
        <v>9048</v>
      </c>
    </row>
    <row r="8966" spans="1:1" hidden="1">
      <c r="A8966" s="83" t="s">
        <v>9049</v>
      </c>
    </row>
    <row r="8967" spans="1:1" hidden="1">
      <c r="A8967" s="83" t="s">
        <v>9050</v>
      </c>
    </row>
    <row r="8968" spans="1:1" hidden="1">
      <c r="A8968" s="83" t="s">
        <v>9051</v>
      </c>
    </row>
    <row r="8969" spans="1:1" hidden="1">
      <c r="A8969" s="83" t="s">
        <v>9052</v>
      </c>
    </row>
    <row r="8970" spans="1:1" hidden="1">
      <c r="A8970" s="83" t="s">
        <v>9053</v>
      </c>
    </row>
    <row r="8971" spans="1:1" hidden="1">
      <c r="A8971" s="83" t="s">
        <v>9054</v>
      </c>
    </row>
    <row r="8972" spans="1:1" hidden="1">
      <c r="A8972" s="83" t="s">
        <v>9055</v>
      </c>
    </row>
    <row r="8973" spans="1:1" hidden="1">
      <c r="A8973" s="83" t="s">
        <v>9056</v>
      </c>
    </row>
    <row r="8974" spans="1:1" hidden="1">
      <c r="A8974" s="83" t="s">
        <v>9057</v>
      </c>
    </row>
    <row r="8975" spans="1:1" hidden="1">
      <c r="A8975" s="83" t="s">
        <v>9058</v>
      </c>
    </row>
    <row r="8976" spans="1:1" hidden="1">
      <c r="A8976" s="83" t="s">
        <v>9059</v>
      </c>
    </row>
    <row r="8977" spans="1:1" hidden="1">
      <c r="A8977" s="83" t="s">
        <v>9060</v>
      </c>
    </row>
    <row r="8978" spans="1:1" hidden="1">
      <c r="A8978" s="83" t="s">
        <v>9061</v>
      </c>
    </row>
    <row r="8979" spans="1:1" hidden="1">
      <c r="A8979" s="83" t="s">
        <v>9062</v>
      </c>
    </row>
    <row r="8980" spans="1:1" hidden="1">
      <c r="A8980" s="83" t="s">
        <v>9063</v>
      </c>
    </row>
    <row r="8981" spans="1:1" hidden="1">
      <c r="A8981" s="83" t="s">
        <v>9064</v>
      </c>
    </row>
    <row r="8982" spans="1:1" hidden="1">
      <c r="A8982" s="83" t="s">
        <v>9065</v>
      </c>
    </row>
    <row r="8983" spans="1:1" hidden="1">
      <c r="A8983" s="83" t="s">
        <v>9066</v>
      </c>
    </row>
    <row r="8984" spans="1:1" hidden="1">
      <c r="A8984" s="83" t="s">
        <v>9067</v>
      </c>
    </row>
    <row r="8985" spans="1:1" hidden="1">
      <c r="A8985" s="83" t="s">
        <v>9068</v>
      </c>
    </row>
    <row r="8986" spans="1:1" hidden="1">
      <c r="A8986" s="83" t="s">
        <v>9069</v>
      </c>
    </row>
    <row r="8987" spans="1:1" hidden="1">
      <c r="A8987" s="83" t="s">
        <v>9070</v>
      </c>
    </row>
    <row r="8988" spans="1:1" hidden="1">
      <c r="A8988" s="83" t="s">
        <v>9071</v>
      </c>
    </row>
    <row r="8989" spans="1:1" hidden="1">
      <c r="A8989" s="83" t="s">
        <v>9072</v>
      </c>
    </row>
    <row r="8990" spans="1:1" hidden="1">
      <c r="A8990" s="83" t="s">
        <v>9073</v>
      </c>
    </row>
    <row r="8991" spans="1:1" hidden="1">
      <c r="A8991" s="83" t="s">
        <v>9074</v>
      </c>
    </row>
    <row r="8992" spans="1:1" hidden="1">
      <c r="A8992" s="83" t="s">
        <v>9075</v>
      </c>
    </row>
    <row r="8993" spans="1:1" hidden="1">
      <c r="A8993" s="83" t="s">
        <v>9076</v>
      </c>
    </row>
    <row r="8994" spans="1:1" hidden="1">
      <c r="A8994" s="83" t="s">
        <v>9077</v>
      </c>
    </row>
    <row r="8995" spans="1:1" hidden="1">
      <c r="A8995" s="83" t="s">
        <v>9078</v>
      </c>
    </row>
    <row r="8996" spans="1:1" hidden="1">
      <c r="A8996" s="83" t="s">
        <v>9079</v>
      </c>
    </row>
    <row r="8997" spans="1:1" hidden="1">
      <c r="A8997" s="83" t="s">
        <v>9080</v>
      </c>
    </row>
    <row r="8998" spans="1:1" hidden="1">
      <c r="A8998" s="83" t="s">
        <v>9081</v>
      </c>
    </row>
    <row r="8999" spans="1:1" hidden="1">
      <c r="A8999" s="83" t="s">
        <v>9082</v>
      </c>
    </row>
    <row r="9000" spans="1:1" hidden="1">
      <c r="A9000" s="83" t="s">
        <v>9083</v>
      </c>
    </row>
    <row r="9001" spans="1:1" hidden="1">
      <c r="A9001" s="83" t="s">
        <v>9084</v>
      </c>
    </row>
    <row r="9002" spans="1:1" hidden="1">
      <c r="A9002" s="83" t="s">
        <v>9085</v>
      </c>
    </row>
    <row r="9003" spans="1:1" hidden="1">
      <c r="A9003" s="83" t="s">
        <v>9086</v>
      </c>
    </row>
    <row r="9004" spans="1:1" hidden="1">
      <c r="A9004" s="83" t="s">
        <v>9087</v>
      </c>
    </row>
    <row r="9005" spans="1:1" hidden="1">
      <c r="A9005" s="83" t="s">
        <v>9088</v>
      </c>
    </row>
    <row r="9006" spans="1:1" hidden="1">
      <c r="A9006" s="83" t="s">
        <v>9089</v>
      </c>
    </row>
    <row r="9007" spans="1:1" hidden="1">
      <c r="A9007" s="83" t="s">
        <v>9090</v>
      </c>
    </row>
    <row r="9008" spans="1:1" hidden="1">
      <c r="A9008" s="83" t="s">
        <v>9091</v>
      </c>
    </row>
    <row r="9009" spans="1:1" hidden="1">
      <c r="A9009" s="83" t="s">
        <v>9092</v>
      </c>
    </row>
    <row r="9010" spans="1:1" hidden="1">
      <c r="A9010" s="83" t="s">
        <v>9093</v>
      </c>
    </row>
    <row r="9011" spans="1:1" hidden="1">
      <c r="A9011" s="83" t="s">
        <v>9094</v>
      </c>
    </row>
    <row r="9012" spans="1:1" hidden="1">
      <c r="A9012" s="83" t="s">
        <v>9095</v>
      </c>
    </row>
    <row r="9013" spans="1:1" hidden="1">
      <c r="A9013" s="83" t="s">
        <v>9096</v>
      </c>
    </row>
    <row r="9014" spans="1:1" hidden="1">
      <c r="A9014" s="83" t="s">
        <v>9097</v>
      </c>
    </row>
    <row r="9015" spans="1:1" hidden="1">
      <c r="A9015" s="83" t="s">
        <v>9098</v>
      </c>
    </row>
    <row r="9016" spans="1:1" hidden="1">
      <c r="A9016" s="83" t="s">
        <v>9099</v>
      </c>
    </row>
    <row r="9017" spans="1:1" hidden="1">
      <c r="A9017" s="83" t="s">
        <v>9100</v>
      </c>
    </row>
    <row r="9018" spans="1:1" hidden="1">
      <c r="A9018" s="83" t="s">
        <v>9101</v>
      </c>
    </row>
    <row r="9019" spans="1:1" hidden="1">
      <c r="A9019" s="83" t="s">
        <v>9102</v>
      </c>
    </row>
    <row r="9020" spans="1:1" hidden="1">
      <c r="A9020" s="83" t="s">
        <v>9103</v>
      </c>
    </row>
    <row r="9021" spans="1:1" hidden="1">
      <c r="A9021" s="83" t="s">
        <v>9104</v>
      </c>
    </row>
    <row r="9022" spans="1:1" hidden="1">
      <c r="A9022" s="83" t="s">
        <v>9105</v>
      </c>
    </row>
    <row r="9023" spans="1:1" hidden="1">
      <c r="A9023" s="83" t="s">
        <v>9106</v>
      </c>
    </row>
    <row r="9024" spans="1:1" hidden="1">
      <c r="A9024" s="83" t="s">
        <v>9107</v>
      </c>
    </row>
    <row r="9025" spans="1:1" hidden="1">
      <c r="A9025" s="83" t="s">
        <v>9108</v>
      </c>
    </row>
    <row r="9026" spans="1:1" hidden="1">
      <c r="A9026" s="83" t="s">
        <v>9109</v>
      </c>
    </row>
    <row r="9027" spans="1:1" hidden="1">
      <c r="A9027" s="83" t="s">
        <v>9110</v>
      </c>
    </row>
    <row r="9028" spans="1:1" hidden="1">
      <c r="A9028" s="83" t="s">
        <v>9111</v>
      </c>
    </row>
    <row r="9029" spans="1:1" hidden="1">
      <c r="A9029" s="83" t="s">
        <v>9112</v>
      </c>
    </row>
    <row r="9030" spans="1:1" hidden="1">
      <c r="A9030" s="83" t="s">
        <v>9113</v>
      </c>
    </row>
    <row r="9031" spans="1:1" hidden="1">
      <c r="A9031" s="83" t="s">
        <v>9114</v>
      </c>
    </row>
    <row r="9032" spans="1:1" hidden="1">
      <c r="A9032" s="83" t="s">
        <v>9115</v>
      </c>
    </row>
    <row r="9033" spans="1:1" hidden="1">
      <c r="A9033" s="83" t="s">
        <v>9116</v>
      </c>
    </row>
    <row r="9034" spans="1:1" hidden="1">
      <c r="A9034" s="83" t="s">
        <v>9117</v>
      </c>
    </row>
    <row r="9035" spans="1:1" hidden="1">
      <c r="A9035" s="83" t="s">
        <v>9118</v>
      </c>
    </row>
    <row r="9036" spans="1:1" hidden="1">
      <c r="A9036" s="83" t="s">
        <v>9119</v>
      </c>
    </row>
    <row r="9037" spans="1:1" hidden="1">
      <c r="A9037" s="83" t="s">
        <v>9120</v>
      </c>
    </row>
    <row r="9038" spans="1:1" hidden="1">
      <c r="A9038" s="83" t="s">
        <v>9121</v>
      </c>
    </row>
    <row r="9039" spans="1:1" hidden="1">
      <c r="A9039" s="83" t="s">
        <v>9122</v>
      </c>
    </row>
    <row r="9040" spans="1:1" hidden="1">
      <c r="A9040" s="83" t="s">
        <v>9123</v>
      </c>
    </row>
    <row r="9041" spans="1:1" hidden="1">
      <c r="A9041" s="83" t="s">
        <v>9124</v>
      </c>
    </row>
    <row r="9042" spans="1:1" hidden="1">
      <c r="A9042" s="83" t="s">
        <v>9125</v>
      </c>
    </row>
    <row r="9043" spans="1:1" hidden="1">
      <c r="A9043" s="83" t="s">
        <v>9126</v>
      </c>
    </row>
    <row r="9044" spans="1:1" hidden="1">
      <c r="A9044" s="83" t="s">
        <v>9127</v>
      </c>
    </row>
    <row r="9045" spans="1:1" hidden="1">
      <c r="A9045" s="83" t="s">
        <v>9128</v>
      </c>
    </row>
    <row r="9046" spans="1:1" hidden="1">
      <c r="A9046" s="83" t="s">
        <v>9129</v>
      </c>
    </row>
    <row r="9047" spans="1:1" hidden="1">
      <c r="A9047" s="83" t="s">
        <v>9130</v>
      </c>
    </row>
    <row r="9048" spans="1:1" hidden="1">
      <c r="A9048" s="83" t="s">
        <v>9131</v>
      </c>
    </row>
    <row r="9049" spans="1:1" hidden="1">
      <c r="A9049" s="83" t="s">
        <v>9132</v>
      </c>
    </row>
    <row r="9050" spans="1:1" hidden="1">
      <c r="A9050" s="83" t="s">
        <v>9133</v>
      </c>
    </row>
    <row r="9051" spans="1:1" hidden="1">
      <c r="A9051" s="83" t="s">
        <v>9134</v>
      </c>
    </row>
    <row r="9052" spans="1:1" hidden="1">
      <c r="A9052" s="83" t="s">
        <v>9135</v>
      </c>
    </row>
    <row r="9053" spans="1:1" hidden="1">
      <c r="A9053" s="83" t="s">
        <v>9136</v>
      </c>
    </row>
    <row r="9054" spans="1:1" hidden="1">
      <c r="A9054" s="83" t="s">
        <v>9137</v>
      </c>
    </row>
    <row r="9055" spans="1:1" hidden="1">
      <c r="A9055" s="83" t="s">
        <v>9138</v>
      </c>
    </row>
    <row r="9056" spans="1:1" hidden="1">
      <c r="A9056" s="83" t="s">
        <v>9139</v>
      </c>
    </row>
    <row r="9057" spans="1:1" hidden="1">
      <c r="A9057" s="83" t="s">
        <v>9140</v>
      </c>
    </row>
    <row r="9058" spans="1:1" hidden="1">
      <c r="A9058" s="83" t="s">
        <v>9141</v>
      </c>
    </row>
    <row r="9059" spans="1:1" hidden="1">
      <c r="A9059" s="83" t="s">
        <v>9142</v>
      </c>
    </row>
    <row r="9060" spans="1:1" hidden="1">
      <c r="A9060" s="83" t="s">
        <v>9143</v>
      </c>
    </row>
    <row r="9061" spans="1:1" hidden="1">
      <c r="A9061" s="83" t="s">
        <v>9144</v>
      </c>
    </row>
    <row r="9062" spans="1:1" hidden="1">
      <c r="A9062" s="83" t="s">
        <v>9145</v>
      </c>
    </row>
    <row r="9063" spans="1:1" hidden="1">
      <c r="A9063" s="83" t="s">
        <v>9146</v>
      </c>
    </row>
    <row r="9064" spans="1:1" hidden="1">
      <c r="A9064" s="83" t="s">
        <v>9147</v>
      </c>
    </row>
    <row r="9065" spans="1:1" hidden="1">
      <c r="A9065" s="83" t="s">
        <v>9148</v>
      </c>
    </row>
    <row r="9066" spans="1:1" hidden="1">
      <c r="A9066" s="83" t="s">
        <v>9149</v>
      </c>
    </row>
    <row r="9067" spans="1:1" hidden="1">
      <c r="A9067" s="83" t="s">
        <v>9150</v>
      </c>
    </row>
    <row r="9068" spans="1:1" hidden="1">
      <c r="A9068" s="83" t="s">
        <v>9151</v>
      </c>
    </row>
    <row r="9069" spans="1:1" hidden="1">
      <c r="A9069" s="83" t="s">
        <v>9152</v>
      </c>
    </row>
    <row r="9070" spans="1:1" hidden="1">
      <c r="A9070" s="83" t="s">
        <v>9153</v>
      </c>
    </row>
    <row r="9071" spans="1:1" hidden="1">
      <c r="A9071" s="83" t="s">
        <v>9154</v>
      </c>
    </row>
    <row r="9072" spans="1:1" hidden="1">
      <c r="A9072" s="83" t="s">
        <v>9155</v>
      </c>
    </row>
    <row r="9073" spans="1:1" hidden="1">
      <c r="A9073" s="83" t="s">
        <v>9156</v>
      </c>
    </row>
    <row r="9074" spans="1:1" hidden="1">
      <c r="A9074" s="83" t="s">
        <v>9157</v>
      </c>
    </row>
    <row r="9075" spans="1:1" hidden="1">
      <c r="A9075" s="83" t="s">
        <v>9158</v>
      </c>
    </row>
    <row r="9076" spans="1:1" hidden="1">
      <c r="A9076" s="83" t="s">
        <v>9159</v>
      </c>
    </row>
    <row r="9077" spans="1:1" hidden="1">
      <c r="A9077" s="83" t="s">
        <v>9160</v>
      </c>
    </row>
    <row r="9078" spans="1:1" hidden="1">
      <c r="A9078" s="83" t="s">
        <v>9161</v>
      </c>
    </row>
    <row r="9079" spans="1:1" hidden="1">
      <c r="A9079" s="83" t="s">
        <v>9162</v>
      </c>
    </row>
    <row r="9080" spans="1:1" hidden="1">
      <c r="A9080" s="83" t="s">
        <v>9163</v>
      </c>
    </row>
    <row r="9081" spans="1:1" hidden="1">
      <c r="A9081" s="83" t="s">
        <v>9164</v>
      </c>
    </row>
    <row r="9082" spans="1:1" hidden="1">
      <c r="A9082" s="83" t="s">
        <v>9165</v>
      </c>
    </row>
    <row r="9083" spans="1:1" hidden="1">
      <c r="A9083" s="83" t="s">
        <v>9166</v>
      </c>
    </row>
    <row r="9084" spans="1:1" hidden="1">
      <c r="A9084" s="83" t="s">
        <v>9167</v>
      </c>
    </row>
    <row r="9085" spans="1:1" hidden="1">
      <c r="A9085" s="83" t="s">
        <v>9168</v>
      </c>
    </row>
    <row r="9086" spans="1:1" hidden="1">
      <c r="A9086" s="83" t="s">
        <v>9169</v>
      </c>
    </row>
    <row r="9087" spans="1:1" hidden="1">
      <c r="A9087" s="83" t="s">
        <v>9170</v>
      </c>
    </row>
    <row r="9088" spans="1:1" hidden="1">
      <c r="A9088" s="83" t="s">
        <v>9171</v>
      </c>
    </row>
    <row r="9089" spans="1:1" hidden="1">
      <c r="A9089" s="83" t="s">
        <v>9172</v>
      </c>
    </row>
    <row r="9090" spans="1:1" hidden="1">
      <c r="A9090" s="83" t="s">
        <v>9173</v>
      </c>
    </row>
    <row r="9091" spans="1:1" hidden="1">
      <c r="A9091" s="83" t="s">
        <v>9174</v>
      </c>
    </row>
    <row r="9092" spans="1:1" hidden="1">
      <c r="A9092" s="83" t="s">
        <v>9175</v>
      </c>
    </row>
    <row r="9093" spans="1:1" hidden="1">
      <c r="A9093" s="83" t="s">
        <v>9176</v>
      </c>
    </row>
    <row r="9094" spans="1:1" hidden="1">
      <c r="A9094" s="83" t="s">
        <v>9177</v>
      </c>
    </row>
    <row r="9095" spans="1:1" hidden="1">
      <c r="A9095" s="83" t="s">
        <v>9178</v>
      </c>
    </row>
    <row r="9096" spans="1:1" hidden="1">
      <c r="A9096" s="83" t="s">
        <v>9179</v>
      </c>
    </row>
    <row r="9097" spans="1:1" hidden="1">
      <c r="A9097" s="83" t="s">
        <v>9180</v>
      </c>
    </row>
    <row r="9098" spans="1:1" hidden="1">
      <c r="A9098" s="83" t="s">
        <v>9181</v>
      </c>
    </row>
    <row r="9099" spans="1:1" hidden="1">
      <c r="A9099" s="83" t="s">
        <v>9182</v>
      </c>
    </row>
    <row r="9100" spans="1:1" hidden="1">
      <c r="A9100" s="83" t="s">
        <v>9183</v>
      </c>
    </row>
    <row r="9101" spans="1:1" hidden="1">
      <c r="A9101" s="83" t="s">
        <v>9184</v>
      </c>
    </row>
    <row r="9102" spans="1:1" hidden="1">
      <c r="A9102" s="83" t="s">
        <v>9185</v>
      </c>
    </row>
    <row r="9103" spans="1:1" hidden="1">
      <c r="A9103" s="83" t="s">
        <v>9186</v>
      </c>
    </row>
    <row r="9104" spans="1:1" hidden="1">
      <c r="A9104" s="83" t="s">
        <v>9187</v>
      </c>
    </row>
    <row r="9105" spans="1:1" hidden="1">
      <c r="A9105" s="83" t="s">
        <v>9188</v>
      </c>
    </row>
    <row r="9106" spans="1:1" hidden="1">
      <c r="A9106" s="83" t="s">
        <v>9189</v>
      </c>
    </row>
    <row r="9107" spans="1:1" hidden="1">
      <c r="A9107" s="83" t="s">
        <v>9190</v>
      </c>
    </row>
    <row r="9108" spans="1:1" hidden="1">
      <c r="A9108" s="83" t="s">
        <v>9191</v>
      </c>
    </row>
    <row r="9109" spans="1:1" hidden="1">
      <c r="A9109" s="83" t="s">
        <v>9192</v>
      </c>
    </row>
    <row r="9110" spans="1:1" hidden="1">
      <c r="A9110" s="83" t="s">
        <v>9193</v>
      </c>
    </row>
    <row r="9111" spans="1:1" hidden="1">
      <c r="A9111" s="83" t="s">
        <v>9194</v>
      </c>
    </row>
    <row r="9112" spans="1:1" hidden="1">
      <c r="A9112" s="83" t="s">
        <v>9195</v>
      </c>
    </row>
    <row r="9113" spans="1:1" hidden="1">
      <c r="A9113" s="83" t="s">
        <v>9196</v>
      </c>
    </row>
    <row r="9114" spans="1:1" hidden="1">
      <c r="A9114" s="83" t="s">
        <v>9197</v>
      </c>
    </row>
    <row r="9115" spans="1:1" hidden="1">
      <c r="A9115" s="83" t="s">
        <v>9198</v>
      </c>
    </row>
    <row r="9116" spans="1:1" hidden="1">
      <c r="A9116" s="83" t="s">
        <v>9199</v>
      </c>
    </row>
    <row r="9117" spans="1:1" hidden="1">
      <c r="A9117" s="83" t="s">
        <v>9200</v>
      </c>
    </row>
    <row r="9118" spans="1:1" hidden="1">
      <c r="A9118" s="83" t="s">
        <v>9201</v>
      </c>
    </row>
    <row r="9119" spans="1:1" hidden="1">
      <c r="A9119" s="83" t="s">
        <v>9202</v>
      </c>
    </row>
    <row r="9120" spans="1:1" hidden="1">
      <c r="A9120" s="83" t="s">
        <v>9203</v>
      </c>
    </row>
    <row r="9121" spans="1:1" hidden="1">
      <c r="A9121" s="83" t="s">
        <v>9204</v>
      </c>
    </row>
    <row r="9122" spans="1:1" hidden="1">
      <c r="A9122" s="83" t="s">
        <v>9205</v>
      </c>
    </row>
    <row r="9123" spans="1:1" hidden="1">
      <c r="A9123" s="83" t="s">
        <v>9206</v>
      </c>
    </row>
    <row r="9124" spans="1:1" hidden="1">
      <c r="A9124" s="83" t="s">
        <v>9207</v>
      </c>
    </row>
    <row r="9125" spans="1:1" hidden="1">
      <c r="A9125" s="83" t="s">
        <v>9208</v>
      </c>
    </row>
    <row r="9126" spans="1:1" hidden="1">
      <c r="A9126" s="83" t="s">
        <v>9209</v>
      </c>
    </row>
    <row r="9127" spans="1:1" hidden="1">
      <c r="A9127" s="83" t="s">
        <v>9210</v>
      </c>
    </row>
    <row r="9128" spans="1:1" hidden="1">
      <c r="A9128" s="83" t="s">
        <v>9211</v>
      </c>
    </row>
    <row r="9129" spans="1:1" hidden="1">
      <c r="A9129" s="83" t="s">
        <v>9212</v>
      </c>
    </row>
    <row r="9130" spans="1:1" hidden="1">
      <c r="A9130" s="83" t="s">
        <v>9213</v>
      </c>
    </row>
    <row r="9131" spans="1:1" hidden="1">
      <c r="A9131" s="83" t="s">
        <v>9214</v>
      </c>
    </row>
    <row r="9132" spans="1:1" hidden="1">
      <c r="A9132" s="83" t="s">
        <v>9215</v>
      </c>
    </row>
    <row r="9133" spans="1:1" hidden="1">
      <c r="A9133" s="83" t="s">
        <v>9216</v>
      </c>
    </row>
    <row r="9134" spans="1:1" hidden="1">
      <c r="A9134" s="83" t="s">
        <v>9217</v>
      </c>
    </row>
    <row r="9135" spans="1:1" hidden="1">
      <c r="A9135" s="83" t="s">
        <v>9218</v>
      </c>
    </row>
    <row r="9136" spans="1:1" hidden="1">
      <c r="A9136" s="83" t="s">
        <v>9219</v>
      </c>
    </row>
    <row r="9137" spans="1:1" hidden="1">
      <c r="A9137" s="83" t="s">
        <v>9220</v>
      </c>
    </row>
    <row r="9138" spans="1:1" hidden="1">
      <c r="A9138" s="83" t="s">
        <v>9221</v>
      </c>
    </row>
    <row r="9139" spans="1:1" hidden="1">
      <c r="A9139" s="83" t="s">
        <v>9222</v>
      </c>
    </row>
    <row r="9140" spans="1:1" hidden="1">
      <c r="A9140" s="83" t="s">
        <v>9223</v>
      </c>
    </row>
    <row r="9141" spans="1:1" hidden="1">
      <c r="A9141" s="83" t="s">
        <v>9224</v>
      </c>
    </row>
    <row r="9142" spans="1:1" hidden="1">
      <c r="A9142" s="83" t="s">
        <v>9225</v>
      </c>
    </row>
    <row r="9143" spans="1:1" hidden="1">
      <c r="A9143" s="83" t="s">
        <v>9226</v>
      </c>
    </row>
    <row r="9144" spans="1:1" hidden="1">
      <c r="A9144" s="83" t="s">
        <v>9227</v>
      </c>
    </row>
    <row r="9145" spans="1:1" hidden="1">
      <c r="A9145" s="83" t="s">
        <v>9228</v>
      </c>
    </row>
    <row r="9146" spans="1:1" hidden="1">
      <c r="A9146" s="83" t="s">
        <v>9229</v>
      </c>
    </row>
    <row r="9147" spans="1:1" hidden="1">
      <c r="A9147" s="83" t="s">
        <v>9230</v>
      </c>
    </row>
    <row r="9148" spans="1:1" hidden="1">
      <c r="A9148" s="83" t="s">
        <v>9231</v>
      </c>
    </row>
    <row r="9149" spans="1:1" hidden="1">
      <c r="A9149" s="83" t="s">
        <v>9232</v>
      </c>
    </row>
    <row r="9150" spans="1:1" hidden="1">
      <c r="A9150" s="83" t="s">
        <v>9233</v>
      </c>
    </row>
    <row r="9151" spans="1:1" hidden="1">
      <c r="A9151" s="83" t="s">
        <v>9234</v>
      </c>
    </row>
    <row r="9152" spans="1:1" hidden="1">
      <c r="A9152" s="83" t="s">
        <v>9235</v>
      </c>
    </row>
    <row r="9153" spans="1:1" hidden="1">
      <c r="A9153" s="83" t="s">
        <v>9236</v>
      </c>
    </row>
    <row r="9154" spans="1:1" hidden="1">
      <c r="A9154" s="83" t="s">
        <v>9237</v>
      </c>
    </row>
    <row r="9155" spans="1:1" hidden="1">
      <c r="A9155" s="83" t="s">
        <v>9238</v>
      </c>
    </row>
    <row r="9156" spans="1:1" hidden="1">
      <c r="A9156" s="83" t="s">
        <v>9239</v>
      </c>
    </row>
    <row r="9157" spans="1:1" hidden="1">
      <c r="A9157" s="83" t="s">
        <v>9240</v>
      </c>
    </row>
    <row r="9158" spans="1:1" hidden="1">
      <c r="A9158" s="83" t="s">
        <v>9241</v>
      </c>
    </row>
    <row r="9159" spans="1:1" hidden="1">
      <c r="A9159" s="83" t="s">
        <v>9242</v>
      </c>
    </row>
    <row r="9160" spans="1:1" hidden="1">
      <c r="A9160" s="83" t="s">
        <v>9243</v>
      </c>
    </row>
    <row r="9161" spans="1:1" hidden="1">
      <c r="A9161" s="83" t="s">
        <v>9244</v>
      </c>
    </row>
    <row r="9162" spans="1:1" hidden="1">
      <c r="A9162" s="83" t="s">
        <v>9245</v>
      </c>
    </row>
    <row r="9163" spans="1:1" hidden="1">
      <c r="A9163" s="83" t="s">
        <v>9246</v>
      </c>
    </row>
    <row r="9164" spans="1:1" hidden="1">
      <c r="A9164" s="83" t="s">
        <v>9247</v>
      </c>
    </row>
    <row r="9165" spans="1:1" hidden="1">
      <c r="A9165" s="83" t="s">
        <v>9248</v>
      </c>
    </row>
    <row r="9166" spans="1:1" hidden="1">
      <c r="A9166" s="83" t="s">
        <v>9249</v>
      </c>
    </row>
    <row r="9167" spans="1:1" hidden="1">
      <c r="A9167" s="83" t="s">
        <v>9250</v>
      </c>
    </row>
    <row r="9168" spans="1:1" hidden="1">
      <c r="A9168" s="83" t="s">
        <v>9251</v>
      </c>
    </row>
    <row r="9169" spans="1:1" hidden="1">
      <c r="A9169" s="83" t="s">
        <v>9252</v>
      </c>
    </row>
    <row r="9170" spans="1:1" hidden="1">
      <c r="A9170" s="83" t="s">
        <v>9253</v>
      </c>
    </row>
    <row r="9171" spans="1:1" hidden="1">
      <c r="A9171" s="83" t="s">
        <v>9254</v>
      </c>
    </row>
    <row r="9172" spans="1:1" hidden="1">
      <c r="A9172" s="83" t="s">
        <v>9255</v>
      </c>
    </row>
    <row r="9173" spans="1:1" hidden="1">
      <c r="A9173" s="83" t="s">
        <v>9256</v>
      </c>
    </row>
    <row r="9174" spans="1:1" hidden="1">
      <c r="A9174" s="83" t="s">
        <v>9257</v>
      </c>
    </row>
    <row r="9175" spans="1:1" hidden="1">
      <c r="A9175" s="83" t="s">
        <v>9258</v>
      </c>
    </row>
    <row r="9176" spans="1:1" hidden="1">
      <c r="A9176" s="83" t="s">
        <v>9259</v>
      </c>
    </row>
    <row r="9177" spans="1:1" hidden="1">
      <c r="A9177" s="83" t="s">
        <v>9260</v>
      </c>
    </row>
    <row r="9178" spans="1:1" hidden="1">
      <c r="A9178" s="83" t="s">
        <v>9261</v>
      </c>
    </row>
    <row r="9179" spans="1:1" hidden="1">
      <c r="A9179" s="83" t="s">
        <v>9262</v>
      </c>
    </row>
    <row r="9180" spans="1:1" hidden="1">
      <c r="A9180" s="83" t="s">
        <v>9263</v>
      </c>
    </row>
    <row r="9181" spans="1:1" hidden="1">
      <c r="A9181" s="83" t="s">
        <v>9264</v>
      </c>
    </row>
    <row r="9182" spans="1:1" hidden="1">
      <c r="A9182" s="83" t="s">
        <v>9265</v>
      </c>
    </row>
    <row r="9183" spans="1:1" hidden="1">
      <c r="A9183" s="83" t="s">
        <v>9266</v>
      </c>
    </row>
    <row r="9184" spans="1:1" hidden="1">
      <c r="A9184" s="83" t="s">
        <v>9267</v>
      </c>
    </row>
    <row r="9185" spans="1:1" hidden="1">
      <c r="A9185" s="83" t="s">
        <v>9268</v>
      </c>
    </row>
    <row r="9186" spans="1:1" hidden="1">
      <c r="A9186" s="83" t="s">
        <v>9269</v>
      </c>
    </row>
    <row r="9187" spans="1:1" hidden="1">
      <c r="A9187" s="83" t="s">
        <v>9270</v>
      </c>
    </row>
    <row r="9188" spans="1:1" hidden="1">
      <c r="A9188" s="83" t="s">
        <v>9271</v>
      </c>
    </row>
    <row r="9189" spans="1:1" hidden="1">
      <c r="A9189" s="83" t="s">
        <v>9272</v>
      </c>
    </row>
    <row r="9190" spans="1:1" hidden="1">
      <c r="A9190" s="83" t="s">
        <v>9273</v>
      </c>
    </row>
    <row r="9191" spans="1:1" hidden="1">
      <c r="A9191" s="83" t="s">
        <v>9274</v>
      </c>
    </row>
    <row r="9192" spans="1:1" hidden="1">
      <c r="A9192" s="83" t="s">
        <v>9275</v>
      </c>
    </row>
    <row r="9193" spans="1:1" hidden="1">
      <c r="A9193" s="83" t="s">
        <v>9276</v>
      </c>
    </row>
    <row r="9194" spans="1:1" hidden="1">
      <c r="A9194" s="83" t="s">
        <v>9277</v>
      </c>
    </row>
    <row r="9195" spans="1:1" hidden="1">
      <c r="A9195" s="83" t="s">
        <v>9278</v>
      </c>
    </row>
    <row r="9196" spans="1:1" hidden="1">
      <c r="A9196" s="83" t="s">
        <v>9279</v>
      </c>
    </row>
    <row r="9197" spans="1:1" hidden="1">
      <c r="A9197" s="83" t="s">
        <v>9280</v>
      </c>
    </row>
    <row r="9198" spans="1:1" hidden="1">
      <c r="A9198" s="83" t="s">
        <v>9281</v>
      </c>
    </row>
    <row r="9199" spans="1:1" hidden="1">
      <c r="A9199" s="83" t="s">
        <v>9282</v>
      </c>
    </row>
    <row r="9200" spans="1:1" hidden="1">
      <c r="A9200" s="83" t="s">
        <v>9283</v>
      </c>
    </row>
    <row r="9201" spans="1:1" hidden="1">
      <c r="A9201" s="83" t="s">
        <v>9284</v>
      </c>
    </row>
    <row r="9202" spans="1:1" hidden="1">
      <c r="A9202" s="83" t="s">
        <v>9285</v>
      </c>
    </row>
    <row r="9203" spans="1:1" hidden="1">
      <c r="A9203" s="83" t="s">
        <v>9286</v>
      </c>
    </row>
    <row r="9204" spans="1:1" hidden="1">
      <c r="A9204" s="83" t="s">
        <v>9287</v>
      </c>
    </row>
    <row r="9205" spans="1:1" hidden="1">
      <c r="A9205" s="83" t="s">
        <v>9288</v>
      </c>
    </row>
    <row r="9206" spans="1:1" hidden="1">
      <c r="A9206" s="83" t="s">
        <v>9289</v>
      </c>
    </row>
    <row r="9207" spans="1:1" hidden="1">
      <c r="A9207" s="83" t="s">
        <v>9290</v>
      </c>
    </row>
    <row r="9208" spans="1:1" hidden="1">
      <c r="A9208" s="83" t="s">
        <v>9291</v>
      </c>
    </row>
    <row r="9209" spans="1:1" hidden="1">
      <c r="A9209" s="83" t="s">
        <v>9292</v>
      </c>
    </row>
    <row r="9210" spans="1:1" hidden="1">
      <c r="A9210" s="83" t="s">
        <v>9293</v>
      </c>
    </row>
    <row r="9211" spans="1:1" hidden="1">
      <c r="A9211" s="83" t="s">
        <v>9294</v>
      </c>
    </row>
    <row r="9212" spans="1:1" hidden="1">
      <c r="A9212" s="83" t="s">
        <v>9295</v>
      </c>
    </row>
    <row r="9213" spans="1:1" hidden="1">
      <c r="A9213" s="83" t="s">
        <v>9296</v>
      </c>
    </row>
    <row r="9214" spans="1:1" hidden="1">
      <c r="A9214" s="83" t="s">
        <v>9297</v>
      </c>
    </row>
    <row r="9215" spans="1:1" hidden="1">
      <c r="A9215" s="83" t="s">
        <v>9298</v>
      </c>
    </row>
    <row r="9216" spans="1:1" hidden="1">
      <c r="A9216" s="83" t="s">
        <v>9299</v>
      </c>
    </row>
    <row r="9217" spans="1:1" hidden="1">
      <c r="A9217" s="83" t="s">
        <v>9300</v>
      </c>
    </row>
    <row r="9218" spans="1:1" hidden="1">
      <c r="A9218" s="83" t="s">
        <v>9301</v>
      </c>
    </row>
    <row r="9219" spans="1:1" hidden="1">
      <c r="A9219" s="83" t="s">
        <v>9302</v>
      </c>
    </row>
    <row r="9220" spans="1:1" hidden="1">
      <c r="A9220" s="83" t="s">
        <v>9303</v>
      </c>
    </row>
    <row r="9221" spans="1:1" hidden="1">
      <c r="A9221" s="83" t="s">
        <v>9304</v>
      </c>
    </row>
    <row r="9222" spans="1:1" hidden="1">
      <c r="A9222" s="83" t="s">
        <v>9305</v>
      </c>
    </row>
    <row r="9223" spans="1:1" hidden="1">
      <c r="A9223" s="83" t="s">
        <v>9306</v>
      </c>
    </row>
    <row r="9224" spans="1:1" hidden="1">
      <c r="A9224" s="83" t="s">
        <v>9307</v>
      </c>
    </row>
    <row r="9225" spans="1:1" hidden="1">
      <c r="A9225" s="83" t="s">
        <v>9308</v>
      </c>
    </row>
    <row r="9226" spans="1:1" hidden="1">
      <c r="A9226" s="83" t="s">
        <v>9309</v>
      </c>
    </row>
    <row r="9227" spans="1:1" hidden="1">
      <c r="A9227" s="83" t="s">
        <v>9310</v>
      </c>
    </row>
    <row r="9228" spans="1:1" hidden="1">
      <c r="A9228" s="83" t="s">
        <v>9311</v>
      </c>
    </row>
    <row r="9229" spans="1:1" hidden="1">
      <c r="A9229" s="83" t="s">
        <v>9312</v>
      </c>
    </row>
    <row r="9230" spans="1:1" hidden="1">
      <c r="A9230" s="83" t="s">
        <v>9313</v>
      </c>
    </row>
    <row r="9231" spans="1:1" hidden="1">
      <c r="A9231" s="83" t="s">
        <v>9314</v>
      </c>
    </row>
    <row r="9232" spans="1:1" hidden="1">
      <c r="A9232" s="83" t="s">
        <v>9315</v>
      </c>
    </row>
    <row r="9233" spans="1:1" hidden="1">
      <c r="A9233" s="83" t="s">
        <v>9316</v>
      </c>
    </row>
    <row r="9234" spans="1:1" hidden="1">
      <c r="A9234" s="83" t="s">
        <v>9317</v>
      </c>
    </row>
    <row r="9235" spans="1:1" hidden="1">
      <c r="A9235" s="83" t="s">
        <v>9318</v>
      </c>
    </row>
    <row r="9236" spans="1:1" hidden="1">
      <c r="A9236" s="83" t="s">
        <v>9319</v>
      </c>
    </row>
    <row r="9237" spans="1:1" hidden="1">
      <c r="A9237" s="83" t="s">
        <v>9320</v>
      </c>
    </row>
    <row r="9238" spans="1:1" hidden="1">
      <c r="A9238" s="83" t="s">
        <v>9321</v>
      </c>
    </row>
    <row r="9239" spans="1:1" hidden="1">
      <c r="A9239" s="83" t="s">
        <v>9322</v>
      </c>
    </row>
    <row r="9240" spans="1:1" hidden="1">
      <c r="A9240" s="83" t="s">
        <v>9323</v>
      </c>
    </row>
    <row r="9241" spans="1:1" hidden="1">
      <c r="A9241" s="83" t="s">
        <v>9324</v>
      </c>
    </row>
    <row r="9242" spans="1:1" hidden="1">
      <c r="A9242" s="83" t="s">
        <v>9325</v>
      </c>
    </row>
    <row r="9243" spans="1:1" hidden="1">
      <c r="A9243" s="83" t="s">
        <v>9326</v>
      </c>
    </row>
    <row r="9244" spans="1:1" hidden="1">
      <c r="A9244" s="83" t="s">
        <v>9327</v>
      </c>
    </row>
    <row r="9245" spans="1:1" hidden="1">
      <c r="A9245" s="83" t="s">
        <v>9328</v>
      </c>
    </row>
    <row r="9246" spans="1:1" hidden="1">
      <c r="A9246" s="83" t="s">
        <v>9329</v>
      </c>
    </row>
    <row r="9247" spans="1:1" hidden="1">
      <c r="A9247" s="83" t="s">
        <v>9330</v>
      </c>
    </row>
    <row r="9248" spans="1:1" hidden="1">
      <c r="A9248" s="83" t="s">
        <v>9331</v>
      </c>
    </row>
    <row r="9249" spans="1:1" hidden="1">
      <c r="A9249" s="83" t="s">
        <v>9332</v>
      </c>
    </row>
    <row r="9250" spans="1:1" hidden="1">
      <c r="A9250" s="83" t="s">
        <v>9333</v>
      </c>
    </row>
    <row r="9251" spans="1:1" hidden="1">
      <c r="A9251" s="83" t="s">
        <v>9334</v>
      </c>
    </row>
    <row r="9252" spans="1:1" hidden="1">
      <c r="A9252" s="83" t="s">
        <v>9335</v>
      </c>
    </row>
    <row r="9253" spans="1:1" hidden="1">
      <c r="A9253" s="83" t="s">
        <v>9336</v>
      </c>
    </row>
    <row r="9254" spans="1:1" hidden="1">
      <c r="A9254" s="83" t="s">
        <v>9337</v>
      </c>
    </row>
    <row r="9255" spans="1:1" hidden="1">
      <c r="A9255" s="83" t="s">
        <v>9338</v>
      </c>
    </row>
    <row r="9256" spans="1:1" hidden="1">
      <c r="A9256" s="83" t="s">
        <v>9339</v>
      </c>
    </row>
    <row r="9257" spans="1:1" hidden="1">
      <c r="A9257" s="83" t="s">
        <v>9340</v>
      </c>
    </row>
    <row r="9258" spans="1:1" hidden="1">
      <c r="A9258" s="83" t="s">
        <v>9341</v>
      </c>
    </row>
    <row r="9259" spans="1:1" hidden="1">
      <c r="A9259" s="83" t="s">
        <v>9342</v>
      </c>
    </row>
    <row r="9260" spans="1:1" hidden="1">
      <c r="A9260" s="83" t="s">
        <v>9343</v>
      </c>
    </row>
    <row r="9261" spans="1:1" hidden="1">
      <c r="A9261" s="83" t="s">
        <v>9344</v>
      </c>
    </row>
    <row r="9262" spans="1:1" hidden="1">
      <c r="A9262" s="83" t="s">
        <v>9345</v>
      </c>
    </row>
    <row r="9263" spans="1:1" hidden="1">
      <c r="A9263" s="83" t="s">
        <v>9346</v>
      </c>
    </row>
    <row r="9264" spans="1:1" hidden="1">
      <c r="A9264" s="83" t="s">
        <v>9347</v>
      </c>
    </row>
    <row r="9265" spans="1:1" hidden="1">
      <c r="A9265" s="83" t="s">
        <v>9348</v>
      </c>
    </row>
    <row r="9266" spans="1:1" hidden="1">
      <c r="A9266" s="83" t="s">
        <v>9349</v>
      </c>
    </row>
    <row r="9267" spans="1:1" hidden="1">
      <c r="A9267" s="83" t="s">
        <v>9350</v>
      </c>
    </row>
    <row r="9268" spans="1:1" hidden="1">
      <c r="A9268" s="83" t="s">
        <v>9351</v>
      </c>
    </row>
    <row r="9269" spans="1:1" hidden="1">
      <c r="A9269" s="83" t="s">
        <v>9352</v>
      </c>
    </row>
    <row r="9270" spans="1:1" hidden="1">
      <c r="A9270" s="83" t="s">
        <v>9353</v>
      </c>
    </row>
    <row r="9271" spans="1:1" hidden="1">
      <c r="A9271" s="83" t="s">
        <v>9354</v>
      </c>
    </row>
    <row r="9272" spans="1:1" hidden="1">
      <c r="A9272" s="83" t="s">
        <v>9355</v>
      </c>
    </row>
    <row r="9273" spans="1:1" hidden="1">
      <c r="A9273" s="83" t="s">
        <v>9356</v>
      </c>
    </row>
    <row r="9274" spans="1:1" hidden="1">
      <c r="A9274" s="83" t="s">
        <v>9357</v>
      </c>
    </row>
    <row r="9275" spans="1:1" hidden="1">
      <c r="A9275" s="83" t="s">
        <v>9358</v>
      </c>
    </row>
    <row r="9276" spans="1:1" hidden="1">
      <c r="A9276" s="83" t="s">
        <v>9359</v>
      </c>
    </row>
    <row r="9277" spans="1:1" hidden="1">
      <c r="A9277" s="83" t="s">
        <v>9360</v>
      </c>
    </row>
    <row r="9278" spans="1:1" hidden="1">
      <c r="A9278" s="83" t="s">
        <v>9361</v>
      </c>
    </row>
    <row r="9279" spans="1:1" hidden="1">
      <c r="A9279" s="83" t="s">
        <v>9362</v>
      </c>
    </row>
    <row r="9280" spans="1:1" hidden="1">
      <c r="A9280" s="83" t="s">
        <v>9363</v>
      </c>
    </row>
    <row r="9281" spans="1:1" hidden="1">
      <c r="A9281" s="83" t="s">
        <v>9364</v>
      </c>
    </row>
    <row r="9282" spans="1:1" hidden="1">
      <c r="A9282" s="83" t="s">
        <v>9365</v>
      </c>
    </row>
    <row r="9283" spans="1:1" hidden="1">
      <c r="A9283" s="83" t="s">
        <v>9366</v>
      </c>
    </row>
    <row r="9284" spans="1:1" hidden="1">
      <c r="A9284" s="83" t="s">
        <v>9367</v>
      </c>
    </row>
    <row r="9285" spans="1:1" hidden="1">
      <c r="A9285" s="83" t="s">
        <v>9368</v>
      </c>
    </row>
    <row r="9286" spans="1:1" hidden="1">
      <c r="A9286" s="83" t="s">
        <v>9369</v>
      </c>
    </row>
    <row r="9287" spans="1:1" hidden="1">
      <c r="A9287" s="83" t="s">
        <v>9370</v>
      </c>
    </row>
    <row r="9288" spans="1:1" hidden="1">
      <c r="A9288" s="83" t="s">
        <v>9371</v>
      </c>
    </row>
    <row r="9289" spans="1:1" hidden="1">
      <c r="A9289" s="83" t="s">
        <v>9372</v>
      </c>
    </row>
    <row r="9290" spans="1:1" hidden="1">
      <c r="A9290" s="83" t="s">
        <v>9373</v>
      </c>
    </row>
    <row r="9291" spans="1:1" hidden="1">
      <c r="A9291" s="83" t="s">
        <v>9374</v>
      </c>
    </row>
    <row r="9292" spans="1:1" hidden="1">
      <c r="A9292" s="83" t="s">
        <v>9375</v>
      </c>
    </row>
    <row r="9293" spans="1:1" hidden="1">
      <c r="A9293" s="83" t="s">
        <v>9376</v>
      </c>
    </row>
    <row r="9294" spans="1:1" hidden="1">
      <c r="A9294" s="83" t="s">
        <v>9377</v>
      </c>
    </row>
    <row r="9295" spans="1:1" hidden="1">
      <c r="A9295" s="83" t="s">
        <v>9378</v>
      </c>
    </row>
    <row r="9296" spans="1:1" hidden="1">
      <c r="A9296" s="83" t="s">
        <v>9379</v>
      </c>
    </row>
    <row r="9297" spans="1:1" hidden="1">
      <c r="A9297" s="83" t="s">
        <v>9380</v>
      </c>
    </row>
    <row r="9298" spans="1:1" hidden="1">
      <c r="A9298" s="83" t="s">
        <v>9381</v>
      </c>
    </row>
    <row r="9299" spans="1:1" hidden="1">
      <c r="A9299" s="83" t="s">
        <v>9382</v>
      </c>
    </row>
    <row r="9300" spans="1:1" hidden="1">
      <c r="A9300" s="83" t="s">
        <v>9383</v>
      </c>
    </row>
    <row r="9301" spans="1:1" hidden="1">
      <c r="A9301" s="83" t="s">
        <v>9384</v>
      </c>
    </row>
    <row r="9302" spans="1:1" hidden="1">
      <c r="A9302" s="83" t="s">
        <v>9385</v>
      </c>
    </row>
    <row r="9303" spans="1:1" hidden="1">
      <c r="A9303" s="83" t="s">
        <v>9386</v>
      </c>
    </row>
    <row r="9304" spans="1:1" hidden="1">
      <c r="A9304" s="83" t="s">
        <v>9387</v>
      </c>
    </row>
    <row r="9305" spans="1:1" hidden="1">
      <c r="A9305" s="83" t="s">
        <v>9388</v>
      </c>
    </row>
    <row r="9306" spans="1:1" hidden="1">
      <c r="A9306" s="83" t="s">
        <v>9389</v>
      </c>
    </row>
    <row r="9307" spans="1:1" hidden="1">
      <c r="A9307" s="83" t="s">
        <v>9390</v>
      </c>
    </row>
    <row r="9308" spans="1:1" hidden="1">
      <c r="A9308" s="83" t="s">
        <v>9391</v>
      </c>
    </row>
    <row r="9309" spans="1:1" hidden="1">
      <c r="A9309" s="83" t="s">
        <v>9392</v>
      </c>
    </row>
    <row r="9310" spans="1:1" hidden="1">
      <c r="A9310" s="83" t="s">
        <v>9393</v>
      </c>
    </row>
    <row r="9311" spans="1:1" hidden="1">
      <c r="A9311" s="83" t="s">
        <v>9394</v>
      </c>
    </row>
    <row r="9312" spans="1:1" hidden="1">
      <c r="A9312" s="83" t="s">
        <v>9395</v>
      </c>
    </row>
    <row r="9313" spans="1:1" hidden="1">
      <c r="A9313" s="83" t="s">
        <v>9396</v>
      </c>
    </row>
    <row r="9314" spans="1:1" hidden="1">
      <c r="A9314" s="83" t="s">
        <v>9397</v>
      </c>
    </row>
    <row r="9315" spans="1:1" hidden="1">
      <c r="A9315" s="83" t="s">
        <v>9398</v>
      </c>
    </row>
    <row r="9316" spans="1:1" hidden="1">
      <c r="A9316" s="83" t="s">
        <v>9399</v>
      </c>
    </row>
    <row r="9317" spans="1:1" hidden="1">
      <c r="A9317" s="83" t="s">
        <v>9400</v>
      </c>
    </row>
    <row r="9318" spans="1:1" hidden="1">
      <c r="A9318" s="83" t="s">
        <v>9401</v>
      </c>
    </row>
    <row r="9319" spans="1:1" hidden="1">
      <c r="A9319" s="83" t="s">
        <v>9402</v>
      </c>
    </row>
    <row r="9320" spans="1:1" hidden="1">
      <c r="A9320" s="83" t="s">
        <v>9403</v>
      </c>
    </row>
    <row r="9321" spans="1:1" hidden="1">
      <c r="A9321" s="83" t="s">
        <v>9404</v>
      </c>
    </row>
    <row r="9322" spans="1:1" hidden="1">
      <c r="A9322" s="83" t="s">
        <v>9405</v>
      </c>
    </row>
    <row r="9323" spans="1:1" hidden="1">
      <c r="A9323" s="83" t="s">
        <v>9406</v>
      </c>
    </row>
    <row r="9324" spans="1:1" hidden="1">
      <c r="A9324" s="83" t="s">
        <v>9407</v>
      </c>
    </row>
    <row r="9325" spans="1:1" hidden="1">
      <c r="A9325" s="83" t="s">
        <v>9408</v>
      </c>
    </row>
    <row r="9326" spans="1:1" hidden="1">
      <c r="A9326" s="83" t="s">
        <v>9409</v>
      </c>
    </row>
    <row r="9327" spans="1:1" hidden="1">
      <c r="A9327" s="83" t="s">
        <v>9410</v>
      </c>
    </row>
    <row r="9328" spans="1:1" hidden="1">
      <c r="A9328" s="83" t="s">
        <v>9411</v>
      </c>
    </row>
    <row r="9329" spans="1:1" hidden="1">
      <c r="A9329" s="83" t="s">
        <v>9412</v>
      </c>
    </row>
    <row r="9330" spans="1:1" hidden="1">
      <c r="A9330" s="83" t="s">
        <v>9413</v>
      </c>
    </row>
    <row r="9331" spans="1:1" hidden="1">
      <c r="A9331" s="83" t="s">
        <v>9414</v>
      </c>
    </row>
    <row r="9332" spans="1:1" hidden="1">
      <c r="A9332" s="83" t="s">
        <v>9415</v>
      </c>
    </row>
    <row r="9333" spans="1:1" hidden="1">
      <c r="A9333" s="83" t="s">
        <v>9416</v>
      </c>
    </row>
    <row r="9334" spans="1:1" hidden="1">
      <c r="A9334" s="83" t="s">
        <v>9417</v>
      </c>
    </row>
    <row r="9335" spans="1:1" hidden="1">
      <c r="A9335" s="83" t="s">
        <v>9418</v>
      </c>
    </row>
    <row r="9336" spans="1:1" hidden="1">
      <c r="A9336" s="83" t="s">
        <v>9419</v>
      </c>
    </row>
    <row r="9337" spans="1:1" hidden="1">
      <c r="A9337" s="83" t="s">
        <v>9420</v>
      </c>
    </row>
    <row r="9338" spans="1:1" hidden="1">
      <c r="A9338" s="83" t="s">
        <v>9421</v>
      </c>
    </row>
    <row r="9339" spans="1:1" hidden="1">
      <c r="A9339" s="83" t="s">
        <v>9422</v>
      </c>
    </row>
    <row r="9340" spans="1:1" hidden="1">
      <c r="A9340" s="83" t="s">
        <v>9423</v>
      </c>
    </row>
    <row r="9341" spans="1:1" hidden="1">
      <c r="A9341" s="83" t="s">
        <v>9424</v>
      </c>
    </row>
    <row r="9342" spans="1:1" hidden="1">
      <c r="A9342" s="83" t="s">
        <v>9425</v>
      </c>
    </row>
    <row r="9343" spans="1:1" hidden="1">
      <c r="A9343" s="83" t="s">
        <v>9426</v>
      </c>
    </row>
    <row r="9344" spans="1:1" hidden="1">
      <c r="A9344" s="83" t="s">
        <v>9427</v>
      </c>
    </row>
    <row r="9345" spans="1:1" hidden="1">
      <c r="A9345" s="83" t="s">
        <v>9428</v>
      </c>
    </row>
    <row r="9346" spans="1:1" hidden="1">
      <c r="A9346" s="83" t="s">
        <v>9429</v>
      </c>
    </row>
    <row r="9347" spans="1:1" hidden="1">
      <c r="A9347" s="83" t="s">
        <v>9430</v>
      </c>
    </row>
    <row r="9348" spans="1:1" hidden="1">
      <c r="A9348" s="83" t="s">
        <v>9431</v>
      </c>
    </row>
    <row r="9349" spans="1:1" hidden="1">
      <c r="A9349" s="83" t="s">
        <v>9432</v>
      </c>
    </row>
    <row r="9350" spans="1:1" hidden="1">
      <c r="A9350" s="83" t="s">
        <v>9433</v>
      </c>
    </row>
    <row r="9351" spans="1:1" hidden="1">
      <c r="A9351" s="83" t="s">
        <v>9434</v>
      </c>
    </row>
    <row r="9352" spans="1:1" hidden="1">
      <c r="A9352" s="83" t="s">
        <v>9435</v>
      </c>
    </row>
    <row r="9353" spans="1:1" hidden="1">
      <c r="A9353" s="83" t="s">
        <v>9436</v>
      </c>
    </row>
    <row r="9354" spans="1:1" hidden="1">
      <c r="A9354" s="83" t="s">
        <v>9437</v>
      </c>
    </row>
    <row r="9355" spans="1:1" hidden="1">
      <c r="A9355" s="83" t="s">
        <v>9438</v>
      </c>
    </row>
    <row r="9356" spans="1:1" hidden="1">
      <c r="A9356" s="83" t="s">
        <v>9439</v>
      </c>
    </row>
    <row r="9357" spans="1:1" hidden="1">
      <c r="A9357" s="83" t="s">
        <v>9440</v>
      </c>
    </row>
    <row r="9358" spans="1:1" hidden="1">
      <c r="A9358" s="83" t="s">
        <v>9441</v>
      </c>
    </row>
    <row r="9359" spans="1:1" hidden="1">
      <c r="A9359" s="83" t="s">
        <v>9442</v>
      </c>
    </row>
    <row r="9360" spans="1:1" hidden="1">
      <c r="A9360" s="83" t="s">
        <v>9443</v>
      </c>
    </row>
    <row r="9361" spans="1:1" hidden="1">
      <c r="A9361" s="83" t="s">
        <v>9444</v>
      </c>
    </row>
    <row r="9362" spans="1:1" hidden="1">
      <c r="A9362" s="83" t="s">
        <v>9445</v>
      </c>
    </row>
    <row r="9363" spans="1:1" hidden="1">
      <c r="A9363" s="83" t="s">
        <v>9446</v>
      </c>
    </row>
    <row r="9364" spans="1:1" hidden="1">
      <c r="A9364" s="83" t="s">
        <v>9447</v>
      </c>
    </row>
    <row r="9365" spans="1:1" hidden="1">
      <c r="A9365" s="83" t="s">
        <v>9448</v>
      </c>
    </row>
    <row r="9366" spans="1:1" hidden="1">
      <c r="A9366" s="83" t="s">
        <v>9449</v>
      </c>
    </row>
    <row r="9367" spans="1:1" hidden="1">
      <c r="A9367" s="83" t="s">
        <v>9450</v>
      </c>
    </row>
    <row r="9368" spans="1:1" hidden="1">
      <c r="A9368" s="83" t="s">
        <v>9451</v>
      </c>
    </row>
    <row r="9369" spans="1:1" hidden="1">
      <c r="A9369" s="83" t="s">
        <v>9452</v>
      </c>
    </row>
    <row r="9370" spans="1:1" hidden="1">
      <c r="A9370" s="83" t="s">
        <v>9453</v>
      </c>
    </row>
    <row r="9371" spans="1:1" hidden="1">
      <c r="A9371" s="83" t="s">
        <v>9454</v>
      </c>
    </row>
    <row r="9372" spans="1:1" hidden="1">
      <c r="A9372" s="83" t="s">
        <v>9455</v>
      </c>
    </row>
    <row r="9373" spans="1:1" hidden="1">
      <c r="A9373" s="83" t="s">
        <v>9456</v>
      </c>
    </row>
    <row r="9374" spans="1:1" hidden="1">
      <c r="A9374" s="83" t="s">
        <v>9457</v>
      </c>
    </row>
    <row r="9375" spans="1:1" hidden="1">
      <c r="A9375" s="83" t="s">
        <v>9458</v>
      </c>
    </row>
    <row r="9376" spans="1:1" hidden="1">
      <c r="A9376" s="83" t="s">
        <v>9459</v>
      </c>
    </row>
    <row r="9377" spans="1:1" hidden="1">
      <c r="A9377" s="83" t="s">
        <v>9460</v>
      </c>
    </row>
    <row r="9378" spans="1:1" hidden="1">
      <c r="A9378" s="83" t="s">
        <v>9461</v>
      </c>
    </row>
    <row r="9379" spans="1:1" hidden="1">
      <c r="A9379" s="83" t="s">
        <v>9462</v>
      </c>
    </row>
    <row r="9380" spans="1:1" hidden="1">
      <c r="A9380" s="83" t="s">
        <v>9463</v>
      </c>
    </row>
    <row r="9381" spans="1:1" hidden="1">
      <c r="A9381" s="83" t="s">
        <v>9464</v>
      </c>
    </row>
    <row r="9382" spans="1:1" hidden="1">
      <c r="A9382" s="83" t="s">
        <v>9465</v>
      </c>
    </row>
    <row r="9383" spans="1:1" hidden="1">
      <c r="A9383" s="83" t="s">
        <v>9466</v>
      </c>
    </row>
    <row r="9384" spans="1:1" hidden="1">
      <c r="A9384" s="83" t="s">
        <v>9467</v>
      </c>
    </row>
    <row r="9385" spans="1:1" hidden="1">
      <c r="A9385" s="83" t="s">
        <v>9468</v>
      </c>
    </row>
    <row r="9386" spans="1:1" hidden="1">
      <c r="A9386" s="83" t="s">
        <v>9469</v>
      </c>
    </row>
    <row r="9387" spans="1:1" hidden="1">
      <c r="A9387" s="83" t="s">
        <v>9470</v>
      </c>
    </row>
    <row r="9388" spans="1:1" hidden="1">
      <c r="A9388" s="83" t="s">
        <v>9471</v>
      </c>
    </row>
    <row r="9389" spans="1:1" hidden="1">
      <c r="A9389" s="83" t="s">
        <v>9472</v>
      </c>
    </row>
    <row r="9390" spans="1:1" hidden="1">
      <c r="A9390" s="83" t="s">
        <v>9473</v>
      </c>
    </row>
    <row r="9391" spans="1:1" hidden="1">
      <c r="A9391" s="83" t="s">
        <v>9474</v>
      </c>
    </row>
    <row r="9392" spans="1:1" hidden="1">
      <c r="A9392" s="83" t="s">
        <v>9475</v>
      </c>
    </row>
    <row r="9393" spans="1:1" hidden="1">
      <c r="A9393" s="83" t="s">
        <v>9476</v>
      </c>
    </row>
    <row r="9394" spans="1:1" hidden="1">
      <c r="A9394" s="83" t="s">
        <v>9477</v>
      </c>
    </row>
    <row r="9395" spans="1:1" hidden="1">
      <c r="A9395" s="83" t="s">
        <v>9478</v>
      </c>
    </row>
    <row r="9396" spans="1:1" hidden="1">
      <c r="A9396" s="83" t="s">
        <v>9479</v>
      </c>
    </row>
    <row r="9397" spans="1:1" hidden="1">
      <c r="A9397" s="83" t="s">
        <v>9480</v>
      </c>
    </row>
    <row r="9398" spans="1:1" hidden="1">
      <c r="A9398" s="83" t="s">
        <v>9481</v>
      </c>
    </row>
    <row r="9399" spans="1:1" hidden="1">
      <c r="A9399" s="83" t="s">
        <v>9482</v>
      </c>
    </row>
    <row r="9400" spans="1:1" hidden="1">
      <c r="A9400" s="83" t="s">
        <v>9483</v>
      </c>
    </row>
    <row r="9401" spans="1:1" hidden="1">
      <c r="A9401" s="83" t="s">
        <v>9484</v>
      </c>
    </row>
    <row r="9402" spans="1:1" hidden="1">
      <c r="A9402" s="83" t="s">
        <v>9485</v>
      </c>
    </row>
    <row r="9403" spans="1:1" hidden="1">
      <c r="A9403" s="83" t="s">
        <v>9486</v>
      </c>
    </row>
    <row r="9404" spans="1:1" hidden="1">
      <c r="A9404" s="83" t="s">
        <v>9487</v>
      </c>
    </row>
    <row r="9405" spans="1:1" hidden="1">
      <c r="A9405" s="83" t="s">
        <v>9488</v>
      </c>
    </row>
    <row r="9406" spans="1:1" hidden="1">
      <c r="A9406" s="83" t="s">
        <v>9489</v>
      </c>
    </row>
    <row r="9407" spans="1:1" hidden="1">
      <c r="A9407" s="83" t="s">
        <v>9490</v>
      </c>
    </row>
    <row r="9408" spans="1:1" hidden="1">
      <c r="A9408" s="83" t="s">
        <v>9491</v>
      </c>
    </row>
    <row r="9409" spans="1:1" hidden="1">
      <c r="A9409" s="83" t="s">
        <v>9492</v>
      </c>
    </row>
    <row r="9410" spans="1:1" hidden="1">
      <c r="A9410" s="83" t="s">
        <v>9493</v>
      </c>
    </row>
    <row r="9411" spans="1:1" hidden="1">
      <c r="A9411" s="83" t="s">
        <v>9494</v>
      </c>
    </row>
    <row r="9412" spans="1:1" hidden="1">
      <c r="A9412" s="83" t="s">
        <v>9495</v>
      </c>
    </row>
    <row r="9413" spans="1:1" hidden="1">
      <c r="A9413" s="83" t="s">
        <v>9496</v>
      </c>
    </row>
    <row r="9414" spans="1:1" hidden="1">
      <c r="A9414" s="83" t="s">
        <v>9497</v>
      </c>
    </row>
    <row r="9415" spans="1:1" hidden="1">
      <c r="A9415" s="83" t="s">
        <v>9498</v>
      </c>
    </row>
    <row r="9416" spans="1:1" hidden="1">
      <c r="A9416" s="83" t="s">
        <v>9499</v>
      </c>
    </row>
    <row r="9417" spans="1:1" hidden="1">
      <c r="A9417" s="83" t="s">
        <v>9500</v>
      </c>
    </row>
    <row r="9418" spans="1:1" hidden="1">
      <c r="A9418" s="83" t="s">
        <v>9501</v>
      </c>
    </row>
    <row r="9419" spans="1:1" hidden="1">
      <c r="A9419" s="83" t="s">
        <v>9502</v>
      </c>
    </row>
    <row r="9420" spans="1:1" hidden="1">
      <c r="A9420" s="83" t="s">
        <v>9503</v>
      </c>
    </row>
    <row r="9421" spans="1:1" hidden="1">
      <c r="A9421" s="83" t="s">
        <v>9504</v>
      </c>
    </row>
    <row r="9422" spans="1:1" hidden="1">
      <c r="A9422" s="83" t="s">
        <v>9505</v>
      </c>
    </row>
    <row r="9423" spans="1:1" hidden="1">
      <c r="A9423" s="83" t="s">
        <v>9506</v>
      </c>
    </row>
    <row r="9424" spans="1:1" hidden="1">
      <c r="A9424" s="83" t="s">
        <v>9507</v>
      </c>
    </row>
    <row r="9425" spans="1:1" hidden="1">
      <c r="A9425" s="83" t="s">
        <v>9508</v>
      </c>
    </row>
    <row r="9426" spans="1:1" hidden="1">
      <c r="A9426" s="83" t="s">
        <v>9509</v>
      </c>
    </row>
    <row r="9427" spans="1:1" hidden="1">
      <c r="A9427" s="83" t="s">
        <v>9510</v>
      </c>
    </row>
    <row r="9428" spans="1:1" hidden="1">
      <c r="A9428" s="83" t="s">
        <v>9511</v>
      </c>
    </row>
    <row r="9429" spans="1:1" hidden="1">
      <c r="A9429" s="83" t="s">
        <v>9512</v>
      </c>
    </row>
    <row r="9430" spans="1:1" hidden="1">
      <c r="A9430" s="83" t="s">
        <v>9513</v>
      </c>
    </row>
    <row r="9431" spans="1:1" hidden="1">
      <c r="A9431" s="83" t="s">
        <v>9514</v>
      </c>
    </row>
    <row r="9432" spans="1:1" hidden="1">
      <c r="A9432" s="83" t="s">
        <v>9515</v>
      </c>
    </row>
    <row r="9433" spans="1:1" hidden="1">
      <c r="A9433" s="83" t="s">
        <v>9516</v>
      </c>
    </row>
    <row r="9434" spans="1:1" hidden="1">
      <c r="A9434" s="83" t="s">
        <v>9517</v>
      </c>
    </row>
    <row r="9435" spans="1:1" hidden="1">
      <c r="A9435" s="83" t="s">
        <v>9518</v>
      </c>
    </row>
    <row r="9436" spans="1:1" hidden="1">
      <c r="A9436" s="83" t="s">
        <v>9519</v>
      </c>
    </row>
    <row r="9437" spans="1:1" hidden="1">
      <c r="A9437" s="83" t="s">
        <v>9520</v>
      </c>
    </row>
    <row r="9438" spans="1:1" hidden="1">
      <c r="A9438" s="83" t="s">
        <v>9521</v>
      </c>
    </row>
    <row r="9439" spans="1:1" hidden="1">
      <c r="A9439" s="83" t="s">
        <v>9522</v>
      </c>
    </row>
    <row r="9440" spans="1:1" hidden="1">
      <c r="A9440" s="83" t="s">
        <v>9523</v>
      </c>
    </row>
    <row r="9441" spans="1:1" hidden="1">
      <c r="A9441" s="83" t="s">
        <v>9524</v>
      </c>
    </row>
    <row r="9442" spans="1:1" hidden="1">
      <c r="A9442" s="83" t="s">
        <v>9525</v>
      </c>
    </row>
    <row r="9443" spans="1:1" hidden="1">
      <c r="A9443" s="83" t="s">
        <v>9526</v>
      </c>
    </row>
    <row r="9444" spans="1:1" hidden="1">
      <c r="A9444" s="83" t="s">
        <v>9527</v>
      </c>
    </row>
    <row r="9445" spans="1:1" hidden="1">
      <c r="A9445" s="83" t="s">
        <v>9528</v>
      </c>
    </row>
    <row r="9446" spans="1:1" hidden="1">
      <c r="A9446" s="83" t="s">
        <v>9529</v>
      </c>
    </row>
    <row r="9447" spans="1:1" hidden="1">
      <c r="A9447" s="83" t="s">
        <v>9530</v>
      </c>
    </row>
    <row r="9448" spans="1:1" hidden="1">
      <c r="A9448" s="83" t="s">
        <v>9531</v>
      </c>
    </row>
    <row r="9449" spans="1:1" hidden="1">
      <c r="A9449" s="83" t="s">
        <v>9532</v>
      </c>
    </row>
    <row r="9450" spans="1:1" hidden="1">
      <c r="A9450" s="83" t="s">
        <v>9533</v>
      </c>
    </row>
    <row r="9451" spans="1:1" hidden="1">
      <c r="A9451" s="83" t="s">
        <v>9534</v>
      </c>
    </row>
    <row r="9452" spans="1:1" hidden="1">
      <c r="A9452" s="83" t="s">
        <v>9535</v>
      </c>
    </row>
    <row r="9453" spans="1:1" hidden="1">
      <c r="A9453" s="83" t="s">
        <v>9536</v>
      </c>
    </row>
    <row r="9454" spans="1:1" hidden="1">
      <c r="A9454" s="83" t="s">
        <v>9537</v>
      </c>
    </row>
    <row r="9455" spans="1:1" hidden="1">
      <c r="A9455" s="83" t="s">
        <v>9538</v>
      </c>
    </row>
    <row r="9456" spans="1:1" hidden="1">
      <c r="A9456" s="83" t="s">
        <v>9539</v>
      </c>
    </row>
    <row r="9457" spans="1:1" hidden="1">
      <c r="A9457" s="83" t="s">
        <v>9540</v>
      </c>
    </row>
    <row r="9458" spans="1:1" hidden="1">
      <c r="A9458" s="83" t="s">
        <v>9541</v>
      </c>
    </row>
    <row r="9459" spans="1:1" hidden="1">
      <c r="A9459" s="83" t="s">
        <v>9542</v>
      </c>
    </row>
    <row r="9460" spans="1:1" hidden="1">
      <c r="A9460" s="83" t="s">
        <v>9543</v>
      </c>
    </row>
    <row r="9461" spans="1:1" hidden="1">
      <c r="A9461" s="83" t="s">
        <v>9544</v>
      </c>
    </row>
    <row r="9462" spans="1:1" hidden="1">
      <c r="A9462" s="83" t="s">
        <v>9545</v>
      </c>
    </row>
    <row r="9463" spans="1:1" hidden="1">
      <c r="A9463" s="83" t="s">
        <v>9546</v>
      </c>
    </row>
    <row r="9464" spans="1:1" hidden="1">
      <c r="A9464" s="83" t="s">
        <v>9547</v>
      </c>
    </row>
    <row r="9465" spans="1:1" hidden="1">
      <c r="A9465" s="83" t="s">
        <v>9548</v>
      </c>
    </row>
    <row r="9466" spans="1:1" hidden="1">
      <c r="A9466" s="83" t="s">
        <v>9549</v>
      </c>
    </row>
    <row r="9467" spans="1:1" hidden="1">
      <c r="A9467" s="83" t="s">
        <v>9550</v>
      </c>
    </row>
    <row r="9468" spans="1:1" hidden="1">
      <c r="A9468" s="83" t="s">
        <v>9551</v>
      </c>
    </row>
    <row r="9469" spans="1:1" hidden="1">
      <c r="A9469" s="83" t="s">
        <v>9552</v>
      </c>
    </row>
    <row r="9470" spans="1:1" hidden="1">
      <c r="A9470" s="83" t="s">
        <v>9553</v>
      </c>
    </row>
    <row r="9471" spans="1:1" hidden="1">
      <c r="A9471" s="83" t="s">
        <v>9554</v>
      </c>
    </row>
    <row r="9472" spans="1:1" hidden="1">
      <c r="A9472" s="83" t="s">
        <v>9555</v>
      </c>
    </row>
    <row r="9473" spans="1:1" hidden="1">
      <c r="A9473" s="83" t="s">
        <v>9556</v>
      </c>
    </row>
    <row r="9474" spans="1:1" hidden="1">
      <c r="A9474" s="83" t="s">
        <v>9557</v>
      </c>
    </row>
    <row r="9475" spans="1:1" hidden="1">
      <c r="A9475" s="83" t="s">
        <v>9558</v>
      </c>
    </row>
    <row r="9476" spans="1:1" hidden="1">
      <c r="A9476" s="83" t="s">
        <v>9559</v>
      </c>
    </row>
    <row r="9477" spans="1:1" hidden="1">
      <c r="A9477" s="83" t="s">
        <v>9560</v>
      </c>
    </row>
    <row r="9478" spans="1:1" hidden="1">
      <c r="A9478" s="83" t="s">
        <v>9561</v>
      </c>
    </row>
    <row r="9479" spans="1:1" hidden="1">
      <c r="A9479" s="83" t="s">
        <v>9562</v>
      </c>
    </row>
    <row r="9480" spans="1:1" hidden="1">
      <c r="A9480" s="83" t="s">
        <v>9563</v>
      </c>
    </row>
    <row r="9481" spans="1:1" hidden="1">
      <c r="A9481" s="83" t="s">
        <v>9564</v>
      </c>
    </row>
    <row r="9482" spans="1:1" hidden="1">
      <c r="A9482" s="83" t="s">
        <v>9565</v>
      </c>
    </row>
    <row r="9483" spans="1:1" hidden="1">
      <c r="A9483" s="83" t="s">
        <v>9566</v>
      </c>
    </row>
    <row r="9484" spans="1:1" hidden="1">
      <c r="A9484" s="83" t="s">
        <v>9567</v>
      </c>
    </row>
    <row r="9485" spans="1:1" hidden="1">
      <c r="A9485" s="83" t="s">
        <v>9568</v>
      </c>
    </row>
    <row r="9486" spans="1:1" hidden="1">
      <c r="A9486" s="83" t="s">
        <v>9569</v>
      </c>
    </row>
    <row r="9487" spans="1:1" hidden="1">
      <c r="A9487" s="83" t="s">
        <v>9570</v>
      </c>
    </row>
    <row r="9488" spans="1:1" hidden="1">
      <c r="A9488" s="83" t="s">
        <v>9571</v>
      </c>
    </row>
    <row r="9489" spans="1:1" hidden="1">
      <c r="A9489" s="83" t="s">
        <v>9572</v>
      </c>
    </row>
    <row r="9490" spans="1:1" hidden="1">
      <c r="A9490" s="83" t="s">
        <v>9573</v>
      </c>
    </row>
    <row r="9491" spans="1:1" hidden="1">
      <c r="A9491" s="83" t="s">
        <v>9574</v>
      </c>
    </row>
    <row r="9492" spans="1:1" hidden="1">
      <c r="A9492" s="83" t="s">
        <v>9575</v>
      </c>
    </row>
    <row r="9493" spans="1:1" hidden="1">
      <c r="A9493" s="83" t="s">
        <v>9576</v>
      </c>
    </row>
    <row r="9494" spans="1:1" hidden="1">
      <c r="A9494" s="83" t="s">
        <v>9577</v>
      </c>
    </row>
    <row r="9495" spans="1:1" hidden="1">
      <c r="A9495" s="83" t="s">
        <v>9578</v>
      </c>
    </row>
    <row r="9496" spans="1:1" hidden="1">
      <c r="A9496" s="83" t="s">
        <v>9579</v>
      </c>
    </row>
    <row r="9497" spans="1:1" hidden="1">
      <c r="A9497" s="83" t="s">
        <v>9580</v>
      </c>
    </row>
    <row r="9498" spans="1:1" hidden="1">
      <c r="A9498" s="83" t="s">
        <v>9581</v>
      </c>
    </row>
    <row r="9499" spans="1:1" hidden="1">
      <c r="A9499" s="83" t="s">
        <v>9582</v>
      </c>
    </row>
    <row r="9500" spans="1:1" hidden="1">
      <c r="A9500" s="83" t="s">
        <v>9583</v>
      </c>
    </row>
    <row r="9501" spans="1:1" hidden="1">
      <c r="A9501" s="83" t="s">
        <v>9584</v>
      </c>
    </row>
    <row r="9502" spans="1:1" hidden="1">
      <c r="A9502" s="83" t="s">
        <v>9585</v>
      </c>
    </row>
    <row r="9503" spans="1:1" hidden="1">
      <c r="A9503" s="83" t="s">
        <v>9586</v>
      </c>
    </row>
    <row r="9504" spans="1:1" hidden="1">
      <c r="A9504" s="83" t="s">
        <v>9587</v>
      </c>
    </row>
    <row r="9505" spans="1:1" hidden="1">
      <c r="A9505" s="83" t="s">
        <v>9588</v>
      </c>
    </row>
    <row r="9506" spans="1:1" hidden="1">
      <c r="A9506" s="83" t="s">
        <v>9589</v>
      </c>
    </row>
    <row r="9507" spans="1:1" hidden="1">
      <c r="A9507" s="83" t="s">
        <v>9590</v>
      </c>
    </row>
    <row r="9508" spans="1:1" hidden="1">
      <c r="A9508" s="83" t="s">
        <v>9591</v>
      </c>
    </row>
    <row r="9509" spans="1:1" hidden="1">
      <c r="A9509" s="83" t="s">
        <v>9592</v>
      </c>
    </row>
    <row r="9510" spans="1:1" hidden="1">
      <c r="A9510" s="83" t="s">
        <v>9593</v>
      </c>
    </row>
    <row r="9511" spans="1:1" hidden="1">
      <c r="A9511" s="83" t="s">
        <v>9594</v>
      </c>
    </row>
    <row r="9512" spans="1:1" hidden="1">
      <c r="A9512" s="83" t="s">
        <v>9595</v>
      </c>
    </row>
    <row r="9513" spans="1:1" hidden="1">
      <c r="A9513" s="83" t="s">
        <v>9596</v>
      </c>
    </row>
    <row r="9514" spans="1:1" hidden="1">
      <c r="A9514" s="83" t="s">
        <v>9597</v>
      </c>
    </row>
    <row r="9515" spans="1:1" hidden="1">
      <c r="A9515" s="83" t="s">
        <v>9598</v>
      </c>
    </row>
    <row r="9516" spans="1:1" hidden="1">
      <c r="A9516" s="83" t="s">
        <v>9599</v>
      </c>
    </row>
    <row r="9517" spans="1:1" hidden="1">
      <c r="A9517" s="83" t="s">
        <v>9600</v>
      </c>
    </row>
    <row r="9518" spans="1:1" hidden="1">
      <c r="A9518" s="83" t="s">
        <v>9601</v>
      </c>
    </row>
    <row r="9519" spans="1:1" hidden="1">
      <c r="A9519" s="83" t="s">
        <v>9602</v>
      </c>
    </row>
    <row r="9520" spans="1:1" hidden="1">
      <c r="A9520" s="83" t="s">
        <v>9603</v>
      </c>
    </row>
    <row r="9521" spans="1:1" hidden="1">
      <c r="A9521" s="83" t="s">
        <v>9604</v>
      </c>
    </row>
    <row r="9522" spans="1:1" hidden="1">
      <c r="A9522" s="83" t="s">
        <v>9605</v>
      </c>
    </row>
    <row r="9523" spans="1:1" hidden="1">
      <c r="A9523" s="83" t="s">
        <v>9606</v>
      </c>
    </row>
    <row r="9524" spans="1:1" hidden="1">
      <c r="A9524" s="83" t="s">
        <v>9607</v>
      </c>
    </row>
    <row r="9525" spans="1:1" hidden="1">
      <c r="A9525" s="83" t="s">
        <v>9608</v>
      </c>
    </row>
    <row r="9526" spans="1:1" hidden="1">
      <c r="A9526" s="83" t="s">
        <v>9609</v>
      </c>
    </row>
    <row r="9527" spans="1:1" hidden="1">
      <c r="A9527" s="83" t="s">
        <v>9610</v>
      </c>
    </row>
    <row r="9528" spans="1:1" hidden="1">
      <c r="A9528" s="83" t="s">
        <v>9611</v>
      </c>
    </row>
    <row r="9529" spans="1:1" hidden="1">
      <c r="A9529" s="83" t="s">
        <v>9612</v>
      </c>
    </row>
    <row r="9530" spans="1:1" hidden="1">
      <c r="A9530" s="83" t="s">
        <v>9613</v>
      </c>
    </row>
    <row r="9531" spans="1:1" hidden="1">
      <c r="A9531" s="83" t="s">
        <v>9614</v>
      </c>
    </row>
    <row r="9532" spans="1:1" hidden="1">
      <c r="A9532" s="83" t="s">
        <v>9615</v>
      </c>
    </row>
    <row r="9533" spans="1:1" hidden="1">
      <c r="A9533" s="83" t="s">
        <v>9616</v>
      </c>
    </row>
    <row r="9534" spans="1:1" hidden="1">
      <c r="A9534" s="83" t="s">
        <v>9617</v>
      </c>
    </row>
    <row r="9535" spans="1:1" hidden="1">
      <c r="A9535" s="83" t="s">
        <v>9618</v>
      </c>
    </row>
    <row r="9536" spans="1:1" hidden="1">
      <c r="A9536" s="83" t="s">
        <v>9619</v>
      </c>
    </row>
    <row r="9537" spans="1:1" hidden="1">
      <c r="A9537" s="83" t="s">
        <v>9620</v>
      </c>
    </row>
    <row r="9538" spans="1:1" hidden="1">
      <c r="A9538" s="83" t="s">
        <v>9621</v>
      </c>
    </row>
    <row r="9539" spans="1:1" hidden="1">
      <c r="A9539" s="83" t="s">
        <v>9622</v>
      </c>
    </row>
    <row r="9540" spans="1:1" hidden="1">
      <c r="A9540" s="83" t="s">
        <v>9623</v>
      </c>
    </row>
    <row r="9541" spans="1:1" hidden="1">
      <c r="A9541" s="83" t="s">
        <v>9624</v>
      </c>
    </row>
    <row r="9542" spans="1:1" hidden="1">
      <c r="A9542" s="83" t="s">
        <v>9625</v>
      </c>
    </row>
    <row r="9543" spans="1:1" hidden="1">
      <c r="A9543" s="83" t="s">
        <v>9626</v>
      </c>
    </row>
    <row r="9544" spans="1:1" hidden="1">
      <c r="A9544" s="83" t="s">
        <v>9627</v>
      </c>
    </row>
    <row r="9545" spans="1:1" hidden="1">
      <c r="A9545" s="83" t="s">
        <v>9628</v>
      </c>
    </row>
    <row r="9546" spans="1:1" hidden="1">
      <c r="A9546" s="83" t="s">
        <v>9629</v>
      </c>
    </row>
    <row r="9547" spans="1:1" hidden="1">
      <c r="A9547" s="83" t="s">
        <v>9630</v>
      </c>
    </row>
    <row r="9548" spans="1:1" hidden="1">
      <c r="A9548" s="83" t="s">
        <v>9631</v>
      </c>
    </row>
    <row r="9549" spans="1:1" hidden="1">
      <c r="A9549" s="83" t="s">
        <v>9632</v>
      </c>
    </row>
    <row r="9550" spans="1:1" hidden="1">
      <c r="A9550" s="83" t="s">
        <v>9633</v>
      </c>
    </row>
    <row r="9551" spans="1:1" hidden="1">
      <c r="A9551" s="83" t="s">
        <v>9634</v>
      </c>
    </row>
    <row r="9552" spans="1:1" hidden="1">
      <c r="A9552" s="83" t="s">
        <v>9635</v>
      </c>
    </row>
    <row r="9553" spans="1:1" hidden="1">
      <c r="A9553" s="83" t="s">
        <v>9636</v>
      </c>
    </row>
    <row r="9554" spans="1:1" hidden="1">
      <c r="A9554" s="83" t="s">
        <v>9637</v>
      </c>
    </row>
    <row r="9555" spans="1:1" hidden="1">
      <c r="A9555" s="83" t="s">
        <v>9638</v>
      </c>
    </row>
    <row r="9556" spans="1:1" hidden="1">
      <c r="A9556" s="83" t="s">
        <v>9639</v>
      </c>
    </row>
    <row r="9557" spans="1:1" hidden="1">
      <c r="A9557" s="83" t="s">
        <v>9640</v>
      </c>
    </row>
    <row r="9558" spans="1:1" hidden="1">
      <c r="A9558" s="83" t="s">
        <v>9641</v>
      </c>
    </row>
    <row r="9559" spans="1:1" hidden="1">
      <c r="A9559" s="83" t="s">
        <v>9642</v>
      </c>
    </row>
    <row r="9560" spans="1:1" hidden="1">
      <c r="A9560" s="83" t="s">
        <v>9643</v>
      </c>
    </row>
    <row r="9561" spans="1:1" hidden="1">
      <c r="A9561" s="83" t="s">
        <v>9644</v>
      </c>
    </row>
    <row r="9562" spans="1:1" hidden="1">
      <c r="A9562" s="83" t="s">
        <v>9645</v>
      </c>
    </row>
    <row r="9563" spans="1:1" hidden="1">
      <c r="A9563" s="83" t="s">
        <v>9646</v>
      </c>
    </row>
    <row r="9564" spans="1:1" hidden="1">
      <c r="A9564" s="83" t="s">
        <v>9647</v>
      </c>
    </row>
    <row r="9565" spans="1:1" hidden="1">
      <c r="A9565" s="83" t="s">
        <v>9648</v>
      </c>
    </row>
    <row r="9566" spans="1:1" hidden="1">
      <c r="A9566" s="83" t="s">
        <v>9649</v>
      </c>
    </row>
    <row r="9567" spans="1:1" hidden="1">
      <c r="A9567" s="83" t="s">
        <v>9650</v>
      </c>
    </row>
    <row r="9568" spans="1:1" hidden="1">
      <c r="A9568" s="83" t="s">
        <v>9651</v>
      </c>
    </row>
    <row r="9569" spans="1:1" hidden="1">
      <c r="A9569" s="83" t="s">
        <v>9652</v>
      </c>
    </row>
    <row r="9570" spans="1:1" hidden="1">
      <c r="A9570" s="83" t="s">
        <v>9653</v>
      </c>
    </row>
    <row r="9571" spans="1:1" hidden="1">
      <c r="A9571" s="83" t="s">
        <v>9654</v>
      </c>
    </row>
    <row r="9572" spans="1:1" hidden="1">
      <c r="A9572" s="83" t="s">
        <v>9655</v>
      </c>
    </row>
    <row r="9573" spans="1:1" hidden="1">
      <c r="A9573" s="83" t="s">
        <v>9656</v>
      </c>
    </row>
    <row r="9574" spans="1:1" hidden="1">
      <c r="A9574" s="83" t="s">
        <v>9657</v>
      </c>
    </row>
    <row r="9575" spans="1:1" hidden="1">
      <c r="A9575" s="83" t="s">
        <v>9658</v>
      </c>
    </row>
    <row r="9576" spans="1:1" hidden="1">
      <c r="A9576" s="83" t="s">
        <v>9659</v>
      </c>
    </row>
    <row r="9577" spans="1:1" hidden="1">
      <c r="A9577" s="83" t="s">
        <v>9660</v>
      </c>
    </row>
    <row r="9578" spans="1:1" hidden="1">
      <c r="A9578" s="83" t="s">
        <v>9661</v>
      </c>
    </row>
    <row r="9579" spans="1:1" hidden="1">
      <c r="A9579" s="83" t="s">
        <v>9662</v>
      </c>
    </row>
    <row r="9580" spans="1:1" hidden="1">
      <c r="A9580" s="83" t="s">
        <v>9663</v>
      </c>
    </row>
    <row r="9581" spans="1:1" hidden="1">
      <c r="A9581" s="83" t="s">
        <v>9664</v>
      </c>
    </row>
    <row r="9582" spans="1:1" hidden="1">
      <c r="A9582" s="83" t="s">
        <v>9665</v>
      </c>
    </row>
    <row r="9583" spans="1:1" hidden="1">
      <c r="A9583" s="83" t="s">
        <v>9666</v>
      </c>
    </row>
    <row r="9584" spans="1:1" hidden="1">
      <c r="A9584" s="83" t="s">
        <v>9667</v>
      </c>
    </row>
    <row r="9585" spans="1:1" hidden="1">
      <c r="A9585" s="83" t="s">
        <v>9668</v>
      </c>
    </row>
    <row r="9586" spans="1:1" hidden="1">
      <c r="A9586" s="83" t="s">
        <v>9669</v>
      </c>
    </row>
    <row r="9587" spans="1:1" hidden="1">
      <c r="A9587" s="83" t="s">
        <v>9670</v>
      </c>
    </row>
    <row r="9588" spans="1:1" hidden="1">
      <c r="A9588" s="83" t="s">
        <v>9671</v>
      </c>
    </row>
    <row r="9589" spans="1:1" hidden="1">
      <c r="A9589" s="83" t="s">
        <v>9672</v>
      </c>
    </row>
    <row r="9590" spans="1:1" hidden="1">
      <c r="A9590" s="83" t="s">
        <v>9673</v>
      </c>
    </row>
    <row r="9591" spans="1:1" hidden="1">
      <c r="A9591" s="83" t="s">
        <v>9674</v>
      </c>
    </row>
    <row r="9592" spans="1:1" hidden="1">
      <c r="A9592" s="83" t="s">
        <v>9675</v>
      </c>
    </row>
    <row r="9593" spans="1:1" hidden="1">
      <c r="A9593" s="83" t="s">
        <v>9676</v>
      </c>
    </row>
    <row r="9594" spans="1:1" hidden="1">
      <c r="A9594" s="83" t="s">
        <v>9677</v>
      </c>
    </row>
    <row r="9595" spans="1:1" hidden="1">
      <c r="A9595" s="83" t="s">
        <v>9678</v>
      </c>
    </row>
    <row r="9596" spans="1:1" hidden="1">
      <c r="A9596" s="83" t="s">
        <v>9679</v>
      </c>
    </row>
    <row r="9597" spans="1:1" hidden="1">
      <c r="A9597" s="83" t="s">
        <v>9680</v>
      </c>
    </row>
    <row r="9598" spans="1:1" hidden="1">
      <c r="A9598" s="83" t="s">
        <v>9681</v>
      </c>
    </row>
    <row r="9599" spans="1:1" hidden="1">
      <c r="A9599" s="83" t="s">
        <v>9682</v>
      </c>
    </row>
    <row r="9600" spans="1:1" hidden="1">
      <c r="A9600" s="83" t="s">
        <v>9683</v>
      </c>
    </row>
    <row r="9601" spans="1:1" hidden="1">
      <c r="A9601" s="83" t="s">
        <v>9684</v>
      </c>
    </row>
    <row r="9602" spans="1:1" hidden="1">
      <c r="A9602" s="83" t="s">
        <v>9685</v>
      </c>
    </row>
    <row r="9603" spans="1:1" hidden="1">
      <c r="A9603" s="83" t="s">
        <v>9686</v>
      </c>
    </row>
    <row r="9604" spans="1:1" hidden="1">
      <c r="A9604" s="83" t="s">
        <v>9687</v>
      </c>
    </row>
    <row r="9605" spans="1:1" hidden="1">
      <c r="A9605" s="83" t="s">
        <v>9688</v>
      </c>
    </row>
    <row r="9606" spans="1:1" hidden="1">
      <c r="A9606" s="83" t="s">
        <v>9689</v>
      </c>
    </row>
    <row r="9607" spans="1:1" hidden="1">
      <c r="A9607" s="83" t="s">
        <v>9690</v>
      </c>
    </row>
    <row r="9608" spans="1:1" hidden="1">
      <c r="A9608" s="83" t="s">
        <v>9691</v>
      </c>
    </row>
    <row r="9609" spans="1:1" hidden="1">
      <c r="A9609" s="83" t="s">
        <v>9692</v>
      </c>
    </row>
    <row r="9610" spans="1:1" hidden="1">
      <c r="A9610" s="83" t="s">
        <v>9693</v>
      </c>
    </row>
    <row r="9611" spans="1:1" hidden="1">
      <c r="A9611" s="83" t="s">
        <v>9694</v>
      </c>
    </row>
    <row r="9612" spans="1:1" hidden="1">
      <c r="A9612" s="83" t="s">
        <v>9695</v>
      </c>
    </row>
    <row r="9613" spans="1:1" hidden="1">
      <c r="A9613" s="83" t="s">
        <v>9696</v>
      </c>
    </row>
    <row r="9614" spans="1:1" hidden="1">
      <c r="A9614" s="83" t="s">
        <v>9697</v>
      </c>
    </row>
    <row r="9615" spans="1:1" hidden="1">
      <c r="A9615" s="83" t="s">
        <v>9698</v>
      </c>
    </row>
    <row r="9616" spans="1:1" hidden="1">
      <c r="A9616" s="83" t="s">
        <v>9699</v>
      </c>
    </row>
    <row r="9617" spans="1:1" hidden="1">
      <c r="A9617" s="83" t="s">
        <v>9700</v>
      </c>
    </row>
    <row r="9618" spans="1:1" hidden="1">
      <c r="A9618" s="83" t="s">
        <v>9701</v>
      </c>
    </row>
    <row r="9619" spans="1:1" hidden="1">
      <c r="A9619" s="83" t="s">
        <v>9702</v>
      </c>
    </row>
    <row r="9620" spans="1:1" hidden="1">
      <c r="A9620" s="83" t="s">
        <v>9703</v>
      </c>
    </row>
    <row r="9621" spans="1:1" hidden="1">
      <c r="A9621" s="83" t="s">
        <v>9704</v>
      </c>
    </row>
    <row r="9622" spans="1:1" hidden="1">
      <c r="A9622" s="83" t="s">
        <v>9705</v>
      </c>
    </row>
    <row r="9623" spans="1:1" hidden="1">
      <c r="A9623" s="83" t="s">
        <v>9706</v>
      </c>
    </row>
    <row r="9624" spans="1:1" hidden="1">
      <c r="A9624" s="83" t="s">
        <v>9707</v>
      </c>
    </row>
    <row r="9625" spans="1:1" hidden="1">
      <c r="A9625" s="83" t="s">
        <v>9708</v>
      </c>
    </row>
    <row r="9626" spans="1:1" hidden="1">
      <c r="A9626" s="83" t="s">
        <v>9709</v>
      </c>
    </row>
    <row r="9627" spans="1:1" hidden="1">
      <c r="A9627" s="83" t="s">
        <v>9710</v>
      </c>
    </row>
    <row r="9628" spans="1:1" hidden="1">
      <c r="A9628" s="83" t="s">
        <v>9711</v>
      </c>
    </row>
    <row r="9629" spans="1:1" hidden="1">
      <c r="A9629" s="83" t="s">
        <v>9712</v>
      </c>
    </row>
    <row r="9630" spans="1:1" hidden="1">
      <c r="A9630" s="83" t="s">
        <v>9713</v>
      </c>
    </row>
    <row r="9631" spans="1:1" hidden="1">
      <c r="A9631" s="83" t="s">
        <v>9714</v>
      </c>
    </row>
    <row r="9632" spans="1:1" hidden="1">
      <c r="A9632" s="83" t="s">
        <v>9715</v>
      </c>
    </row>
    <row r="9633" spans="1:1" hidden="1">
      <c r="A9633" s="83" t="s">
        <v>9716</v>
      </c>
    </row>
    <row r="9634" spans="1:1" hidden="1">
      <c r="A9634" s="83" t="s">
        <v>9717</v>
      </c>
    </row>
    <row r="9635" spans="1:1" hidden="1">
      <c r="A9635" s="83" t="s">
        <v>9718</v>
      </c>
    </row>
    <row r="9636" spans="1:1" hidden="1">
      <c r="A9636" s="83" t="s">
        <v>9719</v>
      </c>
    </row>
    <row r="9637" spans="1:1" hidden="1">
      <c r="A9637" s="83" t="s">
        <v>9720</v>
      </c>
    </row>
    <row r="9638" spans="1:1" hidden="1">
      <c r="A9638" s="83" t="s">
        <v>9721</v>
      </c>
    </row>
    <row r="9639" spans="1:1" hidden="1">
      <c r="A9639" s="83" t="s">
        <v>9722</v>
      </c>
    </row>
    <row r="9640" spans="1:1" hidden="1">
      <c r="A9640" s="83" t="s">
        <v>9723</v>
      </c>
    </row>
    <row r="9641" spans="1:1" hidden="1">
      <c r="A9641" s="83" t="s">
        <v>9724</v>
      </c>
    </row>
    <row r="9642" spans="1:1" hidden="1">
      <c r="A9642" s="83" t="s">
        <v>9725</v>
      </c>
    </row>
    <row r="9643" spans="1:1" hidden="1">
      <c r="A9643" s="83" t="s">
        <v>9726</v>
      </c>
    </row>
    <row r="9644" spans="1:1" hidden="1">
      <c r="A9644" s="83" t="s">
        <v>9727</v>
      </c>
    </row>
    <row r="9645" spans="1:1" hidden="1">
      <c r="A9645" s="83" t="s">
        <v>9728</v>
      </c>
    </row>
    <row r="9646" spans="1:1" hidden="1">
      <c r="A9646" s="83" t="s">
        <v>9729</v>
      </c>
    </row>
    <row r="9647" spans="1:1" hidden="1">
      <c r="A9647" s="83" t="s">
        <v>9730</v>
      </c>
    </row>
    <row r="9648" spans="1:1" hidden="1">
      <c r="A9648" s="83" t="s">
        <v>9731</v>
      </c>
    </row>
    <row r="9649" spans="1:1" hidden="1">
      <c r="A9649" s="83" t="s">
        <v>9732</v>
      </c>
    </row>
    <row r="9650" spans="1:1" hidden="1">
      <c r="A9650" s="83" t="s">
        <v>9733</v>
      </c>
    </row>
    <row r="9651" spans="1:1" hidden="1">
      <c r="A9651" s="83" t="s">
        <v>9734</v>
      </c>
    </row>
    <row r="9652" spans="1:1" hidden="1">
      <c r="A9652" s="83" t="s">
        <v>9735</v>
      </c>
    </row>
    <row r="9653" spans="1:1" hidden="1">
      <c r="A9653" s="83" t="s">
        <v>9736</v>
      </c>
    </row>
    <row r="9654" spans="1:1" hidden="1">
      <c r="A9654" s="83" t="s">
        <v>9737</v>
      </c>
    </row>
    <row r="9655" spans="1:1" hidden="1">
      <c r="A9655" s="83" t="s">
        <v>9738</v>
      </c>
    </row>
    <row r="9656" spans="1:1" hidden="1">
      <c r="A9656" s="83" t="s">
        <v>9739</v>
      </c>
    </row>
    <row r="9657" spans="1:1" hidden="1">
      <c r="A9657" s="83" t="s">
        <v>9740</v>
      </c>
    </row>
    <row r="9658" spans="1:1" hidden="1">
      <c r="A9658" s="83" t="s">
        <v>9741</v>
      </c>
    </row>
    <row r="9659" spans="1:1" hidden="1">
      <c r="A9659" s="83" t="s">
        <v>9742</v>
      </c>
    </row>
    <row r="9660" spans="1:1" hidden="1">
      <c r="A9660" s="83" t="s">
        <v>9743</v>
      </c>
    </row>
    <row r="9661" spans="1:1" hidden="1">
      <c r="A9661" s="83" t="s">
        <v>9744</v>
      </c>
    </row>
    <row r="9662" spans="1:1" hidden="1">
      <c r="A9662" s="83" t="s">
        <v>9745</v>
      </c>
    </row>
    <row r="9663" spans="1:1" hidden="1">
      <c r="A9663" s="83" t="s">
        <v>9746</v>
      </c>
    </row>
    <row r="9664" spans="1:1" hidden="1">
      <c r="A9664" s="83" t="s">
        <v>9747</v>
      </c>
    </row>
    <row r="9665" spans="1:1" hidden="1">
      <c r="A9665" s="83" t="s">
        <v>9748</v>
      </c>
    </row>
    <row r="9666" spans="1:1" hidden="1">
      <c r="A9666" s="83" t="s">
        <v>9749</v>
      </c>
    </row>
    <row r="9667" spans="1:1" hidden="1">
      <c r="A9667" s="83" t="s">
        <v>9750</v>
      </c>
    </row>
    <row r="9668" spans="1:1" hidden="1">
      <c r="A9668" s="83" t="s">
        <v>9751</v>
      </c>
    </row>
    <row r="9669" spans="1:1" hidden="1">
      <c r="A9669" s="83" t="s">
        <v>9752</v>
      </c>
    </row>
    <row r="9670" spans="1:1" hidden="1">
      <c r="A9670" s="83" t="s">
        <v>9753</v>
      </c>
    </row>
    <row r="9671" spans="1:1" hidden="1">
      <c r="A9671" s="83" t="s">
        <v>9754</v>
      </c>
    </row>
    <row r="9672" spans="1:1" hidden="1">
      <c r="A9672" s="83" t="s">
        <v>9755</v>
      </c>
    </row>
    <row r="9673" spans="1:1" hidden="1">
      <c r="A9673" s="83" t="s">
        <v>9756</v>
      </c>
    </row>
    <row r="9674" spans="1:1" hidden="1">
      <c r="A9674" s="83" t="s">
        <v>9757</v>
      </c>
    </row>
    <row r="9675" spans="1:1" hidden="1">
      <c r="A9675" s="83" t="s">
        <v>9758</v>
      </c>
    </row>
    <row r="9676" spans="1:1" hidden="1">
      <c r="A9676" s="83" t="s">
        <v>9759</v>
      </c>
    </row>
    <row r="9677" spans="1:1" hidden="1">
      <c r="A9677" s="83" t="s">
        <v>9760</v>
      </c>
    </row>
    <row r="9678" spans="1:1" hidden="1">
      <c r="A9678" s="83" t="s">
        <v>9761</v>
      </c>
    </row>
    <row r="9679" spans="1:1" hidden="1">
      <c r="A9679" s="83" t="s">
        <v>9762</v>
      </c>
    </row>
    <row r="9680" spans="1:1" hidden="1">
      <c r="A9680" s="83" t="s">
        <v>9763</v>
      </c>
    </row>
    <row r="9681" spans="1:1" hidden="1">
      <c r="A9681" s="83" t="s">
        <v>9764</v>
      </c>
    </row>
    <row r="9682" spans="1:1" hidden="1">
      <c r="A9682" s="83" t="s">
        <v>9765</v>
      </c>
    </row>
    <row r="9683" spans="1:1" hidden="1">
      <c r="A9683" s="83" t="s">
        <v>9766</v>
      </c>
    </row>
    <row r="9684" spans="1:1" hidden="1">
      <c r="A9684" s="83" t="s">
        <v>9767</v>
      </c>
    </row>
    <row r="9685" spans="1:1" hidden="1">
      <c r="A9685" s="83" t="s">
        <v>9768</v>
      </c>
    </row>
    <row r="9686" spans="1:1" hidden="1">
      <c r="A9686" s="83" t="s">
        <v>9769</v>
      </c>
    </row>
    <row r="9687" spans="1:1" hidden="1">
      <c r="A9687" s="83" t="s">
        <v>9770</v>
      </c>
    </row>
    <row r="9688" spans="1:1" hidden="1">
      <c r="A9688" s="83" t="s">
        <v>9771</v>
      </c>
    </row>
    <row r="9689" spans="1:1" hidden="1">
      <c r="A9689" s="83" t="s">
        <v>9772</v>
      </c>
    </row>
    <row r="9690" spans="1:1" hidden="1">
      <c r="A9690" s="83" t="s">
        <v>9773</v>
      </c>
    </row>
    <row r="9691" spans="1:1" hidden="1">
      <c r="A9691" s="83" t="s">
        <v>9774</v>
      </c>
    </row>
    <row r="9692" spans="1:1" hidden="1">
      <c r="A9692" s="83" t="s">
        <v>9775</v>
      </c>
    </row>
    <row r="9693" spans="1:1" hidden="1">
      <c r="A9693" s="83" t="s">
        <v>9776</v>
      </c>
    </row>
    <row r="9694" spans="1:1" hidden="1">
      <c r="A9694" s="83" t="s">
        <v>9777</v>
      </c>
    </row>
    <row r="9695" spans="1:1" hidden="1">
      <c r="A9695" s="83" t="s">
        <v>9778</v>
      </c>
    </row>
    <row r="9696" spans="1:1" hidden="1">
      <c r="A9696" s="83" t="s">
        <v>9779</v>
      </c>
    </row>
    <row r="9697" spans="1:1" hidden="1">
      <c r="A9697" s="83" t="s">
        <v>9780</v>
      </c>
    </row>
    <row r="9698" spans="1:1" hidden="1">
      <c r="A9698" s="83" t="s">
        <v>9781</v>
      </c>
    </row>
    <row r="9699" spans="1:1" hidden="1">
      <c r="A9699" s="83" t="s">
        <v>9782</v>
      </c>
    </row>
    <row r="9700" spans="1:1" hidden="1">
      <c r="A9700" s="83" t="s">
        <v>9783</v>
      </c>
    </row>
    <row r="9701" spans="1:1" hidden="1">
      <c r="A9701" s="83" t="s">
        <v>9784</v>
      </c>
    </row>
    <row r="9702" spans="1:1" hidden="1">
      <c r="A9702" s="83" t="s">
        <v>9785</v>
      </c>
    </row>
    <row r="9703" spans="1:1" hidden="1">
      <c r="A9703" s="83" t="s">
        <v>9786</v>
      </c>
    </row>
    <row r="9704" spans="1:1" hidden="1">
      <c r="A9704" s="83" t="s">
        <v>9787</v>
      </c>
    </row>
    <row r="9705" spans="1:1" hidden="1">
      <c r="A9705" s="83" t="s">
        <v>9788</v>
      </c>
    </row>
    <row r="9706" spans="1:1" hidden="1">
      <c r="A9706" s="83" t="s">
        <v>9789</v>
      </c>
    </row>
    <row r="9707" spans="1:1" hidden="1">
      <c r="A9707" s="83" t="s">
        <v>9790</v>
      </c>
    </row>
    <row r="9708" spans="1:1" hidden="1">
      <c r="A9708" s="83" t="s">
        <v>9791</v>
      </c>
    </row>
    <row r="9709" spans="1:1" hidden="1">
      <c r="A9709" s="83" t="s">
        <v>9792</v>
      </c>
    </row>
    <row r="9710" spans="1:1" hidden="1">
      <c r="A9710" s="83" t="s">
        <v>9793</v>
      </c>
    </row>
    <row r="9711" spans="1:1" hidden="1">
      <c r="A9711" s="83" t="s">
        <v>9794</v>
      </c>
    </row>
    <row r="9712" spans="1:1" hidden="1">
      <c r="A9712" s="83" t="s">
        <v>9795</v>
      </c>
    </row>
    <row r="9713" spans="1:1" hidden="1">
      <c r="A9713" s="83" t="s">
        <v>9796</v>
      </c>
    </row>
    <row r="9714" spans="1:1" hidden="1">
      <c r="A9714" s="83" t="s">
        <v>9797</v>
      </c>
    </row>
    <row r="9715" spans="1:1" hidden="1">
      <c r="A9715" s="83" t="s">
        <v>9798</v>
      </c>
    </row>
    <row r="9716" spans="1:1" hidden="1">
      <c r="A9716" s="83" t="s">
        <v>9799</v>
      </c>
    </row>
    <row r="9717" spans="1:1" hidden="1">
      <c r="A9717" s="83" t="s">
        <v>9800</v>
      </c>
    </row>
    <row r="9718" spans="1:1" hidden="1">
      <c r="A9718" s="83" t="s">
        <v>9801</v>
      </c>
    </row>
    <row r="9719" spans="1:1" hidden="1">
      <c r="A9719" s="83" t="s">
        <v>9802</v>
      </c>
    </row>
    <row r="9720" spans="1:1" hidden="1">
      <c r="A9720" s="83" t="s">
        <v>9803</v>
      </c>
    </row>
    <row r="9721" spans="1:1" hidden="1">
      <c r="A9721" s="83" t="s">
        <v>9804</v>
      </c>
    </row>
    <row r="9722" spans="1:1" hidden="1">
      <c r="A9722" s="83" t="s">
        <v>9805</v>
      </c>
    </row>
    <row r="9723" spans="1:1" hidden="1">
      <c r="A9723" s="83" t="s">
        <v>9806</v>
      </c>
    </row>
    <row r="9724" spans="1:1" hidden="1">
      <c r="A9724" s="83" t="s">
        <v>9807</v>
      </c>
    </row>
    <row r="9725" spans="1:1" hidden="1">
      <c r="A9725" s="83" t="s">
        <v>9808</v>
      </c>
    </row>
    <row r="9726" spans="1:1" hidden="1">
      <c r="A9726" s="83" t="s">
        <v>9809</v>
      </c>
    </row>
    <row r="9727" spans="1:1" hidden="1">
      <c r="A9727" s="83" t="s">
        <v>9810</v>
      </c>
    </row>
    <row r="9728" spans="1:1" hidden="1">
      <c r="A9728" s="83" t="s">
        <v>9811</v>
      </c>
    </row>
    <row r="9729" spans="1:1" hidden="1">
      <c r="A9729" s="83" t="s">
        <v>9812</v>
      </c>
    </row>
    <row r="9730" spans="1:1" hidden="1">
      <c r="A9730" s="83" t="s">
        <v>9813</v>
      </c>
    </row>
    <row r="9731" spans="1:1" hidden="1">
      <c r="A9731" s="83" t="s">
        <v>9814</v>
      </c>
    </row>
    <row r="9732" spans="1:1" hidden="1">
      <c r="A9732" s="83" t="s">
        <v>9815</v>
      </c>
    </row>
    <row r="9733" spans="1:1" hidden="1">
      <c r="A9733" s="83" t="s">
        <v>9816</v>
      </c>
    </row>
    <row r="9734" spans="1:1" hidden="1">
      <c r="A9734" s="83" t="s">
        <v>9817</v>
      </c>
    </row>
    <row r="9735" spans="1:1" hidden="1">
      <c r="A9735" s="83" t="s">
        <v>9818</v>
      </c>
    </row>
    <row r="9736" spans="1:1" hidden="1">
      <c r="A9736" s="83" t="s">
        <v>9819</v>
      </c>
    </row>
    <row r="9737" spans="1:1" hidden="1">
      <c r="A9737" s="83" t="s">
        <v>9820</v>
      </c>
    </row>
    <row r="9738" spans="1:1" hidden="1">
      <c r="A9738" s="83" t="s">
        <v>9821</v>
      </c>
    </row>
    <row r="9739" spans="1:1" hidden="1">
      <c r="A9739" s="83" t="s">
        <v>9822</v>
      </c>
    </row>
    <row r="9740" spans="1:1" hidden="1">
      <c r="A9740" s="83" t="s">
        <v>9823</v>
      </c>
    </row>
    <row r="9741" spans="1:1" hidden="1">
      <c r="A9741" s="83" t="s">
        <v>9824</v>
      </c>
    </row>
    <row r="9742" spans="1:1" hidden="1">
      <c r="A9742" s="83" t="s">
        <v>9825</v>
      </c>
    </row>
    <row r="9743" spans="1:1" hidden="1">
      <c r="A9743" s="83" t="s">
        <v>9826</v>
      </c>
    </row>
    <row r="9744" spans="1:1" hidden="1">
      <c r="A9744" s="83" t="s">
        <v>9827</v>
      </c>
    </row>
    <row r="9745" spans="1:1" hidden="1">
      <c r="A9745" s="83" t="s">
        <v>9828</v>
      </c>
    </row>
    <row r="9746" spans="1:1" hidden="1">
      <c r="A9746" s="83" t="s">
        <v>9829</v>
      </c>
    </row>
    <row r="9747" spans="1:1" hidden="1">
      <c r="A9747" s="83" t="s">
        <v>9830</v>
      </c>
    </row>
    <row r="9748" spans="1:1" hidden="1">
      <c r="A9748" s="83" t="s">
        <v>9831</v>
      </c>
    </row>
    <row r="9749" spans="1:1" hidden="1">
      <c r="A9749" s="83" t="s">
        <v>9832</v>
      </c>
    </row>
    <row r="9750" spans="1:1" hidden="1">
      <c r="A9750" s="83" t="s">
        <v>9833</v>
      </c>
    </row>
    <row r="9751" spans="1:1" hidden="1">
      <c r="A9751" s="83" t="s">
        <v>9834</v>
      </c>
    </row>
    <row r="9752" spans="1:1" hidden="1">
      <c r="A9752" s="83" t="s">
        <v>9835</v>
      </c>
    </row>
    <row r="9753" spans="1:1" hidden="1">
      <c r="A9753" s="83" t="s">
        <v>9836</v>
      </c>
    </row>
    <row r="9754" spans="1:1" hidden="1">
      <c r="A9754" s="83" t="s">
        <v>9837</v>
      </c>
    </row>
    <row r="9755" spans="1:1" hidden="1">
      <c r="A9755" s="83" t="s">
        <v>9838</v>
      </c>
    </row>
    <row r="9756" spans="1:1" hidden="1">
      <c r="A9756" s="83" t="s">
        <v>9839</v>
      </c>
    </row>
    <row r="9757" spans="1:1" hidden="1">
      <c r="A9757" s="83" t="s">
        <v>9840</v>
      </c>
    </row>
    <row r="9758" spans="1:1" hidden="1">
      <c r="A9758" s="83" t="s">
        <v>9841</v>
      </c>
    </row>
    <row r="9759" spans="1:1" hidden="1">
      <c r="A9759" s="83" t="s">
        <v>9842</v>
      </c>
    </row>
    <row r="9760" spans="1:1" hidden="1">
      <c r="A9760" s="83" t="s">
        <v>9843</v>
      </c>
    </row>
    <row r="9761" spans="1:1" hidden="1">
      <c r="A9761" s="83" t="s">
        <v>9844</v>
      </c>
    </row>
    <row r="9762" spans="1:1" hidden="1">
      <c r="A9762" s="83" t="s">
        <v>9845</v>
      </c>
    </row>
    <row r="9763" spans="1:1" hidden="1">
      <c r="A9763" s="83" t="s">
        <v>9846</v>
      </c>
    </row>
    <row r="9764" spans="1:1" hidden="1">
      <c r="A9764" s="83" t="s">
        <v>9847</v>
      </c>
    </row>
    <row r="9765" spans="1:1" hidden="1">
      <c r="A9765" s="83" t="s">
        <v>9848</v>
      </c>
    </row>
    <row r="9766" spans="1:1" hidden="1">
      <c r="A9766" s="83" t="s">
        <v>9849</v>
      </c>
    </row>
    <row r="9767" spans="1:1" hidden="1">
      <c r="A9767" s="83" t="s">
        <v>9850</v>
      </c>
    </row>
    <row r="9768" spans="1:1" hidden="1">
      <c r="A9768" s="83" t="s">
        <v>9851</v>
      </c>
    </row>
    <row r="9769" spans="1:1" hidden="1">
      <c r="A9769" s="83" t="s">
        <v>9852</v>
      </c>
    </row>
    <row r="9770" spans="1:1" hidden="1">
      <c r="A9770" s="83" t="s">
        <v>9853</v>
      </c>
    </row>
    <row r="9771" spans="1:1" hidden="1">
      <c r="A9771" s="83" t="s">
        <v>9854</v>
      </c>
    </row>
    <row r="9772" spans="1:1" hidden="1">
      <c r="A9772" s="83" t="s">
        <v>9855</v>
      </c>
    </row>
    <row r="9773" spans="1:1" hidden="1">
      <c r="A9773" s="83" t="s">
        <v>9856</v>
      </c>
    </row>
    <row r="9774" spans="1:1" hidden="1">
      <c r="A9774" s="83" t="s">
        <v>9857</v>
      </c>
    </row>
    <row r="9775" spans="1:1" hidden="1">
      <c r="A9775" s="83" t="s">
        <v>9858</v>
      </c>
    </row>
    <row r="9776" spans="1:1" hidden="1">
      <c r="A9776" s="83" t="s">
        <v>9859</v>
      </c>
    </row>
    <row r="9777" spans="1:1" hidden="1">
      <c r="A9777" s="83" t="s">
        <v>9860</v>
      </c>
    </row>
    <row r="9778" spans="1:1" hidden="1">
      <c r="A9778" s="83" t="s">
        <v>9861</v>
      </c>
    </row>
    <row r="9779" spans="1:1" hidden="1">
      <c r="A9779" s="83" t="s">
        <v>9862</v>
      </c>
    </row>
    <row r="9780" spans="1:1" hidden="1">
      <c r="A9780" s="83" t="s">
        <v>9863</v>
      </c>
    </row>
    <row r="9781" spans="1:1" hidden="1">
      <c r="A9781" s="83" t="s">
        <v>9864</v>
      </c>
    </row>
    <row r="9782" spans="1:1" hidden="1">
      <c r="A9782" s="83" t="s">
        <v>9865</v>
      </c>
    </row>
    <row r="9783" spans="1:1" hidden="1">
      <c r="A9783" s="83" t="s">
        <v>9866</v>
      </c>
    </row>
    <row r="9784" spans="1:1" hidden="1">
      <c r="A9784" s="83" t="s">
        <v>9867</v>
      </c>
    </row>
    <row r="9785" spans="1:1" hidden="1">
      <c r="A9785" s="83" t="s">
        <v>9868</v>
      </c>
    </row>
    <row r="9786" spans="1:1" hidden="1">
      <c r="A9786" s="83" t="s">
        <v>9869</v>
      </c>
    </row>
    <row r="9787" spans="1:1" hidden="1">
      <c r="A9787" s="83" t="s">
        <v>9870</v>
      </c>
    </row>
    <row r="9788" spans="1:1" hidden="1">
      <c r="A9788" s="83" t="s">
        <v>9871</v>
      </c>
    </row>
    <row r="9789" spans="1:1" hidden="1">
      <c r="A9789" s="83" t="s">
        <v>9872</v>
      </c>
    </row>
    <row r="9790" spans="1:1" hidden="1">
      <c r="A9790" s="83" t="s">
        <v>9873</v>
      </c>
    </row>
    <row r="9791" spans="1:1" hidden="1">
      <c r="A9791" s="83" t="s">
        <v>9874</v>
      </c>
    </row>
    <row r="9792" spans="1:1" hidden="1">
      <c r="A9792" s="83" t="s">
        <v>9875</v>
      </c>
    </row>
    <row r="9793" spans="1:1" hidden="1">
      <c r="A9793" s="83" t="s">
        <v>9876</v>
      </c>
    </row>
    <row r="9794" spans="1:1" hidden="1">
      <c r="A9794" s="83" t="s">
        <v>9877</v>
      </c>
    </row>
    <row r="9795" spans="1:1" hidden="1">
      <c r="A9795" s="83" t="s">
        <v>9878</v>
      </c>
    </row>
    <row r="9796" spans="1:1" hidden="1">
      <c r="A9796" s="83" t="s">
        <v>9879</v>
      </c>
    </row>
    <row r="9797" spans="1:1" hidden="1">
      <c r="A9797" s="83" t="s">
        <v>9880</v>
      </c>
    </row>
    <row r="9798" spans="1:1" hidden="1">
      <c r="A9798" s="83" t="s">
        <v>9881</v>
      </c>
    </row>
    <row r="9799" spans="1:1" hidden="1">
      <c r="A9799" s="83" t="s">
        <v>9882</v>
      </c>
    </row>
    <row r="9800" spans="1:1" hidden="1">
      <c r="A9800" s="83" t="s">
        <v>9883</v>
      </c>
    </row>
    <row r="9801" spans="1:1" hidden="1">
      <c r="A9801" s="83" t="s">
        <v>9884</v>
      </c>
    </row>
    <row r="9802" spans="1:1" hidden="1">
      <c r="A9802" s="83" t="s">
        <v>9885</v>
      </c>
    </row>
    <row r="9803" spans="1:1" hidden="1">
      <c r="A9803" s="83" t="s">
        <v>9886</v>
      </c>
    </row>
    <row r="9804" spans="1:1" hidden="1">
      <c r="A9804" s="83" t="s">
        <v>9887</v>
      </c>
    </row>
    <row r="9805" spans="1:1" hidden="1">
      <c r="A9805" s="83" t="s">
        <v>9888</v>
      </c>
    </row>
    <row r="9806" spans="1:1" hidden="1">
      <c r="A9806" s="83" t="s">
        <v>9889</v>
      </c>
    </row>
    <row r="9807" spans="1:1" hidden="1">
      <c r="A9807" s="83" t="s">
        <v>9890</v>
      </c>
    </row>
    <row r="9808" spans="1:1" hidden="1">
      <c r="A9808" s="83" t="s">
        <v>9891</v>
      </c>
    </row>
    <row r="9809" spans="1:1" hidden="1">
      <c r="A9809" s="83" t="s">
        <v>9892</v>
      </c>
    </row>
    <row r="9810" spans="1:1" hidden="1">
      <c r="A9810" s="83" t="s">
        <v>9893</v>
      </c>
    </row>
    <row r="9811" spans="1:1" hidden="1">
      <c r="A9811" s="83" t="s">
        <v>9894</v>
      </c>
    </row>
    <row r="9812" spans="1:1" hidden="1">
      <c r="A9812" s="83" t="s">
        <v>9895</v>
      </c>
    </row>
    <row r="9813" spans="1:1" hidden="1">
      <c r="A9813" s="83" t="s">
        <v>9896</v>
      </c>
    </row>
    <row r="9814" spans="1:1" hidden="1">
      <c r="A9814" s="83" t="s">
        <v>9897</v>
      </c>
    </row>
    <row r="9815" spans="1:1" hidden="1">
      <c r="A9815" s="83" t="s">
        <v>9898</v>
      </c>
    </row>
    <row r="9816" spans="1:1" hidden="1">
      <c r="A9816" s="83" t="s">
        <v>9899</v>
      </c>
    </row>
    <row r="9817" spans="1:1" hidden="1">
      <c r="A9817" s="83" t="s">
        <v>9900</v>
      </c>
    </row>
    <row r="9818" spans="1:1" hidden="1">
      <c r="A9818" s="83" t="s">
        <v>9901</v>
      </c>
    </row>
    <row r="9819" spans="1:1" hidden="1">
      <c r="A9819" s="83" t="s">
        <v>9902</v>
      </c>
    </row>
    <row r="9820" spans="1:1" hidden="1">
      <c r="A9820" s="83" t="s">
        <v>9903</v>
      </c>
    </row>
    <row r="9821" spans="1:1" hidden="1">
      <c r="A9821" s="83" t="s">
        <v>9904</v>
      </c>
    </row>
    <row r="9822" spans="1:1" hidden="1">
      <c r="A9822" s="83" t="s">
        <v>9905</v>
      </c>
    </row>
    <row r="9823" spans="1:1" hidden="1">
      <c r="A9823" s="83" t="s">
        <v>9906</v>
      </c>
    </row>
    <row r="9824" spans="1:1" hidden="1">
      <c r="A9824" s="83" t="s">
        <v>9907</v>
      </c>
    </row>
    <row r="9825" spans="1:1" hidden="1">
      <c r="A9825" s="83" t="s">
        <v>9908</v>
      </c>
    </row>
    <row r="9826" spans="1:1" hidden="1">
      <c r="A9826" s="83" t="s">
        <v>9909</v>
      </c>
    </row>
    <row r="9827" spans="1:1" hidden="1">
      <c r="A9827" s="83" t="s">
        <v>9910</v>
      </c>
    </row>
    <row r="9828" spans="1:1" hidden="1">
      <c r="A9828" s="83" t="s">
        <v>9911</v>
      </c>
    </row>
    <row r="9829" spans="1:1" hidden="1">
      <c r="A9829" s="83" t="s">
        <v>9912</v>
      </c>
    </row>
    <row r="9830" spans="1:1" hidden="1">
      <c r="A9830" s="83" t="s">
        <v>9913</v>
      </c>
    </row>
    <row r="9831" spans="1:1" hidden="1">
      <c r="A9831" s="83" t="s">
        <v>9914</v>
      </c>
    </row>
    <row r="9832" spans="1:1" hidden="1">
      <c r="A9832" s="83" t="s">
        <v>9915</v>
      </c>
    </row>
    <row r="9833" spans="1:1" hidden="1">
      <c r="A9833" s="83" t="s">
        <v>9916</v>
      </c>
    </row>
    <row r="9834" spans="1:1" hidden="1">
      <c r="A9834" s="83" t="s">
        <v>9917</v>
      </c>
    </row>
    <row r="9835" spans="1:1" hidden="1">
      <c r="A9835" s="83" t="s">
        <v>9918</v>
      </c>
    </row>
    <row r="9836" spans="1:1" hidden="1">
      <c r="A9836" s="83" t="s">
        <v>9919</v>
      </c>
    </row>
    <row r="9837" spans="1:1" hidden="1">
      <c r="A9837" s="83" t="s">
        <v>9920</v>
      </c>
    </row>
    <row r="9838" spans="1:1" hidden="1">
      <c r="A9838" s="83" t="s">
        <v>9921</v>
      </c>
    </row>
    <row r="9839" spans="1:1" hidden="1">
      <c r="A9839" s="83" t="s">
        <v>9922</v>
      </c>
    </row>
    <row r="9840" spans="1:1" hidden="1">
      <c r="A9840" s="83" t="s">
        <v>9923</v>
      </c>
    </row>
    <row r="9841" spans="1:1" hidden="1">
      <c r="A9841" s="83" t="s">
        <v>9924</v>
      </c>
    </row>
    <row r="9842" spans="1:1" hidden="1">
      <c r="A9842" s="83" t="s">
        <v>9925</v>
      </c>
    </row>
    <row r="9843" spans="1:1" hidden="1">
      <c r="A9843" s="83" t="s">
        <v>9926</v>
      </c>
    </row>
    <row r="9844" spans="1:1" hidden="1">
      <c r="A9844" s="83" t="s">
        <v>9927</v>
      </c>
    </row>
    <row r="9845" spans="1:1" hidden="1">
      <c r="A9845" s="83" t="s">
        <v>9928</v>
      </c>
    </row>
    <row r="9846" spans="1:1" hidden="1">
      <c r="A9846" s="83" t="s">
        <v>9929</v>
      </c>
    </row>
    <row r="9847" spans="1:1" hidden="1">
      <c r="A9847" s="83" t="s">
        <v>9930</v>
      </c>
    </row>
    <row r="9848" spans="1:1" hidden="1">
      <c r="A9848" s="83" t="s">
        <v>9931</v>
      </c>
    </row>
    <row r="9849" spans="1:1" hidden="1">
      <c r="A9849" s="83" t="s">
        <v>9932</v>
      </c>
    </row>
    <row r="9850" spans="1:1" hidden="1">
      <c r="A9850" s="83" t="s">
        <v>9933</v>
      </c>
    </row>
    <row r="9851" spans="1:1" hidden="1">
      <c r="A9851" s="83" t="s">
        <v>9934</v>
      </c>
    </row>
    <row r="9852" spans="1:1" hidden="1">
      <c r="A9852" s="83" t="s">
        <v>9935</v>
      </c>
    </row>
    <row r="9853" spans="1:1" hidden="1">
      <c r="A9853" s="83" t="s">
        <v>9936</v>
      </c>
    </row>
    <row r="9854" spans="1:1" hidden="1">
      <c r="A9854" s="83" t="s">
        <v>9937</v>
      </c>
    </row>
    <row r="9855" spans="1:1" hidden="1">
      <c r="A9855" s="83" t="s">
        <v>9938</v>
      </c>
    </row>
    <row r="9856" spans="1:1" hidden="1">
      <c r="A9856" s="83" t="s">
        <v>9939</v>
      </c>
    </row>
    <row r="9857" spans="1:1" hidden="1">
      <c r="A9857" s="83" t="s">
        <v>9940</v>
      </c>
    </row>
    <row r="9858" spans="1:1" hidden="1">
      <c r="A9858" s="83" t="s">
        <v>9941</v>
      </c>
    </row>
    <row r="9859" spans="1:1" hidden="1">
      <c r="A9859" s="83" t="s">
        <v>9942</v>
      </c>
    </row>
    <row r="9860" spans="1:1" hidden="1">
      <c r="A9860" s="83" t="s">
        <v>9943</v>
      </c>
    </row>
    <row r="9861" spans="1:1" hidden="1">
      <c r="A9861" s="83" t="s">
        <v>9944</v>
      </c>
    </row>
    <row r="9862" spans="1:1" hidden="1">
      <c r="A9862" s="83" t="s">
        <v>9945</v>
      </c>
    </row>
    <row r="9863" spans="1:1" hidden="1">
      <c r="A9863" s="83" t="s">
        <v>9946</v>
      </c>
    </row>
    <row r="9864" spans="1:1" hidden="1">
      <c r="A9864" s="83" t="s">
        <v>9947</v>
      </c>
    </row>
    <row r="9865" spans="1:1" hidden="1">
      <c r="A9865" s="83" t="s">
        <v>9948</v>
      </c>
    </row>
    <row r="9866" spans="1:1" hidden="1">
      <c r="A9866" s="83" t="s">
        <v>9949</v>
      </c>
    </row>
    <row r="9867" spans="1:1" hidden="1">
      <c r="A9867" s="83" t="s">
        <v>9950</v>
      </c>
    </row>
    <row r="9868" spans="1:1" hidden="1">
      <c r="A9868" s="83" t="s">
        <v>9951</v>
      </c>
    </row>
    <row r="9869" spans="1:1" hidden="1">
      <c r="A9869" s="83" t="s">
        <v>9952</v>
      </c>
    </row>
    <row r="9870" spans="1:1" hidden="1">
      <c r="A9870" s="83" t="s">
        <v>9953</v>
      </c>
    </row>
    <row r="9871" spans="1:1" hidden="1">
      <c r="A9871" s="83" t="s">
        <v>9954</v>
      </c>
    </row>
    <row r="9872" spans="1:1" hidden="1">
      <c r="A9872" s="83" t="s">
        <v>9955</v>
      </c>
    </row>
    <row r="9873" spans="1:1" hidden="1">
      <c r="A9873" s="83" t="s">
        <v>9956</v>
      </c>
    </row>
    <row r="9874" spans="1:1" hidden="1">
      <c r="A9874" s="83" t="s">
        <v>9957</v>
      </c>
    </row>
    <row r="9875" spans="1:1" hidden="1">
      <c r="A9875" s="83" t="s">
        <v>9958</v>
      </c>
    </row>
    <row r="9876" spans="1:1" hidden="1">
      <c r="A9876" s="83" t="s">
        <v>9959</v>
      </c>
    </row>
    <row r="9877" spans="1:1" hidden="1">
      <c r="A9877" s="83" t="s">
        <v>9960</v>
      </c>
    </row>
    <row r="9878" spans="1:1" hidden="1">
      <c r="A9878" s="83" t="s">
        <v>9961</v>
      </c>
    </row>
    <row r="9879" spans="1:1" hidden="1">
      <c r="A9879" s="83" t="s">
        <v>9962</v>
      </c>
    </row>
    <row r="9880" spans="1:1" hidden="1">
      <c r="A9880" s="83" t="s">
        <v>9963</v>
      </c>
    </row>
    <row r="9881" spans="1:1" hidden="1">
      <c r="A9881" s="83" t="s">
        <v>9964</v>
      </c>
    </row>
    <row r="9882" spans="1:1" hidden="1">
      <c r="A9882" s="83" t="s">
        <v>9965</v>
      </c>
    </row>
    <row r="9883" spans="1:1" hidden="1">
      <c r="A9883" s="83" t="s">
        <v>9966</v>
      </c>
    </row>
    <row r="9884" spans="1:1" hidden="1">
      <c r="A9884" s="83" t="s">
        <v>9967</v>
      </c>
    </row>
    <row r="9885" spans="1:1" hidden="1">
      <c r="A9885" s="83" t="s">
        <v>9968</v>
      </c>
    </row>
    <row r="9886" spans="1:1" hidden="1">
      <c r="A9886" s="83" t="s">
        <v>9969</v>
      </c>
    </row>
    <row r="9887" spans="1:1" hidden="1">
      <c r="A9887" s="83" t="s">
        <v>9970</v>
      </c>
    </row>
    <row r="9888" spans="1:1" hidden="1">
      <c r="A9888" s="83" t="s">
        <v>9971</v>
      </c>
    </row>
    <row r="9889" spans="1:1" hidden="1">
      <c r="A9889" s="83" t="s">
        <v>9972</v>
      </c>
    </row>
    <row r="9890" spans="1:1" hidden="1">
      <c r="A9890" s="83" t="s">
        <v>9973</v>
      </c>
    </row>
    <row r="9891" spans="1:1" hidden="1">
      <c r="A9891" s="83" t="s">
        <v>9974</v>
      </c>
    </row>
    <row r="9892" spans="1:1" hidden="1">
      <c r="A9892" s="83" t="s">
        <v>9975</v>
      </c>
    </row>
    <row r="9893" spans="1:1" hidden="1">
      <c r="A9893" s="83" t="s">
        <v>9976</v>
      </c>
    </row>
    <row r="9894" spans="1:1" hidden="1">
      <c r="A9894" s="83" t="s">
        <v>9977</v>
      </c>
    </row>
    <row r="9895" spans="1:1" hidden="1">
      <c r="A9895" s="83" t="s">
        <v>9978</v>
      </c>
    </row>
    <row r="9896" spans="1:1" hidden="1">
      <c r="A9896" s="83" t="s">
        <v>9979</v>
      </c>
    </row>
    <row r="9897" spans="1:1" hidden="1">
      <c r="A9897" s="83" t="s">
        <v>9980</v>
      </c>
    </row>
    <row r="9898" spans="1:1" hidden="1">
      <c r="A9898" s="83" t="s">
        <v>9981</v>
      </c>
    </row>
    <row r="9899" spans="1:1" hidden="1">
      <c r="A9899" s="83" t="s">
        <v>9982</v>
      </c>
    </row>
    <row r="9900" spans="1:1" hidden="1">
      <c r="A9900" s="83" t="s">
        <v>9983</v>
      </c>
    </row>
    <row r="9901" spans="1:1" hidden="1">
      <c r="A9901" s="83" t="s">
        <v>9984</v>
      </c>
    </row>
    <row r="9902" spans="1:1" hidden="1">
      <c r="A9902" s="83" t="s">
        <v>9985</v>
      </c>
    </row>
    <row r="9903" spans="1:1" hidden="1">
      <c r="A9903" s="83" t="s">
        <v>9986</v>
      </c>
    </row>
    <row r="9904" spans="1:1" hidden="1">
      <c r="A9904" s="83" t="s">
        <v>9987</v>
      </c>
    </row>
    <row r="9905" spans="1:1" hidden="1">
      <c r="A9905" s="83" t="s">
        <v>9988</v>
      </c>
    </row>
    <row r="9906" spans="1:1" hidden="1">
      <c r="A9906" s="83" t="s">
        <v>9989</v>
      </c>
    </row>
    <row r="9907" spans="1:1" hidden="1">
      <c r="A9907" s="83" t="s">
        <v>9990</v>
      </c>
    </row>
    <row r="9908" spans="1:1" hidden="1">
      <c r="A9908" s="83" t="s">
        <v>9991</v>
      </c>
    </row>
    <row r="9909" spans="1:1" hidden="1">
      <c r="A9909" s="83" t="s">
        <v>9992</v>
      </c>
    </row>
    <row r="9910" spans="1:1" hidden="1">
      <c r="A9910" s="83" t="s">
        <v>9993</v>
      </c>
    </row>
    <row r="9911" spans="1:1" hidden="1">
      <c r="A9911" s="83" t="s">
        <v>9994</v>
      </c>
    </row>
    <row r="9912" spans="1:1" hidden="1">
      <c r="A9912" s="83" t="s">
        <v>9995</v>
      </c>
    </row>
    <row r="9913" spans="1:1" hidden="1">
      <c r="A9913" s="83" t="s">
        <v>9996</v>
      </c>
    </row>
    <row r="9914" spans="1:1" hidden="1">
      <c r="A9914" s="83" t="s">
        <v>9997</v>
      </c>
    </row>
    <row r="9915" spans="1:1" hidden="1">
      <c r="A9915" s="83" t="s">
        <v>9998</v>
      </c>
    </row>
    <row r="9916" spans="1:1" hidden="1">
      <c r="A9916" s="83" t="s">
        <v>9999</v>
      </c>
    </row>
    <row r="9917" spans="1:1" hidden="1">
      <c r="A9917" s="83" t="s">
        <v>10000</v>
      </c>
    </row>
    <row r="9918" spans="1:1" hidden="1">
      <c r="A9918" s="83" t="s">
        <v>10001</v>
      </c>
    </row>
    <row r="9919" spans="1:1" hidden="1">
      <c r="A9919" s="83" t="s">
        <v>10002</v>
      </c>
    </row>
    <row r="9920" spans="1:1" hidden="1">
      <c r="A9920" s="83" t="s">
        <v>10003</v>
      </c>
    </row>
    <row r="9921" spans="1:1" hidden="1">
      <c r="A9921" s="83" t="s">
        <v>10004</v>
      </c>
    </row>
    <row r="9922" spans="1:1" hidden="1">
      <c r="A9922" s="83" t="s">
        <v>10005</v>
      </c>
    </row>
    <row r="9923" spans="1:1" hidden="1">
      <c r="A9923" s="83" t="s">
        <v>10006</v>
      </c>
    </row>
    <row r="9924" spans="1:1" hidden="1">
      <c r="A9924" s="83" t="s">
        <v>10007</v>
      </c>
    </row>
    <row r="9925" spans="1:1" hidden="1">
      <c r="A9925" s="83" t="s">
        <v>10008</v>
      </c>
    </row>
    <row r="9926" spans="1:1" hidden="1">
      <c r="A9926" s="83" t="s">
        <v>10009</v>
      </c>
    </row>
    <row r="9927" spans="1:1" hidden="1">
      <c r="A9927" s="83" t="s">
        <v>10010</v>
      </c>
    </row>
    <row r="9928" spans="1:1" hidden="1">
      <c r="A9928" s="83" t="s">
        <v>10011</v>
      </c>
    </row>
    <row r="9929" spans="1:1" hidden="1">
      <c r="A9929" s="83" t="s">
        <v>10012</v>
      </c>
    </row>
    <row r="9930" spans="1:1" hidden="1">
      <c r="A9930" s="83" t="s">
        <v>10013</v>
      </c>
    </row>
    <row r="9931" spans="1:1" hidden="1">
      <c r="A9931" s="83" t="s">
        <v>10014</v>
      </c>
    </row>
    <row r="9932" spans="1:1" hidden="1">
      <c r="A9932" s="83" t="s">
        <v>10015</v>
      </c>
    </row>
    <row r="9933" spans="1:1" hidden="1">
      <c r="A9933" s="83" t="s">
        <v>10016</v>
      </c>
    </row>
    <row r="9934" spans="1:1" hidden="1">
      <c r="A9934" s="83" t="s">
        <v>10017</v>
      </c>
    </row>
    <row r="9935" spans="1:1" hidden="1">
      <c r="A9935" s="83" t="s">
        <v>10018</v>
      </c>
    </row>
    <row r="9936" spans="1:1" hidden="1">
      <c r="A9936" s="83" t="s">
        <v>10019</v>
      </c>
    </row>
    <row r="9937" spans="1:1" hidden="1">
      <c r="A9937" s="83" t="s">
        <v>10020</v>
      </c>
    </row>
    <row r="9938" spans="1:1" hidden="1">
      <c r="A9938" s="83" t="s">
        <v>10021</v>
      </c>
    </row>
    <row r="9939" spans="1:1" hidden="1">
      <c r="A9939" s="83" t="s">
        <v>10022</v>
      </c>
    </row>
    <row r="9940" spans="1:1" hidden="1">
      <c r="A9940" s="83" t="s">
        <v>10023</v>
      </c>
    </row>
    <row r="9941" spans="1:1" hidden="1">
      <c r="A9941" s="83" t="s">
        <v>10024</v>
      </c>
    </row>
    <row r="9942" spans="1:1" hidden="1">
      <c r="A9942" s="83" t="s">
        <v>10025</v>
      </c>
    </row>
    <row r="9943" spans="1:1" hidden="1">
      <c r="A9943" s="83" t="s">
        <v>10026</v>
      </c>
    </row>
    <row r="9944" spans="1:1" hidden="1">
      <c r="A9944" s="83" t="s">
        <v>10027</v>
      </c>
    </row>
    <row r="9945" spans="1:1" hidden="1">
      <c r="A9945" s="83" t="s">
        <v>10028</v>
      </c>
    </row>
    <row r="9946" spans="1:1" hidden="1">
      <c r="A9946" s="83" t="s">
        <v>10029</v>
      </c>
    </row>
    <row r="9947" spans="1:1" hidden="1">
      <c r="A9947" s="83" t="s">
        <v>10030</v>
      </c>
    </row>
    <row r="9948" spans="1:1" hidden="1">
      <c r="A9948" s="83" t="s">
        <v>10031</v>
      </c>
    </row>
    <row r="9949" spans="1:1" hidden="1">
      <c r="A9949" s="83" t="s">
        <v>10032</v>
      </c>
    </row>
    <row r="9950" spans="1:1" hidden="1">
      <c r="A9950" s="83" t="s">
        <v>10033</v>
      </c>
    </row>
    <row r="9951" spans="1:1" hidden="1">
      <c r="A9951" s="83" t="s">
        <v>10034</v>
      </c>
    </row>
    <row r="9952" spans="1:1" hidden="1">
      <c r="A9952" s="83" t="s">
        <v>10035</v>
      </c>
    </row>
    <row r="9953" spans="1:1" hidden="1">
      <c r="A9953" s="83" t="s">
        <v>10036</v>
      </c>
    </row>
    <row r="9954" spans="1:1" hidden="1">
      <c r="A9954" s="83" t="s">
        <v>10037</v>
      </c>
    </row>
    <row r="9955" spans="1:1" hidden="1">
      <c r="A9955" s="83" t="s">
        <v>10038</v>
      </c>
    </row>
    <row r="9956" spans="1:1" hidden="1">
      <c r="A9956" s="83" t="s">
        <v>10039</v>
      </c>
    </row>
    <row r="9957" spans="1:1" hidden="1">
      <c r="A9957" s="83" t="s">
        <v>10040</v>
      </c>
    </row>
    <row r="9958" spans="1:1" hidden="1">
      <c r="A9958" s="83" t="s">
        <v>10041</v>
      </c>
    </row>
    <row r="9959" spans="1:1" hidden="1">
      <c r="A9959" s="83" t="s">
        <v>10042</v>
      </c>
    </row>
    <row r="9960" spans="1:1" hidden="1">
      <c r="A9960" s="83" t="s">
        <v>10043</v>
      </c>
    </row>
    <row r="9961" spans="1:1" hidden="1">
      <c r="A9961" s="83" t="s">
        <v>10044</v>
      </c>
    </row>
    <row r="9962" spans="1:1" hidden="1">
      <c r="A9962" s="83" t="s">
        <v>10045</v>
      </c>
    </row>
    <row r="9963" spans="1:1" hidden="1">
      <c r="A9963" s="83" t="s">
        <v>10046</v>
      </c>
    </row>
    <row r="9964" spans="1:1" hidden="1">
      <c r="A9964" s="83" t="s">
        <v>10047</v>
      </c>
    </row>
    <row r="9965" spans="1:1" hidden="1">
      <c r="A9965" s="83" t="s">
        <v>10048</v>
      </c>
    </row>
    <row r="9966" spans="1:1" hidden="1">
      <c r="A9966" s="83" t="s">
        <v>10049</v>
      </c>
    </row>
    <row r="9967" spans="1:1" hidden="1">
      <c r="A9967" s="83" t="s">
        <v>10050</v>
      </c>
    </row>
    <row r="9968" spans="1:1" hidden="1">
      <c r="A9968" s="83" t="s">
        <v>10051</v>
      </c>
    </row>
    <row r="9969" spans="1:1" hidden="1">
      <c r="A9969" s="83" t="s">
        <v>10052</v>
      </c>
    </row>
    <row r="9970" spans="1:1" hidden="1">
      <c r="A9970" s="83" t="s">
        <v>10053</v>
      </c>
    </row>
    <row r="9971" spans="1:1" hidden="1">
      <c r="A9971" s="83" t="s">
        <v>10054</v>
      </c>
    </row>
    <row r="9972" spans="1:1" hidden="1">
      <c r="A9972" s="83" t="s">
        <v>10055</v>
      </c>
    </row>
    <row r="9973" spans="1:1" hidden="1">
      <c r="A9973" s="83" t="s">
        <v>10056</v>
      </c>
    </row>
    <row r="9974" spans="1:1" hidden="1">
      <c r="A9974" s="83" t="s">
        <v>10057</v>
      </c>
    </row>
    <row r="9975" spans="1:1" hidden="1">
      <c r="A9975" s="83" t="s">
        <v>10058</v>
      </c>
    </row>
    <row r="9976" spans="1:1" hidden="1">
      <c r="A9976" s="83" t="s">
        <v>10059</v>
      </c>
    </row>
    <row r="9977" spans="1:1" hidden="1">
      <c r="A9977" s="83" t="s">
        <v>10060</v>
      </c>
    </row>
    <row r="9978" spans="1:1" hidden="1">
      <c r="A9978" s="83" t="s">
        <v>10061</v>
      </c>
    </row>
    <row r="9979" spans="1:1" hidden="1">
      <c r="A9979" s="83" t="s">
        <v>10062</v>
      </c>
    </row>
    <row r="9980" spans="1:1" hidden="1">
      <c r="A9980" s="83" t="s">
        <v>10063</v>
      </c>
    </row>
    <row r="9981" spans="1:1" hidden="1">
      <c r="A9981" s="83" t="s">
        <v>10064</v>
      </c>
    </row>
    <row r="9982" spans="1:1" hidden="1">
      <c r="A9982" s="83" t="s">
        <v>10065</v>
      </c>
    </row>
    <row r="9983" spans="1:1" hidden="1">
      <c r="A9983" s="83" t="s">
        <v>10066</v>
      </c>
    </row>
    <row r="9984" spans="1:1" hidden="1">
      <c r="A9984" s="83" t="s">
        <v>10067</v>
      </c>
    </row>
    <row r="9985" spans="1:1" hidden="1">
      <c r="A9985" s="83" t="s">
        <v>10068</v>
      </c>
    </row>
    <row r="9986" spans="1:1" hidden="1">
      <c r="A9986" s="83" t="s">
        <v>10069</v>
      </c>
    </row>
    <row r="9987" spans="1:1" hidden="1">
      <c r="A9987" s="83" t="s">
        <v>10070</v>
      </c>
    </row>
    <row r="9988" spans="1:1" hidden="1">
      <c r="A9988" s="83" t="s">
        <v>10071</v>
      </c>
    </row>
    <row r="9989" spans="1:1" hidden="1">
      <c r="A9989" s="83" t="s">
        <v>10072</v>
      </c>
    </row>
    <row r="9990" spans="1:1" hidden="1">
      <c r="A9990" s="83" t="s">
        <v>10073</v>
      </c>
    </row>
    <row r="9991" spans="1:1" hidden="1">
      <c r="A9991" s="83" t="s">
        <v>10074</v>
      </c>
    </row>
    <row r="9992" spans="1:1" hidden="1">
      <c r="A9992" s="83" t="s">
        <v>10075</v>
      </c>
    </row>
    <row r="9993" spans="1:1" hidden="1">
      <c r="A9993" s="83" t="s">
        <v>10076</v>
      </c>
    </row>
    <row r="9994" spans="1:1" hidden="1">
      <c r="A9994" s="83" t="s">
        <v>10077</v>
      </c>
    </row>
    <row r="9995" spans="1:1" hidden="1">
      <c r="A9995" s="83" t="s">
        <v>10078</v>
      </c>
    </row>
    <row r="9996" spans="1:1" hidden="1">
      <c r="A9996" s="83" t="s">
        <v>10079</v>
      </c>
    </row>
    <row r="9997" spans="1:1" hidden="1">
      <c r="A9997" s="83" t="s">
        <v>10080</v>
      </c>
    </row>
    <row r="9998" spans="1:1" hidden="1">
      <c r="A9998" s="83" t="s">
        <v>10081</v>
      </c>
    </row>
    <row r="9999" spans="1:1" hidden="1">
      <c r="A9999" s="83" t="s">
        <v>10082</v>
      </c>
    </row>
    <row r="10000" spans="1:1" hidden="1">
      <c r="A10000" s="83" t="s">
        <v>10083</v>
      </c>
    </row>
    <row r="10001" spans="1:1" hidden="1">
      <c r="A10001" s="83" t="s">
        <v>10084</v>
      </c>
    </row>
    <row r="10002" spans="1:1" hidden="1">
      <c r="A10002" s="83" t="s">
        <v>10085</v>
      </c>
    </row>
    <row r="10003" spans="1:1" hidden="1">
      <c r="A10003" s="83" t="s">
        <v>10086</v>
      </c>
    </row>
    <row r="10004" spans="1:1" hidden="1">
      <c r="A10004" s="83" t="s">
        <v>10087</v>
      </c>
    </row>
    <row r="10005" spans="1:1" hidden="1">
      <c r="A10005" s="83" t="s">
        <v>10088</v>
      </c>
    </row>
    <row r="10006" spans="1:1" hidden="1">
      <c r="A10006" s="83" t="s">
        <v>10089</v>
      </c>
    </row>
    <row r="10007" spans="1:1" hidden="1">
      <c r="A10007" s="83" t="s">
        <v>10090</v>
      </c>
    </row>
    <row r="10008" spans="1:1" hidden="1">
      <c r="A10008" s="83" t="s">
        <v>10091</v>
      </c>
    </row>
    <row r="10009" spans="1:1" hidden="1">
      <c r="A10009" s="83" t="s">
        <v>10092</v>
      </c>
    </row>
    <row r="10010" spans="1:1" hidden="1">
      <c r="A10010" s="83" t="s">
        <v>10093</v>
      </c>
    </row>
    <row r="10011" spans="1:1" hidden="1">
      <c r="A10011" s="83" t="s">
        <v>10094</v>
      </c>
    </row>
    <row r="10012" spans="1:1" hidden="1">
      <c r="A10012" s="83" t="s">
        <v>10095</v>
      </c>
    </row>
    <row r="10013" spans="1:1" hidden="1">
      <c r="A10013" s="83" t="s">
        <v>10096</v>
      </c>
    </row>
    <row r="10014" spans="1:1" hidden="1">
      <c r="A10014" s="83" t="s">
        <v>10097</v>
      </c>
    </row>
    <row r="10015" spans="1:1" hidden="1">
      <c r="A10015" s="83" t="s">
        <v>10098</v>
      </c>
    </row>
    <row r="10016" spans="1:1" hidden="1">
      <c r="A10016" s="83" t="s">
        <v>10099</v>
      </c>
    </row>
    <row r="10017" spans="1:1" hidden="1">
      <c r="A10017" s="83" t="s">
        <v>10100</v>
      </c>
    </row>
    <row r="10018" spans="1:1" hidden="1">
      <c r="A10018" s="83" t="s">
        <v>10101</v>
      </c>
    </row>
    <row r="10019" spans="1:1" hidden="1">
      <c r="A10019" s="83" t="s">
        <v>10102</v>
      </c>
    </row>
    <row r="10020" spans="1:1" hidden="1">
      <c r="A10020" s="83" t="s">
        <v>10103</v>
      </c>
    </row>
    <row r="10021" spans="1:1" hidden="1">
      <c r="A10021" s="83" t="s">
        <v>10104</v>
      </c>
    </row>
    <row r="10022" spans="1:1" hidden="1">
      <c r="A10022" s="83" t="s">
        <v>10105</v>
      </c>
    </row>
    <row r="10023" spans="1:1" hidden="1">
      <c r="A10023" s="83" t="s">
        <v>10106</v>
      </c>
    </row>
    <row r="10024" spans="1:1" hidden="1">
      <c r="A10024" s="83" t="s">
        <v>10107</v>
      </c>
    </row>
    <row r="10025" spans="1:1" hidden="1">
      <c r="A10025" s="83" t="s">
        <v>10108</v>
      </c>
    </row>
    <row r="10026" spans="1:1" hidden="1">
      <c r="A10026" s="83" t="s">
        <v>10109</v>
      </c>
    </row>
    <row r="10027" spans="1:1" hidden="1">
      <c r="A10027" s="83" t="s">
        <v>10110</v>
      </c>
    </row>
    <row r="10028" spans="1:1" hidden="1">
      <c r="A10028" s="83" t="s">
        <v>10111</v>
      </c>
    </row>
    <row r="10029" spans="1:1" hidden="1">
      <c r="A10029" s="83" t="s">
        <v>10112</v>
      </c>
    </row>
    <row r="10030" spans="1:1" hidden="1">
      <c r="A10030" s="83" t="s">
        <v>10113</v>
      </c>
    </row>
    <row r="10031" spans="1:1" hidden="1">
      <c r="A10031" s="83" t="s">
        <v>10114</v>
      </c>
    </row>
    <row r="10032" spans="1:1" hidden="1">
      <c r="A10032" s="83" t="s">
        <v>10115</v>
      </c>
    </row>
    <row r="10033" spans="1:1" hidden="1">
      <c r="A10033" s="83" t="s">
        <v>10116</v>
      </c>
    </row>
    <row r="10034" spans="1:1" hidden="1">
      <c r="A10034" s="83" t="s">
        <v>10117</v>
      </c>
    </row>
    <row r="10035" spans="1:1" hidden="1">
      <c r="A10035" s="83" t="s">
        <v>10118</v>
      </c>
    </row>
    <row r="10036" spans="1:1" hidden="1">
      <c r="A10036" s="83" t="s">
        <v>10119</v>
      </c>
    </row>
    <row r="10037" spans="1:1" hidden="1">
      <c r="A10037" s="83" t="s">
        <v>10120</v>
      </c>
    </row>
    <row r="10038" spans="1:1" hidden="1">
      <c r="A10038" s="83" t="s">
        <v>10121</v>
      </c>
    </row>
    <row r="10039" spans="1:1" hidden="1">
      <c r="A10039" s="83" t="s">
        <v>10122</v>
      </c>
    </row>
    <row r="10040" spans="1:1" hidden="1">
      <c r="A10040" s="83" t="s">
        <v>10123</v>
      </c>
    </row>
    <row r="10041" spans="1:1" hidden="1">
      <c r="A10041" s="83" t="s">
        <v>10124</v>
      </c>
    </row>
    <row r="10042" spans="1:1" hidden="1">
      <c r="A10042" s="83" t="s">
        <v>10125</v>
      </c>
    </row>
    <row r="10043" spans="1:1" hidden="1">
      <c r="A10043" s="83" t="s">
        <v>10126</v>
      </c>
    </row>
    <row r="10044" spans="1:1" hidden="1">
      <c r="A10044" s="83" t="s">
        <v>10127</v>
      </c>
    </row>
    <row r="10045" spans="1:1" hidden="1">
      <c r="A10045" s="83" t="s">
        <v>10128</v>
      </c>
    </row>
    <row r="10046" spans="1:1" hidden="1">
      <c r="A10046" s="83" t="s">
        <v>10129</v>
      </c>
    </row>
    <row r="10047" spans="1:1" hidden="1">
      <c r="A10047" s="83" t="s">
        <v>10130</v>
      </c>
    </row>
    <row r="10048" spans="1:1" hidden="1">
      <c r="A10048" s="83" t="s">
        <v>10131</v>
      </c>
    </row>
    <row r="10049" spans="1:1" hidden="1">
      <c r="A10049" s="83" t="s">
        <v>10132</v>
      </c>
    </row>
    <row r="10050" spans="1:1" hidden="1">
      <c r="A10050" s="83" t="s">
        <v>10133</v>
      </c>
    </row>
    <row r="10051" spans="1:1" hidden="1">
      <c r="A10051" s="83" t="s">
        <v>10134</v>
      </c>
    </row>
    <row r="10052" spans="1:1" hidden="1">
      <c r="A10052" s="83" t="s">
        <v>10135</v>
      </c>
    </row>
    <row r="10053" spans="1:1" hidden="1">
      <c r="A10053" s="83" t="s">
        <v>10136</v>
      </c>
    </row>
    <row r="10054" spans="1:1" hidden="1">
      <c r="A10054" s="83" t="s">
        <v>10137</v>
      </c>
    </row>
    <row r="10055" spans="1:1" hidden="1">
      <c r="A10055" s="83" t="s">
        <v>10138</v>
      </c>
    </row>
    <row r="10056" spans="1:1" hidden="1">
      <c r="A10056" s="83" t="s">
        <v>10139</v>
      </c>
    </row>
    <row r="10057" spans="1:1" hidden="1">
      <c r="A10057" s="83" t="s">
        <v>10140</v>
      </c>
    </row>
    <row r="10058" spans="1:1" hidden="1">
      <c r="A10058" s="83" t="s">
        <v>10141</v>
      </c>
    </row>
    <row r="10059" spans="1:1" hidden="1">
      <c r="A10059" s="83" t="s">
        <v>10142</v>
      </c>
    </row>
    <row r="10060" spans="1:1" hidden="1">
      <c r="A10060" s="83" t="s">
        <v>10143</v>
      </c>
    </row>
    <row r="10061" spans="1:1" hidden="1">
      <c r="A10061" s="83" t="s">
        <v>10144</v>
      </c>
    </row>
    <row r="10062" spans="1:1" hidden="1">
      <c r="A10062" s="83" t="s">
        <v>10145</v>
      </c>
    </row>
    <row r="10063" spans="1:1" hidden="1">
      <c r="A10063" s="83" t="s">
        <v>10146</v>
      </c>
    </row>
    <row r="10064" spans="1:1" hidden="1">
      <c r="A10064" s="83" t="s">
        <v>10147</v>
      </c>
    </row>
    <row r="10065" spans="1:1" hidden="1">
      <c r="A10065" s="83" t="s">
        <v>10148</v>
      </c>
    </row>
    <row r="10066" spans="1:1" hidden="1">
      <c r="A10066" s="83" t="s">
        <v>10149</v>
      </c>
    </row>
    <row r="10067" spans="1:1" hidden="1">
      <c r="A10067" s="83" t="s">
        <v>10150</v>
      </c>
    </row>
    <row r="10068" spans="1:1" hidden="1">
      <c r="A10068" s="83" t="s">
        <v>10151</v>
      </c>
    </row>
    <row r="10069" spans="1:1" hidden="1">
      <c r="A10069" s="83" t="s">
        <v>10152</v>
      </c>
    </row>
    <row r="10070" spans="1:1" hidden="1">
      <c r="A10070" s="83" t="s">
        <v>10153</v>
      </c>
    </row>
    <row r="10071" spans="1:1" hidden="1">
      <c r="A10071" s="83" t="s">
        <v>10154</v>
      </c>
    </row>
    <row r="10072" spans="1:1" hidden="1">
      <c r="A10072" s="83" t="s">
        <v>10155</v>
      </c>
    </row>
    <row r="10073" spans="1:1" hidden="1">
      <c r="A10073" s="83" t="s">
        <v>10156</v>
      </c>
    </row>
    <row r="10074" spans="1:1" hidden="1">
      <c r="A10074" s="83" t="s">
        <v>10157</v>
      </c>
    </row>
    <row r="10075" spans="1:1" hidden="1">
      <c r="A10075" s="83" t="s">
        <v>10158</v>
      </c>
    </row>
    <row r="10076" spans="1:1" hidden="1">
      <c r="A10076" s="83" t="s">
        <v>10159</v>
      </c>
    </row>
    <row r="10077" spans="1:1" hidden="1">
      <c r="A10077" s="83" t="s">
        <v>10160</v>
      </c>
    </row>
    <row r="10078" spans="1:1" hidden="1">
      <c r="A10078" s="83" t="s">
        <v>10161</v>
      </c>
    </row>
    <row r="10079" spans="1:1" hidden="1">
      <c r="A10079" s="83" t="s">
        <v>10162</v>
      </c>
    </row>
    <row r="10080" spans="1:1" hidden="1">
      <c r="A10080" s="83" t="s">
        <v>10163</v>
      </c>
    </row>
    <row r="10081" spans="1:1" hidden="1">
      <c r="A10081" s="83" t="s">
        <v>10164</v>
      </c>
    </row>
    <row r="10082" spans="1:1" hidden="1">
      <c r="A10082" s="83" t="s">
        <v>10165</v>
      </c>
    </row>
    <row r="10083" spans="1:1" hidden="1">
      <c r="A10083" s="83" t="s">
        <v>10166</v>
      </c>
    </row>
    <row r="10084" spans="1:1" hidden="1">
      <c r="A10084" s="83" t="s">
        <v>10167</v>
      </c>
    </row>
    <row r="10085" spans="1:1" hidden="1">
      <c r="A10085" s="83" t="s">
        <v>10168</v>
      </c>
    </row>
    <row r="10086" spans="1:1" hidden="1">
      <c r="A10086" s="83" t="s">
        <v>10169</v>
      </c>
    </row>
    <row r="10087" spans="1:1" hidden="1">
      <c r="A10087" s="83" t="s">
        <v>10170</v>
      </c>
    </row>
    <row r="10088" spans="1:1" hidden="1">
      <c r="A10088" s="83" t="s">
        <v>10171</v>
      </c>
    </row>
    <row r="10089" spans="1:1" hidden="1">
      <c r="A10089" s="83" t="s">
        <v>10172</v>
      </c>
    </row>
    <row r="10090" spans="1:1" hidden="1">
      <c r="A10090" s="83" t="s">
        <v>10173</v>
      </c>
    </row>
    <row r="10091" spans="1:1" hidden="1">
      <c r="A10091" s="83" t="s">
        <v>10174</v>
      </c>
    </row>
    <row r="10092" spans="1:1" hidden="1">
      <c r="A10092" s="83" t="s">
        <v>10175</v>
      </c>
    </row>
    <row r="10093" spans="1:1" hidden="1">
      <c r="A10093" s="83" t="s">
        <v>10176</v>
      </c>
    </row>
    <row r="10094" spans="1:1" hidden="1">
      <c r="A10094" s="83" t="s">
        <v>10177</v>
      </c>
    </row>
    <row r="10095" spans="1:1" hidden="1">
      <c r="A10095" s="83" t="s">
        <v>10178</v>
      </c>
    </row>
    <row r="10096" spans="1:1" hidden="1">
      <c r="A10096" s="83" t="s">
        <v>10179</v>
      </c>
    </row>
    <row r="10097" spans="1:1" hidden="1">
      <c r="A10097" s="83" t="s">
        <v>10180</v>
      </c>
    </row>
    <row r="10098" spans="1:1" hidden="1">
      <c r="A10098" s="83" t="s">
        <v>10181</v>
      </c>
    </row>
    <row r="10099" spans="1:1" hidden="1">
      <c r="A10099" s="83" t="s">
        <v>10182</v>
      </c>
    </row>
    <row r="10100" spans="1:1" hidden="1">
      <c r="A10100" s="83" t="s">
        <v>10183</v>
      </c>
    </row>
    <row r="10101" spans="1:1" hidden="1">
      <c r="A10101" s="83" t="s">
        <v>10184</v>
      </c>
    </row>
    <row r="10102" spans="1:1" hidden="1">
      <c r="A10102" s="83" t="s">
        <v>10185</v>
      </c>
    </row>
    <row r="10103" spans="1:1" hidden="1">
      <c r="A10103" s="83" t="s">
        <v>10186</v>
      </c>
    </row>
    <row r="10104" spans="1:1" hidden="1">
      <c r="A10104" s="83" t="s">
        <v>10187</v>
      </c>
    </row>
    <row r="10105" spans="1:1" hidden="1">
      <c r="A10105" s="83" t="s">
        <v>10188</v>
      </c>
    </row>
    <row r="10106" spans="1:1" hidden="1">
      <c r="A10106" s="83" t="s">
        <v>10189</v>
      </c>
    </row>
    <row r="10107" spans="1:1" hidden="1">
      <c r="A10107" s="83" t="s">
        <v>10190</v>
      </c>
    </row>
    <row r="10108" spans="1:1" hidden="1">
      <c r="A10108" s="83" t="s">
        <v>10191</v>
      </c>
    </row>
    <row r="10109" spans="1:1" hidden="1">
      <c r="A10109" s="83" t="s">
        <v>10192</v>
      </c>
    </row>
    <row r="10110" spans="1:1" hidden="1">
      <c r="A10110" s="83" t="s">
        <v>10193</v>
      </c>
    </row>
    <row r="10111" spans="1:1" hidden="1">
      <c r="A10111" s="83" t="s">
        <v>10194</v>
      </c>
    </row>
    <row r="10112" spans="1:1" hidden="1">
      <c r="A10112" s="83" t="s">
        <v>10195</v>
      </c>
    </row>
    <row r="10113" spans="1:1" hidden="1">
      <c r="A10113" s="83" t="s">
        <v>10196</v>
      </c>
    </row>
    <row r="10114" spans="1:1" hidden="1">
      <c r="A10114" s="83" t="s">
        <v>10197</v>
      </c>
    </row>
    <row r="10115" spans="1:1" hidden="1">
      <c r="A10115" s="83" t="s">
        <v>10198</v>
      </c>
    </row>
    <row r="10116" spans="1:1" hidden="1">
      <c r="A10116" s="83" t="s">
        <v>10199</v>
      </c>
    </row>
    <row r="10117" spans="1:1" hidden="1">
      <c r="A10117" s="83" t="s">
        <v>10200</v>
      </c>
    </row>
    <row r="10118" spans="1:1" hidden="1">
      <c r="A10118" s="83" t="s">
        <v>10201</v>
      </c>
    </row>
    <row r="10119" spans="1:1" hidden="1">
      <c r="A10119" s="83" t="s">
        <v>10202</v>
      </c>
    </row>
    <row r="10120" spans="1:1" hidden="1">
      <c r="A10120" s="83" t="s">
        <v>10203</v>
      </c>
    </row>
    <row r="10121" spans="1:1" hidden="1">
      <c r="A10121" s="83" t="s">
        <v>10204</v>
      </c>
    </row>
    <row r="10122" spans="1:1" hidden="1">
      <c r="A10122" s="83" t="s">
        <v>10205</v>
      </c>
    </row>
    <row r="10123" spans="1:1" hidden="1">
      <c r="A10123" s="83" t="s">
        <v>10206</v>
      </c>
    </row>
    <row r="10124" spans="1:1" hidden="1">
      <c r="A10124" s="83" t="s">
        <v>10207</v>
      </c>
    </row>
    <row r="10125" spans="1:1" hidden="1">
      <c r="A10125" s="83" t="s">
        <v>10208</v>
      </c>
    </row>
    <row r="10126" spans="1:1" hidden="1">
      <c r="A10126" s="83" t="s">
        <v>10209</v>
      </c>
    </row>
    <row r="10127" spans="1:1" hidden="1">
      <c r="A10127" s="83" t="s">
        <v>10210</v>
      </c>
    </row>
    <row r="10128" spans="1:1" hidden="1">
      <c r="A10128" s="83" t="s">
        <v>10211</v>
      </c>
    </row>
    <row r="10129" spans="1:1" hidden="1">
      <c r="A10129" s="83" t="s">
        <v>10212</v>
      </c>
    </row>
    <row r="10130" spans="1:1" hidden="1">
      <c r="A10130" s="83" t="s">
        <v>10213</v>
      </c>
    </row>
    <row r="10131" spans="1:1" hidden="1">
      <c r="A10131" s="83" t="s">
        <v>10214</v>
      </c>
    </row>
    <row r="10132" spans="1:1" hidden="1">
      <c r="A10132" s="83" t="s">
        <v>10215</v>
      </c>
    </row>
    <row r="10133" spans="1:1" hidden="1">
      <c r="A10133" s="83" t="s">
        <v>10216</v>
      </c>
    </row>
    <row r="10134" spans="1:1" hidden="1">
      <c r="A10134" s="83" t="s">
        <v>10217</v>
      </c>
    </row>
    <row r="10135" spans="1:1" hidden="1">
      <c r="A10135" s="83" t="s">
        <v>10218</v>
      </c>
    </row>
    <row r="10136" spans="1:1" hidden="1">
      <c r="A10136" s="83" t="s">
        <v>10219</v>
      </c>
    </row>
    <row r="10137" spans="1:1" hidden="1">
      <c r="A10137" s="83" t="s">
        <v>10220</v>
      </c>
    </row>
    <row r="10138" spans="1:1" hidden="1">
      <c r="A10138" s="83" t="s">
        <v>10221</v>
      </c>
    </row>
    <row r="10139" spans="1:1" hidden="1">
      <c r="A10139" s="83" t="s">
        <v>10222</v>
      </c>
    </row>
    <row r="10140" spans="1:1" hidden="1">
      <c r="A10140" s="83" t="s">
        <v>10223</v>
      </c>
    </row>
    <row r="10141" spans="1:1" hidden="1">
      <c r="A10141" s="83" t="s">
        <v>10224</v>
      </c>
    </row>
    <row r="10142" spans="1:1" hidden="1">
      <c r="A10142" s="83" t="s">
        <v>10225</v>
      </c>
    </row>
    <row r="10143" spans="1:1" hidden="1">
      <c r="A10143" s="83" t="s">
        <v>10226</v>
      </c>
    </row>
    <row r="10144" spans="1:1" hidden="1">
      <c r="A10144" s="83" t="s">
        <v>10227</v>
      </c>
    </row>
    <row r="10145" spans="1:1" hidden="1">
      <c r="A10145" s="83" t="s">
        <v>10228</v>
      </c>
    </row>
    <row r="10146" spans="1:1" hidden="1">
      <c r="A10146" s="83" t="s">
        <v>10229</v>
      </c>
    </row>
    <row r="10147" spans="1:1" hidden="1">
      <c r="A10147" s="83" t="s">
        <v>10230</v>
      </c>
    </row>
    <row r="10148" spans="1:1" hidden="1">
      <c r="A10148" s="83" t="s">
        <v>10231</v>
      </c>
    </row>
    <row r="10149" spans="1:1" hidden="1">
      <c r="A10149" s="83" t="s">
        <v>10232</v>
      </c>
    </row>
    <row r="10150" spans="1:1" hidden="1">
      <c r="A10150" s="83" t="s">
        <v>10233</v>
      </c>
    </row>
    <row r="10151" spans="1:1" hidden="1">
      <c r="A10151" s="83" t="s">
        <v>10234</v>
      </c>
    </row>
    <row r="10152" spans="1:1" hidden="1">
      <c r="A10152" s="83" t="s">
        <v>10235</v>
      </c>
    </row>
    <row r="10153" spans="1:1" hidden="1">
      <c r="A10153" s="83" t="s">
        <v>10236</v>
      </c>
    </row>
    <row r="10154" spans="1:1" hidden="1">
      <c r="A10154" s="83" t="s">
        <v>10237</v>
      </c>
    </row>
    <row r="10155" spans="1:1" hidden="1">
      <c r="A10155" s="83" t="s">
        <v>10238</v>
      </c>
    </row>
    <row r="10156" spans="1:1" hidden="1">
      <c r="A10156" s="83" t="s">
        <v>10239</v>
      </c>
    </row>
    <row r="10157" spans="1:1" hidden="1">
      <c r="A10157" s="83" t="s">
        <v>10240</v>
      </c>
    </row>
    <row r="10158" spans="1:1" hidden="1">
      <c r="A10158" s="83" t="s">
        <v>10241</v>
      </c>
    </row>
    <row r="10159" spans="1:1" hidden="1">
      <c r="A10159" s="83" t="s">
        <v>10242</v>
      </c>
    </row>
    <row r="10160" spans="1:1" hidden="1">
      <c r="A10160" s="83" t="s">
        <v>10243</v>
      </c>
    </row>
    <row r="10161" spans="1:1" hidden="1">
      <c r="A10161" s="83" t="s">
        <v>10244</v>
      </c>
    </row>
    <row r="10162" spans="1:1" hidden="1">
      <c r="A10162" s="83" t="s">
        <v>10245</v>
      </c>
    </row>
    <row r="10163" spans="1:1" hidden="1">
      <c r="A10163" s="83" t="s">
        <v>10246</v>
      </c>
    </row>
    <row r="10164" spans="1:1" hidden="1">
      <c r="A10164" s="83" t="s">
        <v>10247</v>
      </c>
    </row>
    <row r="10165" spans="1:1" hidden="1">
      <c r="A10165" s="83" t="s">
        <v>10248</v>
      </c>
    </row>
    <row r="10166" spans="1:1" hidden="1">
      <c r="A10166" s="83" t="s">
        <v>10249</v>
      </c>
    </row>
    <row r="10167" spans="1:1" hidden="1">
      <c r="A10167" s="83" t="s">
        <v>10250</v>
      </c>
    </row>
    <row r="10168" spans="1:1" hidden="1">
      <c r="A10168" s="83" t="s">
        <v>10251</v>
      </c>
    </row>
    <row r="10169" spans="1:1" hidden="1">
      <c r="A10169" s="83" t="s">
        <v>10252</v>
      </c>
    </row>
    <row r="10170" spans="1:1" hidden="1">
      <c r="A10170" s="83" t="s">
        <v>10253</v>
      </c>
    </row>
    <row r="10171" spans="1:1" hidden="1">
      <c r="A10171" s="83" t="s">
        <v>10254</v>
      </c>
    </row>
    <row r="10172" spans="1:1" hidden="1">
      <c r="A10172" s="83" t="s">
        <v>10255</v>
      </c>
    </row>
    <row r="10173" spans="1:1" hidden="1">
      <c r="A10173" s="83" t="s">
        <v>10256</v>
      </c>
    </row>
    <row r="10174" spans="1:1" hidden="1">
      <c r="A10174" s="83" t="s">
        <v>10257</v>
      </c>
    </row>
    <row r="10175" spans="1:1" hidden="1">
      <c r="A10175" s="83" t="s">
        <v>10258</v>
      </c>
    </row>
    <row r="10176" spans="1:1" hidden="1">
      <c r="A10176" s="83" t="s">
        <v>10259</v>
      </c>
    </row>
    <row r="10177" spans="1:1" hidden="1">
      <c r="A10177" s="83" t="s">
        <v>10260</v>
      </c>
    </row>
    <row r="10178" spans="1:1" hidden="1">
      <c r="A10178" s="83" t="s">
        <v>10261</v>
      </c>
    </row>
    <row r="10179" spans="1:1" hidden="1">
      <c r="A10179" s="83" t="s">
        <v>10262</v>
      </c>
    </row>
    <row r="10180" spans="1:1" hidden="1">
      <c r="A10180" s="83" t="s">
        <v>10263</v>
      </c>
    </row>
    <row r="10181" spans="1:1" hidden="1">
      <c r="A10181" s="83" t="s">
        <v>10264</v>
      </c>
    </row>
    <row r="10182" spans="1:1" hidden="1">
      <c r="A10182" s="83" t="s">
        <v>10265</v>
      </c>
    </row>
    <row r="10183" spans="1:1" hidden="1">
      <c r="A10183" s="83" t="s">
        <v>10266</v>
      </c>
    </row>
    <row r="10184" spans="1:1" hidden="1">
      <c r="A10184" s="83" t="s">
        <v>10267</v>
      </c>
    </row>
    <row r="10185" spans="1:1" hidden="1">
      <c r="A10185" s="83" t="s">
        <v>10268</v>
      </c>
    </row>
    <row r="10186" spans="1:1" hidden="1">
      <c r="A10186" s="83" t="s">
        <v>10269</v>
      </c>
    </row>
    <row r="10187" spans="1:1" hidden="1">
      <c r="A10187" s="83" t="s">
        <v>10270</v>
      </c>
    </row>
    <row r="10188" spans="1:1" hidden="1">
      <c r="A10188" s="83" t="s">
        <v>10271</v>
      </c>
    </row>
    <row r="10189" spans="1:1" hidden="1">
      <c r="A10189" s="83" t="s">
        <v>10272</v>
      </c>
    </row>
    <row r="10190" spans="1:1" hidden="1">
      <c r="A10190" s="83" t="s">
        <v>10273</v>
      </c>
    </row>
    <row r="10191" spans="1:1" hidden="1">
      <c r="A10191" s="83" t="s">
        <v>10274</v>
      </c>
    </row>
    <row r="10192" spans="1:1" hidden="1">
      <c r="A10192" s="83" t="s">
        <v>10275</v>
      </c>
    </row>
    <row r="10193" spans="1:1" hidden="1">
      <c r="A10193" s="83" t="s">
        <v>10276</v>
      </c>
    </row>
    <row r="10194" spans="1:1" hidden="1">
      <c r="A10194" s="83" t="s">
        <v>10277</v>
      </c>
    </row>
    <row r="10195" spans="1:1" hidden="1">
      <c r="A10195" s="83" t="s">
        <v>10278</v>
      </c>
    </row>
    <row r="10196" spans="1:1" hidden="1">
      <c r="A10196" s="83" t="s">
        <v>10279</v>
      </c>
    </row>
    <row r="10197" spans="1:1" hidden="1">
      <c r="A10197" s="83" t="s">
        <v>10280</v>
      </c>
    </row>
    <row r="10198" spans="1:1" hidden="1">
      <c r="A10198" s="83" t="s">
        <v>10281</v>
      </c>
    </row>
    <row r="10199" spans="1:1" hidden="1">
      <c r="A10199" s="83" t="s">
        <v>10282</v>
      </c>
    </row>
    <row r="10200" spans="1:1" hidden="1">
      <c r="A10200" s="83" t="s">
        <v>10283</v>
      </c>
    </row>
    <row r="10201" spans="1:1" hidden="1">
      <c r="A10201" s="83" t="s">
        <v>10284</v>
      </c>
    </row>
    <row r="10202" spans="1:1" hidden="1">
      <c r="A10202" s="83" t="s">
        <v>10285</v>
      </c>
    </row>
    <row r="10203" spans="1:1" hidden="1">
      <c r="A10203" s="83" t="s">
        <v>10286</v>
      </c>
    </row>
    <row r="10204" spans="1:1" hidden="1">
      <c r="A10204" s="83" t="s">
        <v>10287</v>
      </c>
    </row>
    <row r="10205" spans="1:1" hidden="1">
      <c r="A10205" s="83" t="s">
        <v>10288</v>
      </c>
    </row>
    <row r="10206" spans="1:1" hidden="1">
      <c r="A10206" s="83" t="s">
        <v>10289</v>
      </c>
    </row>
    <row r="10207" spans="1:1" hidden="1">
      <c r="A10207" s="83" t="s">
        <v>10290</v>
      </c>
    </row>
    <row r="10208" spans="1:1" hidden="1">
      <c r="A10208" s="83" t="s">
        <v>10291</v>
      </c>
    </row>
    <row r="10209" spans="1:1" hidden="1">
      <c r="A10209" s="83" t="s">
        <v>10292</v>
      </c>
    </row>
    <row r="10210" spans="1:1" hidden="1">
      <c r="A10210" s="83" t="s">
        <v>10293</v>
      </c>
    </row>
    <row r="10211" spans="1:1" hidden="1">
      <c r="A10211" s="83" t="s">
        <v>10294</v>
      </c>
    </row>
    <row r="10212" spans="1:1" hidden="1">
      <c r="A10212" s="83" t="s">
        <v>10295</v>
      </c>
    </row>
    <row r="10213" spans="1:1" hidden="1">
      <c r="A10213" s="83" t="s">
        <v>10296</v>
      </c>
    </row>
    <row r="10214" spans="1:1" hidden="1">
      <c r="A10214" s="83" t="s">
        <v>10297</v>
      </c>
    </row>
    <row r="10215" spans="1:1" hidden="1">
      <c r="A10215" s="83" t="s">
        <v>10298</v>
      </c>
    </row>
    <row r="10216" spans="1:1" hidden="1">
      <c r="A10216" s="83" t="s">
        <v>10299</v>
      </c>
    </row>
    <row r="10217" spans="1:1" hidden="1">
      <c r="A10217" s="83" t="s">
        <v>10300</v>
      </c>
    </row>
    <row r="10218" spans="1:1" hidden="1">
      <c r="A10218" s="83" t="s">
        <v>10301</v>
      </c>
    </row>
    <row r="10219" spans="1:1" hidden="1">
      <c r="A10219" s="83" t="s">
        <v>10302</v>
      </c>
    </row>
    <row r="10220" spans="1:1" hidden="1">
      <c r="A10220" s="83" t="s">
        <v>10303</v>
      </c>
    </row>
    <row r="10221" spans="1:1" hidden="1">
      <c r="A10221" s="83" t="s">
        <v>10304</v>
      </c>
    </row>
    <row r="10222" spans="1:1" hidden="1">
      <c r="A10222" s="83" t="s">
        <v>10305</v>
      </c>
    </row>
    <row r="10223" spans="1:1" hidden="1">
      <c r="A10223" s="83" t="s">
        <v>10306</v>
      </c>
    </row>
    <row r="10224" spans="1:1" hidden="1">
      <c r="A10224" s="83" t="s">
        <v>10307</v>
      </c>
    </row>
    <row r="10225" spans="1:1" hidden="1">
      <c r="A10225" s="83" t="s">
        <v>10308</v>
      </c>
    </row>
    <row r="10226" spans="1:1" hidden="1">
      <c r="A10226" s="83" t="s">
        <v>10309</v>
      </c>
    </row>
    <row r="10227" spans="1:1" hidden="1">
      <c r="A10227" s="83" t="s">
        <v>10310</v>
      </c>
    </row>
    <row r="10228" spans="1:1" hidden="1">
      <c r="A10228" s="83" t="s">
        <v>10311</v>
      </c>
    </row>
    <row r="10229" spans="1:1" hidden="1">
      <c r="A10229" s="83" t="s">
        <v>10312</v>
      </c>
    </row>
    <row r="10230" spans="1:1" hidden="1">
      <c r="A10230" s="83" t="s">
        <v>10313</v>
      </c>
    </row>
    <row r="10231" spans="1:1" hidden="1">
      <c r="A10231" s="83" t="s">
        <v>10314</v>
      </c>
    </row>
    <row r="10232" spans="1:1" hidden="1">
      <c r="A10232" s="83" t="s">
        <v>10315</v>
      </c>
    </row>
    <row r="10233" spans="1:1" hidden="1">
      <c r="A10233" s="83" t="s">
        <v>10316</v>
      </c>
    </row>
    <row r="10234" spans="1:1" hidden="1">
      <c r="A10234" s="83" t="s">
        <v>10317</v>
      </c>
    </row>
    <row r="10235" spans="1:1" hidden="1">
      <c r="A10235" s="83" t="s">
        <v>10318</v>
      </c>
    </row>
    <row r="10236" spans="1:1" hidden="1">
      <c r="A10236" s="83" t="s">
        <v>10319</v>
      </c>
    </row>
    <row r="10237" spans="1:1" hidden="1">
      <c r="A10237" s="83" t="s">
        <v>10320</v>
      </c>
    </row>
    <row r="10238" spans="1:1" hidden="1">
      <c r="A10238" s="83" t="s">
        <v>10321</v>
      </c>
    </row>
    <row r="10239" spans="1:1" hidden="1">
      <c r="A10239" s="83" t="s">
        <v>10322</v>
      </c>
    </row>
    <row r="10240" spans="1:1" hidden="1">
      <c r="A10240" s="83" t="s">
        <v>10323</v>
      </c>
    </row>
    <row r="10241" spans="1:1" hidden="1">
      <c r="A10241" s="83" t="s">
        <v>10324</v>
      </c>
    </row>
    <row r="10242" spans="1:1" hidden="1">
      <c r="A10242" s="83" t="s">
        <v>10325</v>
      </c>
    </row>
    <row r="10243" spans="1:1" hidden="1">
      <c r="A10243" s="83" t="s">
        <v>10326</v>
      </c>
    </row>
    <row r="10244" spans="1:1" hidden="1">
      <c r="A10244" s="83" t="s">
        <v>10327</v>
      </c>
    </row>
    <row r="10245" spans="1:1" hidden="1">
      <c r="A10245" s="83" t="s">
        <v>10328</v>
      </c>
    </row>
    <row r="10246" spans="1:1" hidden="1">
      <c r="A10246" s="83" t="s">
        <v>10329</v>
      </c>
    </row>
    <row r="10247" spans="1:1" hidden="1">
      <c r="A10247" s="83" t="s">
        <v>10330</v>
      </c>
    </row>
    <row r="10248" spans="1:1" hidden="1">
      <c r="A10248" s="83" t="s">
        <v>10331</v>
      </c>
    </row>
    <row r="10249" spans="1:1" hidden="1">
      <c r="A10249" s="83" t="s">
        <v>10332</v>
      </c>
    </row>
    <row r="10250" spans="1:1" hidden="1">
      <c r="A10250" s="83" t="s">
        <v>10333</v>
      </c>
    </row>
    <row r="10251" spans="1:1" hidden="1">
      <c r="A10251" s="83" t="s">
        <v>10334</v>
      </c>
    </row>
    <row r="10252" spans="1:1" hidden="1">
      <c r="A10252" s="83" t="s">
        <v>10335</v>
      </c>
    </row>
    <row r="10253" spans="1:1" hidden="1">
      <c r="A10253" s="83" t="s">
        <v>10336</v>
      </c>
    </row>
    <row r="10254" spans="1:1" hidden="1">
      <c r="A10254" s="83" t="s">
        <v>10337</v>
      </c>
    </row>
    <row r="10255" spans="1:1" hidden="1">
      <c r="A10255" s="83" t="s">
        <v>10338</v>
      </c>
    </row>
    <row r="10256" spans="1:1" hidden="1">
      <c r="A10256" s="83" t="s">
        <v>10339</v>
      </c>
    </row>
    <row r="10257" spans="1:1" hidden="1">
      <c r="A10257" s="83" t="s">
        <v>10340</v>
      </c>
    </row>
    <row r="10258" spans="1:1" hidden="1">
      <c r="A10258" s="83" t="s">
        <v>10341</v>
      </c>
    </row>
    <row r="10259" spans="1:1" hidden="1">
      <c r="A10259" s="83" t="s">
        <v>10342</v>
      </c>
    </row>
    <row r="10260" spans="1:1" hidden="1">
      <c r="A10260" s="83" t="s">
        <v>10343</v>
      </c>
    </row>
    <row r="10261" spans="1:1" hidden="1">
      <c r="A10261" s="83" t="s">
        <v>10344</v>
      </c>
    </row>
    <row r="10262" spans="1:1" hidden="1">
      <c r="A10262" s="83" t="s">
        <v>10345</v>
      </c>
    </row>
    <row r="10263" spans="1:1" hidden="1">
      <c r="A10263" s="83" t="s">
        <v>10346</v>
      </c>
    </row>
    <row r="10264" spans="1:1" hidden="1">
      <c r="A10264" s="83" t="s">
        <v>10347</v>
      </c>
    </row>
    <row r="10265" spans="1:1" hidden="1">
      <c r="A10265" s="83" t="s">
        <v>10348</v>
      </c>
    </row>
    <row r="10266" spans="1:1" hidden="1">
      <c r="A10266" s="83" t="s">
        <v>10349</v>
      </c>
    </row>
    <row r="10267" spans="1:1" hidden="1">
      <c r="A10267" s="83" t="s">
        <v>10350</v>
      </c>
    </row>
    <row r="10268" spans="1:1" hidden="1">
      <c r="A10268" s="83" t="s">
        <v>10351</v>
      </c>
    </row>
    <row r="10269" spans="1:1" hidden="1">
      <c r="A10269" s="83" t="s">
        <v>10352</v>
      </c>
    </row>
    <row r="10270" spans="1:1" hidden="1">
      <c r="A10270" s="83" t="s">
        <v>10353</v>
      </c>
    </row>
    <row r="10271" spans="1:1" hidden="1">
      <c r="A10271" s="83" t="s">
        <v>10354</v>
      </c>
    </row>
    <row r="10272" spans="1:1" hidden="1">
      <c r="A10272" s="83" t="s">
        <v>10355</v>
      </c>
    </row>
    <row r="10273" spans="1:1" hidden="1">
      <c r="A10273" s="83" t="s">
        <v>10356</v>
      </c>
    </row>
    <row r="10274" spans="1:1" hidden="1">
      <c r="A10274" s="83" t="s">
        <v>10357</v>
      </c>
    </row>
    <row r="10275" spans="1:1" hidden="1">
      <c r="A10275" s="83" t="s">
        <v>10358</v>
      </c>
    </row>
    <row r="10276" spans="1:1" hidden="1">
      <c r="A10276" s="83" t="s">
        <v>10359</v>
      </c>
    </row>
    <row r="10277" spans="1:1" hidden="1">
      <c r="A10277" s="83" t="s">
        <v>10360</v>
      </c>
    </row>
    <row r="10278" spans="1:1" hidden="1">
      <c r="A10278" s="83" t="s">
        <v>10361</v>
      </c>
    </row>
    <row r="10279" spans="1:1" hidden="1">
      <c r="A10279" s="83" t="s">
        <v>10362</v>
      </c>
    </row>
    <row r="10280" spans="1:1" hidden="1">
      <c r="A10280" s="83" t="s">
        <v>10363</v>
      </c>
    </row>
    <row r="10281" spans="1:1" hidden="1">
      <c r="A10281" s="83" t="s">
        <v>10364</v>
      </c>
    </row>
    <row r="10282" spans="1:1" hidden="1">
      <c r="A10282" s="83" t="s">
        <v>10365</v>
      </c>
    </row>
    <row r="10283" spans="1:1" hidden="1">
      <c r="A10283" s="83" t="s">
        <v>10366</v>
      </c>
    </row>
    <row r="10284" spans="1:1" hidden="1">
      <c r="A10284" s="83" t="s">
        <v>10367</v>
      </c>
    </row>
    <row r="10285" spans="1:1" hidden="1">
      <c r="A10285" s="83" t="s">
        <v>10368</v>
      </c>
    </row>
    <row r="10286" spans="1:1" hidden="1">
      <c r="A10286" s="83" t="s">
        <v>10369</v>
      </c>
    </row>
    <row r="10287" spans="1:1" hidden="1">
      <c r="A10287" s="83" t="s">
        <v>10370</v>
      </c>
    </row>
    <row r="10288" spans="1:1" hidden="1">
      <c r="A10288" s="83" t="s">
        <v>10371</v>
      </c>
    </row>
    <row r="10289" spans="1:1" hidden="1">
      <c r="A10289" s="83" t="s">
        <v>10372</v>
      </c>
    </row>
    <row r="10290" spans="1:1" hidden="1">
      <c r="A10290" s="83" t="s">
        <v>10373</v>
      </c>
    </row>
    <row r="10291" spans="1:1" hidden="1">
      <c r="A10291" s="83" t="s">
        <v>10374</v>
      </c>
    </row>
    <row r="10292" spans="1:1" hidden="1">
      <c r="A10292" s="83" t="s">
        <v>10375</v>
      </c>
    </row>
    <row r="10293" spans="1:1" hidden="1">
      <c r="A10293" s="83" t="s">
        <v>10376</v>
      </c>
    </row>
    <row r="10294" spans="1:1" hidden="1">
      <c r="A10294" s="83" t="s">
        <v>10377</v>
      </c>
    </row>
    <row r="10295" spans="1:1" hidden="1">
      <c r="A10295" s="83" t="s">
        <v>10378</v>
      </c>
    </row>
    <row r="10296" spans="1:1" hidden="1">
      <c r="A10296" s="83" t="s">
        <v>10379</v>
      </c>
    </row>
    <row r="10297" spans="1:1" hidden="1">
      <c r="A10297" s="83" t="s">
        <v>10380</v>
      </c>
    </row>
    <row r="10298" spans="1:1" hidden="1">
      <c r="A10298" s="83" t="s">
        <v>10381</v>
      </c>
    </row>
    <row r="10299" spans="1:1" hidden="1">
      <c r="A10299" s="83" t="s">
        <v>10382</v>
      </c>
    </row>
    <row r="10300" spans="1:1" hidden="1">
      <c r="A10300" s="83" t="s">
        <v>10383</v>
      </c>
    </row>
    <row r="10301" spans="1:1" hidden="1">
      <c r="A10301" s="83" t="s">
        <v>10384</v>
      </c>
    </row>
    <row r="10302" spans="1:1" hidden="1">
      <c r="A10302" s="83" t="s">
        <v>10385</v>
      </c>
    </row>
    <row r="10303" spans="1:1" hidden="1">
      <c r="A10303" s="83" t="s">
        <v>10386</v>
      </c>
    </row>
    <row r="10304" spans="1:1" hidden="1">
      <c r="A10304" s="83" t="s">
        <v>10387</v>
      </c>
    </row>
    <row r="10305" spans="1:1" hidden="1">
      <c r="A10305" s="83" t="s">
        <v>10388</v>
      </c>
    </row>
    <row r="10306" spans="1:1" hidden="1">
      <c r="A10306" s="83" t="s">
        <v>10389</v>
      </c>
    </row>
    <row r="10307" spans="1:1" hidden="1">
      <c r="A10307" s="83" t="s">
        <v>10390</v>
      </c>
    </row>
    <row r="10308" spans="1:1" hidden="1">
      <c r="A10308" s="83" t="s">
        <v>10391</v>
      </c>
    </row>
    <row r="10309" spans="1:1" hidden="1">
      <c r="A10309" s="83" t="s">
        <v>10392</v>
      </c>
    </row>
    <row r="10310" spans="1:1" hidden="1">
      <c r="A10310" s="83" t="s">
        <v>10393</v>
      </c>
    </row>
    <row r="10311" spans="1:1" hidden="1">
      <c r="A10311" s="83" t="s">
        <v>10394</v>
      </c>
    </row>
    <row r="10312" spans="1:1" hidden="1">
      <c r="A10312" s="83" t="s">
        <v>10395</v>
      </c>
    </row>
    <row r="10313" spans="1:1" hidden="1">
      <c r="A10313" s="83" t="s">
        <v>10396</v>
      </c>
    </row>
    <row r="10314" spans="1:1" hidden="1">
      <c r="A10314" s="83" t="s">
        <v>10397</v>
      </c>
    </row>
    <row r="10315" spans="1:1" hidden="1">
      <c r="A10315" s="83" t="s">
        <v>10398</v>
      </c>
    </row>
    <row r="10316" spans="1:1" hidden="1">
      <c r="A10316" s="83" t="s">
        <v>10399</v>
      </c>
    </row>
    <row r="10317" spans="1:1" hidden="1">
      <c r="A10317" s="83" t="s">
        <v>10400</v>
      </c>
    </row>
    <row r="10318" spans="1:1" hidden="1">
      <c r="A10318" s="83" t="s">
        <v>10401</v>
      </c>
    </row>
    <row r="10319" spans="1:1" hidden="1">
      <c r="A10319" s="83" t="s">
        <v>10402</v>
      </c>
    </row>
    <row r="10320" spans="1:1" hidden="1">
      <c r="A10320" s="83" t="s">
        <v>10403</v>
      </c>
    </row>
    <row r="10321" spans="1:1" hidden="1">
      <c r="A10321" s="83" t="s">
        <v>10404</v>
      </c>
    </row>
    <row r="10322" spans="1:1" hidden="1">
      <c r="A10322" s="83" t="s">
        <v>10405</v>
      </c>
    </row>
    <row r="10323" spans="1:1" hidden="1">
      <c r="A10323" s="83" t="s">
        <v>10406</v>
      </c>
    </row>
    <row r="10324" spans="1:1" hidden="1">
      <c r="A10324" s="83" t="s">
        <v>10407</v>
      </c>
    </row>
    <row r="10325" spans="1:1" hidden="1">
      <c r="A10325" s="83" t="s">
        <v>10408</v>
      </c>
    </row>
    <row r="10326" spans="1:1" hidden="1">
      <c r="A10326" s="83" t="s">
        <v>10409</v>
      </c>
    </row>
    <row r="10327" spans="1:1" hidden="1">
      <c r="A10327" s="83" t="s">
        <v>10410</v>
      </c>
    </row>
    <row r="10328" spans="1:1" hidden="1">
      <c r="A10328" s="83" t="s">
        <v>10411</v>
      </c>
    </row>
    <row r="10329" spans="1:1" hidden="1">
      <c r="A10329" s="83" t="s">
        <v>10412</v>
      </c>
    </row>
    <row r="10330" spans="1:1" hidden="1">
      <c r="A10330" s="83" t="s">
        <v>10413</v>
      </c>
    </row>
    <row r="10331" spans="1:1" hidden="1">
      <c r="A10331" s="83" t="s">
        <v>10414</v>
      </c>
    </row>
    <row r="10332" spans="1:1" hidden="1">
      <c r="A10332" s="83" t="s">
        <v>10415</v>
      </c>
    </row>
    <row r="10333" spans="1:1" hidden="1">
      <c r="A10333" s="83" t="s">
        <v>10416</v>
      </c>
    </row>
    <row r="10334" spans="1:1" hidden="1">
      <c r="A10334" s="83" t="s">
        <v>10417</v>
      </c>
    </row>
    <row r="10335" spans="1:1" hidden="1">
      <c r="A10335" s="83" t="s">
        <v>10418</v>
      </c>
    </row>
    <row r="10336" spans="1:1" hidden="1">
      <c r="A10336" s="83" t="s">
        <v>10419</v>
      </c>
    </row>
    <row r="10337" spans="1:1" hidden="1">
      <c r="A10337" s="83" t="s">
        <v>10420</v>
      </c>
    </row>
    <row r="10338" spans="1:1" hidden="1">
      <c r="A10338" s="83" t="s">
        <v>10421</v>
      </c>
    </row>
    <row r="10339" spans="1:1" hidden="1">
      <c r="A10339" s="83" t="s">
        <v>10422</v>
      </c>
    </row>
    <row r="10340" spans="1:1" hidden="1">
      <c r="A10340" s="83" t="s">
        <v>10423</v>
      </c>
    </row>
    <row r="10341" spans="1:1" hidden="1">
      <c r="A10341" s="83" t="s">
        <v>10424</v>
      </c>
    </row>
    <row r="10342" spans="1:1" hidden="1">
      <c r="A10342" s="83" t="s">
        <v>10425</v>
      </c>
    </row>
    <row r="10343" spans="1:1" hidden="1">
      <c r="A10343" s="83" t="s">
        <v>10426</v>
      </c>
    </row>
    <row r="10344" spans="1:1" hidden="1">
      <c r="A10344" s="83" t="s">
        <v>10427</v>
      </c>
    </row>
    <row r="10345" spans="1:1" hidden="1">
      <c r="A10345" s="83" t="s">
        <v>10428</v>
      </c>
    </row>
    <row r="10346" spans="1:1" hidden="1">
      <c r="A10346" s="83" t="s">
        <v>10429</v>
      </c>
    </row>
    <row r="10347" spans="1:1" hidden="1">
      <c r="A10347" s="83" t="s">
        <v>10430</v>
      </c>
    </row>
    <row r="10348" spans="1:1" hidden="1">
      <c r="A10348" s="83" t="s">
        <v>10431</v>
      </c>
    </row>
    <row r="10349" spans="1:1" hidden="1">
      <c r="A10349" s="83" t="s">
        <v>10432</v>
      </c>
    </row>
    <row r="10350" spans="1:1" hidden="1">
      <c r="A10350" s="83" t="s">
        <v>10433</v>
      </c>
    </row>
    <row r="10351" spans="1:1" hidden="1">
      <c r="A10351" s="83" t="s">
        <v>10434</v>
      </c>
    </row>
    <row r="10352" spans="1:1" hidden="1">
      <c r="A10352" s="83" t="s">
        <v>10435</v>
      </c>
    </row>
    <row r="10353" spans="1:1" hidden="1">
      <c r="A10353" s="83" t="s">
        <v>10436</v>
      </c>
    </row>
    <row r="10354" spans="1:1" hidden="1">
      <c r="A10354" s="83" t="s">
        <v>10437</v>
      </c>
    </row>
    <row r="10355" spans="1:1" hidden="1">
      <c r="A10355" s="83" t="s">
        <v>10438</v>
      </c>
    </row>
    <row r="10356" spans="1:1" hidden="1">
      <c r="A10356" s="83" t="s">
        <v>10439</v>
      </c>
    </row>
    <row r="10357" spans="1:1" hidden="1">
      <c r="A10357" s="83" t="s">
        <v>10440</v>
      </c>
    </row>
    <row r="10358" spans="1:1" hidden="1">
      <c r="A10358" s="83" t="s">
        <v>10441</v>
      </c>
    </row>
    <row r="10359" spans="1:1" hidden="1">
      <c r="A10359" s="83" t="s">
        <v>10442</v>
      </c>
    </row>
    <row r="10360" spans="1:1" hidden="1">
      <c r="A10360" s="83" t="s">
        <v>10443</v>
      </c>
    </row>
    <row r="10361" spans="1:1" hidden="1">
      <c r="A10361" s="83" t="s">
        <v>10444</v>
      </c>
    </row>
    <row r="10362" spans="1:1" hidden="1">
      <c r="A10362" s="83" t="s">
        <v>10445</v>
      </c>
    </row>
    <row r="10363" spans="1:1" hidden="1">
      <c r="A10363" s="83" t="s">
        <v>10446</v>
      </c>
    </row>
    <row r="10364" spans="1:1" hidden="1">
      <c r="A10364" s="83" t="s">
        <v>10447</v>
      </c>
    </row>
    <row r="10365" spans="1:1" hidden="1">
      <c r="A10365" s="83" t="s">
        <v>10448</v>
      </c>
    </row>
    <row r="10366" spans="1:1" hidden="1">
      <c r="A10366" s="83" t="s">
        <v>10449</v>
      </c>
    </row>
    <row r="10367" spans="1:1" hidden="1">
      <c r="A10367" s="83" t="s">
        <v>10450</v>
      </c>
    </row>
    <row r="10368" spans="1:1" hidden="1">
      <c r="A10368" s="83" t="s">
        <v>10451</v>
      </c>
    </row>
    <row r="10369" spans="1:1" hidden="1">
      <c r="A10369" s="83" t="s">
        <v>10452</v>
      </c>
    </row>
    <row r="10370" spans="1:1" hidden="1">
      <c r="A10370" s="83" t="s">
        <v>10453</v>
      </c>
    </row>
    <row r="10371" spans="1:1" hidden="1">
      <c r="A10371" s="83" t="s">
        <v>10454</v>
      </c>
    </row>
    <row r="10372" spans="1:1" hidden="1">
      <c r="A10372" s="83" t="s">
        <v>10455</v>
      </c>
    </row>
    <row r="10373" spans="1:1" hidden="1">
      <c r="A10373" s="83" t="s">
        <v>10456</v>
      </c>
    </row>
    <row r="10374" spans="1:1" hidden="1">
      <c r="A10374" s="83" t="s">
        <v>10457</v>
      </c>
    </row>
    <row r="10375" spans="1:1" hidden="1">
      <c r="A10375" s="83" t="s">
        <v>10458</v>
      </c>
    </row>
    <row r="10376" spans="1:1" hidden="1">
      <c r="A10376" s="83" t="s">
        <v>10459</v>
      </c>
    </row>
    <row r="10377" spans="1:1" hidden="1">
      <c r="A10377" s="83" t="s">
        <v>10460</v>
      </c>
    </row>
    <row r="10378" spans="1:1" hidden="1">
      <c r="A10378" s="83" t="s">
        <v>10461</v>
      </c>
    </row>
    <row r="10379" spans="1:1" hidden="1">
      <c r="A10379" s="83" t="s">
        <v>10462</v>
      </c>
    </row>
    <row r="10380" spans="1:1" hidden="1">
      <c r="A10380" s="83" t="s">
        <v>10463</v>
      </c>
    </row>
    <row r="10381" spans="1:1" hidden="1">
      <c r="A10381" s="83" t="s">
        <v>10464</v>
      </c>
    </row>
    <row r="10382" spans="1:1" hidden="1">
      <c r="A10382" s="83" t="s">
        <v>10465</v>
      </c>
    </row>
    <row r="10383" spans="1:1" hidden="1">
      <c r="A10383" s="83" t="s">
        <v>10466</v>
      </c>
    </row>
    <row r="10384" spans="1:1" hidden="1">
      <c r="A10384" s="83" t="s">
        <v>10467</v>
      </c>
    </row>
    <row r="10385" spans="1:1" hidden="1">
      <c r="A10385" s="83" t="s">
        <v>10468</v>
      </c>
    </row>
    <row r="10386" spans="1:1" hidden="1">
      <c r="A10386" s="83" t="s">
        <v>10469</v>
      </c>
    </row>
    <row r="10387" spans="1:1" hidden="1">
      <c r="A10387" s="83" t="s">
        <v>10470</v>
      </c>
    </row>
    <row r="10388" spans="1:1" hidden="1">
      <c r="A10388" s="83" t="s">
        <v>10471</v>
      </c>
    </row>
    <row r="10389" spans="1:1" hidden="1">
      <c r="A10389" s="83" t="s">
        <v>10472</v>
      </c>
    </row>
    <row r="10390" spans="1:1" hidden="1">
      <c r="A10390" s="83" t="s">
        <v>10473</v>
      </c>
    </row>
    <row r="10391" spans="1:1" hidden="1">
      <c r="A10391" s="83" t="s">
        <v>10474</v>
      </c>
    </row>
    <row r="10392" spans="1:1" hidden="1">
      <c r="A10392" s="83" t="s">
        <v>10475</v>
      </c>
    </row>
    <row r="10393" spans="1:1" hidden="1">
      <c r="A10393" s="83" t="s">
        <v>10476</v>
      </c>
    </row>
    <row r="10394" spans="1:1" hidden="1">
      <c r="A10394" s="83" t="s">
        <v>10477</v>
      </c>
    </row>
    <row r="10395" spans="1:1" hidden="1">
      <c r="A10395" s="83" t="s">
        <v>10478</v>
      </c>
    </row>
    <row r="10396" spans="1:1" hidden="1">
      <c r="A10396" s="83" t="s">
        <v>10479</v>
      </c>
    </row>
    <row r="10397" spans="1:1" hidden="1">
      <c r="A10397" s="83" t="s">
        <v>10480</v>
      </c>
    </row>
    <row r="10398" spans="1:1" hidden="1">
      <c r="A10398" s="83" t="s">
        <v>10481</v>
      </c>
    </row>
    <row r="10399" spans="1:1" hidden="1">
      <c r="A10399" s="83" t="s">
        <v>10482</v>
      </c>
    </row>
    <row r="10400" spans="1:1" hidden="1">
      <c r="A10400" s="83" t="s">
        <v>10483</v>
      </c>
    </row>
    <row r="10401" spans="1:1" hidden="1">
      <c r="A10401" s="83" t="s">
        <v>10484</v>
      </c>
    </row>
    <row r="10402" spans="1:1" hidden="1">
      <c r="A10402" s="83" t="s">
        <v>10485</v>
      </c>
    </row>
    <row r="10403" spans="1:1" hidden="1">
      <c r="A10403" s="83" t="s">
        <v>10486</v>
      </c>
    </row>
    <row r="10404" spans="1:1" hidden="1">
      <c r="A10404" s="83" t="s">
        <v>10487</v>
      </c>
    </row>
    <row r="10405" spans="1:1" hidden="1">
      <c r="A10405" s="83" t="s">
        <v>10488</v>
      </c>
    </row>
    <row r="10406" spans="1:1" hidden="1">
      <c r="A10406" s="83" t="s">
        <v>10489</v>
      </c>
    </row>
    <row r="10407" spans="1:1" hidden="1">
      <c r="A10407" s="83" t="s">
        <v>10490</v>
      </c>
    </row>
    <row r="10408" spans="1:1" hidden="1">
      <c r="A10408" s="83" t="s">
        <v>10491</v>
      </c>
    </row>
    <row r="10409" spans="1:1" hidden="1">
      <c r="A10409" s="83" t="s">
        <v>10492</v>
      </c>
    </row>
    <row r="10410" spans="1:1" hidden="1">
      <c r="A10410" s="83" t="s">
        <v>10493</v>
      </c>
    </row>
    <row r="10411" spans="1:1" hidden="1">
      <c r="A10411" s="83" t="s">
        <v>10494</v>
      </c>
    </row>
    <row r="10412" spans="1:1" hidden="1">
      <c r="A10412" s="83" t="s">
        <v>10495</v>
      </c>
    </row>
    <row r="10413" spans="1:1" hidden="1">
      <c r="A10413" s="83" t="s">
        <v>10496</v>
      </c>
    </row>
    <row r="10414" spans="1:1" hidden="1">
      <c r="A10414" s="83" t="s">
        <v>10497</v>
      </c>
    </row>
    <row r="10415" spans="1:1" hidden="1">
      <c r="A10415" s="83" t="s">
        <v>10498</v>
      </c>
    </row>
    <row r="10416" spans="1:1" hidden="1">
      <c r="A10416" s="83" t="s">
        <v>10499</v>
      </c>
    </row>
    <row r="10417" spans="1:1" hidden="1">
      <c r="A10417" s="83" t="s">
        <v>10500</v>
      </c>
    </row>
    <row r="10418" spans="1:1" hidden="1">
      <c r="A10418" s="83" t="s">
        <v>10501</v>
      </c>
    </row>
    <row r="10419" spans="1:1" hidden="1">
      <c r="A10419" s="83" t="s">
        <v>10502</v>
      </c>
    </row>
    <row r="10420" spans="1:1" hidden="1">
      <c r="A10420" s="83" t="s">
        <v>10503</v>
      </c>
    </row>
    <row r="10421" spans="1:1" hidden="1">
      <c r="A10421" s="83" t="s">
        <v>10504</v>
      </c>
    </row>
    <row r="10422" spans="1:1" hidden="1">
      <c r="A10422" s="83" t="s">
        <v>10505</v>
      </c>
    </row>
    <row r="10423" spans="1:1" hidden="1">
      <c r="A10423" s="83" t="s">
        <v>10506</v>
      </c>
    </row>
    <row r="10424" spans="1:1" hidden="1">
      <c r="A10424" s="83" t="s">
        <v>10507</v>
      </c>
    </row>
    <row r="10425" spans="1:1" hidden="1">
      <c r="A10425" s="83" t="s">
        <v>10508</v>
      </c>
    </row>
    <row r="10426" spans="1:1" hidden="1">
      <c r="A10426" s="83" t="s">
        <v>10509</v>
      </c>
    </row>
    <row r="10427" spans="1:1" hidden="1">
      <c r="A10427" s="83" t="s">
        <v>10510</v>
      </c>
    </row>
    <row r="10428" spans="1:1" hidden="1">
      <c r="A10428" s="83" t="s">
        <v>10511</v>
      </c>
    </row>
    <row r="10429" spans="1:1" hidden="1">
      <c r="A10429" s="83" t="s">
        <v>10512</v>
      </c>
    </row>
    <row r="10430" spans="1:1" hidden="1">
      <c r="A10430" s="83" t="s">
        <v>10513</v>
      </c>
    </row>
    <row r="10431" spans="1:1" hidden="1">
      <c r="A10431" s="83" t="s">
        <v>10514</v>
      </c>
    </row>
    <row r="10432" spans="1:1" hidden="1">
      <c r="A10432" s="83" t="s">
        <v>10515</v>
      </c>
    </row>
    <row r="10433" spans="1:1" hidden="1">
      <c r="A10433" s="83" t="s">
        <v>10516</v>
      </c>
    </row>
    <row r="10434" spans="1:1" hidden="1">
      <c r="A10434" s="83" t="s">
        <v>10517</v>
      </c>
    </row>
    <row r="10435" spans="1:1" hidden="1">
      <c r="A10435" s="83" t="s">
        <v>10518</v>
      </c>
    </row>
    <row r="10436" spans="1:1" hidden="1">
      <c r="A10436" s="83" t="s">
        <v>10519</v>
      </c>
    </row>
    <row r="10437" spans="1:1" hidden="1">
      <c r="A10437" s="83" t="s">
        <v>10520</v>
      </c>
    </row>
    <row r="10438" spans="1:1" hidden="1">
      <c r="A10438" s="83" t="s">
        <v>10521</v>
      </c>
    </row>
    <row r="10439" spans="1:1" hidden="1">
      <c r="A10439" s="83" t="s">
        <v>10522</v>
      </c>
    </row>
    <row r="10440" spans="1:1" hidden="1">
      <c r="A10440" s="83" t="s">
        <v>10523</v>
      </c>
    </row>
    <row r="10441" spans="1:1" hidden="1">
      <c r="A10441" s="83" t="s">
        <v>10524</v>
      </c>
    </row>
    <row r="10442" spans="1:1" hidden="1">
      <c r="A10442" s="83" t="s">
        <v>10525</v>
      </c>
    </row>
    <row r="10443" spans="1:1" hidden="1">
      <c r="A10443" s="83" t="s">
        <v>10526</v>
      </c>
    </row>
    <row r="10444" spans="1:1" hidden="1">
      <c r="A10444" s="83" t="s">
        <v>10527</v>
      </c>
    </row>
    <row r="10445" spans="1:1" hidden="1">
      <c r="A10445" s="83" t="s">
        <v>10528</v>
      </c>
    </row>
    <row r="10446" spans="1:1" hidden="1">
      <c r="A10446" s="83" t="s">
        <v>10529</v>
      </c>
    </row>
    <row r="10447" spans="1:1" hidden="1">
      <c r="A10447" s="83" t="s">
        <v>10530</v>
      </c>
    </row>
    <row r="10448" spans="1:1" hidden="1">
      <c r="A10448" s="83" t="s">
        <v>10531</v>
      </c>
    </row>
    <row r="10449" spans="1:1" hidden="1">
      <c r="A10449" s="83" t="s">
        <v>10532</v>
      </c>
    </row>
    <row r="10450" spans="1:1" hidden="1">
      <c r="A10450" s="83" t="s">
        <v>10533</v>
      </c>
    </row>
    <row r="10451" spans="1:1" hidden="1">
      <c r="A10451" s="83" t="s">
        <v>10534</v>
      </c>
    </row>
    <row r="10452" spans="1:1" hidden="1">
      <c r="A10452" s="83" t="s">
        <v>10535</v>
      </c>
    </row>
    <row r="10453" spans="1:1" hidden="1">
      <c r="A10453" s="83" t="s">
        <v>10536</v>
      </c>
    </row>
    <row r="10454" spans="1:1" hidden="1">
      <c r="A10454" s="83" t="s">
        <v>10537</v>
      </c>
    </row>
    <row r="10455" spans="1:1" hidden="1">
      <c r="A10455" s="83" t="s">
        <v>10538</v>
      </c>
    </row>
    <row r="10456" spans="1:1" hidden="1">
      <c r="A10456" s="83" t="s">
        <v>10539</v>
      </c>
    </row>
    <row r="10457" spans="1:1" hidden="1">
      <c r="A10457" s="83" t="s">
        <v>10540</v>
      </c>
    </row>
    <row r="10458" spans="1:1" hidden="1">
      <c r="A10458" s="83" t="s">
        <v>10541</v>
      </c>
    </row>
    <row r="10459" spans="1:1" hidden="1">
      <c r="A10459" s="83" t="s">
        <v>10542</v>
      </c>
    </row>
    <row r="10460" spans="1:1" hidden="1">
      <c r="A10460" s="83" t="s">
        <v>10543</v>
      </c>
    </row>
    <row r="10461" spans="1:1" hidden="1">
      <c r="A10461" s="83" t="s">
        <v>10544</v>
      </c>
    </row>
    <row r="10462" spans="1:1" hidden="1">
      <c r="A10462" s="83" t="s">
        <v>10545</v>
      </c>
    </row>
    <row r="10463" spans="1:1" hidden="1">
      <c r="A10463" s="83" t="s">
        <v>10546</v>
      </c>
    </row>
    <row r="10464" spans="1:1" hidden="1">
      <c r="A10464" s="83" t="s">
        <v>10547</v>
      </c>
    </row>
    <row r="10465" spans="1:1" hidden="1">
      <c r="A10465" s="83" t="s">
        <v>10548</v>
      </c>
    </row>
    <row r="10466" spans="1:1" hidden="1">
      <c r="A10466" s="83" t="s">
        <v>10549</v>
      </c>
    </row>
    <row r="10467" spans="1:1" hidden="1">
      <c r="A10467" s="83" t="s">
        <v>10550</v>
      </c>
    </row>
    <row r="10468" spans="1:1" hidden="1">
      <c r="A10468" s="83" t="s">
        <v>10551</v>
      </c>
    </row>
    <row r="10469" spans="1:1" hidden="1">
      <c r="A10469" s="83" t="s">
        <v>10552</v>
      </c>
    </row>
    <row r="10470" spans="1:1" hidden="1">
      <c r="A10470" s="83" t="s">
        <v>10553</v>
      </c>
    </row>
    <row r="10471" spans="1:1" hidden="1">
      <c r="A10471" s="83" t="s">
        <v>10554</v>
      </c>
    </row>
    <row r="10472" spans="1:1" hidden="1">
      <c r="A10472" s="83" t="s">
        <v>10555</v>
      </c>
    </row>
    <row r="10473" spans="1:1" hidden="1">
      <c r="A10473" s="83" t="s">
        <v>10556</v>
      </c>
    </row>
    <row r="10474" spans="1:1" hidden="1">
      <c r="A10474" s="83" t="s">
        <v>10557</v>
      </c>
    </row>
    <row r="10475" spans="1:1" hidden="1">
      <c r="A10475" s="83" t="s">
        <v>10558</v>
      </c>
    </row>
    <row r="10476" spans="1:1" hidden="1">
      <c r="A10476" s="83" t="s">
        <v>10559</v>
      </c>
    </row>
    <row r="10477" spans="1:1" hidden="1">
      <c r="A10477" s="83" t="s">
        <v>10560</v>
      </c>
    </row>
    <row r="10478" spans="1:1" hidden="1">
      <c r="A10478" s="83" t="s">
        <v>10561</v>
      </c>
    </row>
    <row r="10479" spans="1:1" hidden="1">
      <c r="A10479" s="83" t="s">
        <v>10562</v>
      </c>
    </row>
    <row r="10480" spans="1:1" hidden="1">
      <c r="A10480" s="83" t="s">
        <v>10563</v>
      </c>
    </row>
    <row r="10481" spans="1:1" hidden="1">
      <c r="A10481" s="83" t="s">
        <v>10564</v>
      </c>
    </row>
    <row r="10482" spans="1:1" hidden="1">
      <c r="A10482" s="83" t="s">
        <v>10565</v>
      </c>
    </row>
    <row r="10483" spans="1:1" hidden="1">
      <c r="A10483" s="83" t="s">
        <v>10566</v>
      </c>
    </row>
    <row r="10484" spans="1:1" hidden="1">
      <c r="A10484" s="83" t="s">
        <v>10567</v>
      </c>
    </row>
    <row r="10485" spans="1:1" hidden="1">
      <c r="A10485" s="83" t="s">
        <v>10568</v>
      </c>
    </row>
    <row r="10486" spans="1:1" hidden="1">
      <c r="A10486" s="83" t="s">
        <v>10569</v>
      </c>
    </row>
    <row r="10487" spans="1:1" hidden="1">
      <c r="A10487" s="83" t="s">
        <v>10570</v>
      </c>
    </row>
    <row r="10488" spans="1:1" hidden="1">
      <c r="A10488" s="83" t="s">
        <v>10571</v>
      </c>
    </row>
    <row r="10489" spans="1:1" hidden="1">
      <c r="A10489" s="83" t="s">
        <v>10572</v>
      </c>
    </row>
    <row r="10490" spans="1:1" hidden="1">
      <c r="A10490" s="83" t="s">
        <v>10573</v>
      </c>
    </row>
    <row r="10491" spans="1:1" hidden="1">
      <c r="A10491" s="83" t="s">
        <v>10574</v>
      </c>
    </row>
    <row r="10492" spans="1:1" hidden="1">
      <c r="A10492" s="83" t="s">
        <v>10575</v>
      </c>
    </row>
    <row r="10493" spans="1:1" hidden="1">
      <c r="A10493" s="83" t="s">
        <v>10576</v>
      </c>
    </row>
    <row r="10494" spans="1:1" hidden="1">
      <c r="A10494" s="83" t="s">
        <v>10577</v>
      </c>
    </row>
    <row r="10495" spans="1:1" hidden="1">
      <c r="A10495" s="83" t="s">
        <v>10578</v>
      </c>
    </row>
    <row r="10496" spans="1:1" hidden="1">
      <c r="A10496" s="83" t="s">
        <v>10579</v>
      </c>
    </row>
    <row r="10497" spans="1:1" hidden="1">
      <c r="A10497" s="83" t="s">
        <v>10580</v>
      </c>
    </row>
    <row r="10498" spans="1:1" hidden="1">
      <c r="A10498" s="83" t="s">
        <v>10581</v>
      </c>
    </row>
    <row r="10499" spans="1:1" hidden="1">
      <c r="A10499" s="83" t="s">
        <v>10582</v>
      </c>
    </row>
    <row r="10500" spans="1:1" hidden="1">
      <c r="A10500" s="83" t="s">
        <v>10583</v>
      </c>
    </row>
    <row r="10501" spans="1:1" hidden="1">
      <c r="A10501" s="83" t="s">
        <v>10584</v>
      </c>
    </row>
    <row r="10502" spans="1:1" hidden="1">
      <c r="A10502" s="83" t="s">
        <v>10585</v>
      </c>
    </row>
    <row r="10503" spans="1:1" hidden="1">
      <c r="A10503" s="83" t="s">
        <v>10586</v>
      </c>
    </row>
    <row r="10504" spans="1:1" hidden="1">
      <c r="A10504" s="83" t="s">
        <v>10587</v>
      </c>
    </row>
    <row r="10505" spans="1:1" hidden="1">
      <c r="A10505" s="83" t="s">
        <v>10588</v>
      </c>
    </row>
    <row r="10506" spans="1:1" hidden="1">
      <c r="A10506" s="83" t="s">
        <v>10589</v>
      </c>
    </row>
    <row r="10507" spans="1:1" hidden="1">
      <c r="A10507" s="83" t="s">
        <v>10590</v>
      </c>
    </row>
    <row r="10508" spans="1:1" hidden="1">
      <c r="A10508" s="83" t="s">
        <v>10591</v>
      </c>
    </row>
    <row r="10509" spans="1:1" hidden="1">
      <c r="A10509" s="83" t="s">
        <v>10592</v>
      </c>
    </row>
    <row r="10510" spans="1:1" hidden="1">
      <c r="A10510" s="83" t="s">
        <v>10593</v>
      </c>
    </row>
    <row r="10511" spans="1:1" hidden="1">
      <c r="A10511" s="83" t="s">
        <v>10594</v>
      </c>
    </row>
    <row r="10512" spans="1:1" hidden="1">
      <c r="A10512" s="83" t="s">
        <v>10595</v>
      </c>
    </row>
    <row r="10513" spans="1:1" hidden="1">
      <c r="A10513" s="83" t="s">
        <v>10596</v>
      </c>
    </row>
    <row r="10514" spans="1:1" hidden="1">
      <c r="A10514" s="83" t="s">
        <v>10597</v>
      </c>
    </row>
    <row r="10515" spans="1:1" hidden="1">
      <c r="A10515" s="83" t="s">
        <v>10598</v>
      </c>
    </row>
    <row r="10516" spans="1:1" hidden="1">
      <c r="A10516" s="83" t="s">
        <v>10599</v>
      </c>
    </row>
    <row r="10517" spans="1:1" hidden="1">
      <c r="A10517" s="83" t="s">
        <v>10600</v>
      </c>
    </row>
    <row r="10518" spans="1:1" hidden="1">
      <c r="A10518" s="83" t="s">
        <v>10601</v>
      </c>
    </row>
    <row r="10519" spans="1:1" hidden="1">
      <c r="A10519" s="83" t="s">
        <v>10602</v>
      </c>
    </row>
    <row r="10520" spans="1:1" hidden="1">
      <c r="A10520" s="83" t="s">
        <v>10603</v>
      </c>
    </row>
    <row r="10521" spans="1:1" hidden="1">
      <c r="A10521" s="83" t="s">
        <v>10604</v>
      </c>
    </row>
    <row r="10522" spans="1:1" hidden="1">
      <c r="A10522" s="83" t="s">
        <v>10605</v>
      </c>
    </row>
    <row r="10523" spans="1:1" hidden="1">
      <c r="A10523" s="83" t="s">
        <v>10606</v>
      </c>
    </row>
    <row r="10524" spans="1:1" hidden="1">
      <c r="A10524" s="83" t="s">
        <v>10607</v>
      </c>
    </row>
    <row r="10525" spans="1:1" hidden="1">
      <c r="A10525" s="83" t="s">
        <v>10608</v>
      </c>
    </row>
    <row r="10526" spans="1:1" hidden="1">
      <c r="A10526" s="83" t="s">
        <v>10609</v>
      </c>
    </row>
    <row r="10527" spans="1:1" hidden="1">
      <c r="A10527" s="83" t="s">
        <v>10610</v>
      </c>
    </row>
    <row r="10528" spans="1:1" hidden="1">
      <c r="A10528" s="83" t="s">
        <v>10611</v>
      </c>
    </row>
    <row r="10529" spans="1:1" hidden="1">
      <c r="A10529" s="83" t="s">
        <v>10612</v>
      </c>
    </row>
    <row r="10530" spans="1:1" hidden="1">
      <c r="A10530" s="83" t="s">
        <v>10613</v>
      </c>
    </row>
    <row r="10531" spans="1:1" hidden="1">
      <c r="A10531" s="83" t="s">
        <v>10614</v>
      </c>
    </row>
    <row r="10532" spans="1:1" hidden="1">
      <c r="A10532" s="83" t="s">
        <v>10615</v>
      </c>
    </row>
    <row r="10533" spans="1:1" hidden="1">
      <c r="A10533" s="83" t="s">
        <v>10616</v>
      </c>
    </row>
    <row r="10534" spans="1:1" hidden="1">
      <c r="A10534" s="83" t="s">
        <v>10617</v>
      </c>
    </row>
    <row r="10535" spans="1:1" hidden="1">
      <c r="A10535" s="83" t="s">
        <v>10618</v>
      </c>
    </row>
    <row r="10536" spans="1:1" hidden="1">
      <c r="A10536" s="83" t="s">
        <v>10619</v>
      </c>
    </row>
    <row r="10537" spans="1:1" hidden="1">
      <c r="A10537" s="83" t="s">
        <v>10620</v>
      </c>
    </row>
    <row r="10538" spans="1:1" hidden="1">
      <c r="A10538" s="83" t="s">
        <v>10621</v>
      </c>
    </row>
    <row r="10539" spans="1:1" hidden="1">
      <c r="A10539" s="83" t="s">
        <v>10622</v>
      </c>
    </row>
    <row r="10540" spans="1:1" hidden="1">
      <c r="A10540" s="83" t="s">
        <v>10623</v>
      </c>
    </row>
    <row r="10541" spans="1:1" hidden="1">
      <c r="A10541" s="83" t="s">
        <v>10624</v>
      </c>
    </row>
    <row r="10542" spans="1:1" hidden="1">
      <c r="A10542" s="83" t="s">
        <v>10625</v>
      </c>
    </row>
    <row r="10543" spans="1:1" hidden="1">
      <c r="A10543" s="83" t="s">
        <v>10626</v>
      </c>
    </row>
    <row r="10544" spans="1:1" hidden="1">
      <c r="A10544" s="83" t="s">
        <v>10627</v>
      </c>
    </row>
    <row r="10545" spans="1:1" hidden="1">
      <c r="A10545" s="83" t="s">
        <v>10628</v>
      </c>
    </row>
    <row r="10546" spans="1:1" hidden="1">
      <c r="A10546" s="83" t="s">
        <v>10629</v>
      </c>
    </row>
    <row r="10547" spans="1:1" hidden="1">
      <c r="A10547" s="83" t="s">
        <v>10630</v>
      </c>
    </row>
    <row r="10548" spans="1:1" hidden="1">
      <c r="A10548" s="83" t="s">
        <v>10631</v>
      </c>
    </row>
    <row r="10549" spans="1:1" hidden="1">
      <c r="A10549" s="83" t="s">
        <v>10632</v>
      </c>
    </row>
    <row r="10550" spans="1:1" hidden="1">
      <c r="A10550" s="83" t="s">
        <v>10633</v>
      </c>
    </row>
    <row r="10551" spans="1:1" hidden="1">
      <c r="A10551" s="83" t="s">
        <v>10634</v>
      </c>
    </row>
    <row r="10552" spans="1:1" hidden="1">
      <c r="A10552" s="83" t="s">
        <v>10635</v>
      </c>
    </row>
    <row r="10553" spans="1:1" hidden="1">
      <c r="A10553" s="83" t="s">
        <v>10636</v>
      </c>
    </row>
    <row r="10554" spans="1:1" hidden="1">
      <c r="A10554" s="83" t="s">
        <v>10637</v>
      </c>
    </row>
    <row r="10555" spans="1:1" hidden="1">
      <c r="A10555" s="83" t="s">
        <v>10638</v>
      </c>
    </row>
    <row r="10556" spans="1:1" hidden="1">
      <c r="A10556" s="83" t="s">
        <v>10639</v>
      </c>
    </row>
    <row r="10557" spans="1:1" hidden="1">
      <c r="A10557" s="83" t="s">
        <v>10640</v>
      </c>
    </row>
    <row r="10558" spans="1:1" hidden="1">
      <c r="A10558" s="83" t="s">
        <v>10641</v>
      </c>
    </row>
    <row r="10559" spans="1:1" hidden="1">
      <c r="A10559" s="83" t="s">
        <v>10642</v>
      </c>
    </row>
    <row r="10560" spans="1:1" hidden="1">
      <c r="A10560" s="83" t="s">
        <v>10643</v>
      </c>
    </row>
    <row r="10561" spans="1:1" hidden="1">
      <c r="A10561" s="83" t="s">
        <v>10644</v>
      </c>
    </row>
    <row r="10562" spans="1:1" hidden="1">
      <c r="A10562" s="83" t="s">
        <v>10645</v>
      </c>
    </row>
    <row r="10563" spans="1:1" hidden="1">
      <c r="A10563" s="83" t="s">
        <v>10646</v>
      </c>
    </row>
    <row r="10564" spans="1:1" hidden="1">
      <c r="A10564" s="83" t="s">
        <v>10647</v>
      </c>
    </row>
    <row r="10565" spans="1:1" hidden="1">
      <c r="A10565" s="83" t="s">
        <v>10648</v>
      </c>
    </row>
    <row r="10566" spans="1:1" hidden="1">
      <c r="A10566" s="83" t="s">
        <v>10649</v>
      </c>
    </row>
    <row r="10567" spans="1:1" hidden="1">
      <c r="A10567" s="83" t="s">
        <v>10650</v>
      </c>
    </row>
    <row r="10568" spans="1:1" hidden="1">
      <c r="A10568" s="83" t="s">
        <v>10651</v>
      </c>
    </row>
    <row r="10569" spans="1:1" hidden="1">
      <c r="A10569" s="83" t="s">
        <v>10652</v>
      </c>
    </row>
    <row r="10570" spans="1:1" hidden="1">
      <c r="A10570" s="83" t="s">
        <v>10653</v>
      </c>
    </row>
    <row r="10571" spans="1:1" hidden="1">
      <c r="A10571" s="83" t="s">
        <v>10654</v>
      </c>
    </row>
    <row r="10572" spans="1:1" hidden="1">
      <c r="A10572" s="83" t="s">
        <v>10655</v>
      </c>
    </row>
    <row r="10573" spans="1:1" hidden="1">
      <c r="A10573" s="83" t="s">
        <v>10656</v>
      </c>
    </row>
    <row r="10574" spans="1:1" hidden="1">
      <c r="A10574" s="83" t="s">
        <v>10657</v>
      </c>
    </row>
    <row r="10575" spans="1:1" hidden="1">
      <c r="A10575" s="83" t="s">
        <v>10658</v>
      </c>
    </row>
    <row r="10576" spans="1:1" hidden="1">
      <c r="A10576" s="83" t="s">
        <v>10659</v>
      </c>
    </row>
    <row r="10577" spans="1:1" hidden="1">
      <c r="A10577" s="83" t="s">
        <v>10660</v>
      </c>
    </row>
    <row r="10578" spans="1:1" hidden="1">
      <c r="A10578" s="83" t="s">
        <v>10661</v>
      </c>
    </row>
    <row r="10579" spans="1:1" hidden="1">
      <c r="A10579" s="83" t="s">
        <v>10662</v>
      </c>
    </row>
    <row r="10580" spans="1:1" hidden="1">
      <c r="A10580" s="83" t="s">
        <v>10663</v>
      </c>
    </row>
    <row r="10581" spans="1:1" hidden="1">
      <c r="A10581" s="83" t="s">
        <v>10664</v>
      </c>
    </row>
    <row r="10582" spans="1:1" hidden="1">
      <c r="A10582" s="83" t="s">
        <v>10665</v>
      </c>
    </row>
    <row r="10583" spans="1:1" hidden="1">
      <c r="A10583" s="83" t="s">
        <v>10666</v>
      </c>
    </row>
    <row r="10584" spans="1:1" hidden="1">
      <c r="A10584" s="83" t="s">
        <v>10667</v>
      </c>
    </row>
    <row r="10585" spans="1:1" hidden="1">
      <c r="A10585" s="83" t="s">
        <v>10668</v>
      </c>
    </row>
    <row r="10586" spans="1:1" hidden="1">
      <c r="A10586" s="83" t="s">
        <v>10669</v>
      </c>
    </row>
    <row r="10587" spans="1:1" hidden="1">
      <c r="A10587" s="83" t="s">
        <v>10670</v>
      </c>
    </row>
    <row r="10588" spans="1:1" hidden="1">
      <c r="A10588" s="83" t="s">
        <v>10671</v>
      </c>
    </row>
    <row r="10589" spans="1:1" hidden="1">
      <c r="A10589" s="83" t="s">
        <v>10672</v>
      </c>
    </row>
    <row r="10590" spans="1:1" hidden="1">
      <c r="A10590" s="83" t="s">
        <v>10673</v>
      </c>
    </row>
    <row r="10591" spans="1:1" hidden="1">
      <c r="A10591" s="83" t="s">
        <v>10674</v>
      </c>
    </row>
    <row r="10592" spans="1:1" hidden="1">
      <c r="A10592" s="83" t="s">
        <v>10675</v>
      </c>
    </row>
    <row r="10593" spans="1:1" hidden="1">
      <c r="A10593" s="83" t="s">
        <v>10676</v>
      </c>
    </row>
    <row r="10594" spans="1:1" hidden="1">
      <c r="A10594" s="83" t="s">
        <v>10677</v>
      </c>
    </row>
    <row r="10595" spans="1:1" hidden="1">
      <c r="A10595" s="83" t="s">
        <v>10678</v>
      </c>
    </row>
    <row r="10596" spans="1:1" hidden="1">
      <c r="A10596" s="83" t="s">
        <v>10679</v>
      </c>
    </row>
    <row r="10597" spans="1:1" hidden="1">
      <c r="A10597" s="83" t="s">
        <v>10680</v>
      </c>
    </row>
    <row r="10598" spans="1:1" hidden="1">
      <c r="A10598" s="83" t="s">
        <v>10681</v>
      </c>
    </row>
    <row r="10599" spans="1:1" hidden="1">
      <c r="A10599" s="83" t="s">
        <v>10682</v>
      </c>
    </row>
    <row r="10600" spans="1:1" hidden="1">
      <c r="A10600" s="83" t="s">
        <v>10683</v>
      </c>
    </row>
    <row r="10601" spans="1:1" hidden="1">
      <c r="A10601" s="83" t="s">
        <v>10684</v>
      </c>
    </row>
    <row r="10602" spans="1:1" hidden="1">
      <c r="A10602" s="83" t="s">
        <v>10685</v>
      </c>
    </row>
    <row r="10603" spans="1:1" hidden="1">
      <c r="A10603" s="83" t="s">
        <v>10686</v>
      </c>
    </row>
    <row r="10604" spans="1:1" hidden="1">
      <c r="A10604" s="83" t="s">
        <v>10687</v>
      </c>
    </row>
    <row r="10605" spans="1:1" hidden="1">
      <c r="A10605" s="83" t="s">
        <v>10688</v>
      </c>
    </row>
    <row r="10606" spans="1:1" hidden="1">
      <c r="A10606" s="83" t="s">
        <v>10689</v>
      </c>
    </row>
    <row r="10607" spans="1:1" hidden="1">
      <c r="A10607" s="83" t="s">
        <v>10690</v>
      </c>
    </row>
    <row r="10608" spans="1:1" hidden="1">
      <c r="A10608" s="83" t="s">
        <v>10691</v>
      </c>
    </row>
    <row r="10609" spans="1:1" hidden="1">
      <c r="A10609" s="83" t="s">
        <v>10692</v>
      </c>
    </row>
    <row r="10610" spans="1:1" hidden="1">
      <c r="A10610" s="83" t="s">
        <v>10693</v>
      </c>
    </row>
    <row r="10611" spans="1:1" hidden="1">
      <c r="A10611" s="83" t="s">
        <v>10694</v>
      </c>
    </row>
    <row r="10612" spans="1:1" hidden="1">
      <c r="A10612" s="83" t="s">
        <v>10695</v>
      </c>
    </row>
    <row r="10613" spans="1:1" hidden="1">
      <c r="A10613" s="83" t="s">
        <v>10696</v>
      </c>
    </row>
    <row r="10614" spans="1:1" hidden="1">
      <c r="A10614" s="83" t="s">
        <v>10697</v>
      </c>
    </row>
    <row r="10615" spans="1:1" hidden="1">
      <c r="A10615" s="83" t="s">
        <v>10698</v>
      </c>
    </row>
    <row r="10616" spans="1:1" hidden="1">
      <c r="A10616" s="83" t="s">
        <v>10699</v>
      </c>
    </row>
    <row r="10617" spans="1:1" hidden="1">
      <c r="A10617" s="83" t="s">
        <v>10700</v>
      </c>
    </row>
    <row r="10618" spans="1:1" hidden="1">
      <c r="A10618" s="83" t="s">
        <v>10701</v>
      </c>
    </row>
    <row r="10619" spans="1:1" hidden="1">
      <c r="A10619" s="83" t="s">
        <v>10702</v>
      </c>
    </row>
    <row r="10620" spans="1:1" hidden="1">
      <c r="A10620" s="83" t="s">
        <v>10703</v>
      </c>
    </row>
    <row r="10621" spans="1:1" hidden="1">
      <c r="A10621" s="83" t="s">
        <v>10704</v>
      </c>
    </row>
    <row r="10622" spans="1:1" hidden="1">
      <c r="A10622" s="83" t="s">
        <v>10705</v>
      </c>
    </row>
    <row r="10623" spans="1:1" hidden="1">
      <c r="A10623" s="83" t="s">
        <v>10706</v>
      </c>
    </row>
    <row r="10624" spans="1:1" hidden="1">
      <c r="A10624" s="83" t="s">
        <v>10707</v>
      </c>
    </row>
    <row r="10625" spans="1:1" hidden="1">
      <c r="A10625" s="83" t="s">
        <v>10708</v>
      </c>
    </row>
    <row r="10626" spans="1:1" hidden="1">
      <c r="A10626" s="83" t="s">
        <v>10709</v>
      </c>
    </row>
    <row r="10627" spans="1:1" hidden="1">
      <c r="A10627" s="83" t="s">
        <v>10710</v>
      </c>
    </row>
    <row r="10628" spans="1:1" hidden="1">
      <c r="A10628" s="83" t="s">
        <v>10711</v>
      </c>
    </row>
    <row r="10629" spans="1:1" hidden="1">
      <c r="A10629" s="83" t="s">
        <v>10712</v>
      </c>
    </row>
    <row r="10630" spans="1:1" hidden="1">
      <c r="A10630" s="83" t="s">
        <v>10713</v>
      </c>
    </row>
    <row r="10631" spans="1:1" hidden="1">
      <c r="A10631" s="83" t="s">
        <v>10714</v>
      </c>
    </row>
    <row r="10632" spans="1:1" hidden="1">
      <c r="A10632" s="83" t="s">
        <v>10715</v>
      </c>
    </row>
    <row r="10633" spans="1:1" hidden="1">
      <c r="A10633" s="83" t="s">
        <v>10716</v>
      </c>
    </row>
    <row r="10634" spans="1:1" hidden="1">
      <c r="A10634" s="83" t="s">
        <v>10717</v>
      </c>
    </row>
    <row r="10635" spans="1:1" hidden="1">
      <c r="A10635" s="83" t="s">
        <v>10718</v>
      </c>
    </row>
    <row r="10636" spans="1:1" hidden="1">
      <c r="A10636" s="83" t="s">
        <v>10719</v>
      </c>
    </row>
    <row r="10637" spans="1:1" hidden="1">
      <c r="A10637" s="83" t="s">
        <v>10720</v>
      </c>
    </row>
    <row r="10638" spans="1:1" hidden="1">
      <c r="A10638" s="83" t="s">
        <v>10721</v>
      </c>
    </row>
    <row r="10639" spans="1:1" hidden="1">
      <c r="A10639" s="83" t="s">
        <v>10722</v>
      </c>
    </row>
    <row r="10640" spans="1:1" hidden="1">
      <c r="A10640" s="83" t="s">
        <v>10723</v>
      </c>
    </row>
    <row r="10641" spans="1:1" hidden="1">
      <c r="A10641" s="83" t="s">
        <v>10724</v>
      </c>
    </row>
    <row r="10642" spans="1:1" hidden="1">
      <c r="A10642" s="83" t="s">
        <v>10725</v>
      </c>
    </row>
    <row r="10643" spans="1:1" hidden="1">
      <c r="A10643" s="83" t="s">
        <v>10726</v>
      </c>
    </row>
    <row r="10644" spans="1:1" hidden="1">
      <c r="A10644" s="83" t="s">
        <v>10727</v>
      </c>
    </row>
    <row r="10645" spans="1:1" hidden="1">
      <c r="A10645" s="83" t="s">
        <v>10728</v>
      </c>
    </row>
    <row r="10646" spans="1:1" hidden="1">
      <c r="A10646" s="83" t="s">
        <v>10729</v>
      </c>
    </row>
    <row r="10647" spans="1:1" hidden="1">
      <c r="A10647" s="83" t="s">
        <v>10730</v>
      </c>
    </row>
    <row r="10648" spans="1:1" hidden="1">
      <c r="A10648" s="83" t="s">
        <v>10731</v>
      </c>
    </row>
    <row r="10649" spans="1:1" hidden="1">
      <c r="A10649" s="83" t="s">
        <v>10732</v>
      </c>
    </row>
    <row r="10650" spans="1:1" hidden="1">
      <c r="A10650" s="83" t="s">
        <v>10733</v>
      </c>
    </row>
    <row r="10651" spans="1:1" hidden="1">
      <c r="A10651" s="83" t="s">
        <v>10734</v>
      </c>
    </row>
    <row r="10652" spans="1:1" hidden="1">
      <c r="A10652" s="83" t="s">
        <v>10735</v>
      </c>
    </row>
    <row r="10653" spans="1:1" hidden="1">
      <c r="A10653" s="83" t="s">
        <v>10736</v>
      </c>
    </row>
    <row r="10654" spans="1:1" hidden="1">
      <c r="A10654" s="83" t="s">
        <v>10737</v>
      </c>
    </row>
    <row r="10655" spans="1:1" hidden="1">
      <c r="A10655" s="83" t="s">
        <v>10738</v>
      </c>
    </row>
    <row r="10656" spans="1:1" hidden="1">
      <c r="A10656" s="83" t="s">
        <v>10739</v>
      </c>
    </row>
    <row r="10657" spans="1:1" hidden="1">
      <c r="A10657" s="83" t="s">
        <v>10740</v>
      </c>
    </row>
    <row r="10658" spans="1:1" hidden="1">
      <c r="A10658" s="83" t="s">
        <v>10741</v>
      </c>
    </row>
    <row r="10659" spans="1:1" hidden="1">
      <c r="A10659" s="83" t="s">
        <v>10742</v>
      </c>
    </row>
    <row r="10660" spans="1:1" hidden="1">
      <c r="A10660" s="83" t="s">
        <v>10743</v>
      </c>
    </row>
    <row r="10661" spans="1:1" hidden="1">
      <c r="A10661" s="83" t="s">
        <v>10744</v>
      </c>
    </row>
    <row r="10662" spans="1:1" hidden="1">
      <c r="A10662" s="83" t="s">
        <v>10745</v>
      </c>
    </row>
    <row r="10663" spans="1:1" hidden="1">
      <c r="A10663" s="83" t="s">
        <v>10746</v>
      </c>
    </row>
    <row r="10664" spans="1:1" hidden="1">
      <c r="A10664" s="83" t="s">
        <v>10747</v>
      </c>
    </row>
    <row r="10665" spans="1:1" hidden="1">
      <c r="A10665" s="83" t="s">
        <v>10748</v>
      </c>
    </row>
    <row r="10666" spans="1:1" hidden="1">
      <c r="A10666" s="83" t="s">
        <v>10749</v>
      </c>
    </row>
    <row r="10667" spans="1:1" hidden="1">
      <c r="A10667" s="83" t="s">
        <v>10750</v>
      </c>
    </row>
    <row r="10668" spans="1:1" hidden="1">
      <c r="A10668" s="83" t="s">
        <v>10751</v>
      </c>
    </row>
    <row r="10669" spans="1:1" hidden="1">
      <c r="A10669" s="83" t="s">
        <v>10752</v>
      </c>
    </row>
    <row r="10670" spans="1:1" hidden="1">
      <c r="A10670" s="83" t="s">
        <v>10753</v>
      </c>
    </row>
    <row r="10671" spans="1:1" hidden="1">
      <c r="A10671" s="83" t="s">
        <v>10754</v>
      </c>
    </row>
    <row r="10672" spans="1:1" hidden="1">
      <c r="A10672" s="83" t="s">
        <v>10755</v>
      </c>
    </row>
    <row r="10673" spans="1:1" hidden="1">
      <c r="A10673" s="83" t="s">
        <v>10756</v>
      </c>
    </row>
    <row r="10674" spans="1:1" hidden="1">
      <c r="A10674" s="83" t="s">
        <v>10757</v>
      </c>
    </row>
    <row r="10675" spans="1:1" hidden="1">
      <c r="A10675" s="83" t="s">
        <v>10758</v>
      </c>
    </row>
    <row r="10676" spans="1:1" hidden="1">
      <c r="A10676" s="83" t="s">
        <v>10759</v>
      </c>
    </row>
    <row r="10677" spans="1:1" hidden="1">
      <c r="A10677" s="83" t="s">
        <v>10760</v>
      </c>
    </row>
    <row r="10678" spans="1:1" hidden="1">
      <c r="A10678" s="83" t="s">
        <v>10761</v>
      </c>
    </row>
    <row r="10679" spans="1:1" hidden="1">
      <c r="A10679" s="83" t="s">
        <v>10762</v>
      </c>
    </row>
    <row r="10680" spans="1:1" hidden="1">
      <c r="A10680" s="83" t="s">
        <v>10763</v>
      </c>
    </row>
    <row r="10681" spans="1:1" hidden="1">
      <c r="A10681" s="83" t="s">
        <v>10764</v>
      </c>
    </row>
    <row r="10682" spans="1:1" hidden="1">
      <c r="A10682" s="83" t="s">
        <v>10765</v>
      </c>
    </row>
    <row r="10683" spans="1:1" hidden="1">
      <c r="A10683" s="83" t="s">
        <v>10766</v>
      </c>
    </row>
    <row r="10684" spans="1:1" hidden="1">
      <c r="A10684" s="83" t="s">
        <v>10767</v>
      </c>
    </row>
    <row r="10685" spans="1:1" hidden="1">
      <c r="A10685" s="83" t="s">
        <v>10768</v>
      </c>
    </row>
    <row r="10686" spans="1:1" hidden="1">
      <c r="A10686" s="83" t="s">
        <v>10769</v>
      </c>
    </row>
    <row r="10687" spans="1:1" hidden="1">
      <c r="A10687" s="83" t="s">
        <v>10770</v>
      </c>
    </row>
    <row r="10688" spans="1:1" hidden="1">
      <c r="A10688" s="83" t="s">
        <v>10771</v>
      </c>
    </row>
    <row r="10689" spans="1:1" hidden="1">
      <c r="A10689" s="83" t="s">
        <v>10772</v>
      </c>
    </row>
    <row r="10690" spans="1:1" hidden="1">
      <c r="A10690" s="83" t="s">
        <v>10773</v>
      </c>
    </row>
    <row r="10691" spans="1:1" hidden="1">
      <c r="A10691" s="83" t="s">
        <v>10774</v>
      </c>
    </row>
    <row r="10692" spans="1:1" hidden="1">
      <c r="A10692" s="83" t="s">
        <v>10775</v>
      </c>
    </row>
    <row r="10693" spans="1:1" hidden="1">
      <c r="A10693" s="83" t="s">
        <v>10776</v>
      </c>
    </row>
    <row r="10694" spans="1:1" hidden="1">
      <c r="A10694" s="83" t="s">
        <v>10777</v>
      </c>
    </row>
    <row r="10695" spans="1:1" hidden="1">
      <c r="A10695" s="83" t="s">
        <v>10778</v>
      </c>
    </row>
    <row r="10696" spans="1:1" hidden="1">
      <c r="A10696" s="83" t="s">
        <v>10779</v>
      </c>
    </row>
    <row r="10697" spans="1:1" hidden="1">
      <c r="A10697" s="83" t="s">
        <v>10780</v>
      </c>
    </row>
    <row r="10698" spans="1:1" hidden="1">
      <c r="A10698" s="83" t="s">
        <v>10781</v>
      </c>
    </row>
    <row r="10699" spans="1:1" hidden="1">
      <c r="A10699" s="83" t="s">
        <v>10782</v>
      </c>
    </row>
    <row r="10700" spans="1:1" hidden="1">
      <c r="A10700" s="83" t="s">
        <v>10783</v>
      </c>
    </row>
    <row r="10701" spans="1:1" hidden="1">
      <c r="A10701" s="83" t="s">
        <v>10784</v>
      </c>
    </row>
    <row r="10702" spans="1:1" hidden="1">
      <c r="A10702" s="83" t="s">
        <v>10785</v>
      </c>
    </row>
    <row r="10703" spans="1:1" hidden="1">
      <c r="A10703" s="83" t="s">
        <v>10786</v>
      </c>
    </row>
    <row r="10704" spans="1:1" hidden="1">
      <c r="A10704" s="83" t="s">
        <v>10787</v>
      </c>
    </row>
    <row r="10705" spans="1:1" hidden="1">
      <c r="A10705" s="83" t="s">
        <v>10788</v>
      </c>
    </row>
    <row r="10706" spans="1:1" hidden="1">
      <c r="A10706" s="83" t="s">
        <v>10789</v>
      </c>
    </row>
    <row r="10707" spans="1:1" hidden="1">
      <c r="A10707" s="83" t="s">
        <v>10790</v>
      </c>
    </row>
    <row r="10708" spans="1:1" hidden="1">
      <c r="A10708" s="83" t="s">
        <v>10791</v>
      </c>
    </row>
    <row r="10709" spans="1:1" hidden="1">
      <c r="A10709" s="83" t="s">
        <v>10792</v>
      </c>
    </row>
    <row r="10710" spans="1:1" hidden="1">
      <c r="A10710" s="83" t="s">
        <v>10793</v>
      </c>
    </row>
    <row r="10711" spans="1:1" hidden="1">
      <c r="A10711" s="83" t="s">
        <v>10794</v>
      </c>
    </row>
    <row r="10712" spans="1:1" hidden="1">
      <c r="A10712" s="83" t="s">
        <v>10795</v>
      </c>
    </row>
    <row r="10713" spans="1:1" hidden="1">
      <c r="A10713" s="83" t="s">
        <v>10796</v>
      </c>
    </row>
    <row r="10714" spans="1:1" hidden="1">
      <c r="A10714" s="83" t="s">
        <v>10797</v>
      </c>
    </row>
    <row r="10715" spans="1:1" hidden="1">
      <c r="A10715" s="83" t="s">
        <v>10798</v>
      </c>
    </row>
    <row r="10716" spans="1:1" hidden="1">
      <c r="A10716" s="83" t="s">
        <v>10799</v>
      </c>
    </row>
    <row r="10717" spans="1:1" hidden="1">
      <c r="A10717" s="83" t="s">
        <v>10800</v>
      </c>
    </row>
    <row r="10718" spans="1:1" hidden="1">
      <c r="A10718" s="83" t="s">
        <v>10801</v>
      </c>
    </row>
    <row r="10719" spans="1:1" hidden="1">
      <c r="A10719" s="83" t="s">
        <v>10802</v>
      </c>
    </row>
    <row r="10720" spans="1:1" hidden="1">
      <c r="A10720" s="83" t="s">
        <v>10803</v>
      </c>
    </row>
    <row r="10721" spans="1:1" hidden="1">
      <c r="A10721" s="83" t="s">
        <v>10804</v>
      </c>
    </row>
    <row r="10722" spans="1:1" hidden="1">
      <c r="A10722" s="83" t="s">
        <v>10805</v>
      </c>
    </row>
    <row r="10723" spans="1:1" hidden="1">
      <c r="A10723" s="83" t="s">
        <v>10806</v>
      </c>
    </row>
    <row r="10724" spans="1:1" hidden="1">
      <c r="A10724" s="83" t="s">
        <v>10807</v>
      </c>
    </row>
    <row r="10725" spans="1:1" hidden="1">
      <c r="A10725" s="83" t="s">
        <v>10808</v>
      </c>
    </row>
    <row r="10726" spans="1:1" hidden="1">
      <c r="A10726" s="83" t="s">
        <v>10809</v>
      </c>
    </row>
    <row r="10727" spans="1:1" hidden="1">
      <c r="A10727" s="83" t="s">
        <v>10810</v>
      </c>
    </row>
    <row r="10728" spans="1:1" hidden="1">
      <c r="A10728" s="83" t="s">
        <v>10811</v>
      </c>
    </row>
    <row r="10729" spans="1:1" hidden="1">
      <c r="A10729" s="83" t="s">
        <v>10812</v>
      </c>
    </row>
    <row r="10730" spans="1:1" hidden="1">
      <c r="A10730" s="83" t="s">
        <v>10813</v>
      </c>
    </row>
    <row r="10731" spans="1:1" hidden="1">
      <c r="A10731" s="83" t="s">
        <v>10814</v>
      </c>
    </row>
    <row r="10732" spans="1:1" hidden="1">
      <c r="A10732" s="83" t="s">
        <v>10815</v>
      </c>
    </row>
    <row r="10733" spans="1:1" hidden="1">
      <c r="A10733" s="83" t="s">
        <v>10816</v>
      </c>
    </row>
    <row r="10734" spans="1:1" hidden="1">
      <c r="A10734" s="83" t="s">
        <v>10817</v>
      </c>
    </row>
    <row r="10735" spans="1:1" hidden="1">
      <c r="A10735" s="83" t="s">
        <v>10818</v>
      </c>
    </row>
    <row r="10736" spans="1:1" hidden="1">
      <c r="A10736" s="83" t="s">
        <v>10819</v>
      </c>
    </row>
    <row r="10737" spans="1:1" hidden="1">
      <c r="A10737" s="83" t="s">
        <v>10820</v>
      </c>
    </row>
    <row r="10738" spans="1:1" hidden="1">
      <c r="A10738" s="83" t="s">
        <v>10821</v>
      </c>
    </row>
    <row r="10739" spans="1:1" hidden="1">
      <c r="A10739" s="83" t="s">
        <v>10822</v>
      </c>
    </row>
    <row r="10740" spans="1:1" hidden="1">
      <c r="A10740" s="83" t="s">
        <v>10823</v>
      </c>
    </row>
    <row r="10741" spans="1:1" hidden="1">
      <c r="A10741" s="83" t="s">
        <v>10824</v>
      </c>
    </row>
    <row r="10742" spans="1:1" hidden="1">
      <c r="A10742" s="83" t="s">
        <v>10825</v>
      </c>
    </row>
    <row r="10743" spans="1:1" hidden="1">
      <c r="A10743" s="83" t="s">
        <v>10826</v>
      </c>
    </row>
    <row r="10744" spans="1:1" hidden="1">
      <c r="A10744" s="83" t="s">
        <v>10827</v>
      </c>
    </row>
    <row r="10745" spans="1:1" hidden="1">
      <c r="A10745" s="83" t="s">
        <v>10828</v>
      </c>
    </row>
    <row r="10746" spans="1:1" hidden="1">
      <c r="A10746" s="83" t="s">
        <v>10829</v>
      </c>
    </row>
    <row r="10747" spans="1:1" hidden="1">
      <c r="A10747" s="83" t="s">
        <v>10830</v>
      </c>
    </row>
    <row r="10748" spans="1:1" hidden="1">
      <c r="A10748" s="83" t="s">
        <v>10831</v>
      </c>
    </row>
    <row r="10749" spans="1:1" hidden="1">
      <c r="A10749" s="83" t="s">
        <v>10832</v>
      </c>
    </row>
    <row r="10750" spans="1:1" hidden="1">
      <c r="A10750" s="83" t="s">
        <v>10833</v>
      </c>
    </row>
    <row r="10751" spans="1:1" hidden="1">
      <c r="A10751" s="83" t="s">
        <v>10834</v>
      </c>
    </row>
    <row r="10752" spans="1:1" hidden="1">
      <c r="A10752" s="83" t="s">
        <v>10835</v>
      </c>
    </row>
    <row r="10753" spans="1:1" hidden="1">
      <c r="A10753" s="83" t="s">
        <v>10836</v>
      </c>
    </row>
    <row r="10754" spans="1:1" hidden="1">
      <c r="A10754" s="83" t="s">
        <v>10837</v>
      </c>
    </row>
    <row r="10755" spans="1:1" hidden="1">
      <c r="A10755" s="83" t="s">
        <v>10838</v>
      </c>
    </row>
    <row r="10756" spans="1:1" hidden="1">
      <c r="A10756" s="83" t="s">
        <v>10839</v>
      </c>
    </row>
    <row r="10757" spans="1:1" hidden="1">
      <c r="A10757" s="83" t="s">
        <v>10840</v>
      </c>
    </row>
    <row r="10758" spans="1:1" hidden="1">
      <c r="A10758" s="83" t="s">
        <v>10841</v>
      </c>
    </row>
    <row r="10759" spans="1:1" hidden="1">
      <c r="A10759" s="83" t="s">
        <v>10842</v>
      </c>
    </row>
    <row r="10760" spans="1:1" hidden="1">
      <c r="A10760" s="83" t="s">
        <v>10843</v>
      </c>
    </row>
    <row r="10761" spans="1:1" hidden="1">
      <c r="A10761" s="83" t="s">
        <v>10844</v>
      </c>
    </row>
    <row r="10762" spans="1:1" hidden="1">
      <c r="A10762" s="83" t="s">
        <v>10845</v>
      </c>
    </row>
    <row r="10763" spans="1:1" hidden="1">
      <c r="A10763" s="83" t="s">
        <v>10846</v>
      </c>
    </row>
    <row r="10764" spans="1:1" hidden="1">
      <c r="A10764" s="83" t="s">
        <v>10847</v>
      </c>
    </row>
    <row r="10765" spans="1:1" hidden="1">
      <c r="A10765" s="83" t="s">
        <v>10848</v>
      </c>
    </row>
    <row r="10766" spans="1:1" hidden="1">
      <c r="A10766" s="83" t="s">
        <v>10849</v>
      </c>
    </row>
    <row r="10767" spans="1:1" hidden="1">
      <c r="A10767" s="83" t="s">
        <v>10850</v>
      </c>
    </row>
    <row r="10768" spans="1:1" hidden="1">
      <c r="A10768" s="83" t="s">
        <v>10851</v>
      </c>
    </row>
    <row r="10769" spans="1:1" hidden="1">
      <c r="A10769" s="83" t="s">
        <v>10852</v>
      </c>
    </row>
    <row r="10770" spans="1:1" hidden="1">
      <c r="A10770" s="83" t="s">
        <v>10853</v>
      </c>
    </row>
    <row r="10771" spans="1:1" hidden="1">
      <c r="A10771" s="83" t="s">
        <v>10854</v>
      </c>
    </row>
    <row r="10772" spans="1:1" hidden="1">
      <c r="A10772" s="83" t="s">
        <v>10855</v>
      </c>
    </row>
    <row r="10773" spans="1:1" hidden="1">
      <c r="A10773" s="83" t="s">
        <v>10856</v>
      </c>
    </row>
    <row r="10774" spans="1:1" hidden="1">
      <c r="A10774" s="83" t="s">
        <v>10857</v>
      </c>
    </row>
    <row r="10775" spans="1:1" hidden="1">
      <c r="A10775" s="83" t="s">
        <v>10858</v>
      </c>
    </row>
    <row r="10776" spans="1:1" hidden="1">
      <c r="A10776" s="83" t="s">
        <v>10859</v>
      </c>
    </row>
    <row r="10777" spans="1:1" hidden="1">
      <c r="A10777" s="83" t="s">
        <v>10860</v>
      </c>
    </row>
    <row r="10778" spans="1:1" hidden="1">
      <c r="A10778" s="83" t="s">
        <v>10861</v>
      </c>
    </row>
    <row r="10779" spans="1:1" hidden="1">
      <c r="A10779" s="83" t="s">
        <v>10862</v>
      </c>
    </row>
    <row r="10780" spans="1:1" hidden="1">
      <c r="A10780" s="83" t="s">
        <v>10863</v>
      </c>
    </row>
    <row r="10781" spans="1:1" hidden="1">
      <c r="A10781" s="83" t="s">
        <v>10864</v>
      </c>
    </row>
    <row r="10782" spans="1:1" hidden="1">
      <c r="A10782" s="83" t="s">
        <v>10865</v>
      </c>
    </row>
    <row r="10783" spans="1:1" hidden="1">
      <c r="A10783" s="83" t="s">
        <v>10866</v>
      </c>
    </row>
    <row r="10784" spans="1:1" hidden="1">
      <c r="A10784" s="83" t="s">
        <v>10867</v>
      </c>
    </row>
    <row r="10785" spans="1:1" hidden="1">
      <c r="A10785" s="83" t="s">
        <v>10868</v>
      </c>
    </row>
    <row r="10786" spans="1:1" hidden="1">
      <c r="A10786" s="83" t="s">
        <v>10869</v>
      </c>
    </row>
    <row r="10787" spans="1:1" hidden="1">
      <c r="A10787" s="83" t="s">
        <v>10870</v>
      </c>
    </row>
    <row r="10788" spans="1:1" hidden="1">
      <c r="A10788" s="83" t="s">
        <v>10871</v>
      </c>
    </row>
    <row r="10789" spans="1:1" hidden="1">
      <c r="A10789" s="83" t="s">
        <v>10872</v>
      </c>
    </row>
    <row r="10790" spans="1:1" hidden="1">
      <c r="A10790" s="83" t="s">
        <v>10873</v>
      </c>
    </row>
    <row r="10791" spans="1:1" hidden="1">
      <c r="A10791" s="83" t="s">
        <v>10874</v>
      </c>
    </row>
    <row r="10792" spans="1:1" hidden="1">
      <c r="A10792" s="83" t="s">
        <v>10875</v>
      </c>
    </row>
    <row r="10793" spans="1:1" hidden="1">
      <c r="A10793" s="83" t="s">
        <v>10876</v>
      </c>
    </row>
    <row r="10794" spans="1:1" hidden="1">
      <c r="A10794" s="83" t="s">
        <v>10877</v>
      </c>
    </row>
    <row r="10795" spans="1:1" hidden="1">
      <c r="A10795" s="83" t="s">
        <v>10878</v>
      </c>
    </row>
    <row r="10796" spans="1:1" hidden="1">
      <c r="A10796" s="83" t="s">
        <v>10879</v>
      </c>
    </row>
    <row r="10797" spans="1:1" hidden="1">
      <c r="A10797" s="83" t="s">
        <v>10880</v>
      </c>
    </row>
    <row r="10798" spans="1:1" hidden="1">
      <c r="A10798" s="83" t="s">
        <v>10881</v>
      </c>
    </row>
    <row r="10799" spans="1:1" hidden="1">
      <c r="A10799" s="83" t="s">
        <v>10882</v>
      </c>
    </row>
    <row r="10800" spans="1:1" hidden="1">
      <c r="A10800" s="83" t="s">
        <v>10883</v>
      </c>
    </row>
    <row r="10801" spans="1:1" hidden="1">
      <c r="A10801" s="83" t="s">
        <v>10884</v>
      </c>
    </row>
    <row r="10802" spans="1:1" hidden="1">
      <c r="A10802" s="83" t="s">
        <v>10885</v>
      </c>
    </row>
    <row r="10803" spans="1:1" hidden="1">
      <c r="A10803" s="83" t="s">
        <v>10886</v>
      </c>
    </row>
    <row r="10804" spans="1:1" hidden="1">
      <c r="A10804" s="83" t="s">
        <v>10887</v>
      </c>
    </row>
    <row r="10805" spans="1:1" hidden="1">
      <c r="A10805" s="83" t="s">
        <v>10888</v>
      </c>
    </row>
    <row r="10806" spans="1:1" hidden="1">
      <c r="A10806" s="83" t="s">
        <v>10889</v>
      </c>
    </row>
    <row r="10807" spans="1:1" hidden="1">
      <c r="A10807" s="83" t="s">
        <v>10890</v>
      </c>
    </row>
    <row r="10808" spans="1:1" hidden="1">
      <c r="A10808" s="83" t="s">
        <v>10891</v>
      </c>
    </row>
    <row r="10809" spans="1:1" hidden="1">
      <c r="A10809" s="83" t="s">
        <v>10892</v>
      </c>
    </row>
    <row r="10810" spans="1:1" hidden="1">
      <c r="A10810" s="83" t="s">
        <v>10893</v>
      </c>
    </row>
    <row r="10811" spans="1:1" hidden="1">
      <c r="A10811" s="83" t="s">
        <v>10894</v>
      </c>
    </row>
    <row r="10812" spans="1:1" hidden="1">
      <c r="A10812" s="83" t="s">
        <v>10895</v>
      </c>
    </row>
    <row r="10813" spans="1:1" hidden="1">
      <c r="A10813" s="83" t="s">
        <v>10896</v>
      </c>
    </row>
    <row r="10814" spans="1:1" hidden="1">
      <c r="A10814" s="83" t="s">
        <v>10897</v>
      </c>
    </row>
    <row r="10815" spans="1:1" hidden="1">
      <c r="A10815" s="83" t="s">
        <v>10898</v>
      </c>
    </row>
    <row r="10816" spans="1:1" hidden="1">
      <c r="A10816" s="83" t="s">
        <v>10899</v>
      </c>
    </row>
    <row r="10817" spans="1:1" hidden="1">
      <c r="A10817" s="83" t="s">
        <v>10900</v>
      </c>
    </row>
    <row r="10818" spans="1:1" hidden="1">
      <c r="A10818" s="83" t="s">
        <v>10901</v>
      </c>
    </row>
    <row r="10819" spans="1:1" hidden="1">
      <c r="A10819" s="83" t="s">
        <v>10902</v>
      </c>
    </row>
    <row r="10820" spans="1:1" hidden="1">
      <c r="A10820" s="83" t="s">
        <v>10903</v>
      </c>
    </row>
    <row r="10821" spans="1:1" hidden="1">
      <c r="A10821" s="83" t="s">
        <v>10904</v>
      </c>
    </row>
    <row r="10822" spans="1:1" hidden="1">
      <c r="A10822" s="83" t="s">
        <v>10905</v>
      </c>
    </row>
    <row r="10823" spans="1:1" hidden="1">
      <c r="A10823" s="83" t="s">
        <v>10906</v>
      </c>
    </row>
    <row r="10824" spans="1:1" hidden="1">
      <c r="A10824" s="83" t="s">
        <v>10907</v>
      </c>
    </row>
    <row r="10825" spans="1:1" hidden="1">
      <c r="A10825" s="83" t="s">
        <v>10908</v>
      </c>
    </row>
    <row r="10826" spans="1:1" hidden="1">
      <c r="A10826" s="83" t="s">
        <v>10909</v>
      </c>
    </row>
    <row r="10827" spans="1:1" hidden="1">
      <c r="A10827" s="83" t="s">
        <v>10910</v>
      </c>
    </row>
    <row r="10828" spans="1:1" hidden="1">
      <c r="A10828" s="83" t="s">
        <v>10911</v>
      </c>
    </row>
    <row r="10829" spans="1:1" hidden="1">
      <c r="A10829" s="83" t="s">
        <v>10912</v>
      </c>
    </row>
    <row r="10830" spans="1:1" hidden="1">
      <c r="A10830" s="83" t="s">
        <v>10913</v>
      </c>
    </row>
    <row r="10831" spans="1:1" hidden="1">
      <c r="A10831" s="83" t="s">
        <v>10914</v>
      </c>
    </row>
    <row r="10832" spans="1:1" hidden="1">
      <c r="A10832" s="83" t="s">
        <v>10915</v>
      </c>
    </row>
    <row r="10833" spans="1:1" hidden="1">
      <c r="A10833" s="83" t="s">
        <v>10916</v>
      </c>
    </row>
    <row r="10834" spans="1:1" hidden="1">
      <c r="A10834" s="83" t="s">
        <v>10917</v>
      </c>
    </row>
    <row r="10835" spans="1:1" hidden="1">
      <c r="A10835" s="83" t="s">
        <v>10918</v>
      </c>
    </row>
    <row r="10836" spans="1:1" hidden="1">
      <c r="A10836" s="83" t="s">
        <v>10919</v>
      </c>
    </row>
    <row r="10837" spans="1:1" hidden="1">
      <c r="A10837" s="83" t="s">
        <v>10920</v>
      </c>
    </row>
    <row r="10838" spans="1:1" hidden="1">
      <c r="A10838" s="83" t="s">
        <v>10921</v>
      </c>
    </row>
    <row r="10839" spans="1:1" hidden="1">
      <c r="A10839" s="83" t="s">
        <v>10922</v>
      </c>
    </row>
    <row r="10840" spans="1:1" hidden="1">
      <c r="A10840" s="83" t="s">
        <v>10923</v>
      </c>
    </row>
    <row r="10841" spans="1:1" hidden="1">
      <c r="A10841" s="83" t="s">
        <v>10924</v>
      </c>
    </row>
    <row r="10842" spans="1:1" hidden="1">
      <c r="A10842" s="83" t="s">
        <v>10925</v>
      </c>
    </row>
    <row r="10843" spans="1:1" hidden="1">
      <c r="A10843" s="83" t="s">
        <v>10926</v>
      </c>
    </row>
    <row r="10844" spans="1:1" hidden="1">
      <c r="A10844" s="83" t="s">
        <v>10927</v>
      </c>
    </row>
    <row r="10845" spans="1:1" hidden="1">
      <c r="A10845" s="83" t="s">
        <v>10928</v>
      </c>
    </row>
    <row r="10846" spans="1:1" hidden="1">
      <c r="A10846" s="83" t="s">
        <v>10929</v>
      </c>
    </row>
    <row r="10847" spans="1:1" hidden="1">
      <c r="A10847" s="83" t="s">
        <v>10930</v>
      </c>
    </row>
    <row r="10848" spans="1:1" hidden="1">
      <c r="A10848" s="83" t="s">
        <v>10931</v>
      </c>
    </row>
    <row r="10849" spans="1:1" hidden="1">
      <c r="A10849" s="83" t="s">
        <v>10932</v>
      </c>
    </row>
    <row r="10850" spans="1:1" hidden="1">
      <c r="A10850" s="83" t="s">
        <v>10933</v>
      </c>
    </row>
    <row r="10851" spans="1:1" hidden="1">
      <c r="A10851" s="83" t="s">
        <v>10934</v>
      </c>
    </row>
    <row r="10852" spans="1:1" hidden="1">
      <c r="A10852" s="83" t="s">
        <v>10935</v>
      </c>
    </row>
    <row r="10853" spans="1:1" hidden="1">
      <c r="A10853" s="83" t="s">
        <v>10936</v>
      </c>
    </row>
    <row r="10854" spans="1:1" hidden="1">
      <c r="A10854" s="83" t="s">
        <v>10937</v>
      </c>
    </row>
    <row r="10855" spans="1:1" hidden="1">
      <c r="A10855" s="83" t="s">
        <v>10938</v>
      </c>
    </row>
    <row r="10856" spans="1:1" hidden="1">
      <c r="A10856" s="83" t="s">
        <v>10939</v>
      </c>
    </row>
    <row r="10857" spans="1:1" hidden="1">
      <c r="A10857" s="83" t="s">
        <v>10940</v>
      </c>
    </row>
    <row r="10858" spans="1:1" hidden="1">
      <c r="A10858" s="83" t="s">
        <v>10941</v>
      </c>
    </row>
    <row r="10859" spans="1:1" hidden="1">
      <c r="A10859" s="83" t="s">
        <v>10942</v>
      </c>
    </row>
    <row r="10860" spans="1:1" hidden="1">
      <c r="A10860" s="83" t="s">
        <v>10943</v>
      </c>
    </row>
    <row r="10861" spans="1:1" hidden="1">
      <c r="A10861" s="83" t="s">
        <v>10944</v>
      </c>
    </row>
    <row r="10862" spans="1:1" hidden="1">
      <c r="A10862" s="83" t="s">
        <v>10945</v>
      </c>
    </row>
    <row r="10863" spans="1:1" hidden="1">
      <c r="A10863" s="83" t="s">
        <v>10946</v>
      </c>
    </row>
    <row r="10864" spans="1:1" hidden="1">
      <c r="A10864" s="83" t="s">
        <v>10947</v>
      </c>
    </row>
    <row r="10865" spans="1:1" hidden="1">
      <c r="A10865" s="83" t="s">
        <v>10948</v>
      </c>
    </row>
    <row r="10866" spans="1:1" hidden="1">
      <c r="A10866" s="83" t="s">
        <v>10949</v>
      </c>
    </row>
    <row r="10867" spans="1:1" hidden="1">
      <c r="A10867" s="83" t="s">
        <v>10950</v>
      </c>
    </row>
    <row r="10868" spans="1:1" hidden="1">
      <c r="A10868" s="83" t="s">
        <v>10951</v>
      </c>
    </row>
    <row r="10869" spans="1:1" hidden="1">
      <c r="A10869" s="83" t="s">
        <v>10952</v>
      </c>
    </row>
    <row r="10870" spans="1:1" hidden="1">
      <c r="A10870" s="83" t="s">
        <v>10953</v>
      </c>
    </row>
    <row r="10871" spans="1:1" hidden="1">
      <c r="A10871" s="83" t="s">
        <v>10954</v>
      </c>
    </row>
    <row r="10872" spans="1:1" hidden="1">
      <c r="A10872" s="83" t="s">
        <v>10955</v>
      </c>
    </row>
    <row r="10873" spans="1:1" hidden="1">
      <c r="A10873" s="83" t="s">
        <v>10956</v>
      </c>
    </row>
    <row r="10874" spans="1:1" hidden="1">
      <c r="A10874" s="83" t="s">
        <v>10957</v>
      </c>
    </row>
    <row r="10875" spans="1:1" hidden="1">
      <c r="A10875" s="83" t="s">
        <v>10958</v>
      </c>
    </row>
    <row r="10876" spans="1:1" hidden="1">
      <c r="A10876" s="83" t="s">
        <v>10959</v>
      </c>
    </row>
    <row r="10877" spans="1:1" hidden="1">
      <c r="A10877" s="83" t="s">
        <v>10960</v>
      </c>
    </row>
    <row r="10878" spans="1:1" hidden="1">
      <c r="A10878" s="83" t="s">
        <v>10961</v>
      </c>
    </row>
    <row r="10879" spans="1:1" hidden="1">
      <c r="A10879" s="83" t="s">
        <v>10962</v>
      </c>
    </row>
    <row r="10880" spans="1:1" hidden="1">
      <c r="A10880" s="83" t="s">
        <v>10963</v>
      </c>
    </row>
    <row r="10881" spans="1:1" hidden="1">
      <c r="A10881" s="83" t="s">
        <v>10964</v>
      </c>
    </row>
    <row r="10882" spans="1:1" hidden="1">
      <c r="A10882" s="83" t="s">
        <v>10965</v>
      </c>
    </row>
    <row r="10883" spans="1:1" hidden="1">
      <c r="A10883" s="83" t="s">
        <v>10966</v>
      </c>
    </row>
    <row r="10884" spans="1:1" hidden="1">
      <c r="A10884" s="83" t="s">
        <v>10967</v>
      </c>
    </row>
    <row r="10885" spans="1:1" hidden="1">
      <c r="A10885" s="83" t="s">
        <v>10968</v>
      </c>
    </row>
    <row r="10886" spans="1:1" hidden="1">
      <c r="A10886" s="83" t="s">
        <v>10969</v>
      </c>
    </row>
    <row r="10887" spans="1:1" hidden="1">
      <c r="A10887" s="83" t="s">
        <v>10970</v>
      </c>
    </row>
    <row r="10888" spans="1:1" hidden="1">
      <c r="A10888" s="83" t="s">
        <v>10971</v>
      </c>
    </row>
    <row r="10889" spans="1:1" hidden="1">
      <c r="A10889" s="83" t="s">
        <v>10972</v>
      </c>
    </row>
    <row r="10890" spans="1:1" hidden="1">
      <c r="A10890" s="83" t="s">
        <v>10973</v>
      </c>
    </row>
    <row r="10891" spans="1:1" hidden="1">
      <c r="A10891" s="83" t="s">
        <v>10974</v>
      </c>
    </row>
    <row r="10892" spans="1:1" hidden="1">
      <c r="A10892" s="83" t="s">
        <v>10975</v>
      </c>
    </row>
    <row r="10893" spans="1:1" hidden="1">
      <c r="A10893" s="83" t="s">
        <v>10976</v>
      </c>
    </row>
    <row r="10894" spans="1:1" hidden="1">
      <c r="A10894" s="83" t="s">
        <v>10977</v>
      </c>
    </row>
    <row r="10895" spans="1:1" hidden="1">
      <c r="A10895" s="83" t="s">
        <v>10978</v>
      </c>
    </row>
    <row r="10896" spans="1:1" hidden="1">
      <c r="A10896" s="83" t="s">
        <v>10979</v>
      </c>
    </row>
    <row r="10897" spans="1:1" hidden="1">
      <c r="A10897" s="83" t="s">
        <v>10980</v>
      </c>
    </row>
    <row r="10898" spans="1:1" hidden="1">
      <c r="A10898" s="83" t="s">
        <v>10981</v>
      </c>
    </row>
    <row r="10899" spans="1:1" hidden="1">
      <c r="A10899" s="83" t="s">
        <v>10982</v>
      </c>
    </row>
    <row r="10900" spans="1:1" hidden="1">
      <c r="A10900" s="83" t="s">
        <v>10983</v>
      </c>
    </row>
    <row r="10901" spans="1:1" hidden="1">
      <c r="A10901" s="83" t="s">
        <v>10984</v>
      </c>
    </row>
    <row r="10902" spans="1:1" hidden="1">
      <c r="A10902" s="83" t="s">
        <v>10985</v>
      </c>
    </row>
    <row r="10903" spans="1:1" hidden="1">
      <c r="A10903" s="83" t="s">
        <v>10986</v>
      </c>
    </row>
    <row r="10904" spans="1:1" hidden="1">
      <c r="A10904" s="83" t="s">
        <v>10987</v>
      </c>
    </row>
    <row r="10905" spans="1:1" hidden="1">
      <c r="A10905" s="83" t="s">
        <v>10988</v>
      </c>
    </row>
    <row r="10906" spans="1:1" hidden="1">
      <c r="A10906" s="83" t="s">
        <v>10989</v>
      </c>
    </row>
    <row r="10907" spans="1:1" hidden="1">
      <c r="A10907" s="83" t="s">
        <v>10990</v>
      </c>
    </row>
    <row r="10908" spans="1:1" hidden="1">
      <c r="A10908" s="83" t="s">
        <v>10991</v>
      </c>
    </row>
    <row r="10909" spans="1:1" hidden="1">
      <c r="A10909" s="83" t="s">
        <v>10992</v>
      </c>
    </row>
    <row r="10910" spans="1:1" hidden="1">
      <c r="A10910" s="83" t="s">
        <v>10993</v>
      </c>
    </row>
    <row r="10911" spans="1:1" hidden="1">
      <c r="A10911" s="83" t="s">
        <v>10994</v>
      </c>
    </row>
    <row r="10912" spans="1:1" hidden="1">
      <c r="A10912" s="83" t="s">
        <v>10995</v>
      </c>
    </row>
    <row r="10913" spans="1:1" hidden="1">
      <c r="A10913" s="83" t="s">
        <v>10996</v>
      </c>
    </row>
    <row r="10914" spans="1:1" hidden="1">
      <c r="A10914" s="83" t="s">
        <v>10997</v>
      </c>
    </row>
    <row r="10915" spans="1:1" hidden="1">
      <c r="A10915" s="83" t="s">
        <v>10998</v>
      </c>
    </row>
    <row r="10916" spans="1:1" hidden="1">
      <c r="A10916" s="83" t="s">
        <v>10999</v>
      </c>
    </row>
    <row r="10917" spans="1:1" hidden="1">
      <c r="A10917" s="83" t="s">
        <v>11000</v>
      </c>
    </row>
    <row r="10918" spans="1:1" hidden="1">
      <c r="A10918" s="83" t="s">
        <v>11001</v>
      </c>
    </row>
    <row r="10919" spans="1:1" hidden="1">
      <c r="A10919" s="83" t="s">
        <v>11002</v>
      </c>
    </row>
    <row r="10920" spans="1:1" hidden="1">
      <c r="A10920" s="83" t="s">
        <v>11003</v>
      </c>
    </row>
    <row r="10921" spans="1:1" hidden="1">
      <c r="A10921" s="83" t="s">
        <v>11004</v>
      </c>
    </row>
    <row r="10922" spans="1:1" hidden="1">
      <c r="A10922" s="83" t="s">
        <v>11005</v>
      </c>
    </row>
    <row r="10923" spans="1:1" hidden="1">
      <c r="A10923" s="83" t="s">
        <v>11006</v>
      </c>
    </row>
    <row r="10924" spans="1:1" hidden="1">
      <c r="A10924" s="83" t="s">
        <v>11007</v>
      </c>
    </row>
    <row r="10925" spans="1:1" hidden="1">
      <c r="A10925" s="83" t="s">
        <v>11008</v>
      </c>
    </row>
    <row r="10926" spans="1:1" hidden="1">
      <c r="A10926" s="83" t="s">
        <v>11009</v>
      </c>
    </row>
    <row r="10927" spans="1:1" hidden="1">
      <c r="A10927" s="83" t="s">
        <v>11010</v>
      </c>
    </row>
    <row r="10928" spans="1:1" hidden="1">
      <c r="A10928" s="83" t="s">
        <v>11011</v>
      </c>
    </row>
    <row r="10929" spans="1:1" hidden="1">
      <c r="A10929" s="83" t="s">
        <v>11012</v>
      </c>
    </row>
    <row r="10930" spans="1:1" hidden="1">
      <c r="A10930" s="83" t="s">
        <v>11013</v>
      </c>
    </row>
    <row r="10931" spans="1:1" hidden="1">
      <c r="A10931" s="83" t="s">
        <v>11014</v>
      </c>
    </row>
    <row r="10932" spans="1:1" hidden="1">
      <c r="A10932" s="83" t="s">
        <v>11015</v>
      </c>
    </row>
    <row r="10933" spans="1:1" hidden="1">
      <c r="A10933" s="83" t="s">
        <v>11016</v>
      </c>
    </row>
    <row r="10934" spans="1:1" hidden="1">
      <c r="A10934" s="83" t="s">
        <v>11017</v>
      </c>
    </row>
    <row r="10935" spans="1:1" hidden="1">
      <c r="A10935" s="83" t="s">
        <v>11018</v>
      </c>
    </row>
    <row r="10936" spans="1:1" hidden="1">
      <c r="A10936" s="83" t="s">
        <v>11019</v>
      </c>
    </row>
    <row r="10937" spans="1:1" hidden="1">
      <c r="A10937" s="83" t="s">
        <v>11020</v>
      </c>
    </row>
    <row r="10938" spans="1:1" hidden="1">
      <c r="A10938" s="83" t="s">
        <v>11021</v>
      </c>
    </row>
    <row r="10939" spans="1:1" hidden="1">
      <c r="A10939" s="83" t="s">
        <v>11022</v>
      </c>
    </row>
    <row r="10940" spans="1:1" hidden="1">
      <c r="A10940" s="83" t="s">
        <v>11023</v>
      </c>
    </row>
    <row r="10941" spans="1:1" hidden="1">
      <c r="A10941" s="83" t="s">
        <v>11024</v>
      </c>
    </row>
    <row r="10942" spans="1:1" hidden="1">
      <c r="A10942" s="83" t="s">
        <v>11025</v>
      </c>
    </row>
    <row r="10943" spans="1:1" hidden="1">
      <c r="A10943" s="83" t="s">
        <v>11026</v>
      </c>
    </row>
    <row r="10944" spans="1:1" hidden="1">
      <c r="A10944" s="83" t="s">
        <v>11027</v>
      </c>
    </row>
    <row r="10945" spans="1:1" hidden="1">
      <c r="A10945" s="83" t="s">
        <v>11028</v>
      </c>
    </row>
    <row r="10946" spans="1:1" hidden="1">
      <c r="A10946" s="83" t="s">
        <v>11029</v>
      </c>
    </row>
    <row r="10947" spans="1:1" hidden="1">
      <c r="A10947" s="83" t="s">
        <v>11030</v>
      </c>
    </row>
    <row r="10948" spans="1:1" hidden="1">
      <c r="A10948" s="83" t="s">
        <v>11031</v>
      </c>
    </row>
    <row r="10949" spans="1:1" hidden="1">
      <c r="A10949" s="83" t="s">
        <v>11032</v>
      </c>
    </row>
    <row r="10950" spans="1:1" hidden="1">
      <c r="A10950" s="83" t="s">
        <v>11033</v>
      </c>
    </row>
    <row r="10951" spans="1:1" hidden="1">
      <c r="A10951" s="83" t="s">
        <v>11034</v>
      </c>
    </row>
    <row r="10952" spans="1:1" hidden="1">
      <c r="A10952" s="83" t="s">
        <v>11035</v>
      </c>
    </row>
    <row r="10953" spans="1:1" hidden="1">
      <c r="A10953" s="83" t="s">
        <v>11036</v>
      </c>
    </row>
    <row r="10954" spans="1:1" hidden="1">
      <c r="A10954" s="83" t="s">
        <v>11037</v>
      </c>
    </row>
    <row r="10955" spans="1:1" hidden="1">
      <c r="A10955" s="83" t="s">
        <v>11038</v>
      </c>
    </row>
    <row r="10956" spans="1:1" hidden="1">
      <c r="A10956" s="83" t="s">
        <v>11039</v>
      </c>
    </row>
    <row r="10957" spans="1:1" hidden="1">
      <c r="A10957" s="83" t="s">
        <v>11040</v>
      </c>
    </row>
    <row r="10958" spans="1:1" hidden="1">
      <c r="A10958" s="83" t="s">
        <v>11041</v>
      </c>
    </row>
    <row r="10959" spans="1:1" hidden="1">
      <c r="A10959" s="83" t="s">
        <v>11042</v>
      </c>
    </row>
    <row r="10960" spans="1:1" hidden="1">
      <c r="A10960" s="83" t="s">
        <v>11043</v>
      </c>
    </row>
    <row r="10961" spans="1:1" hidden="1">
      <c r="A10961" s="83" t="s">
        <v>11044</v>
      </c>
    </row>
    <row r="10962" spans="1:1" hidden="1">
      <c r="A10962" s="83" t="s">
        <v>11045</v>
      </c>
    </row>
    <row r="10963" spans="1:1" hidden="1">
      <c r="A10963" s="83" t="s">
        <v>11046</v>
      </c>
    </row>
    <row r="10964" spans="1:1" hidden="1">
      <c r="A10964" s="83" t="s">
        <v>11047</v>
      </c>
    </row>
    <row r="10965" spans="1:1" hidden="1">
      <c r="A10965" s="83" t="s">
        <v>11048</v>
      </c>
    </row>
    <row r="10966" spans="1:1" hidden="1">
      <c r="A10966" s="83" t="s">
        <v>11049</v>
      </c>
    </row>
    <row r="10967" spans="1:1" hidden="1">
      <c r="A10967" s="83" t="s">
        <v>11050</v>
      </c>
    </row>
    <row r="10968" spans="1:1" hidden="1">
      <c r="A10968" s="83" t="s">
        <v>11051</v>
      </c>
    </row>
    <row r="10969" spans="1:1" hidden="1">
      <c r="A10969" s="83" t="s">
        <v>11052</v>
      </c>
    </row>
    <row r="10970" spans="1:1" hidden="1">
      <c r="A10970" s="83" t="s">
        <v>11053</v>
      </c>
    </row>
    <row r="10971" spans="1:1" hidden="1">
      <c r="A10971" s="83" t="s">
        <v>11054</v>
      </c>
    </row>
    <row r="10972" spans="1:1" hidden="1">
      <c r="A10972" s="83" t="s">
        <v>11055</v>
      </c>
    </row>
    <row r="10973" spans="1:1" hidden="1">
      <c r="A10973" s="83" t="s">
        <v>11056</v>
      </c>
    </row>
    <row r="10974" spans="1:1" hidden="1">
      <c r="A10974" s="83" t="s">
        <v>11057</v>
      </c>
    </row>
    <row r="10975" spans="1:1" hidden="1">
      <c r="A10975" s="83" t="s">
        <v>11058</v>
      </c>
    </row>
    <row r="10976" spans="1:1" hidden="1">
      <c r="A10976" s="83" t="s">
        <v>11059</v>
      </c>
    </row>
    <row r="10977" spans="1:1" hidden="1">
      <c r="A10977" s="83" t="s">
        <v>11060</v>
      </c>
    </row>
    <row r="10978" spans="1:1" hidden="1">
      <c r="A10978" s="83" t="s">
        <v>11061</v>
      </c>
    </row>
    <row r="10979" spans="1:1" hidden="1">
      <c r="A10979" s="83" t="s">
        <v>11062</v>
      </c>
    </row>
    <row r="10980" spans="1:1" hidden="1">
      <c r="A10980" s="83" t="s">
        <v>11063</v>
      </c>
    </row>
    <row r="10981" spans="1:1" hidden="1">
      <c r="A10981" s="83" t="s">
        <v>11064</v>
      </c>
    </row>
    <row r="10982" spans="1:1" hidden="1">
      <c r="A10982" s="83" t="s">
        <v>11065</v>
      </c>
    </row>
    <row r="10983" spans="1:1" hidden="1">
      <c r="A10983" s="83" t="s">
        <v>11066</v>
      </c>
    </row>
    <row r="10984" spans="1:1" hidden="1">
      <c r="A10984" s="83" t="s">
        <v>11067</v>
      </c>
    </row>
    <row r="10985" spans="1:1" hidden="1">
      <c r="A10985" s="83" t="s">
        <v>11068</v>
      </c>
    </row>
    <row r="10986" spans="1:1" hidden="1">
      <c r="A10986" s="83" t="s">
        <v>11069</v>
      </c>
    </row>
    <row r="10987" spans="1:1" hidden="1">
      <c r="A10987" s="83" t="s">
        <v>11070</v>
      </c>
    </row>
    <row r="10988" spans="1:1" hidden="1">
      <c r="A10988" s="83" t="s">
        <v>11071</v>
      </c>
    </row>
    <row r="10989" spans="1:1" hidden="1">
      <c r="A10989" s="83" t="s">
        <v>11072</v>
      </c>
    </row>
    <row r="10990" spans="1:1" hidden="1">
      <c r="A10990" s="83" t="s">
        <v>11073</v>
      </c>
    </row>
    <row r="10991" spans="1:1" hidden="1">
      <c r="A10991" s="83" t="s">
        <v>11074</v>
      </c>
    </row>
    <row r="10992" spans="1:1" hidden="1">
      <c r="A10992" s="83" t="s">
        <v>11075</v>
      </c>
    </row>
    <row r="10993" spans="1:1" hidden="1">
      <c r="A10993" s="83" t="s">
        <v>11076</v>
      </c>
    </row>
    <row r="10994" spans="1:1" hidden="1">
      <c r="A10994" s="83" t="s">
        <v>11077</v>
      </c>
    </row>
    <row r="10995" spans="1:1" hidden="1">
      <c r="A10995" s="83" t="s">
        <v>11078</v>
      </c>
    </row>
    <row r="10996" spans="1:1" hidden="1">
      <c r="A10996" s="83" t="s">
        <v>11079</v>
      </c>
    </row>
    <row r="10997" spans="1:1" hidden="1">
      <c r="A10997" s="83" t="s">
        <v>11080</v>
      </c>
    </row>
    <row r="10998" spans="1:1" hidden="1">
      <c r="A10998" s="83" t="s">
        <v>11081</v>
      </c>
    </row>
    <row r="10999" spans="1:1" hidden="1">
      <c r="A10999" s="83" t="s">
        <v>11082</v>
      </c>
    </row>
    <row r="11000" spans="1:1" hidden="1">
      <c r="A11000" s="83" t="s">
        <v>11083</v>
      </c>
    </row>
    <row r="11001" spans="1:1" hidden="1">
      <c r="A11001" s="83" t="s">
        <v>11084</v>
      </c>
    </row>
    <row r="11002" spans="1:1" hidden="1">
      <c r="A11002" s="83" t="s">
        <v>11085</v>
      </c>
    </row>
    <row r="11003" spans="1:1" hidden="1">
      <c r="A11003" s="83" t="s">
        <v>11086</v>
      </c>
    </row>
    <row r="11004" spans="1:1" hidden="1">
      <c r="A11004" s="83" t="s">
        <v>11087</v>
      </c>
    </row>
    <row r="11005" spans="1:1" hidden="1">
      <c r="A11005" s="83" t="s">
        <v>11088</v>
      </c>
    </row>
    <row r="11006" spans="1:1" hidden="1">
      <c r="A11006" s="83" t="s">
        <v>11089</v>
      </c>
    </row>
    <row r="11007" spans="1:1" hidden="1">
      <c r="A11007" s="83" t="s">
        <v>11090</v>
      </c>
    </row>
    <row r="11008" spans="1:1" hidden="1">
      <c r="A11008" s="83" t="s">
        <v>11091</v>
      </c>
    </row>
    <row r="11009" spans="1:1" hidden="1">
      <c r="A11009" s="83" t="s">
        <v>11092</v>
      </c>
    </row>
    <row r="11010" spans="1:1" hidden="1">
      <c r="A11010" s="83" t="s">
        <v>11093</v>
      </c>
    </row>
    <row r="11011" spans="1:1" hidden="1">
      <c r="A11011" s="83" t="s">
        <v>11094</v>
      </c>
    </row>
    <row r="11012" spans="1:1" hidden="1">
      <c r="A11012" s="83" t="s">
        <v>11095</v>
      </c>
    </row>
    <row r="11013" spans="1:1" hidden="1">
      <c r="A11013" s="83" t="s">
        <v>11096</v>
      </c>
    </row>
    <row r="11014" spans="1:1" hidden="1">
      <c r="A11014" s="83" t="s">
        <v>11097</v>
      </c>
    </row>
    <row r="11015" spans="1:1" hidden="1">
      <c r="A11015" s="83" t="s">
        <v>11098</v>
      </c>
    </row>
    <row r="11016" spans="1:1" hidden="1">
      <c r="A11016" s="83" t="s">
        <v>11099</v>
      </c>
    </row>
    <row r="11017" spans="1:1" hidden="1">
      <c r="A11017" s="83" t="s">
        <v>11100</v>
      </c>
    </row>
    <row r="11018" spans="1:1" hidden="1">
      <c r="A11018" s="83" t="s">
        <v>11101</v>
      </c>
    </row>
    <row r="11019" spans="1:1" hidden="1">
      <c r="A11019" s="83" t="s">
        <v>11102</v>
      </c>
    </row>
    <row r="11020" spans="1:1" hidden="1">
      <c r="A11020" s="83" t="s">
        <v>11103</v>
      </c>
    </row>
    <row r="11021" spans="1:1" hidden="1">
      <c r="A11021" s="83" t="s">
        <v>11104</v>
      </c>
    </row>
    <row r="11022" spans="1:1" hidden="1">
      <c r="A11022" s="83" t="s">
        <v>11105</v>
      </c>
    </row>
    <row r="11023" spans="1:1" hidden="1">
      <c r="A11023" s="83" t="s">
        <v>11106</v>
      </c>
    </row>
    <row r="11024" spans="1:1" hidden="1">
      <c r="A11024" s="83" t="s">
        <v>11107</v>
      </c>
    </row>
    <row r="11025" spans="1:1" hidden="1">
      <c r="A11025" s="83" t="s">
        <v>11108</v>
      </c>
    </row>
    <row r="11026" spans="1:1" hidden="1">
      <c r="A11026" s="83" t="s">
        <v>11109</v>
      </c>
    </row>
    <row r="11027" spans="1:1" hidden="1">
      <c r="A11027" s="83" t="s">
        <v>11110</v>
      </c>
    </row>
    <row r="11028" spans="1:1" hidden="1">
      <c r="A11028" s="83" t="s">
        <v>11111</v>
      </c>
    </row>
    <row r="11029" spans="1:1" hidden="1">
      <c r="A11029" s="83" t="s">
        <v>11112</v>
      </c>
    </row>
    <row r="11030" spans="1:1" hidden="1">
      <c r="A11030" s="83" t="s">
        <v>11113</v>
      </c>
    </row>
    <row r="11031" spans="1:1" hidden="1">
      <c r="A11031" s="83" t="s">
        <v>11114</v>
      </c>
    </row>
    <row r="11032" spans="1:1" hidden="1">
      <c r="A11032" s="83" t="s">
        <v>11115</v>
      </c>
    </row>
    <row r="11033" spans="1:1" hidden="1">
      <c r="A11033" s="83" t="s">
        <v>11116</v>
      </c>
    </row>
    <row r="11034" spans="1:1" hidden="1">
      <c r="A11034" s="83" t="s">
        <v>11117</v>
      </c>
    </row>
    <row r="11035" spans="1:1" hidden="1">
      <c r="A11035" s="83" t="s">
        <v>11118</v>
      </c>
    </row>
    <row r="11036" spans="1:1" hidden="1">
      <c r="A11036" s="83" t="s">
        <v>11119</v>
      </c>
    </row>
    <row r="11037" spans="1:1" hidden="1">
      <c r="A11037" s="83" t="s">
        <v>11120</v>
      </c>
    </row>
    <row r="11038" spans="1:1" hidden="1">
      <c r="A11038" s="83" t="s">
        <v>11121</v>
      </c>
    </row>
    <row r="11039" spans="1:1" hidden="1">
      <c r="A11039" s="83" t="s">
        <v>11122</v>
      </c>
    </row>
    <row r="11040" spans="1:1" hidden="1">
      <c r="A11040" s="83" t="s">
        <v>11123</v>
      </c>
    </row>
    <row r="11041" spans="1:1" hidden="1">
      <c r="A11041" s="83" t="s">
        <v>11124</v>
      </c>
    </row>
    <row r="11042" spans="1:1" hidden="1">
      <c r="A11042" s="83" t="s">
        <v>11125</v>
      </c>
    </row>
    <row r="11043" spans="1:1" hidden="1">
      <c r="A11043" s="83" t="s">
        <v>11126</v>
      </c>
    </row>
    <row r="11044" spans="1:1" hidden="1">
      <c r="A11044" s="83" t="s">
        <v>11127</v>
      </c>
    </row>
    <row r="11045" spans="1:1" hidden="1">
      <c r="A11045" s="83" t="s">
        <v>11128</v>
      </c>
    </row>
    <row r="11046" spans="1:1" hidden="1">
      <c r="A11046" s="83" t="s">
        <v>11129</v>
      </c>
    </row>
    <row r="11047" spans="1:1" hidden="1">
      <c r="A11047" s="83" t="s">
        <v>11130</v>
      </c>
    </row>
    <row r="11048" spans="1:1" hidden="1">
      <c r="A11048" s="83" t="s">
        <v>11131</v>
      </c>
    </row>
    <row r="11049" spans="1:1" hidden="1">
      <c r="A11049" s="83" t="s">
        <v>11132</v>
      </c>
    </row>
    <row r="11050" spans="1:1" hidden="1">
      <c r="A11050" s="83" t="s">
        <v>11133</v>
      </c>
    </row>
    <row r="11051" spans="1:1" hidden="1">
      <c r="A11051" s="83" t="s">
        <v>11134</v>
      </c>
    </row>
    <row r="11052" spans="1:1" hidden="1">
      <c r="A11052" s="83" t="s">
        <v>11135</v>
      </c>
    </row>
    <row r="11053" spans="1:1" hidden="1">
      <c r="A11053" s="83" t="s">
        <v>11136</v>
      </c>
    </row>
    <row r="11054" spans="1:1" hidden="1">
      <c r="A11054" s="83" t="s">
        <v>11137</v>
      </c>
    </row>
    <row r="11055" spans="1:1" hidden="1">
      <c r="A11055" s="83" t="s">
        <v>11138</v>
      </c>
    </row>
    <row r="11056" spans="1:1" hidden="1">
      <c r="A11056" s="83" t="s">
        <v>11139</v>
      </c>
    </row>
    <row r="11057" spans="1:1" hidden="1">
      <c r="A11057" s="83" t="s">
        <v>11140</v>
      </c>
    </row>
    <row r="11058" spans="1:1" hidden="1">
      <c r="A11058" s="83" t="s">
        <v>11141</v>
      </c>
    </row>
    <row r="11059" spans="1:1" hidden="1">
      <c r="A11059" s="83" t="s">
        <v>11142</v>
      </c>
    </row>
    <row r="11060" spans="1:1" hidden="1">
      <c r="A11060" s="83" t="s">
        <v>11143</v>
      </c>
    </row>
    <row r="11061" spans="1:1" hidden="1">
      <c r="A11061" s="83" t="s">
        <v>11144</v>
      </c>
    </row>
    <row r="11062" spans="1:1" hidden="1">
      <c r="A11062" s="83" t="s">
        <v>11145</v>
      </c>
    </row>
    <row r="11063" spans="1:1" hidden="1">
      <c r="A11063" s="83" t="s">
        <v>11146</v>
      </c>
    </row>
    <row r="11064" spans="1:1" hidden="1">
      <c r="A11064" s="83" t="s">
        <v>11147</v>
      </c>
    </row>
    <row r="11065" spans="1:1" hidden="1">
      <c r="A11065" s="83" t="s">
        <v>11148</v>
      </c>
    </row>
    <row r="11066" spans="1:1" hidden="1">
      <c r="A11066" s="83" t="s">
        <v>11149</v>
      </c>
    </row>
    <row r="11067" spans="1:1" hidden="1">
      <c r="A11067" s="83" t="s">
        <v>11150</v>
      </c>
    </row>
    <row r="11068" spans="1:1" hidden="1">
      <c r="A11068" s="83" t="s">
        <v>11151</v>
      </c>
    </row>
    <row r="11069" spans="1:1" hidden="1">
      <c r="A11069" s="83" t="s">
        <v>11152</v>
      </c>
    </row>
    <row r="11070" spans="1:1" hidden="1">
      <c r="A11070" s="83" t="s">
        <v>11153</v>
      </c>
    </row>
    <row r="11071" spans="1:1" hidden="1">
      <c r="A11071" s="83" t="s">
        <v>11154</v>
      </c>
    </row>
    <row r="11072" spans="1:1" hidden="1">
      <c r="A11072" s="83" t="s">
        <v>11155</v>
      </c>
    </row>
    <row r="11073" spans="1:1" hidden="1">
      <c r="A11073" s="83" t="s">
        <v>11156</v>
      </c>
    </row>
    <row r="11074" spans="1:1" hidden="1">
      <c r="A11074" s="83" t="s">
        <v>11157</v>
      </c>
    </row>
    <row r="11075" spans="1:1" hidden="1">
      <c r="A11075" s="83" t="s">
        <v>11158</v>
      </c>
    </row>
    <row r="11076" spans="1:1" hidden="1">
      <c r="A11076" s="83" t="s">
        <v>11159</v>
      </c>
    </row>
    <row r="11077" spans="1:1" hidden="1">
      <c r="A11077" s="83" t="s">
        <v>11160</v>
      </c>
    </row>
    <row r="11078" spans="1:1" hidden="1">
      <c r="A11078" s="83" t="s">
        <v>11161</v>
      </c>
    </row>
    <row r="11079" spans="1:1" hidden="1">
      <c r="A11079" s="83" t="s">
        <v>11162</v>
      </c>
    </row>
    <row r="11080" spans="1:1" hidden="1">
      <c r="A11080" s="83" t="s">
        <v>11163</v>
      </c>
    </row>
    <row r="11081" spans="1:1" hidden="1">
      <c r="A11081" s="83" t="s">
        <v>11164</v>
      </c>
    </row>
    <row r="11082" spans="1:1" hidden="1">
      <c r="A11082" s="83" t="s">
        <v>11165</v>
      </c>
    </row>
    <row r="11083" spans="1:1" hidden="1">
      <c r="A11083" s="83" t="s">
        <v>11166</v>
      </c>
    </row>
    <row r="11084" spans="1:1" hidden="1">
      <c r="A11084" s="83" t="s">
        <v>11167</v>
      </c>
    </row>
    <row r="11085" spans="1:1" hidden="1">
      <c r="A11085" s="83" t="s">
        <v>11168</v>
      </c>
    </row>
    <row r="11086" spans="1:1" hidden="1">
      <c r="A11086" s="83" t="s">
        <v>11169</v>
      </c>
    </row>
    <row r="11087" spans="1:1" hidden="1">
      <c r="A11087" s="83" t="s">
        <v>11170</v>
      </c>
    </row>
    <row r="11088" spans="1:1" hidden="1">
      <c r="A11088" s="83" t="s">
        <v>11171</v>
      </c>
    </row>
    <row r="11089" spans="1:1" hidden="1">
      <c r="A11089" s="83" t="s">
        <v>11172</v>
      </c>
    </row>
    <row r="11090" spans="1:1" hidden="1">
      <c r="A11090" s="83" t="s">
        <v>11173</v>
      </c>
    </row>
    <row r="11091" spans="1:1" hidden="1">
      <c r="A11091" s="83" t="s">
        <v>11174</v>
      </c>
    </row>
    <row r="11092" spans="1:1" hidden="1">
      <c r="A11092" s="83" t="s">
        <v>11175</v>
      </c>
    </row>
    <row r="11093" spans="1:1" hidden="1">
      <c r="A11093" s="83" t="s">
        <v>11176</v>
      </c>
    </row>
    <row r="11094" spans="1:1" hidden="1">
      <c r="A11094" s="83" t="s">
        <v>11177</v>
      </c>
    </row>
    <row r="11095" spans="1:1" hidden="1">
      <c r="A11095" s="83" t="s">
        <v>11178</v>
      </c>
    </row>
    <row r="11096" spans="1:1" hidden="1">
      <c r="A11096" s="83" t="s">
        <v>11179</v>
      </c>
    </row>
    <row r="11097" spans="1:1" hidden="1">
      <c r="A11097" s="83" t="s">
        <v>11180</v>
      </c>
    </row>
    <row r="11098" spans="1:1" hidden="1">
      <c r="A11098" s="83" t="s">
        <v>11181</v>
      </c>
    </row>
    <row r="11099" spans="1:1" hidden="1">
      <c r="A11099" s="83" t="s">
        <v>11182</v>
      </c>
    </row>
    <row r="11100" spans="1:1" hidden="1">
      <c r="A11100" s="83" t="s">
        <v>11183</v>
      </c>
    </row>
    <row r="11101" spans="1:1" hidden="1">
      <c r="A11101" s="83" t="s">
        <v>11184</v>
      </c>
    </row>
    <row r="11102" spans="1:1" hidden="1">
      <c r="A11102" s="83" t="s">
        <v>11185</v>
      </c>
    </row>
    <row r="11103" spans="1:1" hidden="1">
      <c r="A11103" s="83" t="s">
        <v>11186</v>
      </c>
    </row>
    <row r="11104" spans="1:1" hidden="1">
      <c r="A11104" s="83" t="s">
        <v>11187</v>
      </c>
    </row>
    <row r="11105" spans="1:1" hidden="1">
      <c r="A11105" s="83" t="s">
        <v>11188</v>
      </c>
    </row>
    <row r="11106" spans="1:1" hidden="1">
      <c r="A11106" s="83" t="s">
        <v>11189</v>
      </c>
    </row>
    <row r="11107" spans="1:1" hidden="1">
      <c r="A11107" s="83" t="s">
        <v>11190</v>
      </c>
    </row>
    <row r="11108" spans="1:1" hidden="1">
      <c r="A11108" s="83" t="s">
        <v>11191</v>
      </c>
    </row>
    <row r="11109" spans="1:1" hidden="1">
      <c r="A11109" s="83" t="s">
        <v>11192</v>
      </c>
    </row>
    <row r="11110" spans="1:1" hidden="1">
      <c r="A11110" s="83" t="s">
        <v>11193</v>
      </c>
    </row>
    <row r="11111" spans="1:1" hidden="1">
      <c r="A11111" s="83" t="s">
        <v>11194</v>
      </c>
    </row>
    <row r="11112" spans="1:1" hidden="1">
      <c r="A11112" s="83" t="s">
        <v>11195</v>
      </c>
    </row>
    <row r="11113" spans="1:1" hidden="1">
      <c r="A11113" s="83" t="s">
        <v>11196</v>
      </c>
    </row>
    <row r="11114" spans="1:1" hidden="1">
      <c r="A11114" s="83" t="s">
        <v>11197</v>
      </c>
    </row>
    <row r="11115" spans="1:1" hidden="1">
      <c r="A11115" s="83" t="s">
        <v>11198</v>
      </c>
    </row>
    <row r="11116" spans="1:1" hidden="1">
      <c r="A11116" s="83" t="s">
        <v>11199</v>
      </c>
    </row>
    <row r="11117" spans="1:1" hidden="1">
      <c r="A11117" s="83" t="s">
        <v>11200</v>
      </c>
    </row>
    <row r="11118" spans="1:1" hidden="1">
      <c r="A11118" s="83" t="s">
        <v>11201</v>
      </c>
    </row>
    <row r="11119" spans="1:1" hidden="1">
      <c r="A11119" s="83" t="s">
        <v>11202</v>
      </c>
    </row>
    <row r="11120" spans="1:1" hidden="1">
      <c r="A11120" s="83" t="s">
        <v>11203</v>
      </c>
    </row>
    <row r="11121" spans="1:1" hidden="1">
      <c r="A11121" s="83" t="s">
        <v>11204</v>
      </c>
    </row>
    <row r="11122" spans="1:1" hidden="1">
      <c r="A11122" s="83" t="s">
        <v>11205</v>
      </c>
    </row>
    <row r="11123" spans="1:1" hidden="1">
      <c r="A11123" s="83" t="s">
        <v>11206</v>
      </c>
    </row>
    <row r="11124" spans="1:1" hidden="1">
      <c r="A11124" s="83" t="s">
        <v>11207</v>
      </c>
    </row>
    <row r="11125" spans="1:1" hidden="1">
      <c r="A11125" s="83" t="s">
        <v>11208</v>
      </c>
    </row>
    <row r="11126" spans="1:1" hidden="1">
      <c r="A11126" s="83" t="s">
        <v>11209</v>
      </c>
    </row>
    <row r="11127" spans="1:1" hidden="1">
      <c r="A11127" s="83" t="s">
        <v>11210</v>
      </c>
    </row>
    <row r="11128" spans="1:1" hidden="1">
      <c r="A11128" s="83" t="s">
        <v>11211</v>
      </c>
    </row>
    <row r="11129" spans="1:1" hidden="1">
      <c r="A11129" s="83" t="s">
        <v>11212</v>
      </c>
    </row>
    <row r="11130" spans="1:1" hidden="1">
      <c r="A11130" s="83" t="s">
        <v>11213</v>
      </c>
    </row>
    <row r="11131" spans="1:1" hidden="1">
      <c r="A11131" s="83" t="s">
        <v>11214</v>
      </c>
    </row>
    <row r="11132" spans="1:1" hidden="1">
      <c r="A11132" s="83" t="s">
        <v>11215</v>
      </c>
    </row>
    <row r="11133" spans="1:1" hidden="1">
      <c r="A11133" s="83" t="s">
        <v>11216</v>
      </c>
    </row>
    <row r="11134" spans="1:1" hidden="1">
      <c r="A11134" s="83" t="s">
        <v>11217</v>
      </c>
    </row>
    <row r="11135" spans="1:1" hidden="1">
      <c r="A11135" s="83" t="s">
        <v>11218</v>
      </c>
    </row>
    <row r="11136" spans="1:1" hidden="1">
      <c r="A11136" s="83" t="s">
        <v>11219</v>
      </c>
    </row>
    <row r="11137" spans="1:1" hidden="1">
      <c r="A11137" s="83" t="s">
        <v>11220</v>
      </c>
    </row>
    <row r="11138" spans="1:1" hidden="1">
      <c r="A11138" s="83" t="s">
        <v>11221</v>
      </c>
    </row>
    <row r="11139" spans="1:1" hidden="1">
      <c r="A11139" s="83" t="s">
        <v>11222</v>
      </c>
    </row>
    <row r="11140" spans="1:1" hidden="1">
      <c r="A11140" s="83" t="s">
        <v>11223</v>
      </c>
    </row>
    <row r="11141" spans="1:1" hidden="1">
      <c r="A11141" s="83" t="s">
        <v>11224</v>
      </c>
    </row>
    <row r="11142" spans="1:1" hidden="1">
      <c r="A11142" s="83" t="s">
        <v>11225</v>
      </c>
    </row>
    <row r="11143" spans="1:1" hidden="1">
      <c r="A11143" s="83" t="s">
        <v>11226</v>
      </c>
    </row>
    <row r="11144" spans="1:1" hidden="1">
      <c r="A11144" s="83" t="s">
        <v>11227</v>
      </c>
    </row>
    <row r="11145" spans="1:1" hidden="1">
      <c r="A11145" s="83" t="s">
        <v>11228</v>
      </c>
    </row>
    <row r="11146" spans="1:1" hidden="1">
      <c r="A11146" s="83" t="s">
        <v>11229</v>
      </c>
    </row>
    <row r="11147" spans="1:1" hidden="1">
      <c r="A11147" s="83" t="s">
        <v>11230</v>
      </c>
    </row>
    <row r="11148" spans="1:1" hidden="1">
      <c r="A11148" s="83" t="s">
        <v>11231</v>
      </c>
    </row>
    <row r="11149" spans="1:1" hidden="1">
      <c r="A11149" s="83" t="s">
        <v>11232</v>
      </c>
    </row>
    <row r="11150" spans="1:1" hidden="1">
      <c r="A11150" s="83" t="s">
        <v>11233</v>
      </c>
    </row>
    <row r="11151" spans="1:1" hidden="1">
      <c r="A11151" s="83" t="s">
        <v>11234</v>
      </c>
    </row>
    <row r="11152" spans="1:1" hidden="1">
      <c r="A11152" s="83" t="s">
        <v>11235</v>
      </c>
    </row>
    <row r="11153" spans="1:1" hidden="1">
      <c r="A11153" s="83" t="s">
        <v>11236</v>
      </c>
    </row>
    <row r="11154" spans="1:1" hidden="1">
      <c r="A11154" s="83" t="s">
        <v>11237</v>
      </c>
    </row>
    <row r="11155" spans="1:1" hidden="1">
      <c r="A11155" s="83" t="s">
        <v>11238</v>
      </c>
    </row>
    <row r="11156" spans="1:1" hidden="1">
      <c r="A11156" s="83" t="s">
        <v>11239</v>
      </c>
    </row>
    <row r="11157" spans="1:1" hidden="1">
      <c r="A11157" s="83" t="s">
        <v>11240</v>
      </c>
    </row>
    <row r="11158" spans="1:1" hidden="1">
      <c r="A11158" s="83" t="s">
        <v>11241</v>
      </c>
    </row>
    <row r="11159" spans="1:1" hidden="1">
      <c r="A11159" s="83" t="s">
        <v>11242</v>
      </c>
    </row>
    <row r="11160" spans="1:1" hidden="1">
      <c r="A11160" s="83" t="s">
        <v>11243</v>
      </c>
    </row>
    <row r="11161" spans="1:1" hidden="1">
      <c r="A11161" s="83" t="s">
        <v>11244</v>
      </c>
    </row>
    <row r="11162" spans="1:1" hidden="1">
      <c r="A11162" s="83" t="s">
        <v>11245</v>
      </c>
    </row>
    <row r="11163" spans="1:1" hidden="1">
      <c r="A11163" s="83" t="s">
        <v>11246</v>
      </c>
    </row>
    <row r="11164" spans="1:1" hidden="1">
      <c r="A11164" s="83" t="s">
        <v>11247</v>
      </c>
    </row>
    <row r="11165" spans="1:1" hidden="1">
      <c r="A11165" s="83" t="s">
        <v>11248</v>
      </c>
    </row>
    <row r="11166" spans="1:1" hidden="1">
      <c r="A11166" s="83" t="s">
        <v>11249</v>
      </c>
    </row>
    <row r="11167" spans="1:1" hidden="1">
      <c r="A11167" s="83" t="s">
        <v>11250</v>
      </c>
    </row>
    <row r="11168" spans="1:1" hidden="1">
      <c r="A11168" s="83" t="s">
        <v>11251</v>
      </c>
    </row>
    <row r="11169" spans="1:1" hidden="1">
      <c r="A11169" s="83" t="s">
        <v>11252</v>
      </c>
    </row>
    <row r="11170" spans="1:1" hidden="1">
      <c r="A11170" s="83" t="s">
        <v>11253</v>
      </c>
    </row>
    <row r="11171" spans="1:1" hidden="1">
      <c r="A11171" s="83" t="s">
        <v>11254</v>
      </c>
    </row>
    <row r="11172" spans="1:1" hidden="1">
      <c r="A11172" s="83" t="s">
        <v>11255</v>
      </c>
    </row>
    <row r="11173" spans="1:1" hidden="1">
      <c r="A11173" s="83" t="s">
        <v>11256</v>
      </c>
    </row>
    <row r="11174" spans="1:1" hidden="1">
      <c r="A11174" s="83" t="s">
        <v>11257</v>
      </c>
    </row>
    <row r="11175" spans="1:1" hidden="1">
      <c r="A11175" s="83" t="s">
        <v>11258</v>
      </c>
    </row>
    <row r="11176" spans="1:1" hidden="1">
      <c r="A11176" s="83" t="s">
        <v>11259</v>
      </c>
    </row>
    <row r="11177" spans="1:1" hidden="1">
      <c r="A11177" s="83" t="s">
        <v>11260</v>
      </c>
    </row>
    <row r="11178" spans="1:1" hidden="1">
      <c r="A11178" s="83" t="s">
        <v>11261</v>
      </c>
    </row>
    <row r="11179" spans="1:1" hidden="1">
      <c r="A11179" s="83" t="s">
        <v>11262</v>
      </c>
    </row>
    <row r="11180" spans="1:1" hidden="1">
      <c r="A11180" s="83" t="s">
        <v>11263</v>
      </c>
    </row>
    <row r="11181" spans="1:1" hidden="1">
      <c r="A11181" s="83" t="s">
        <v>11264</v>
      </c>
    </row>
    <row r="11182" spans="1:1" hidden="1">
      <c r="A11182" s="83" t="s">
        <v>11265</v>
      </c>
    </row>
    <row r="11183" spans="1:1" hidden="1">
      <c r="A11183" s="83" t="s">
        <v>11266</v>
      </c>
    </row>
    <row r="11184" spans="1:1" hidden="1">
      <c r="A11184" s="83" t="s">
        <v>11267</v>
      </c>
    </row>
    <row r="11185" spans="1:1" hidden="1">
      <c r="A11185" s="83" t="s">
        <v>11268</v>
      </c>
    </row>
    <row r="11186" spans="1:1" hidden="1">
      <c r="A11186" s="83" t="s">
        <v>11269</v>
      </c>
    </row>
    <row r="11187" spans="1:1" hidden="1">
      <c r="A11187" s="83" t="s">
        <v>11270</v>
      </c>
    </row>
    <row r="11188" spans="1:1" hidden="1">
      <c r="A11188" s="83" t="s">
        <v>11271</v>
      </c>
    </row>
    <row r="11189" spans="1:1" hidden="1">
      <c r="A11189" s="83" t="s">
        <v>11272</v>
      </c>
    </row>
    <row r="11190" spans="1:1" hidden="1">
      <c r="A11190" s="83" t="s">
        <v>11273</v>
      </c>
    </row>
    <row r="11191" spans="1:1" hidden="1">
      <c r="A11191" s="83" t="s">
        <v>11274</v>
      </c>
    </row>
    <row r="11192" spans="1:1" hidden="1">
      <c r="A11192" s="83" t="s">
        <v>11275</v>
      </c>
    </row>
    <row r="11193" spans="1:1" hidden="1">
      <c r="A11193" s="83" t="s">
        <v>11276</v>
      </c>
    </row>
    <row r="11194" spans="1:1" hidden="1">
      <c r="A11194" s="83" t="s">
        <v>11277</v>
      </c>
    </row>
    <row r="11195" spans="1:1" hidden="1">
      <c r="A11195" s="83" t="s">
        <v>11278</v>
      </c>
    </row>
    <row r="11196" spans="1:1" hidden="1">
      <c r="A11196" s="83" t="s">
        <v>11279</v>
      </c>
    </row>
    <row r="11197" spans="1:1" hidden="1">
      <c r="A11197" s="83" t="s">
        <v>11280</v>
      </c>
    </row>
    <row r="11198" spans="1:1" hidden="1">
      <c r="A11198" s="83" t="s">
        <v>11281</v>
      </c>
    </row>
    <row r="11199" spans="1:1" hidden="1">
      <c r="A11199" s="83" t="s">
        <v>11282</v>
      </c>
    </row>
    <row r="11200" spans="1:1" hidden="1">
      <c r="A11200" s="83" t="s">
        <v>11283</v>
      </c>
    </row>
    <row r="11201" spans="1:1" hidden="1">
      <c r="A11201" s="83" t="s">
        <v>11284</v>
      </c>
    </row>
    <row r="11202" spans="1:1" hidden="1">
      <c r="A11202" s="83" t="s">
        <v>11285</v>
      </c>
    </row>
    <row r="11203" spans="1:1" hidden="1">
      <c r="A11203" s="83" t="s">
        <v>11286</v>
      </c>
    </row>
    <row r="11204" spans="1:1" hidden="1">
      <c r="A11204" s="83" t="s">
        <v>11287</v>
      </c>
    </row>
    <row r="11205" spans="1:1" hidden="1">
      <c r="A11205" s="83" t="s">
        <v>11288</v>
      </c>
    </row>
    <row r="11206" spans="1:1" hidden="1">
      <c r="A11206" s="83" t="s">
        <v>11289</v>
      </c>
    </row>
    <row r="11207" spans="1:1" hidden="1">
      <c r="A11207" s="83" t="s">
        <v>11290</v>
      </c>
    </row>
    <row r="11208" spans="1:1" hidden="1">
      <c r="A11208" s="83" t="s">
        <v>11291</v>
      </c>
    </row>
    <row r="11209" spans="1:1" hidden="1">
      <c r="A11209" s="83" t="s">
        <v>11292</v>
      </c>
    </row>
    <row r="11210" spans="1:1" hidden="1">
      <c r="A11210" s="83" t="s">
        <v>11293</v>
      </c>
    </row>
    <row r="11211" spans="1:1" hidden="1">
      <c r="A11211" s="83" t="s">
        <v>11294</v>
      </c>
    </row>
    <row r="11212" spans="1:1" hidden="1">
      <c r="A11212" s="83" t="s">
        <v>11295</v>
      </c>
    </row>
    <row r="11213" spans="1:1" hidden="1">
      <c r="A11213" s="83" t="s">
        <v>11296</v>
      </c>
    </row>
    <row r="11214" spans="1:1" hidden="1">
      <c r="A11214" s="83" t="s">
        <v>11297</v>
      </c>
    </row>
    <row r="11215" spans="1:1" hidden="1">
      <c r="A11215" s="83" t="s">
        <v>11298</v>
      </c>
    </row>
    <row r="11216" spans="1:1" hidden="1">
      <c r="A11216" s="83" t="s">
        <v>11299</v>
      </c>
    </row>
    <row r="11217" spans="1:1" hidden="1">
      <c r="A11217" s="83" t="s">
        <v>11300</v>
      </c>
    </row>
    <row r="11218" spans="1:1" hidden="1">
      <c r="A11218" s="83" t="s">
        <v>11301</v>
      </c>
    </row>
    <row r="11219" spans="1:1" hidden="1">
      <c r="A11219" s="83" t="s">
        <v>11302</v>
      </c>
    </row>
    <row r="11220" spans="1:1" hidden="1">
      <c r="A11220" s="83" t="s">
        <v>11303</v>
      </c>
    </row>
    <row r="11221" spans="1:1" hidden="1">
      <c r="A11221" s="83" t="s">
        <v>11304</v>
      </c>
    </row>
    <row r="11222" spans="1:1" hidden="1">
      <c r="A11222" s="83" t="s">
        <v>11305</v>
      </c>
    </row>
    <row r="11223" spans="1:1" hidden="1">
      <c r="A11223" s="83" t="s">
        <v>11306</v>
      </c>
    </row>
    <row r="11224" spans="1:1" hidden="1">
      <c r="A11224" s="83" t="s">
        <v>11307</v>
      </c>
    </row>
    <row r="11225" spans="1:1" hidden="1">
      <c r="A11225" s="83" t="s">
        <v>11308</v>
      </c>
    </row>
    <row r="11226" spans="1:1" hidden="1">
      <c r="A11226" s="83" t="s">
        <v>11309</v>
      </c>
    </row>
    <row r="11227" spans="1:1" hidden="1">
      <c r="A11227" s="83" t="s">
        <v>11310</v>
      </c>
    </row>
    <row r="11228" spans="1:1" hidden="1">
      <c r="A11228" s="83" t="s">
        <v>11311</v>
      </c>
    </row>
    <row r="11229" spans="1:1" hidden="1">
      <c r="A11229" s="83" t="s">
        <v>11312</v>
      </c>
    </row>
    <row r="11230" spans="1:1" hidden="1">
      <c r="A11230" s="83" t="s">
        <v>11313</v>
      </c>
    </row>
    <row r="11231" spans="1:1" hidden="1">
      <c r="A11231" s="83" t="s">
        <v>11314</v>
      </c>
    </row>
    <row r="11232" spans="1:1" hidden="1">
      <c r="A11232" s="83" t="s">
        <v>11315</v>
      </c>
    </row>
    <row r="11233" spans="1:1" hidden="1">
      <c r="A11233" s="83" t="s">
        <v>11316</v>
      </c>
    </row>
    <row r="11234" spans="1:1" hidden="1">
      <c r="A11234" s="83" t="s">
        <v>11317</v>
      </c>
    </row>
    <row r="11235" spans="1:1" hidden="1">
      <c r="A11235" s="83" t="s">
        <v>11318</v>
      </c>
    </row>
    <row r="11236" spans="1:1" hidden="1">
      <c r="A11236" s="83" t="s">
        <v>11319</v>
      </c>
    </row>
    <row r="11237" spans="1:1" hidden="1">
      <c r="A11237" s="83" t="s">
        <v>11320</v>
      </c>
    </row>
    <row r="11238" spans="1:1" hidden="1">
      <c r="A11238" s="83" t="s">
        <v>11321</v>
      </c>
    </row>
    <row r="11239" spans="1:1" hidden="1">
      <c r="A11239" s="83" t="s">
        <v>11322</v>
      </c>
    </row>
    <row r="11240" spans="1:1" hidden="1">
      <c r="A11240" s="83" t="s">
        <v>11323</v>
      </c>
    </row>
    <row r="11241" spans="1:1" hidden="1">
      <c r="A11241" s="83" t="s">
        <v>11324</v>
      </c>
    </row>
    <row r="11242" spans="1:1" hidden="1">
      <c r="A11242" s="83" t="s">
        <v>11325</v>
      </c>
    </row>
    <row r="11243" spans="1:1" hidden="1">
      <c r="A11243" s="83" t="s">
        <v>11326</v>
      </c>
    </row>
    <row r="11244" spans="1:1" hidden="1">
      <c r="A11244" s="83" t="s">
        <v>11327</v>
      </c>
    </row>
    <row r="11245" spans="1:1" hidden="1">
      <c r="A11245" s="83" t="s">
        <v>11328</v>
      </c>
    </row>
    <row r="11246" spans="1:1" hidden="1">
      <c r="A11246" s="83" t="s">
        <v>11329</v>
      </c>
    </row>
    <row r="11247" spans="1:1" hidden="1">
      <c r="A11247" s="83" t="s">
        <v>11330</v>
      </c>
    </row>
    <row r="11248" spans="1:1" hidden="1">
      <c r="A11248" s="83" t="s">
        <v>11331</v>
      </c>
    </row>
    <row r="11249" spans="1:1" hidden="1">
      <c r="A11249" s="83" t="s">
        <v>11332</v>
      </c>
    </row>
    <row r="11250" spans="1:1" hidden="1">
      <c r="A11250" s="83" t="s">
        <v>11333</v>
      </c>
    </row>
    <row r="11251" spans="1:1" hidden="1">
      <c r="A11251" s="83" t="s">
        <v>11334</v>
      </c>
    </row>
    <row r="11252" spans="1:1" hidden="1">
      <c r="A11252" s="83" t="s">
        <v>11335</v>
      </c>
    </row>
    <row r="11253" spans="1:1" hidden="1">
      <c r="A11253" s="83" t="s">
        <v>11336</v>
      </c>
    </row>
    <row r="11254" spans="1:1" hidden="1">
      <c r="A11254" s="83" t="s">
        <v>11337</v>
      </c>
    </row>
    <row r="11255" spans="1:1" hidden="1">
      <c r="A11255" s="83" t="s">
        <v>11338</v>
      </c>
    </row>
    <row r="11256" spans="1:1" hidden="1">
      <c r="A11256" s="83" t="s">
        <v>11339</v>
      </c>
    </row>
    <row r="11257" spans="1:1" hidden="1">
      <c r="A11257" s="83" t="s">
        <v>11340</v>
      </c>
    </row>
    <row r="11258" spans="1:1" hidden="1">
      <c r="A11258" s="83" t="s">
        <v>11341</v>
      </c>
    </row>
    <row r="11259" spans="1:1" hidden="1">
      <c r="A11259" s="83" t="s">
        <v>11342</v>
      </c>
    </row>
    <row r="11260" spans="1:1" hidden="1">
      <c r="A11260" s="83" t="s">
        <v>11343</v>
      </c>
    </row>
    <row r="11261" spans="1:1" hidden="1">
      <c r="A11261" s="83" t="s">
        <v>11344</v>
      </c>
    </row>
    <row r="11262" spans="1:1" hidden="1">
      <c r="A11262" s="83" t="s">
        <v>11345</v>
      </c>
    </row>
    <row r="11263" spans="1:1" hidden="1">
      <c r="A11263" s="83" t="s">
        <v>11346</v>
      </c>
    </row>
    <row r="11264" spans="1:1" hidden="1">
      <c r="A11264" s="83" t="s">
        <v>11347</v>
      </c>
    </row>
    <row r="11265" spans="1:1" hidden="1">
      <c r="A11265" s="83" t="s">
        <v>11348</v>
      </c>
    </row>
    <row r="11266" spans="1:1" hidden="1">
      <c r="A11266" s="83" t="s">
        <v>11349</v>
      </c>
    </row>
    <row r="11267" spans="1:1" hidden="1">
      <c r="A11267" s="83" t="s">
        <v>11350</v>
      </c>
    </row>
    <row r="11268" spans="1:1" hidden="1">
      <c r="A11268" s="83" t="s">
        <v>11351</v>
      </c>
    </row>
    <row r="11269" spans="1:1" hidden="1">
      <c r="A11269" s="83" t="s">
        <v>11352</v>
      </c>
    </row>
    <row r="11270" spans="1:1" hidden="1">
      <c r="A11270" s="83" t="s">
        <v>11353</v>
      </c>
    </row>
    <row r="11271" spans="1:1" hidden="1">
      <c r="A11271" s="83" t="s">
        <v>11354</v>
      </c>
    </row>
    <row r="11272" spans="1:1" hidden="1">
      <c r="A11272" s="83" t="s">
        <v>11355</v>
      </c>
    </row>
    <row r="11273" spans="1:1" hidden="1">
      <c r="A11273" s="83" t="s">
        <v>11356</v>
      </c>
    </row>
    <row r="11274" spans="1:1" hidden="1">
      <c r="A11274" s="83" t="s">
        <v>11357</v>
      </c>
    </row>
    <row r="11275" spans="1:1" hidden="1">
      <c r="A11275" s="83" t="s">
        <v>11358</v>
      </c>
    </row>
    <row r="11276" spans="1:1" hidden="1">
      <c r="A11276" s="83" t="s">
        <v>11359</v>
      </c>
    </row>
    <row r="11277" spans="1:1" hidden="1">
      <c r="A11277" s="83" t="s">
        <v>11360</v>
      </c>
    </row>
    <row r="11278" spans="1:1" hidden="1">
      <c r="A11278" s="83" t="s">
        <v>11361</v>
      </c>
    </row>
    <row r="11279" spans="1:1" hidden="1">
      <c r="A11279" s="83" t="s">
        <v>11362</v>
      </c>
    </row>
    <row r="11280" spans="1:1" hidden="1">
      <c r="A11280" s="83" t="s">
        <v>11363</v>
      </c>
    </row>
    <row r="11281" spans="1:1" hidden="1">
      <c r="A11281" s="83" t="s">
        <v>11364</v>
      </c>
    </row>
    <row r="11282" spans="1:1" hidden="1">
      <c r="A11282" s="83" t="s">
        <v>11365</v>
      </c>
    </row>
    <row r="11283" spans="1:1" hidden="1">
      <c r="A11283" s="83" t="s">
        <v>11366</v>
      </c>
    </row>
    <row r="11284" spans="1:1" hidden="1">
      <c r="A11284" s="83" t="s">
        <v>11367</v>
      </c>
    </row>
    <row r="11285" spans="1:1" hidden="1">
      <c r="A11285" s="83" t="s">
        <v>11368</v>
      </c>
    </row>
    <row r="11286" spans="1:1" hidden="1">
      <c r="A11286" s="83" t="s">
        <v>11369</v>
      </c>
    </row>
    <row r="11287" spans="1:1" hidden="1">
      <c r="A11287" s="83" t="s">
        <v>11370</v>
      </c>
    </row>
    <row r="11288" spans="1:1" hidden="1">
      <c r="A11288" s="83" t="s">
        <v>11371</v>
      </c>
    </row>
    <row r="11289" spans="1:1" hidden="1">
      <c r="A11289" s="83" t="s">
        <v>11372</v>
      </c>
    </row>
    <row r="11290" spans="1:1" hidden="1">
      <c r="A11290" s="83" t="s">
        <v>11373</v>
      </c>
    </row>
    <row r="11291" spans="1:1" hidden="1">
      <c r="A11291" s="83" t="s">
        <v>11374</v>
      </c>
    </row>
    <row r="11292" spans="1:1" hidden="1">
      <c r="A11292" s="83" t="s">
        <v>11375</v>
      </c>
    </row>
    <row r="11293" spans="1:1" hidden="1">
      <c r="A11293" s="83" t="s">
        <v>11376</v>
      </c>
    </row>
    <row r="11294" spans="1:1" hidden="1">
      <c r="A11294" s="83" t="s">
        <v>11377</v>
      </c>
    </row>
    <row r="11295" spans="1:1" hidden="1">
      <c r="A11295" s="83" t="s">
        <v>11378</v>
      </c>
    </row>
    <row r="11296" spans="1:1" hidden="1">
      <c r="A11296" s="83" t="s">
        <v>11379</v>
      </c>
    </row>
    <row r="11297" spans="1:1" hidden="1">
      <c r="A11297" s="83" t="s">
        <v>11380</v>
      </c>
    </row>
    <row r="11298" spans="1:1" hidden="1">
      <c r="A11298" s="83" t="s">
        <v>11381</v>
      </c>
    </row>
    <row r="11299" spans="1:1" hidden="1">
      <c r="A11299" s="83" t="s">
        <v>11382</v>
      </c>
    </row>
    <row r="11300" spans="1:1" hidden="1">
      <c r="A11300" s="83" t="s">
        <v>11383</v>
      </c>
    </row>
    <row r="11301" spans="1:1" hidden="1">
      <c r="A11301" s="83" t="s">
        <v>11384</v>
      </c>
    </row>
    <row r="11302" spans="1:1" hidden="1">
      <c r="A11302" s="83" t="s">
        <v>11385</v>
      </c>
    </row>
    <row r="11303" spans="1:1" hidden="1">
      <c r="A11303" s="83" t="s">
        <v>11386</v>
      </c>
    </row>
    <row r="11304" spans="1:1" hidden="1">
      <c r="A11304" s="83" t="s">
        <v>11387</v>
      </c>
    </row>
    <row r="11305" spans="1:1" hidden="1">
      <c r="A11305" s="83" t="s">
        <v>11388</v>
      </c>
    </row>
    <row r="11306" spans="1:1" hidden="1">
      <c r="A11306" s="83" t="s">
        <v>11389</v>
      </c>
    </row>
    <row r="11307" spans="1:1" hidden="1">
      <c r="A11307" s="83" t="s">
        <v>11390</v>
      </c>
    </row>
    <row r="11308" spans="1:1" hidden="1">
      <c r="A11308" s="83" t="s">
        <v>11391</v>
      </c>
    </row>
    <row r="11309" spans="1:1" hidden="1">
      <c r="A11309" s="83" t="s">
        <v>11392</v>
      </c>
    </row>
    <row r="11310" spans="1:1" hidden="1">
      <c r="A11310" s="83" t="s">
        <v>11393</v>
      </c>
    </row>
    <row r="11311" spans="1:1" hidden="1">
      <c r="A11311" s="83" t="s">
        <v>11394</v>
      </c>
    </row>
    <row r="11312" spans="1:1" hidden="1">
      <c r="A11312" s="83" t="s">
        <v>11395</v>
      </c>
    </row>
    <row r="11313" spans="1:1" hidden="1">
      <c r="A11313" s="83" t="s">
        <v>11396</v>
      </c>
    </row>
    <row r="11314" spans="1:1" hidden="1">
      <c r="A11314" s="83" t="s">
        <v>11397</v>
      </c>
    </row>
    <row r="11315" spans="1:1" hidden="1">
      <c r="A11315" s="83" t="s">
        <v>11398</v>
      </c>
    </row>
    <row r="11316" spans="1:1" hidden="1">
      <c r="A11316" s="83" t="s">
        <v>11399</v>
      </c>
    </row>
    <row r="11317" spans="1:1" hidden="1">
      <c r="A11317" s="83" t="s">
        <v>11400</v>
      </c>
    </row>
    <row r="11318" spans="1:1" hidden="1">
      <c r="A11318" s="83" t="s">
        <v>11401</v>
      </c>
    </row>
    <row r="11319" spans="1:1" hidden="1">
      <c r="A11319" s="83" t="s">
        <v>11402</v>
      </c>
    </row>
    <row r="11320" spans="1:1" hidden="1">
      <c r="A11320" s="83" t="s">
        <v>11403</v>
      </c>
    </row>
    <row r="11321" spans="1:1" hidden="1">
      <c r="A11321" s="83" t="s">
        <v>11404</v>
      </c>
    </row>
    <row r="11322" spans="1:1" hidden="1">
      <c r="A11322" s="83" t="s">
        <v>11405</v>
      </c>
    </row>
    <row r="11323" spans="1:1" hidden="1">
      <c r="A11323" s="83" t="s">
        <v>11406</v>
      </c>
    </row>
    <row r="11324" spans="1:1" hidden="1">
      <c r="A11324" s="83" t="s">
        <v>11407</v>
      </c>
    </row>
    <row r="11325" spans="1:1" hidden="1">
      <c r="A11325" s="83" t="s">
        <v>11408</v>
      </c>
    </row>
    <row r="11326" spans="1:1" hidden="1">
      <c r="A11326" s="83" t="s">
        <v>11409</v>
      </c>
    </row>
    <row r="11327" spans="1:1" hidden="1">
      <c r="A11327" s="83" t="s">
        <v>11410</v>
      </c>
    </row>
    <row r="11328" spans="1:1" hidden="1">
      <c r="A11328" s="83" t="s">
        <v>11411</v>
      </c>
    </row>
    <row r="11329" spans="1:1" hidden="1">
      <c r="A11329" s="83" t="s">
        <v>11412</v>
      </c>
    </row>
    <row r="11330" spans="1:1" hidden="1">
      <c r="A11330" s="83" t="s">
        <v>11413</v>
      </c>
    </row>
    <row r="11331" spans="1:1" hidden="1">
      <c r="A11331" s="83" t="s">
        <v>11414</v>
      </c>
    </row>
    <row r="11332" spans="1:1" hidden="1">
      <c r="A11332" s="83" t="s">
        <v>11415</v>
      </c>
    </row>
    <row r="11333" spans="1:1" hidden="1">
      <c r="A11333" s="83" t="s">
        <v>11416</v>
      </c>
    </row>
    <row r="11334" spans="1:1" hidden="1">
      <c r="A11334" s="83" t="s">
        <v>11417</v>
      </c>
    </row>
    <row r="11335" spans="1:1" hidden="1">
      <c r="A11335" s="83" t="s">
        <v>11418</v>
      </c>
    </row>
    <row r="11336" spans="1:1" hidden="1">
      <c r="A11336" s="83" t="s">
        <v>11419</v>
      </c>
    </row>
    <row r="11337" spans="1:1" hidden="1">
      <c r="A11337" s="83" t="s">
        <v>11420</v>
      </c>
    </row>
    <row r="11338" spans="1:1" hidden="1">
      <c r="A11338" s="83" t="s">
        <v>11421</v>
      </c>
    </row>
    <row r="11339" spans="1:1" hidden="1">
      <c r="A11339" s="83" t="s">
        <v>11422</v>
      </c>
    </row>
    <row r="11340" spans="1:1" hidden="1">
      <c r="A11340" s="83" t="s">
        <v>11423</v>
      </c>
    </row>
    <row r="11341" spans="1:1" hidden="1">
      <c r="A11341" s="83" t="s">
        <v>11424</v>
      </c>
    </row>
    <row r="11342" spans="1:1" hidden="1">
      <c r="A11342" s="83" t="s">
        <v>11425</v>
      </c>
    </row>
    <row r="11343" spans="1:1" hidden="1">
      <c r="A11343" s="83" t="s">
        <v>11426</v>
      </c>
    </row>
    <row r="11344" spans="1:1" hidden="1">
      <c r="A11344" s="83" t="s">
        <v>11427</v>
      </c>
    </row>
    <row r="11345" spans="1:1" hidden="1">
      <c r="A11345" s="83" t="s">
        <v>11428</v>
      </c>
    </row>
    <row r="11346" spans="1:1" hidden="1">
      <c r="A11346" s="83" t="s">
        <v>11429</v>
      </c>
    </row>
    <row r="11347" spans="1:1" hidden="1">
      <c r="A11347" s="83" t="s">
        <v>11430</v>
      </c>
    </row>
    <row r="11348" spans="1:1" hidden="1">
      <c r="A11348" s="83" t="s">
        <v>11431</v>
      </c>
    </row>
    <row r="11349" spans="1:1" hidden="1">
      <c r="A11349" s="83" t="s">
        <v>11432</v>
      </c>
    </row>
    <row r="11350" spans="1:1" hidden="1">
      <c r="A11350" s="83" t="s">
        <v>11433</v>
      </c>
    </row>
    <row r="11351" spans="1:1" hidden="1">
      <c r="A11351" s="83" t="s">
        <v>11434</v>
      </c>
    </row>
    <row r="11352" spans="1:1" hidden="1">
      <c r="A11352" s="83" t="s">
        <v>11435</v>
      </c>
    </row>
    <row r="11353" spans="1:1" hidden="1">
      <c r="A11353" s="83" t="s">
        <v>11436</v>
      </c>
    </row>
    <row r="11354" spans="1:1" hidden="1">
      <c r="A11354" s="83" t="s">
        <v>11437</v>
      </c>
    </row>
    <row r="11355" spans="1:1" hidden="1">
      <c r="A11355" s="83" t="s">
        <v>11438</v>
      </c>
    </row>
    <row r="11356" spans="1:1" hidden="1">
      <c r="A11356" s="83" t="s">
        <v>11439</v>
      </c>
    </row>
    <row r="11357" spans="1:1" hidden="1">
      <c r="A11357" s="83" t="s">
        <v>11440</v>
      </c>
    </row>
    <row r="11358" spans="1:1" hidden="1">
      <c r="A11358" s="83" t="s">
        <v>11441</v>
      </c>
    </row>
    <row r="11359" spans="1:1" hidden="1">
      <c r="A11359" s="83" t="s">
        <v>11442</v>
      </c>
    </row>
    <row r="11360" spans="1:1" hidden="1">
      <c r="A11360" s="83" t="s">
        <v>11443</v>
      </c>
    </row>
    <row r="11361" spans="1:1" hidden="1">
      <c r="A11361" s="83" t="s">
        <v>11444</v>
      </c>
    </row>
    <row r="11362" spans="1:1" hidden="1">
      <c r="A11362" s="83" t="s">
        <v>11445</v>
      </c>
    </row>
    <row r="11363" spans="1:1" hidden="1">
      <c r="A11363" s="83" t="s">
        <v>11446</v>
      </c>
    </row>
    <row r="11364" spans="1:1" hidden="1">
      <c r="A11364" s="83" t="s">
        <v>11447</v>
      </c>
    </row>
    <row r="11365" spans="1:1" hidden="1">
      <c r="A11365" s="83" t="s">
        <v>11448</v>
      </c>
    </row>
    <row r="11366" spans="1:1" hidden="1">
      <c r="A11366" s="83" t="s">
        <v>11449</v>
      </c>
    </row>
    <row r="11367" spans="1:1" hidden="1">
      <c r="A11367" s="83" t="s">
        <v>11450</v>
      </c>
    </row>
    <row r="11368" spans="1:1" hidden="1">
      <c r="A11368" s="83" t="s">
        <v>11451</v>
      </c>
    </row>
    <row r="11369" spans="1:1" hidden="1">
      <c r="A11369" s="83" t="s">
        <v>11452</v>
      </c>
    </row>
    <row r="11370" spans="1:1" hidden="1">
      <c r="A11370" s="83" t="s">
        <v>11453</v>
      </c>
    </row>
    <row r="11371" spans="1:1" hidden="1">
      <c r="A11371" s="83" t="s">
        <v>11454</v>
      </c>
    </row>
    <row r="11372" spans="1:1" hidden="1">
      <c r="A11372" s="83" t="s">
        <v>11455</v>
      </c>
    </row>
    <row r="11373" spans="1:1" hidden="1">
      <c r="A11373" s="83" t="s">
        <v>11456</v>
      </c>
    </row>
    <row r="11374" spans="1:1" hidden="1">
      <c r="A11374" s="83" t="s">
        <v>11457</v>
      </c>
    </row>
    <row r="11375" spans="1:1" hidden="1">
      <c r="A11375" s="83" t="s">
        <v>11458</v>
      </c>
    </row>
    <row r="11376" spans="1:1" hidden="1">
      <c r="A11376" s="83" t="s">
        <v>11459</v>
      </c>
    </row>
    <row r="11377" spans="1:1" hidden="1">
      <c r="A11377" s="83" t="s">
        <v>11460</v>
      </c>
    </row>
    <row r="11378" spans="1:1" hidden="1">
      <c r="A11378" s="83" t="s">
        <v>11461</v>
      </c>
    </row>
    <row r="11379" spans="1:1" hidden="1">
      <c r="A11379" s="83" t="s">
        <v>11462</v>
      </c>
    </row>
    <row r="11380" spans="1:1" hidden="1">
      <c r="A11380" s="83" t="s">
        <v>11463</v>
      </c>
    </row>
    <row r="11381" spans="1:1" hidden="1">
      <c r="A11381" s="83" t="s">
        <v>11464</v>
      </c>
    </row>
    <row r="11382" spans="1:1" hidden="1">
      <c r="A11382" s="83" t="s">
        <v>11465</v>
      </c>
    </row>
    <row r="11383" spans="1:1" hidden="1">
      <c r="A11383" s="83" t="s">
        <v>11466</v>
      </c>
    </row>
    <row r="11384" spans="1:1" hidden="1">
      <c r="A11384" s="83" t="s">
        <v>11467</v>
      </c>
    </row>
    <row r="11385" spans="1:1" hidden="1">
      <c r="A11385" s="83" t="s">
        <v>11468</v>
      </c>
    </row>
    <row r="11386" spans="1:1" hidden="1">
      <c r="A11386" s="83" t="s">
        <v>11469</v>
      </c>
    </row>
    <row r="11387" spans="1:1" hidden="1">
      <c r="A11387" s="83" t="s">
        <v>11470</v>
      </c>
    </row>
    <row r="11388" spans="1:1" hidden="1">
      <c r="A11388" s="83" t="s">
        <v>11471</v>
      </c>
    </row>
    <row r="11389" spans="1:1" hidden="1">
      <c r="A11389" s="83" t="s">
        <v>11472</v>
      </c>
    </row>
    <row r="11390" spans="1:1" hidden="1">
      <c r="A11390" s="83" t="s">
        <v>11473</v>
      </c>
    </row>
    <row r="11391" spans="1:1" hidden="1">
      <c r="A11391" s="83" t="s">
        <v>11474</v>
      </c>
    </row>
    <row r="11392" spans="1:1" hidden="1">
      <c r="A11392" s="83" t="s">
        <v>11475</v>
      </c>
    </row>
    <row r="11393" spans="1:1" hidden="1">
      <c r="A11393" s="83" t="s">
        <v>11476</v>
      </c>
    </row>
    <row r="11394" spans="1:1" hidden="1">
      <c r="A11394" s="83" t="s">
        <v>11477</v>
      </c>
    </row>
    <row r="11395" spans="1:1" hidden="1">
      <c r="A11395" s="83" t="s">
        <v>11478</v>
      </c>
    </row>
    <row r="11396" spans="1:1" hidden="1">
      <c r="A11396" s="83" t="s">
        <v>11479</v>
      </c>
    </row>
    <row r="11397" spans="1:1" hidden="1">
      <c r="A11397" s="83" t="s">
        <v>11480</v>
      </c>
    </row>
    <row r="11398" spans="1:1" hidden="1">
      <c r="A11398" s="83" t="s">
        <v>11481</v>
      </c>
    </row>
    <row r="11399" spans="1:1" hidden="1">
      <c r="A11399" s="83" t="s">
        <v>11482</v>
      </c>
    </row>
    <row r="11400" spans="1:1" hidden="1">
      <c r="A11400" s="83" t="s">
        <v>11483</v>
      </c>
    </row>
    <row r="11401" spans="1:1" hidden="1">
      <c r="A11401" s="83" t="s">
        <v>11484</v>
      </c>
    </row>
    <row r="11402" spans="1:1" hidden="1">
      <c r="A11402" s="83" t="s">
        <v>11485</v>
      </c>
    </row>
    <row r="11403" spans="1:1" hidden="1">
      <c r="A11403" s="83" t="s">
        <v>11486</v>
      </c>
    </row>
    <row r="11404" spans="1:1" hidden="1">
      <c r="A11404" s="83" t="s">
        <v>11487</v>
      </c>
    </row>
    <row r="11405" spans="1:1" hidden="1">
      <c r="A11405" s="83" t="s">
        <v>11488</v>
      </c>
    </row>
    <row r="11406" spans="1:1" hidden="1">
      <c r="A11406" s="83" t="s">
        <v>11489</v>
      </c>
    </row>
    <row r="11407" spans="1:1" hidden="1">
      <c r="A11407" s="83" t="s">
        <v>11490</v>
      </c>
    </row>
    <row r="11408" spans="1:1" hidden="1">
      <c r="A11408" s="83" t="s">
        <v>11491</v>
      </c>
    </row>
    <row r="11409" spans="1:1" hidden="1">
      <c r="A11409" s="83" t="s">
        <v>11492</v>
      </c>
    </row>
    <row r="11410" spans="1:1" hidden="1">
      <c r="A11410" s="83" t="s">
        <v>11493</v>
      </c>
    </row>
    <row r="11411" spans="1:1" hidden="1">
      <c r="A11411" s="83" t="s">
        <v>11494</v>
      </c>
    </row>
    <row r="11412" spans="1:1" hidden="1">
      <c r="A11412" s="83" t="s">
        <v>11495</v>
      </c>
    </row>
    <row r="11413" spans="1:1" hidden="1">
      <c r="A11413" s="83" t="s">
        <v>11496</v>
      </c>
    </row>
    <row r="11414" spans="1:1" hidden="1">
      <c r="A11414" s="83" t="s">
        <v>11497</v>
      </c>
    </row>
    <row r="11415" spans="1:1" hidden="1">
      <c r="A11415" s="83" t="s">
        <v>11498</v>
      </c>
    </row>
    <row r="11416" spans="1:1" hidden="1">
      <c r="A11416" s="83" t="s">
        <v>11499</v>
      </c>
    </row>
    <row r="11417" spans="1:1" hidden="1">
      <c r="A11417" s="83" t="s">
        <v>11500</v>
      </c>
    </row>
    <row r="11418" spans="1:1" hidden="1">
      <c r="A11418" s="83" t="s">
        <v>11501</v>
      </c>
    </row>
    <row r="11419" spans="1:1" hidden="1">
      <c r="A11419" s="83" t="s">
        <v>11502</v>
      </c>
    </row>
    <row r="11420" spans="1:1" hidden="1">
      <c r="A11420" s="83" t="s">
        <v>11503</v>
      </c>
    </row>
    <row r="11421" spans="1:1" hidden="1">
      <c r="A11421" s="83" t="s">
        <v>11504</v>
      </c>
    </row>
    <row r="11422" spans="1:1" hidden="1">
      <c r="A11422" s="83" t="s">
        <v>11505</v>
      </c>
    </row>
    <row r="11423" spans="1:1" hidden="1">
      <c r="A11423" s="83" t="s">
        <v>11506</v>
      </c>
    </row>
    <row r="11424" spans="1:1" hidden="1">
      <c r="A11424" s="83" t="s">
        <v>11507</v>
      </c>
    </row>
    <row r="11425" spans="1:1" hidden="1">
      <c r="A11425" s="83" t="s">
        <v>11508</v>
      </c>
    </row>
    <row r="11426" spans="1:1" hidden="1">
      <c r="A11426" s="83" t="s">
        <v>11509</v>
      </c>
    </row>
    <row r="11427" spans="1:1" hidden="1">
      <c r="A11427" s="83" t="s">
        <v>11510</v>
      </c>
    </row>
    <row r="11428" spans="1:1" hidden="1">
      <c r="A11428" s="83" t="s">
        <v>11511</v>
      </c>
    </row>
    <row r="11429" spans="1:1" hidden="1">
      <c r="A11429" s="83" t="s">
        <v>11512</v>
      </c>
    </row>
    <row r="11430" spans="1:1" hidden="1">
      <c r="A11430" s="83" t="s">
        <v>11513</v>
      </c>
    </row>
    <row r="11431" spans="1:1" hidden="1">
      <c r="A11431" s="83" t="s">
        <v>11514</v>
      </c>
    </row>
    <row r="11432" spans="1:1" hidden="1">
      <c r="A11432" s="83" t="s">
        <v>11515</v>
      </c>
    </row>
    <row r="11433" spans="1:1" hidden="1">
      <c r="A11433" s="83" t="s">
        <v>11516</v>
      </c>
    </row>
    <row r="11434" spans="1:1" hidden="1">
      <c r="A11434" s="83" t="s">
        <v>11517</v>
      </c>
    </row>
    <row r="11435" spans="1:1" hidden="1">
      <c r="A11435" s="83" t="s">
        <v>11518</v>
      </c>
    </row>
    <row r="11436" spans="1:1" hidden="1">
      <c r="A11436" s="83" t="s">
        <v>11519</v>
      </c>
    </row>
    <row r="11437" spans="1:1" hidden="1">
      <c r="A11437" s="83" t="s">
        <v>11520</v>
      </c>
    </row>
    <row r="11438" spans="1:1" hidden="1">
      <c r="A11438" s="83" t="s">
        <v>11521</v>
      </c>
    </row>
    <row r="11439" spans="1:1" hidden="1">
      <c r="A11439" s="83" t="s">
        <v>11522</v>
      </c>
    </row>
    <row r="11440" spans="1:1" hidden="1">
      <c r="A11440" s="83" t="s">
        <v>11523</v>
      </c>
    </row>
    <row r="11441" spans="1:1" hidden="1">
      <c r="A11441" s="83" t="s">
        <v>11524</v>
      </c>
    </row>
    <row r="11442" spans="1:1" hidden="1">
      <c r="A11442" s="83" t="s">
        <v>11525</v>
      </c>
    </row>
    <row r="11443" spans="1:1" hidden="1">
      <c r="A11443" s="83" t="s">
        <v>11526</v>
      </c>
    </row>
    <row r="11444" spans="1:1" hidden="1">
      <c r="A11444" s="83" t="s">
        <v>11527</v>
      </c>
    </row>
    <row r="11445" spans="1:1" hidden="1">
      <c r="A11445" s="83" t="s">
        <v>11528</v>
      </c>
    </row>
    <row r="11446" spans="1:1" hidden="1">
      <c r="A11446" s="83" t="s">
        <v>11529</v>
      </c>
    </row>
    <row r="11447" spans="1:1" hidden="1">
      <c r="A11447" s="83" t="s">
        <v>11530</v>
      </c>
    </row>
    <row r="11448" spans="1:1" hidden="1">
      <c r="A11448" s="83" t="s">
        <v>11531</v>
      </c>
    </row>
    <row r="11449" spans="1:1" hidden="1">
      <c r="A11449" s="83" t="s">
        <v>11532</v>
      </c>
    </row>
    <row r="11450" spans="1:1" hidden="1">
      <c r="A11450" s="83" t="s">
        <v>11533</v>
      </c>
    </row>
    <row r="11451" spans="1:1" hidden="1">
      <c r="A11451" s="83" t="s">
        <v>11534</v>
      </c>
    </row>
    <row r="11452" spans="1:1" hidden="1">
      <c r="A11452" s="83" t="s">
        <v>11535</v>
      </c>
    </row>
    <row r="11453" spans="1:1" hidden="1">
      <c r="A11453" s="83" t="s">
        <v>11536</v>
      </c>
    </row>
    <row r="11454" spans="1:1" hidden="1">
      <c r="A11454" s="83" t="s">
        <v>11537</v>
      </c>
    </row>
    <row r="11455" spans="1:1" hidden="1">
      <c r="A11455" s="83" t="s">
        <v>11538</v>
      </c>
    </row>
    <row r="11456" spans="1:1" hidden="1">
      <c r="A11456" s="83" t="s">
        <v>11539</v>
      </c>
    </row>
    <row r="11457" spans="1:1" hidden="1">
      <c r="A11457" s="83" t="s">
        <v>11540</v>
      </c>
    </row>
    <row r="11458" spans="1:1" hidden="1">
      <c r="A11458" s="83" t="s">
        <v>11541</v>
      </c>
    </row>
    <row r="11459" spans="1:1" hidden="1">
      <c r="A11459" s="83" t="s">
        <v>11542</v>
      </c>
    </row>
    <row r="11460" spans="1:1" hidden="1">
      <c r="A11460" s="83" t="s">
        <v>11543</v>
      </c>
    </row>
    <row r="11461" spans="1:1" hidden="1">
      <c r="A11461" s="83" t="s">
        <v>11544</v>
      </c>
    </row>
    <row r="11462" spans="1:1" hidden="1">
      <c r="A11462" s="83" t="s">
        <v>11545</v>
      </c>
    </row>
    <row r="11463" spans="1:1" hidden="1">
      <c r="A11463" s="83" t="s">
        <v>11546</v>
      </c>
    </row>
    <row r="11464" spans="1:1" hidden="1">
      <c r="A11464" s="83" t="s">
        <v>11547</v>
      </c>
    </row>
    <row r="11465" spans="1:1" hidden="1">
      <c r="A11465" s="83" t="s">
        <v>11548</v>
      </c>
    </row>
    <row r="11466" spans="1:1" hidden="1">
      <c r="A11466" s="83" t="s">
        <v>11549</v>
      </c>
    </row>
    <row r="11467" spans="1:1" hidden="1">
      <c r="A11467" s="83" t="s">
        <v>11550</v>
      </c>
    </row>
    <row r="11468" spans="1:1" hidden="1">
      <c r="A11468" s="83" t="s">
        <v>11551</v>
      </c>
    </row>
    <row r="11469" spans="1:1" hidden="1">
      <c r="A11469" s="83" t="s">
        <v>11552</v>
      </c>
    </row>
    <row r="11470" spans="1:1" hidden="1">
      <c r="A11470" s="83" t="s">
        <v>11553</v>
      </c>
    </row>
    <row r="11471" spans="1:1" hidden="1">
      <c r="A11471" s="83" t="s">
        <v>11554</v>
      </c>
    </row>
    <row r="11472" spans="1:1" hidden="1">
      <c r="A11472" s="83" t="s">
        <v>11555</v>
      </c>
    </row>
    <row r="11473" spans="1:1" hidden="1">
      <c r="A11473" s="83" t="s">
        <v>11556</v>
      </c>
    </row>
    <row r="11474" spans="1:1" hidden="1">
      <c r="A11474" s="83" t="s">
        <v>11557</v>
      </c>
    </row>
    <row r="11475" spans="1:1" hidden="1">
      <c r="A11475" s="83" t="s">
        <v>11558</v>
      </c>
    </row>
    <row r="11476" spans="1:1" hidden="1">
      <c r="A11476" s="83" t="s">
        <v>11559</v>
      </c>
    </row>
    <row r="11477" spans="1:1" hidden="1">
      <c r="A11477" s="83" t="s">
        <v>11560</v>
      </c>
    </row>
    <row r="11478" spans="1:1" hidden="1">
      <c r="A11478" s="83" t="s">
        <v>11561</v>
      </c>
    </row>
    <row r="11479" spans="1:1" hidden="1">
      <c r="A11479" s="83" t="s">
        <v>11562</v>
      </c>
    </row>
    <row r="11480" spans="1:1" hidden="1">
      <c r="A11480" s="83" t="s">
        <v>11563</v>
      </c>
    </row>
    <row r="11481" spans="1:1" hidden="1">
      <c r="A11481" s="83" t="s">
        <v>11564</v>
      </c>
    </row>
    <row r="11482" spans="1:1" hidden="1">
      <c r="A11482" s="83" t="s">
        <v>11565</v>
      </c>
    </row>
    <row r="11483" spans="1:1" hidden="1">
      <c r="A11483" s="83" t="s">
        <v>11566</v>
      </c>
    </row>
    <row r="11484" spans="1:1" hidden="1">
      <c r="A11484" s="83" t="s">
        <v>11567</v>
      </c>
    </row>
    <row r="11485" spans="1:1" hidden="1">
      <c r="A11485" s="83" t="s">
        <v>11568</v>
      </c>
    </row>
    <row r="11486" spans="1:1" hidden="1">
      <c r="A11486" s="83" t="s">
        <v>11569</v>
      </c>
    </row>
    <row r="11487" spans="1:1" hidden="1">
      <c r="A11487" s="83" t="s">
        <v>11570</v>
      </c>
    </row>
    <row r="11488" spans="1:1" hidden="1">
      <c r="A11488" s="83" t="s">
        <v>11571</v>
      </c>
    </row>
    <row r="11489" spans="1:1" hidden="1">
      <c r="A11489" s="83" t="s">
        <v>11572</v>
      </c>
    </row>
    <row r="11490" spans="1:1" hidden="1">
      <c r="A11490" s="83" t="s">
        <v>11573</v>
      </c>
    </row>
    <row r="11491" spans="1:1" hidden="1">
      <c r="A11491" s="83" t="s">
        <v>11574</v>
      </c>
    </row>
    <row r="11492" spans="1:1" hidden="1">
      <c r="A11492" s="83" t="s">
        <v>11575</v>
      </c>
    </row>
    <row r="11493" spans="1:1" hidden="1">
      <c r="A11493" s="83" t="s">
        <v>11576</v>
      </c>
    </row>
    <row r="11494" spans="1:1" hidden="1">
      <c r="A11494" s="83" t="s">
        <v>11577</v>
      </c>
    </row>
    <row r="11495" spans="1:1" hidden="1">
      <c r="A11495" s="83" t="s">
        <v>11578</v>
      </c>
    </row>
    <row r="11496" spans="1:1" hidden="1">
      <c r="A11496" s="83" t="s">
        <v>11579</v>
      </c>
    </row>
    <row r="11497" spans="1:1" hidden="1">
      <c r="A11497" s="83" t="s">
        <v>11580</v>
      </c>
    </row>
    <row r="11498" spans="1:1" hidden="1">
      <c r="A11498" s="83" t="s">
        <v>11581</v>
      </c>
    </row>
    <row r="11499" spans="1:1" hidden="1">
      <c r="A11499" s="83" t="s">
        <v>11582</v>
      </c>
    </row>
    <row r="11500" spans="1:1" hidden="1">
      <c r="A11500" s="83" t="s">
        <v>11583</v>
      </c>
    </row>
    <row r="11501" spans="1:1" hidden="1">
      <c r="A11501" s="83" t="s">
        <v>11584</v>
      </c>
    </row>
    <row r="11502" spans="1:1" hidden="1">
      <c r="A11502" s="83" t="s">
        <v>11585</v>
      </c>
    </row>
    <row r="11503" spans="1:1" hidden="1">
      <c r="A11503" s="83" t="s">
        <v>11586</v>
      </c>
    </row>
    <row r="11504" spans="1:1" hidden="1">
      <c r="A11504" s="83" t="s">
        <v>11587</v>
      </c>
    </row>
    <row r="11505" spans="1:1" hidden="1">
      <c r="A11505" s="83" t="s">
        <v>11588</v>
      </c>
    </row>
    <row r="11506" spans="1:1" hidden="1">
      <c r="A11506" s="83" t="s">
        <v>11589</v>
      </c>
    </row>
    <row r="11507" spans="1:1" hidden="1">
      <c r="A11507" s="83" t="s">
        <v>11590</v>
      </c>
    </row>
    <row r="11508" spans="1:1" hidden="1">
      <c r="A11508" s="83" t="s">
        <v>11591</v>
      </c>
    </row>
    <row r="11509" spans="1:1" hidden="1">
      <c r="A11509" s="83" t="s">
        <v>11592</v>
      </c>
    </row>
    <row r="11510" spans="1:1" hidden="1">
      <c r="A11510" s="83" t="s">
        <v>11593</v>
      </c>
    </row>
    <row r="11511" spans="1:1" hidden="1">
      <c r="A11511" s="83" t="s">
        <v>11594</v>
      </c>
    </row>
    <row r="11512" spans="1:1" hidden="1">
      <c r="A11512" s="83" t="s">
        <v>11595</v>
      </c>
    </row>
    <row r="11513" spans="1:1" hidden="1">
      <c r="A11513" s="83" t="s">
        <v>11596</v>
      </c>
    </row>
    <row r="11514" spans="1:1" hidden="1">
      <c r="A11514" s="83" t="s">
        <v>11597</v>
      </c>
    </row>
    <row r="11515" spans="1:1" hidden="1">
      <c r="A11515" s="83" t="s">
        <v>11598</v>
      </c>
    </row>
    <row r="11516" spans="1:1" hidden="1">
      <c r="A11516" s="83" t="s">
        <v>11599</v>
      </c>
    </row>
    <row r="11517" spans="1:1" hidden="1">
      <c r="A11517" s="83" t="s">
        <v>11600</v>
      </c>
    </row>
    <row r="11518" spans="1:1" hidden="1">
      <c r="A11518" s="83" t="s">
        <v>11601</v>
      </c>
    </row>
    <row r="11519" spans="1:1" hidden="1">
      <c r="A11519" s="83" t="s">
        <v>11602</v>
      </c>
    </row>
    <row r="11520" spans="1:1" hidden="1">
      <c r="A11520" s="83" t="s">
        <v>11603</v>
      </c>
    </row>
    <row r="11521" spans="1:1" hidden="1">
      <c r="A11521" s="83" t="s">
        <v>11604</v>
      </c>
    </row>
    <row r="11522" spans="1:1" hidden="1">
      <c r="A11522" s="83" t="s">
        <v>11605</v>
      </c>
    </row>
    <row r="11523" spans="1:1" hidden="1">
      <c r="A11523" s="83" t="s">
        <v>11606</v>
      </c>
    </row>
    <row r="11524" spans="1:1" hidden="1">
      <c r="A11524" s="83" t="s">
        <v>11607</v>
      </c>
    </row>
    <row r="11525" spans="1:1" hidden="1">
      <c r="A11525" s="83" t="s">
        <v>11608</v>
      </c>
    </row>
    <row r="11526" spans="1:1" hidden="1">
      <c r="A11526" s="83" t="s">
        <v>11609</v>
      </c>
    </row>
    <row r="11527" spans="1:1" hidden="1">
      <c r="A11527" s="83" t="s">
        <v>11610</v>
      </c>
    </row>
    <row r="11528" spans="1:1" hidden="1">
      <c r="A11528" s="83" t="s">
        <v>11611</v>
      </c>
    </row>
    <row r="11529" spans="1:1" hidden="1">
      <c r="A11529" s="83" t="s">
        <v>11612</v>
      </c>
    </row>
    <row r="11530" spans="1:1" hidden="1">
      <c r="A11530" s="83" t="s">
        <v>11613</v>
      </c>
    </row>
    <row r="11531" spans="1:1" hidden="1">
      <c r="A11531" s="83" t="s">
        <v>11614</v>
      </c>
    </row>
    <row r="11532" spans="1:1" hidden="1">
      <c r="A11532" s="83" t="s">
        <v>11615</v>
      </c>
    </row>
    <row r="11533" spans="1:1" hidden="1">
      <c r="A11533" s="83" t="s">
        <v>11616</v>
      </c>
    </row>
    <row r="11534" spans="1:1" hidden="1">
      <c r="A11534" s="83" t="s">
        <v>11617</v>
      </c>
    </row>
    <row r="11535" spans="1:1" hidden="1">
      <c r="A11535" s="83" t="s">
        <v>11618</v>
      </c>
    </row>
    <row r="11536" spans="1:1" hidden="1">
      <c r="A11536" s="83" t="s">
        <v>11619</v>
      </c>
    </row>
    <row r="11537" spans="1:1" hidden="1">
      <c r="A11537" s="83" t="s">
        <v>11620</v>
      </c>
    </row>
    <row r="11538" spans="1:1" hidden="1">
      <c r="A11538" s="83" t="s">
        <v>11621</v>
      </c>
    </row>
    <row r="11539" spans="1:1" hidden="1">
      <c r="A11539" s="83" t="s">
        <v>11622</v>
      </c>
    </row>
    <row r="11540" spans="1:1" hidden="1">
      <c r="A11540" s="83" t="s">
        <v>11623</v>
      </c>
    </row>
    <row r="11541" spans="1:1" hidden="1">
      <c r="A11541" s="83" t="s">
        <v>11624</v>
      </c>
    </row>
    <row r="11542" spans="1:1" hidden="1">
      <c r="A11542" s="83" t="s">
        <v>11625</v>
      </c>
    </row>
    <row r="11543" spans="1:1" hidden="1">
      <c r="A11543" s="83" t="s">
        <v>11626</v>
      </c>
    </row>
    <row r="11544" spans="1:1" hidden="1">
      <c r="A11544" s="83" t="s">
        <v>11627</v>
      </c>
    </row>
    <row r="11545" spans="1:1" hidden="1">
      <c r="A11545" s="83" t="s">
        <v>11628</v>
      </c>
    </row>
    <row r="11546" spans="1:1" hidden="1">
      <c r="A11546" s="83" t="s">
        <v>11629</v>
      </c>
    </row>
    <row r="11547" spans="1:1" hidden="1">
      <c r="A11547" s="83" t="s">
        <v>11630</v>
      </c>
    </row>
    <row r="11548" spans="1:1" hidden="1">
      <c r="A11548" s="83" t="s">
        <v>11631</v>
      </c>
    </row>
    <row r="11549" spans="1:1" hidden="1">
      <c r="A11549" s="83" t="s">
        <v>11632</v>
      </c>
    </row>
    <row r="11550" spans="1:1" hidden="1">
      <c r="A11550" s="83" t="s">
        <v>11633</v>
      </c>
    </row>
    <row r="11551" spans="1:1" hidden="1">
      <c r="A11551" s="83" t="s">
        <v>11634</v>
      </c>
    </row>
    <row r="11552" spans="1:1" hidden="1">
      <c r="A11552" s="83" t="s">
        <v>11635</v>
      </c>
    </row>
    <row r="11553" spans="1:1" hidden="1">
      <c r="A11553" s="83" t="s">
        <v>11636</v>
      </c>
    </row>
    <row r="11554" spans="1:1" hidden="1">
      <c r="A11554" s="83" t="s">
        <v>11637</v>
      </c>
    </row>
    <row r="11555" spans="1:1" hidden="1">
      <c r="A11555" s="83" t="s">
        <v>11638</v>
      </c>
    </row>
    <row r="11556" spans="1:1" hidden="1">
      <c r="A11556" s="83" t="s">
        <v>11639</v>
      </c>
    </row>
    <row r="11557" spans="1:1" hidden="1">
      <c r="A11557" s="83" t="s">
        <v>11640</v>
      </c>
    </row>
    <row r="11558" spans="1:1" hidden="1">
      <c r="A11558" s="83" t="s">
        <v>11641</v>
      </c>
    </row>
    <row r="11559" spans="1:1" hidden="1">
      <c r="A11559" s="83" t="s">
        <v>11642</v>
      </c>
    </row>
    <row r="11560" spans="1:1" hidden="1">
      <c r="A11560" s="83" t="s">
        <v>11643</v>
      </c>
    </row>
    <row r="11561" spans="1:1" hidden="1">
      <c r="A11561" s="83" t="s">
        <v>11644</v>
      </c>
    </row>
    <row r="11562" spans="1:1" hidden="1">
      <c r="A11562" s="83" t="s">
        <v>11645</v>
      </c>
    </row>
    <row r="11563" spans="1:1" hidden="1">
      <c r="A11563" s="83" t="s">
        <v>11646</v>
      </c>
    </row>
    <row r="11564" spans="1:1" hidden="1">
      <c r="A11564" s="83" t="s">
        <v>11647</v>
      </c>
    </row>
    <row r="11565" spans="1:1" hidden="1">
      <c r="A11565" s="83" t="s">
        <v>11648</v>
      </c>
    </row>
    <row r="11566" spans="1:1" hidden="1">
      <c r="A11566" s="83" t="s">
        <v>11649</v>
      </c>
    </row>
    <row r="11567" spans="1:1" hidden="1">
      <c r="A11567" s="83" t="s">
        <v>11650</v>
      </c>
    </row>
    <row r="11568" spans="1:1" hidden="1">
      <c r="A11568" s="83" t="s">
        <v>11651</v>
      </c>
    </row>
    <row r="11569" spans="1:1" hidden="1">
      <c r="A11569" s="83" t="s">
        <v>11652</v>
      </c>
    </row>
    <row r="11570" spans="1:1" hidden="1">
      <c r="A11570" s="83" t="s">
        <v>11653</v>
      </c>
    </row>
    <row r="11571" spans="1:1" hidden="1">
      <c r="A11571" s="83" t="s">
        <v>11654</v>
      </c>
    </row>
    <row r="11572" spans="1:1" hidden="1">
      <c r="A11572" s="83" t="s">
        <v>11655</v>
      </c>
    </row>
    <row r="11573" spans="1:1" hidden="1">
      <c r="A11573" s="83" t="s">
        <v>11656</v>
      </c>
    </row>
    <row r="11574" spans="1:1" hidden="1">
      <c r="A11574" s="83" t="s">
        <v>11657</v>
      </c>
    </row>
    <row r="11575" spans="1:1" hidden="1">
      <c r="A11575" s="83" t="s">
        <v>11658</v>
      </c>
    </row>
    <row r="11576" spans="1:1" hidden="1">
      <c r="A11576" s="83" t="s">
        <v>11659</v>
      </c>
    </row>
    <row r="11577" spans="1:1" hidden="1">
      <c r="A11577" s="83" t="s">
        <v>11660</v>
      </c>
    </row>
    <row r="11578" spans="1:1" hidden="1">
      <c r="A11578" s="83" t="s">
        <v>11661</v>
      </c>
    </row>
    <row r="11579" spans="1:1" hidden="1">
      <c r="A11579" s="83" t="s">
        <v>11662</v>
      </c>
    </row>
    <row r="11580" spans="1:1" hidden="1">
      <c r="A11580" s="83" t="s">
        <v>11663</v>
      </c>
    </row>
    <row r="11581" spans="1:1" hidden="1">
      <c r="A11581" s="83" t="s">
        <v>11664</v>
      </c>
    </row>
    <row r="11582" spans="1:1" hidden="1">
      <c r="A11582" s="83" t="s">
        <v>11665</v>
      </c>
    </row>
    <row r="11583" spans="1:1" hidden="1">
      <c r="A11583" s="83" t="s">
        <v>11666</v>
      </c>
    </row>
    <row r="11584" spans="1:1" hidden="1">
      <c r="A11584" s="83" t="s">
        <v>11667</v>
      </c>
    </row>
    <row r="11585" spans="1:1" hidden="1">
      <c r="A11585" s="83" t="s">
        <v>11668</v>
      </c>
    </row>
    <row r="11586" spans="1:1" hidden="1">
      <c r="A11586" s="83" t="s">
        <v>11669</v>
      </c>
    </row>
    <row r="11587" spans="1:1" hidden="1">
      <c r="A11587" s="83" t="s">
        <v>11670</v>
      </c>
    </row>
    <row r="11588" spans="1:1" hidden="1">
      <c r="A11588" s="83" t="s">
        <v>11671</v>
      </c>
    </row>
    <row r="11589" spans="1:1" hidden="1">
      <c r="A11589" s="83" t="s">
        <v>11672</v>
      </c>
    </row>
    <row r="11590" spans="1:1" hidden="1">
      <c r="A11590" s="83" t="s">
        <v>11673</v>
      </c>
    </row>
    <row r="11591" spans="1:1" hidden="1">
      <c r="A11591" s="83" t="s">
        <v>11674</v>
      </c>
    </row>
    <row r="11592" spans="1:1" hidden="1">
      <c r="A11592" s="83" t="s">
        <v>11675</v>
      </c>
    </row>
    <row r="11593" spans="1:1" hidden="1">
      <c r="A11593" s="83" t="s">
        <v>11676</v>
      </c>
    </row>
    <row r="11594" spans="1:1" hidden="1">
      <c r="A11594" s="83" t="s">
        <v>11677</v>
      </c>
    </row>
    <row r="11595" spans="1:1" hidden="1">
      <c r="A11595" s="83" t="s">
        <v>11678</v>
      </c>
    </row>
    <row r="11596" spans="1:1" hidden="1">
      <c r="A11596" s="83" t="s">
        <v>11679</v>
      </c>
    </row>
    <row r="11597" spans="1:1" hidden="1">
      <c r="A11597" s="83" t="s">
        <v>11680</v>
      </c>
    </row>
    <row r="11598" spans="1:1" hidden="1">
      <c r="A11598" s="83" t="s">
        <v>11681</v>
      </c>
    </row>
    <row r="11599" spans="1:1" hidden="1">
      <c r="A11599" s="83" t="s">
        <v>11682</v>
      </c>
    </row>
    <row r="11600" spans="1:1" hidden="1">
      <c r="A11600" s="83" t="s">
        <v>11683</v>
      </c>
    </row>
    <row r="11601" spans="1:1" hidden="1">
      <c r="A11601" s="83" t="s">
        <v>11684</v>
      </c>
    </row>
    <row r="11602" spans="1:1" hidden="1">
      <c r="A11602" s="83" t="s">
        <v>11685</v>
      </c>
    </row>
    <row r="11603" spans="1:1" hidden="1">
      <c r="A11603" s="83" t="s">
        <v>11686</v>
      </c>
    </row>
    <row r="11604" spans="1:1" hidden="1">
      <c r="A11604" s="83" t="s">
        <v>11687</v>
      </c>
    </row>
    <row r="11605" spans="1:1" hidden="1">
      <c r="A11605" s="83" t="s">
        <v>11688</v>
      </c>
    </row>
    <row r="11606" spans="1:1" hidden="1">
      <c r="A11606" s="83" t="s">
        <v>11689</v>
      </c>
    </row>
    <row r="11607" spans="1:1" hidden="1">
      <c r="A11607" s="83" t="s">
        <v>11690</v>
      </c>
    </row>
    <row r="11608" spans="1:1" hidden="1">
      <c r="A11608" s="83" t="s">
        <v>11691</v>
      </c>
    </row>
    <row r="11609" spans="1:1" hidden="1">
      <c r="A11609" s="83" t="s">
        <v>11692</v>
      </c>
    </row>
    <row r="11610" spans="1:1" hidden="1">
      <c r="A11610" s="83" t="s">
        <v>11693</v>
      </c>
    </row>
    <row r="11611" spans="1:1" hidden="1">
      <c r="A11611" s="83" t="s">
        <v>11694</v>
      </c>
    </row>
    <row r="11612" spans="1:1" hidden="1">
      <c r="A11612" s="83" t="s">
        <v>11695</v>
      </c>
    </row>
    <row r="11613" spans="1:1" hidden="1">
      <c r="A11613" s="83" t="s">
        <v>11696</v>
      </c>
    </row>
    <row r="11614" spans="1:1" hidden="1">
      <c r="A11614" s="83" t="s">
        <v>11697</v>
      </c>
    </row>
    <row r="11615" spans="1:1" hidden="1">
      <c r="A11615" s="83" t="s">
        <v>11698</v>
      </c>
    </row>
    <row r="11616" spans="1:1" hidden="1">
      <c r="A11616" s="83" t="s">
        <v>11699</v>
      </c>
    </row>
    <row r="11617" spans="1:1" hidden="1">
      <c r="A11617" s="83" t="s">
        <v>11700</v>
      </c>
    </row>
    <row r="11618" spans="1:1" hidden="1">
      <c r="A11618" s="83" t="s">
        <v>11701</v>
      </c>
    </row>
    <row r="11619" spans="1:1" hidden="1">
      <c r="A11619" s="83" t="s">
        <v>11702</v>
      </c>
    </row>
    <row r="11620" spans="1:1" hidden="1">
      <c r="A11620" s="83" t="s">
        <v>11703</v>
      </c>
    </row>
    <row r="11621" spans="1:1" hidden="1">
      <c r="A11621" s="83" t="s">
        <v>11704</v>
      </c>
    </row>
    <row r="11622" spans="1:1" hidden="1">
      <c r="A11622" s="83" t="s">
        <v>11705</v>
      </c>
    </row>
    <row r="11623" spans="1:1" hidden="1">
      <c r="A11623" s="83" t="s">
        <v>11706</v>
      </c>
    </row>
    <row r="11624" spans="1:1" hidden="1">
      <c r="A11624" s="83" t="s">
        <v>11707</v>
      </c>
    </row>
    <row r="11625" spans="1:1" hidden="1">
      <c r="A11625" s="83" t="s">
        <v>11708</v>
      </c>
    </row>
    <row r="11626" spans="1:1" hidden="1">
      <c r="A11626" s="83" t="s">
        <v>11709</v>
      </c>
    </row>
    <row r="11627" spans="1:1" hidden="1">
      <c r="A11627" s="83" t="s">
        <v>11710</v>
      </c>
    </row>
    <row r="11628" spans="1:1" hidden="1">
      <c r="A11628" s="83" t="s">
        <v>11711</v>
      </c>
    </row>
    <row r="11629" spans="1:1" hidden="1">
      <c r="A11629" s="83" t="s">
        <v>11712</v>
      </c>
    </row>
    <row r="11630" spans="1:1" hidden="1">
      <c r="A11630" s="83" t="s">
        <v>11713</v>
      </c>
    </row>
    <row r="11631" spans="1:1" hidden="1">
      <c r="A11631" s="83" t="s">
        <v>11714</v>
      </c>
    </row>
    <row r="11632" spans="1:1" hidden="1">
      <c r="A11632" s="83" t="s">
        <v>11715</v>
      </c>
    </row>
    <row r="11633" spans="1:1" hidden="1">
      <c r="A11633" s="83" t="s">
        <v>11716</v>
      </c>
    </row>
    <row r="11634" spans="1:1" hidden="1">
      <c r="A11634" s="83" t="s">
        <v>11717</v>
      </c>
    </row>
    <row r="11635" spans="1:1" hidden="1">
      <c r="A11635" s="83" t="s">
        <v>11718</v>
      </c>
    </row>
    <row r="11636" spans="1:1" hidden="1">
      <c r="A11636" s="83" t="s">
        <v>11719</v>
      </c>
    </row>
    <row r="11637" spans="1:1" hidden="1">
      <c r="A11637" s="83" t="s">
        <v>11720</v>
      </c>
    </row>
    <row r="11638" spans="1:1" hidden="1">
      <c r="A11638" s="83" t="s">
        <v>11721</v>
      </c>
    </row>
    <row r="11639" spans="1:1" hidden="1">
      <c r="A11639" s="83" t="s">
        <v>11722</v>
      </c>
    </row>
    <row r="11640" spans="1:1" hidden="1">
      <c r="A11640" s="83" t="s">
        <v>11723</v>
      </c>
    </row>
    <row r="11641" spans="1:1" hidden="1">
      <c r="A11641" s="83" t="s">
        <v>11724</v>
      </c>
    </row>
    <row r="11642" spans="1:1" hidden="1">
      <c r="A11642" s="83" t="s">
        <v>11725</v>
      </c>
    </row>
    <row r="11643" spans="1:1" hidden="1">
      <c r="A11643" s="83" t="s">
        <v>11726</v>
      </c>
    </row>
    <row r="11644" spans="1:1" hidden="1">
      <c r="A11644" s="83" t="s">
        <v>11727</v>
      </c>
    </row>
    <row r="11645" spans="1:1" hidden="1">
      <c r="A11645" s="83" t="s">
        <v>11728</v>
      </c>
    </row>
    <row r="11646" spans="1:1" hidden="1">
      <c r="A11646" s="83" t="s">
        <v>11729</v>
      </c>
    </row>
    <row r="11647" spans="1:1" hidden="1">
      <c r="A11647" s="83" t="s">
        <v>11730</v>
      </c>
    </row>
    <row r="11648" spans="1:1" hidden="1">
      <c r="A11648" s="83" t="s">
        <v>11731</v>
      </c>
    </row>
    <row r="11649" spans="1:1" hidden="1">
      <c r="A11649" s="83" t="s">
        <v>11732</v>
      </c>
    </row>
    <row r="11650" spans="1:1" hidden="1">
      <c r="A11650" s="83" t="s">
        <v>11733</v>
      </c>
    </row>
    <row r="11651" spans="1:1" hidden="1">
      <c r="A11651" s="83" t="s">
        <v>11734</v>
      </c>
    </row>
    <row r="11652" spans="1:1" hidden="1">
      <c r="A11652" s="83" t="s">
        <v>11735</v>
      </c>
    </row>
    <row r="11653" spans="1:1" hidden="1">
      <c r="A11653" s="83" t="s">
        <v>11736</v>
      </c>
    </row>
    <row r="11654" spans="1:1" hidden="1">
      <c r="A11654" s="83" t="s">
        <v>11737</v>
      </c>
    </row>
    <row r="11655" spans="1:1" hidden="1">
      <c r="A11655" s="83" t="s">
        <v>11738</v>
      </c>
    </row>
    <row r="11656" spans="1:1" hidden="1">
      <c r="A11656" s="83" t="s">
        <v>11739</v>
      </c>
    </row>
    <row r="11657" spans="1:1" hidden="1">
      <c r="A11657" s="83" t="s">
        <v>11740</v>
      </c>
    </row>
    <row r="11658" spans="1:1" hidden="1">
      <c r="A11658" s="83" t="s">
        <v>11741</v>
      </c>
    </row>
    <row r="11659" spans="1:1" hidden="1">
      <c r="A11659" s="83" t="s">
        <v>11742</v>
      </c>
    </row>
    <row r="11660" spans="1:1" hidden="1">
      <c r="A11660" s="83" t="s">
        <v>11743</v>
      </c>
    </row>
    <row r="11661" spans="1:1" hidden="1">
      <c r="A11661" s="83" t="s">
        <v>11744</v>
      </c>
    </row>
    <row r="11662" spans="1:1" hidden="1">
      <c r="A11662" s="83" t="s">
        <v>11745</v>
      </c>
    </row>
    <row r="11663" spans="1:1" hidden="1">
      <c r="A11663" s="83" t="s">
        <v>11746</v>
      </c>
    </row>
    <row r="11664" spans="1:1" hidden="1">
      <c r="A11664" s="83" t="s">
        <v>11747</v>
      </c>
    </row>
    <row r="11665" spans="1:1" hidden="1">
      <c r="A11665" s="83" t="s">
        <v>11748</v>
      </c>
    </row>
    <row r="11666" spans="1:1" hidden="1">
      <c r="A11666" s="83" t="s">
        <v>11749</v>
      </c>
    </row>
    <row r="11667" spans="1:1" hidden="1">
      <c r="A11667" s="83" t="s">
        <v>11750</v>
      </c>
    </row>
    <row r="11668" spans="1:1" hidden="1">
      <c r="A11668" s="83" t="s">
        <v>11751</v>
      </c>
    </row>
    <row r="11669" spans="1:1" hidden="1">
      <c r="A11669" s="83" t="s">
        <v>11752</v>
      </c>
    </row>
    <row r="11670" spans="1:1" hidden="1">
      <c r="A11670" s="83" t="s">
        <v>11753</v>
      </c>
    </row>
    <row r="11671" spans="1:1" hidden="1">
      <c r="A11671" s="83" t="s">
        <v>11754</v>
      </c>
    </row>
    <row r="11672" spans="1:1" hidden="1">
      <c r="A11672" s="83" t="s">
        <v>11755</v>
      </c>
    </row>
    <row r="11673" spans="1:1" hidden="1">
      <c r="A11673" s="83" t="s">
        <v>11756</v>
      </c>
    </row>
    <row r="11674" spans="1:1" hidden="1">
      <c r="A11674" s="83" t="s">
        <v>11757</v>
      </c>
    </row>
    <row r="11675" spans="1:1" hidden="1">
      <c r="A11675" s="83" t="s">
        <v>11758</v>
      </c>
    </row>
    <row r="11676" spans="1:1" hidden="1">
      <c r="A11676" s="83" t="s">
        <v>11759</v>
      </c>
    </row>
    <row r="11677" spans="1:1" hidden="1">
      <c r="A11677" s="83" t="s">
        <v>11760</v>
      </c>
    </row>
    <row r="11678" spans="1:1" hidden="1">
      <c r="A11678" s="83" t="s">
        <v>11761</v>
      </c>
    </row>
    <row r="11679" spans="1:1" hidden="1">
      <c r="A11679" s="83" t="s">
        <v>11762</v>
      </c>
    </row>
    <row r="11680" spans="1:1" hidden="1">
      <c r="A11680" s="83" t="s">
        <v>11763</v>
      </c>
    </row>
    <row r="11681" spans="1:1" hidden="1">
      <c r="A11681" s="83" t="s">
        <v>11764</v>
      </c>
    </row>
    <row r="11682" spans="1:1" hidden="1">
      <c r="A11682" s="83" t="s">
        <v>11765</v>
      </c>
    </row>
    <row r="11683" spans="1:1" hidden="1">
      <c r="A11683" s="83" t="s">
        <v>11766</v>
      </c>
    </row>
    <row r="11684" spans="1:1" hidden="1">
      <c r="A11684" s="83" t="s">
        <v>11767</v>
      </c>
    </row>
    <row r="11685" spans="1:1" hidden="1">
      <c r="A11685" s="83" t="s">
        <v>11768</v>
      </c>
    </row>
    <row r="11686" spans="1:1" hidden="1">
      <c r="A11686" s="83" t="s">
        <v>11769</v>
      </c>
    </row>
    <row r="11687" spans="1:1" hidden="1">
      <c r="A11687" s="83" t="s">
        <v>11770</v>
      </c>
    </row>
    <row r="11688" spans="1:1" hidden="1">
      <c r="A11688" s="83" t="s">
        <v>11771</v>
      </c>
    </row>
    <row r="11689" spans="1:1" hidden="1">
      <c r="A11689" s="83" t="s">
        <v>11772</v>
      </c>
    </row>
    <row r="11690" spans="1:1" hidden="1">
      <c r="A11690" s="83" t="s">
        <v>11773</v>
      </c>
    </row>
    <row r="11691" spans="1:1" hidden="1">
      <c r="A11691" s="83" t="s">
        <v>11774</v>
      </c>
    </row>
    <row r="11692" spans="1:1" hidden="1">
      <c r="A11692" s="83" t="s">
        <v>11775</v>
      </c>
    </row>
    <row r="11693" spans="1:1" hidden="1">
      <c r="A11693" s="83" t="s">
        <v>11776</v>
      </c>
    </row>
    <row r="11694" spans="1:1" hidden="1">
      <c r="A11694" s="83" t="s">
        <v>11777</v>
      </c>
    </row>
    <row r="11695" spans="1:1" hidden="1">
      <c r="A11695" s="83" t="s">
        <v>11778</v>
      </c>
    </row>
    <row r="11696" spans="1:1" hidden="1">
      <c r="A11696" s="83" t="s">
        <v>11779</v>
      </c>
    </row>
    <row r="11697" spans="1:1" hidden="1">
      <c r="A11697" s="83" t="s">
        <v>11780</v>
      </c>
    </row>
    <row r="11698" spans="1:1" hidden="1">
      <c r="A11698" s="83" t="s">
        <v>11781</v>
      </c>
    </row>
    <row r="11699" spans="1:1" hidden="1">
      <c r="A11699" s="83" t="s">
        <v>11782</v>
      </c>
    </row>
    <row r="11700" spans="1:1" hidden="1">
      <c r="A11700" s="83" t="s">
        <v>11783</v>
      </c>
    </row>
    <row r="11701" spans="1:1" hidden="1">
      <c r="A11701" s="83" t="s">
        <v>11784</v>
      </c>
    </row>
    <row r="11702" spans="1:1" hidden="1">
      <c r="A11702" s="83" t="s">
        <v>11785</v>
      </c>
    </row>
    <row r="11703" spans="1:1" hidden="1">
      <c r="A11703" s="83" t="s">
        <v>11786</v>
      </c>
    </row>
    <row r="11704" spans="1:1" hidden="1">
      <c r="A11704" s="83" t="s">
        <v>11787</v>
      </c>
    </row>
    <row r="11705" spans="1:1" hidden="1">
      <c r="A11705" s="83" t="s">
        <v>11788</v>
      </c>
    </row>
    <row r="11706" spans="1:1" hidden="1">
      <c r="A11706" s="83" t="s">
        <v>11789</v>
      </c>
    </row>
    <row r="11707" spans="1:1" hidden="1">
      <c r="A11707" s="83" t="s">
        <v>11790</v>
      </c>
    </row>
    <row r="11708" spans="1:1" hidden="1">
      <c r="A11708" s="83" t="s">
        <v>11791</v>
      </c>
    </row>
    <row r="11709" spans="1:1" hidden="1">
      <c r="A11709" s="83" t="s">
        <v>11792</v>
      </c>
    </row>
    <row r="11710" spans="1:1" hidden="1">
      <c r="A11710" s="83" t="s">
        <v>11793</v>
      </c>
    </row>
    <row r="11711" spans="1:1" hidden="1">
      <c r="A11711" s="83" t="s">
        <v>11794</v>
      </c>
    </row>
    <row r="11712" spans="1:1" hidden="1">
      <c r="A11712" s="83" t="s">
        <v>11795</v>
      </c>
    </row>
    <row r="11713" spans="1:1" hidden="1">
      <c r="A11713" s="83" t="s">
        <v>11796</v>
      </c>
    </row>
    <row r="11714" spans="1:1" hidden="1">
      <c r="A11714" s="83" t="s">
        <v>11797</v>
      </c>
    </row>
    <row r="11715" spans="1:1" hidden="1">
      <c r="A11715" s="83" t="s">
        <v>11798</v>
      </c>
    </row>
    <row r="11716" spans="1:1" hidden="1">
      <c r="A11716" s="83" t="s">
        <v>11799</v>
      </c>
    </row>
    <row r="11717" spans="1:1" hidden="1">
      <c r="A11717" s="83" t="s">
        <v>11800</v>
      </c>
    </row>
    <row r="11718" spans="1:1" hidden="1">
      <c r="A11718" s="83" t="s">
        <v>11801</v>
      </c>
    </row>
    <row r="11719" spans="1:1" hidden="1">
      <c r="A11719" s="83" t="s">
        <v>11802</v>
      </c>
    </row>
    <row r="11720" spans="1:1" hidden="1">
      <c r="A11720" s="83" t="s">
        <v>11803</v>
      </c>
    </row>
    <row r="11721" spans="1:1" hidden="1">
      <c r="A11721" s="83" t="s">
        <v>11804</v>
      </c>
    </row>
    <row r="11722" spans="1:1" hidden="1">
      <c r="A11722" s="83" t="s">
        <v>11805</v>
      </c>
    </row>
    <row r="11723" spans="1:1" hidden="1">
      <c r="A11723" s="83" t="s">
        <v>11806</v>
      </c>
    </row>
    <row r="11724" spans="1:1" hidden="1">
      <c r="A11724" s="83" t="s">
        <v>11807</v>
      </c>
    </row>
    <row r="11725" spans="1:1" hidden="1">
      <c r="A11725" s="83" t="s">
        <v>11808</v>
      </c>
    </row>
    <row r="11726" spans="1:1" hidden="1">
      <c r="A11726" s="83" t="s">
        <v>11809</v>
      </c>
    </row>
    <row r="11727" spans="1:1" hidden="1">
      <c r="A11727" s="83" t="s">
        <v>11810</v>
      </c>
    </row>
    <row r="11728" spans="1:1" hidden="1">
      <c r="A11728" s="83" t="s">
        <v>11811</v>
      </c>
    </row>
    <row r="11729" spans="1:1" hidden="1">
      <c r="A11729" s="83" t="s">
        <v>11812</v>
      </c>
    </row>
    <row r="11730" spans="1:1" hidden="1">
      <c r="A11730" s="83" t="s">
        <v>11813</v>
      </c>
    </row>
    <row r="11731" spans="1:1" hidden="1">
      <c r="A11731" s="83" t="s">
        <v>11814</v>
      </c>
    </row>
    <row r="11732" spans="1:1" hidden="1">
      <c r="A11732" s="83" t="s">
        <v>11815</v>
      </c>
    </row>
    <row r="11733" spans="1:1" hidden="1">
      <c r="A11733" s="83" t="s">
        <v>11816</v>
      </c>
    </row>
    <row r="11734" spans="1:1" hidden="1">
      <c r="A11734" s="83" t="s">
        <v>11817</v>
      </c>
    </row>
    <row r="11735" spans="1:1" hidden="1">
      <c r="A11735" s="83" t="s">
        <v>11818</v>
      </c>
    </row>
    <row r="11736" spans="1:1" hidden="1">
      <c r="A11736" s="83" t="s">
        <v>11819</v>
      </c>
    </row>
    <row r="11737" spans="1:1" hidden="1">
      <c r="A11737" s="83" t="s">
        <v>11820</v>
      </c>
    </row>
    <row r="11738" spans="1:1" hidden="1">
      <c r="A11738" s="83" t="s">
        <v>11821</v>
      </c>
    </row>
    <row r="11739" spans="1:1" hidden="1">
      <c r="A11739" s="83" t="s">
        <v>11822</v>
      </c>
    </row>
    <row r="11740" spans="1:1" hidden="1">
      <c r="A11740" s="83" t="s">
        <v>11823</v>
      </c>
    </row>
    <row r="11741" spans="1:1" hidden="1">
      <c r="A11741" s="83" t="s">
        <v>11824</v>
      </c>
    </row>
    <row r="11742" spans="1:1" hidden="1">
      <c r="A11742" s="83" t="s">
        <v>11825</v>
      </c>
    </row>
    <row r="11743" spans="1:1" hidden="1">
      <c r="A11743" s="83" t="s">
        <v>11826</v>
      </c>
    </row>
    <row r="11744" spans="1:1" hidden="1">
      <c r="A11744" s="83" t="s">
        <v>11827</v>
      </c>
    </row>
    <row r="11745" spans="1:1" hidden="1">
      <c r="A11745" s="83" t="s">
        <v>11828</v>
      </c>
    </row>
    <row r="11746" spans="1:1" hidden="1">
      <c r="A11746" s="83" t="s">
        <v>11829</v>
      </c>
    </row>
    <row r="11747" spans="1:1" hidden="1">
      <c r="A11747" s="83" t="s">
        <v>11830</v>
      </c>
    </row>
    <row r="11748" spans="1:1" hidden="1">
      <c r="A11748" s="83" t="s">
        <v>11831</v>
      </c>
    </row>
    <row r="11749" spans="1:1" hidden="1">
      <c r="A11749" s="83" t="s">
        <v>11832</v>
      </c>
    </row>
    <row r="11750" spans="1:1" hidden="1">
      <c r="A11750" s="83" t="s">
        <v>11833</v>
      </c>
    </row>
    <row r="11751" spans="1:1" hidden="1">
      <c r="A11751" s="83" t="s">
        <v>11834</v>
      </c>
    </row>
    <row r="11752" spans="1:1" hidden="1">
      <c r="A11752" s="83" t="s">
        <v>11835</v>
      </c>
    </row>
    <row r="11753" spans="1:1" hidden="1">
      <c r="A11753" s="83" t="s">
        <v>11836</v>
      </c>
    </row>
    <row r="11754" spans="1:1" hidden="1">
      <c r="A11754" s="83" t="s">
        <v>11837</v>
      </c>
    </row>
    <row r="11755" spans="1:1" hidden="1">
      <c r="A11755" s="83" t="s">
        <v>11838</v>
      </c>
    </row>
    <row r="11756" spans="1:1" hidden="1">
      <c r="A11756" s="83" t="s">
        <v>11839</v>
      </c>
    </row>
    <row r="11757" spans="1:1" hidden="1">
      <c r="A11757" s="83" t="s">
        <v>11840</v>
      </c>
    </row>
    <row r="11758" spans="1:1" hidden="1">
      <c r="A11758" s="83" t="s">
        <v>11841</v>
      </c>
    </row>
    <row r="11759" spans="1:1" hidden="1">
      <c r="A11759" s="83" t="s">
        <v>11842</v>
      </c>
    </row>
    <row r="11760" spans="1:1" hidden="1">
      <c r="A11760" s="83" t="s">
        <v>11843</v>
      </c>
    </row>
    <row r="11761" spans="1:1" hidden="1">
      <c r="A11761" s="83" t="s">
        <v>11844</v>
      </c>
    </row>
    <row r="11762" spans="1:1" hidden="1">
      <c r="A11762" s="83" t="s">
        <v>11845</v>
      </c>
    </row>
    <row r="11763" spans="1:1" hidden="1">
      <c r="A11763" s="83" t="s">
        <v>11846</v>
      </c>
    </row>
    <row r="11764" spans="1:1" hidden="1">
      <c r="A11764" s="83" t="s">
        <v>11847</v>
      </c>
    </row>
    <row r="11765" spans="1:1" hidden="1">
      <c r="A11765" s="83" t="s">
        <v>11848</v>
      </c>
    </row>
    <row r="11766" spans="1:1" hidden="1">
      <c r="A11766" s="83" t="s">
        <v>11849</v>
      </c>
    </row>
    <row r="11767" spans="1:1" hidden="1">
      <c r="A11767" s="83" t="s">
        <v>11850</v>
      </c>
    </row>
    <row r="11768" spans="1:1" hidden="1">
      <c r="A11768" s="83" t="s">
        <v>11851</v>
      </c>
    </row>
    <row r="11769" spans="1:1" hidden="1">
      <c r="A11769" s="83" t="s">
        <v>11852</v>
      </c>
    </row>
    <row r="11770" spans="1:1" hidden="1">
      <c r="A11770" s="83" t="s">
        <v>11853</v>
      </c>
    </row>
    <row r="11771" spans="1:1" hidden="1">
      <c r="A11771" s="83" t="s">
        <v>11854</v>
      </c>
    </row>
    <row r="11772" spans="1:1" hidden="1">
      <c r="A11772" s="83" t="s">
        <v>11855</v>
      </c>
    </row>
    <row r="11773" spans="1:1" hidden="1">
      <c r="A11773" s="83" t="s">
        <v>11856</v>
      </c>
    </row>
    <row r="11774" spans="1:1" hidden="1">
      <c r="A11774" s="83" t="s">
        <v>11857</v>
      </c>
    </row>
    <row r="11775" spans="1:1" hidden="1">
      <c r="A11775" s="83" t="s">
        <v>11858</v>
      </c>
    </row>
    <row r="11776" spans="1:1" hidden="1">
      <c r="A11776" s="83" t="s">
        <v>11859</v>
      </c>
    </row>
    <row r="11777" spans="1:1" hidden="1">
      <c r="A11777" s="83" t="s">
        <v>11860</v>
      </c>
    </row>
    <row r="11778" spans="1:1" hidden="1">
      <c r="A11778" s="83" t="s">
        <v>11861</v>
      </c>
    </row>
    <row r="11779" spans="1:1" hidden="1">
      <c r="A11779" s="83" t="s">
        <v>11862</v>
      </c>
    </row>
    <row r="11780" spans="1:1" hidden="1">
      <c r="A11780" s="83" t="s">
        <v>11863</v>
      </c>
    </row>
    <row r="11781" spans="1:1" hidden="1">
      <c r="A11781" s="83" t="s">
        <v>11864</v>
      </c>
    </row>
    <row r="11782" spans="1:1" hidden="1">
      <c r="A11782" s="83" t="s">
        <v>11865</v>
      </c>
    </row>
    <row r="11783" spans="1:1" hidden="1">
      <c r="A11783" s="83" t="s">
        <v>11866</v>
      </c>
    </row>
    <row r="11784" spans="1:1" hidden="1">
      <c r="A11784" s="83" t="s">
        <v>11867</v>
      </c>
    </row>
    <row r="11785" spans="1:1" hidden="1">
      <c r="A11785" s="83" t="s">
        <v>11868</v>
      </c>
    </row>
    <row r="11786" spans="1:1" hidden="1">
      <c r="A11786" s="83" t="s">
        <v>11869</v>
      </c>
    </row>
    <row r="11787" spans="1:1" hidden="1">
      <c r="A11787" s="83" t="s">
        <v>11870</v>
      </c>
    </row>
    <row r="11788" spans="1:1" hidden="1">
      <c r="A11788" s="83" t="s">
        <v>11871</v>
      </c>
    </row>
    <row r="11789" spans="1:1" hidden="1">
      <c r="A11789" s="83" t="s">
        <v>11872</v>
      </c>
    </row>
    <row r="11790" spans="1:1" hidden="1">
      <c r="A11790" s="83" t="s">
        <v>11873</v>
      </c>
    </row>
    <row r="11791" spans="1:1" hidden="1">
      <c r="A11791" s="83" t="s">
        <v>11874</v>
      </c>
    </row>
    <row r="11792" spans="1:1" hidden="1">
      <c r="A11792" s="83" t="s">
        <v>11875</v>
      </c>
    </row>
    <row r="11793" spans="1:1" hidden="1">
      <c r="A11793" s="83" t="s">
        <v>11876</v>
      </c>
    </row>
    <row r="11794" spans="1:1" hidden="1">
      <c r="A11794" s="83" t="s">
        <v>11877</v>
      </c>
    </row>
    <row r="11795" spans="1:1" hidden="1">
      <c r="A11795" s="83" t="s">
        <v>11878</v>
      </c>
    </row>
    <row r="11796" spans="1:1" hidden="1">
      <c r="A11796" s="83" t="s">
        <v>11879</v>
      </c>
    </row>
    <row r="11797" spans="1:1" hidden="1">
      <c r="A11797" s="83" t="s">
        <v>11880</v>
      </c>
    </row>
    <row r="11798" spans="1:1" hidden="1">
      <c r="A11798" s="83" t="s">
        <v>11881</v>
      </c>
    </row>
    <row r="11799" spans="1:1" hidden="1">
      <c r="A11799" s="83" t="s">
        <v>11882</v>
      </c>
    </row>
    <row r="11800" spans="1:1" hidden="1">
      <c r="A11800" s="83" t="s">
        <v>11883</v>
      </c>
    </row>
    <row r="11801" spans="1:1" hidden="1">
      <c r="A11801" s="83" t="s">
        <v>11884</v>
      </c>
    </row>
    <row r="11802" spans="1:1" hidden="1">
      <c r="A11802" s="83" t="s">
        <v>11885</v>
      </c>
    </row>
    <row r="11803" spans="1:1" hidden="1">
      <c r="A11803" s="83" t="s">
        <v>11886</v>
      </c>
    </row>
    <row r="11804" spans="1:1" hidden="1">
      <c r="A11804" s="83" t="s">
        <v>11887</v>
      </c>
    </row>
    <row r="11805" spans="1:1" hidden="1">
      <c r="A11805" s="83" t="s">
        <v>11888</v>
      </c>
    </row>
    <row r="11806" spans="1:1" hidden="1">
      <c r="A11806" s="83" t="s">
        <v>11889</v>
      </c>
    </row>
    <row r="11807" spans="1:1" hidden="1">
      <c r="A11807" s="83" t="s">
        <v>11890</v>
      </c>
    </row>
    <row r="11808" spans="1:1" hidden="1">
      <c r="A11808" s="83" t="s">
        <v>11891</v>
      </c>
    </row>
    <row r="11809" spans="1:1" hidden="1">
      <c r="A11809" s="83" t="s">
        <v>11892</v>
      </c>
    </row>
    <row r="11810" spans="1:1" hidden="1">
      <c r="A11810" s="83" t="s">
        <v>11893</v>
      </c>
    </row>
    <row r="11811" spans="1:1" hidden="1">
      <c r="A11811" s="83" t="s">
        <v>11894</v>
      </c>
    </row>
    <row r="11812" spans="1:1" hidden="1">
      <c r="A11812" s="83" t="s">
        <v>11895</v>
      </c>
    </row>
    <row r="11813" spans="1:1" hidden="1">
      <c r="A11813" s="83" t="s">
        <v>11896</v>
      </c>
    </row>
    <row r="11814" spans="1:1" hidden="1">
      <c r="A11814" s="83" t="s">
        <v>11897</v>
      </c>
    </row>
    <row r="11815" spans="1:1" hidden="1">
      <c r="A11815" s="83" t="s">
        <v>11898</v>
      </c>
    </row>
    <row r="11816" spans="1:1" hidden="1">
      <c r="A11816" s="83" t="s">
        <v>11899</v>
      </c>
    </row>
    <row r="11817" spans="1:1" hidden="1">
      <c r="A11817" s="83" t="s">
        <v>11900</v>
      </c>
    </row>
    <row r="11818" spans="1:1" hidden="1">
      <c r="A11818" s="83" t="s">
        <v>11901</v>
      </c>
    </row>
    <row r="11819" spans="1:1" hidden="1">
      <c r="A11819" s="83" t="s">
        <v>11902</v>
      </c>
    </row>
    <row r="11820" spans="1:1" hidden="1">
      <c r="A11820" s="83" t="s">
        <v>11903</v>
      </c>
    </row>
    <row r="11821" spans="1:1" hidden="1">
      <c r="A11821" s="83" t="s">
        <v>11904</v>
      </c>
    </row>
    <row r="11822" spans="1:1" hidden="1">
      <c r="A11822" s="83" t="s">
        <v>11905</v>
      </c>
    </row>
    <row r="11823" spans="1:1" hidden="1">
      <c r="A11823" s="83" t="s">
        <v>11906</v>
      </c>
    </row>
    <row r="11824" spans="1:1" hidden="1">
      <c r="A11824" s="83" t="s">
        <v>11907</v>
      </c>
    </row>
    <row r="11825" spans="1:1" hidden="1">
      <c r="A11825" s="83" t="s">
        <v>11908</v>
      </c>
    </row>
    <row r="11826" spans="1:1" hidden="1">
      <c r="A11826" s="83" t="s">
        <v>11909</v>
      </c>
    </row>
    <row r="11827" spans="1:1" hidden="1">
      <c r="A11827" s="83" t="s">
        <v>11910</v>
      </c>
    </row>
    <row r="11828" spans="1:1" hidden="1">
      <c r="A11828" s="83" t="s">
        <v>11911</v>
      </c>
    </row>
    <row r="11829" spans="1:1" hidden="1">
      <c r="A11829" s="83" t="s">
        <v>11912</v>
      </c>
    </row>
    <row r="11830" spans="1:1" hidden="1">
      <c r="A11830" s="83" t="s">
        <v>11913</v>
      </c>
    </row>
    <row r="11831" spans="1:1" hidden="1">
      <c r="A11831" s="83" t="s">
        <v>11914</v>
      </c>
    </row>
    <row r="11832" spans="1:1" hidden="1">
      <c r="A11832" s="83" t="s">
        <v>11915</v>
      </c>
    </row>
    <row r="11833" spans="1:1" hidden="1">
      <c r="A11833" s="83" t="s">
        <v>11916</v>
      </c>
    </row>
    <row r="11834" spans="1:1" hidden="1">
      <c r="A11834" s="83" t="s">
        <v>11917</v>
      </c>
    </row>
    <row r="11835" spans="1:1" hidden="1">
      <c r="A11835" s="83" t="s">
        <v>11918</v>
      </c>
    </row>
    <row r="11836" spans="1:1" hidden="1">
      <c r="A11836" s="83" t="s">
        <v>11919</v>
      </c>
    </row>
    <row r="11837" spans="1:1" hidden="1">
      <c r="A11837" s="83" t="s">
        <v>11920</v>
      </c>
    </row>
    <row r="11838" spans="1:1" hidden="1">
      <c r="A11838" s="83" t="s">
        <v>11921</v>
      </c>
    </row>
    <row r="11839" spans="1:1" hidden="1">
      <c r="A11839" s="83" t="s">
        <v>11922</v>
      </c>
    </row>
    <row r="11840" spans="1:1" hidden="1">
      <c r="A11840" s="83" t="s">
        <v>11923</v>
      </c>
    </row>
    <row r="11841" spans="1:1" hidden="1">
      <c r="A11841" s="83" t="s">
        <v>11924</v>
      </c>
    </row>
    <row r="11842" spans="1:1" hidden="1">
      <c r="A11842" s="83" t="s">
        <v>11925</v>
      </c>
    </row>
    <row r="11843" spans="1:1" hidden="1">
      <c r="A11843" s="83" t="s">
        <v>11926</v>
      </c>
    </row>
    <row r="11844" spans="1:1" hidden="1">
      <c r="A11844" s="83" t="s">
        <v>11927</v>
      </c>
    </row>
    <row r="11845" spans="1:1" hidden="1">
      <c r="A11845" s="83" t="s">
        <v>11928</v>
      </c>
    </row>
    <row r="11846" spans="1:1" hidden="1">
      <c r="A11846" s="83" t="s">
        <v>11929</v>
      </c>
    </row>
    <row r="11847" spans="1:1" hidden="1">
      <c r="A11847" s="83" t="s">
        <v>11930</v>
      </c>
    </row>
    <row r="11848" spans="1:1" hidden="1">
      <c r="A11848" s="83" t="s">
        <v>11931</v>
      </c>
    </row>
    <row r="11849" spans="1:1" hidden="1">
      <c r="A11849" s="83" t="s">
        <v>11932</v>
      </c>
    </row>
    <row r="11850" spans="1:1" hidden="1">
      <c r="A11850" s="83" t="s">
        <v>11933</v>
      </c>
    </row>
    <row r="11851" spans="1:1" hidden="1">
      <c r="A11851" s="83" t="s">
        <v>11934</v>
      </c>
    </row>
    <row r="11852" spans="1:1" hidden="1">
      <c r="A11852" s="83" t="s">
        <v>11935</v>
      </c>
    </row>
    <row r="11853" spans="1:1" hidden="1">
      <c r="A11853" s="83" t="s">
        <v>11936</v>
      </c>
    </row>
    <row r="11854" spans="1:1" hidden="1">
      <c r="A11854" s="83" t="s">
        <v>11937</v>
      </c>
    </row>
    <row r="11855" spans="1:1" hidden="1">
      <c r="A11855" s="83" t="s">
        <v>11938</v>
      </c>
    </row>
    <row r="11856" spans="1:1" hidden="1">
      <c r="A11856" s="83" t="s">
        <v>11939</v>
      </c>
    </row>
    <row r="11857" spans="1:1" hidden="1">
      <c r="A11857" s="83" t="s">
        <v>11940</v>
      </c>
    </row>
    <row r="11858" spans="1:1" hidden="1">
      <c r="A11858" s="83" t="s">
        <v>11941</v>
      </c>
    </row>
    <row r="11859" spans="1:1" hidden="1">
      <c r="A11859" s="83" t="s">
        <v>11942</v>
      </c>
    </row>
    <row r="11860" spans="1:1" hidden="1">
      <c r="A11860" s="83" t="s">
        <v>11943</v>
      </c>
    </row>
    <row r="11861" spans="1:1" hidden="1">
      <c r="A11861" s="83" t="s">
        <v>11944</v>
      </c>
    </row>
    <row r="11862" spans="1:1" hidden="1">
      <c r="A11862" s="83" t="s">
        <v>11945</v>
      </c>
    </row>
    <row r="11863" spans="1:1" hidden="1">
      <c r="A11863" s="83" t="s">
        <v>11946</v>
      </c>
    </row>
    <row r="11864" spans="1:1" hidden="1">
      <c r="A11864" s="83" t="s">
        <v>11947</v>
      </c>
    </row>
    <row r="11865" spans="1:1" hidden="1">
      <c r="A11865" s="83" t="s">
        <v>11948</v>
      </c>
    </row>
    <row r="11866" spans="1:1" hidden="1">
      <c r="A11866" s="83" t="s">
        <v>11949</v>
      </c>
    </row>
    <row r="11867" spans="1:1" hidden="1">
      <c r="A11867" s="83" t="s">
        <v>11950</v>
      </c>
    </row>
    <row r="11868" spans="1:1" hidden="1">
      <c r="A11868" s="83" t="s">
        <v>11951</v>
      </c>
    </row>
    <row r="11869" spans="1:1" hidden="1">
      <c r="A11869" s="83" t="s">
        <v>11952</v>
      </c>
    </row>
    <row r="11870" spans="1:1" hidden="1">
      <c r="A11870" s="83" t="s">
        <v>11953</v>
      </c>
    </row>
    <row r="11871" spans="1:1" hidden="1">
      <c r="A11871" s="83" t="s">
        <v>11954</v>
      </c>
    </row>
    <row r="11872" spans="1:1" hidden="1">
      <c r="A11872" s="83" t="s">
        <v>11955</v>
      </c>
    </row>
    <row r="11873" spans="1:1" hidden="1">
      <c r="A11873" s="83" t="s">
        <v>11956</v>
      </c>
    </row>
    <row r="11874" spans="1:1" hidden="1">
      <c r="A11874" s="83" t="s">
        <v>11957</v>
      </c>
    </row>
    <row r="11875" spans="1:1" hidden="1">
      <c r="A11875" s="83" t="s">
        <v>11958</v>
      </c>
    </row>
    <row r="11876" spans="1:1" hidden="1">
      <c r="A11876" s="83" t="s">
        <v>11959</v>
      </c>
    </row>
    <row r="11877" spans="1:1" hidden="1">
      <c r="A11877" s="83" t="s">
        <v>11960</v>
      </c>
    </row>
    <row r="11878" spans="1:1" hidden="1">
      <c r="A11878" s="83" t="s">
        <v>11961</v>
      </c>
    </row>
    <row r="11879" spans="1:1" hidden="1">
      <c r="A11879" s="83" t="s">
        <v>11962</v>
      </c>
    </row>
    <row r="11880" spans="1:1" hidden="1">
      <c r="A11880" s="83" t="s">
        <v>11963</v>
      </c>
    </row>
    <row r="11881" spans="1:1" hidden="1">
      <c r="A11881" s="83" t="s">
        <v>11964</v>
      </c>
    </row>
    <row r="11882" spans="1:1" hidden="1">
      <c r="A11882" s="83" t="s">
        <v>11965</v>
      </c>
    </row>
    <row r="11883" spans="1:1" hidden="1">
      <c r="A11883" s="83" t="s">
        <v>11966</v>
      </c>
    </row>
    <row r="11884" spans="1:1" hidden="1">
      <c r="A11884" s="83" t="s">
        <v>11967</v>
      </c>
    </row>
    <row r="11885" spans="1:1" hidden="1">
      <c r="A11885" s="83" t="s">
        <v>11968</v>
      </c>
    </row>
    <row r="11886" spans="1:1" hidden="1">
      <c r="A11886" s="83" t="s">
        <v>11969</v>
      </c>
    </row>
    <row r="11887" spans="1:1" hidden="1">
      <c r="A11887" s="83" t="s">
        <v>11970</v>
      </c>
    </row>
    <row r="11888" spans="1:1" hidden="1">
      <c r="A11888" s="83" t="s">
        <v>11971</v>
      </c>
    </row>
    <row r="11889" spans="1:1" hidden="1">
      <c r="A11889" s="83" t="s">
        <v>11972</v>
      </c>
    </row>
    <row r="11890" spans="1:1" hidden="1">
      <c r="A11890" s="83" t="s">
        <v>11973</v>
      </c>
    </row>
    <row r="11891" spans="1:1" hidden="1">
      <c r="A11891" s="83" t="s">
        <v>11974</v>
      </c>
    </row>
    <row r="11892" spans="1:1" hidden="1">
      <c r="A11892" s="83" t="s">
        <v>11975</v>
      </c>
    </row>
    <row r="11893" spans="1:1" hidden="1">
      <c r="A11893" s="83" t="s">
        <v>11976</v>
      </c>
    </row>
    <row r="11894" spans="1:1" hidden="1">
      <c r="A11894" s="83" t="s">
        <v>11977</v>
      </c>
    </row>
    <row r="11895" spans="1:1" hidden="1">
      <c r="A11895" s="83" t="s">
        <v>11978</v>
      </c>
    </row>
    <row r="11896" spans="1:1" hidden="1">
      <c r="A11896" s="83" t="s">
        <v>11979</v>
      </c>
    </row>
    <row r="11897" spans="1:1" hidden="1">
      <c r="A11897" s="83" t="s">
        <v>11980</v>
      </c>
    </row>
    <row r="11898" spans="1:1" hidden="1">
      <c r="A11898" s="83" t="s">
        <v>11981</v>
      </c>
    </row>
    <row r="11899" spans="1:1" hidden="1">
      <c r="A11899" s="83" t="s">
        <v>11982</v>
      </c>
    </row>
    <row r="11900" spans="1:1" hidden="1">
      <c r="A11900" s="83" t="s">
        <v>11983</v>
      </c>
    </row>
    <row r="11901" spans="1:1" hidden="1">
      <c r="A11901" s="83" t="s">
        <v>11984</v>
      </c>
    </row>
    <row r="11902" spans="1:1" hidden="1">
      <c r="A11902" s="83" t="s">
        <v>11985</v>
      </c>
    </row>
    <row r="11903" spans="1:1" hidden="1">
      <c r="A11903" s="83" t="s">
        <v>11986</v>
      </c>
    </row>
    <row r="11904" spans="1:1" hidden="1">
      <c r="A11904" s="83" t="s">
        <v>11987</v>
      </c>
    </row>
    <row r="11905" spans="1:1" hidden="1">
      <c r="A11905" s="83" t="s">
        <v>11988</v>
      </c>
    </row>
    <row r="11906" spans="1:1" hidden="1">
      <c r="A11906" s="83" t="s">
        <v>11989</v>
      </c>
    </row>
    <row r="11907" spans="1:1" hidden="1">
      <c r="A11907" s="83" t="s">
        <v>11990</v>
      </c>
    </row>
    <row r="11908" spans="1:1" hidden="1">
      <c r="A11908" s="83" t="s">
        <v>11991</v>
      </c>
    </row>
    <row r="11909" spans="1:1" hidden="1">
      <c r="A11909" s="83" t="s">
        <v>11992</v>
      </c>
    </row>
    <row r="11910" spans="1:1" hidden="1">
      <c r="A11910" s="83" t="s">
        <v>11993</v>
      </c>
    </row>
    <row r="11911" spans="1:1" hidden="1">
      <c r="A11911" s="83" t="s">
        <v>11994</v>
      </c>
    </row>
    <row r="11912" spans="1:1" hidden="1">
      <c r="A11912" s="83" t="s">
        <v>11995</v>
      </c>
    </row>
    <row r="11913" spans="1:1" hidden="1">
      <c r="A11913" s="83" t="s">
        <v>11996</v>
      </c>
    </row>
    <row r="11914" spans="1:1" hidden="1">
      <c r="A11914" s="83" t="s">
        <v>11997</v>
      </c>
    </row>
    <row r="11915" spans="1:1" hidden="1">
      <c r="A11915" s="83" t="s">
        <v>11998</v>
      </c>
    </row>
    <row r="11916" spans="1:1" hidden="1">
      <c r="A11916" s="83" t="s">
        <v>11999</v>
      </c>
    </row>
    <row r="11917" spans="1:1" hidden="1">
      <c r="A11917" s="83" t="s">
        <v>12000</v>
      </c>
    </row>
    <row r="11918" spans="1:1" hidden="1">
      <c r="A11918" s="83" t="s">
        <v>12001</v>
      </c>
    </row>
    <row r="11919" spans="1:1" hidden="1">
      <c r="A11919" s="83" t="s">
        <v>12002</v>
      </c>
    </row>
    <row r="11920" spans="1:1" hidden="1">
      <c r="A11920" s="83" t="s">
        <v>12003</v>
      </c>
    </row>
    <row r="11921" spans="1:1" hidden="1">
      <c r="A11921" s="83" t="s">
        <v>12004</v>
      </c>
    </row>
    <row r="11922" spans="1:1" hidden="1">
      <c r="A11922" s="83" t="s">
        <v>12005</v>
      </c>
    </row>
    <row r="11923" spans="1:1" hidden="1">
      <c r="A11923" s="83" t="s">
        <v>12006</v>
      </c>
    </row>
    <row r="11924" spans="1:1" hidden="1">
      <c r="A11924" s="83" t="s">
        <v>12007</v>
      </c>
    </row>
    <row r="11925" spans="1:1" hidden="1">
      <c r="A11925" s="83" t="s">
        <v>12008</v>
      </c>
    </row>
    <row r="11926" spans="1:1" hidden="1">
      <c r="A11926" s="83" t="s">
        <v>12009</v>
      </c>
    </row>
    <row r="11927" spans="1:1" hidden="1">
      <c r="A11927" s="83" t="s">
        <v>12010</v>
      </c>
    </row>
    <row r="11928" spans="1:1" hidden="1">
      <c r="A11928" s="83" t="s">
        <v>12011</v>
      </c>
    </row>
    <row r="11929" spans="1:1" hidden="1">
      <c r="A11929" s="83" t="s">
        <v>12012</v>
      </c>
    </row>
    <row r="11930" spans="1:1" hidden="1">
      <c r="A11930" s="83" t="s">
        <v>12013</v>
      </c>
    </row>
    <row r="11931" spans="1:1" hidden="1">
      <c r="A11931" s="83" t="s">
        <v>12014</v>
      </c>
    </row>
    <row r="11932" spans="1:1" hidden="1">
      <c r="A11932" s="83" t="s">
        <v>12015</v>
      </c>
    </row>
    <row r="11933" spans="1:1" hidden="1">
      <c r="A11933" s="83" t="s">
        <v>12016</v>
      </c>
    </row>
    <row r="11934" spans="1:1" hidden="1">
      <c r="A11934" s="83" t="s">
        <v>12017</v>
      </c>
    </row>
    <row r="11935" spans="1:1" hidden="1">
      <c r="A11935" s="83" t="s">
        <v>12018</v>
      </c>
    </row>
    <row r="11936" spans="1:1" hidden="1">
      <c r="A11936" s="83" t="s">
        <v>12019</v>
      </c>
    </row>
    <row r="11937" spans="1:1" hidden="1">
      <c r="A11937" s="83" t="s">
        <v>12020</v>
      </c>
    </row>
    <row r="11938" spans="1:1" hidden="1">
      <c r="A11938" s="83" t="s">
        <v>12021</v>
      </c>
    </row>
    <row r="11939" spans="1:1" hidden="1">
      <c r="A11939" s="83" t="s">
        <v>12022</v>
      </c>
    </row>
    <row r="11940" spans="1:1" hidden="1">
      <c r="A11940" s="83" t="s">
        <v>12023</v>
      </c>
    </row>
    <row r="11941" spans="1:1" hidden="1">
      <c r="A11941" s="83" t="s">
        <v>12024</v>
      </c>
    </row>
    <row r="11942" spans="1:1" hidden="1">
      <c r="A11942" s="83" t="s">
        <v>12025</v>
      </c>
    </row>
    <row r="11943" spans="1:1" hidden="1">
      <c r="A11943" s="83" t="s">
        <v>12026</v>
      </c>
    </row>
    <row r="11944" spans="1:1" hidden="1">
      <c r="A11944" s="83" t="s">
        <v>12027</v>
      </c>
    </row>
    <row r="11945" spans="1:1" hidden="1">
      <c r="A11945" s="83" t="s">
        <v>12028</v>
      </c>
    </row>
    <row r="11946" spans="1:1" hidden="1">
      <c r="A11946" s="83" t="s">
        <v>12029</v>
      </c>
    </row>
    <row r="11947" spans="1:1" hidden="1">
      <c r="A11947" s="83" t="s">
        <v>12030</v>
      </c>
    </row>
    <row r="11948" spans="1:1" hidden="1">
      <c r="A11948" s="83" t="s">
        <v>12031</v>
      </c>
    </row>
    <row r="11949" spans="1:1" hidden="1">
      <c r="A11949" s="83" t="s">
        <v>12032</v>
      </c>
    </row>
    <row r="11950" spans="1:1" hidden="1">
      <c r="A11950" s="83" t="s">
        <v>12033</v>
      </c>
    </row>
    <row r="11951" spans="1:1" hidden="1">
      <c r="A11951" s="83" t="s">
        <v>12034</v>
      </c>
    </row>
    <row r="11952" spans="1:1" hidden="1">
      <c r="A11952" s="83" t="s">
        <v>12035</v>
      </c>
    </row>
    <row r="11953" spans="1:1" hidden="1">
      <c r="A11953" s="83" t="s">
        <v>12036</v>
      </c>
    </row>
    <row r="11954" spans="1:1" hidden="1">
      <c r="A11954" s="83" t="s">
        <v>12037</v>
      </c>
    </row>
    <row r="11955" spans="1:1" hidden="1">
      <c r="A11955" s="83" t="s">
        <v>12038</v>
      </c>
    </row>
    <row r="11956" spans="1:1" hidden="1">
      <c r="A11956" s="83" t="s">
        <v>12039</v>
      </c>
    </row>
    <row r="11957" spans="1:1" hidden="1">
      <c r="A11957" s="83" t="s">
        <v>12040</v>
      </c>
    </row>
    <row r="11958" spans="1:1" hidden="1">
      <c r="A11958" s="83" t="s">
        <v>12041</v>
      </c>
    </row>
    <row r="11959" spans="1:1" hidden="1">
      <c r="A11959" s="83" t="s">
        <v>12042</v>
      </c>
    </row>
    <row r="11960" spans="1:1" hidden="1">
      <c r="A11960" s="83" t="s">
        <v>12043</v>
      </c>
    </row>
    <row r="11961" spans="1:1" hidden="1">
      <c r="A11961" s="83" t="s">
        <v>12044</v>
      </c>
    </row>
    <row r="11962" spans="1:1" hidden="1">
      <c r="A11962" s="83" t="s">
        <v>12045</v>
      </c>
    </row>
    <row r="11963" spans="1:1" hidden="1">
      <c r="A11963" s="83" t="s">
        <v>12046</v>
      </c>
    </row>
    <row r="11964" spans="1:1" hidden="1">
      <c r="A11964" s="83" t="s">
        <v>12047</v>
      </c>
    </row>
    <row r="11965" spans="1:1" hidden="1">
      <c r="A11965" s="83" t="s">
        <v>12048</v>
      </c>
    </row>
    <row r="11966" spans="1:1" hidden="1">
      <c r="A11966" s="83" t="s">
        <v>12049</v>
      </c>
    </row>
    <row r="11967" spans="1:1" hidden="1">
      <c r="A11967" s="83" t="s">
        <v>12050</v>
      </c>
    </row>
    <row r="11968" spans="1:1" hidden="1">
      <c r="A11968" s="83" t="s">
        <v>12051</v>
      </c>
    </row>
    <row r="11969" spans="1:1" hidden="1">
      <c r="A11969" s="83" t="s">
        <v>12052</v>
      </c>
    </row>
    <row r="11970" spans="1:1" hidden="1">
      <c r="A11970" s="83" t="s">
        <v>12053</v>
      </c>
    </row>
    <row r="11971" spans="1:1" hidden="1">
      <c r="A11971" s="83" t="s">
        <v>12054</v>
      </c>
    </row>
    <row r="11972" spans="1:1" hidden="1">
      <c r="A11972" s="83" t="s">
        <v>12055</v>
      </c>
    </row>
    <row r="11973" spans="1:1" hidden="1">
      <c r="A11973" s="83" t="s">
        <v>12056</v>
      </c>
    </row>
    <row r="11974" spans="1:1" hidden="1">
      <c r="A11974" s="83" t="s">
        <v>12057</v>
      </c>
    </row>
    <row r="11975" spans="1:1" hidden="1">
      <c r="A11975" s="83" t="s">
        <v>12058</v>
      </c>
    </row>
    <row r="11976" spans="1:1" hidden="1">
      <c r="A11976" s="83" t="s">
        <v>12059</v>
      </c>
    </row>
    <row r="11977" spans="1:1" hidden="1">
      <c r="A11977" s="83" t="s">
        <v>12060</v>
      </c>
    </row>
    <row r="11978" spans="1:1" hidden="1">
      <c r="A11978" s="83" t="s">
        <v>12061</v>
      </c>
    </row>
    <row r="11979" spans="1:1" hidden="1">
      <c r="A11979" s="83" t="s">
        <v>12062</v>
      </c>
    </row>
    <row r="11980" spans="1:1" hidden="1">
      <c r="A11980" s="83" t="s">
        <v>12063</v>
      </c>
    </row>
    <row r="11981" spans="1:1" hidden="1">
      <c r="A11981" s="83" t="s">
        <v>12064</v>
      </c>
    </row>
    <row r="11982" spans="1:1" hidden="1">
      <c r="A11982" s="83" t="s">
        <v>12065</v>
      </c>
    </row>
    <row r="11983" spans="1:1" hidden="1">
      <c r="A11983" s="83" t="s">
        <v>12066</v>
      </c>
    </row>
    <row r="11984" spans="1:1" hidden="1">
      <c r="A11984" s="83" t="s">
        <v>12067</v>
      </c>
    </row>
    <row r="11985" spans="1:1" hidden="1">
      <c r="A11985" s="83" t="s">
        <v>12068</v>
      </c>
    </row>
    <row r="11986" spans="1:1" hidden="1">
      <c r="A11986" s="83" t="s">
        <v>12069</v>
      </c>
    </row>
    <row r="11987" spans="1:1" hidden="1">
      <c r="A11987" s="83" t="s">
        <v>12070</v>
      </c>
    </row>
    <row r="11988" spans="1:1" hidden="1">
      <c r="A11988" s="83" t="s">
        <v>12071</v>
      </c>
    </row>
    <row r="11989" spans="1:1" hidden="1">
      <c r="A11989" s="83" t="s">
        <v>12072</v>
      </c>
    </row>
    <row r="11990" spans="1:1" hidden="1">
      <c r="A11990" s="83" t="s">
        <v>12073</v>
      </c>
    </row>
    <row r="11991" spans="1:1" hidden="1">
      <c r="A11991" s="83" t="s">
        <v>12074</v>
      </c>
    </row>
    <row r="11992" spans="1:1" hidden="1">
      <c r="A11992" s="83" t="s">
        <v>12075</v>
      </c>
    </row>
    <row r="11993" spans="1:1" hidden="1">
      <c r="A11993" s="83" t="s">
        <v>12076</v>
      </c>
    </row>
    <row r="11994" spans="1:1" hidden="1">
      <c r="A11994" s="83" t="s">
        <v>12077</v>
      </c>
    </row>
    <row r="11995" spans="1:1" hidden="1">
      <c r="A11995" s="83" t="s">
        <v>12078</v>
      </c>
    </row>
    <row r="11996" spans="1:1" hidden="1">
      <c r="A11996" s="83" t="s">
        <v>12079</v>
      </c>
    </row>
    <row r="11997" spans="1:1" hidden="1">
      <c r="A11997" s="83" t="s">
        <v>12080</v>
      </c>
    </row>
    <row r="11998" spans="1:1" hidden="1">
      <c r="A11998" s="83" t="s">
        <v>12081</v>
      </c>
    </row>
    <row r="11999" spans="1:1" hidden="1">
      <c r="A11999" s="83" t="s">
        <v>12082</v>
      </c>
    </row>
    <row r="12000" spans="1:1" hidden="1">
      <c r="A12000" s="83" t="s">
        <v>12083</v>
      </c>
    </row>
    <row r="12001" spans="1:1" hidden="1">
      <c r="A12001" s="83" t="s">
        <v>12084</v>
      </c>
    </row>
    <row r="12002" spans="1:1" hidden="1">
      <c r="A12002" s="83" t="s">
        <v>12085</v>
      </c>
    </row>
    <row r="12003" spans="1:1" hidden="1">
      <c r="A12003" s="83" t="s">
        <v>12086</v>
      </c>
    </row>
    <row r="12004" spans="1:1" hidden="1">
      <c r="A12004" s="83" t="s">
        <v>12087</v>
      </c>
    </row>
    <row r="12005" spans="1:1" hidden="1">
      <c r="A12005" s="83" t="s">
        <v>12088</v>
      </c>
    </row>
    <row r="12006" spans="1:1" hidden="1">
      <c r="A12006" s="83" t="s">
        <v>12089</v>
      </c>
    </row>
    <row r="12007" spans="1:1" hidden="1">
      <c r="A12007" s="83" t="s">
        <v>12090</v>
      </c>
    </row>
    <row r="12008" spans="1:1" hidden="1">
      <c r="A12008" s="83" t="s">
        <v>12091</v>
      </c>
    </row>
    <row r="12009" spans="1:1" hidden="1">
      <c r="A12009" s="83" t="s">
        <v>12092</v>
      </c>
    </row>
    <row r="12010" spans="1:1" hidden="1">
      <c r="A12010" s="83" t="s">
        <v>12093</v>
      </c>
    </row>
    <row r="12011" spans="1:1" hidden="1">
      <c r="A12011" s="83" t="s">
        <v>12094</v>
      </c>
    </row>
    <row r="12012" spans="1:1" hidden="1">
      <c r="A12012" s="83" t="s">
        <v>12095</v>
      </c>
    </row>
    <row r="12013" spans="1:1" hidden="1">
      <c r="A12013" s="83" t="s">
        <v>12096</v>
      </c>
    </row>
    <row r="12014" spans="1:1" hidden="1">
      <c r="A12014" s="83" t="s">
        <v>12097</v>
      </c>
    </row>
    <row r="12015" spans="1:1" hidden="1">
      <c r="A12015" s="83" t="s">
        <v>12098</v>
      </c>
    </row>
    <row r="12016" spans="1:1" hidden="1">
      <c r="A12016" s="83" t="s">
        <v>12099</v>
      </c>
    </row>
    <row r="12017" spans="1:1" hidden="1">
      <c r="A12017" s="83" t="s">
        <v>12100</v>
      </c>
    </row>
    <row r="12018" spans="1:1" hidden="1">
      <c r="A12018" s="83" t="s">
        <v>12101</v>
      </c>
    </row>
    <row r="12019" spans="1:1" hidden="1">
      <c r="A12019" s="83" t="s">
        <v>12102</v>
      </c>
    </row>
    <row r="12020" spans="1:1" hidden="1">
      <c r="A12020" s="83" t="s">
        <v>12103</v>
      </c>
    </row>
    <row r="12021" spans="1:1" hidden="1">
      <c r="A12021" s="83" t="s">
        <v>12104</v>
      </c>
    </row>
    <row r="12022" spans="1:1" hidden="1">
      <c r="A12022" s="83" t="s">
        <v>12105</v>
      </c>
    </row>
    <row r="12023" spans="1:1" hidden="1">
      <c r="A12023" s="83" t="s">
        <v>12106</v>
      </c>
    </row>
    <row r="12024" spans="1:1" hidden="1">
      <c r="A12024" s="83" t="s">
        <v>12107</v>
      </c>
    </row>
    <row r="12025" spans="1:1" hidden="1">
      <c r="A12025" s="83" t="s">
        <v>12108</v>
      </c>
    </row>
    <row r="12026" spans="1:1" hidden="1">
      <c r="A12026" s="83" t="s">
        <v>12109</v>
      </c>
    </row>
    <row r="12027" spans="1:1" hidden="1">
      <c r="A12027" s="83" t="s">
        <v>12110</v>
      </c>
    </row>
    <row r="12028" spans="1:1" hidden="1">
      <c r="A12028" s="83" t="s">
        <v>12111</v>
      </c>
    </row>
    <row r="12029" spans="1:1" hidden="1">
      <c r="A12029" s="83" t="s">
        <v>12112</v>
      </c>
    </row>
    <row r="12030" spans="1:1" hidden="1">
      <c r="A12030" s="83" t="s">
        <v>12113</v>
      </c>
    </row>
    <row r="12031" spans="1:1" hidden="1">
      <c r="A12031" s="83" t="s">
        <v>12114</v>
      </c>
    </row>
    <row r="12032" spans="1:1" hidden="1">
      <c r="A12032" s="83" t="s">
        <v>12115</v>
      </c>
    </row>
    <row r="12033" spans="1:1" hidden="1">
      <c r="A12033" s="83" t="s">
        <v>12116</v>
      </c>
    </row>
    <row r="12034" spans="1:1" hidden="1">
      <c r="A12034" s="83" t="s">
        <v>12117</v>
      </c>
    </row>
    <row r="12035" spans="1:1" hidden="1">
      <c r="A12035" s="83" t="s">
        <v>12118</v>
      </c>
    </row>
    <row r="12036" spans="1:1" hidden="1">
      <c r="A12036" s="83" t="s">
        <v>12119</v>
      </c>
    </row>
    <row r="12037" spans="1:1" hidden="1">
      <c r="A12037" s="83" t="s">
        <v>12120</v>
      </c>
    </row>
    <row r="12038" spans="1:1" hidden="1">
      <c r="A12038" s="83" t="s">
        <v>12121</v>
      </c>
    </row>
    <row r="12039" spans="1:1" hidden="1">
      <c r="A12039" s="83" t="s">
        <v>12122</v>
      </c>
    </row>
    <row r="12040" spans="1:1" hidden="1">
      <c r="A12040" s="83" t="s">
        <v>12123</v>
      </c>
    </row>
    <row r="12041" spans="1:1" hidden="1">
      <c r="A12041" s="83" t="s">
        <v>12124</v>
      </c>
    </row>
    <row r="12042" spans="1:1" hidden="1">
      <c r="A12042" s="83" t="s">
        <v>12125</v>
      </c>
    </row>
    <row r="12043" spans="1:1" hidden="1">
      <c r="A12043" s="83" t="s">
        <v>12126</v>
      </c>
    </row>
    <row r="12044" spans="1:1" hidden="1">
      <c r="A12044" s="83" t="s">
        <v>12127</v>
      </c>
    </row>
    <row r="12045" spans="1:1" hidden="1">
      <c r="A12045" s="83" t="s">
        <v>12128</v>
      </c>
    </row>
    <row r="12046" spans="1:1" hidden="1">
      <c r="A12046" s="83" t="s">
        <v>12129</v>
      </c>
    </row>
    <row r="12047" spans="1:1" hidden="1">
      <c r="A12047" s="83" t="s">
        <v>12130</v>
      </c>
    </row>
    <row r="12048" spans="1:1" hidden="1">
      <c r="A12048" s="83" t="s">
        <v>12131</v>
      </c>
    </row>
    <row r="12049" spans="1:1" hidden="1">
      <c r="A12049" s="83" t="s">
        <v>12132</v>
      </c>
    </row>
    <row r="12050" spans="1:1" hidden="1">
      <c r="A12050" s="83" t="s">
        <v>12133</v>
      </c>
    </row>
    <row r="12051" spans="1:1" hidden="1">
      <c r="A12051" s="83" t="s">
        <v>12134</v>
      </c>
    </row>
    <row r="12052" spans="1:1" hidden="1">
      <c r="A12052" s="83" t="s">
        <v>12135</v>
      </c>
    </row>
    <row r="12053" spans="1:1" hidden="1">
      <c r="A12053" s="83" t="s">
        <v>12136</v>
      </c>
    </row>
    <row r="12054" spans="1:1" hidden="1">
      <c r="A12054" s="83" t="s">
        <v>12137</v>
      </c>
    </row>
    <row r="12055" spans="1:1" hidden="1">
      <c r="A12055" s="83" t="s">
        <v>12138</v>
      </c>
    </row>
    <row r="12056" spans="1:1" hidden="1">
      <c r="A12056" s="83" t="s">
        <v>12139</v>
      </c>
    </row>
    <row r="12057" spans="1:1" hidden="1">
      <c r="A12057" s="83" t="s">
        <v>12140</v>
      </c>
    </row>
    <row r="12058" spans="1:1" hidden="1">
      <c r="A12058" s="83" t="s">
        <v>12141</v>
      </c>
    </row>
    <row r="12059" spans="1:1" hidden="1">
      <c r="A12059" s="83" t="s">
        <v>12142</v>
      </c>
    </row>
    <row r="12060" spans="1:1" hidden="1">
      <c r="A12060" s="83" t="s">
        <v>12143</v>
      </c>
    </row>
    <row r="12061" spans="1:1" hidden="1">
      <c r="A12061" s="83" t="s">
        <v>12144</v>
      </c>
    </row>
    <row r="12062" spans="1:1" hidden="1">
      <c r="A12062" s="83" t="s">
        <v>12145</v>
      </c>
    </row>
    <row r="12063" spans="1:1" hidden="1">
      <c r="A12063" s="83" t="s">
        <v>12146</v>
      </c>
    </row>
    <row r="12064" spans="1:1" hidden="1">
      <c r="A12064" s="83" t="s">
        <v>12147</v>
      </c>
    </row>
    <row r="12065" spans="1:1" hidden="1">
      <c r="A12065" s="83" t="s">
        <v>12148</v>
      </c>
    </row>
    <row r="12066" spans="1:1" hidden="1">
      <c r="A12066" s="83" t="s">
        <v>12149</v>
      </c>
    </row>
    <row r="12067" spans="1:1" hidden="1">
      <c r="A12067" s="83" t="s">
        <v>12150</v>
      </c>
    </row>
    <row r="12068" spans="1:1" hidden="1">
      <c r="A12068" s="83" t="s">
        <v>12151</v>
      </c>
    </row>
    <row r="12069" spans="1:1" hidden="1">
      <c r="A12069" s="83" t="s">
        <v>12152</v>
      </c>
    </row>
    <row r="12070" spans="1:1" hidden="1">
      <c r="A12070" s="83" t="s">
        <v>12153</v>
      </c>
    </row>
    <row r="12071" spans="1:1" hidden="1">
      <c r="A12071" s="83" t="s">
        <v>12154</v>
      </c>
    </row>
    <row r="12072" spans="1:1" hidden="1">
      <c r="A12072" s="83" t="s">
        <v>12155</v>
      </c>
    </row>
    <row r="12073" spans="1:1" hidden="1">
      <c r="A12073" s="83" t="s">
        <v>12156</v>
      </c>
    </row>
    <row r="12074" spans="1:1" hidden="1">
      <c r="A12074" s="83" t="s">
        <v>12157</v>
      </c>
    </row>
    <row r="12075" spans="1:1" hidden="1">
      <c r="A12075" s="83" t="s">
        <v>12158</v>
      </c>
    </row>
    <row r="12076" spans="1:1" hidden="1">
      <c r="A12076" s="83" t="s">
        <v>12159</v>
      </c>
    </row>
    <row r="12077" spans="1:1" hidden="1">
      <c r="A12077" s="83" t="s">
        <v>12160</v>
      </c>
    </row>
    <row r="12078" spans="1:1" hidden="1">
      <c r="A12078" s="83" t="s">
        <v>12161</v>
      </c>
    </row>
    <row r="12079" spans="1:1" hidden="1">
      <c r="A12079" s="83" t="s">
        <v>12162</v>
      </c>
    </row>
    <row r="12080" spans="1:1" hidden="1">
      <c r="A12080" s="83" t="s">
        <v>12163</v>
      </c>
    </row>
    <row r="12081" spans="1:1" hidden="1">
      <c r="A12081" s="83" t="s">
        <v>12164</v>
      </c>
    </row>
    <row r="12082" spans="1:1" hidden="1">
      <c r="A12082" s="83" t="s">
        <v>12165</v>
      </c>
    </row>
    <row r="12083" spans="1:1" hidden="1">
      <c r="A12083" s="83" t="s">
        <v>12166</v>
      </c>
    </row>
    <row r="12084" spans="1:1" hidden="1">
      <c r="A12084" s="83" t="s">
        <v>12167</v>
      </c>
    </row>
    <row r="12085" spans="1:1" hidden="1">
      <c r="A12085" s="83" t="s">
        <v>12168</v>
      </c>
    </row>
    <row r="12086" spans="1:1" hidden="1">
      <c r="A12086" s="83" t="s">
        <v>12169</v>
      </c>
    </row>
    <row r="12087" spans="1:1" hidden="1">
      <c r="A12087" s="83" t="s">
        <v>12170</v>
      </c>
    </row>
    <row r="12088" spans="1:1" hidden="1">
      <c r="A12088" s="83" t="s">
        <v>12171</v>
      </c>
    </row>
    <row r="12089" spans="1:1" hidden="1">
      <c r="A12089" s="83" t="s">
        <v>12172</v>
      </c>
    </row>
    <row r="12090" spans="1:1" hidden="1">
      <c r="A12090" s="83" t="s">
        <v>12173</v>
      </c>
    </row>
    <row r="12091" spans="1:1" hidden="1">
      <c r="A12091" s="83" t="s">
        <v>12174</v>
      </c>
    </row>
    <row r="12092" spans="1:1" hidden="1">
      <c r="A12092" s="83" t="s">
        <v>12175</v>
      </c>
    </row>
    <row r="12093" spans="1:1" hidden="1">
      <c r="A12093" s="83" t="s">
        <v>12176</v>
      </c>
    </row>
    <row r="12094" spans="1:1" hidden="1">
      <c r="A12094" s="83" t="s">
        <v>12177</v>
      </c>
    </row>
    <row r="12095" spans="1:1" hidden="1">
      <c r="A12095" s="83" t="s">
        <v>12178</v>
      </c>
    </row>
    <row r="12096" spans="1:1" hidden="1">
      <c r="A12096" s="83" t="s">
        <v>12179</v>
      </c>
    </row>
    <row r="12097" spans="1:1" hidden="1">
      <c r="A12097" s="83" t="s">
        <v>12180</v>
      </c>
    </row>
    <row r="12098" spans="1:1" hidden="1">
      <c r="A12098" s="83" t="s">
        <v>12181</v>
      </c>
    </row>
    <row r="12099" spans="1:1" hidden="1">
      <c r="A12099" s="83" t="s">
        <v>12182</v>
      </c>
    </row>
    <row r="12100" spans="1:1" hidden="1">
      <c r="A12100" s="83" t="s">
        <v>12183</v>
      </c>
    </row>
    <row r="12101" spans="1:1" hidden="1">
      <c r="A12101" s="83" t="s">
        <v>12184</v>
      </c>
    </row>
    <row r="12102" spans="1:1" hidden="1">
      <c r="A12102" s="83" t="s">
        <v>12185</v>
      </c>
    </row>
    <row r="12103" spans="1:1" hidden="1">
      <c r="A12103" s="83" t="s">
        <v>12186</v>
      </c>
    </row>
    <row r="12104" spans="1:1" hidden="1">
      <c r="A12104" s="83" t="s">
        <v>12187</v>
      </c>
    </row>
    <row r="12105" spans="1:1" hidden="1">
      <c r="A12105" s="83" t="s">
        <v>12188</v>
      </c>
    </row>
    <row r="12106" spans="1:1" hidden="1">
      <c r="A12106" s="83" t="s">
        <v>12189</v>
      </c>
    </row>
    <row r="12107" spans="1:1" hidden="1">
      <c r="A12107" s="83" t="s">
        <v>12190</v>
      </c>
    </row>
    <row r="12108" spans="1:1" hidden="1">
      <c r="A12108" s="83" t="s">
        <v>12191</v>
      </c>
    </row>
    <row r="12109" spans="1:1" hidden="1">
      <c r="A12109" s="83" t="s">
        <v>12192</v>
      </c>
    </row>
    <row r="12110" spans="1:1" hidden="1">
      <c r="A12110" s="83" t="s">
        <v>12193</v>
      </c>
    </row>
    <row r="12111" spans="1:1" hidden="1">
      <c r="A12111" s="83" t="s">
        <v>12194</v>
      </c>
    </row>
    <row r="12112" spans="1:1" hidden="1">
      <c r="A12112" s="83" t="s">
        <v>12195</v>
      </c>
    </row>
    <row r="12113" spans="1:1" hidden="1">
      <c r="A12113" s="83" t="s">
        <v>12196</v>
      </c>
    </row>
    <row r="12114" spans="1:1" hidden="1">
      <c r="A12114" s="83" t="s">
        <v>12197</v>
      </c>
    </row>
    <row r="12115" spans="1:1" hidden="1">
      <c r="A12115" s="83" t="s">
        <v>12198</v>
      </c>
    </row>
    <row r="12116" spans="1:1" hidden="1">
      <c r="A12116" s="83" t="s">
        <v>12199</v>
      </c>
    </row>
    <row r="12117" spans="1:1" hidden="1">
      <c r="A12117" s="83" t="s">
        <v>12200</v>
      </c>
    </row>
    <row r="12118" spans="1:1" hidden="1">
      <c r="A12118" s="83" t="s">
        <v>12201</v>
      </c>
    </row>
    <row r="12119" spans="1:1" hidden="1">
      <c r="A12119" s="83" t="s">
        <v>12202</v>
      </c>
    </row>
    <row r="12120" spans="1:1" hidden="1">
      <c r="A12120" s="83" t="s">
        <v>12203</v>
      </c>
    </row>
    <row r="12121" spans="1:1" hidden="1">
      <c r="A12121" s="83" t="s">
        <v>12204</v>
      </c>
    </row>
    <row r="12122" spans="1:1" hidden="1">
      <c r="A12122" s="83" t="s">
        <v>12205</v>
      </c>
    </row>
    <row r="12123" spans="1:1" hidden="1">
      <c r="A12123" s="83" t="s">
        <v>12206</v>
      </c>
    </row>
    <row r="12124" spans="1:1" hidden="1">
      <c r="A12124" s="83" t="s">
        <v>12207</v>
      </c>
    </row>
    <row r="12125" spans="1:1" hidden="1">
      <c r="A12125" s="83" t="s">
        <v>12208</v>
      </c>
    </row>
    <row r="12126" spans="1:1" hidden="1">
      <c r="A12126" s="83" t="s">
        <v>12209</v>
      </c>
    </row>
    <row r="12127" spans="1:1" hidden="1">
      <c r="A12127" s="83" t="s">
        <v>12210</v>
      </c>
    </row>
    <row r="12128" spans="1:1" hidden="1">
      <c r="A12128" s="83" t="s">
        <v>12211</v>
      </c>
    </row>
    <row r="12129" spans="1:1" hidden="1">
      <c r="A12129" s="83" t="s">
        <v>12212</v>
      </c>
    </row>
    <row r="12130" spans="1:1" hidden="1">
      <c r="A12130" s="83" t="s">
        <v>12213</v>
      </c>
    </row>
    <row r="12131" spans="1:1" hidden="1">
      <c r="A12131" s="83" t="s">
        <v>12214</v>
      </c>
    </row>
    <row r="12132" spans="1:1" hidden="1">
      <c r="A12132" s="83" t="s">
        <v>12215</v>
      </c>
    </row>
    <row r="12133" spans="1:1" hidden="1">
      <c r="A12133" s="83" t="s">
        <v>12216</v>
      </c>
    </row>
    <row r="12134" spans="1:1" hidden="1">
      <c r="A12134" s="83" t="s">
        <v>12217</v>
      </c>
    </row>
    <row r="12135" spans="1:1" hidden="1">
      <c r="A12135" s="83" t="s">
        <v>12218</v>
      </c>
    </row>
    <row r="12136" spans="1:1" hidden="1">
      <c r="A12136" s="83" t="s">
        <v>12219</v>
      </c>
    </row>
    <row r="12137" spans="1:1" hidden="1">
      <c r="A12137" s="83" t="s">
        <v>12220</v>
      </c>
    </row>
    <row r="12138" spans="1:1" hidden="1">
      <c r="A12138" s="83" t="s">
        <v>12221</v>
      </c>
    </row>
    <row r="12139" spans="1:1" hidden="1">
      <c r="A12139" s="83" t="s">
        <v>12222</v>
      </c>
    </row>
    <row r="12140" spans="1:1" hidden="1">
      <c r="A12140" s="83" t="s">
        <v>12223</v>
      </c>
    </row>
    <row r="12141" spans="1:1" hidden="1">
      <c r="A12141" s="83" t="s">
        <v>12224</v>
      </c>
    </row>
    <row r="12142" spans="1:1" hidden="1">
      <c r="A12142" s="83" t="s">
        <v>12225</v>
      </c>
    </row>
    <row r="12143" spans="1:1" hidden="1">
      <c r="A12143" s="83" t="s">
        <v>12226</v>
      </c>
    </row>
    <row r="12144" spans="1:1" hidden="1">
      <c r="A12144" s="83" t="s">
        <v>12227</v>
      </c>
    </row>
    <row r="12145" spans="1:1" hidden="1">
      <c r="A12145" s="83" t="s">
        <v>12228</v>
      </c>
    </row>
    <row r="12146" spans="1:1" hidden="1">
      <c r="A12146" s="83" t="s">
        <v>12229</v>
      </c>
    </row>
    <row r="12147" spans="1:1" hidden="1">
      <c r="A12147" s="83" t="s">
        <v>12230</v>
      </c>
    </row>
    <row r="12148" spans="1:1" hidden="1">
      <c r="A12148" s="83" t="s">
        <v>12231</v>
      </c>
    </row>
    <row r="12149" spans="1:1" hidden="1">
      <c r="A12149" s="83" t="s">
        <v>12232</v>
      </c>
    </row>
    <row r="12150" spans="1:1" hidden="1">
      <c r="A12150" s="83" t="s">
        <v>12233</v>
      </c>
    </row>
    <row r="12151" spans="1:1" hidden="1">
      <c r="A12151" s="83" t="s">
        <v>12234</v>
      </c>
    </row>
    <row r="12152" spans="1:1" hidden="1">
      <c r="A12152" s="83" t="s">
        <v>12235</v>
      </c>
    </row>
    <row r="12153" spans="1:1" hidden="1">
      <c r="A12153" s="83" t="s">
        <v>12236</v>
      </c>
    </row>
    <row r="12154" spans="1:1" hidden="1">
      <c r="A12154" s="83" t="s">
        <v>12237</v>
      </c>
    </row>
    <row r="12155" spans="1:1" hidden="1">
      <c r="A12155" s="83" t="s">
        <v>12238</v>
      </c>
    </row>
    <row r="12156" spans="1:1" hidden="1">
      <c r="A12156" s="83" t="s">
        <v>12239</v>
      </c>
    </row>
    <row r="12157" spans="1:1" hidden="1">
      <c r="A12157" s="83" t="s">
        <v>12240</v>
      </c>
    </row>
    <row r="12158" spans="1:1" hidden="1">
      <c r="A12158" s="83" t="s">
        <v>12241</v>
      </c>
    </row>
    <row r="12159" spans="1:1" hidden="1">
      <c r="A12159" s="83" t="s">
        <v>12242</v>
      </c>
    </row>
    <row r="12160" spans="1:1" hidden="1">
      <c r="A12160" s="83" t="s">
        <v>12243</v>
      </c>
    </row>
    <row r="12161" spans="1:1" hidden="1">
      <c r="A12161" s="83" t="s">
        <v>12244</v>
      </c>
    </row>
    <row r="12162" spans="1:1" hidden="1">
      <c r="A12162" s="83" t="s">
        <v>12245</v>
      </c>
    </row>
    <row r="12163" spans="1:1" hidden="1">
      <c r="A12163" s="83" t="s">
        <v>12246</v>
      </c>
    </row>
    <row r="12164" spans="1:1" hidden="1">
      <c r="A12164" s="83" t="s">
        <v>12247</v>
      </c>
    </row>
    <row r="12165" spans="1:1" hidden="1">
      <c r="A12165" s="83" t="s">
        <v>12248</v>
      </c>
    </row>
    <row r="12166" spans="1:1" hidden="1">
      <c r="A12166" s="83" t="s">
        <v>12249</v>
      </c>
    </row>
    <row r="12167" spans="1:1" hidden="1">
      <c r="A12167" s="83" t="s">
        <v>12250</v>
      </c>
    </row>
    <row r="12168" spans="1:1" hidden="1">
      <c r="A12168" s="83" t="s">
        <v>12251</v>
      </c>
    </row>
    <row r="12169" spans="1:1" hidden="1">
      <c r="A12169" s="83" t="s">
        <v>12252</v>
      </c>
    </row>
    <row r="12170" spans="1:1" hidden="1">
      <c r="A12170" s="83" t="s">
        <v>12253</v>
      </c>
    </row>
    <row r="12171" spans="1:1" hidden="1">
      <c r="A12171" s="83" t="s">
        <v>12254</v>
      </c>
    </row>
    <row r="12172" spans="1:1" hidden="1">
      <c r="A12172" s="83" t="s">
        <v>12255</v>
      </c>
    </row>
    <row r="12173" spans="1:1" hidden="1">
      <c r="A12173" s="83" t="s">
        <v>12256</v>
      </c>
    </row>
    <row r="12174" spans="1:1" hidden="1">
      <c r="A12174" s="83" t="s">
        <v>12257</v>
      </c>
    </row>
    <row r="12175" spans="1:1" hidden="1">
      <c r="A12175" s="83" t="s">
        <v>12258</v>
      </c>
    </row>
    <row r="12176" spans="1:1" hidden="1">
      <c r="A12176" s="83" t="s">
        <v>12259</v>
      </c>
    </row>
    <row r="12177" spans="1:1" hidden="1">
      <c r="A12177" s="83" t="s">
        <v>12260</v>
      </c>
    </row>
    <row r="12178" spans="1:1" hidden="1">
      <c r="A12178" s="83" t="s">
        <v>12261</v>
      </c>
    </row>
    <row r="12179" spans="1:1" hidden="1">
      <c r="A12179" s="83" t="s">
        <v>12262</v>
      </c>
    </row>
    <row r="12180" spans="1:1" hidden="1">
      <c r="A12180" s="83" t="s">
        <v>12263</v>
      </c>
    </row>
    <row r="12181" spans="1:1" hidden="1">
      <c r="A12181" s="83" t="s">
        <v>12264</v>
      </c>
    </row>
    <row r="12182" spans="1:1" hidden="1">
      <c r="A12182" s="83" t="s">
        <v>12265</v>
      </c>
    </row>
    <row r="12183" spans="1:1" hidden="1">
      <c r="A12183" s="83" t="s">
        <v>12266</v>
      </c>
    </row>
    <row r="12184" spans="1:1" hidden="1">
      <c r="A12184" s="83" t="s">
        <v>12267</v>
      </c>
    </row>
    <row r="12185" spans="1:1" hidden="1">
      <c r="A12185" s="83" t="s">
        <v>12268</v>
      </c>
    </row>
    <row r="12186" spans="1:1" hidden="1">
      <c r="A12186" s="83" t="s">
        <v>12269</v>
      </c>
    </row>
    <row r="12187" spans="1:1" hidden="1">
      <c r="A12187" s="83" t="s">
        <v>12270</v>
      </c>
    </row>
    <row r="12188" spans="1:1" hidden="1">
      <c r="A12188" s="83" t="s">
        <v>12271</v>
      </c>
    </row>
    <row r="12189" spans="1:1" hidden="1">
      <c r="A12189" s="83" t="s">
        <v>12272</v>
      </c>
    </row>
    <row r="12190" spans="1:1" hidden="1">
      <c r="A12190" s="83" t="s">
        <v>12273</v>
      </c>
    </row>
    <row r="12191" spans="1:1" hidden="1">
      <c r="A12191" s="83" t="s">
        <v>12274</v>
      </c>
    </row>
    <row r="12192" spans="1:1" hidden="1">
      <c r="A12192" s="83" t="s">
        <v>12275</v>
      </c>
    </row>
    <row r="12193" spans="1:1" hidden="1">
      <c r="A12193" s="83" t="s">
        <v>12276</v>
      </c>
    </row>
    <row r="12194" spans="1:1" hidden="1">
      <c r="A12194" s="83" t="s">
        <v>12277</v>
      </c>
    </row>
    <row r="12195" spans="1:1" hidden="1">
      <c r="A12195" s="83" t="s">
        <v>12278</v>
      </c>
    </row>
    <row r="12196" spans="1:1" hidden="1">
      <c r="A12196" s="83" t="s">
        <v>12279</v>
      </c>
    </row>
    <row r="12197" spans="1:1" hidden="1">
      <c r="A12197" s="83" t="s">
        <v>12280</v>
      </c>
    </row>
    <row r="12198" spans="1:1" hidden="1">
      <c r="A12198" s="83" t="s">
        <v>12281</v>
      </c>
    </row>
    <row r="12199" spans="1:1" hidden="1">
      <c r="A12199" s="83" t="s">
        <v>12282</v>
      </c>
    </row>
    <row r="12200" spans="1:1" hidden="1">
      <c r="A12200" s="83" t="s">
        <v>12283</v>
      </c>
    </row>
    <row r="12201" spans="1:1" hidden="1">
      <c r="A12201" s="83" t="s">
        <v>12284</v>
      </c>
    </row>
    <row r="12202" spans="1:1" hidden="1">
      <c r="A12202" s="83" t="s">
        <v>12285</v>
      </c>
    </row>
    <row r="12203" spans="1:1" hidden="1">
      <c r="A12203" s="83" t="s">
        <v>12286</v>
      </c>
    </row>
    <row r="12204" spans="1:1" hidden="1">
      <c r="A12204" s="83" t="s">
        <v>12287</v>
      </c>
    </row>
    <row r="12205" spans="1:1" hidden="1">
      <c r="A12205" s="83" t="s">
        <v>12288</v>
      </c>
    </row>
    <row r="12206" spans="1:1" hidden="1">
      <c r="A12206" s="83" t="s">
        <v>12289</v>
      </c>
    </row>
    <row r="12207" spans="1:1" hidden="1">
      <c r="A12207" s="83" t="s">
        <v>12290</v>
      </c>
    </row>
    <row r="12208" spans="1:1" hidden="1">
      <c r="A12208" s="83" t="s">
        <v>12291</v>
      </c>
    </row>
    <row r="12209" spans="1:1" hidden="1">
      <c r="A12209" s="83" t="s">
        <v>12292</v>
      </c>
    </row>
    <row r="12210" spans="1:1" hidden="1">
      <c r="A12210" s="83" t="s">
        <v>12293</v>
      </c>
    </row>
    <row r="12211" spans="1:1" hidden="1">
      <c r="A12211" s="83" t="s">
        <v>12294</v>
      </c>
    </row>
    <row r="12212" spans="1:1" hidden="1">
      <c r="A12212" s="83" t="s">
        <v>12295</v>
      </c>
    </row>
    <row r="12213" spans="1:1" hidden="1">
      <c r="A12213" s="83" t="s">
        <v>12296</v>
      </c>
    </row>
    <row r="12214" spans="1:1" hidden="1">
      <c r="A12214" s="83" t="s">
        <v>12297</v>
      </c>
    </row>
    <row r="12215" spans="1:1" hidden="1">
      <c r="A12215" s="83" t="s">
        <v>12298</v>
      </c>
    </row>
    <row r="12216" spans="1:1" hidden="1">
      <c r="A12216" s="83" t="s">
        <v>12299</v>
      </c>
    </row>
    <row r="12217" spans="1:1" hidden="1">
      <c r="A12217" s="83" t="s">
        <v>12300</v>
      </c>
    </row>
    <row r="12218" spans="1:1" hidden="1">
      <c r="A12218" s="83" t="s">
        <v>12301</v>
      </c>
    </row>
    <row r="12219" spans="1:1" hidden="1">
      <c r="A12219" s="83" t="s">
        <v>12302</v>
      </c>
    </row>
    <row r="12220" spans="1:1" hidden="1">
      <c r="A12220" s="83" t="s">
        <v>12303</v>
      </c>
    </row>
    <row r="12221" spans="1:1" hidden="1">
      <c r="A12221" s="83" t="s">
        <v>12304</v>
      </c>
    </row>
    <row r="12222" spans="1:1" hidden="1">
      <c r="A12222" s="83" t="s">
        <v>12305</v>
      </c>
    </row>
    <row r="12223" spans="1:1" hidden="1">
      <c r="A12223" s="83" t="s">
        <v>12306</v>
      </c>
    </row>
    <row r="12224" spans="1:1" hidden="1">
      <c r="A12224" s="83" t="s">
        <v>12307</v>
      </c>
    </row>
    <row r="12225" spans="1:1" hidden="1">
      <c r="A12225" s="83" t="s">
        <v>12308</v>
      </c>
    </row>
    <row r="12226" spans="1:1" hidden="1">
      <c r="A12226" s="83" t="s">
        <v>12309</v>
      </c>
    </row>
    <row r="12227" spans="1:1" hidden="1">
      <c r="A12227" s="83" t="s">
        <v>12310</v>
      </c>
    </row>
    <row r="12228" spans="1:1" hidden="1">
      <c r="A12228" s="83" t="s">
        <v>12311</v>
      </c>
    </row>
    <row r="12229" spans="1:1" hidden="1">
      <c r="A12229" s="83" t="s">
        <v>12312</v>
      </c>
    </row>
    <row r="12230" spans="1:1" hidden="1">
      <c r="A12230" s="83" t="s">
        <v>12313</v>
      </c>
    </row>
    <row r="12231" spans="1:1" hidden="1">
      <c r="A12231" s="83" t="s">
        <v>12314</v>
      </c>
    </row>
    <row r="12232" spans="1:1" hidden="1">
      <c r="A12232" s="83" t="s">
        <v>12315</v>
      </c>
    </row>
    <row r="12233" spans="1:1" hidden="1">
      <c r="A12233" s="83" t="s">
        <v>12316</v>
      </c>
    </row>
    <row r="12234" spans="1:1" hidden="1">
      <c r="A12234" s="83" t="s">
        <v>12317</v>
      </c>
    </row>
    <row r="12235" spans="1:1" hidden="1">
      <c r="A12235" s="83" t="s">
        <v>12318</v>
      </c>
    </row>
    <row r="12236" spans="1:1" hidden="1">
      <c r="A12236" s="83" t="s">
        <v>12319</v>
      </c>
    </row>
    <row r="12237" spans="1:1" hidden="1">
      <c r="A12237" s="83" t="s">
        <v>12320</v>
      </c>
    </row>
    <row r="12238" spans="1:1" hidden="1">
      <c r="A12238" s="83" t="s">
        <v>12321</v>
      </c>
    </row>
    <row r="12239" spans="1:1" hidden="1">
      <c r="A12239" s="83" t="s">
        <v>12322</v>
      </c>
    </row>
    <row r="12240" spans="1:1" hidden="1">
      <c r="A12240" s="83" t="s">
        <v>12323</v>
      </c>
    </row>
    <row r="12241" spans="1:1" hidden="1">
      <c r="A12241" s="83" t="s">
        <v>12324</v>
      </c>
    </row>
    <row r="12242" spans="1:1" hidden="1">
      <c r="A12242" s="83" t="s">
        <v>12325</v>
      </c>
    </row>
    <row r="12243" spans="1:1" hidden="1">
      <c r="A12243" s="83" t="s">
        <v>12326</v>
      </c>
    </row>
    <row r="12244" spans="1:1" hidden="1">
      <c r="A12244" s="83" t="s">
        <v>12327</v>
      </c>
    </row>
    <row r="12245" spans="1:1" hidden="1">
      <c r="A12245" s="83" t="s">
        <v>12328</v>
      </c>
    </row>
    <row r="12246" spans="1:1" hidden="1">
      <c r="A12246" s="83" t="s">
        <v>12329</v>
      </c>
    </row>
    <row r="12247" spans="1:1" hidden="1">
      <c r="A12247" s="83" t="s">
        <v>12330</v>
      </c>
    </row>
    <row r="12248" spans="1:1" hidden="1">
      <c r="A12248" s="83" t="s">
        <v>12331</v>
      </c>
    </row>
    <row r="12249" spans="1:1" hidden="1">
      <c r="A12249" s="83" t="s">
        <v>12332</v>
      </c>
    </row>
    <row r="12250" spans="1:1" hidden="1">
      <c r="A12250" s="83" t="s">
        <v>12333</v>
      </c>
    </row>
    <row r="12251" spans="1:1" hidden="1">
      <c r="A12251" s="83" t="s">
        <v>12334</v>
      </c>
    </row>
    <row r="12252" spans="1:1" hidden="1">
      <c r="A12252" s="83" t="s">
        <v>12335</v>
      </c>
    </row>
    <row r="12253" spans="1:1" hidden="1">
      <c r="A12253" s="83" t="s">
        <v>12336</v>
      </c>
    </row>
    <row r="12254" spans="1:1" hidden="1">
      <c r="A12254" s="83" t="s">
        <v>12337</v>
      </c>
    </row>
    <row r="12255" spans="1:1" hidden="1">
      <c r="A12255" s="83" t="s">
        <v>12338</v>
      </c>
    </row>
    <row r="12256" spans="1:1" hidden="1">
      <c r="A12256" s="83" t="s">
        <v>12339</v>
      </c>
    </row>
    <row r="12257" spans="1:1" hidden="1">
      <c r="A12257" s="83" t="s">
        <v>12340</v>
      </c>
    </row>
    <row r="12258" spans="1:1" hidden="1">
      <c r="A12258" s="83" t="s">
        <v>12341</v>
      </c>
    </row>
    <row r="12259" spans="1:1" hidden="1">
      <c r="A12259" s="83" t="s">
        <v>12342</v>
      </c>
    </row>
    <row r="12260" spans="1:1" hidden="1">
      <c r="A12260" s="83" t="s">
        <v>12343</v>
      </c>
    </row>
    <row r="12261" spans="1:1" hidden="1">
      <c r="A12261" s="83" t="s">
        <v>12344</v>
      </c>
    </row>
    <row r="12262" spans="1:1" hidden="1">
      <c r="A12262" s="83" t="s">
        <v>12345</v>
      </c>
    </row>
    <row r="12263" spans="1:1" hidden="1">
      <c r="A12263" s="83" t="s">
        <v>12346</v>
      </c>
    </row>
    <row r="12264" spans="1:1" hidden="1">
      <c r="A12264" s="83" t="s">
        <v>12347</v>
      </c>
    </row>
    <row r="12265" spans="1:1" hidden="1">
      <c r="A12265" s="83" t="s">
        <v>12348</v>
      </c>
    </row>
    <row r="12266" spans="1:1" hidden="1">
      <c r="A12266" s="83" t="s">
        <v>12349</v>
      </c>
    </row>
    <row r="12267" spans="1:1" hidden="1">
      <c r="A12267" s="83" t="s">
        <v>12350</v>
      </c>
    </row>
    <row r="12268" spans="1:1" hidden="1">
      <c r="A12268" s="83" t="s">
        <v>12351</v>
      </c>
    </row>
    <row r="12269" spans="1:1" hidden="1">
      <c r="A12269" s="83" t="s">
        <v>12352</v>
      </c>
    </row>
    <row r="12270" spans="1:1" hidden="1">
      <c r="A12270" s="83" t="s">
        <v>12353</v>
      </c>
    </row>
    <row r="12271" spans="1:1" hidden="1">
      <c r="A12271" s="83" t="s">
        <v>12354</v>
      </c>
    </row>
    <row r="12272" spans="1:1" hidden="1">
      <c r="A12272" s="83" t="s">
        <v>12355</v>
      </c>
    </row>
    <row r="12273" spans="1:1" hidden="1">
      <c r="A12273" s="83" t="s">
        <v>12356</v>
      </c>
    </row>
    <row r="12274" spans="1:1" hidden="1">
      <c r="A12274" s="83" t="s">
        <v>12357</v>
      </c>
    </row>
    <row r="12275" spans="1:1" hidden="1">
      <c r="A12275" s="83" t="s">
        <v>12358</v>
      </c>
    </row>
    <row r="12276" spans="1:1" hidden="1">
      <c r="A12276" s="83" t="s">
        <v>12359</v>
      </c>
    </row>
    <row r="12277" spans="1:1" hidden="1">
      <c r="A12277" s="83" t="s">
        <v>12360</v>
      </c>
    </row>
    <row r="12278" spans="1:1" hidden="1">
      <c r="A12278" s="83" t="s">
        <v>12361</v>
      </c>
    </row>
    <row r="12279" spans="1:1" hidden="1">
      <c r="A12279" s="83" t="s">
        <v>12362</v>
      </c>
    </row>
    <row r="12280" spans="1:1" hidden="1">
      <c r="A12280" s="83" t="s">
        <v>12363</v>
      </c>
    </row>
    <row r="12281" spans="1:1" hidden="1">
      <c r="A12281" s="83" t="s">
        <v>12364</v>
      </c>
    </row>
    <row r="12282" spans="1:1" hidden="1">
      <c r="A12282" s="83" t="s">
        <v>12365</v>
      </c>
    </row>
    <row r="12283" spans="1:1" hidden="1">
      <c r="A12283" s="83" t="s">
        <v>12366</v>
      </c>
    </row>
    <row r="12284" spans="1:1" hidden="1">
      <c r="A12284" s="83" t="s">
        <v>12367</v>
      </c>
    </row>
    <row r="12285" spans="1:1" hidden="1">
      <c r="A12285" s="83" t="s">
        <v>12368</v>
      </c>
    </row>
    <row r="12286" spans="1:1" hidden="1">
      <c r="A12286" s="83" t="s">
        <v>12369</v>
      </c>
    </row>
    <row r="12287" spans="1:1" hidden="1">
      <c r="A12287" s="83" t="s">
        <v>12370</v>
      </c>
    </row>
    <row r="12288" spans="1:1" hidden="1">
      <c r="A12288" s="83" t="s">
        <v>12371</v>
      </c>
    </row>
    <row r="12289" spans="1:1" hidden="1">
      <c r="A12289" s="83" t="s">
        <v>12372</v>
      </c>
    </row>
    <row r="12290" spans="1:1" hidden="1">
      <c r="A12290" s="83" t="s">
        <v>12373</v>
      </c>
    </row>
    <row r="12291" spans="1:1" hidden="1">
      <c r="A12291" s="83" t="s">
        <v>12374</v>
      </c>
    </row>
    <row r="12292" spans="1:1" hidden="1">
      <c r="A12292" s="83" t="s">
        <v>12375</v>
      </c>
    </row>
    <row r="12293" spans="1:1" hidden="1">
      <c r="A12293" s="83" t="s">
        <v>12376</v>
      </c>
    </row>
    <row r="12294" spans="1:1" hidden="1">
      <c r="A12294" s="83" t="s">
        <v>12377</v>
      </c>
    </row>
    <row r="12295" spans="1:1" hidden="1">
      <c r="A12295" s="83" t="s">
        <v>12378</v>
      </c>
    </row>
    <row r="12296" spans="1:1" hidden="1">
      <c r="A12296" s="83" t="s">
        <v>12379</v>
      </c>
    </row>
    <row r="12297" spans="1:1" hidden="1">
      <c r="A12297" s="83" t="s">
        <v>12380</v>
      </c>
    </row>
    <row r="12298" spans="1:1" hidden="1">
      <c r="A12298" s="83" t="s">
        <v>12381</v>
      </c>
    </row>
    <row r="12299" spans="1:1" hidden="1">
      <c r="A12299" s="83" t="s">
        <v>12382</v>
      </c>
    </row>
    <row r="12300" spans="1:1" hidden="1">
      <c r="A12300" s="83" t="s">
        <v>12383</v>
      </c>
    </row>
    <row r="12301" spans="1:1" hidden="1">
      <c r="A12301" s="83" t="s">
        <v>12384</v>
      </c>
    </row>
    <row r="12302" spans="1:1" hidden="1">
      <c r="A12302" s="83" t="s">
        <v>12385</v>
      </c>
    </row>
    <row r="12303" spans="1:1" hidden="1">
      <c r="A12303" s="83" t="s">
        <v>12386</v>
      </c>
    </row>
    <row r="12304" spans="1:1" hidden="1">
      <c r="A12304" s="83" t="s">
        <v>12387</v>
      </c>
    </row>
    <row r="12305" spans="1:1" hidden="1">
      <c r="A12305" s="83" t="s">
        <v>12388</v>
      </c>
    </row>
    <row r="12306" spans="1:1" hidden="1">
      <c r="A12306" s="83" t="s">
        <v>12389</v>
      </c>
    </row>
    <row r="12307" spans="1:1" hidden="1">
      <c r="A12307" s="83" t="s">
        <v>12390</v>
      </c>
    </row>
    <row r="12308" spans="1:1" hidden="1">
      <c r="A12308" s="83" t="s">
        <v>12391</v>
      </c>
    </row>
    <row r="12309" spans="1:1" hidden="1">
      <c r="A12309" s="83" t="s">
        <v>12392</v>
      </c>
    </row>
    <row r="12310" spans="1:1" hidden="1">
      <c r="A12310" s="83" t="s">
        <v>12393</v>
      </c>
    </row>
    <row r="12311" spans="1:1" hidden="1">
      <c r="A12311" s="83" t="s">
        <v>12394</v>
      </c>
    </row>
    <row r="12312" spans="1:1" hidden="1">
      <c r="A12312" s="83" t="s">
        <v>12395</v>
      </c>
    </row>
    <row r="12313" spans="1:1" hidden="1">
      <c r="A12313" s="83" t="s">
        <v>12396</v>
      </c>
    </row>
    <row r="12314" spans="1:1" hidden="1">
      <c r="A12314" s="83" t="s">
        <v>12397</v>
      </c>
    </row>
    <row r="12315" spans="1:1" hidden="1">
      <c r="A12315" s="83" t="s">
        <v>12398</v>
      </c>
    </row>
    <row r="12316" spans="1:1" hidden="1">
      <c r="A12316" s="83" t="s">
        <v>12399</v>
      </c>
    </row>
    <row r="12317" spans="1:1" hidden="1">
      <c r="A12317" s="83" t="s">
        <v>12400</v>
      </c>
    </row>
    <row r="12318" spans="1:1" hidden="1">
      <c r="A12318" s="83" t="s">
        <v>12401</v>
      </c>
    </row>
    <row r="12319" spans="1:1" hidden="1">
      <c r="A12319" s="83" t="s">
        <v>12402</v>
      </c>
    </row>
    <row r="12320" spans="1:1" hidden="1">
      <c r="A12320" s="83" t="s">
        <v>12403</v>
      </c>
    </row>
    <row r="12321" spans="1:1" hidden="1">
      <c r="A12321" s="83" t="s">
        <v>12404</v>
      </c>
    </row>
    <row r="12322" spans="1:1" hidden="1">
      <c r="A12322" s="83" t="s">
        <v>12405</v>
      </c>
    </row>
    <row r="12323" spans="1:1" hidden="1">
      <c r="A12323" s="83" t="s">
        <v>12406</v>
      </c>
    </row>
    <row r="12324" spans="1:1" hidden="1">
      <c r="A12324" s="83" t="s">
        <v>12407</v>
      </c>
    </row>
    <row r="12325" spans="1:1" hidden="1">
      <c r="A12325" s="83" t="s">
        <v>12408</v>
      </c>
    </row>
    <row r="12326" spans="1:1" hidden="1">
      <c r="A12326" s="83" t="s">
        <v>12409</v>
      </c>
    </row>
    <row r="12327" spans="1:1" hidden="1">
      <c r="A12327" s="83" t="s">
        <v>12410</v>
      </c>
    </row>
    <row r="12328" spans="1:1" hidden="1">
      <c r="A12328" s="83" t="s">
        <v>12411</v>
      </c>
    </row>
    <row r="12329" spans="1:1" hidden="1">
      <c r="A12329" s="83" t="s">
        <v>12412</v>
      </c>
    </row>
    <row r="12330" spans="1:1" hidden="1">
      <c r="A12330" s="83" t="s">
        <v>12413</v>
      </c>
    </row>
    <row r="12331" spans="1:1" hidden="1">
      <c r="A12331" s="83" t="s">
        <v>12414</v>
      </c>
    </row>
    <row r="12332" spans="1:1" hidden="1">
      <c r="A12332" s="83" t="s">
        <v>12415</v>
      </c>
    </row>
    <row r="12333" spans="1:1" hidden="1">
      <c r="A12333" s="83" t="s">
        <v>12416</v>
      </c>
    </row>
    <row r="12334" spans="1:1" hidden="1">
      <c r="A12334" s="83" t="s">
        <v>12417</v>
      </c>
    </row>
    <row r="12335" spans="1:1" hidden="1">
      <c r="A12335" s="83" t="s">
        <v>12418</v>
      </c>
    </row>
    <row r="12336" spans="1:1" hidden="1">
      <c r="A12336" s="83" t="s">
        <v>12419</v>
      </c>
    </row>
    <row r="12337" spans="1:1" hidden="1">
      <c r="A12337" s="83" t="s">
        <v>12420</v>
      </c>
    </row>
    <row r="12338" spans="1:1" hidden="1">
      <c r="A12338" s="83" t="s">
        <v>12421</v>
      </c>
    </row>
    <row r="12339" spans="1:1" hidden="1">
      <c r="A12339" s="83" t="s">
        <v>12422</v>
      </c>
    </row>
    <row r="12340" spans="1:1" hidden="1">
      <c r="A12340" s="83" t="s">
        <v>12423</v>
      </c>
    </row>
    <row r="12341" spans="1:1" hidden="1">
      <c r="A12341" s="83" t="s">
        <v>12424</v>
      </c>
    </row>
    <row r="12342" spans="1:1" hidden="1">
      <c r="A12342" s="83" t="s">
        <v>12425</v>
      </c>
    </row>
    <row r="12343" spans="1:1" hidden="1">
      <c r="A12343" s="83" t="s">
        <v>12426</v>
      </c>
    </row>
    <row r="12344" spans="1:1" hidden="1">
      <c r="A12344" s="83" t="s">
        <v>12427</v>
      </c>
    </row>
    <row r="12345" spans="1:1" hidden="1">
      <c r="A12345" s="83" t="s">
        <v>12428</v>
      </c>
    </row>
    <row r="12346" spans="1:1" hidden="1">
      <c r="A12346" s="83" t="s">
        <v>12429</v>
      </c>
    </row>
    <row r="12347" spans="1:1" hidden="1">
      <c r="A12347" s="83" t="s">
        <v>12430</v>
      </c>
    </row>
    <row r="12348" spans="1:1" hidden="1">
      <c r="A12348" s="83" t="s">
        <v>12431</v>
      </c>
    </row>
    <row r="12349" spans="1:1" hidden="1">
      <c r="A12349" s="83" t="s">
        <v>12432</v>
      </c>
    </row>
    <row r="12350" spans="1:1" hidden="1">
      <c r="A12350" s="83" t="s">
        <v>12433</v>
      </c>
    </row>
    <row r="12351" spans="1:1" hidden="1">
      <c r="A12351" s="83" t="s">
        <v>12434</v>
      </c>
    </row>
    <row r="12352" spans="1:1" hidden="1">
      <c r="A12352" s="83" t="s">
        <v>12435</v>
      </c>
    </row>
    <row r="12353" spans="1:1" hidden="1">
      <c r="A12353" s="83" t="s">
        <v>12436</v>
      </c>
    </row>
    <row r="12354" spans="1:1" hidden="1">
      <c r="A12354" s="83" t="s">
        <v>12437</v>
      </c>
    </row>
    <row r="12355" spans="1:1" hidden="1">
      <c r="A12355" s="83" t="s">
        <v>12438</v>
      </c>
    </row>
    <row r="12356" spans="1:1" hidden="1">
      <c r="A12356" s="83" t="s">
        <v>12439</v>
      </c>
    </row>
    <row r="12357" spans="1:1" hidden="1">
      <c r="A12357" s="83" t="s">
        <v>12440</v>
      </c>
    </row>
    <row r="12358" spans="1:1" hidden="1">
      <c r="A12358" s="83" t="s">
        <v>12441</v>
      </c>
    </row>
    <row r="12359" spans="1:1" hidden="1">
      <c r="A12359" s="83" t="s">
        <v>12442</v>
      </c>
    </row>
    <row r="12360" spans="1:1" hidden="1">
      <c r="A12360" s="83" t="s">
        <v>12443</v>
      </c>
    </row>
    <row r="12361" spans="1:1" hidden="1">
      <c r="A12361" s="83" t="s">
        <v>12444</v>
      </c>
    </row>
    <row r="12362" spans="1:1" hidden="1">
      <c r="A12362" s="83" t="s">
        <v>12445</v>
      </c>
    </row>
    <row r="12363" spans="1:1" hidden="1">
      <c r="A12363" s="83" t="s">
        <v>12446</v>
      </c>
    </row>
    <row r="12364" spans="1:1" hidden="1">
      <c r="A12364" s="83" t="s">
        <v>12447</v>
      </c>
    </row>
    <row r="12365" spans="1:1" hidden="1">
      <c r="A12365" s="83" t="s">
        <v>12448</v>
      </c>
    </row>
    <row r="12366" spans="1:1" hidden="1">
      <c r="A12366" s="83" t="s">
        <v>12449</v>
      </c>
    </row>
    <row r="12367" spans="1:1" hidden="1">
      <c r="A12367" s="83" t="s">
        <v>12450</v>
      </c>
    </row>
    <row r="12368" spans="1:1" hidden="1">
      <c r="A12368" s="83" t="s">
        <v>12451</v>
      </c>
    </row>
    <row r="12369" spans="1:1" hidden="1">
      <c r="A12369" s="83" t="s">
        <v>12452</v>
      </c>
    </row>
    <row r="12370" spans="1:1" hidden="1">
      <c r="A12370" s="83" t="s">
        <v>12453</v>
      </c>
    </row>
    <row r="12371" spans="1:1" hidden="1">
      <c r="A12371" s="83" t="s">
        <v>12454</v>
      </c>
    </row>
    <row r="12372" spans="1:1" hidden="1">
      <c r="A12372" s="83" t="s">
        <v>12455</v>
      </c>
    </row>
    <row r="12373" spans="1:1" hidden="1">
      <c r="A12373" s="83" t="s">
        <v>12456</v>
      </c>
    </row>
    <row r="12374" spans="1:1" hidden="1">
      <c r="A12374" s="83" t="s">
        <v>12457</v>
      </c>
    </row>
    <row r="12375" spans="1:1" hidden="1">
      <c r="A12375" s="83" t="s">
        <v>12458</v>
      </c>
    </row>
    <row r="12376" spans="1:1" hidden="1">
      <c r="A12376" s="83" t="s">
        <v>12459</v>
      </c>
    </row>
    <row r="12377" spans="1:1" hidden="1">
      <c r="A12377" s="83" t="s">
        <v>12460</v>
      </c>
    </row>
    <row r="12378" spans="1:1" hidden="1">
      <c r="A12378" s="83" t="s">
        <v>12461</v>
      </c>
    </row>
    <row r="12379" spans="1:1" hidden="1">
      <c r="A12379" s="83" t="s">
        <v>12462</v>
      </c>
    </row>
    <row r="12380" spans="1:1" hidden="1">
      <c r="A12380" s="83" t="s">
        <v>12463</v>
      </c>
    </row>
    <row r="12381" spans="1:1" hidden="1">
      <c r="A12381" s="83" t="s">
        <v>12464</v>
      </c>
    </row>
    <row r="12382" spans="1:1" hidden="1">
      <c r="A12382" s="83" t="s">
        <v>12465</v>
      </c>
    </row>
    <row r="12383" spans="1:1" hidden="1">
      <c r="A12383" s="83" t="s">
        <v>12466</v>
      </c>
    </row>
    <row r="12384" spans="1:1" hidden="1">
      <c r="A12384" s="83" t="s">
        <v>12467</v>
      </c>
    </row>
    <row r="12385" spans="1:1" hidden="1">
      <c r="A12385" s="83" t="s">
        <v>12468</v>
      </c>
    </row>
    <row r="12386" spans="1:1" hidden="1">
      <c r="A12386" s="83" t="s">
        <v>12469</v>
      </c>
    </row>
    <row r="12387" spans="1:1" hidden="1">
      <c r="A12387" s="83" t="s">
        <v>12470</v>
      </c>
    </row>
    <row r="12388" spans="1:1" hidden="1">
      <c r="A12388" s="83" t="s">
        <v>12471</v>
      </c>
    </row>
    <row r="12389" spans="1:1" hidden="1">
      <c r="A12389" s="83" t="s">
        <v>12472</v>
      </c>
    </row>
    <row r="12390" spans="1:1" hidden="1">
      <c r="A12390" s="83" t="s">
        <v>12473</v>
      </c>
    </row>
    <row r="12391" spans="1:1" hidden="1">
      <c r="A12391" s="83" t="s">
        <v>12474</v>
      </c>
    </row>
    <row r="12392" spans="1:1" hidden="1">
      <c r="A12392" s="83" t="s">
        <v>12475</v>
      </c>
    </row>
    <row r="12393" spans="1:1" hidden="1">
      <c r="A12393" s="83" t="s">
        <v>12476</v>
      </c>
    </row>
    <row r="12394" spans="1:1" hidden="1">
      <c r="A12394" s="83" t="s">
        <v>12477</v>
      </c>
    </row>
    <row r="12395" spans="1:1" hidden="1">
      <c r="A12395" s="83" t="s">
        <v>12478</v>
      </c>
    </row>
    <row r="12396" spans="1:1" hidden="1">
      <c r="A12396" s="83" t="s">
        <v>12479</v>
      </c>
    </row>
    <row r="12397" spans="1:1" hidden="1">
      <c r="A12397" s="83" t="s">
        <v>12480</v>
      </c>
    </row>
    <row r="12398" spans="1:1" hidden="1">
      <c r="A12398" s="83" t="s">
        <v>12481</v>
      </c>
    </row>
    <row r="12399" spans="1:1" hidden="1">
      <c r="A12399" s="83" t="s">
        <v>12482</v>
      </c>
    </row>
    <row r="12400" spans="1:1" hidden="1">
      <c r="A12400" s="83" t="s">
        <v>12483</v>
      </c>
    </row>
    <row r="12401" spans="1:1" hidden="1">
      <c r="A12401" s="83" t="s">
        <v>12484</v>
      </c>
    </row>
    <row r="12402" spans="1:1" hidden="1">
      <c r="A12402" s="83" t="s">
        <v>12485</v>
      </c>
    </row>
    <row r="12403" spans="1:1" hidden="1">
      <c r="A12403" s="83" t="s">
        <v>12486</v>
      </c>
    </row>
    <row r="12404" spans="1:1" hidden="1">
      <c r="A12404" s="83" t="s">
        <v>12487</v>
      </c>
    </row>
    <row r="12405" spans="1:1" hidden="1">
      <c r="A12405" s="83" t="s">
        <v>12488</v>
      </c>
    </row>
    <row r="12406" spans="1:1" hidden="1">
      <c r="A12406" s="83" t="s">
        <v>12489</v>
      </c>
    </row>
    <row r="12407" spans="1:1" hidden="1">
      <c r="A12407" s="83" t="s">
        <v>12490</v>
      </c>
    </row>
    <row r="12408" spans="1:1" hidden="1">
      <c r="A12408" s="83" t="s">
        <v>12491</v>
      </c>
    </row>
    <row r="12409" spans="1:1" hidden="1">
      <c r="A12409" s="83" t="s">
        <v>12492</v>
      </c>
    </row>
    <row r="12410" spans="1:1" hidden="1">
      <c r="A12410" s="83" t="s">
        <v>12493</v>
      </c>
    </row>
    <row r="12411" spans="1:1" hidden="1">
      <c r="A12411" s="83" t="s">
        <v>12494</v>
      </c>
    </row>
    <row r="12412" spans="1:1" hidden="1">
      <c r="A12412" s="83" t="s">
        <v>12495</v>
      </c>
    </row>
    <row r="12413" spans="1:1" hidden="1">
      <c r="A12413" s="83" t="s">
        <v>12496</v>
      </c>
    </row>
    <row r="12414" spans="1:1" hidden="1">
      <c r="A12414" s="83" t="s">
        <v>12497</v>
      </c>
    </row>
    <row r="12415" spans="1:1" hidden="1">
      <c r="A12415" s="83" t="s">
        <v>12498</v>
      </c>
    </row>
    <row r="12416" spans="1:1" hidden="1">
      <c r="A12416" s="83" t="s">
        <v>12499</v>
      </c>
    </row>
    <row r="12417" spans="1:1" hidden="1">
      <c r="A12417" s="83" t="s">
        <v>12500</v>
      </c>
    </row>
    <row r="12418" spans="1:1" hidden="1">
      <c r="A12418" s="83" t="s">
        <v>12501</v>
      </c>
    </row>
    <row r="12419" spans="1:1" hidden="1">
      <c r="A12419" s="83" t="s">
        <v>12502</v>
      </c>
    </row>
    <row r="12420" spans="1:1" hidden="1">
      <c r="A12420" s="83" t="s">
        <v>12503</v>
      </c>
    </row>
    <row r="12421" spans="1:1" hidden="1">
      <c r="A12421" s="83" t="s">
        <v>12504</v>
      </c>
    </row>
    <row r="12422" spans="1:1" hidden="1">
      <c r="A12422" s="83" t="s">
        <v>12505</v>
      </c>
    </row>
    <row r="12423" spans="1:1" hidden="1">
      <c r="A12423" s="83" t="s">
        <v>12506</v>
      </c>
    </row>
    <row r="12424" spans="1:1" hidden="1">
      <c r="A12424" s="83" t="s">
        <v>12507</v>
      </c>
    </row>
    <row r="12425" spans="1:1" hidden="1">
      <c r="A12425" s="83" t="s">
        <v>12508</v>
      </c>
    </row>
    <row r="12426" spans="1:1" hidden="1">
      <c r="A12426" s="83" t="s">
        <v>12509</v>
      </c>
    </row>
    <row r="12427" spans="1:1" hidden="1">
      <c r="A12427" s="83" t="s">
        <v>12510</v>
      </c>
    </row>
    <row r="12428" spans="1:1" hidden="1">
      <c r="A12428" s="83" t="s">
        <v>12511</v>
      </c>
    </row>
    <row r="12429" spans="1:1" hidden="1">
      <c r="A12429" s="83" t="s">
        <v>12512</v>
      </c>
    </row>
    <row r="12430" spans="1:1" hidden="1">
      <c r="A12430" s="83" t="s">
        <v>12513</v>
      </c>
    </row>
    <row r="12431" spans="1:1" hidden="1">
      <c r="A12431" s="83" t="s">
        <v>12514</v>
      </c>
    </row>
    <row r="12432" spans="1:1" hidden="1">
      <c r="A12432" s="83" t="s">
        <v>12515</v>
      </c>
    </row>
    <row r="12433" spans="1:1" hidden="1">
      <c r="A12433" s="83" t="s">
        <v>12516</v>
      </c>
    </row>
    <row r="12434" spans="1:1" hidden="1">
      <c r="A12434" s="83" t="s">
        <v>12517</v>
      </c>
    </row>
    <row r="12435" spans="1:1" hidden="1">
      <c r="A12435" s="83" t="s">
        <v>12518</v>
      </c>
    </row>
    <row r="12436" spans="1:1" hidden="1">
      <c r="A12436" s="83" t="s">
        <v>12519</v>
      </c>
    </row>
    <row r="12437" spans="1:1" hidden="1">
      <c r="A12437" s="83" t="s">
        <v>12520</v>
      </c>
    </row>
    <row r="12438" spans="1:1" hidden="1">
      <c r="A12438" s="83" t="s">
        <v>12521</v>
      </c>
    </row>
    <row r="12439" spans="1:1" hidden="1">
      <c r="A12439" s="83" t="s">
        <v>12522</v>
      </c>
    </row>
    <row r="12440" spans="1:1" hidden="1">
      <c r="A12440" s="83" t="s">
        <v>12523</v>
      </c>
    </row>
    <row r="12441" spans="1:1" hidden="1">
      <c r="A12441" s="83" t="s">
        <v>12524</v>
      </c>
    </row>
    <row r="12442" spans="1:1" hidden="1">
      <c r="A12442" s="83" t="s">
        <v>12525</v>
      </c>
    </row>
    <row r="12443" spans="1:1" hidden="1">
      <c r="A12443" s="83" t="s">
        <v>12526</v>
      </c>
    </row>
    <row r="12444" spans="1:1" hidden="1">
      <c r="A12444" s="83" t="s">
        <v>12527</v>
      </c>
    </row>
    <row r="12445" spans="1:1" hidden="1">
      <c r="A12445" s="83" t="s">
        <v>12528</v>
      </c>
    </row>
    <row r="12446" spans="1:1" hidden="1">
      <c r="A12446" s="83" t="s">
        <v>12529</v>
      </c>
    </row>
    <row r="12447" spans="1:1" hidden="1">
      <c r="A12447" s="83" t="s">
        <v>12530</v>
      </c>
    </row>
    <row r="12448" spans="1:1" hidden="1">
      <c r="A12448" s="83" t="s">
        <v>12531</v>
      </c>
    </row>
    <row r="12449" spans="1:1" hidden="1">
      <c r="A12449" s="83" t="s">
        <v>12532</v>
      </c>
    </row>
    <row r="12450" spans="1:1" hidden="1">
      <c r="A12450" s="83" t="s">
        <v>12533</v>
      </c>
    </row>
    <row r="12451" spans="1:1" hidden="1">
      <c r="A12451" s="83" t="s">
        <v>12534</v>
      </c>
    </row>
    <row r="12452" spans="1:1" hidden="1">
      <c r="A12452" s="83" t="s">
        <v>12535</v>
      </c>
    </row>
    <row r="12453" spans="1:1" hidden="1">
      <c r="A12453" s="83" t="s">
        <v>12536</v>
      </c>
    </row>
    <row r="12454" spans="1:1" hidden="1">
      <c r="A12454" s="83" t="s">
        <v>12537</v>
      </c>
    </row>
    <row r="12455" spans="1:1" hidden="1">
      <c r="A12455" s="83" t="s">
        <v>12538</v>
      </c>
    </row>
    <row r="12456" spans="1:1" hidden="1">
      <c r="A12456" s="83" t="s">
        <v>12539</v>
      </c>
    </row>
    <row r="12457" spans="1:1" hidden="1">
      <c r="A12457" s="83" t="s">
        <v>12540</v>
      </c>
    </row>
    <row r="12458" spans="1:1" hidden="1">
      <c r="A12458" s="83" t="s">
        <v>12541</v>
      </c>
    </row>
    <row r="12459" spans="1:1" hidden="1">
      <c r="A12459" s="83" t="s">
        <v>12542</v>
      </c>
    </row>
    <row r="12460" spans="1:1" hidden="1">
      <c r="A12460" s="83" t="s">
        <v>12543</v>
      </c>
    </row>
    <row r="12461" spans="1:1" hidden="1">
      <c r="A12461" s="83" t="s">
        <v>12544</v>
      </c>
    </row>
    <row r="12462" spans="1:1" hidden="1">
      <c r="A12462" s="83" t="s">
        <v>12545</v>
      </c>
    </row>
    <row r="12463" spans="1:1" hidden="1">
      <c r="A12463" s="83" t="s">
        <v>12546</v>
      </c>
    </row>
    <row r="12464" spans="1:1" hidden="1">
      <c r="A12464" s="83" t="s">
        <v>12547</v>
      </c>
    </row>
    <row r="12465" spans="1:1" hidden="1">
      <c r="A12465" s="83" t="s">
        <v>12548</v>
      </c>
    </row>
    <row r="12466" spans="1:1" hidden="1">
      <c r="A12466" s="83" t="s">
        <v>12549</v>
      </c>
    </row>
    <row r="12467" spans="1:1" hidden="1">
      <c r="A12467" s="83" t="s">
        <v>12550</v>
      </c>
    </row>
    <row r="12468" spans="1:1" hidden="1">
      <c r="A12468" s="83" t="s">
        <v>12551</v>
      </c>
    </row>
    <row r="12469" spans="1:1" hidden="1">
      <c r="A12469" s="83" t="s">
        <v>12552</v>
      </c>
    </row>
    <row r="12470" spans="1:1" hidden="1">
      <c r="A12470" s="83" t="s">
        <v>12553</v>
      </c>
    </row>
    <row r="12471" spans="1:1" hidden="1">
      <c r="A12471" s="83" t="s">
        <v>12554</v>
      </c>
    </row>
    <row r="12472" spans="1:1" hidden="1">
      <c r="A12472" s="83" t="s">
        <v>12555</v>
      </c>
    </row>
    <row r="12473" spans="1:1" hidden="1">
      <c r="A12473" s="83" t="s">
        <v>12556</v>
      </c>
    </row>
    <row r="12474" spans="1:1" hidden="1">
      <c r="A12474" s="83" t="s">
        <v>12557</v>
      </c>
    </row>
    <row r="12475" spans="1:1" hidden="1">
      <c r="A12475" s="83" t="s">
        <v>12558</v>
      </c>
    </row>
    <row r="12476" spans="1:1" hidden="1">
      <c r="A12476" s="83" t="s">
        <v>12559</v>
      </c>
    </row>
    <row r="12477" spans="1:1" hidden="1">
      <c r="A12477" s="83" t="s">
        <v>12560</v>
      </c>
    </row>
    <row r="12478" spans="1:1" hidden="1">
      <c r="A12478" s="83" t="s">
        <v>12561</v>
      </c>
    </row>
    <row r="12479" spans="1:1" hidden="1">
      <c r="A12479" s="83" t="s">
        <v>12562</v>
      </c>
    </row>
    <row r="12480" spans="1:1" hidden="1">
      <c r="A12480" s="83" t="s">
        <v>12563</v>
      </c>
    </row>
    <row r="12481" spans="1:1" hidden="1">
      <c r="A12481" s="83" t="s">
        <v>12564</v>
      </c>
    </row>
    <row r="12482" spans="1:1" hidden="1">
      <c r="A12482" s="83" t="s">
        <v>12565</v>
      </c>
    </row>
    <row r="12483" spans="1:1" hidden="1">
      <c r="A12483" s="83" t="s">
        <v>12566</v>
      </c>
    </row>
    <row r="12484" spans="1:1" hidden="1">
      <c r="A12484" s="83" t="s">
        <v>12567</v>
      </c>
    </row>
    <row r="12485" spans="1:1" hidden="1">
      <c r="A12485" s="83" t="s">
        <v>12568</v>
      </c>
    </row>
    <row r="12486" spans="1:1" hidden="1">
      <c r="A12486" s="83" t="s">
        <v>12569</v>
      </c>
    </row>
    <row r="12487" spans="1:1" hidden="1">
      <c r="A12487" s="83" t="s">
        <v>12570</v>
      </c>
    </row>
    <row r="12488" spans="1:1" hidden="1">
      <c r="A12488" s="83" t="s">
        <v>12571</v>
      </c>
    </row>
    <row r="12489" spans="1:1" hidden="1">
      <c r="A12489" s="83" t="s">
        <v>12572</v>
      </c>
    </row>
    <row r="12490" spans="1:1" hidden="1">
      <c r="A12490" s="83" t="s">
        <v>12573</v>
      </c>
    </row>
    <row r="12491" spans="1:1" hidden="1">
      <c r="A12491" s="83" t="s">
        <v>12574</v>
      </c>
    </row>
    <row r="12492" spans="1:1" hidden="1">
      <c r="A12492" s="83" t="s">
        <v>12575</v>
      </c>
    </row>
    <row r="12493" spans="1:1" hidden="1">
      <c r="A12493" s="83" t="s">
        <v>12576</v>
      </c>
    </row>
    <row r="12494" spans="1:1" hidden="1">
      <c r="A12494" s="83" t="s">
        <v>12577</v>
      </c>
    </row>
    <row r="12495" spans="1:1" hidden="1">
      <c r="A12495" s="83" t="s">
        <v>12578</v>
      </c>
    </row>
    <row r="12496" spans="1:1" hidden="1">
      <c r="A12496" s="83" t="s">
        <v>12579</v>
      </c>
    </row>
    <row r="12497" spans="1:1" hidden="1">
      <c r="A12497" s="83" t="s">
        <v>12580</v>
      </c>
    </row>
    <row r="12498" spans="1:1" hidden="1">
      <c r="A12498" s="83" t="s">
        <v>12581</v>
      </c>
    </row>
    <row r="12499" spans="1:1" hidden="1">
      <c r="A12499" s="83" t="s">
        <v>12582</v>
      </c>
    </row>
    <row r="12500" spans="1:1" hidden="1">
      <c r="A12500" s="83" t="s">
        <v>12583</v>
      </c>
    </row>
    <row r="12501" spans="1:1" hidden="1">
      <c r="A12501" s="83" t="s">
        <v>12584</v>
      </c>
    </row>
    <row r="12502" spans="1:1" hidden="1">
      <c r="A12502" s="83" t="s">
        <v>12585</v>
      </c>
    </row>
    <row r="12503" spans="1:1" hidden="1">
      <c r="A12503" s="83" t="s">
        <v>12586</v>
      </c>
    </row>
    <row r="12504" spans="1:1" hidden="1">
      <c r="A12504" s="83" t="s">
        <v>12587</v>
      </c>
    </row>
    <row r="12505" spans="1:1" hidden="1">
      <c r="A12505" s="83" t="s">
        <v>12588</v>
      </c>
    </row>
    <row r="12506" spans="1:1" hidden="1">
      <c r="A12506" s="83" t="s">
        <v>12589</v>
      </c>
    </row>
    <row r="12507" spans="1:1" hidden="1">
      <c r="A12507" s="83" t="s">
        <v>12590</v>
      </c>
    </row>
    <row r="12508" spans="1:1" hidden="1">
      <c r="A12508" s="83" t="s">
        <v>12591</v>
      </c>
    </row>
    <row r="12509" spans="1:1" hidden="1">
      <c r="A12509" s="83" t="s">
        <v>12592</v>
      </c>
    </row>
    <row r="12510" spans="1:1" hidden="1">
      <c r="A12510" s="83" t="s">
        <v>12593</v>
      </c>
    </row>
    <row r="12511" spans="1:1" hidden="1">
      <c r="A12511" s="83" t="s">
        <v>12594</v>
      </c>
    </row>
    <row r="12512" spans="1:1" hidden="1">
      <c r="A12512" s="83" t="s">
        <v>12595</v>
      </c>
    </row>
    <row r="12513" spans="1:1" hidden="1">
      <c r="A12513" s="83" t="s">
        <v>12596</v>
      </c>
    </row>
    <row r="12514" spans="1:1" hidden="1">
      <c r="A12514" s="83" t="s">
        <v>12597</v>
      </c>
    </row>
    <row r="12515" spans="1:1" hidden="1">
      <c r="A12515" s="83" t="s">
        <v>12598</v>
      </c>
    </row>
    <row r="12516" spans="1:1" hidden="1">
      <c r="A12516" s="83" t="s">
        <v>12599</v>
      </c>
    </row>
    <row r="12517" spans="1:1" hidden="1">
      <c r="A12517" s="83" t="s">
        <v>12600</v>
      </c>
    </row>
    <row r="12518" spans="1:1" hidden="1">
      <c r="A12518" s="83" t="s">
        <v>12601</v>
      </c>
    </row>
    <row r="12519" spans="1:1" hidden="1">
      <c r="A12519" s="83" t="s">
        <v>12602</v>
      </c>
    </row>
    <row r="12520" spans="1:1" hidden="1">
      <c r="A12520" s="83" t="s">
        <v>12603</v>
      </c>
    </row>
    <row r="12521" spans="1:1" hidden="1">
      <c r="A12521" s="83" t="s">
        <v>12604</v>
      </c>
    </row>
    <row r="12522" spans="1:1" hidden="1">
      <c r="A12522" s="83" t="s">
        <v>12605</v>
      </c>
    </row>
    <row r="12523" spans="1:1" hidden="1">
      <c r="A12523" s="83" t="s">
        <v>12606</v>
      </c>
    </row>
    <row r="12524" spans="1:1" hidden="1">
      <c r="A12524" s="83" t="s">
        <v>12607</v>
      </c>
    </row>
    <row r="12525" spans="1:1" hidden="1">
      <c r="A12525" s="83" t="s">
        <v>12608</v>
      </c>
    </row>
    <row r="12526" spans="1:1" hidden="1">
      <c r="A12526" s="83" t="s">
        <v>12609</v>
      </c>
    </row>
    <row r="12527" spans="1:1" hidden="1">
      <c r="A12527" s="83" t="s">
        <v>12610</v>
      </c>
    </row>
    <row r="12528" spans="1:1" hidden="1">
      <c r="A12528" s="83" t="s">
        <v>12611</v>
      </c>
    </row>
    <row r="12529" spans="1:1" hidden="1">
      <c r="A12529" s="83" t="s">
        <v>12612</v>
      </c>
    </row>
    <row r="12530" spans="1:1" hidden="1">
      <c r="A12530" s="83" t="s">
        <v>12613</v>
      </c>
    </row>
    <row r="12531" spans="1:1" hidden="1">
      <c r="A12531" s="83" t="s">
        <v>12614</v>
      </c>
    </row>
    <row r="12532" spans="1:1" hidden="1">
      <c r="A12532" s="83" t="s">
        <v>12615</v>
      </c>
    </row>
    <row r="12533" spans="1:1" hidden="1">
      <c r="A12533" s="83" t="s">
        <v>12616</v>
      </c>
    </row>
    <row r="12534" spans="1:1" hidden="1">
      <c r="A12534" s="83" t="s">
        <v>12617</v>
      </c>
    </row>
    <row r="12535" spans="1:1" hidden="1">
      <c r="A12535" s="83" t="s">
        <v>12618</v>
      </c>
    </row>
    <row r="12536" spans="1:1" hidden="1">
      <c r="A12536" s="83" t="s">
        <v>12619</v>
      </c>
    </row>
    <row r="12537" spans="1:1" hidden="1">
      <c r="A12537" s="83" t="s">
        <v>12620</v>
      </c>
    </row>
    <row r="12538" spans="1:1" hidden="1">
      <c r="A12538" s="83" t="s">
        <v>12621</v>
      </c>
    </row>
    <row r="12539" spans="1:1" hidden="1">
      <c r="A12539" s="83" t="s">
        <v>12622</v>
      </c>
    </row>
    <row r="12540" spans="1:1" hidden="1">
      <c r="A12540" s="83" t="s">
        <v>12623</v>
      </c>
    </row>
    <row r="12541" spans="1:1" hidden="1">
      <c r="A12541" s="83" t="s">
        <v>12624</v>
      </c>
    </row>
    <row r="12542" spans="1:1" hidden="1">
      <c r="A12542" s="83" t="s">
        <v>12625</v>
      </c>
    </row>
    <row r="12543" spans="1:1" hidden="1">
      <c r="A12543" s="83" t="s">
        <v>12626</v>
      </c>
    </row>
    <row r="12544" spans="1:1" hidden="1">
      <c r="A12544" s="83" t="s">
        <v>12627</v>
      </c>
    </row>
    <row r="12545" spans="1:1" hidden="1">
      <c r="A12545" s="83" t="s">
        <v>12628</v>
      </c>
    </row>
    <row r="12546" spans="1:1" hidden="1">
      <c r="A12546" s="83" t="s">
        <v>12629</v>
      </c>
    </row>
    <row r="12547" spans="1:1" hidden="1">
      <c r="A12547" s="83" t="s">
        <v>12630</v>
      </c>
    </row>
    <row r="12548" spans="1:1" hidden="1">
      <c r="A12548" s="83" t="s">
        <v>12631</v>
      </c>
    </row>
    <row r="12549" spans="1:1" hidden="1">
      <c r="A12549" s="83" t="s">
        <v>12632</v>
      </c>
    </row>
    <row r="12550" spans="1:1" hidden="1">
      <c r="A12550" s="83" t="s">
        <v>12633</v>
      </c>
    </row>
    <row r="12551" spans="1:1" hidden="1">
      <c r="A12551" s="83" t="s">
        <v>12634</v>
      </c>
    </row>
    <row r="12552" spans="1:1" hidden="1">
      <c r="A12552" s="83" t="s">
        <v>12635</v>
      </c>
    </row>
    <row r="12553" spans="1:1" hidden="1">
      <c r="A12553" s="83" t="s">
        <v>12636</v>
      </c>
    </row>
    <row r="12554" spans="1:1" hidden="1">
      <c r="A12554" s="83" t="s">
        <v>12637</v>
      </c>
    </row>
    <row r="12555" spans="1:1" hidden="1">
      <c r="A12555" s="83" t="s">
        <v>12638</v>
      </c>
    </row>
    <row r="12556" spans="1:1" hidden="1">
      <c r="A12556" s="83" t="s">
        <v>12639</v>
      </c>
    </row>
    <row r="12557" spans="1:1" hidden="1">
      <c r="A12557" s="83" t="s">
        <v>12640</v>
      </c>
    </row>
    <row r="12558" spans="1:1" hidden="1">
      <c r="A12558" s="83" t="s">
        <v>12641</v>
      </c>
    </row>
    <row r="12559" spans="1:1" hidden="1">
      <c r="A12559" s="83" t="s">
        <v>12642</v>
      </c>
    </row>
    <row r="12560" spans="1:1" hidden="1">
      <c r="A12560" s="83" t="s">
        <v>12643</v>
      </c>
    </row>
    <row r="12561" spans="1:1" hidden="1">
      <c r="A12561" s="83" t="s">
        <v>12644</v>
      </c>
    </row>
    <row r="12562" spans="1:1" hidden="1">
      <c r="A12562" s="83" t="s">
        <v>12645</v>
      </c>
    </row>
    <row r="12563" spans="1:1" hidden="1">
      <c r="A12563" s="83" t="s">
        <v>12646</v>
      </c>
    </row>
    <row r="12564" spans="1:1" hidden="1">
      <c r="A12564" s="83" t="s">
        <v>12647</v>
      </c>
    </row>
    <row r="12565" spans="1:1" hidden="1">
      <c r="A12565" s="83" t="s">
        <v>12648</v>
      </c>
    </row>
    <row r="12566" spans="1:1" hidden="1">
      <c r="A12566" s="83" t="s">
        <v>12649</v>
      </c>
    </row>
    <row r="12567" spans="1:1" hidden="1">
      <c r="A12567" s="83" t="s">
        <v>12650</v>
      </c>
    </row>
    <row r="12568" spans="1:1" hidden="1">
      <c r="A12568" s="83" t="s">
        <v>12651</v>
      </c>
    </row>
    <row r="12569" spans="1:1" hidden="1">
      <c r="A12569" s="83" t="s">
        <v>12652</v>
      </c>
    </row>
    <row r="12570" spans="1:1" hidden="1">
      <c r="A12570" s="83" t="s">
        <v>12653</v>
      </c>
    </row>
    <row r="12571" spans="1:1" hidden="1">
      <c r="A12571" s="83" t="s">
        <v>12654</v>
      </c>
    </row>
    <row r="12572" spans="1:1" hidden="1">
      <c r="A12572" s="83" t="s">
        <v>12655</v>
      </c>
    </row>
    <row r="12573" spans="1:1" hidden="1">
      <c r="A12573" s="83" t="s">
        <v>12656</v>
      </c>
    </row>
    <row r="12574" spans="1:1" hidden="1">
      <c r="A12574" s="83" t="s">
        <v>12657</v>
      </c>
    </row>
    <row r="12575" spans="1:1" hidden="1">
      <c r="A12575" s="83" t="s">
        <v>12658</v>
      </c>
    </row>
    <row r="12576" spans="1:1" hidden="1">
      <c r="A12576" s="83" t="s">
        <v>12659</v>
      </c>
    </row>
    <row r="12577" spans="1:1" hidden="1">
      <c r="A12577" s="83" t="s">
        <v>12660</v>
      </c>
    </row>
    <row r="12578" spans="1:1" hidden="1">
      <c r="A12578" s="83" t="s">
        <v>12661</v>
      </c>
    </row>
    <row r="12579" spans="1:1" hidden="1">
      <c r="A12579" s="83" t="s">
        <v>12662</v>
      </c>
    </row>
    <row r="12580" spans="1:1" hidden="1">
      <c r="A12580" s="83" t="s">
        <v>12663</v>
      </c>
    </row>
    <row r="12581" spans="1:1" hidden="1">
      <c r="A12581" s="83" t="s">
        <v>12664</v>
      </c>
    </row>
    <row r="12582" spans="1:1" hidden="1">
      <c r="A12582" s="83" t="s">
        <v>12665</v>
      </c>
    </row>
    <row r="12583" spans="1:1" hidden="1">
      <c r="A12583" s="83" t="s">
        <v>12666</v>
      </c>
    </row>
    <row r="12584" spans="1:1" hidden="1">
      <c r="A12584" s="83" t="s">
        <v>12667</v>
      </c>
    </row>
    <row r="12585" spans="1:1" hidden="1">
      <c r="A12585" s="83" t="s">
        <v>12668</v>
      </c>
    </row>
    <row r="12586" spans="1:1" hidden="1">
      <c r="A12586" s="83" t="s">
        <v>12669</v>
      </c>
    </row>
    <row r="12587" spans="1:1" hidden="1">
      <c r="A12587" s="83" t="s">
        <v>12670</v>
      </c>
    </row>
    <row r="12588" spans="1:1" hidden="1">
      <c r="A12588" s="83" t="s">
        <v>12671</v>
      </c>
    </row>
    <row r="12589" spans="1:1" hidden="1">
      <c r="A12589" s="83" t="s">
        <v>12672</v>
      </c>
    </row>
    <row r="12590" spans="1:1" hidden="1">
      <c r="A12590" s="83" t="s">
        <v>12673</v>
      </c>
    </row>
    <row r="12591" spans="1:1" hidden="1">
      <c r="A12591" s="83" t="s">
        <v>12674</v>
      </c>
    </row>
    <row r="12592" spans="1:1" hidden="1">
      <c r="A12592" s="83" t="s">
        <v>12675</v>
      </c>
    </row>
    <row r="12593" spans="1:1" hidden="1">
      <c r="A12593" s="83" t="s">
        <v>12676</v>
      </c>
    </row>
    <row r="12594" spans="1:1" hidden="1">
      <c r="A12594" s="83" t="s">
        <v>12677</v>
      </c>
    </row>
    <row r="12595" spans="1:1" hidden="1">
      <c r="A12595" s="83" t="s">
        <v>12678</v>
      </c>
    </row>
    <row r="12596" spans="1:1" hidden="1">
      <c r="A12596" s="83" t="s">
        <v>12679</v>
      </c>
    </row>
    <row r="12597" spans="1:1" hidden="1">
      <c r="A12597" s="83" t="s">
        <v>12680</v>
      </c>
    </row>
    <row r="12598" spans="1:1" hidden="1">
      <c r="A12598" s="83" t="s">
        <v>12681</v>
      </c>
    </row>
    <row r="12599" spans="1:1" hidden="1">
      <c r="A12599" s="83" t="s">
        <v>12682</v>
      </c>
    </row>
    <row r="12600" spans="1:1" hidden="1">
      <c r="A12600" s="83" t="s">
        <v>12683</v>
      </c>
    </row>
    <row r="12601" spans="1:1" hidden="1">
      <c r="A12601" s="83" t="s">
        <v>12684</v>
      </c>
    </row>
    <row r="12602" spans="1:1" hidden="1">
      <c r="A12602" s="83" t="s">
        <v>12685</v>
      </c>
    </row>
    <row r="12603" spans="1:1" hidden="1">
      <c r="A12603" s="83" t="s">
        <v>12686</v>
      </c>
    </row>
    <row r="12604" spans="1:1" hidden="1">
      <c r="A12604" s="83" t="s">
        <v>12687</v>
      </c>
    </row>
    <row r="12605" spans="1:1" hidden="1">
      <c r="A12605" s="83" t="s">
        <v>12688</v>
      </c>
    </row>
    <row r="12606" spans="1:1" hidden="1">
      <c r="A12606" s="83" t="s">
        <v>12689</v>
      </c>
    </row>
    <row r="12607" spans="1:1" hidden="1">
      <c r="A12607" s="83" t="s">
        <v>12690</v>
      </c>
    </row>
    <row r="12608" spans="1:1" hidden="1">
      <c r="A12608" s="83" t="s">
        <v>12691</v>
      </c>
    </row>
    <row r="12609" spans="1:1" hidden="1">
      <c r="A12609" s="83" t="s">
        <v>12692</v>
      </c>
    </row>
    <row r="12610" spans="1:1" hidden="1">
      <c r="A12610" s="83" t="s">
        <v>12693</v>
      </c>
    </row>
    <row r="12611" spans="1:1" hidden="1">
      <c r="A12611" s="83" t="s">
        <v>12694</v>
      </c>
    </row>
    <row r="12612" spans="1:1" hidden="1">
      <c r="A12612" s="83" t="s">
        <v>12695</v>
      </c>
    </row>
    <row r="12613" spans="1:1" hidden="1">
      <c r="A12613" s="83" t="s">
        <v>12696</v>
      </c>
    </row>
    <row r="12614" spans="1:1" hidden="1">
      <c r="A12614" s="83" t="s">
        <v>12697</v>
      </c>
    </row>
    <row r="12615" spans="1:1" hidden="1">
      <c r="A12615" s="83" t="s">
        <v>12698</v>
      </c>
    </row>
    <row r="12616" spans="1:1" hidden="1">
      <c r="A12616" s="83" t="s">
        <v>12699</v>
      </c>
    </row>
    <row r="12617" spans="1:1" hidden="1">
      <c r="A12617" s="83" t="s">
        <v>12700</v>
      </c>
    </row>
    <row r="12618" spans="1:1" hidden="1">
      <c r="A12618" s="83" t="s">
        <v>12701</v>
      </c>
    </row>
    <row r="12619" spans="1:1" hidden="1">
      <c r="A12619" s="83" t="s">
        <v>12702</v>
      </c>
    </row>
    <row r="12620" spans="1:1" hidden="1">
      <c r="A12620" s="83" t="s">
        <v>12703</v>
      </c>
    </row>
    <row r="12621" spans="1:1" hidden="1">
      <c r="A12621" s="83" t="s">
        <v>12704</v>
      </c>
    </row>
    <row r="12622" spans="1:1" hidden="1">
      <c r="A12622" s="83" t="s">
        <v>12705</v>
      </c>
    </row>
    <row r="12623" spans="1:1" hidden="1">
      <c r="A12623" s="83" t="s">
        <v>12706</v>
      </c>
    </row>
    <row r="12624" spans="1:1" hidden="1">
      <c r="A12624" s="83" t="s">
        <v>12707</v>
      </c>
    </row>
    <row r="12625" spans="1:1" hidden="1">
      <c r="A12625" s="83" t="s">
        <v>12708</v>
      </c>
    </row>
    <row r="12626" spans="1:1" hidden="1">
      <c r="A12626" s="83" t="s">
        <v>12709</v>
      </c>
    </row>
    <row r="12627" spans="1:1" hidden="1">
      <c r="A12627" s="83" t="s">
        <v>12710</v>
      </c>
    </row>
    <row r="12628" spans="1:1" hidden="1">
      <c r="A12628" s="83" t="s">
        <v>12711</v>
      </c>
    </row>
    <row r="12629" spans="1:1" hidden="1">
      <c r="A12629" s="83" t="s">
        <v>12712</v>
      </c>
    </row>
    <row r="12630" spans="1:1" hidden="1">
      <c r="A12630" s="83" t="s">
        <v>12713</v>
      </c>
    </row>
    <row r="12631" spans="1:1" hidden="1">
      <c r="A12631" s="83" t="s">
        <v>12714</v>
      </c>
    </row>
    <row r="12632" spans="1:1" hidden="1">
      <c r="A12632" s="83" t="s">
        <v>12715</v>
      </c>
    </row>
    <row r="12633" spans="1:1" hidden="1">
      <c r="A12633" s="83" t="s">
        <v>12716</v>
      </c>
    </row>
    <row r="12634" spans="1:1" hidden="1">
      <c r="A12634" s="83" t="s">
        <v>12717</v>
      </c>
    </row>
    <row r="12635" spans="1:1" hidden="1">
      <c r="A12635" s="83" t="s">
        <v>12718</v>
      </c>
    </row>
    <row r="12636" spans="1:1" hidden="1">
      <c r="A12636" s="83" t="s">
        <v>12719</v>
      </c>
    </row>
    <row r="12637" spans="1:1" hidden="1">
      <c r="A12637" s="83" t="s">
        <v>12720</v>
      </c>
    </row>
    <row r="12638" spans="1:1" hidden="1">
      <c r="A12638" s="83" t="s">
        <v>12721</v>
      </c>
    </row>
    <row r="12639" spans="1:1" hidden="1">
      <c r="A12639" s="83" t="s">
        <v>12722</v>
      </c>
    </row>
    <row r="12640" spans="1:1" hidden="1">
      <c r="A12640" s="83" t="s">
        <v>12723</v>
      </c>
    </row>
    <row r="12641" spans="1:1" hidden="1">
      <c r="A12641" s="83" t="s">
        <v>12724</v>
      </c>
    </row>
    <row r="12642" spans="1:1" hidden="1">
      <c r="A12642" s="83" t="s">
        <v>12725</v>
      </c>
    </row>
    <row r="12643" spans="1:1" hidden="1">
      <c r="A12643" s="83" t="s">
        <v>12726</v>
      </c>
    </row>
    <row r="12644" spans="1:1" hidden="1">
      <c r="A12644" s="83" t="s">
        <v>12727</v>
      </c>
    </row>
    <row r="12645" spans="1:1" hidden="1">
      <c r="A12645" s="83" t="s">
        <v>12728</v>
      </c>
    </row>
    <row r="12646" spans="1:1" hidden="1">
      <c r="A12646" s="83" t="s">
        <v>12729</v>
      </c>
    </row>
    <row r="12647" spans="1:1" hidden="1">
      <c r="A12647" s="83" t="s">
        <v>12730</v>
      </c>
    </row>
    <row r="12648" spans="1:1" hidden="1">
      <c r="A12648" s="83" t="s">
        <v>12731</v>
      </c>
    </row>
    <row r="12649" spans="1:1" hidden="1">
      <c r="A12649" s="83" t="s">
        <v>12732</v>
      </c>
    </row>
    <row r="12650" spans="1:1" hidden="1">
      <c r="A12650" s="83" t="s">
        <v>12733</v>
      </c>
    </row>
    <row r="12651" spans="1:1" hidden="1">
      <c r="A12651" s="83" t="s">
        <v>12734</v>
      </c>
    </row>
    <row r="12652" spans="1:1" hidden="1">
      <c r="A12652" s="83" t="s">
        <v>12735</v>
      </c>
    </row>
    <row r="12653" spans="1:1" hidden="1">
      <c r="A12653" s="83" t="s">
        <v>12736</v>
      </c>
    </row>
    <row r="12654" spans="1:1" hidden="1">
      <c r="A12654" s="83" t="s">
        <v>12737</v>
      </c>
    </row>
    <row r="12655" spans="1:1" hidden="1">
      <c r="A12655" s="83" t="s">
        <v>12738</v>
      </c>
    </row>
    <row r="12656" spans="1:1" hidden="1">
      <c r="A12656" s="83" t="s">
        <v>12739</v>
      </c>
    </row>
    <row r="12657" spans="1:1" hidden="1">
      <c r="A12657" s="83" t="s">
        <v>12740</v>
      </c>
    </row>
    <row r="12658" spans="1:1" hidden="1">
      <c r="A12658" s="83" t="s">
        <v>12741</v>
      </c>
    </row>
    <row r="12659" spans="1:1" hidden="1">
      <c r="A12659" s="83" t="s">
        <v>12742</v>
      </c>
    </row>
    <row r="12660" spans="1:1" hidden="1">
      <c r="A12660" s="83" t="s">
        <v>12743</v>
      </c>
    </row>
    <row r="12661" spans="1:1" hidden="1">
      <c r="A12661" s="83" t="s">
        <v>12744</v>
      </c>
    </row>
    <row r="12662" spans="1:1" hidden="1">
      <c r="A12662" s="83" t="s">
        <v>12745</v>
      </c>
    </row>
    <row r="12663" spans="1:1" hidden="1">
      <c r="A12663" s="83" t="s">
        <v>12746</v>
      </c>
    </row>
    <row r="12664" spans="1:1" hidden="1">
      <c r="A12664" s="83" t="s">
        <v>12747</v>
      </c>
    </row>
    <row r="12665" spans="1:1" hidden="1">
      <c r="A12665" s="83" t="s">
        <v>12748</v>
      </c>
    </row>
    <row r="12666" spans="1:1" hidden="1">
      <c r="A12666" s="83" t="s">
        <v>12749</v>
      </c>
    </row>
    <row r="12667" spans="1:1" hidden="1">
      <c r="A12667" s="83" t="s">
        <v>12750</v>
      </c>
    </row>
    <row r="12668" spans="1:1" hidden="1">
      <c r="A12668" s="83" t="s">
        <v>12751</v>
      </c>
    </row>
    <row r="12669" spans="1:1" hidden="1">
      <c r="A12669" s="83" t="s">
        <v>12752</v>
      </c>
    </row>
    <row r="12670" spans="1:1" hidden="1">
      <c r="A12670" s="83" t="s">
        <v>12753</v>
      </c>
    </row>
    <row r="12671" spans="1:1" hidden="1">
      <c r="A12671" s="83" t="s">
        <v>12754</v>
      </c>
    </row>
    <row r="12672" spans="1:1" hidden="1">
      <c r="A12672" s="83" t="s">
        <v>12755</v>
      </c>
    </row>
    <row r="12673" spans="1:1" hidden="1">
      <c r="A12673" s="83" t="s">
        <v>12756</v>
      </c>
    </row>
    <row r="12674" spans="1:1" hidden="1">
      <c r="A12674" s="83" t="s">
        <v>12757</v>
      </c>
    </row>
    <row r="12675" spans="1:1" hidden="1">
      <c r="A12675" s="83" t="s">
        <v>12758</v>
      </c>
    </row>
    <row r="12676" spans="1:1" hidden="1">
      <c r="A12676" s="83" t="s">
        <v>12759</v>
      </c>
    </row>
    <row r="12677" spans="1:1" hidden="1">
      <c r="A12677" s="83" t="s">
        <v>12760</v>
      </c>
    </row>
    <row r="12678" spans="1:1" hidden="1">
      <c r="A12678" s="83" t="s">
        <v>12761</v>
      </c>
    </row>
    <row r="12679" spans="1:1" hidden="1">
      <c r="A12679" s="83" t="s">
        <v>12762</v>
      </c>
    </row>
    <row r="12680" spans="1:1" hidden="1">
      <c r="A12680" s="83" t="s">
        <v>12763</v>
      </c>
    </row>
    <row r="12681" spans="1:1" hidden="1">
      <c r="A12681" s="83" t="s">
        <v>12764</v>
      </c>
    </row>
    <row r="12682" spans="1:1" hidden="1">
      <c r="A12682" s="83" t="s">
        <v>12765</v>
      </c>
    </row>
    <row r="12683" spans="1:1" hidden="1">
      <c r="A12683" s="83" t="s">
        <v>12766</v>
      </c>
    </row>
    <row r="12684" spans="1:1" hidden="1">
      <c r="A12684" s="83" t="s">
        <v>12767</v>
      </c>
    </row>
    <row r="12685" spans="1:1" hidden="1">
      <c r="A12685" s="83" t="s">
        <v>12768</v>
      </c>
    </row>
    <row r="12686" spans="1:1" hidden="1">
      <c r="A12686" s="83" t="s">
        <v>12769</v>
      </c>
    </row>
    <row r="12687" spans="1:1" hidden="1">
      <c r="A12687" s="83" t="s">
        <v>12770</v>
      </c>
    </row>
    <row r="12688" spans="1:1" hidden="1">
      <c r="A12688" s="83" t="s">
        <v>12771</v>
      </c>
    </row>
    <row r="12689" spans="1:1" hidden="1">
      <c r="A12689" s="83" t="s">
        <v>12772</v>
      </c>
    </row>
    <row r="12690" spans="1:1" hidden="1">
      <c r="A12690" s="83" t="s">
        <v>12773</v>
      </c>
    </row>
    <row r="12691" spans="1:1" hidden="1">
      <c r="A12691" s="83" t="s">
        <v>12774</v>
      </c>
    </row>
    <row r="12692" spans="1:1" hidden="1">
      <c r="A12692" s="83" t="s">
        <v>12775</v>
      </c>
    </row>
    <row r="12693" spans="1:1" hidden="1">
      <c r="A12693" s="83" t="s">
        <v>12776</v>
      </c>
    </row>
    <row r="12694" spans="1:1" hidden="1">
      <c r="A12694" s="83" t="s">
        <v>12777</v>
      </c>
    </row>
    <row r="12695" spans="1:1" hidden="1">
      <c r="A12695" s="83" t="s">
        <v>12778</v>
      </c>
    </row>
    <row r="12696" spans="1:1" hidden="1">
      <c r="A12696" s="83" t="s">
        <v>12779</v>
      </c>
    </row>
    <row r="12697" spans="1:1" hidden="1">
      <c r="A12697" s="83" t="s">
        <v>12780</v>
      </c>
    </row>
    <row r="12698" spans="1:1" hidden="1">
      <c r="A12698" s="83" t="s">
        <v>12781</v>
      </c>
    </row>
    <row r="12699" spans="1:1" hidden="1">
      <c r="A12699" s="83" t="s">
        <v>12782</v>
      </c>
    </row>
    <row r="12700" spans="1:1" hidden="1">
      <c r="A12700" s="83" t="s">
        <v>12783</v>
      </c>
    </row>
    <row r="12701" spans="1:1" hidden="1">
      <c r="A12701" s="83" t="s">
        <v>12784</v>
      </c>
    </row>
    <row r="12702" spans="1:1" hidden="1">
      <c r="A12702" s="83" t="s">
        <v>12785</v>
      </c>
    </row>
    <row r="12703" spans="1:1" hidden="1">
      <c r="A12703" s="83" t="s">
        <v>12786</v>
      </c>
    </row>
    <row r="12704" spans="1:1" hidden="1">
      <c r="A12704" s="83" t="s">
        <v>12787</v>
      </c>
    </row>
    <row r="12705" spans="1:1" hidden="1">
      <c r="A12705" s="83" t="s">
        <v>12788</v>
      </c>
    </row>
    <row r="12706" spans="1:1" hidden="1">
      <c r="A12706" s="83" t="s">
        <v>12789</v>
      </c>
    </row>
    <row r="12707" spans="1:1" hidden="1">
      <c r="A12707" s="83" t="s">
        <v>12790</v>
      </c>
    </row>
    <row r="12708" spans="1:1" hidden="1">
      <c r="A12708" s="83" t="s">
        <v>12791</v>
      </c>
    </row>
    <row r="12709" spans="1:1" hidden="1">
      <c r="A12709" s="83" t="s">
        <v>12792</v>
      </c>
    </row>
    <row r="12710" spans="1:1" hidden="1">
      <c r="A12710" s="83" t="s">
        <v>12793</v>
      </c>
    </row>
    <row r="12711" spans="1:1" hidden="1">
      <c r="A12711" s="83" t="s">
        <v>12794</v>
      </c>
    </row>
    <row r="12712" spans="1:1" hidden="1">
      <c r="A12712" s="83" t="s">
        <v>12795</v>
      </c>
    </row>
    <row r="12713" spans="1:1" hidden="1">
      <c r="A12713" s="83" t="s">
        <v>12796</v>
      </c>
    </row>
    <row r="12714" spans="1:1" hidden="1">
      <c r="A12714" s="83" t="s">
        <v>12797</v>
      </c>
    </row>
    <row r="12715" spans="1:1" hidden="1">
      <c r="A12715" s="83" t="s">
        <v>12798</v>
      </c>
    </row>
    <row r="12716" spans="1:1" hidden="1">
      <c r="A12716" s="83" t="s">
        <v>12799</v>
      </c>
    </row>
    <row r="12717" spans="1:1" hidden="1">
      <c r="A12717" s="83" t="s">
        <v>12800</v>
      </c>
    </row>
    <row r="12718" spans="1:1" hidden="1">
      <c r="A12718" s="83" t="s">
        <v>12801</v>
      </c>
    </row>
    <row r="12719" spans="1:1" hidden="1">
      <c r="A12719" s="83" t="s">
        <v>12802</v>
      </c>
    </row>
    <row r="12720" spans="1:1" hidden="1">
      <c r="A12720" s="83" t="s">
        <v>12803</v>
      </c>
    </row>
    <row r="12721" spans="1:1" hidden="1">
      <c r="A12721" s="83" t="s">
        <v>12804</v>
      </c>
    </row>
    <row r="12722" spans="1:1" hidden="1">
      <c r="A12722" s="83" t="s">
        <v>12805</v>
      </c>
    </row>
    <row r="12723" spans="1:1" hidden="1">
      <c r="A12723" s="83" t="s">
        <v>12806</v>
      </c>
    </row>
    <row r="12724" spans="1:1" hidden="1">
      <c r="A12724" s="83" t="s">
        <v>12807</v>
      </c>
    </row>
    <row r="12725" spans="1:1" hidden="1">
      <c r="A12725" s="83" t="s">
        <v>12808</v>
      </c>
    </row>
    <row r="12726" spans="1:1" hidden="1">
      <c r="A12726" s="83" t="s">
        <v>12809</v>
      </c>
    </row>
    <row r="12727" spans="1:1" hidden="1">
      <c r="A12727" s="83" t="s">
        <v>12810</v>
      </c>
    </row>
    <row r="12728" spans="1:1" hidden="1">
      <c r="A12728" s="83" t="s">
        <v>12811</v>
      </c>
    </row>
    <row r="12729" spans="1:1" hidden="1">
      <c r="A12729" s="83" t="s">
        <v>12812</v>
      </c>
    </row>
    <row r="12730" spans="1:1" hidden="1">
      <c r="A12730" s="83" t="s">
        <v>12813</v>
      </c>
    </row>
    <row r="12731" spans="1:1" hidden="1">
      <c r="A12731" s="83" t="s">
        <v>12814</v>
      </c>
    </row>
    <row r="12732" spans="1:1" hidden="1">
      <c r="A12732" s="83" t="s">
        <v>12815</v>
      </c>
    </row>
    <row r="12733" spans="1:1" hidden="1">
      <c r="A12733" s="83" t="s">
        <v>12816</v>
      </c>
    </row>
    <row r="12734" spans="1:1" hidden="1">
      <c r="A12734" s="83" t="s">
        <v>12817</v>
      </c>
    </row>
    <row r="12735" spans="1:1" hidden="1">
      <c r="A12735" s="83" t="s">
        <v>12818</v>
      </c>
    </row>
    <row r="12736" spans="1:1" hidden="1">
      <c r="A12736" s="83" t="s">
        <v>12819</v>
      </c>
    </row>
    <row r="12737" spans="1:1" hidden="1">
      <c r="A12737" s="83" t="s">
        <v>12820</v>
      </c>
    </row>
    <row r="12738" spans="1:1" hidden="1">
      <c r="A12738" s="83" t="s">
        <v>12821</v>
      </c>
    </row>
    <row r="12739" spans="1:1" hidden="1">
      <c r="A12739" s="83" t="s">
        <v>12822</v>
      </c>
    </row>
    <row r="12740" spans="1:1" hidden="1">
      <c r="A12740" s="83" t="s">
        <v>12823</v>
      </c>
    </row>
    <row r="12741" spans="1:1" hidden="1">
      <c r="A12741" s="83" t="s">
        <v>12824</v>
      </c>
    </row>
    <row r="12742" spans="1:1" hidden="1">
      <c r="A12742" s="83" t="s">
        <v>12825</v>
      </c>
    </row>
    <row r="12743" spans="1:1" hidden="1">
      <c r="A12743" s="83" t="s">
        <v>12826</v>
      </c>
    </row>
    <row r="12744" spans="1:1" hidden="1">
      <c r="A12744" s="83" t="s">
        <v>12827</v>
      </c>
    </row>
    <row r="12745" spans="1:1" hidden="1">
      <c r="A12745" s="83" t="s">
        <v>12828</v>
      </c>
    </row>
    <row r="12746" spans="1:1" hidden="1">
      <c r="A12746" s="83" t="s">
        <v>12829</v>
      </c>
    </row>
    <row r="12747" spans="1:1" hidden="1">
      <c r="A12747" s="83" t="s">
        <v>12830</v>
      </c>
    </row>
    <row r="12748" spans="1:1" hidden="1">
      <c r="A12748" s="83" t="s">
        <v>12831</v>
      </c>
    </row>
    <row r="12749" spans="1:1" hidden="1">
      <c r="A12749" s="83" t="s">
        <v>12832</v>
      </c>
    </row>
    <row r="12750" spans="1:1" hidden="1">
      <c r="A12750" s="83" t="s">
        <v>12833</v>
      </c>
    </row>
    <row r="12751" spans="1:1" hidden="1">
      <c r="A12751" s="83" t="s">
        <v>12834</v>
      </c>
    </row>
    <row r="12752" spans="1:1" hidden="1">
      <c r="A12752" s="83" t="s">
        <v>12835</v>
      </c>
    </row>
    <row r="12753" spans="1:1" hidden="1">
      <c r="A12753" s="83" t="s">
        <v>12836</v>
      </c>
    </row>
    <row r="12754" spans="1:1" hidden="1">
      <c r="A12754" s="83" t="s">
        <v>12837</v>
      </c>
    </row>
    <row r="12755" spans="1:1" hidden="1">
      <c r="A12755" s="83" t="s">
        <v>12838</v>
      </c>
    </row>
    <row r="12756" spans="1:1" hidden="1">
      <c r="A12756" s="83" t="s">
        <v>12839</v>
      </c>
    </row>
    <row r="12757" spans="1:1" hidden="1">
      <c r="A12757" s="83" t="s">
        <v>12840</v>
      </c>
    </row>
    <row r="12758" spans="1:1" hidden="1">
      <c r="A12758" s="83" t="s">
        <v>12841</v>
      </c>
    </row>
    <row r="12759" spans="1:1" hidden="1">
      <c r="A12759" s="83" t="s">
        <v>12842</v>
      </c>
    </row>
    <row r="12760" spans="1:1" hidden="1">
      <c r="A12760" s="83" t="s">
        <v>12843</v>
      </c>
    </row>
    <row r="12761" spans="1:1" hidden="1">
      <c r="A12761" s="83" t="s">
        <v>12844</v>
      </c>
    </row>
    <row r="12762" spans="1:1" hidden="1">
      <c r="A12762" s="83" t="s">
        <v>12845</v>
      </c>
    </row>
    <row r="12763" spans="1:1" hidden="1">
      <c r="A12763" s="83" t="s">
        <v>12846</v>
      </c>
    </row>
    <row r="12764" spans="1:1" hidden="1">
      <c r="A12764" s="83" t="s">
        <v>12847</v>
      </c>
    </row>
    <row r="12765" spans="1:1" hidden="1">
      <c r="A12765" s="83" t="s">
        <v>12848</v>
      </c>
    </row>
    <row r="12766" spans="1:1" hidden="1">
      <c r="A12766" s="83" t="s">
        <v>12849</v>
      </c>
    </row>
    <row r="12767" spans="1:1" hidden="1">
      <c r="A12767" s="83" t="s">
        <v>12850</v>
      </c>
    </row>
    <row r="12768" spans="1:1" hidden="1">
      <c r="A12768" s="83" t="s">
        <v>12851</v>
      </c>
    </row>
    <row r="12769" spans="1:1" hidden="1">
      <c r="A12769" s="83" t="s">
        <v>12852</v>
      </c>
    </row>
    <row r="12770" spans="1:1" hidden="1">
      <c r="A12770" s="83" t="s">
        <v>12853</v>
      </c>
    </row>
    <row r="12771" spans="1:1" hidden="1">
      <c r="A12771" s="83" t="s">
        <v>12854</v>
      </c>
    </row>
    <row r="12772" spans="1:1" hidden="1">
      <c r="A12772" s="83" t="s">
        <v>12855</v>
      </c>
    </row>
    <row r="12773" spans="1:1" hidden="1">
      <c r="A12773" s="83" t="s">
        <v>12856</v>
      </c>
    </row>
    <row r="12774" spans="1:1" hidden="1">
      <c r="A12774" s="83" t="s">
        <v>12857</v>
      </c>
    </row>
    <row r="12775" spans="1:1" hidden="1">
      <c r="A12775" s="83" t="s">
        <v>12858</v>
      </c>
    </row>
    <row r="12776" spans="1:1" hidden="1">
      <c r="A12776" s="83" t="s">
        <v>12859</v>
      </c>
    </row>
    <row r="12777" spans="1:1" hidden="1">
      <c r="A12777" s="83" t="s">
        <v>12860</v>
      </c>
    </row>
    <row r="12778" spans="1:1" hidden="1">
      <c r="A12778" s="83" t="s">
        <v>12861</v>
      </c>
    </row>
    <row r="12779" spans="1:1" hidden="1">
      <c r="A12779" s="83" t="s">
        <v>12862</v>
      </c>
    </row>
    <row r="12780" spans="1:1" hidden="1">
      <c r="A12780" s="83" t="s">
        <v>12863</v>
      </c>
    </row>
    <row r="12781" spans="1:1" hidden="1">
      <c r="A12781" s="83" t="s">
        <v>12864</v>
      </c>
    </row>
    <row r="12782" spans="1:1" hidden="1">
      <c r="A12782" s="83" t="s">
        <v>12865</v>
      </c>
    </row>
    <row r="12783" spans="1:1" hidden="1">
      <c r="A12783" s="83" t="s">
        <v>12866</v>
      </c>
    </row>
    <row r="12784" spans="1:1" hidden="1">
      <c r="A12784" s="83" t="s">
        <v>12867</v>
      </c>
    </row>
    <row r="12785" spans="1:1" hidden="1">
      <c r="A12785" s="83" t="s">
        <v>12868</v>
      </c>
    </row>
    <row r="12786" spans="1:1" hidden="1">
      <c r="A12786" s="83" t="s">
        <v>12869</v>
      </c>
    </row>
    <row r="12787" spans="1:1" hidden="1">
      <c r="A12787" s="83" t="s">
        <v>12870</v>
      </c>
    </row>
    <row r="12788" spans="1:1" hidden="1">
      <c r="A12788" s="83" t="s">
        <v>12871</v>
      </c>
    </row>
    <row r="12789" spans="1:1" hidden="1">
      <c r="A12789" s="83" t="s">
        <v>12872</v>
      </c>
    </row>
    <row r="12790" spans="1:1" hidden="1">
      <c r="A12790" s="83" t="s">
        <v>12873</v>
      </c>
    </row>
    <row r="12791" spans="1:1" hidden="1">
      <c r="A12791" s="83" t="s">
        <v>12874</v>
      </c>
    </row>
    <row r="12792" spans="1:1" hidden="1">
      <c r="A12792" s="83" t="s">
        <v>12875</v>
      </c>
    </row>
    <row r="12793" spans="1:1" hidden="1">
      <c r="A12793" s="83" t="s">
        <v>12876</v>
      </c>
    </row>
    <row r="12794" spans="1:1" hidden="1">
      <c r="A12794" s="83" t="s">
        <v>12877</v>
      </c>
    </row>
    <row r="12795" spans="1:1" hidden="1">
      <c r="A12795" s="83" t="s">
        <v>12878</v>
      </c>
    </row>
    <row r="12796" spans="1:1" hidden="1">
      <c r="A12796" s="83" t="s">
        <v>12879</v>
      </c>
    </row>
    <row r="12797" spans="1:1" hidden="1">
      <c r="A12797" s="83" t="s">
        <v>12880</v>
      </c>
    </row>
    <row r="12798" spans="1:1" hidden="1">
      <c r="A12798" s="83" t="s">
        <v>12881</v>
      </c>
    </row>
    <row r="12799" spans="1:1" hidden="1">
      <c r="A12799" s="83" t="s">
        <v>12882</v>
      </c>
    </row>
    <row r="12800" spans="1:1" hidden="1">
      <c r="A12800" s="83" t="s">
        <v>12883</v>
      </c>
    </row>
    <row r="12801" spans="1:1" hidden="1">
      <c r="A12801" s="83" t="s">
        <v>12884</v>
      </c>
    </row>
    <row r="12802" spans="1:1" hidden="1">
      <c r="A12802" s="83" t="s">
        <v>12885</v>
      </c>
    </row>
    <row r="12803" spans="1:1" hidden="1">
      <c r="A12803" s="83" t="s">
        <v>12886</v>
      </c>
    </row>
    <row r="12804" spans="1:1" hidden="1">
      <c r="A12804" s="83" t="s">
        <v>12887</v>
      </c>
    </row>
    <row r="12805" spans="1:1" hidden="1">
      <c r="A12805" s="83" t="s">
        <v>12888</v>
      </c>
    </row>
    <row r="12806" spans="1:1" hidden="1">
      <c r="A12806" s="83" t="s">
        <v>12889</v>
      </c>
    </row>
    <row r="12807" spans="1:1" hidden="1">
      <c r="A12807" s="83" t="s">
        <v>12890</v>
      </c>
    </row>
    <row r="12808" spans="1:1" hidden="1">
      <c r="A12808" s="83" t="s">
        <v>12891</v>
      </c>
    </row>
    <row r="12809" spans="1:1" hidden="1">
      <c r="A12809" s="83" t="s">
        <v>12892</v>
      </c>
    </row>
    <row r="12810" spans="1:1" hidden="1">
      <c r="A12810" s="83" t="s">
        <v>12893</v>
      </c>
    </row>
    <row r="12811" spans="1:1" hidden="1">
      <c r="A12811" s="83" t="s">
        <v>12894</v>
      </c>
    </row>
    <row r="12812" spans="1:1" hidden="1">
      <c r="A12812" s="83" t="s">
        <v>12895</v>
      </c>
    </row>
    <row r="12813" spans="1:1" hidden="1">
      <c r="A12813" s="83" t="s">
        <v>12896</v>
      </c>
    </row>
    <row r="12814" spans="1:1" hidden="1">
      <c r="A12814" s="83" t="s">
        <v>12897</v>
      </c>
    </row>
    <row r="12815" spans="1:1" hidden="1">
      <c r="A12815" s="83" t="s">
        <v>12898</v>
      </c>
    </row>
    <row r="12816" spans="1:1" hidden="1">
      <c r="A12816" s="83" t="s">
        <v>12899</v>
      </c>
    </row>
    <row r="12817" spans="1:1" hidden="1">
      <c r="A12817" s="83" t="s">
        <v>12900</v>
      </c>
    </row>
    <row r="12818" spans="1:1" hidden="1">
      <c r="A12818" s="83" t="s">
        <v>12901</v>
      </c>
    </row>
    <row r="12819" spans="1:1" hidden="1">
      <c r="A12819" s="83" t="s">
        <v>12902</v>
      </c>
    </row>
    <row r="12820" spans="1:1" hidden="1">
      <c r="A12820" s="83" t="s">
        <v>12903</v>
      </c>
    </row>
    <row r="12821" spans="1:1" hidden="1">
      <c r="A12821" s="83" t="s">
        <v>12904</v>
      </c>
    </row>
    <row r="12822" spans="1:1" hidden="1">
      <c r="A12822" s="83" t="s">
        <v>12905</v>
      </c>
    </row>
    <row r="12823" spans="1:1" hidden="1">
      <c r="A12823" s="83" t="s">
        <v>12906</v>
      </c>
    </row>
    <row r="12824" spans="1:1" hidden="1">
      <c r="A12824" s="83" t="s">
        <v>12907</v>
      </c>
    </row>
    <row r="12825" spans="1:1" hidden="1">
      <c r="A12825" s="83" t="s">
        <v>12908</v>
      </c>
    </row>
    <row r="12826" spans="1:1" hidden="1">
      <c r="A12826" s="83" t="s">
        <v>12909</v>
      </c>
    </row>
    <row r="12827" spans="1:1" hidden="1">
      <c r="A12827" s="83" t="s">
        <v>12910</v>
      </c>
    </row>
    <row r="12828" spans="1:1" hidden="1">
      <c r="A12828" s="83" t="s">
        <v>12911</v>
      </c>
    </row>
    <row r="12829" spans="1:1" hidden="1">
      <c r="A12829" s="83" t="s">
        <v>12912</v>
      </c>
    </row>
    <row r="12830" spans="1:1" hidden="1">
      <c r="A12830" s="83" t="s">
        <v>12913</v>
      </c>
    </row>
    <row r="12831" spans="1:1" hidden="1">
      <c r="A12831" s="83" t="s">
        <v>12914</v>
      </c>
    </row>
    <row r="12832" spans="1:1" hidden="1">
      <c r="A12832" s="83" t="s">
        <v>12915</v>
      </c>
    </row>
    <row r="12833" spans="1:1" hidden="1">
      <c r="A12833" s="83" t="s">
        <v>12916</v>
      </c>
    </row>
    <row r="12834" spans="1:1" hidden="1">
      <c r="A12834" s="83" t="s">
        <v>12917</v>
      </c>
    </row>
    <row r="12835" spans="1:1" hidden="1">
      <c r="A12835" s="83" t="s">
        <v>12918</v>
      </c>
    </row>
    <row r="12836" spans="1:1" hidden="1">
      <c r="A12836" s="83" t="s">
        <v>12919</v>
      </c>
    </row>
    <row r="12837" spans="1:1" hidden="1">
      <c r="A12837" s="83" t="s">
        <v>12920</v>
      </c>
    </row>
    <row r="12838" spans="1:1" hidden="1">
      <c r="A12838" s="83" t="s">
        <v>12921</v>
      </c>
    </row>
    <row r="12839" spans="1:1" hidden="1">
      <c r="A12839" s="83" t="s">
        <v>12922</v>
      </c>
    </row>
    <row r="12840" spans="1:1" hidden="1">
      <c r="A12840" s="83" t="s">
        <v>12923</v>
      </c>
    </row>
    <row r="12841" spans="1:1" hidden="1">
      <c r="A12841" s="83" t="s">
        <v>12924</v>
      </c>
    </row>
    <row r="12842" spans="1:1" hidden="1">
      <c r="A12842" s="83" t="s">
        <v>12925</v>
      </c>
    </row>
    <row r="12843" spans="1:1" hidden="1">
      <c r="A12843" s="83" t="s">
        <v>12926</v>
      </c>
    </row>
    <row r="12844" spans="1:1" hidden="1">
      <c r="A12844" s="83" t="s">
        <v>12927</v>
      </c>
    </row>
    <row r="12845" spans="1:1" hidden="1">
      <c r="A12845" s="83" t="s">
        <v>12928</v>
      </c>
    </row>
    <row r="12846" spans="1:1" hidden="1">
      <c r="A12846" s="83" t="s">
        <v>12929</v>
      </c>
    </row>
    <row r="12847" spans="1:1" hidden="1">
      <c r="A12847" s="83" t="s">
        <v>12930</v>
      </c>
    </row>
    <row r="12848" spans="1:1" hidden="1">
      <c r="A12848" s="83" t="s">
        <v>12931</v>
      </c>
    </row>
    <row r="12849" spans="1:1" hidden="1">
      <c r="A12849" s="83" t="s">
        <v>12932</v>
      </c>
    </row>
    <row r="12850" spans="1:1" hidden="1">
      <c r="A12850" s="83" t="s">
        <v>12933</v>
      </c>
    </row>
    <row r="12851" spans="1:1" hidden="1">
      <c r="A12851" s="83" t="s">
        <v>12934</v>
      </c>
    </row>
    <row r="12852" spans="1:1" hidden="1">
      <c r="A12852" s="83" t="s">
        <v>12935</v>
      </c>
    </row>
    <row r="12853" spans="1:1" hidden="1">
      <c r="A12853" s="83" t="s">
        <v>12936</v>
      </c>
    </row>
    <row r="12854" spans="1:1" hidden="1">
      <c r="A12854" s="83" t="s">
        <v>12937</v>
      </c>
    </row>
    <row r="12855" spans="1:1" hidden="1">
      <c r="A12855" s="83" t="s">
        <v>12938</v>
      </c>
    </row>
    <row r="12856" spans="1:1" hidden="1">
      <c r="A12856" s="83" t="s">
        <v>12939</v>
      </c>
    </row>
    <row r="12857" spans="1:1" hidden="1">
      <c r="A12857" s="83" t="s">
        <v>12940</v>
      </c>
    </row>
    <row r="12858" spans="1:1" hidden="1">
      <c r="A12858" s="83" t="s">
        <v>12941</v>
      </c>
    </row>
    <row r="12859" spans="1:1" hidden="1">
      <c r="A12859" s="83" t="s">
        <v>12942</v>
      </c>
    </row>
    <row r="12860" spans="1:1" hidden="1">
      <c r="A12860" s="83" t="s">
        <v>12943</v>
      </c>
    </row>
    <row r="12861" spans="1:1" hidden="1">
      <c r="A12861" s="83" t="s">
        <v>12944</v>
      </c>
    </row>
    <row r="12862" spans="1:1" hidden="1">
      <c r="A12862" s="83" t="s">
        <v>12945</v>
      </c>
    </row>
    <row r="12863" spans="1:1" hidden="1">
      <c r="A12863" s="83" t="s">
        <v>12946</v>
      </c>
    </row>
    <row r="12864" spans="1:1" hidden="1">
      <c r="A12864" s="83" t="s">
        <v>12947</v>
      </c>
    </row>
    <row r="12865" spans="1:1" hidden="1">
      <c r="A12865" s="83" t="s">
        <v>12948</v>
      </c>
    </row>
    <row r="12866" spans="1:1" hidden="1">
      <c r="A12866" s="83" t="s">
        <v>12949</v>
      </c>
    </row>
    <row r="12867" spans="1:1" hidden="1">
      <c r="A12867" s="83" t="s">
        <v>12950</v>
      </c>
    </row>
    <row r="12868" spans="1:1" hidden="1">
      <c r="A12868" s="83" t="s">
        <v>12951</v>
      </c>
    </row>
    <row r="12869" spans="1:1" hidden="1">
      <c r="A12869" s="83" t="s">
        <v>12952</v>
      </c>
    </row>
    <row r="12870" spans="1:1" hidden="1">
      <c r="A12870" s="83" t="s">
        <v>12953</v>
      </c>
    </row>
    <row r="12871" spans="1:1" hidden="1">
      <c r="A12871" s="83" t="s">
        <v>12954</v>
      </c>
    </row>
    <row r="12872" spans="1:1" hidden="1">
      <c r="A12872" s="83" t="s">
        <v>12955</v>
      </c>
    </row>
    <row r="12873" spans="1:1" hidden="1">
      <c r="A12873" s="83" t="s">
        <v>12956</v>
      </c>
    </row>
    <row r="12874" spans="1:1" hidden="1">
      <c r="A12874" s="83" t="s">
        <v>12957</v>
      </c>
    </row>
    <row r="12875" spans="1:1" hidden="1">
      <c r="A12875" s="83" t="s">
        <v>12958</v>
      </c>
    </row>
    <row r="12876" spans="1:1" hidden="1">
      <c r="A12876" s="83" t="s">
        <v>12959</v>
      </c>
    </row>
    <row r="12877" spans="1:1" hidden="1">
      <c r="A12877" s="83" t="s">
        <v>12960</v>
      </c>
    </row>
    <row r="12878" spans="1:1" hidden="1">
      <c r="A12878" s="83" t="s">
        <v>12961</v>
      </c>
    </row>
    <row r="12879" spans="1:1" hidden="1">
      <c r="A12879" s="83" t="s">
        <v>12962</v>
      </c>
    </row>
    <row r="12880" spans="1:1" hidden="1">
      <c r="A12880" s="83" t="s">
        <v>12963</v>
      </c>
    </row>
    <row r="12881" spans="1:1" hidden="1">
      <c r="A12881" s="83" t="s">
        <v>12964</v>
      </c>
    </row>
    <row r="12882" spans="1:1" hidden="1">
      <c r="A12882" s="83" t="s">
        <v>12965</v>
      </c>
    </row>
    <row r="12883" spans="1:1" hidden="1">
      <c r="A12883" s="83" t="s">
        <v>12966</v>
      </c>
    </row>
    <row r="12884" spans="1:1" hidden="1">
      <c r="A12884" s="83" t="s">
        <v>12967</v>
      </c>
    </row>
    <row r="12885" spans="1:1" hidden="1">
      <c r="A12885" s="83" t="s">
        <v>12968</v>
      </c>
    </row>
    <row r="12886" spans="1:1" hidden="1">
      <c r="A12886" s="83" t="s">
        <v>12969</v>
      </c>
    </row>
    <row r="12887" spans="1:1" hidden="1">
      <c r="A12887" s="83" t="s">
        <v>12970</v>
      </c>
    </row>
    <row r="12888" spans="1:1" hidden="1">
      <c r="A12888" s="83" t="s">
        <v>12971</v>
      </c>
    </row>
    <row r="12889" spans="1:1" hidden="1">
      <c r="A12889" s="83" t="s">
        <v>12972</v>
      </c>
    </row>
    <row r="12890" spans="1:1" hidden="1">
      <c r="A12890" s="83" t="s">
        <v>12973</v>
      </c>
    </row>
    <row r="12891" spans="1:1" hidden="1">
      <c r="A12891" s="83" t="s">
        <v>12974</v>
      </c>
    </row>
    <row r="12892" spans="1:1" hidden="1">
      <c r="A12892" s="83" t="s">
        <v>12975</v>
      </c>
    </row>
    <row r="12893" spans="1:1" hidden="1">
      <c r="A12893" s="83" t="s">
        <v>12976</v>
      </c>
    </row>
    <row r="12894" spans="1:1" hidden="1">
      <c r="A12894" s="83" t="s">
        <v>12977</v>
      </c>
    </row>
    <row r="12895" spans="1:1" hidden="1">
      <c r="A12895" s="83" t="s">
        <v>12978</v>
      </c>
    </row>
    <row r="12896" spans="1:1" hidden="1">
      <c r="A12896" s="83" t="s">
        <v>12979</v>
      </c>
    </row>
    <row r="12897" spans="1:1" hidden="1">
      <c r="A12897" s="83" t="s">
        <v>12980</v>
      </c>
    </row>
    <row r="12898" spans="1:1" hidden="1">
      <c r="A12898" s="83" t="s">
        <v>12981</v>
      </c>
    </row>
    <row r="12899" spans="1:1" hidden="1">
      <c r="A12899" s="83" t="s">
        <v>12982</v>
      </c>
    </row>
    <row r="12900" spans="1:1" hidden="1">
      <c r="A12900" s="83" t="s">
        <v>12983</v>
      </c>
    </row>
    <row r="12901" spans="1:1" hidden="1">
      <c r="A12901" s="83" t="s">
        <v>12984</v>
      </c>
    </row>
    <row r="12902" spans="1:1" hidden="1">
      <c r="A12902" s="83" t="s">
        <v>12985</v>
      </c>
    </row>
    <row r="12903" spans="1:1" hidden="1">
      <c r="A12903" s="83" t="s">
        <v>12986</v>
      </c>
    </row>
    <row r="12904" spans="1:1" hidden="1">
      <c r="A12904" s="83" t="s">
        <v>12987</v>
      </c>
    </row>
    <row r="12905" spans="1:1" hidden="1">
      <c r="A12905" s="83" t="s">
        <v>12988</v>
      </c>
    </row>
    <row r="12906" spans="1:1" hidden="1">
      <c r="A12906" s="83" t="s">
        <v>12989</v>
      </c>
    </row>
    <row r="12907" spans="1:1" hidden="1">
      <c r="A12907" s="83" t="s">
        <v>12990</v>
      </c>
    </row>
    <row r="12908" spans="1:1" hidden="1">
      <c r="A12908" s="83" t="s">
        <v>12991</v>
      </c>
    </row>
    <row r="12909" spans="1:1" hidden="1">
      <c r="A12909" s="83" t="s">
        <v>12992</v>
      </c>
    </row>
    <row r="12910" spans="1:1" hidden="1">
      <c r="A12910" s="83" t="s">
        <v>12993</v>
      </c>
    </row>
    <row r="12911" spans="1:1" hidden="1">
      <c r="A12911" s="83" t="s">
        <v>12994</v>
      </c>
    </row>
    <row r="12912" spans="1:1" hidden="1">
      <c r="A12912" s="83" t="s">
        <v>12995</v>
      </c>
    </row>
    <row r="12913" spans="1:1" hidden="1">
      <c r="A12913" s="83" t="s">
        <v>12996</v>
      </c>
    </row>
    <row r="12914" spans="1:1" hidden="1">
      <c r="A12914" s="83" t="s">
        <v>12997</v>
      </c>
    </row>
    <row r="12915" spans="1:1" hidden="1">
      <c r="A12915" s="83" t="s">
        <v>12998</v>
      </c>
    </row>
    <row r="12916" spans="1:1" hidden="1">
      <c r="A12916" s="83" t="s">
        <v>12999</v>
      </c>
    </row>
    <row r="12917" spans="1:1" hidden="1">
      <c r="A12917" s="83" t="s">
        <v>13000</v>
      </c>
    </row>
    <row r="12918" spans="1:1" hidden="1">
      <c r="A12918" s="83" t="s">
        <v>13001</v>
      </c>
    </row>
    <row r="12919" spans="1:1" hidden="1">
      <c r="A12919" s="83" t="s">
        <v>13002</v>
      </c>
    </row>
    <row r="12920" spans="1:1" hidden="1">
      <c r="A12920" s="83" t="s">
        <v>13003</v>
      </c>
    </row>
    <row r="12921" spans="1:1" hidden="1">
      <c r="A12921" s="83" t="s">
        <v>13004</v>
      </c>
    </row>
    <row r="12922" spans="1:1" hidden="1">
      <c r="A12922" s="83" t="s">
        <v>13005</v>
      </c>
    </row>
    <row r="12923" spans="1:1" hidden="1">
      <c r="A12923" s="83" t="s">
        <v>13006</v>
      </c>
    </row>
    <row r="12924" spans="1:1" hidden="1">
      <c r="A12924" s="83" t="s">
        <v>13007</v>
      </c>
    </row>
    <row r="12925" spans="1:1" hidden="1">
      <c r="A12925" s="83" t="s">
        <v>13008</v>
      </c>
    </row>
    <row r="12926" spans="1:1" hidden="1">
      <c r="A12926" s="83" t="s">
        <v>13009</v>
      </c>
    </row>
    <row r="12927" spans="1:1" hidden="1">
      <c r="A12927" s="83" t="s">
        <v>13010</v>
      </c>
    </row>
    <row r="12928" spans="1:1" hidden="1">
      <c r="A12928" s="83" t="s">
        <v>13011</v>
      </c>
    </row>
    <row r="12929" spans="1:1" hidden="1">
      <c r="A12929" s="83" t="s">
        <v>13012</v>
      </c>
    </row>
    <row r="12930" spans="1:1" hidden="1">
      <c r="A12930" s="83" t="s">
        <v>13013</v>
      </c>
    </row>
    <row r="12931" spans="1:1" hidden="1">
      <c r="A12931" s="83" t="s">
        <v>13014</v>
      </c>
    </row>
    <row r="12932" spans="1:1" hidden="1">
      <c r="A12932" s="83" t="s">
        <v>13015</v>
      </c>
    </row>
    <row r="12933" spans="1:1" hidden="1">
      <c r="A12933" s="83" t="s">
        <v>13016</v>
      </c>
    </row>
    <row r="12934" spans="1:1" hidden="1">
      <c r="A12934" s="83" t="s">
        <v>13017</v>
      </c>
    </row>
    <row r="12935" spans="1:1" hidden="1">
      <c r="A12935" s="83" t="s">
        <v>13018</v>
      </c>
    </row>
    <row r="12936" spans="1:1" hidden="1">
      <c r="A12936" s="83" t="s">
        <v>13019</v>
      </c>
    </row>
    <row r="12937" spans="1:1" hidden="1">
      <c r="A12937" s="83" t="s">
        <v>13020</v>
      </c>
    </row>
    <row r="12938" spans="1:1" hidden="1">
      <c r="A12938" s="83" t="s">
        <v>13021</v>
      </c>
    </row>
    <row r="12939" spans="1:1" hidden="1">
      <c r="A12939" s="83" t="s">
        <v>13022</v>
      </c>
    </row>
    <row r="12940" spans="1:1" hidden="1">
      <c r="A12940" s="83" t="s">
        <v>13023</v>
      </c>
    </row>
    <row r="12941" spans="1:1" hidden="1">
      <c r="A12941" s="83" t="s">
        <v>13024</v>
      </c>
    </row>
    <row r="12942" spans="1:1" hidden="1">
      <c r="A12942" s="83" t="s">
        <v>13025</v>
      </c>
    </row>
    <row r="12943" spans="1:1" hidden="1">
      <c r="A12943" s="83" t="s">
        <v>13026</v>
      </c>
    </row>
    <row r="12944" spans="1:1" hidden="1">
      <c r="A12944" s="83" t="s">
        <v>13027</v>
      </c>
    </row>
    <row r="12945" spans="1:1" hidden="1">
      <c r="A12945" s="83" t="s">
        <v>13028</v>
      </c>
    </row>
    <row r="12946" spans="1:1" hidden="1">
      <c r="A12946" s="83" t="s">
        <v>13029</v>
      </c>
    </row>
    <row r="12947" spans="1:1" hidden="1">
      <c r="A12947" s="83" t="s">
        <v>13030</v>
      </c>
    </row>
    <row r="12948" spans="1:1" hidden="1">
      <c r="A12948" s="83" t="s">
        <v>13031</v>
      </c>
    </row>
    <row r="12949" spans="1:1" hidden="1">
      <c r="A12949" s="83" t="s">
        <v>13032</v>
      </c>
    </row>
    <row r="12950" spans="1:1" hidden="1">
      <c r="A12950" s="83" t="s">
        <v>13033</v>
      </c>
    </row>
    <row r="12951" spans="1:1" hidden="1">
      <c r="A12951" s="83" t="s">
        <v>13034</v>
      </c>
    </row>
    <row r="12952" spans="1:1" hidden="1">
      <c r="A12952" s="83" t="s">
        <v>13035</v>
      </c>
    </row>
    <row r="12953" spans="1:1" hidden="1">
      <c r="A12953" s="83" t="s">
        <v>13036</v>
      </c>
    </row>
    <row r="12954" spans="1:1" hidden="1">
      <c r="A12954" s="83" t="s">
        <v>13037</v>
      </c>
    </row>
    <row r="12955" spans="1:1" hidden="1">
      <c r="A12955" s="83" t="s">
        <v>13038</v>
      </c>
    </row>
    <row r="12956" spans="1:1" hidden="1">
      <c r="A12956" s="83" t="s">
        <v>13039</v>
      </c>
    </row>
    <row r="12957" spans="1:1" hidden="1">
      <c r="A12957" s="83" t="s">
        <v>13040</v>
      </c>
    </row>
    <row r="12958" spans="1:1" hidden="1">
      <c r="A12958" s="83" t="s">
        <v>13041</v>
      </c>
    </row>
    <row r="12959" spans="1:1" hidden="1">
      <c r="A12959" s="83" t="s">
        <v>13042</v>
      </c>
    </row>
    <row r="12960" spans="1:1" hidden="1">
      <c r="A12960" s="83" t="s">
        <v>13043</v>
      </c>
    </row>
    <row r="12961" spans="1:1" hidden="1">
      <c r="A12961" s="83" t="s">
        <v>13044</v>
      </c>
    </row>
    <row r="12962" spans="1:1" hidden="1">
      <c r="A12962" s="83" t="s">
        <v>13045</v>
      </c>
    </row>
    <row r="12963" spans="1:1" hidden="1">
      <c r="A12963" s="83" t="s">
        <v>13046</v>
      </c>
    </row>
    <row r="12964" spans="1:1" hidden="1">
      <c r="A12964" s="83" t="s">
        <v>13047</v>
      </c>
    </row>
    <row r="12965" spans="1:1" hidden="1">
      <c r="A12965" s="83" t="s">
        <v>13048</v>
      </c>
    </row>
    <row r="12966" spans="1:1" hidden="1">
      <c r="A12966" s="83" t="s">
        <v>13049</v>
      </c>
    </row>
    <row r="12967" spans="1:1" hidden="1">
      <c r="A12967" s="83" t="s">
        <v>13050</v>
      </c>
    </row>
    <row r="12968" spans="1:1" hidden="1">
      <c r="A12968" s="83" t="s">
        <v>13051</v>
      </c>
    </row>
    <row r="12969" spans="1:1" hidden="1">
      <c r="A12969" s="83" t="s">
        <v>13052</v>
      </c>
    </row>
    <row r="12970" spans="1:1" hidden="1">
      <c r="A12970" s="83" t="s">
        <v>13053</v>
      </c>
    </row>
    <row r="12971" spans="1:1" hidden="1">
      <c r="A12971" s="83" t="s">
        <v>13054</v>
      </c>
    </row>
    <row r="12972" spans="1:1" hidden="1">
      <c r="A12972" s="83" t="s">
        <v>13055</v>
      </c>
    </row>
    <row r="12973" spans="1:1" hidden="1">
      <c r="A12973" s="83" t="s">
        <v>13056</v>
      </c>
    </row>
    <row r="12974" spans="1:1" hidden="1">
      <c r="A12974" s="83" t="s">
        <v>13057</v>
      </c>
    </row>
    <row r="12975" spans="1:1" hidden="1">
      <c r="A12975" s="83" t="s">
        <v>13058</v>
      </c>
    </row>
    <row r="12976" spans="1:1" hidden="1">
      <c r="A12976" s="83" t="s">
        <v>13059</v>
      </c>
    </row>
    <row r="12977" spans="1:1" hidden="1">
      <c r="A12977" s="83" t="s">
        <v>13060</v>
      </c>
    </row>
    <row r="12978" spans="1:1" hidden="1">
      <c r="A12978" s="83" t="s">
        <v>13061</v>
      </c>
    </row>
    <row r="12979" spans="1:1" hidden="1">
      <c r="A12979" s="83" t="s">
        <v>13062</v>
      </c>
    </row>
    <row r="12980" spans="1:1" hidden="1">
      <c r="A12980" s="83" t="s">
        <v>13063</v>
      </c>
    </row>
    <row r="12981" spans="1:1" hidden="1">
      <c r="A12981" s="83" t="s">
        <v>13064</v>
      </c>
    </row>
    <row r="12982" spans="1:1" hidden="1">
      <c r="A12982" s="83" t="s">
        <v>13065</v>
      </c>
    </row>
    <row r="12983" spans="1:1" hidden="1">
      <c r="A12983" s="83" t="s">
        <v>13066</v>
      </c>
    </row>
    <row r="12984" spans="1:1" hidden="1">
      <c r="A12984" s="83" t="s">
        <v>13067</v>
      </c>
    </row>
    <row r="12985" spans="1:1" hidden="1">
      <c r="A12985" s="83" t="s">
        <v>13068</v>
      </c>
    </row>
    <row r="12986" spans="1:1" hidden="1">
      <c r="A12986" s="83" t="s">
        <v>13069</v>
      </c>
    </row>
    <row r="12987" spans="1:1" hidden="1">
      <c r="A12987" s="83" t="s">
        <v>13070</v>
      </c>
    </row>
    <row r="12988" spans="1:1" hidden="1">
      <c r="A12988" s="83" t="s">
        <v>13071</v>
      </c>
    </row>
    <row r="12989" spans="1:1" hidden="1">
      <c r="A12989" s="83" t="s">
        <v>13072</v>
      </c>
    </row>
    <row r="12990" spans="1:1" hidden="1">
      <c r="A12990" s="83" t="s">
        <v>13073</v>
      </c>
    </row>
    <row r="12991" spans="1:1" hidden="1">
      <c r="A12991" s="83" t="s">
        <v>13074</v>
      </c>
    </row>
    <row r="12992" spans="1:1" hidden="1">
      <c r="A12992" s="83" t="s">
        <v>13075</v>
      </c>
    </row>
    <row r="12993" spans="1:1" hidden="1">
      <c r="A12993" s="83" t="s">
        <v>13076</v>
      </c>
    </row>
    <row r="12994" spans="1:1" hidden="1">
      <c r="A12994" s="83" t="s">
        <v>13077</v>
      </c>
    </row>
    <row r="12995" spans="1:1" hidden="1">
      <c r="A12995" s="83" t="s">
        <v>13078</v>
      </c>
    </row>
    <row r="12996" spans="1:1" hidden="1">
      <c r="A12996" s="83" t="s">
        <v>13079</v>
      </c>
    </row>
    <row r="12997" spans="1:1" hidden="1">
      <c r="A12997" s="83" t="s">
        <v>13080</v>
      </c>
    </row>
    <row r="12998" spans="1:1" hidden="1">
      <c r="A12998" s="83" t="s">
        <v>13081</v>
      </c>
    </row>
    <row r="12999" spans="1:1" hidden="1">
      <c r="A12999" s="83" t="s">
        <v>13082</v>
      </c>
    </row>
    <row r="13000" spans="1:1" hidden="1">
      <c r="A13000" s="83" t="s">
        <v>13083</v>
      </c>
    </row>
    <row r="13001" spans="1:1" hidden="1">
      <c r="A13001" s="83" t="s">
        <v>13084</v>
      </c>
    </row>
    <row r="13002" spans="1:1" hidden="1">
      <c r="A13002" s="83" t="s">
        <v>13085</v>
      </c>
    </row>
    <row r="13003" spans="1:1" hidden="1">
      <c r="A13003" s="83" t="s">
        <v>13086</v>
      </c>
    </row>
    <row r="13004" spans="1:1" hidden="1">
      <c r="A13004" s="83" t="s">
        <v>13087</v>
      </c>
    </row>
    <row r="13005" spans="1:1" hidden="1">
      <c r="A13005" s="83" t="s">
        <v>13088</v>
      </c>
    </row>
    <row r="13006" spans="1:1" hidden="1">
      <c r="A13006" s="83" t="s">
        <v>13089</v>
      </c>
    </row>
    <row r="13007" spans="1:1" hidden="1">
      <c r="A13007" s="83" t="s">
        <v>13090</v>
      </c>
    </row>
    <row r="13008" spans="1:1" hidden="1">
      <c r="A13008" s="83" t="s">
        <v>13091</v>
      </c>
    </row>
    <row r="13009" spans="1:1" hidden="1">
      <c r="A13009" s="83" t="s">
        <v>13092</v>
      </c>
    </row>
    <row r="13010" spans="1:1" hidden="1">
      <c r="A13010" s="83" t="s">
        <v>13093</v>
      </c>
    </row>
    <row r="13011" spans="1:1" hidden="1">
      <c r="A13011" s="83" t="s">
        <v>13094</v>
      </c>
    </row>
    <row r="13012" spans="1:1" hidden="1">
      <c r="A13012" s="83" t="s">
        <v>13095</v>
      </c>
    </row>
    <row r="13013" spans="1:1" hidden="1">
      <c r="A13013" s="83" t="s">
        <v>13096</v>
      </c>
    </row>
    <row r="13014" spans="1:1" hidden="1">
      <c r="A13014" s="83" t="s">
        <v>13097</v>
      </c>
    </row>
    <row r="13015" spans="1:1" hidden="1">
      <c r="A13015" s="83" t="s">
        <v>13098</v>
      </c>
    </row>
    <row r="13016" spans="1:1" hidden="1">
      <c r="A13016" s="83" t="s">
        <v>13099</v>
      </c>
    </row>
    <row r="13017" spans="1:1" hidden="1">
      <c r="A13017" s="83" t="s">
        <v>13100</v>
      </c>
    </row>
    <row r="13018" spans="1:1" hidden="1">
      <c r="A13018" s="83" t="s">
        <v>13101</v>
      </c>
    </row>
    <row r="13019" spans="1:1" hidden="1">
      <c r="A13019" s="83" t="s">
        <v>13102</v>
      </c>
    </row>
    <row r="13020" spans="1:1" hidden="1">
      <c r="A13020" s="83" t="s">
        <v>13103</v>
      </c>
    </row>
    <row r="13021" spans="1:1" hidden="1">
      <c r="A13021" s="83" t="s">
        <v>13104</v>
      </c>
    </row>
    <row r="13022" spans="1:1" hidden="1">
      <c r="A13022" s="83" t="s">
        <v>13105</v>
      </c>
    </row>
    <row r="13023" spans="1:1" hidden="1">
      <c r="A13023" s="83" t="s">
        <v>13106</v>
      </c>
    </row>
    <row r="13024" spans="1:1" hidden="1">
      <c r="A13024" s="83" t="s">
        <v>13107</v>
      </c>
    </row>
    <row r="13025" spans="1:1" hidden="1">
      <c r="A13025" s="83" t="s">
        <v>13108</v>
      </c>
    </row>
    <row r="13026" spans="1:1" hidden="1">
      <c r="A13026" s="83" t="s">
        <v>13109</v>
      </c>
    </row>
    <row r="13027" spans="1:1" hidden="1">
      <c r="A13027" s="83" t="s">
        <v>13110</v>
      </c>
    </row>
    <row r="13028" spans="1:1" hidden="1">
      <c r="A13028" s="83" t="s">
        <v>13111</v>
      </c>
    </row>
    <row r="13029" spans="1:1" hidden="1">
      <c r="A13029" s="83" t="s">
        <v>13112</v>
      </c>
    </row>
    <row r="13030" spans="1:1" hidden="1">
      <c r="A13030" s="83" t="s">
        <v>13113</v>
      </c>
    </row>
    <row r="13031" spans="1:1" hidden="1">
      <c r="A13031" s="83" t="s">
        <v>13114</v>
      </c>
    </row>
    <row r="13032" spans="1:1" hidden="1">
      <c r="A13032" s="83" t="s">
        <v>13115</v>
      </c>
    </row>
    <row r="13033" spans="1:1" hidden="1">
      <c r="A13033" s="83" t="s">
        <v>13116</v>
      </c>
    </row>
    <row r="13034" spans="1:1" hidden="1">
      <c r="A13034" s="83" t="s">
        <v>13117</v>
      </c>
    </row>
    <row r="13035" spans="1:1" hidden="1">
      <c r="A13035" s="83" t="s">
        <v>13118</v>
      </c>
    </row>
    <row r="13036" spans="1:1" hidden="1">
      <c r="A13036" s="83" t="s">
        <v>13119</v>
      </c>
    </row>
    <row r="13037" spans="1:1" hidden="1">
      <c r="A13037" s="83" t="s">
        <v>13120</v>
      </c>
    </row>
    <row r="13038" spans="1:1" hidden="1">
      <c r="A13038" s="83" t="s">
        <v>13121</v>
      </c>
    </row>
    <row r="13039" spans="1:1" hidden="1">
      <c r="A13039" s="83" t="s">
        <v>13122</v>
      </c>
    </row>
    <row r="13040" spans="1:1" hidden="1">
      <c r="A13040" s="83" t="s">
        <v>13123</v>
      </c>
    </row>
    <row r="13041" spans="1:1" hidden="1">
      <c r="A13041" s="83" t="s">
        <v>13124</v>
      </c>
    </row>
    <row r="13042" spans="1:1" hidden="1">
      <c r="A13042" s="83" t="s">
        <v>13125</v>
      </c>
    </row>
    <row r="13043" spans="1:1" hidden="1">
      <c r="A13043" s="83" t="s">
        <v>13126</v>
      </c>
    </row>
    <row r="13044" spans="1:1" hidden="1">
      <c r="A13044" s="83" t="s">
        <v>13127</v>
      </c>
    </row>
    <row r="13045" spans="1:1" hidden="1">
      <c r="A13045" s="83" t="s">
        <v>13128</v>
      </c>
    </row>
    <row r="13046" spans="1:1" hidden="1">
      <c r="A13046" s="83" t="s">
        <v>13129</v>
      </c>
    </row>
    <row r="13047" spans="1:1" hidden="1">
      <c r="A13047" s="83" t="s">
        <v>13130</v>
      </c>
    </row>
    <row r="13048" spans="1:1" hidden="1">
      <c r="A13048" s="83" t="s">
        <v>13131</v>
      </c>
    </row>
    <row r="13049" spans="1:1" hidden="1">
      <c r="A13049" s="83" t="s">
        <v>13132</v>
      </c>
    </row>
    <row r="13050" spans="1:1" hidden="1">
      <c r="A13050" s="83" t="s">
        <v>13133</v>
      </c>
    </row>
    <row r="13051" spans="1:1" hidden="1">
      <c r="A13051" s="83" t="s">
        <v>13134</v>
      </c>
    </row>
    <row r="13052" spans="1:1" hidden="1">
      <c r="A13052" s="83" t="s">
        <v>13135</v>
      </c>
    </row>
    <row r="13053" spans="1:1" hidden="1">
      <c r="A13053" s="83" t="s">
        <v>13136</v>
      </c>
    </row>
    <row r="13054" spans="1:1" hidden="1">
      <c r="A13054" s="83" t="s">
        <v>13137</v>
      </c>
    </row>
    <row r="13055" spans="1:1" hidden="1">
      <c r="A13055" s="83" t="s">
        <v>13138</v>
      </c>
    </row>
    <row r="13056" spans="1:1" hidden="1">
      <c r="A13056" s="83" t="s">
        <v>13139</v>
      </c>
    </row>
    <row r="13057" spans="1:1" hidden="1">
      <c r="A13057" s="83" t="s">
        <v>13140</v>
      </c>
    </row>
    <row r="13058" spans="1:1" hidden="1">
      <c r="A13058" s="83" t="s">
        <v>13141</v>
      </c>
    </row>
    <row r="13059" spans="1:1" hidden="1">
      <c r="A13059" s="83" t="s">
        <v>13142</v>
      </c>
    </row>
    <row r="13060" spans="1:1" hidden="1">
      <c r="A13060" s="83" t="s">
        <v>13143</v>
      </c>
    </row>
    <row r="13061" spans="1:1" hidden="1">
      <c r="A13061" s="83" t="s">
        <v>13144</v>
      </c>
    </row>
    <row r="13062" spans="1:1" hidden="1">
      <c r="A13062" s="83" t="s">
        <v>13145</v>
      </c>
    </row>
    <row r="13063" spans="1:1" hidden="1">
      <c r="A13063" s="83" t="s">
        <v>13146</v>
      </c>
    </row>
    <row r="13064" spans="1:1" hidden="1">
      <c r="A13064" s="83" t="s">
        <v>13147</v>
      </c>
    </row>
    <row r="13065" spans="1:1" hidden="1">
      <c r="A13065" s="83" t="s">
        <v>13148</v>
      </c>
    </row>
    <row r="13066" spans="1:1" hidden="1">
      <c r="A13066" s="83" t="s">
        <v>13149</v>
      </c>
    </row>
    <row r="13067" spans="1:1" hidden="1">
      <c r="A13067" s="83" t="s">
        <v>13150</v>
      </c>
    </row>
    <row r="13068" spans="1:1" hidden="1">
      <c r="A13068" s="83" t="s">
        <v>13151</v>
      </c>
    </row>
    <row r="13069" spans="1:1" hidden="1">
      <c r="A13069" s="83" t="s">
        <v>13152</v>
      </c>
    </row>
    <row r="13070" spans="1:1" hidden="1">
      <c r="A13070" s="83" t="s">
        <v>13153</v>
      </c>
    </row>
    <row r="13071" spans="1:1" hidden="1">
      <c r="A13071" s="83" t="s">
        <v>13154</v>
      </c>
    </row>
    <row r="13072" spans="1:1" hidden="1">
      <c r="A13072" s="83" t="s">
        <v>13155</v>
      </c>
    </row>
    <row r="13073" spans="1:1" hidden="1">
      <c r="A13073" s="83" t="s">
        <v>13156</v>
      </c>
    </row>
    <row r="13074" spans="1:1" hidden="1">
      <c r="A13074" s="83" t="s">
        <v>13157</v>
      </c>
    </row>
    <row r="13075" spans="1:1" hidden="1">
      <c r="A13075" s="83" t="s">
        <v>13158</v>
      </c>
    </row>
    <row r="13076" spans="1:1" hidden="1">
      <c r="A13076" s="83" t="s">
        <v>13159</v>
      </c>
    </row>
    <row r="13077" spans="1:1" hidden="1">
      <c r="A13077" s="83" t="s">
        <v>13160</v>
      </c>
    </row>
    <row r="13078" spans="1:1" hidden="1">
      <c r="A13078" s="83" t="s">
        <v>13161</v>
      </c>
    </row>
    <row r="13079" spans="1:1" hidden="1">
      <c r="A13079" s="83" t="s">
        <v>13162</v>
      </c>
    </row>
    <row r="13080" spans="1:1" hidden="1">
      <c r="A13080" s="83" t="s">
        <v>13163</v>
      </c>
    </row>
    <row r="13081" spans="1:1" hidden="1">
      <c r="A13081" s="83" t="s">
        <v>13164</v>
      </c>
    </row>
    <row r="13082" spans="1:1" hidden="1">
      <c r="A13082" s="83" t="s">
        <v>13165</v>
      </c>
    </row>
    <row r="13083" spans="1:1" hidden="1">
      <c r="A13083" s="83" t="s">
        <v>13166</v>
      </c>
    </row>
    <row r="13084" spans="1:1" hidden="1">
      <c r="A13084" s="83" t="s">
        <v>13167</v>
      </c>
    </row>
    <row r="13085" spans="1:1" hidden="1">
      <c r="A13085" s="83" t="s">
        <v>13168</v>
      </c>
    </row>
    <row r="13086" spans="1:1" hidden="1">
      <c r="A13086" s="83" t="s">
        <v>13169</v>
      </c>
    </row>
    <row r="13087" spans="1:1" hidden="1">
      <c r="A13087" s="83" t="s">
        <v>13170</v>
      </c>
    </row>
    <row r="13088" spans="1:1" hidden="1">
      <c r="A13088" s="83" t="s">
        <v>13171</v>
      </c>
    </row>
    <row r="13089" spans="1:1" hidden="1">
      <c r="A13089" s="83" t="s">
        <v>13172</v>
      </c>
    </row>
    <row r="13090" spans="1:1" hidden="1">
      <c r="A13090" s="83" t="s">
        <v>13173</v>
      </c>
    </row>
    <row r="13091" spans="1:1" hidden="1">
      <c r="A13091" s="83" t="s">
        <v>13174</v>
      </c>
    </row>
    <row r="13092" spans="1:1" hidden="1">
      <c r="A13092" s="83" t="s">
        <v>13175</v>
      </c>
    </row>
    <row r="13093" spans="1:1" hidden="1">
      <c r="A13093" s="83" t="s">
        <v>13176</v>
      </c>
    </row>
    <row r="13094" spans="1:1" hidden="1">
      <c r="A13094" s="83" t="s">
        <v>13177</v>
      </c>
    </row>
    <row r="13095" spans="1:1" hidden="1">
      <c r="A13095" s="83" t="s">
        <v>13178</v>
      </c>
    </row>
    <row r="13096" spans="1:1" hidden="1">
      <c r="A13096" s="83" t="s">
        <v>13179</v>
      </c>
    </row>
    <row r="13097" spans="1:1" hidden="1">
      <c r="A13097" s="83" t="s">
        <v>13180</v>
      </c>
    </row>
    <row r="13098" spans="1:1" hidden="1">
      <c r="A13098" s="83" t="s">
        <v>13181</v>
      </c>
    </row>
    <row r="13099" spans="1:1" hidden="1">
      <c r="A13099" s="83" t="s">
        <v>13182</v>
      </c>
    </row>
    <row r="13100" spans="1:1" hidden="1">
      <c r="A13100" s="83" t="s">
        <v>13183</v>
      </c>
    </row>
    <row r="13101" spans="1:1" hidden="1">
      <c r="A13101" s="83" t="s">
        <v>13184</v>
      </c>
    </row>
    <row r="13102" spans="1:1" hidden="1">
      <c r="A13102" s="83" t="s">
        <v>13185</v>
      </c>
    </row>
    <row r="13103" spans="1:1" hidden="1">
      <c r="A13103" s="83" t="s">
        <v>13186</v>
      </c>
    </row>
    <row r="13104" spans="1:1" hidden="1">
      <c r="A13104" s="83" t="s">
        <v>13187</v>
      </c>
    </row>
    <row r="13105" spans="1:1" hidden="1">
      <c r="A13105" s="83" t="s">
        <v>13188</v>
      </c>
    </row>
    <row r="13106" spans="1:1" hidden="1">
      <c r="A13106" s="83" t="s">
        <v>13189</v>
      </c>
    </row>
    <row r="13107" spans="1:1" hidden="1">
      <c r="A13107" s="83" t="s">
        <v>13190</v>
      </c>
    </row>
    <row r="13108" spans="1:1" hidden="1">
      <c r="A13108" s="83" t="s">
        <v>13191</v>
      </c>
    </row>
    <row r="13109" spans="1:1" hidden="1">
      <c r="A13109" s="83" t="s">
        <v>13192</v>
      </c>
    </row>
    <row r="13110" spans="1:1" hidden="1">
      <c r="A13110" s="83" t="s">
        <v>13193</v>
      </c>
    </row>
    <row r="13111" spans="1:1" hidden="1">
      <c r="A13111" s="83" t="s">
        <v>13194</v>
      </c>
    </row>
    <row r="13112" spans="1:1" hidden="1">
      <c r="A13112" s="83" t="s">
        <v>13195</v>
      </c>
    </row>
    <row r="13113" spans="1:1" hidden="1">
      <c r="A13113" s="83" t="s">
        <v>13196</v>
      </c>
    </row>
    <row r="13114" spans="1:1" hidden="1">
      <c r="A13114" s="83" t="s">
        <v>13197</v>
      </c>
    </row>
    <row r="13115" spans="1:1" hidden="1">
      <c r="A13115" s="83" t="s">
        <v>13198</v>
      </c>
    </row>
    <row r="13116" spans="1:1" hidden="1">
      <c r="A13116" s="83" t="s">
        <v>13199</v>
      </c>
    </row>
    <row r="13117" spans="1:1" hidden="1">
      <c r="A13117" s="83" t="s">
        <v>13200</v>
      </c>
    </row>
    <row r="13118" spans="1:1" hidden="1">
      <c r="A13118" s="83" t="s">
        <v>13201</v>
      </c>
    </row>
    <row r="13119" spans="1:1" hidden="1">
      <c r="A13119" s="83" t="s">
        <v>13202</v>
      </c>
    </row>
    <row r="13120" spans="1:1" hidden="1">
      <c r="A13120" s="83" t="s">
        <v>13203</v>
      </c>
    </row>
    <row r="13121" spans="1:1" hidden="1">
      <c r="A13121" s="83" t="s">
        <v>13204</v>
      </c>
    </row>
    <row r="13122" spans="1:1" hidden="1">
      <c r="A13122" s="83" t="s">
        <v>13205</v>
      </c>
    </row>
    <row r="13123" spans="1:1" hidden="1">
      <c r="A13123" s="83" t="s">
        <v>13206</v>
      </c>
    </row>
    <row r="13124" spans="1:1" hidden="1">
      <c r="A13124" s="83" t="s">
        <v>13207</v>
      </c>
    </row>
    <row r="13125" spans="1:1" hidden="1">
      <c r="A13125" s="83" t="s">
        <v>13208</v>
      </c>
    </row>
    <row r="13126" spans="1:1" hidden="1">
      <c r="A13126" s="83" t="s">
        <v>13209</v>
      </c>
    </row>
    <row r="13127" spans="1:1" hidden="1">
      <c r="A13127" s="83" t="s">
        <v>13210</v>
      </c>
    </row>
    <row r="13128" spans="1:1" hidden="1">
      <c r="A13128" s="83" t="s">
        <v>13211</v>
      </c>
    </row>
    <row r="13129" spans="1:1" hidden="1">
      <c r="A13129" s="83" t="s">
        <v>13212</v>
      </c>
    </row>
    <row r="13130" spans="1:1" hidden="1">
      <c r="A13130" s="83" t="s">
        <v>13213</v>
      </c>
    </row>
    <row r="13131" spans="1:1" hidden="1">
      <c r="A13131" s="83" t="s">
        <v>13214</v>
      </c>
    </row>
    <row r="13132" spans="1:1" hidden="1">
      <c r="A13132" s="83" t="s">
        <v>13215</v>
      </c>
    </row>
    <row r="13133" spans="1:1" hidden="1">
      <c r="A13133" s="83" t="s">
        <v>13216</v>
      </c>
    </row>
    <row r="13134" spans="1:1" hidden="1">
      <c r="A13134" s="83" t="s">
        <v>13217</v>
      </c>
    </row>
    <row r="13135" spans="1:1" hidden="1">
      <c r="A13135" s="83" t="s">
        <v>13218</v>
      </c>
    </row>
    <row r="13136" spans="1:1" hidden="1">
      <c r="A13136" s="83" t="s">
        <v>13219</v>
      </c>
    </row>
    <row r="13137" spans="1:1" hidden="1">
      <c r="A13137" s="83" t="s">
        <v>13220</v>
      </c>
    </row>
    <row r="13138" spans="1:1" hidden="1">
      <c r="A13138" s="83" t="s">
        <v>13221</v>
      </c>
    </row>
    <row r="13139" spans="1:1" hidden="1">
      <c r="A13139" s="83" t="s">
        <v>13222</v>
      </c>
    </row>
    <row r="13140" spans="1:1" hidden="1">
      <c r="A13140" s="83" t="s">
        <v>13223</v>
      </c>
    </row>
    <row r="13141" spans="1:1" hidden="1">
      <c r="A13141" s="83" t="s">
        <v>13224</v>
      </c>
    </row>
    <row r="13142" spans="1:1" hidden="1">
      <c r="A13142" s="83" t="s">
        <v>13225</v>
      </c>
    </row>
    <row r="13143" spans="1:1" hidden="1">
      <c r="A13143" s="83" t="s">
        <v>13226</v>
      </c>
    </row>
    <row r="13144" spans="1:1" hidden="1">
      <c r="A13144" s="83" t="s">
        <v>13227</v>
      </c>
    </row>
    <row r="13145" spans="1:1" hidden="1">
      <c r="A13145" s="83" t="s">
        <v>13228</v>
      </c>
    </row>
    <row r="13146" spans="1:1" hidden="1">
      <c r="A13146" s="83" t="s">
        <v>13229</v>
      </c>
    </row>
    <row r="13147" spans="1:1" hidden="1">
      <c r="A13147" s="83" t="s">
        <v>13230</v>
      </c>
    </row>
    <row r="13148" spans="1:1" hidden="1">
      <c r="A13148" s="83" t="s">
        <v>13231</v>
      </c>
    </row>
    <row r="13149" spans="1:1" hidden="1">
      <c r="A13149" s="83" t="s">
        <v>13232</v>
      </c>
    </row>
    <row r="13150" spans="1:1" hidden="1">
      <c r="A13150" s="83" t="s">
        <v>13233</v>
      </c>
    </row>
    <row r="13151" spans="1:1" hidden="1">
      <c r="A13151" s="83" t="s">
        <v>13234</v>
      </c>
    </row>
    <row r="13152" spans="1:1" hidden="1">
      <c r="A13152" s="83" t="s">
        <v>13235</v>
      </c>
    </row>
    <row r="13153" spans="1:1" hidden="1">
      <c r="A13153" s="83" t="s">
        <v>13236</v>
      </c>
    </row>
    <row r="13154" spans="1:1" hidden="1">
      <c r="A13154" s="83" t="s">
        <v>13237</v>
      </c>
    </row>
    <row r="13155" spans="1:1" hidden="1">
      <c r="A13155" s="83" t="s">
        <v>13238</v>
      </c>
    </row>
    <row r="13156" spans="1:1" hidden="1">
      <c r="A13156" s="83" t="s">
        <v>13239</v>
      </c>
    </row>
    <row r="13157" spans="1:1" hidden="1">
      <c r="A13157" s="83" t="s">
        <v>13240</v>
      </c>
    </row>
    <row r="13158" spans="1:1" hidden="1">
      <c r="A13158" s="83" t="s">
        <v>13241</v>
      </c>
    </row>
    <row r="13159" spans="1:1" hidden="1">
      <c r="A13159" s="83" t="s">
        <v>13242</v>
      </c>
    </row>
    <row r="13160" spans="1:1" hidden="1">
      <c r="A13160" s="83" t="s">
        <v>13243</v>
      </c>
    </row>
    <row r="13161" spans="1:1" hidden="1">
      <c r="A13161" s="83" t="s">
        <v>13244</v>
      </c>
    </row>
    <row r="13162" spans="1:1" hidden="1">
      <c r="A13162" s="83" t="s">
        <v>13245</v>
      </c>
    </row>
    <row r="13163" spans="1:1" hidden="1">
      <c r="A13163" s="83" t="s">
        <v>13246</v>
      </c>
    </row>
    <row r="13164" spans="1:1" hidden="1">
      <c r="A13164" s="83" t="s">
        <v>13247</v>
      </c>
    </row>
    <row r="13165" spans="1:1" hidden="1">
      <c r="A13165" s="83" t="s">
        <v>13248</v>
      </c>
    </row>
    <row r="13166" spans="1:1" hidden="1">
      <c r="A13166" s="83" t="s">
        <v>13249</v>
      </c>
    </row>
    <row r="13167" spans="1:1" hidden="1">
      <c r="A13167" s="83" t="s">
        <v>13250</v>
      </c>
    </row>
    <row r="13168" spans="1:1" hidden="1">
      <c r="A13168" s="83" t="s">
        <v>13251</v>
      </c>
    </row>
    <row r="13169" spans="1:1" hidden="1">
      <c r="A13169" s="83" t="s">
        <v>13252</v>
      </c>
    </row>
    <row r="13170" spans="1:1" hidden="1">
      <c r="A13170" s="83" t="s">
        <v>13253</v>
      </c>
    </row>
    <row r="13171" spans="1:1" hidden="1">
      <c r="A13171" s="83" t="s">
        <v>13254</v>
      </c>
    </row>
    <row r="13172" spans="1:1" hidden="1">
      <c r="A13172" s="83" t="s">
        <v>13255</v>
      </c>
    </row>
    <row r="13173" spans="1:1" hidden="1">
      <c r="A13173" s="83" t="s">
        <v>13256</v>
      </c>
    </row>
    <row r="13174" spans="1:1" hidden="1">
      <c r="A13174" s="83" t="s">
        <v>13257</v>
      </c>
    </row>
    <row r="13175" spans="1:1" hidden="1">
      <c r="A13175" s="83" t="s">
        <v>13258</v>
      </c>
    </row>
    <row r="13176" spans="1:1" hidden="1">
      <c r="A13176" s="83" t="s">
        <v>13259</v>
      </c>
    </row>
    <row r="13177" spans="1:1" hidden="1">
      <c r="A13177" s="83" t="s">
        <v>13260</v>
      </c>
    </row>
    <row r="13178" spans="1:1" hidden="1">
      <c r="A13178" s="83" t="s">
        <v>13261</v>
      </c>
    </row>
    <row r="13179" spans="1:1" hidden="1">
      <c r="A13179" s="83" t="s">
        <v>13262</v>
      </c>
    </row>
    <row r="13180" spans="1:1" hidden="1">
      <c r="A13180" s="83" t="s">
        <v>13263</v>
      </c>
    </row>
    <row r="13181" spans="1:1" hidden="1">
      <c r="A13181" s="83" t="s">
        <v>13264</v>
      </c>
    </row>
    <row r="13182" spans="1:1" hidden="1">
      <c r="A13182" s="83" t="s">
        <v>13265</v>
      </c>
    </row>
    <row r="13183" spans="1:1" hidden="1">
      <c r="A13183" s="83" t="s">
        <v>13266</v>
      </c>
    </row>
    <row r="13184" spans="1:1" hidden="1">
      <c r="A13184" s="83" t="s">
        <v>13267</v>
      </c>
    </row>
    <row r="13185" spans="1:1" hidden="1">
      <c r="A13185" s="83" t="s">
        <v>13268</v>
      </c>
    </row>
    <row r="13186" spans="1:1" hidden="1">
      <c r="A13186" s="83" t="s">
        <v>13269</v>
      </c>
    </row>
    <row r="13187" spans="1:1" hidden="1">
      <c r="A13187" s="83" t="s">
        <v>13270</v>
      </c>
    </row>
    <row r="13188" spans="1:1" hidden="1">
      <c r="A13188" s="83" t="s">
        <v>13271</v>
      </c>
    </row>
    <row r="13189" spans="1:1" hidden="1">
      <c r="A13189" s="83" t="s">
        <v>13272</v>
      </c>
    </row>
    <row r="13190" spans="1:1" hidden="1">
      <c r="A13190" s="83" t="s">
        <v>13273</v>
      </c>
    </row>
    <row r="13191" spans="1:1" hidden="1">
      <c r="A13191" s="83" t="s">
        <v>13274</v>
      </c>
    </row>
    <row r="13192" spans="1:1" hidden="1">
      <c r="A13192" s="83" t="s">
        <v>13275</v>
      </c>
    </row>
    <row r="13193" spans="1:1" hidden="1">
      <c r="A13193" s="83" t="s">
        <v>13276</v>
      </c>
    </row>
    <row r="13194" spans="1:1" hidden="1">
      <c r="A13194" s="83" t="s">
        <v>13277</v>
      </c>
    </row>
    <row r="13195" spans="1:1" hidden="1">
      <c r="A13195" s="83" t="s">
        <v>13278</v>
      </c>
    </row>
    <row r="13196" spans="1:1" hidden="1">
      <c r="A13196" s="83" t="s">
        <v>13279</v>
      </c>
    </row>
    <row r="13197" spans="1:1" hidden="1">
      <c r="A13197" s="83" t="s">
        <v>13280</v>
      </c>
    </row>
    <row r="13198" spans="1:1" hidden="1">
      <c r="A13198" s="83" t="s">
        <v>13281</v>
      </c>
    </row>
    <row r="13199" spans="1:1" hidden="1">
      <c r="A13199" s="83" t="s">
        <v>13282</v>
      </c>
    </row>
    <row r="13200" spans="1:1" hidden="1">
      <c r="A13200" s="83" t="s">
        <v>13283</v>
      </c>
    </row>
    <row r="13201" spans="1:1" hidden="1">
      <c r="A13201" s="83" t="s">
        <v>13284</v>
      </c>
    </row>
    <row r="13202" spans="1:1" hidden="1">
      <c r="A13202" s="83" t="s">
        <v>13285</v>
      </c>
    </row>
    <row r="13203" spans="1:1" hidden="1">
      <c r="A13203" s="83" t="s">
        <v>13286</v>
      </c>
    </row>
    <row r="13204" spans="1:1" hidden="1">
      <c r="A13204" s="83" t="s">
        <v>13287</v>
      </c>
    </row>
    <row r="13205" spans="1:1" hidden="1">
      <c r="A13205" s="83" t="s">
        <v>13288</v>
      </c>
    </row>
    <row r="13206" spans="1:1" hidden="1">
      <c r="A13206" s="83" t="s">
        <v>13289</v>
      </c>
    </row>
    <row r="13207" spans="1:1" hidden="1">
      <c r="A13207" s="83" t="s">
        <v>13290</v>
      </c>
    </row>
    <row r="13208" spans="1:1" hidden="1">
      <c r="A13208" s="83" t="s">
        <v>13291</v>
      </c>
    </row>
    <row r="13209" spans="1:1" hidden="1">
      <c r="A13209" s="83" t="s">
        <v>13292</v>
      </c>
    </row>
    <row r="13210" spans="1:1" hidden="1">
      <c r="A13210" s="83" t="s">
        <v>13293</v>
      </c>
    </row>
    <row r="13211" spans="1:1" hidden="1">
      <c r="A13211" s="83" t="s">
        <v>13294</v>
      </c>
    </row>
    <row r="13212" spans="1:1" hidden="1">
      <c r="A13212" s="83" t="s">
        <v>13295</v>
      </c>
    </row>
    <row r="13213" spans="1:1" hidden="1">
      <c r="A13213" s="83" t="s">
        <v>13296</v>
      </c>
    </row>
    <row r="13214" spans="1:1" hidden="1">
      <c r="A13214" s="83" t="s">
        <v>13297</v>
      </c>
    </row>
    <row r="13215" spans="1:1" hidden="1">
      <c r="A13215" s="83" t="s">
        <v>13298</v>
      </c>
    </row>
    <row r="13216" spans="1:1" hidden="1">
      <c r="A13216" s="83" t="s">
        <v>13299</v>
      </c>
    </row>
    <row r="13217" spans="1:1" hidden="1">
      <c r="A13217" s="83" t="s">
        <v>13300</v>
      </c>
    </row>
    <row r="13218" spans="1:1" hidden="1">
      <c r="A13218" s="83" t="s">
        <v>13301</v>
      </c>
    </row>
    <row r="13219" spans="1:1" hidden="1">
      <c r="A13219" s="83" t="s">
        <v>13302</v>
      </c>
    </row>
    <row r="13220" spans="1:1" hidden="1">
      <c r="A13220" s="83" t="s">
        <v>13303</v>
      </c>
    </row>
    <row r="13221" spans="1:1" hidden="1">
      <c r="A13221" s="83" t="s">
        <v>13304</v>
      </c>
    </row>
    <row r="13222" spans="1:1" hidden="1">
      <c r="A13222" s="83" t="s">
        <v>13305</v>
      </c>
    </row>
    <row r="13223" spans="1:1" hidden="1">
      <c r="A13223" s="83" t="s">
        <v>13306</v>
      </c>
    </row>
    <row r="13224" spans="1:1" hidden="1">
      <c r="A13224" s="83" t="s">
        <v>13307</v>
      </c>
    </row>
    <row r="13225" spans="1:1" hidden="1">
      <c r="A13225" s="83" t="s">
        <v>13308</v>
      </c>
    </row>
    <row r="13226" spans="1:1" hidden="1">
      <c r="A13226" s="83" t="s">
        <v>13309</v>
      </c>
    </row>
    <row r="13227" spans="1:1" hidden="1">
      <c r="A13227" s="83" t="s">
        <v>13310</v>
      </c>
    </row>
    <row r="13228" spans="1:1" hidden="1">
      <c r="A13228" s="83" t="s">
        <v>13311</v>
      </c>
    </row>
    <row r="13229" spans="1:1" hidden="1">
      <c r="A13229" s="83" t="s">
        <v>13312</v>
      </c>
    </row>
    <row r="13230" spans="1:1" hidden="1">
      <c r="A13230" s="83" t="s">
        <v>13313</v>
      </c>
    </row>
    <row r="13231" spans="1:1" hidden="1">
      <c r="A13231" s="83" t="s">
        <v>13314</v>
      </c>
    </row>
    <row r="13232" spans="1:1" hidden="1">
      <c r="A13232" s="83" t="s">
        <v>13315</v>
      </c>
    </row>
    <row r="13233" spans="1:1" hidden="1">
      <c r="A13233" s="83" t="s">
        <v>13316</v>
      </c>
    </row>
    <row r="13234" spans="1:1" hidden="1">
      <c r="A13234" s="83" t="s">
        <v>13317</v>
      </c>
    </row>
    <row r="13235" spans="1:1" hidden="1">
      <c r="A13235" s="83" t="s">
        <v>13318</v>
      </c>
    </row>
    <row r="13236" spans="1:1" hidden="1">
      <c r="A13236" s="83" t="s">
        <v>13319</v>
      </c>
    </row>
    <row r="13237" spans="1:1" hidden="1">
      <c r="A13237" s="83" t="s">
        <v>13320</v>
      </c>
    </row>
    <row r="13238" spans="1:1" hidden="1">
      <c r="A13238" s="83" t="s">
        <v>13321</v>
      </c>
    </row>
    <row r="13239" spans="1:1" hidden="1">
      <c r="A13239" s="83" t="s">
        <v>13322</v>
      </c>
    </row>
    <row r="13240" spans="1:1" hidden="1">
      <c r="A13240" s="83" t="s">
        <v>13323</v>
      </c>
    </row>
    <row r="13241" spans="1:1" hidden="1">
      <c r="A13241" s="83" t="s">
        <v>13324</v>
      </c>
    </row>
    <row r="13242" spans="1:1" hidden="1">
      <c r="A13242" s="83" t="s">
        <v>13325</v>
      </c>
    </row>
    <row r="13243" spans="1:1" hidden="1">
      <c r="A13243" s="83" t="s">
        <v>13326</v>
      </c>
    </row>
    <row r="13244" spans="1:1" hidden="1">
      <c r="A13244" s="83" t="s">
        <v>13327</v>
      </c>
    </row>
    <row r="13245" spans="1:1" hidden="1">
      <c r="A13245" s="83" t="s">
        <v>13328</v>
      </c>
    </row>
    <row r="13246" spans="1:1" hidden="1">
      <c r="A13246" s="83" t="s">
        <v>13329</v>
      </c>
    </row>
    <row r="13247" spans="1:1" hidden="1">
      <c r="A13247" s="83" t="s">
        <v>13330</v>
      </c>
    </row>
    <row r="13248" spans="1:1" hidden="1">
      <c r="A13248" s="83" t="s">
        <v>13331</v>
      </c>
    </row>
    <row r="13249" spans="1:1" hidden="1">
      <c r="A13249" s="83" t="s">
        <v>13332</v>
      </c>
    </row>
    <row r="13250" spans="1:1" hidden="1">
      <c r="A13250" s="83" t="s">
        <v>13333</v>
      </c>
    </row>
    <row r="13251" spans="1:1" hidden="1">
      <c r="A13251" s="83" t="s">
        <v>13334</v>
      </c>
    </row>
    <row r="13252" spans="1:1" hidden="1">
      <c r="A13252" s="83" t="s">
        <v>13335</v>
      </c>
    </row>
    <row r="13253" spans="1:1" hidden="1">
      <c r="A13253" s="83" t="s">
        <v>13336</v>
      </c>
    </row>
    <row r="13254" spans="1:1" hidden="1">
      <c r="A13254" s="83" t="s">
        <v>13337</v>
      </c>
    </row>
    <row r="13255" spans="1:1" hidden="1">
      <c r="A13255" s="83" t="s">
        <v>13338</v>
      </c>
    </row>
    <row r="13256" spans="1:1" hidden="1">
      <c r="A13256" s="83" t="s">
        <v>13339</v>
      </c>
    </row>
    <row r="13257" spans="1:1" hidden="1">
      <c r="A13257" s="83" t="s">
        <v>13340</v>
      </c>
    </row>
    <row r="13258" spans="1:1" hidden="1">
      <c r="A13258" s="83" t="s">
        <v>13341</v>
      </c>
    </row>
    <row r="13259" spans="1:1" hidden="1">
      <c r="A13259" s="83" t="s">
        <v>13342</v>
      </c>
    </row>
    <row r="13260" spans="1:1" hidden="1">
      <c r="A13260" s="83" t="s">
        <v>13343</v>
      </c>
    </row>
    <row r="13261" spans="1:1" hidden="1">
      <c r="A13261" s="83" t="s">
        <v>13344</v>
      </c>
    </row>
    <row r="13262" spans="1:1" hidden="1">
      <c r="A13262" s="83" t="s">
        <v>13345</v>
      </c>
    </row>
    <row r="13263" spans="1:1" hidden="1">
      <c r="A13263" s="83" t="s">
        <v>13346</v>
      </c>
    </row>
    <row r="13264" spans="1:1" hidden="1">
      <c r="A13264" s="83" t="s">
        <v>13347</v>
      </c>
    </row>
    <row r="13265" spans="1:1" hidden="1">
      <c r="A13265" s="83" t="s">
        <v>13348</v>
      </c>
    </row>
    <row r="13266" spans="1:1" hidden="1">
      <c r="A13266" s="83" t="s">
        <v>13349</v>
      </c>
    </row>
    <row r="13267" spans="1:1" hidden="1">
      <c r="A13267" s="83" t="s">
        <v>13350</v>
      </c>
    </row>
    <row r="13268" spans="1:1" hidden="1">
      <c r="A13268" s="83" t="s">
        <v>13351</v>
      </c>
    </row>
    <row r="13269" spans="1:1" hidden="1">
      <c r="A13269" s="83" t="s">
        <v>13352</v>
      </c>
    </row>
    <row r="13270" spans="1:1" hidden="1">
      <c r="A13270" s="83" t="s">
        <v>13353</v>
      </c>
    </row>
    <row r="13271" spans="1:1" hidden="1">
      <c r="A13271" s="83" t="s">
        <v>13354</v>
      </c>
    </row>
    <row r="13272" spans="1:1" hidden="1">
      <c r="A13272" s="83" t="s">
        <v>13355</v>
      </c>
    </row>
    <row r="13273" spans="1:1" hidden="1">
      <c r="A13273" s="83" t="s">
        <v>13356</v>
      </c>
    </row>
    <row r="13274" spans="1:1" hidden="1">
      <c r="A13274" s="83" t="s">
        <v>13357</v>
      </c>
    </row>
    <row r="13275" spans="1:1" hidden="1">
      <c r="A13275" s="83" t="s">
        <v>13358</v>
      </c>
    </row>
    <row r="13276" spans="1:1" hidden="1">
      <c r="A13276" s="83" t="s">
        <v>13359</v>
      </c>
    </row>
    <row r="13277" spans="1:1" hidden="1">
      <c r="A13277" s="83" t="s">
        <v>13360</v>
      </c>
    </row>
    <row r="13278" spans="1:1" hidden="1">
      <c r="A13278" s="83" t="s">
        <v>13361</v>
      </c>
    </row>
    <row r="13279" spans="1:1" hidden="1">
      <c r="A13279" s="83" t="s">
        <v>13362</v>
      </c>
    </row>
    <row r="13280" spans="1:1" hidden="1">
      <c r="A13280" s="83" t="s">
        <v>13363</v>
      </c>
    </row>
    <row r="13281" spans="1:1" hidden="1">
      <c r="A13281" s="83" t="s">
        <v>13364</v>
      </c>
    </row>
    <row r="13282" spans="1:1" hidden="1">
      <c r="A13282" s="83" t="s">
        <v>13365</v>
      </c>
    </row>
    <row r="13283" spans="1:1" hidden="1">
      <c r="A13283" s="83" t="s">
        <v>13366</v>
      </c>
    </row>
    <row r="13284" spans="1:1" hidden="1">
      <c r="A13284" s="83" t="s">
        <v>13367</v>
      </c>
    </row>
    <row r="13285" spans="1:1" hidden="1">
      <c r="A13285" s="83" t="s">
        <v>13368</v>
      </c>
    </row>
    <row r="13286" spans="1:1" hidden="1">
      <c r="A13286" s="83" t="s">
        <v>13369</v>
      </c>
    </row>
    <row r="13287" spans="1:1" hidden="1">
      <c r="A13287" s="83" t="s">
        <v>13370</v>
      </c>
    </row>
    <row r="13288" spans="1:1" hidden="1">
      <c r="A13288" s="83" t="s">
        <v>13371</v>
      </c>
    </row>
    <row r="13289" spans="1:1" hidden="1">
      <c r="A13289" s="83" t="s">
        <v>13372</v>
      </c>
    </row>
    <row r="13290" spans="1:1" hidden="1">
      <c r="A13290" s="83" t="s">
        <v>13373</v>
      </c>
    </row>
    <row r="13291" spans="1:1" hidden="1">
      <c r="A13291" s="83" t="s">
        <v>13374</v>
      </c>
    </row>
    <row r="13292" spans="1:1" hidden="1">
      <c r="A13292" s="83" t="s">
        <v>13375</v>
      </c>
    </row>
    <row r="13293" spans="1:1" hidden="1">
      <c r="A13293" s="83" t="s">
        <v>13376</v>
      </c>
    </row>
    <row r="13294" spans="1:1" hidden="1">
      <c r="A13294" s="83" t="s">
        <v>13377</v>
      </c>
    </row>
    <row r="13295" spans="1:1" hidden="1">
      <c r="A13295" s="83" t="s">
        <v>13378</v>
      </c>
    </row>
    <row r="13296" spans="1:1" hidden="1">
      <c r="A13296" s="83" t="s">
        <v>13379</v>
      </c>
    </row>
    <row r="13297" spans="1:1" hidden="1">
      <c r="A13297" s="83" t="s">
        <v>13380</v>
      </c>
    </row>
    <row r="13298" spans="1:1" hidden="1">
      <c r="A13298" s="83" t="s">
        <v>13381</v>
      </c>
    </row>
    <row r="13299" spans="1:1" hidden="1">
      <c r="A13299" s="83" t="s">
        <v>13382</v>
      </c>
    </row>
    <row r="13300" spans="1:1" hidden="1">
      <c r="A13300" s="83" t="s">
        <v>13383</v>
      </c>
    </row>
    <row r="13301" spans="1:1" hidden="1">
      <c r="A13301" s="83" t="s">
        <v>13384</v>
      </c>
    </row>
    <row r="13302" spans="1:1" hidden="1">
      <c r="A13302" s="83" t="s">
        <v>13385</v>
      </c>
    </row>
    <row r="13303" spans="1:1" hidden="1">
      <c r="A13303" s="83" t="s">
        <v>13386</v>
      </c>
    </row>
    <row r="13304" spans="1:1" hidden="1">
      <c r="A13304" s="83" t="s">
        <v>13387</v>
      </c>
    </row>
    <row r="13305" spans="1:1" hidden="1">
      <c r="A13305" s="83" t="s">
        <v>13388</v>
      </c>
    </row>
    <row r="13306" spans="1:1" hidden="1">
      <c r="A13306" s="83" t="s">
        <v>13389</v>
      </c>
    </row>
    <row r="13307" spans="1:1" hidden="1">
      <c r="A13307" s="83" t="s">
        <v>13390</v>
      </c>
    </row>
    <row r="13308" spans="1:1" hidden="1">
      <c r="A13308" s="83" t="s">
        <v>13391</v>
      </c>
    </row>
    <row r="13309" spans="1:1" hidden="1">
      <c r="A13309" s="83" t="s">
        <v>13392</v>
      </c>
    </row>
    <row r="13310" spans="1:1" hidden="1">
      <c r="A13310" s="83" t="s">
        <v>13393</v>
      </c>
    </row>
    <row r="13311" spans="1:1" hidden="1">
      <c r="A13311" s="83" t="s">
        <v>13394</v>
      </c>
    </row>
    <row r="13312" spans="1:1" hidden="1">
      <c r="A13312" s="83" t="s">
        <v>13395</v>
      </c>
    </row>
    <row r="13313" spans="1:1" hidden="1">
      <c r="A13313" s="83" t="s">
        <v>13396</v>
      </c>
    </row>
    <row r="13314" spans="1:1" hidden="1">
      <c r="A13314" s="83" t="s">
        <v>13397</v>
      </c>
    </row>
    <row r="13315" spans="1:1" hidden="1">
      <c r="A13315" s="83" t="s">
        <v>13398</v>
      </c>
    </row>
    <row r="13316" spans="1:1" hidden="1">
      <c r="A13316" s="83" t="s">
        <v>13399</v>
      </c>
    </row>
    <row r="13317" spans="1:1" hidden="1">
      <c r="A13317" s="83" t="s">
        <v>13400</v>
      </c>
    </row>
    <row r="13318" spans="1:1" hidden="1">
      <c r="A13318" s="83" t="s">
        <v>13401</v>
      </c>
    </row>
    <row r="13319" spans="1:1" hidden="1">
      <c r="A13319" s="83" t="s">
        <v>13402</v>
      </c>
    </row>
    <row r="13320" spans="1:1" hidden="1">
      <c r="A13320" s="83" t="s">
        <v>13403</v>
      </c>
    </row>
    <row r="13321" spans="1:1" hidden="1">
      <c r="A13321" s="83" t="s">
        <v>13404</v>
      </c>
    </row>
    <row r="13322" spans="1:1" hidden="1">
      <c r="A13322" s="83" t="s">
        <v>13405</v>
      </c>
    </row>
    <row r="13323" spans="1:1" hidden="1">
      <c r="A13323" s="83" t="s">
        <v>13406</v>
      </c>
    </row>
    <row r="13324" spans="1:1" hidden="1">
      <c r="A13324" s="83" t="s">
        <v>13407</v>
      </c>
    </row>
    <row r="13325" spans="1:1" hidden="1">
      <c r="A13325" s="83" t="s">
        <v>13408</v>
      </c>
    </row>
    <row r="13326" spans="1:1" hidden="1">
      <c r="A13326" s="83" t="s">
        <v>13409</v>
      </c>
    </row>
    <row r="13327" spans="1:1" hidden="1">
      <c r="A13327" s="83" t="s">
        <v>13410</v>
      </c>
    </row>
    <row r="13328" spans="1:1" hidden="1">
      <c r="A13328" s="83" t="s">
        <v>13411</v>
      </c>
    </row>
    <row r="13329" spans="1:1" hidden="1">
      <c r="A13329" s="83" t="s">
        <v>13412</v>
      </c>
    </row>
    <row r="13330" spans="1:1" hidden="1">
      <c r="A13330" s="83" t="s">
        <v>13413</v>
      </c>
    </row>
    <row r="13331" spans="1:1" hidden="1">
      <c r="A13331" s="83" t="s">
        <v>13414</v>
      </c>
    </row>
    <row r="13332" spans="1:1" hidden="1">
      <c r="A13332" s="83" t="s">
        <v>13415</v>
      </c>
    </row>
    <row r="13333" spans="1:1" hidden="1">
      <c r="A13333" s="83" t="s">
        <v>13416</v>
      </c>
    </row>
    <row r="13334" spans="1:1" hidden="1">
      <c r="A13334" s="83" t="s">
        <v>13417</v>
      </c>
    </row>
    <row r="13335" spans="1:1" hidden="1">
      <c r="A13335" s="83" t="s">
        <v>13418</v>
      </c>
    </row>
    <row r="13336" spans="1:1" hidden="1">
      <c r="A13336" s="83" t="s">
        <v>13419</v>
      </c>
    </row>
    <row r="13337" spans="1:1" hidden="1">
      <c r="A13337" s="83" t="s">
        <v>13420</v>
      </c>
    </row>
    <row r="13338" spans="1:1" hidden="1">
      <c r="A13338" s="83" t="s">
        <v>13421</v>
      </c>
    </row>
    <row r="13339" spans="1:1" hidden="1">
      <c r="A13339" s="83" t="s">
        <v>13422</v>
      </c>
    </row>
    <row r="13340" spans="1:1" hidden="1">
      <c r="A13340" s="83" t="s">
        <v>13423</v>
      </c>
    </row>
    <row r="13341" spans="1:1" hidden="1">
      <c r="A13341" s="83" t="s">
        <v>13424</v>
      </c>
    </row>
    <row r="13342" spans="1:1" hidden="1">
      <c r="A13342" s="83" t="s">
        <v>13425</v>
      </c>
    </row>
    <row r="13343" spans="1:1" hidden="1">
      <c r="A13343" s="83" t="s">
        <v>13426</v>
      </c>
    </row>
    <row r="13344" spans="1:1" hidden="1">
      <c r="A13344" s="83" t="s">
        <v>13427</v>
      </c>
    </row>
    <row r="13345" spans="1:1" hidden="1">
      <c r="A13345" s="83" t="s">
        <v>13428</v>
      </c>
    </row>
    <row r="13346" spans="1:1" hidden="1">
      <c r="A13346" s="83" t="s">
        <v>13429</v>
      </c>
    </row>
    <row r="13347" spans="1:1" hidden="1">
      <c r="A13347" s="83" t="s">
        <v>13430</v>
      </c>
    </row>
    <row r="13348" spans="1:1" hidden="1">
      <c r="A13348" s="83" t="s">
        <v>13431</v>
      </c>
    </row>
    <row r="13349" spans="1:1" hidden="1">
      <c r="A13349" s="83" t="s">
        <v>13432</v>
      </c>
    </row>
    <row r="13350" spans="1:1" hidden="1">
      <c r="A13350" s="83" t="s">
        <v>13433</v>
      </c>
    </row>
    <row r="13351" spans="1:1" hidden="1">
      <c r="A13351" s="83" t="s">
        <v>13434</v>
      </c>
    </row>
    <row r="13352" spans="1:1" hidden="1">
      <c r="A13352" s="83" t="s">
        <v>13435</v>
      </c>
    </row>
    <row r="13353" spans="1:1" hidden="1">
      <c r="A13353" s="83" t="s">
        <v>13436</v>
      </c>
    </row>
    <row r="13354" spans="1:1" hidden="1">
      <c r="A13354" s="83" t="s">
        <v>13437</v>
      </c>
    </row>
    <row r="13355" spans="1:1" hidden="1">
      <c r="A13355" s="83" t="s">
        <v>13438</v>
      </c>
    </row>
    <row r="13356" spans="1:1" hidden="1">
      <c r="A13356" s="83" t="s">
        <v>13439</v>
      </c>
    </row>
    <row r="13357" spans="1:1" hidden="1">
      <c r="A13357" s="83" t="s">
        <v>13440</v>
      </c>
    </row>
    <row r="13358" spans="1:1" hidden="1">
      <c r="A13358" s="83" t="s">
        <v>13441</v>
      </c>
    </row>
    <row r="13359" spans="1:1" hidden="1">
      <c r="A13359" s="83" t="s">
        <v>13442</v>
      </c>
    </row>
    <row r="13360" spans="1:1" hidden="1">
      <c r="A13360" s="83" t="s">
        <v>13443</v>
      </c>
    </row>
    <row r="13361" spans="1:1" hidden="1">
      <c r="A13361" s="83" t="s">
        <v>13444</v>
      </c>
    </row>
    <row r="13362" spans="1:1" hidden="1">
      <c r="A13362" s="83" t="s">
        <v>13445</v>
      </c>
    </row>
    <row r="13363" spans="1:1" hidden="1">
      <c r="A13363" s="83" t="s">
        <v>13446</v>
      </c>
    </row>
    <row r="13364" spans="1:1" hidden="1">
      <c r="A13364" s="83" t="s">
        <v>13447</v>
      </c>
    </row>
    <row r="13365" spans="1:1" hidden="1">
      <c r="A13365" s="83" t="s">
        <v>13448</v>
      </c>
    </row>
    <row r="13366" spans="1:1" hidden="1">
      <c r="A13366" s="83" t="s">
        <v>13449</v>
      </c>
    </row>
    <row r="13367" spans="1:1" hidden="1">
      <c r="A13367" s="83" t="s">
        <v>13450</v>
      </c>
    </row>
    <row r="13368" spans="1:1" hidden="1">
      <c r="A13368" s="83" t="s">
        <v>13451</v>
      </c>
    </row>
    <row r="13369" spans="1:1" hidden="1">
      <c r="A13369" s="83" t="s">
        <v>13452</v>
      </c>
    </row>
    <row r="13370" spans="1:1" hidden="1">
      <c r="A13370" s="83" t="s">
        <v>13453</v>
      </c>
    </row>
    <row r="13371" spans="1:1" hidden="1">
      <c r="A13371" s="83" t="s">
        <v>13454</v>
      </c>
    </row>
    <row r="13372" spans="1:1" hidden="1">
      <c r="A13372" s="83" t="s">
        <v>13455</v>
      </c>
    </row>
    <row r="13373" spans="1:1" hidden="1">
      <c r="A13373" s="83" t="s">
        <v>13456</v>
      </c>
    </row>
    <row r="13374" spans="1:1" hidden="1">
      <c r="A13374" s="83" t="s">
        <v>13457</v>
      </c>
    </row>
    <row r="13375" spans="1:1" hidden="1">
      <c r="A13375" s="83" t="s">
        <v>13458</v>
      </c>
    </row>
    <row r="13376" spans="1:1" hidden="1">
      <c r="A13376" s="83" t="s">
        <v>13459</v>
      </c>
    </row>
    <row r="13377" spans="1:1" hidden="1">
      <c r="A13377" s="83" t="s">
        <v>13460</v>
      </c>
    </row>
    <row r="13378" spans="1:1" hidden="1">
      <c r="A13378" s="83" t="s">
        <v>13461</v>
      </c>
    </row>
    <row r="13379" spans="1:1" hidden="1">
      <c r="A13379" s="83" t="s">
        <v>13462</v>
      </c>
    </row>
    <row r="13380" spans="1:1" hidden="1">
      <c r="A13380" s="83" t="s">
        <v>13463</v>
      </c>
    </row>
    <row r="13381" spans="1:1" hidden="1">
      <c r="A13381" s="83" t="s">
        <v>13464</v>
      </c>
    </row>
    <row r="13382" spans="1:1" hidden="1">
      <c r="A13382" s="83" t="s">
        <v>13465</v>
      </c>
    </row>
    <row r="13383" spans="1:1" hidden="1">
      <c r="A13383" s="83" t="s">
        <v>13466</v>
      </c>
    </row>
    <row r="13384" spans="1:1" hidden="1">
      <c r="A13384" s="83" t="s">
        <v>13467</v>
      </c>
    </row>
    <row r="13385" spans="1:1" hidden="1">
      <c r="A13385" s="83" t="s">
        <v>13468</v>
      </c>
    </row>
    <row r="13386" spans="1:1" hidden="1">
      <c r="A13386" s="83" t="s">
        <v>13469</v>
      </c>
    </row>
    <row r="13387" spans="1:1" hidden="1">
      <c r="A13387" s="83" t="s">
        <v>13470</v>
      </c>
    </row>
    <row r="13388" spans="1:1" hidden="1">
      <c r="A13388" s="83" t="s">
        <v>13471</v>
      </c>
    </row>
    <row r="13389" spans="1:1" hidden="1">
      <c r="A13389" s="83" t="s">
        <v>13472</v>
      </c>
    </row>
    <row r="13390" spans="1:1" hidden="1">
      <c r="A13390" s="83" t="s">
        <v>13473</v>
      </c>
    </row>
    <row r="13391" spans="1:1" hidden="1">
      <c r="A13391" s="83" t="s">
        <v>13474</v>
      </c>
    </row>
    <row r="13392" spans="1:1" hidden="1">
      <c r="A13392" s="83" t="s">
        <v>13475</v>
      </c>
    </row>
    <row r="13393" spans="1:1" hidden="1">
      <c r="A13393" s="83" t="s">
        <v>13476</v>
      </c>
    </row>
    <row r="13394" spans="1:1" hidden="1">
      <c r="A13394" s="83" t="s">
        <v>13477</v>
      </c>
    </row>
    <row r="13395" spans="1:1" hidden="1">
      <c r="A13395" s="83" t="s">
        <v>13478</v>
      </c>
    </row>
    <row r="13396" spans="1:1" hidden="1">
      <c r="A13396" s="83" t="s">
        <v>13479</v>
      </c>
    </row>
    <row r="13397" spans="1:1" hidden="1">
      <c r="A13397" s="83" t="s">
        <v>13480</v>
      </c>
    </row>
    <row r="13398" spans="1:1" hidden="1">
      <c r="A13398" s="83" t="s">
        <v>13481</v>
      </c>
    </row>
    <row r="13399" spans="1:1" hidden="1">
      <c r="A13399" s="83" t="s">
        <v>13482</v>
      </c>
    </row>
    <row r="13400" spans="1:1" hidden="1">
      <c r="A13400" s="83" t="s">
        <v>13483</v>
      </c>
    </row>
    <row r="13401" spans="1:1" hidden="1">
      <c r="A13401" s="83" t="s">
        <v>13484</v>
      </c>
    </row>
    <row r="13402" spans="1:1" hidden="1">
      <c r="A13402" s="83" t="s">
        <v>13485</v>
      </c>
    </row>
    <row r="13403" spans="1:1" hidden="1">
      <c r="A13403" s="83" t="s">
        <v>13486</v>
      </c>
    </row>
    <row r="13404" spans="1:1" hidden="1">
      <c r="A13404" s="83" t="s">
        <v>13487</v>
      </c>
    </row>
    <row r="13405" spans="1:1" hidden="1">
      <c r="A13405" s="83" t="s">
        <v>13488</v>
      </c>
    </row>
    <row r="13406" spans="1:1" hidden="1">
      <c r="A13406" s="83" t="s">
        <v>13489</v>
      </c>
    </row>
    <row r="13407" spans="1:1" hidden="1">
      <c r="A13407" s="83" t="s">
        <v>13490</v>
      </c>
    </row>
    <row r="13408" spans="1:1" hidden="1">
      <c r="A13408" s="83" t="s">
        <v>13491</v>
      </c>
    </row>
    <row r="13409" spans="1:1" hidden="1">
      <c r="A13409" s="83" t="s">
        <v>13492</v>
      </c>
    </row>
    <row r="13410" spans="1:1" hidden="1">
      <c r="A13410" s="83" t="s">
        <v>13493</v>
      </c>
    </row>
    <row r="13411" spans="1:1" hidden="1">
      <c r="A13411" s="83" t="s">
        <v>13494</v>
      </c>
    </row>
    <row r="13412" spans="1:1" hidden="1">
      <c r="A13412" s="83" t="s">
        <v>13495</v>
      </c>
    </row>
    <row r="13413" spans="1:1" hidden="1">
      <c r="A13413" s="83" t="s">
        <v>13496</v>
      </c>
    </row>
    <row r="13414" spans="1:1" hidden="1">
      <c r="A13414" s="83" t="s">
        <v>13497</v>
      </c>
    </row>
    <row r="13415" spans="1:1" hidden="1">
      <c r="A13415" s="83" t="s">
        <v>13498</v>
      </c>
    </row>
    <row r="13416" spans="1:1" hidden="1">
      <c r="A13416" s="83" t="s">
        <v>13499</v>
      </c>
    </row>
    <row r="13417" spans="1:1" hidden="1">
      <c r="A13417" s="83" t="s">
        <v>13500</v>
      </c>
    </row>
    <row r="13418" spans="1:1" hidden="1">
      <c r="A13418" s="83" t="s">
        <v>13501</v>
      </c>
    </row>
    <row r="13419" spans="1:1" hidden="1">
      <c r="A13419" s="83" t="s">
        <v>13502</v>
      </c>
    </row>
    <row r="13420" spans="1:1" hidden="1">
      <c r="A13420" s="83" t="s">
        <v>13503</v>
      </c>
    </row>
    <row r="13421" spans="1:1" hidden="1">
      <c r="A13421" s="83" t="s">
        <v>13504</v>
      </c>
    </row>
    <row r="13422" spans="1:1" hidden="1">
      <c r="A13422" s="83" t="s">
        <v>13505</v>
      </c>
    </row>
    <row r="13423" spans="1:1" hidden="1">
      <c r="A13423" s="83" t="s">
        <v>13506</v>
      </c>
    </row>
    <row r="13424" spans="1:1" hidden="1">
      <c r="A13424" s="83" t="s">
        <v>13507</v>
      </c>
    </row>
    <row r="13425" spans="1:1" hidden="1">
      <c r="A13425" s="83" t="s">
        <v>13508</v>
      </c>
    </row>
    <row r="13426" spans="1:1" hidden="1">
      <c r="A13426" s="83" t="s">
        <v>13509</v>
      </c>
    </row>
    <row r="13427" spans="1:1" hidden="1">
      <c r="A13427" s="83" t="s">
        <v>13510</v>
      </c>
    </row>
    <row r="13428" spans="1:1" hidden="1">
      <c r="A13428" s="83" t="s">
        <v>13511</v>
      </c>
    </row>
    <row r="13429" spans="1:1" hidden="1">
      <c r="A13429" s="83" t="s">
        <v>13512</v>
      </c>
    </row>
    <row r="13430" spans="1:1" hidden="1">
      <c r="A13430" s="83" t="s">
        <v>13513</v>
      </c>
    </row>
    <row r="13431" spans="1:1" hidden="1">
      <c r="A13431" s="83" t="s">
        <v>13514</v>
      </c>
    </row>
    <row r="13432" spans="1:1" hidden="1">
      <c r="A13432" s="83" t="s">
        <v>13515</v>
      </c>
    </row>
    <row r="13433" spans="1:1" hidden="1">
      <c r="A13433" s="83" t="s">
        <v>13516</v>
      </c>
    </row>
    <row r="13434" spans="1:1" hidden="1">
      <c r="A13434" s="83" t="s">
        <v>13517</v>
      </c>
    </row>
    <row r="13435" spans="1:1" hidden="1">
      <c r="A13435" s="83" t="s">
        <v>13518</v>
      </c>
    </row>
    <row r="13436" spans="1:1" hidden="1">
      <c r="A13436" s="83" t="s">
        <v>13519</v>
      </c>
    </row>
    <row r="13437" spans="1:1" hidden="1">
      <c r="A13437" s="83" t="s">
        <v>13520</v>
      </c>
    </row>
    <row r="13438" spans="1:1" hidden="1">
      <c r="A13438" s="83" t="s">
        <v>13521</v>
      </c>
    </row>
    <row r="13439" spans="1:1" hidden="1">
      <c r="A13439" s="83" t="s">
        <v>13522</v>
      </c>
    </row>
    <row r="13440" spans="1:1" hidden="1">
      <c r="A13440" s="83" t="s">
        <v>13523</v>
      </c>
    </row>
    <row r="13441" spans="1:1" hidden="1">
      <c r="A13441" s="83" t="s">
        <v>13524</v>
      </c>
    </row>
    <row r="13442" spans="1:1" hidden="1">
      <c r="A13442" s="83" t="s">
        <v>13525</v>
      </c>
    </row>
    <row r="13443" spans="1:1" hidden="1">
      <c r="A13443" s="83" t="s">
        <v>13526</v>
      </c>
    </row>
    <row r="13444" spans="1:1" hidden="1">
      <c r="A13444" s="83" t="s">
        <v>13527</v>
      </c>
    </row>
    <row r="13445" spans="1:1" hidden="1">
      <c r="A13445" s="83" t="s">
        <v>13528</v>
      </c>
    </row>
    <row r="13446" spans="1:1" hidden="1">
      <c r="A13446" s="83" t="s">
        <v>13529</v>
      </c>
    </row>
    <row r="13447" spans="1:1" hidden="1">
      <c r="A13447" s="83" t="s">
        <v>13530</v>
      </c>
    </row>
    <row r="13448" spans="1:1" hidden="1">
      <c r="A13448" s="83" t="s">
        <v>13531</v>
      </c>
    </row>
    <row r="13449" spans="1:1" hidden="1">
      <c r="A13449" s="83" t="s">
        <v>13532</v>
      </c>
    </row>
    <row r="13450" spans="1:1" hidden="1">
      <c r="A13450" s="83" t="s">
        <v>13533</v>
      </c>
    </row>
    <row r="13451" spans="1:1" hidden="1">
      <c r="A13451" s="83" t="s">
        <v>13534</v>
      </c>
    </row>
    <row r="13452" spans="1:1" hidden="1">
      <c r="A13452" s="83" t="s">
        <v>13535</v>
      </c>
    </row>
    <row r="13453" spans="1:1" hidden="1">
      <c r="A13453" s="83" t="s">
        <v>13536</v>
      </c>
    </row>
    <row r="13454" spans="1:1" hidden="1">
      <c r="A13454" s="83" t="s">
        <v>13537</v>
      </c>
    </row>
    <row r="13455" spans="1:1" hidden="1">
      <c r="A13455" s="83" t="s">
        <v>13538</v>
      </c>
    </row>
    <row r="13456" spans="1:1" hidden="1">
      <c r="A13456" s="83" t="s">
        <v>13539</v>
      </c>
    </row>
    <row r="13457" spans="1:1" hidden="1">
      <c r="A13457" s="83" t="s">
        <v>13540</v>
      </c>
    </row>
    <row r="13458" spans="1:1" hidden="1">
      <c r="A13458" s="83" t="s">
        <v>13541</v>
      </c>
    </row>
    <row r="13459" spans="1:1" hidden="1">
      <c r="A13459" s="83" t="s">
        <v>13542</v>
      </c>
    </row>
    <row r="13460" spans="1:1" hidden="1">
      <c r="A13460" s="83" t="s">
        <v>13543</v>
      </c>
    </row>
    <row r="13461" spans="1:1" hidden="1">
      <c r="A13461" s="83" t="s">
        <v>13544</v>
      </c>
    </row>
    <row r="13462" spans="1:1" hidden="1">
      <c r="A13462" s="83" t="s">
        <v>13545</v>
      </c>
    </row>
    <row r="13463" spans="1:1" hidden="1">
      <c r="A13463" s="83" t="s">
        <v>13546</v>
      </c>
    </row>
    <row r="13464" spans="1:1" hidden="1">
      <c r="A13464" s="83" t="s">
        <v>13547</v>
      </c>
    </row>
    <row r="13465" spans="1:1" hidden="1">
      <c r="A13465" s="83" t="s">
        <v>13548</v>
      </c>
    </row>
    <row r="13466" spans="1:1" hidden="1">
      <c r="A13466" s="83" t="s">
        <v>13549</v>
      </c>
    </row>
    <row r="13467" spans="1:1" hidden="1">
      <c r="A13467" s="83" t="s">
        <v>13550</v>
      </c>
    </row>
    <row r="13468" spans="1:1" hidden="1">
      <c r="A13468" s="83" t="s">
        <v>13551</v>
      </c>
    </row>
    <row r="13469" spans="1:1" hidden="1">
      <c r="A13469" s="83" t="s">
        <v>13552</v>
      </c>
    </row>
    <row r="13470" spans="1:1" hidden="1">
      <c r="A13470" s="83" t="s">
        <v>13553</v>
      </c>
    </row>
    <row r="13471" spans="1:1" hidden="1">
      <c r="A13471" s="83" t="s">
        <v>13554</v>
      </c>
    </row>
    <row r="13472" spans="1:1" hidden="1">
      <c r="A13472" s="83" t="s">
        <v>13555</v>
      </c>
    </row>
    <row r="13473" spans="1:1" hidden="1">
      <c r="A13473" s="83" t="s">
        <v>13556</v>
      </c>
    </row>
    <row r="13474" spans="1:1" hidden="1">
      <c r="A13474" s="83" t="s">
        <v>13557</v>
      </c>
    </row>
    <row r="13475" spans="1:1" hidden="1">
      <c r="A13475" s="83" t="s">
        <v>13558</v>
      </c>
    </row>
    <row r="13476" spans="1:1" hidden="1">
      <c r="A13476" s="83" t="s">
        <v>13559</v>
      </c>
    </row>
    <row r="13477" spans="1:1" hidden="1">
      <c r="A13477" s="83" t="s">
        <v>13560</v>
      </c>
    </row>
    <row r="13478" spans="1:1" hidden="1">
      <c r="A13478" s="83" t="s">
        <v>13561</v>
      </c>
    </row>
    <row r="13479" spans="1:1" hidden="1">
      <c r="A13479" s="83" t="s">
        <v>13562</v>
      </c>
    </row>
    <row r="13480" spans="1:1" hidden="1">
      <c r="A13480" s="83" t="s">
        <v>13563</v>
      </c>
    </row>
    <row r="13481" spans="1:1" hidden="1">
      <c r="A13481" s="83" t="s">
        <v>13564</v>
      </c>
    </row>
    <row r="13482" spans="1:1" hidden="1">
      <c r="A13482" s="83" t="s">
        <v>13565</v>
      </c>
    </row>
    <row r="13483" spans="1:1" hidden="1">
      <c r="A13483" s="83" t="s">
        <v>13566</v>
      </c>
    </row>
    <row r="13484" spans="1:1" hidden="1">
      <c r="A13484" s="83" t="s">
        <v>13567</v>
      </c>
    </row>
    <row r="13485" spans="1:1" hidden="1">
      <c r="A13485" s="83" t="s">
        <v>13568</v>
      </c>
    </row>
    <row r="13486" spans="1:1" hidden="1">
      <c r="A13486" s="83" t="s">
        <v>13569</v>
      </c>
    </row>
    <row r="13487" spans="1:1" hidden="1">
      <c r="A13487" s="83" t="s">
        <v>13570</v>
      </c>
    </row>
    <row r="13488" spans="1:1" hidden="1">
      <c r="A13488" s="83" t="s">
        <v>13571</v>
      </c>
    </row>
    <row r="13489" spans="1:1" hidden="1">
      <c r="A13489" s="83" t="s">
        <v>13572</v>
      </c>
    </row>
    <row r="13490" spans="1:1" hidden="1">
      <c r="A13490" s="83" t="s">
        <v>13573</v>
      </c>
    </row>
    <row r="13491" spans="1:1" hidden="1">
      <c r="A13491" s="83" t="s">
        <v>13574</v>
      </c>
    </row>
    <row r="13492" spans="1:1" hidden="1">
      <c r="A13492" s="83" t="s">
        <v>13575</v>
      </c>
    </row>
    <row r="13493" spans="1:1" hidden="1">
      <c r="A13493" s="83" t="s">
        <v>13576</v>
      </c>
    </row>
    <row r="13494" spans="1:1" hidden="1">
      <c r="A13494" s="83" t="s">
        <v>13577</v>
      </c>
    </row>
    <row r="13495" spans="1:1" hidden="1">
      <c r="A13495" s="83" t="s">
        <v>13578</v>
      </c>
    </row>
    <row r="13496" spans="1:1" hidden="1">
      <c r="A13496" s="83" t="s">
        <v>13579</v>
      </c>
    </row>
    <row r="13497" spans="1:1" hidden="1">
      <c r="A13497" s="83" t="s">
        <v>13580</v>
      </c>
    </row>
    <row r="13498" spans="1:1" hidden="1">
      <c r="A13498" s="83" t="s">
        <v>13581</v>
      </c>
    </row>
    <row r="13499" spans="1:1" hidden="1">
      <c r="A13499" s="83" t="s">
        <v>13582</v>
      </c>
    </row>
    <row r="13500" spans="1:1" hidden="1">
      <c r="A13500" s="83" t="s">
        <v>13583</v>
      </c>
    </row>
    <row r="13501" spans="1:1" hidden="1">
      <c r="A13501" s="83" t="s">
        <v>13584</v>
      </c>
    </row>
    <row r="13502" spans="1:1" hidden="1">
      <c r="A13502" s="83" t="s">
        <v>13585</v>
      </c>
    </row>
    <row r="13503" spans="1:1" hidden="1">
      <c r="A13503" s="83" t="s">
        <v>13586</v>
      </c>
    </row>
    <row r="13504" spans="1:1" hidden="1">
      <c r="A13504" s="83" t="s">
        <v>13587</v>
      </c>
    </row>
    <row r="13505" spans="1:1" hidden="1">
      <c r="A13505" s="83" t="s">
        <v>13588</v>
      </c>
    </row>
    <row r="13506" spans="1:1" hidden="1">
      <c r="A13506" s="83" t="s">
        <v>13589</v>
      </c>
    </row>
    <row r="13507" spans="1:1" hidden="1">
      <c r="A13507" s="83" t="s">
        <v>13590</v>
      </c>
    </row>
    <row r="13508" spans="1:1" hidden="1">
      <c r="A13508" s="83" t="s">
        <v>13591</v>
      </c>
    </row>
    <row r="13509" spans="1:1" hidden="1">
      <c r="A13509" s="83" t="s">
        <v>13592</v>
      </c>
    </row>
    <row r="13510" spans="1:1" hidden="1">
      <c r="A13510" s="83" t="s">
        <v>13593</v>
      </c>
    </row>
    <row r="13511" spans="1:1" hidden="1">
      <c r="A13511" s="83" t="s">
        <v>13594</v>
      </c>
    </row>
    <row r="13512" spans="1:1" hidden="1">
      <c r="A13512" s="83" t="s">
        <v>13595</v>
      </c>
    </row>
    <row r="13513" spans="1:1" hidden="1">
      <c r="A13513" s="83" t="s">
        <v>13596</v>
      </c>
    </row>
    <row r="13514" spans="1:1" hidden="1">
      <c r="A13514" s="83" t="s">
        <v>13597</v>
      </c>
    </row>
    <row r="13515" spans="1:1" hidden="1">
      <c r="A13515" s="83" t="s">
        <v>13598</v>
      </c>
    </row>
    <row r="13516" spans="1:1" hidden="1">
      <c r="A13516" s="83" t="s">
        <v>13599</v>
      </c>
    </row>
    <row r="13517" spans="1:1" hidden="1">
      <c r="A13517" s="83" t="s">
        <v>13600</v>
      </c>
    </row>
    <row r="13518" spans="1:1" hidden="1">
      <c r="A13518" s="83" t="s">
        <v>13601</v>
      </c>
    </row>
    <row r="13519" spans="1:1" hidden="1">
      <c r="A13519" s="83" t="s">
        <v>13602</v>
      </c>
    </row>
    <row r="13520" spans="1:1" hidden="1">
      <c r="A13520" s="83" t="s">
        <v>13603</v>
      </c>
    </row>
    <row r="13521" spans="1:1" hidden="1">
      <c r="A13521" s="83" t="s">
        <v>13604</v>
      </c>
    </row>
    <row r="13522" spans="1:1" hidden="1">
      <c r="A13522" s="83" t="s">
        <v>13605</v>
      </c>
    </row>
    <row r="13523" spans="1:1" hidden="1">
      <c r="A13523" s="83" t="s">
        <v>13606</v>
      </c>
    </row>
    <row r="13524" spans="1:1" hidden="1">
      <c r="A13524" s="83" t="s">
        <v>13607</v>
      </c>
    </row>
    <row r="13525" spans="1:1" hidden="1">
      <c r="A13525" s="83" t="s">
        <v>13608</v>
      </c>
    </row>
    <row r="13526" spans="1:1" hidden="1">
      <c r="A13526" s="83" t="s">
        <v>13609</v>
      </c>
    </row>
    <row r="13527" spans="1:1" hidden="1">
      <c r="A13527" s="83" t="s">
        <v>13610</v>
      </c>
    </row>
    <row r="13528" spans="1:1" hidden="1">
      <c r="A13528" s="83" t="s">
        <v>13611</v>
      </c>
    </row>
    <row r="13529" spans="1:1" hidden="1">
      <c r="A13529" s="83" t="s">
        <v>13612</v>
      </c>
    </row>
    <row r="13530" spans="1:1" hidden="1">
      <c r="A13530" s="83" t="s">
        <v>13613</v>
      </c>
    </row>
    <row r="13531" spans="1:1" hidden="1">
      <c r="A13531" s="83" t="s">
        <v>13614</v>
      </c>
    </row>
    <row r="13532" spans="1:1" hidden="1">
      <c r="A13532" s="83" t="s">
        <v>13615</v>
      </c>
    </row>
    <row r="13533" spans="1:1" hidden="1">
      <c r="A13533" s="83" t="s">
        <v>13616</v>
      </c>
    </row>
    <row r="13534" spans="1:1" hidden="1">
      <c r="A13534" s="83" t="s">
        <v>13617</v>
      </c>
    </row>
    <row r="13535" spans="1:1" hidden="1">
      <c r="A13535" s="83" t="s">
        <v>13618</v>
      </c>
    </row>
    <row r="13536" spans="1:1" hidden="1">
      <c r="A13536" s="83" t="s">
        <v>13619</v>
      </c>
    </row>
    <row r="13537" spans="1:1" hidden="1">
      <c r="A13537" s="83" t="s">
        <v>13620</v>
      </c>
    </row>
    <row r="13538" spans="1:1" hidden="1">
      <c r="A13538" s="83" t="s">
        <v>13621</v>
      </c>
    </row>
    <row r="13539" spans="1:1" hidden="1">
      <c r="A13539" s="83" t="s">
        <v>13622</v>
      </c>
    </row>
    <row r="13540" spans="1:1" hidden="1">
      <c r="A13540" s="83" t="s">
        <v>13623</v>
      </c>
    </row>
    <row r="13541" spans="1:1" hidden="1">
      <c r="A13541" s="83" t="s">
        <v>13624</v>
      </c>
    </row>
    <row r="13542" spans="1:1" hidden="1">
      <c r="A13542" s="83" t="s">
        <v>13625</v>
      </c>
    </row>
    <row r="13543" spans="1:1" hidden="1">
      <c r="A13543" s="83" t="s">
        <v>13626</v>
      </c>
    </row>
    <row r="13544" spans="1:1" hidden="1">
      <c r="A13544" s="83" t="s">
        <v>13627</v>
      </c>
    </row>
    <row r="13545" spans="1:1" hidden="1">
      <c r="A13545" s="83" t="s">
        <v>13628</v>
      </c>
    </row>
    <row r="13546" spans="1:1" hidden="1">
      <c r="A13546" s="83" t="s">
        <v>13629</v>
      </c>
    </row>
    <row r="13547" spans="1:1" hidden="1">
      <c r="A13547" s="83" t="s">
        <v>13630</v>
      </c>
    </row>
    <row r="13548" spans="1:1" hidden="1">
      <c r="A13548" s="83" t="s">
        <v>13631</v>
      </c>
    </row>
    <row r="13549" spans="1:1" hidden="1">
      <c r="A13549" s="83" t="s">
        <v>13632</v>
      </c>
    </row>
    <row r="13550" spans="1:1" hidden="1">
      <c r="A13550" s="83" t="s">
        <v>13633</v>
      </c>
    </row>
    <row r="13551" spans="1:1" hidden="1">
      <c r="A13551" s="83" t="s">
        <v>13634</v>
      </c>
    </row>
    <row r="13552" spans="1:1" hidden="1">
      <c r="A13552" s="83" t="s">
        <v>13635</v>
      </c>
    </row>
    <row r="13553" spans="1:1" hidden="1">
      <c r="A13553" s="83" t="s">
        <v>13636</v>
      </c>
    </row>
    <row r="13554" spans="1:1" hidden="1">
      <c r="A13554" s="83" t="s">
        <v>13637</v>
      </c>
    </row>
    <row r="13555" spans="1:1" hidden="1">
      <c r="A13555" s="83" t="s">
        <v>13638</v>
      </c>
    </row>
    <row r="13556" spans="1:1" hidden="1">
      <c r="A13556" s="83" t="s">
        <v>13639</v>
      </c>
    </row>
    <row r="13557" spans="1:1" hidden="1">
      <c r="A13557" s="83" t="s">
        <v>13640</v>
      </c>
    </row>
    <row r="13558" spans="1:1" hidden="1">
      <c r="A13558" s="83" t="s">
        <v>13641</v>
      </c>
    </row>
    <row r="13559" spans="1:1" hidden="1">
      <c r="A13559" s="83" t="s">
        <v>13642</v>
      </c>
    </row>
    <row r="13560" spans="1:1" hidden="1">
      <c r="A13560" s="83" t="s">
        <v>13643</v>
      </c>
    </row>
    <row r="13561" spans="1:1" hidden="1">
      <c r="A13561" s="83" t="s">
        <v>13644</v>
      </c>
    </row>
    <row r="13562" spans="1:1" hidden="1">
      <c r="A13562" s="83" t="s">
        <v>13645</v>
      </c>
    </row>
    <row r="13563" spans="1:1" hidden="1">
      <c r="A13563" s="83" t="s">
        <v>13646</v>
      </c>
    </row>
    <row r="13564" spans="1:1" hidden="1">
      <c r="A13564" s="83" t="s">
        <v>13647</v>
      </c>
    </row>
    <row r="13565" spans="1:1" hidden="1">
      <c r="A13565" s="83" t="s">
        <v>13648</v>
      </c>
    </row>
    <row r="13566" spans="1:1" hidden="1">
      <c r="A13566" s="83" t="s">
        <v>13649</v>
      </c>
    </row>
    <row r="13567" spans="1:1" hidden="1">
      <c r="A13567" s="83" t="s">
        <v>13650</v>
      </c>
    </row>
    <row r="13568" spans="1:1" hidden="1">
      <c r="A13568" s="83" t="s">
        <v>13651</v>
      </c>
    </row>
    <row r="13569" spans="1:1" hidden="1">
      <c r="A13569" s="83" t="s">
        <v>13652</v>
      </c>
    </row>
    <row r="13570" spans="1:1" hidden="1">
      <c r="A13570" s="83" t="s">
        <v>13653</v>
      </c>
    </row>
    <row r="13571" spans="1:1" hidden="1">
      <c r="A13571" s="83" t="s">
        <v>13654</v>
      </c>
    </row>
    <row r="13572" spans="1:1" hidden="1">
      <c r="A13572" s="83" t="s">
        <v>13655</v>
      </c>
    </row>
    <row r="13573" spans="1:1" hidden="1">
      <c r="A13573" s="83" t="s">
        <v>13656</v>
      </c>
    </row>
    <row r="13574" spans="1:1" hidden="1">
      <c r="A13574" s="83" t="s">
        <v>13657</v>
      </c>
    </row>
    <row r="13575" spans="1:1" hidden="1">
      <c r="A13575" s="83" t="s">
        <v>13658</v>
      </c>
    </row>
    <row r="13576" spans="1:1" hidden="1">
      <c r="A13576" s="83" t="s">
        <v>13659</v>
      </c>
    </row>
    <row r="13577" spans="1:1" hidden="1">
      <c r="A13577" s="83" t="s">
        <v>13660</v>
      </c>
    </row>
    <row r="13578" spans="1:1" hidden="1">
      <c r="A13578" s="83" t="s">
        <v>13661</v>
      </c>
    </row>
    <row r="13579" spans="1:1" hidden="1">
      <c r="A13579" s="83" t="s">
        <v>13662</v>
      </c>
    </row>
    <row r="13580" spans="1:1" hidden="1">
      <c r="A13580" s="83" t="s">
        <v>13663</v>
      </c>
    </row>
    <row r="13581" spans="1:1" hidden="1">
      <c r="A13581" s="83" t="s">
        <v>13664</v>
      </c>
    </row>
    <row r="13582" spans="1:1" hidden="1">
      <c r="A13582" s="83" t="s">
        <v>13665</v>
      </c>
    </row>
    <row r="13583" spans="1:1" hidden="1">
      <c r="A13583" s="83" t="s">
        <v>13666</v>
      </c>
    </row>
    <row r="13584" spans="1:1" hidden="1">
      <c r="A13584" s="83" t="s">
        <v>13667</v>
      </c>
    </row>
    <row r="13585" spans="1:1" hidden="1">
      <c r="A13585" s="83" t="s">
        <v>13668</v>
      </c>
    </row>
    <row r="13586" spans="1:1" hidden="1">
      <c r="A13586" s="83" t="s">
        <v>13669</v>
      </c>
    </row>
    <row r="13587" spans="1:1" hidden="1">
      <c r="A13587" s="83" t="s">
        <v>13670</v>
      </c>
    </row>
    <row r="13588" spans="1:1" hidden="1">
      <c r="A13588" s="83" t="s">
        <v>13671</v>
      </c>
    </row>
    <row r="13589" spans="1:1" hidden="1">
      <c r="A13589" s="83" t="s">
        <v>13672</v>
      </c>
    </row>
    <row r="13590" spans="1:1" hidden="1">
      <c r="A13590" s="83" t="s">
        <v>13673</v>
      </c>
    </row>
    <row r="13591" spans="1:1" hidden="1">
      <c r="A13591" s="83" t="s">
        <v>13674</v>
      </c>
    </row>
    <row r="13592" spans="1:1" hidden="1">
      <c r="A13592" s="83" t="s">
        <v>13675</v>
      </c>
    </row>
    <row r="13593" spans="1:1" hidden="1">
      <c r="A13593" s="83" t="s">
        <v>13676</v>
      </c>
    </row>
    <row r="13594" spans="1:1" hidden="1">
      <c r="A13594" s="83" t="s">
        <v>13677</v>
      </c>
    </row>
    <row r="13595" spans="1:1" hidden="1">
      <c r="A13595" s="83" t="s">
        <v>13678</v>
      </c>
    </row>
    <row r="13596" spans="1:1" hidden="1">
      <c r="A13596" s="83" t="s">
        <v>13679</v>
      </c>
    </row>
    <row r="13597" spans="1:1" hidden="1">
      <c r="A13597" s="83" t="s">
        <v>13680</v>
      </c>
    </row>
    <row r="13598" spans="1:1" hidden="1">
      <c r="A13598" s="83" t="s">
        <v>13681</v>
      </c>
    </row>
    <row r="13599" spans="1:1" hidden="1">
      <c r="A13599" s="83" t="s">
        <v>13682</v>
      </c>
    </row>
    <row r="13600" spans="1:1" hidden="1">
      <c r="A13600" s="83" t="s">
        <v>13683</v>
      </c>
    </row>
    <row r="13601" spans="1:1" hidden="1">
      <c r="A13601" s="83" t="s">
        <v>13684</v>
      </c>
    </row>
    <row r="13602" spans="1:1" hidden="1">
      <c r="A13602" s="83" t="s">
        <v>13685</v>
      </c>
    </row>
    <row r="13603" spans="1:1" hidden="1">
      <c r="A13603" s="83" t="s">
        <v>13686</v>
      </c>
    </row>
    <row r="13604" spans="1:1" hidden="1">
      <c r="A13604" s="83" t="s">
        <v>13687</v>
      </c>
    </row>
    <row r="13605" spans="1:1" hidden="1">
      <c r="A13605" s="83" t="s">
        <v>13688</v>
      </c>
    </row>
    <row r="13606" spans="1:1" hidden="1">
      <c r="A13606" s="83" t="s">
        <v>13689</v>
      </c>
    </row>
    <row r="13607" spans="1:1" hidden="1">
      <c r="A13607" s="83" t="s">
        <v>13690</v>
      </c>
    </row>
    <row r="13608" spans="1:1" hidden="1">
      <c r="A13608" s="83" t="s">
        <v>13691</v>
      </c>
    </row>
    <row r="13609" spans="1:1" hidden="1">
      <c r="A13609" s="83" t="s">
        <v>13692</v>
      </c>
    </row>
    <row r="13610" spans="1:1" hidden="1">
      <c r="A13610" s="83" t="s">
        <v>13693</v>
      </c>
    </row>
    <row r="13611" spans="1:1" hidden="1">
      <c r="A13611" s="83" t="s">
        <v>13694</v>
      </c>
    </row>
    <row r="13612" spans="1:1" hidden="1">
      <c r="A13612" s="83" t="s">
        <v>13695</v>
      </c>
    </row>
    <row r="13613" spans="1:1" hidden="1">
      <c r="A13613" s="83" t="s">
        <v>13696</v>
      </c>
    </row>
    <row r="13614" spans="1:1" hidden="1">
      <c r="A13614" s="83" t="s">
        <v>13697</v>
      </c>
    </row>
    <row r="13615" spans="1:1" hidden="1">
      <c r="A13615" s="83" t="s">
        <v>13698</v>
      </c>
    </row>
    <row r="13616" spans="1:1" hidden="1">
      <c r="A13616" s="83" t="s">
        <v>13699</v>
      </c>
    </row>
    <row r="13617" spans="1:1" hidden="1">
      <c r="A13617" s="83" t="s">
        <v>13700</v>
      </c>
    </row>
    <row r="13618" spans="1:1" hidden="1">
      <c r="A13618" s="83" t="s">
        <v>13701</v>
      </c>
    </row>
    <row r="13619" spans="1:1" hidden="1">
      <c r="A13619" s="83" t="s">
        <v>13702</v>
      </c>
    </row>
    <row r="13620" spans="1:1" hidden="1">
      <c r="A13620" s="83" t="s">
        <v>13703</v>
      </c>
    </row>
    <row r="13621" spans="1:1" hidden="1">
      <c r="A13621" s="83" t="s">
        <v>13704</v>
      </c>
    </row>
    <row r="13622" spans="1:1" hidden="1">
      <c r="A13622" s="83" t="s">
        <v>13705</v>
      </c>
    </row>
    <row r="13623" spans="1:1" hidden="1">
      <c r="A13623" s="83" t="s">
        <v>13706</v>
      </c>
    </row>
    <row r="13624" spans="1:1" hidden="1">
      <c r="A13624" s="83" t="s">
        <v>13707</v>
      </c>
    </row>
    <row r="13625" spans="1:1" hidden="1">
      <c r="A13625" s="83" t="s">
        <v>13708</v>
      </c>
    </row>
    <row r="13626" spans="1:1" hidden="1">
      <c r="A13626" s="83" t="s">
        <v>13709</v>
      </c>
    </row>
    <row r="13627" spans="1:1" hidden="1">
      <c r="A13627" s="83" t="s">
        <v>13710</v>
      </c>
    </row>
    <row r="13628" spans="1:1" hidden="1">
      <c r="A13628" s="83" t="s">
        <v>13711</v>
      </c>
    </row>
    <row r="13629" spans="1:1" hidden="1">
      <c r="A13629" s="83" t="s">
        <v>13712</v>
      </c>
    </row>
    <row r="13630" spans="1:1" hidden="1">
      <c r="A13630" s="83" t="s">
        <v>13713</v>
      </c>
    </row>
    <row r="13631" spans="1:1" hidden="1">
      <c r="A13631" s="83" t="s">
        <v>13714</v>
      </c>
    </row>
    <row r="13632" spans="1:1" hidden="1">
      <c r="A13632" s="83" t="s">
        <v>13715</v>
      </c>
    </row>
    <row r="13633" spans="1:1" hidden="1">
      <c r="A13633" s="83" t="s">
        <v>13716</v>
      </c>
    </row>
    <row r="13634" spans="1:1" hidden="1">
      <c r="A13634" s="83" t="s">
        <v>13717</v>
      </c>
    </row>
    <row r="13635" spans="1:1" hidden="1">
      <c r="A13635" s="83" t="s">
        <v>13718</v>
      </c>
    </row>
    <row r="13636" spans="1:1" hidden="1">
      <c r="A13636" s="83" t="s">
        <v>13719</v>
      </c>
    </row>
    <row r="13637" spans="1:1" hidden="1">
      <c r="A13637" s="83" t="s">
        <v>13720</v>
      </c>
    </row>
    <row r="13638" spans="1:1" hidden="1">
      <c r="A13638" s="83" t="s">
        <v>13721</v>
      </c>
    </row>
    <row r="13639" spans="1:1" hidden="1">
      <c r="A13639" s="83" t="s">
        <v>13722</v>
      </c>
    </row>
    <row r="13640" spans="1:1" hidden="1">
      <c r="A13640" s="83" t="s">
        <v>13723</v>
      </c>
    </row>
    <row r="13641" spans="1:1" hidden="1">
      <c r="A13641" s="83" t="s">
        <v>13724</v>
      </c>
    </row>
    <row r="13642" spans="1:1" hidden="1">
      <c r="A13642" s="83" t="s">
        <v>13725</v>
      </c>
    </row>
    <row r="13643" spans="1:1" hidden="1">
      <c r="A13643" s="83" t="s">
        <v>13726</v>
      </c>
    </row>
    <row r="13644" spans="1:1" hidden="1">
      <c r="A13644" s="83" t="s">
        <v>13727</v>
      </c>
    </row>
    <row r="13645" spans="1:1" hidden="1">
      <c r="A13645" s="83" t="s">
        <v>13728</v>
      </c>
    </row>
    <row r="13646" spans="1:1" hidden="1">
      <c r="A13646" s="83" t="s">
        <v>13729</v>
      </c>
    </row>
    <row r="13647" spans="1:1" hidden="1">
      <c r="A13647" s="83" t="s">
        <v>13730</v>
      </c>
    </row>
    <row r="13648" spans="1:1" hidden="1">
      <c r="A13648" s="83" t="s">
        <v>13731</v>
      </c>
    </row>
    <row r="13649" spans="1:1" hidden="1">
      <c r="A13649" s="83" t="s">
        <v>13732</v>
      </c>
    </row>
    <row r="13650" spans="1:1" hidden="1">
      <c r="A13650" s="83" t="s">
        <v>13733</v>
      </c>
    </row>
    <row r="13651" spans="1:1" hidden="1">
      <c r="A13651" s="83" t="s">
        <v>13734</v>
      </c>
    </row>
    <row r="13652" spans="1:1" hidden="1">
      <c r="A13652" s="83" t="s">
        <v>13735</v>
      </c>
    </row>
    <row r="13653" spans="1:1" hidden="1">
      <c r="A13653" s="83" t="s">
        <v>13736</v>
      </c>
    </row>
    <row r="13654" spans="1:1" hidden="1">
      <c r="A13654" s="83" t="s">
        <v>13737</v>
      </c>
    </row>
    <row r="13655" spans="1:1" hidden="1">
      <c r="A13655" s="83" t="s">
        <v>13738</v>
      </c>
    </row>
    <row r="13656" spans="1:1" hidden="1">
      <c r="A13656" s="83" t="s">
        <v>13739</v>
      </c>
    </row>
    <row r="13657" spans="1:1" hidden="1">
      <c r="A13657" s="83" t="s">
        <v>13740</v>
      </c>
    </row>
    <row r="13658" spans="1:1" hidden="1">
      <c r="A13658" s="83" t="s">
        <v>13741</v>
      </c>
    </row>
    <row r="13659" spans="1:1" hidden="1">
      <c r="A13659" s="83" t="s">
        <v>13742</v>
      </c>
    </row>
    <row r="13660" spans="1:1" hidden="1">
      <c r="A13660" s="83" t="s">
        <v>13743</v>
      </c>
    </row>
    <row r="13661" spans="1:1" hidden="1">
      <c r="A13661" s="83" t="s">
        <v>13744</v>
      </c>
    </row>
    <row r="13662" spans="1:1" hidden="1">
      <c r="A13662" s="83" t="s">
        <v>13745</v>
      </c>
    </row>
    <row r="13663" spans="1:1" hidden="1">
      <c r="A13663" s="83" t="s">
        <v>13746</v>
      </c>
    </row>
    <row r="13664" spans="1:1" hidden="1">
      <c r="A13664" s="83" t="s">
        <v>13747</v>
      </c>
    </row>
    <row r="13665" spans="1:1" hidden="1">
      <c r="A13665" s="83" t="s">
        <v>13748</v>
      </c>
    </row>
    <row r="13666" spans="1:1" hidden="1">
      <c r="A13666" s="83" t="s">
        <v>13749</v>
      </c>
    </row>
    <row r="13667" spans="1:1" hidden="1">
      <c r="A13667" s="83" t="s">
        <v>13750</v>
      </c>
    </row>
    <row r="13668" spans="1:1" hidden="1">
      <c r="A13668" s="83" t="s">
        <v>13751</v>
      </c>
    </row>
    <row r="13669" spans="1:1" hidden="1">
      <c r="A13669" s="83" t="s">
        <v>13752</v>
      </c>
    </row>
    <row r="13670" spans="1:1" hidden="1">
      <c r="A13670" s="83" t="s">
        <v>13753</v>
      </c>
    </row>
    <row r="13671" spans="1:1" hidden="1">
      <c r="A13671" s="83" t="s">
        <v>13754</v>
      </c>
    </row>
    <row r="13672" spans="1:1" hidden="1">
      <c r="A13672" s="83" t="s">
        <v>13755</v>
      </c>
    </row>
    <row r="13673" spans="1:1" hidden="1">
      <c r="A13673" s="83" t="s">
        <v>13756</v>
      </c>
    </row>
    <row r="13674" spans="1:1" hidden="1">
      <c r="A13674" s="83" t="s">
        <v>13757</v>
      </c>
    </row>
    <row r="13675" spans="1:1" hidden="1">
      <c r="A13675" s="83" t="s">
        <v>13758</v>
      </c>
    </row>
    <row r="13676" spans="1:1" hidden="1">
      <c r="A13676" s="83" t="s">
        <v>13759</v>
      </c>
    </row>
    <row r="13677" spans="1:1" hidden="1">
      <c r="A13677" s="83" t="s">
        <v>13760</v>
      </c>
    </row>
    <row r="13678" spans="1:1" hidden="1">
      <c r="A13678" s="83" t="s">
        <v>13761</v>
      </c>
    </row>
    <row r="13679" spans="1:1" hidden="1">
      <c r="A13679" s="83" t="s">
        <v>13762</v>
      </c>
    </row>
    <row r="13680" spans="1:1" hidden="1">
      <c r="A13680" s="83" t="s">
        <v>13763</v>
      </c>
    </row>
    <row r="13681" spans="1:1" hidden="1">
      <c r="A13681" s="83" t="s">
        <v>13764</v>
      </c>
    </row>
    <row r="13682" spans="1:1" hidden="1">
      <c r="A13682" s="83" t="s">
        <v>13765</v>
      </c>
    </row>
    <row r="13683" spans="1:1" hidden="1">
      <c r="A13683" s="83" t="s">
        <v>13766</v>
      </c>
    </row>
    <row r="13684" spans="1:1" hidden="1">
      <c r="A13684" s="83" t="s">
        <v>13767</v>
      </c>
    </row>
    <row r="13685" spans="1:1" hidden="1">
      <c r="A13685" s="83" t="s">
        <v>13768</v>
      </c>
    </row>
    <row r="13686" spans="1:1" hidden="1">
      <c r="A13686" s="83" t="s">
        <v>13769</v>
      </c>
    </row>
    <row r="13687" spans="1:1" hidden="1">
      <c r="A13687" s="83" t="s">
        <v>13770</v>
      </c>
    </row>
    <row r="13688" spans="1:1" hidden="1">
      <c r="A13688" s="83" t="s">
        <v>13771</v>
      </c>
    </row>
    <row r="13689" spans="1:1" hidden="1">
      <c r="A13689" s="83" t="s">
        <v>13772</v>
      </c>
    </row>
    <row r="13690" spans="1:1" hidden="1">
      <c r="A13690" s="83" t="s">
        <v>13773</v>
      </c>
    </row>
    <row r="13691" spans="1:1" hidden="1">
      <c r="A13691" s="83" t="s">
        <v>13774</v>
      </c>
    </row>
    <row r="13692" spans="1:1" hidden="1">
      <c r="A13692" s="83" t="s">
        <v>13775</v>
      </c>
    </row>
    <row r="13693" spans="1:1" hidden="1">
      <c r="A13693" s="83" t="s">
        <v>13776</v>
      </c>
    </row>
    <row r="13694" spans="1:1" hidden="1">
      <c r="A13694" s="83" t="s">
        <v>13777</v>
      </c>
    </row>
    <row r="13695" spans="1:1" hidden="1">
      <c r="A13695" s="83" t="s">
        <v>13778</v>
      </c>
    </row>
    <row r="13696" spans="1:1" hidden="1">
      <c r="A13696" s="83" t="s">
        <v>13779</v>
      </c>
    </row>
    <row r="13697" spans="1:1" hidden="1">
      <c r="A13697" s="83" t="s">
        <v>13780</v>
      </c>
    </row>
    <row r="13698" spans="1:1" hidden="1">
      <c r="A13698" s="83" t="s">
        <v>13781</v>
      </c>
    </row>
    <row r="13699" spans="1:1" hidden="1">
      <c r="A13699" s="83" t="s">
        <v>13782</v>
      </c>
    </row>
    <row r="13700" spans="1:1" hidden="1">
      <c r="A13700" s="83" t="s">
        <v>13783</v>
      </c>
    </row>
    <row r="13701" spans="1:1" hidden="1">
      <c r="A13701" s="83" t="s">
        <v>13784</v>
      </c>
    </row>
    <row r="13702" spans="1:1" hidden="1">
      <c r="A13702" s="83" t="s">
        <v>13785</v>
      </c>
    </row>
    <row r="13703" spans="1:1" hidden="1">
      <c r="A13703" s="83" t="s">
        <v>13786</v>
      </c>
    </row>
    <row r="13704" spans="1:1" hidden="1">
      <c r="A13704" s="83" t="s">
        <v>13787</v>
      </c>
    </row>
    <row r="13705" spans="1:1" hidden="1">
      <c r="A13705" s="83" t="s">
        <v>13788</v>
      </c>
    </row>
    <row r="13706" spans="1:1" hidden="1">
      <c r="A13706" s="83" t="s">
        <v>13789</v>
      </c>
    </row>
    <row r="13707" spans="1:1" hidden="1">
      <c r="A13707" s="83" t="s">
        <v>13790</v>
      </c>
    </row>
    <row r="13708" spans="1:1" hidden="1">
      <c r="A13708" s="83" t="s">
        <v>13791</v>
      </c>
    </row>
    <row r="13709" spans="1:1" hidden="1">
      <c r="A13709" s="83" t="s">
        <v>13792</v>
      </c>
    </row>
    <row r="13710" spans="1:1" hidden="1">
      <c r="A13710" s="83" t="s">
        <v>13793</v>
      </c>
    </row>
    <row r="13711" spans="1:1" hidden="1">
      <c r="A13711" s="83" t="s">
        <v>13794</v>
      </c>
    </row>
    <row r="13712" spans="1:1" hidden="1">
      <c r="A13712" s="83" t="s">
        <v>13795</v>
      </c>
    </row>
    <row r="13713" spans="1:1" hidden="1">
      <c r="A13713" s="83" t="s">
        <v>13796</v>
      </c>
    </row>
    <row r="13714" spans="1:1" hidden="1">
      <c r="A13714" s="83" t="s">
        <v>13797</v>
      </c>
    </row>
    <row r="13715" spans="1:1" hidden="1">
      <c r="A13715" s="83" t="s">
        <v>13798</v>
      </c>
    </row>
    <row r="13716" spans="1:1" hidden="1">
      <c r="A13716" s="83" t="s">
        <v>13799</v>
      </c>
    </row>
    <row r="13717" spans="1:1" hidden="1">
      <c r="A13717" s="83" t="s">
        <v>13800</v>
      </c>
    </row>
    <row r="13718" spans="1:1" hidden="1">
      <c r="A13718" s="83" t="s">
        <v>13801</v>
      </c>
    </row>
    <row r="13719" spans="1:1" hidden="1">
      <c r="A13719" s="83" t="s">
        <v>13802</v>
      </c>
    </row>
    <row r="13720" spans="1:1" hidden="1">
      <c r="A13720" s="83" t="s">
        <v>13803</v>
      </c>
    </row>
    <row r="13721" spans="1:1" hidden="1">
      <c r="A13721" s="83" t="s">
        <v>13804</v>
      </c>
    </row>
    <row r="13722" spans="1:1" hidden="1">
      <c r="A13722" s="83" t="s">
        <v>13805</v>
      </c>
    </row>
    <row r="13723" spans="1:1" hidden="1">
      <c r="A13723" s="83" t="s">
        <v>13806</v>
      </c>
    </row>
    <row r="13724" spans="1:1" hidden="1">
      <c r="A13724" s="83" t="s">
        <v>13807</v>
      </c>
    </row>
    <row r="13725" spans="1:1" hidden="1">
      <c r="A13725" s="83" t="s">
        <v>13808</v>
      </c>
    </row>
    <row r="13726" spans="1:1" hidden="1">
      <c r="A13726" s="83" t="s">
        <v>13809</v>
      </c>
    </row>
    <row r="13727" spans="1:1" hidden="1">
      <c r="A13727" s="83" t="s">
        <v>13810</v>
      </c>
    </row>
    <row r="13728" spans="1:1" hidden="1">
      <c r="A13728" s="83" t="s">
        <v>13811</v>
      </c>
    </row>
    <row r="13729" spans="1:1" hidden="1">
      <c r="A13729" s="83" t="s">
        <v>13812</v>
      </c>
    </row>
    <row r="13730" spans="1:1" hidden="1">
      <c r="A13730" s="83" t="s">
        <v>13813</v>
      </c>
    </row>
    <row r="13731" spans="1:1" hidden="1">
      <c r="A13731" s="83" t="s">
        <v>13814</v>
      </c>
    </row>
    <row r="13732" spans="1:1" hidden="1">
      <c r="A13732" s="83" t="s">
        <v>13815</v>
      </c>
    </row>
    <row r="13733" spans="1:1" hidden="1">
      <c r="A13733" s="83" t="s">
        <v>13816</v>
      </c>
    </row>
    <row r="13734" spans="1:1" hidden="1">
      <c r="A13734" s="83" t="s">
        <v>13817</v>
      </c>
    </row>
    <row r="13735" spans="1:1" hidden="1">
      <c r="A13735" s="83" t="s">
        <v>13818</v>
      </c>
    </row>
    <row r="13736" spans="1:1" hidden="1">
      <c r="A13736" s="83" t="s">
        <v>13819</v>
      </c>
    </row>
    <row r="13737" spans="1:1" hidden="1">
      <c r="A13737" s="83" t="s">
        <v>13820</v>
      </c>
    </row>
    <row r="13738" spans="1:1" hidden="1">
      <c r="A13738" s="83" t="s">
        <v>13821</v>
      </c>
    </row>
    <row r="13739" spans="1:1" hidden="1">
      <c r="A13739" s="83" t="s">
        <v>13822</v>
      </c>
    </row>
    <row r="13740" spans="1:1" hidden="1">
      <c r="A13740" s="83" t="s">
        <v>13823</v>
      </c>
    </row>
    <row r="13741" spans="1:1" hidden="1">
      <c r="A13741" s="83" t="s">
        <v>13824</v>
      </c>
    </row>
    <row r="13742" spans="1:1" hidden="1">
      <c r="A13742" s="83" t="s">
        <v>13825</v>
      </c>
    </row>
    <row r="13743" spans="1:1" hidden="1">
      <c r="A13743" s="83" t="s">
        <v>13826</v>
      </c>
    </row>
    <row r="13744" spans="1:1" hidden="1">
      <c r="A13744" s="83" t="s">
        <v>13827</v>
      </c>
    </row>
    <row r="13745" spans="1:1" hidden="1">
      <c r="A13745" s="83" t="s">
        <v>13828</v>
      </c>
    </row>
    <row r="13746" spans="1:1" hidden="1">
      <c r="A13746" s="83" t="s">
        <v>13829</v>
      </c>
    </row>
    <row r="13747" spans="1:1" hidden="1">
      <c r="A13747" s="83" t="s">
        <v>13830</v>
      </c>
    </row>
    <row r="13748" spans="1:1" hidden="1">
      <c r="A13748" s="83" t="s">
        <v>13831</v>
      </c>
    </row>
    <row r="13749" spans="1:1" hidden="1">
      <c r="A13749" s="83" t="s">
        <v>13832</v>
      </c>
    </row>
    <row r="13750" spans="1:1" hidden="1">
      <c r="A13750" s="83" t="s">
        <v>13833</v>
      </c>
    </row>
    <row r="13751" spans="1:1" hidden="1">
      <c r="A13751" s="83" t="s">
        <v>13834</v>
      </c>
    </row>
    <row r="13752" spans="1:1" hidden="1">
      <c r="A13752" s="83" t="s">
        <v>13835</v>
      </c>
    </row>
    <row r="13753" spans="1:1" hidden="1">
      <c r="A13753" s="83" t="s">
        <v>13836</v>
      </c>
    </row>
    <row r="13754" spans="1:1" hidden="1">
      <c r="A13754" s="83" t="s">
        <v>13837</v>
      </c>
    </row>
    <row r="13755" spans="1:1" hidden="1">
      <c r="A13755" s="83" t="s">
        <v>13838</v>
      </c>
    </row>
    <row r="13756" spans="1:1" hidden="1">
      <c r="A13756" s="83" t="s">
        <v>13839</v>
      </c>
    </row>
    <row r="13757" spans="1:1" hidden="1">
      <c r="A13757" s="83" t="s">
        <v>13840</v>
      </c>
    </row>
    <row r="13758" spans="1:1" hidden="1">
      <c r="A13758" s="83" t="s">
        <v>13841</v>
      </c>
    </row>
    <row r="13759" spans="1:1" hidden="1">
      <c r="A13759" s="83" t="s">
        <v>13842</v>
      </c>
    </row>
    <row r="13760" spans="1:1" hidden="1">
      <c r="A13760" s="83" t="s">
        <v>13843</v>
      </c>
    </row>
    <row r="13761" spans="1:1" hidden="1">
      <c r="A13761" s="83" t="s">
        <v>13844</v>
      </c>
    </row>
    <row r="13762" spans="1:1" hidden="1">
      <c r="A13762" s="83" t="s">
        <v>13845</v>
      </c>
    </row>
    <row r="13763" spans="1:1" hidden="1">
      <c r="A13763" s="83" t="s">
        <v>13846</v>
      </c>
    </row>
    <row r="13764" spans="1:1" hidden="1">
      <c r="A13764" s="83" t="s">
        <v>13847</v>
      </c>
    </row>
    <row r="13765" spans="1:1" hidden="1">
      <c r="A13765" s="83" t="s">
        <v>13848</v>
      </c>
    </row>
    <row r="13766" spans="1:1" hidden="1">
      <c r="A13766" s="83" t="s">
        <v>13849</v>
      </c>
    </row>
    <row r="13767" spans="1:1" hidden="1">
      <c r="A13767" s="83" t="s">
        <v>13850</v>
      </c>
    </row>
    <row r="13768" spans="1:1" hidden="1">
      <c r="A13768" s="83" t="s">
        <v>13851</v>
      </c>
    </row>
    <row r="13769" spans="1:1" hidden="1">
      <c r="A13769" s="83" t="s">
        <v>13852</v>
      </c>
    </row>
    <row r="13770" spans="1:1" hidden="1">
      <c r="A13770" s="83" t="s">
        <v>13853</v>
      </c>
    </row>
    <row r="13771" spans="1:1" hidden="1">
      <c r="A13771" s="83" t="s">
        <v>13854</v>
      </c>
    </row>
    <row r="13772" spans="1:1" hidden="1">
      <c r="A13772" s="83" t="s">
        <v>13855</v>
      </c>
    </row>
    <row r="13773" spans="1:1" hidden="1">
      <c r="A13773" s="83" t="s">
        <v>13856</v>
      </c>
    </row>
    <row r="13774" spans="1:1" hidden="1">
      <c r="A13774" s="83" t="s">
        <v>13857</v>
      </c>
    </row>
    <row r="13775" spans="1:1" hidden="1">
      <c r="A13775" s="83" t="s">
        <v>13858</v>
      </c>
    </row>
    <row r="13776" spans="1:1" hidden="1">
      <c r="A13776" s="83" t="s">
        <v>13859</v>
      </c>
    </row>
    <row r="13777" spans="1:1" hidden="1">
      <c r="A13777" s="83" t="s">
        <v>13860</v>
      </c>
    </row>
    <row r="13778" spans="1:1" hidden="1">
      <c r="A13778" s="83" t="s">
        <v>13861</v>
      </c>
    </row>
    <row r="13779" spans="1:1" hidden="1">
      <c r="A13779" s="83" t="s">
        <v>13862</v>
      </c>
    </row>
    <row r="13780" spans="1:1" hidden="1">
      <c r="A13780" s="83" t="s">
        <v>13863</v>
      </c>
    </row>
    <row r="13781" spans="1:1" hidden="1">
      <c r="A13781" s="83" t="s">
        <v>13864</v>
      </c>
    </row>
    <row r="13782" spans="1:1" hidden="1">
      <c r="A13782" s="83" t="s">
        <v>13865</v>
      </c>
    </row>
    <row r="13783" spans="1:1" hidden="1">
      <c r="A13783" s="83" t="s">
        <v>13866</v>
      </c>
    </row>
    <row r="13784" spans="1:1" hidden="1">
      <c r="A13784" s="83" t="s">
        <v>13867</v>
      </c>
    </row>
    <row r="13785" spans="1:1" hidden="1">
      <c r="A13785" s="83" t="s">
        <v>13868</v>
      </c>
    </row>
    <row r="13786" spans="1:1" hidden="1">
      <c r="A13786" s="83" t="s">
        <v>13869</v>
      </c>
    </row>
    <row r="13787" spans="1:1" hidden="1">
      <c r="A13787" s="83" t="s">
        <v>13870</v>
      </c>
    </row>
    <row r="13788" spans="1:1" hidden="1">
      <c r="A13788" s="83" t="s">
        <v>13871</v>
      </c>
    </row>
    <row r="13789" spans="1:1" hidden="1">
      <c r="A13789" s="83" t="s">
        <v>13872</v>
      </c>
    </row>
    <row r="13790" spans="1:1" hidden="1">
      <c r="A13790" s="83" t="s">
        <v>13873</v>
      </c>
    </row>
    <row r="13791" spans="1:1" hidden="1">
      <c r="A13791" s="83" t="s">
        <v>13874</v>
      </c>
    </row>
    <row r="13792" spans="1:1" hidden="1">
      <c r="A13792" s="83" t="s">
        <v>13875</v>
      </c>
    </row>
    <row r="13793" spans="1:1" hidden="1">
      <c r="A13793" s="83" t="s">
        <v>13876</v>
      </c>
    </row>
    <row r="13794" spans="1:1" hidden="1">
      <c r="A13794" s="83" t="s">
        <v>13877</v>
      </c>
    </row>
    <row r="13795" spans="1:1" hidden="1">
      <c r="A13795" s="83" t="s">
        <v>13878</v>
      </c>
    </row>
    <row r="13796" spans="1:1" hidden="1">
      <c r="A13796" s="83" t="s">
        <v>13879</v>
      </c>
    </row>
    <row r="13797" spans="1:1" hidden="1">
      <c r="A13797" s="83" t="s">
        <v>13880</v>
      </c>
    </row>
    <row r="13798" spans="1:1" hidden="1">
      <c r="A13798" s="83" t="s">
        <v>13881</v>
      </c>
    </row>
    <row r="13799" spans="1:1" hidden="1">
      <c r="A13799" s="83" t="s">
        <v>13882</v>
      </c>
    </row>
    <row r="13800" spans="1:1" hidden="1">
      <c r="A13800" s="83" t="s">
        <v>13883</v>
      </c>
    </row>
    <row r="13801" spans="1:1" hidden="1">
      <c r="A13801" s="83" t="s">
        <v>13884</v>
      </c>
    </row>
    <row r="13802" spans="1:1" hidden="1">
      <c r="A13802" s="83" t="s">
        <v>13885</v>
      </c>
    </row>
    <row r="13803" spans="1:1" hidden="1">
      <c r="A13803" s="83" t="s">
        <v>13886</v>
      </c>
    </row>
    <row r="13804" spans="1:1" hidden="1">
      <c r="A13804" s="83" t="s">
        <v>13887</v>
      </c>
    </row>
    <row r="13805" spans="1:1" hidden="1">
      <c r="A13805" s="83" t="s">
        <v>13888</v>
      </c>
    </row>
    <row r="13806" spans="1:1" hidden="1">
      <c r="A13806" s="83" t="s">
        <v>13889</v>
      </c>
    </row>
    <row r="13807" spans="1:1" hidden="1">
      <c r="A13807" s="83" t="s">
        <v>13890</v>
      </c>
    </row>
    <row r="13808" spans="1:1" hidden="1">
      <c r="A13808" s="83" t="s">
        <v>13891</v>
      </c>
    </row>
    <row r="13809" spans="1:1" hidden="1">
      <c r="A13809" s="83" t="s">
        <v>13892</v>
      </c>
    </row>
    <row r="13810" spans="1:1" hidden="1">
      <c r="A13810" s="83" t="s">
        <v>13893</v>
      </c>
    </row>
    <row r="13811" spans="1:1" hidden="1">
      <c r="A13811" s="83" t="s">
        <v>13894</v>
      </c>
    </row>
    <row r="13812" spans="1:1" hidden="1">
      <c r="A13812" s="83" t="s">
        <v>13895</v>
      </c>
    </row>
    <row r="13813" spans="1:1" hidden="1">
      <c r="A13813" s="83" t="s">
        <v>13896</v>
      </c>
    </row>
    <row r="13814" spans="1:1" hidden="1">
      <c r="A13814" s="83" t="s">
        <v>13897</v>
      </c>
    </row>
    <row r="13815" spans="1:1" hidden="1">
      <c r="A13815" s="83" t="s">
        <v>13898</v>
      </c>
    </row>
    <row r="13816" spans="1:1" hidden="1">
      <c r="A13816" s="83" t="s">
        <v>13899</v>
      </c>
    </row>
    <row r="13817" spans="1:1" hidden="1">
      <c r="A13817" s="83" t="s">
        <v>13900</v>
      </c>
    </row>
    <row r="13818" spans="1:1" hidden="1">
      <c r="A13818" s="83" t="s">
        <v>13901</v>
      </c>
    </row>
    <row r="13819" spans="1:1" hidden="1">
      <c r="A13819" s="83" t="s">
        <v>13902</v>
      </c>
    </row>
    <row r="13820" spans="1:1" hidden="1">
      <c r="A13820" s="83" t="s">
        <v>13903</v>
      </c>
    </row>
    <row r="13821" spans="1:1" hidden="1">
      <c r="A13821" s="83" t="s">
        <v>13904</v>
      </c>
    </row>
    <row r="13822" spans="1:1" hidden="1">
      <c r="A13822" s="83" t="s">
        <v>13905</v>
      </c>
    </row>
    <row r="13823" spans="1:1" hidden="1">
      <c r="A13823" s="83" t="s">
        <v>13906</v>
      </c>
    </row>
    <row r="13824" spans="1:1" hidden="1">
      <c r="A13824" s="83" t="s">
        <v>13907</v>
      </c>
    </row>
    <row r="13825" spans="1:1" hidden="1">
      <c r="A13825" s="83" t="s">
        <v>13908</v>
      </c>
    </row>
    <row r="13826" spans="1:1" hidden="1">
      <c r="A13826" s="83" t="s">
        <v>13909</v>
      </c>
    </row>
    <row r="13827" spans="1:1" hidden="1">
      <c r="A13827" s="83" t="s">
        <v>13910</v>
      </c>
    </row>
    <row r="13828" spans="1:1" hidden="1">
      <c r="A13828" s="83" t="s">
        <v>13911</v>
      </c>
    </row>
    <row r="13829" spans="1:1" hidden="1">
      <c r="A13829" s="83" t="s">
        <v>13912</v>
      </c>
    </row>
    <row r="13830" spans="1:1" hidden="1">
      <c r="A13830" s="83" t="s">
        <v>13913</v>
      </c>
    </row>
    <row r="13831" spans="1:1" hidden="1">
      <c r="A13831" s="83" t="s">
        <v>13914</v>
      </c>
    </row>
    <row r="13832" spans="1:1" hidden="1">
      <c r="A13832" s="83" t="s">
        <v>13915</v>
      </c>
    </row>
    <row r="13833" spans="1:1" hidden="1">
      <c r="A13833" s="83" t="s">
        <v>13916</v>
      </c>
    </row>
    <row r="13834" spans="1:1" hidden="1">
      <c r="A13834" s="83" t="s">
        <v>13917</v>
      </c>
    </row>
    <row r="13835" spans="1:1" hidden="1">
      <c r="A13835" s="83" t="s">
        <v>13918</v>
      </c>
    </row>
    <row r="13836" spans="1:1" hidden="1">
      <c r="A13836" s="83" t="s">
        <v>13919</v>
      </c>
    </row>
    <row r="13837" spans="1:1" hidden="1">
      <c r="A13837" s="83" t="s">
        <v>13920</v>
      </c>
    </row>
    <row r="13838" spans="1:1" hidden="1">
      <c r="A13838" s="83" t="s">
        <v>13921</v>
      </c>
    </row>
    <row r="13839" spans="1:1" hidden="1">
      <c r="A13839" s="83" t="s">
        <v>13922</v>
      </c>
    </row>
    <row r="13840" spans="1:1" hidden="1">
      <c r="A13840" s="83" t="s">
        <v>13923</v>
      </c>
    </row>
    <row r="13841" spans="1:1" hidden="1">
      <c r="A13841" s="83" t="s">
        <v>13924</v>
      </c>
    </row>
    <row r="13842" spans="1:1" hidden="1">
      <c r="A13842" s="83" t="s">
        <v>13925</v>
      </c>
    </row>
    <row r="13843" spans="1:1" hidden="1">
      <c r="A13843" s="83" t="s">
        <v>13926</v>
      </c>
    </row>
    <row r="13844" spans="1:1" hidden="1">
      <c r="A13844" s="83" t="s">
        <v>13927</v>
      </c>
    </row>
    <row r="13845" spans="1:1" hidden="1">
      <c r="A13845" s="83" t="s">
        <v>13928</v>
      </c>
    </row>
    <row r="13846" spans="1:1" hidden="1">
      <c r="A13846" s="83" t="s">
        <v>13929</v>
      </c>
    </row>
    <row r="13847" spans="1:1" hidden="1">
      <c r="A13847" s="83" t="s">
        <v>13930</v>
      </c>
    </row>
    <row r="13848" spans="1:1" hidden="1">
      <c r="A13848" s="83" t="s">
        <v>13931</v>
      </c>
    </row>
    <row r="13849" spans="1:1" hidden="1">
      <c r="A13849" s="83" t="s">
        <v>13932</v>
      </c>
    </row>
    <row r="13850" spans="1:1" hidden="1">
      <c r="A13850" s="83" t="s">
        <v>13933</v>
      </c>
    </row>
    <row r="13851" spans="1:1" hidden="1">
      <c r="A13851" s="83" t="s">
        <v>13934</v>
      </c>
    </row>
    <row r="13852" spans="1:1" hidden="1">
      <c r="A13852" s="83" t="s">
        <v>13935</v>
      </c>
    </row>
    <row r="13853" spans="1:1" hidden="1">
      <c r="A13853" s="83" t="s">
        <v>13936</v>
      </c>
    </row>
    <row r="13854" spans="1:1" hidden="1">
      <c r="A13854" s="83" t="s">
        <v>13937</v>
      </c>
    </row>
    <row r="13855" spans="1:1" hidden="1">
      <c r="A13855" s="83" t="s">
        <v>13938</v>
      </c>
    </row>
    <row r="13856" spans="1:1" hidden="1">
      <c r="A13856" s="83" t="s">
        <v>13939</v>
      </c>
    </row>
    <row r="13857" spans="1:1" hidden="1">
      <c r="A13857" s="83" t="s">
        <v>13940</v>
      </c>
    </row>
    <row r="13858" spans="1:1" hidden="1">
      <c r="A13858" s="83" t="s">
        <v>13941</v>
      </c>
    </row>
    <row r="13859" spans="1:1" hidden="1">
      <c r="A13859" s="83" t="s">
        <v>13942</v>
      </c>
    </row>
    <row r="13860" spans="1:1" hidden="1">
      <c r="A13860" s="83" t="s">
        <v>13943</v>
      </c>
    </row>
    <row r="13861" spans="1:1" hidden="1">
      <c r="A13861" s="83" t="s">
        <v>13944</v>
      </c>
    </row>
    <row r="13862" spans="1:1" hidden="1">
      <c r="A13862" s="83" t="s">
        <v>13945</v>
      </c>
    </row>
    <row r="13863" spans="1:1" hidden="1">
      <c r="A13863" s="83" t="s">
        <v>13946</v>
      </c>
    </row>
    <row r="13864" spans="1:1" hidden="1">
      <c r="A13864" s="83" t="s">
        <v>13947</v>
      </c>
    </row>
    <row r="13865" spans="1:1" hidden="1">
      <c r="A13865" s="83" t="s">
        <v>13948</v>
      </c>
    </row>
    <row r="13866" spans="1:1" hidden="1">
      <c r="A13866" s="83" t="s">
        <v>13949</v>
      </c>
    </row>
    <row r="13867" spans="1:1" hidden="1">
      <c r="A13867" s="83" t="s">
        <v>13950</v>
      </c>
    </row>
    <row r="13868" spans="1:1" hidden="1">
      <c r="A13868" s="83" t="s">
        <v>13951</v>
      </c>
    </row>
    <row r="13869" spans="1:1" hidden="1">
      <c r="A13869" s="83" t="s">
        <v>13952</v>
      </c>
    </row>
    <row r="13870" spans="1:1" hidden="1">
      <c r="A13870" s="83" t="s">
        <v>13953</v>
      </c>
    </row>
    <row r="13871" spans="1:1" hidden="1">
      <c r="A13871" s="83" t="s">
        <v>13954</v>
      </c>
    </row>
    <row r="13872" spans="1:1" hidden="1">
      <c r="A13872" s="83" t="s">
        <v>13955</v>
      </c>
    </row>
    <row r="13873" spans="1:1" hidden="1">
      <c r="A13873" s="83" t="s">
        <v>13956</v>
      </c>
    </row>
    <row r="13874" spans="1:1" hidden="1">
      <c r="A13874" s="83" t="s">
        <v>13957</v>
      </c>
    </row>
    <row r="13875" spans="1:1" hidden="1">
      <c r="A13875" s="83" t="s">
        <v>13958</v>
      </c>
    </row>
    <row r="13876" spans="1:1" hidden="1">
      <c r="A13876" s="83" t="s">
        <v>13959</v>
      </c>
    </row>
    <row r="13877" spans="1:1" hidden="1">
      <c r="A13877" s="83" t="s">
        <v>13960</v>
      </c>
    </row>
    <row r="13878" spans="1:1" hidden="1">
      <c r="A13878" s="83" t="s">
        <v>13961</v>
      </c>
    </row>
    <row r="13879" spans="1:1" hidden="1">
      <c r="A13879" s="83" t="s">
        <v>13962</v>
      </c>
    </row>
    <row r="13880" spans="1:1" hidden="1">
      <c r="A13880" s="83" t="s">
        <v>13963</v>
      </c>
    </row>
    <row r="13881" spans="1:1" hidden="1">
      <c r="A13881" s="83" t="s">
        <v>13964</v>
      </c>
    </row>
    <row r="13882" spans="1:1" hidden="1">
      <c r="A13882" s="83" t="s">
        <v>13965</v>
      </c>
    </row>
    <row r="13883" spans="1:1" hidden="1">
      <c r="A13883" s="83" t="s">
        <v>13966</v>
      </c>
    </row>
    <row r="13884" spans="1:1" hidden="1">
      <c r="A13884" s="83" t="s">
        <v>13967</v>
      </c>
    </row>
    <row r="13885" spans="1:1" hidden="1">
      <c r="A13885" s="83" t="s">
        <v>13968</v>
      </c>
    </row>
    <row r="13886" spans="1:1" hidden="1">
      <c r="A13886" s="83" t="s">
        <v>13969</v>
      </c>
    </row>
    <row r="13887" spans="1:1" hidden="1">
      <c r="A13887" s="83" t="s">
        <v>13970</v>
      </c>
    </row>
    <row r="13888" spans="1:1" hidden="1">
      <c r="A13888" s="83" t="s">
        <v>13971</v>
      </c>
    </row>
    <row r="13889" spans="1:1" hidden="1">
      <c r="A13889" s="83" t="s">
        <v>13972</v>
      </c>
    </row>
    <row r="13890" spans="1:1" hidden="1">
      <c r="A13890" s="83" t="s">
        <v>13973</v>
      </c>
    </row>
    <row r="13891" spans="1:1" hidden="1">
      <c r="A13891" s="83" t="s">
        <v>13974</v>
      </c>
    </row>
    <row r="13892" spans="1:1" hidden="1">
      <c r="A13892" s="83" t="s">
        <v>13975</v>
      </c>
    </row>
    <row r="13893" spans="1:1" hidden="1">
      <c r="A13893" s="83" t="s">
        <v>13976</v>
      </c>
    </row>
    <row r="13894" spans="1:1" hidden="1">
      <c r="A13894" s="83" t="s">
        <v>13977</v>
      </c>
    </row>
    <row r="13895" spans="1:1" hidden="1">
      <c r="A13895" s="83" t="s">
        <v>13978</v>
      </c>
    </row>
    <row r="13896" spans="1:1" hidden="1">
      <c r="A13896" s="83" t="s">
        <v>13979</v>
      </c>
    </row>
    <row r="13897" spans="1:1" hidden="1">
      <c r="A13897" s="83" t="s">
        <v>13980</v>
      </c>
    </row>
    <row r="13898" spans="1:1" hidden="1">
      <c r="A13898" s="83" t="s">
        <v>13981</v>
      </c>
    </row>
    <row r="13899" spans="1:1" hidden="1">
      <c r="A13899" s="83" t="s">
        <v>13982</v>
      </c>
    </row>
    <row r="13900" spans="1:1" hidden="1">
      <c r="A13900" s="83" t="s">
        <v>13983</v>
      </c>
    </row>
    <row r="13901" spans="1:1" hidden="1">
      <c r="A13901" s="83" t="s">
        <v>13984</v>
      </c>
    </row>
    <row r="13902" spans="1:1" hidden="1">
      <c r="A13902" s="83" t="s">
        <v>13985</v>
      </c>
    </row>
    <row r="13903" spans="1:1" hidden="1">
      <c r="A13903" s="83" t="s">
        <v>13986</v>
      </c>
    </row>
    <row r="13904" spans="1:1" hidden="1">
      <c r="A13904" s="83" t="s">
        <v>13987</v>
      </c>
    </row>
    <row r="13905" spans="1:1" hidden="1">
      <c r="A13905" s="83" t="s">
        <v>13988</v>
      </c>
    </row>
    <row r="13906" spans="1:1" hidden="1">
      <c r="A13906" s="83" t="s">
        <v>13989</v>
      </c>
    </row>
    <row r="13907" spans="1:1" hidden="1">
      <c r="A13907" s="83" t="s">
        <v>13990</v>
      </c>
    </row>
    <row r="13908" spans="1:1" hidden="1">
      <c r="A13908" s="83" t="s">
        <v>13991</v>
      </c>
    </row>
    <row r="13909" spans="1:1" hidden="1">
      <c r="A13909" s="83" t="s">
        <v>13992</v>
      </c>
    </row>
    <row r="13910" spans="1:1" hidden="1">
      <c r="A13910" s="83" t="s">
        <v>13993</v>
      </c>
    </row>
    <row r="13911" spans="1:1" hidden="1">
      <c r="A13911" s="83" t="s">
        <v>13994</v>
      </c>
    </row>
    <row r="13912" spans="1:1" hidden="1">
      <c r="A13912" s="83" t="s">
        <v>13995</v>
      </c>
    </row>
    <row r="13913" spans="1:1" hidden="1">
      <c r="A13913" s="83" t="s">
        <v>13996</v>
      </c>
    </row>
    <row r="13914" spans="1:1" hidden="1">
      <c r="A13914" s="83" t="s">
        <v>13997</v>
      </c>
    </row>
    <row r="13915" spans="1:1" hidden="1">
      <c r="A13915" s="83" t="s">
        <v>13998</v>
      </c>
    </row>
    <row r="13916" spans="1:1" hidden="1">
      <c r="A13916" s="83" t="s">
        <v>13999</v>
      </c>
    </row>
    <row r="13917" spans="1:1" hidden="1">
      <c r="A13917" s="83" t="s">
        <v>14000</v>
      </c>
    </row>
    <row r="13918" spans="1:1" hidden="1">
      <c r="A13918" s="83" t="s">
        <v>14001</v>
      </c>
    </row>
    <row r="13919" spans="1:1" hidden="1">
      <c r="A13919" s="83" t="s">
        <v>14002</v>
      </c>
    </row>
    <row r="13920" spans="1:1" hidden="1">
      <c r="A13920" s="83" t="s">
        <v>14003</v>
      </c>
    </row>
    <row r="13921" spans="1:1" hidden="1">
      <c r="A13921" s="83" t="s">
        <v>14004</v>
      </c>
    </row>
    <row r="13922" spans="1:1" hidden="1">
      <c r="A13922" s="83" t="s">
        <v>14005</v>
      </c>
    </row>
    <row r="13923" spans="1:1" hidden="1">
      <c r="A13923" s="83" t="s">
        <v>14006</v>
      </c>
    </row>
    <row r="13924" spans="1:1" hidden="1">
      <c r="A13924" s="83" t="s">
        <v>14007</v>
      </c>
    </row>
    <row r="13925" spans="1:1" hidden="1">
      <c r="A13925" s="83" t="s">
        <v>14008</v>
      </c>
    </row>
    <row r="13926" spans="1:1" hidden="1">
      <c r="A13926" s="83" t="s">
        <v>14009</v>
      </c>
    </row>
    <row r="13927" spans="1:1" hidden="1">
      <c r="A13927" s="83" t="s">
        <v>14010</v>
      </c>
    </row>
    <row r="13928" spans="1:1" hidden="1">
      <c r="A13928" s="83" t="s">
        <v>14011</v>
      </c>
    </row>
    <row r="13929" spans="1:1" hidden="1">
      <c r="A13929" s="83" t="s">
        <v>14012</v>
      </c>
    </row>
    <row r="13930" spans="1:1" hidden="1">
      <c r="A13930" s="83" t="s">
        <v>14013</v>
      </c>
    </row>
    <row r="13931" spans="1:1" hidden="1">
      <c r="A13931" s="83" t="s">
        <v>14014</v>
      </c>
    </row>
    <row r="13932" spans="1:1" hidden="1">
      <c r="A13932" s="83" t="s">
        <v>14015</v>
      </c>
    </row>
    <row r="13933" spans="1:1" hidden="1">
      <c r="A13933" s="83" t="s">
        <v>14016</v>
      </c>
    </row>
    <row r="13934" spans="1:1" hidden="1">
      <c r="A13934" s="83" t="s">
        <v>14017</v>
      </c>
    </row>
    <row r="13935" spans="1:1" hidden="1">
      <c r="A13935" s="83" t="s">
        <v>14018</v>
      </c>
    </row>
    <row r="13936" spans="1:1" hidden="1">
      <c r="A13936" s="83" t="s">
        <v>14019</v>
      </c>
    </row>
    <row r="13937" spans="1:1" hidden="1">
      <c r="A13937" s="83" t="s">
        <v>14020</v>
      </c>
    </row>
    <row r="13938" spans="1:1" hidden="1">
      <c r="A13938" s="83" t="s">
        <v>14021</v>
      </c>
    </row>
    <row r="13939" spans="1:1" hidden="1">
      <c r="A13939" s="83" t="s">
        <v>14022</v>
      </c>
    </row>
    <row r="13940" spans="1:1" hidden="1">
      <c r="A13940" s="83" t="s">
        <v>14023</v>
      </c>
    </row>
    <row r="13941" spans="1:1" hidden="1">
      <c r="A13941" s="83" t="s">
        <v>14024</v>
      </c>
    </row>
    <row r="13942" spans="1:1" hidden="1">
      <c r="A13942" s="83" t="s">
        <v>14025</v>
      </c>
    </row>
    <row r="13943" spans="1:1" hidden="1">
      <c r="A13943" s="83" t="s">
        <v>14026</v>
      </c>
    </row>
    <row r="13944" spans="1:1" hidden="1">
      <c r="A13944" s="83" t="s">
        <v>14027</v>
      </c>
    </row>
    <row r="13945" spans="1:1" hidden="1">
      <c r="A13945" s="83" t="s">
        <v>14028</v>
      </c>
    </row>
    <row r="13946" spans="1:1" hidden="1">
      <c r="A13946" s="83" t="s">
        <v>14029</v>
      </c>
    </row>
    <row r="13947" spans="1:1" hidden="1">
      <c r="A13947" s="83" t="s">
        <v>14030</v>
      </c>
    </row>
    <row r="13948" spans="1:1" hidden="1">
      <c r="A13948" s="83" t="s">
        <v>14031</v>
      </c>
    </row>
    <row r="13949" spans="1:1" hidden="1">
      <c r="A13949" s="83" t="s">
        <v>14032</v>
      </c>
    </row>
    <row r="13950" spans="1:1" hidden="1">
      <c r="A13950" s="83" t="s">
        <v>14033</v>
      </c>
    </row>
    <row r="13951" spans="1:1" hidden="1">
      <c r="A13951" s="83" t="s">
        <v>14034</v>
      </c>
    </row>
    <row r="13952" spans="1:1" hidden="1">
      <c r="A13952" s="83" t="s">
        <v>14035</v>
      </c>
    </row>
    <row r="13953" spans="1:1" hidden="1">
      <c r="A13953" s="83" t="s">
        <v>14036</v>
      </c>
    </row>
    <row r="13954" spans="1:1" hidden="1">
      <c r="A13954" s="83" t="s">
        <v>14037</v>
      </c>
    </row>
    <row r="13955" spans="1:1" hidden="1">
      <c r="A13955" s="83" t="s">
        <v>14038</v>
      </c>
    </row>
    <row r="13956" spans="1:1" hidden="1">
      <c r="A13956" s="83" t="s">
        <v>14039</v>
      </c>
    </row>
    <row r="13957" spans="1:1" hidden="1">
      <c r="A13957" s="83" t="s">
        <v>14040</v>
      </c>
    </row>
    <row r="13958" spans="1:1" hidden="1">
      <c r="A13958" s="83" t="s">
        <v>14041</v>
      </c>
    </row>
    <row r="13959" spans="1:1" hidden="1">
      <c r="A13959" s="83" t="s">
        <v>14042</v>
      </c>
    </row>
    <row r="13960" spans="1:1" hidden="1">
      <c r="A13960" s="83" t="s">
        <v>14043</v>
      </c>
    </row>
    <row r="13961" spans="1:1" hidden="1">
      <c r="A13961" s="83" t="s">
        <v>14044</v>
      </c>
    </row>
    <row r="13962" spans="1:1" hidden="1">
      <c r="A13962" s="83" t="s">
        <v>14045</v>
      </c>
    </row>
    <row r="13963" spans="1:1" hidden="1">
      <c r="A13963" s="83" t="s">
        <v>14046</v>
      </c>
    </row>
    <row r="13964" spans="1:1" hidden="1">
      <c r="A13964" s="83" t="s">
        <v>14047</v>
      </c>
    </row>
    <row r="13965" spans="1:1" hidden="1">
      <c r="A13965" s="83" t="s">
        <v>14048</v>
      </c>
    </row>
    <row r="13966" spans="1:1" hidden="1">
      <c r="A13966" s="83" t="s">
        <v>14049</v>
      </c>
    </row>
    <row r="13967" spans="1:1" hidden="1">
      <c r="A13967" s="83" t="s">
        <v>14050</v>
      </c>
    </row>
    <row r="13968" spans="1:1" hidden="1">
      <c r="A13968" s="83" t="s">
        <v>14051</v>
      </c>
    </row>
    <row r="13969" spans="1:1" hidden="1">
      <c r="A13969" s="83" t="s">
        <v>14052</v>
      </c>
    </row>
    <row r="13970" spans="1:1" hidden="1">
      <c r="A13970" s="83" t="s">
        <v>14053</v>
      </c>
    </row>
    <row r="13971" spans="1:1" hidden="1">
      <c r="A13971" s="83" t="s">
        <v>14054</v>
      </c>
    </row>
    <row r="13972" spans="1:1" hidden="1">
      <c r="A13972" s="83" t="s">
        <v>14055</v>
      </c>
    </row>
    <row r="13973" spans="1:1" hidden="1">
      <c r="A13973" s="83" t="s">
        <v>14056</v>
      </c>
    </row>
    <row r="13974" spans="1:1" hidden="1">
      <c r="A13974" s="83" t="s">
        <v>14057</v>
      </c>
    </row>
    <row r="13975" spans="1:1" hidden="1">
      <c r="A13975" s="83" t="s">
        <v>14058</v>
      </c>
    </row>
    <row r="13976" spans="1:1" hidden="1">
      <c r="A13976" s="83" t="s">
        <v>14059</v>
      </c>
    </row>
    <row r="13977" spans="1:1" hidden="1">
      <c r="A13977" s="83" t="s">
        <v>14060</v>
      </c>
    </row>
    <row r="13978" spans="1:1" hidden="1">
      <c r="A13978" s="83" t="s">
        <v>14061</v>
      </c>
    </row>
    <row r="13979" spans="1:1" hidden="1">
      <c r="A13979" s="83" t="s">
        <v>14062</v>
      </c>
    </row>
    <row r="13980" spans="1:1" hidden="1">
      <c r="A13980" s="83" t="s">
        <v>14063</v>
      </c>
    </row>
    <row r="13981" spans="1:1" hidden="1">
      <c r="A13981" s="83" t="s">
        <v>14064</v>
      </c>
    </row>
    <row r="13982" spans="1:1" hidden="1">
      <c r="A13982" s="83" t="s">
        <v>14065</v>
      </c>
    </row>
    <row r="13983" spans="1:1" hidden="1">
      <c r="A13983" s="83" t="s">
        <v>14066</v>
      </c>
    </row>
    <row r="13984" spans="1:1" hidden="1">
      <c r="A13984" s="83" t="s">
        <v>14067</v>
      </c>
    </row>
    <row r="13985" spans="1:1" hidden="1">
      <c r="A13985" s="83" t="s">
        <v>14068</v>
      </c>
    </row>
    <row r="13986" spans="1:1" hidden="1">
      <c r="A13986" s="83" t="s">
        <v>14069</v>
      </c>
    </row>
    <row r="13987" spans="1:1" hidden="1">
      <c r="A13987" s="83" t="s">
        <v>14070</v>
      </c>
    </row>
    <row r="13988" spans="1:1" hidden="1">
      <c r="A13988" s="83" t="s">
        <v>14071</v>
      </c>
    </row>
    <row r="13989" spans="1:1" hidden="1">
      <c r="A13989" s="83" t="s">
        <v>14072</v>
      </c>
    </row>
    <row r="13990" spans="1:1" hidden="1">
      <c r="A13990" s="83" t="s">
        <v>14073</v>
      </c>
    </row>
    <row r="13991" spans="1:1" hidden="1">
      <c r="A13991" s="83" t="s">
        <v>14074</v>
      </c>
    </row>
    <row r="13992" spans="1:1" hidden="1">
      <c r="A13992" s="83" t="s">
        <v>14075</v>
      </c>
    </row>
    <row r="13993" spans="1:1" hidden="1">
      <c r="A13993" s="83" t="s">
        <v>14076</v>
      </c>
    </row>
    <row r="13994" spans="1:1" hidden="1">
      <c r="A13994" s="83" t="s">
        <v>14077</v>
      </c>
    </row>
    <row r="13995" spans="1:1" hidden="1">
      <c r="A13995" s="83" t="s">
        <v>14078</v>
      </c>
    </row>
    <row r="13996" spans="1:1" hidden="1">
      <c r="A13996" s="83" t="s">
        <v>14079</v>
      </c>
    </row>
    <row r="13997" spans="1:1" hidden="1">
      <c r="A13997" s="83" t="s">
        <v>14080</v>
      </c>
    </row>
    <row r="13998" spans="1:1" hidden="1">
      <c r="A13998" s="83" t="s">
        <v>14081</v>
      </c>
    </row>
    <row r="13999" spans="1:1" hidden="1">
      <c r="A13999" s="83" t="s">
        <v>14082</v>
      </c>
    </row>
    <row r="14000" spans="1:1" hidden="1">
      <c r="A14000" s="83" t="s">
        <v>14083</v>
      </c>
    </row>
    <row r="14001" spans="1:1" hidden="1">
      <c r="A14001" s="83" t="s">
        <v>14084</v>
      </c>
    </row>
    <row r="14002" spans="1:1" hidden="1">
      <c r="A14002" s="83" t="s">
        <v>14085</v>
      </c>
    </row>
    <row r="14003" spans="1:1" hidden="1">
      <c r="A14003" s="83" t="s">
        <v>14086</v>
      </c>
    </row>
    <row r="14004" spans="1:1" hidden="1">
      <c r="A14004" s="83" t="s">
        <v>14087</v>
      </c>
    </row>
    <row r="14005" spans="1:1" hidden="1">
      <c r="A14005" s="83" t="s">
        <v>14088</v>
      </c>
    </row>
    <row r="14006" spans="1:1" hidden="1">
      <c r="A14006" s="83" t="s">
        <v>14089</v>
      </c>
    </row>
    <row r="14007" spans="1:1" hidden="1">
      <c r="A14007" s="83" t="s">
        <v>14090</v>
      </c>
    </row>
    <row r="14008" spans="1:1" hidden="1">
      <c r="A14008" s="83" t="s">
        <v>14091</v>
      </c>
    </row>
    <row r="14009" spans="1:1" hidden="1">
      <c r="A14009" s="83" t="s">
        <v>14092</v>
      </c>
    </row>
    <row r="14010" spans="1:1" hidden="1">
      <c r="A14010" s="83" t="s">
        <v>14093</v>
      </c>
    </row>
    <row r="14011" spans="1:1" hidden="1">
      <c r="A14011" s="83" t="s">
        <v>14094</v>
      </c>
    </row>
    <row r="14012" spans="1:1" hidden="1">
      <c r="A14012" s="83" t="s">
        <v>14095</v>
      </c>
    </row>
    <row r="14013" spans="1:1" hidden="1">
      <c r="A14013" s="83" t="s">
        <v>14096</v>
      </c>
    </row>
    <row r="14014" spans="1:1" hidden="1">
      <c r="A14014" s="83" t="s">
        <v>14097</v>
      </c>
    </row>
    <row r="14015" spans="1:1" hidden="1">
      <c r="A14015" s="83" t="s">
        <v>14098</v>
      </c>
    </row>
    <row r="14016" spans="1:1" hidden="1">
      <c r="A14016" s="83" t="s">
        <v>14099</v>
      </c>
    </row>
    <row r="14017" spans="1:1" hidden="1">
      <c r="A14017" s="83" t="s">
        <v>14100</v>
      </c>
    </row>
    <row r="14018" spans="1:1" hidden="1">
      <c r="A14018" s="83" t="s">
        <v>14101</v>
      </c>
    </row>
    <row r="14019" spans="1:1" hidden="1">
      <c r="A14019" s="83" t="s">
        <v>14102</v>
      </c>
    </row>
    <row r="14020" spans="1:1" hidden="1">
      <c r="A14020" s="83" t="s">
        <v>14103</v>
      </c>
    </row>
    <row r="14021" spans="1:1" hidden="1">
      <c r="A14021" s="83" t="s">
        <v>14104</v>
      </c>
    </row>
    <row r="14022" spans="1:1" hidden="1">
      <c r="A14022" s="83" t="s">
        <v>14105</v>
      </c>
    </row>
    <row r="14023" spans="1:1" hidden="1">
      <c r="A14023" s="83" t="s">
        <v>14106</v>
      </c>
    </row>
    <row r="14024" spans="1:1" hidden="1">
      <c r="A14024" s="83" t="s">
        <v>14107</v>
      </c>
    </row>
    <row r="14025" spans="1:1" hidden="1">
      <c r="A14025" s="83" t="s">
        <v>14108</v>
      </c>
    </row>
    <row r="14026" spans="1:1" hidden="1">
      <c r="A14026" s="83" t="s">
        <v>14109</v>
      </c>
    </row>
    <row r="14027" spans="1:1" hidden="1">
      <c r="A14027" s="83" t="s">
        <v>14110</v>
      </c>
    </row>
    <row r="14028" spans="1:1" hidden="1">
      <c r="A14028" s="83" t="s">
        <v>14111</v>
      </c>
    </row>
    <row r="14029" spans="1:1" hidden="1">
      <c r="A14029" s="83" t="s">
        <v>14112</v>
      </c>
    </row>
    <row r="14030" spans="1:1" hidden="1">
      <c r="A14030" s="83" t="s">
        <v>14113</v>
      </c>
    </row>
    <row r="14031" spans="1:1" hidden="1">
      <c r="A14031" s="83" t="s">
        <v>14114</v>
      </c>
    </row>
    <row r="14032" spans="1:1" hidden="1">
      <c r="A14032" s="83" t="s">
        <v>14115</v>
      </c>
    </row>
    <row r="14033" spans="1:1" hidden="1">
      <c r="A14033" s="83" t="s">
        <v>14116</v>
      </c>
    </row>
    <row r="14034" spans="1:1" hidden="1">
      <c r="A14034" s="83" t="s">
        <v>14117</v>
      </c>
    </row>
    <row r="14035" spans="1:1" hidden="1">
      <c r="A14035" s="83" t="s">
        <v>14118</v>
      </c>
    </row>
    <row r="14036" spans="1:1" hidden="1">
      <c r="A14036" s="83" t="s">
        <v>14119</v>
      </c>
    </row>
    <row r="14037" spans="1:1" hidden="1">
      <c r="A14037" s="83" t="s">
        <v>14120</v>
      </c>
    </row>
    <row r="14038" spans="1:1" hidden="1">
      <c r="A14038" s="83" t="s">
        <v>14121</v>
      </c>
    </row>
    <row r="14039" spans="1:1" hidden="1">
      <c r="A14039" s="83" t="s">
        <v>14122</v>
      </c>
    </row>
    <row r="14040" spans="1:1" hidden="1">
      <c r="A14040" s="83" t="s">
        <v>14123</v>
      </c>
    </row>
    <row r="14041" spans="1:1" hidden="1">
      <c r="A14041" s="83" t="s">
        <v>14124</v>
      </c>
    </row>
    <row r="14042" spans="1:1" hidden="1">
      <c r="A14042" s="83" t="s">
        <v>14125</v>
      </c>
    </row>
    <row r="14043" spans="1:1" hidden="1">
      <c r="A14043" s="83" t="s">
        <v>14126</v>
      </c>
    </row>
    <row r="14044" spans="1:1" hidden="1">
      <c r="A14044" s="83" t="s">
        <v>14127</v>
      </c>
    </row>
    <row r="14045" spans="1:1" hidden="1">
      <c r="A14045" s="83" t="s">
        <v>14128</v>
      </c>
    </row>
    <row r="14046" spans="1:1" hidden="1">
      <c r="A14046" s="83" t="s">
        <v>14129</v>
      </c>
    </row>
    <row r="14047" spans="1:1" hidden="1">
      <c r="A14047" s="83" t="s">
        <v>14130</v>
      </c>
    </row>
    <row r="14048" spans="1:1" hidden="1">
      <c r="A14048" s="83" t="s">
        <v>14131</v>
      </c>
    </row>
    <row r="14049" spans="1:1" hidden="1">
      <c r="A14049" s="83" t="s">
        <v>14132</v>
      </c>
    </row>
    <row r="14050" spans="1:1" hidden="1">
      <c r="A14050" s="83" t="s">
        <v>14133</v>
      </c>
    </row>
    <row r="14051" spans="1:1" hidden="1">
      <c r="A14051" s="83" t="s">
        <v>14134</v>
      </c>
    </row>
    <row r="14052" spans="1:1" hidden="1">
      <c r="A14052" s="83" t="s">
        <v>14135</v>
      </c>
    </row>
    <row r="14053" spans="1:1" hidden="1">
      <c r="A14053" s="83" t="s">
        <v>14136</v>
      </c>
    </row>
    <row r="14054" spans="1:1" hidden="1">
      <c r="A14054" s="83" t="s">
        <v>14137</v>
      </c>
    </row>
    <row r="14055" spans="1:1" hidden="1">
      <c r="A14055" s="83" t="s">
        <v>14138</v>
      </c>
    </row>
    <row r="14056" spans="1:1" hidden="1">
      <c r="A14056" s="83" t="s">
        <v>14139</v>
      </c>
    </row>
    <row r="14057" spans="1:1" hidden="1">
      <c r="A14057" s="83" t="s">
        <v>14140</v>
      </c>
    </row>
    <row r="14058" spans="1:1" hidden="1">
      <c r="A14058" s="83" t="s">
        <v>14141</v>
      </c>
    </row>
    <row r="14059" spans="1:1" hidden="1">
      <c r="A14059" s="83" t="s">
        <v>14142</v>
      </c>
    </row>
    <row r="14060" spans="1:1" hidden="1">
      <c r="A14060" s="83" t="s">
        <v>14143</v>
      </c>
    </row>
    <row r="14061" spans="1:1" hidden="1">
      <c r="A14061" s="83" t="s">
        <v>14144</v>
      </c>
    </row>
    <row r="14062" spans="1:1" hidden="1">
      <c r="A14062" s="83" t="s">
        <v>14145</v>
      </c>
    </row>
    <row r="14063" spans="1:1" hidden="1">
      <c r="A14063" s="83" t="s">
        <v>14146</v>
      </c>
    </row>
    <row r="14064" spans="1:1" hidden="1">
      <c r="A14064" s="83" t="s">
        <v>14147</v>
      </c>
    </row>
    <row r="14065" spans="1:1" hidden="1">
      <c r="A14065" s="83" t="s">
        <v>14148</v>
      </c>
    </row>
    <row r="14066" spans="1:1" hidden="1">
      <c r="A14066" s="83" t="s">
        <v>14149</v>
      </c>
    </row>
    <row r="14067" spans="1:1" hidden="1">
      <c r="A14067" s="83" t="s">
        <v>14150</v>
      </c>
    </row>
    <row r="14068" spans="1:1" hidden="1">
      <c r="A14068" s="83" t="s">
        <v>14151</v>
      </c>
    </row>
    <row r="14069" spans="1:1" hidden="1">
      <c r="A14069" s="83" t="s">
        <v>14152</v>
      </c>
    </row>
    <row r="14070" spans="1:1" hidden="1">
      <c r="A14070" s="83" t="s">
        <v>14153</v>
      </c>
    </row>
    <row r="14071" spans="1:1" hidden="1">
      <c r="A14071" s="83" t="s">
        <v>14154</v>
      </c>
    </row>
    <row r="14072" spans="1:1" hidden="1">
      <c r="A14072" s="83" t="s">
        <v>14155</v>
      </c>
    </row>
    <row r="14073" spans="1:1" hidden="1">
      <c r="A14073" s="83" t="s">
        <v>14156</v>
      </c>
    </row>
    <row r="14074" spans="1:1" hidden="1">
      <c r="A14074" s="83" t="s">
        <v>14157</v>
      </c>
    </row>
    <row r="14075" spans="1:1" hidden="1">
      <c r="A14075" s="83" t="s">
        <v>14158</v>
      </c>
    </row>
    <row r="14076" spans="1:1" hidden="1">
      <c r="A14076" s="83" t="s">
        <v>14159</v>
      </c>
    </row>
    <row r="14077" spans="1:1" hidden="1">
      <c r="A14077" s="83" t="s">
        <v>14160</v>
      </c>
    </row>
    <row r="14078" spans="1:1" hidden="1">
      <c r="A14078" s="83" t="s">
        <v>14161</v>
      </c>
    </row>
    <row r="14079" spans="1:1" hidden="1">
      <c r="A14079" s="83" t="s">
        <v>14162</v>
      </c>
    </row>
    <row r="14080" spans="1:1" hidden="1">
      <c r="A14080" s="83" t="s">
        <v>14163</v>
      </c>
    </row>
    <row r="14081" spans="1:1" hidden="1">
      <c r="A14081" s="83" t="s">
        <v>14164</v>
      </c>
    </row>
    <row r="14082" spans="1:1" hidden="1">
      <c r="A14082" s="83" t="s">
        <v>14165</v>
      </c>
    </row>
    <row r="14083" spans="1:1" hidden="1">
      <c r="A14083" s="83" t="s">
        <v>14166</v>
      </c>
    </row>
    <row r="14084" spans="1:1" hidden="1">
      <c r="A14084" s="83" t="s">
        <v>14167</v>
      </c>
    </row>
    <row r="14085" spans="1:1" hidden="1">
      <c r="A14085" s="83" t="s">
        <v>14168</v>
      </c>
    </row>
    <row r="14086" spans="1:1" hidden="1">
      <c r="A14086" s="83" t="s">
        <v>14169</v>
      </c>
    </row>
    <row r="14087" spans="1:1" hidden="1">
      <c r="A14087" s="83" t="s">
        <v>14170</v>
      </c>
    </row>
    <row r="14088" spans="1:1" hidden="1">
      <c r="A14088" s="83" t="s">
        <v>14171</v>
      </c>
    </row>
    <row r="14089" spans="1:1" hidden="1">
      <c r="A14089" s="83" t="s">
        <v>14172</v>
      </c>
    </row>
    <row r="14090" spans="1:1" hidden="1">
      <c r="A14090" s="83" t="s">
        <v>14173</v>
      </c>
    </row>
    <row r="14091" spans="1:1" hidden="1">
      <c r="A14091" s="83" t="s">
        <v>14174</v>
      </c>
    </row>
    <row r="14092" spans="1:1" hidden="1">
      <c r="A14092" s="83" t="s">
        <v>14175</v>
      </c>
    </row>
    <row r="14093" spans="1:1" hidden="1">
      <c r="A14093" s="83" t="s">
        <v>14176</v>
      </c>
    </row>
    <row r="14094" spans="1:1" hidden="1">
      <c r="A14094" s="83" t="s">
        <v>14177</v>
      </c>
    </row>
    <row r="14095" spans="1:1" hidden="1">
      <c r="A14095" s="83" t="s">
        <v>14178</v>
      </c>
    </row>
    <row r="14096" spans="1:1" hidden="1">
      <c r="A14096" s="83" t="s">
        <v>14179</v>
      </c>
    </row>
    <row r="14097" spans="1:1" hidden="1">
      <c r="A14097" s="83" t="s">
        <v>14180</v>
      </c>
    </row>
    <row r="14098" spans="1:1" hidden="1">
      <c r="A14098" s="83" t="s">
        <v>14181</v>
      </c>
    </row>
    <row r="14099" spans="1:1" hidden="1">
      <c r="A14099" s="83" t="s">
        <v>14182</v>
      </c>
    </row>
    <row r="14100" spans="1:1" hidden="1">
      <c r="A14100" s="83" t="s">
        <v>14183</v>
      </c>
    </row>
    <row r="14101" spans="1:1" hidden="1">
      <c r="A14101" s="83" t="s">
        <v>14184</v>
      </c>
    </row>
    <row r="14102" spans="1:1" hidden="1">
      <c r="A14102" s="83" t="s">
        <v>14185</v>
      </c>
    </row>
    <row r="14103" spans="1:1" hidden="1">
      <c r="A14103" s="83" t="s">
        <v>14186</v>
      </c>
    </row>
    <row r="14104" spans="1:1" hidden="1">
      <c r="A14104" s="83" t="s">
        <v>14187</v>
      </c>
    </row>
    <row r="14105" spans="1:1" hidden="1">
      <c r="A14105" s="83" t="s">
        <v>14188</v>
      </c>
    </row>
    <row r="14106" spans="1:1" hidden="1">
      <c r="A14106" s="83" t="s">
        <v>14189</v>
      </c>
    </row>
    <row r="14107" spans="1:1" hidden="1">
      <c r="A14107" s="83" t="s">
        <v>14190</v>
      </c>
    </row>
    <row r="14108" spans="1:1" hidden="1">
      <c r="A14108" s="83" t="s">
        <v>14191</v>
      </c>
    </row>
    <row r="14109" spans="1:1" hidden="1">
      <c r="A14109" s="83" t="s">
        <v>14192</v>
      </c>
    </row>
    <row r="14110" spans="1:1" hidden="1">
      <c r="A14110" s="83" t="s">
        <v>14193</v>
      </c>
    </row>
    <row r="14111" spans="1:1" hidden="1">
      <c r="A14111" s="83" t="s">
        <v>14194</v>
      </c>
    </row>
    <row r="14112" spans="1:1" hidden="1">
      <c r="A14112" s="83" t="s">
        <v>14195</v>
      </c>
    </row>
    <row r="14113" spans="1:1" hidden="1">
      <c r="A14113" s="83" t="s">
        <v>14196</v>
      </c>
    </row>
    <row r="14114" spans="1:1" hidden="1">
      <c r="A14114" s="83" t="s">
        <v>14197</v>
      </c>
    </row>
    <row r="14115" spans="1:1" hidden="1">
      <c r="A14115" s="83" t="s">
        <v>14198</v>
      </c>
    </row>
    <row r="14116" spans="1:1" hidden="1">
      <c r="A14116" s="83" t="s">
        <v>14199</v>
      </c>
    </row>
    <row r="14117" spans="1:1" hidden="1">
      <c r="A14117" s="83" t="s">
        <v>14200</v>
      </c>
    </row>
    <row r="14118" spans="1:1" hidden="1">
      <c r="A14118" s="83" t="s">
        <v>14201</v>
      </c>
    </row>
    <row r="14119" spans="1:1" hidden="1">
      <c r="A14119" s="83" t="s">
        <v>14202</v>
      </c>
    </row>
    <row r="14120" spans="1:1" hidden="1">
      <c r="A14120" s="83" t="s">
        <v>14203</v>
      </c>
    </row>
    <row r="14121" spans="1:1" hidden="1">
      <c r="A14121" s="83" t="s">
        <v>14204</v>
      </c>
    </row>
    <row r="14122" spans="1:1" hidden="1">
      <c r="A14122" s="83" t="s">
        <v>14205</v>
      </c>
    </row>
    <row r="14123" spans="1:1" hidden="1">
      <c r="A14123" s="83" t="s">
        <v>14206</v>
      </c>
    </row>
    <row r="14124" spans="1:1" hidden="1">
      <c r="A14124" s="83" t="s">
        <v>14207</v>
      </c>
    </row>
    <row r="14125" spans="1:1" hidden="1">
      <c r="A14125" s="83" t="s">
        <v>14208</v>
      </c>
    </row>
    <row r="14126" spans="1:1" hidden="1">
      <c r="A14126" s="83" t="s">
        <v>14209</v>
      </c>
    </row>
    <row r="14127" spans="1:1" hidden="1">
      <c r="A14127" s="83" t="s">
        <v>14210</v>
      </c>
    </row>
    <row r="14128" spans="1:1" hidden="1">
      <c r="A14128" s="83" t="s">
        <v>14211</v>
      </c>
    </row>
    <row r="14129" spans="1:1" hidden="1">
      <c r="A14129" s="83" t="s">
        <v>14212</v>
      </c>
    </row>
    <row r="14130" spans="1:1" hidden="1">
      <c r="A14130" s="83" t="s">
        <v>14213</v>
      </c>
    </row>
    <row r="14131" spans="1:1" hidden="1">
      <c r="A14131" s="83" t="s">
        <v>14214</v>
      </c>
    </row>
    <row r="14132" spans="1:1" hidden="1">
      <c r="A14132" s="83" t="s">
        <v>14215</v>
      </c>
    </row>
    <row r="14133" spans="1:1" hidden="1">
      <c r="A14133" s="83" t="s">
        <v>14216</v>
      </c>
    </row>
    <row r="14134" spans="1:1" hidden="1">
      <c r="A14134" s="83" t="s">
        <v>14217</v>
      </c>
    </row>
    <row r="14135" spans="1:1" hidden="1">
      <c r="A14135" s="83" t="s">
        <v>14218</v>
      </c>
    </row>
    <row r="14136" spans="1:1" hidden="1">
      <c r="A14136" s="83" t="s">
        <v>14219</v>
      </c>
    </row>
    <row r="14137" spans="1:1" hidden="1">
      <c r="A14137" s="83" t="s">
        <v>14220</v>
      </c>
    </row>
    <row r="14138" spans="1:1" hidden="1">
      <c r="A14138" s="83" t="s">
        <v>14221</v>
      </c>
    </row>
    <row r="14139" spans="1:1" hidden="1">
      <c r="A14139" s="83" t="s">
        <v>14222</v>
      </c>
    </row>
    <row r="14140" spans="1:1" hidden="1">
      <c r="A14140" s="83" t="s">
        <v>14223</v>
      </c>
    </row>
    <row r="14141" spans="1:1" hidden="1">
      <c r="A14141" s="83" t="s">
        <v>14224</v>
      </c>
    </row>
    <row r="14142" spans="1:1" hidden="1">
      <c r="A14142" s="83" t="s">
        <v>14225</v>
      </c>
    </row>
    <row r="14143" spans="1:1" hidden="1">
      <c r="A14143" s="83" t="s">
        <v>14226</v>
      </c>
    </row>
    <row r="14144" spans="1:1" hidden="1">
      <c r="A14144" s="83" t="s">
        <v>14227</v>
      </c>
    </row>
    <row r="14145" spans="1:1" hidden="1">
      <c r="A14145" s="83" t="s">
        <v>14228</v>
      </c>
    </row>
    <row r="14146" spans="1:1" hidden="1">
      <c r="A14146" s="83" t="s">
        <v>14229</v>
      </c>
    </row>
    <row r="14147" spans="1:1" hidden="1">
      <c r="A14147" s="83" t="s">
        <v>14230</v>
      </c>
    </row>
    <row r="14148" spans="1:1" hidden="1">
      <c r="A14148" s="83" t="s">
        <v>14231</v>
      </c>
    </row>
    <row r="14149" spans="1:1" hidden="1">
      <c r="A14149" s="83" t="s">
        <v>14232</v>
      </c>
    </row>
    <row r="14150" spans="1:1" hidden="1">
      <c r="A14150" s="83" t="s">
        <v>14233</v>
      </c>
    </row>
    <row r="14151" spans="1:1" hidden="1">
      <c r="A14151" s="83" t="s">
        <v>14234</v>
      </c>
    </row>
    <row r="14152" spans="1:1" hidden="1">
      <c r="A14152" s="83" t="s">
        <v>14235</v>
      </c>
    </row>
    <row r="14153" spans="1:1" hidden="1">
      <c r="A14153" s="83" t="s">
        <v>14236</v>
      </c>
    </row>
    <row r="14154" spans="1:1" hidden="1">
      <c r="A14154" s="83" t="s">
        <v>14237</v>
      </c>
    </row>
    <row r="14155" spans="1:1" hidden="1">
      <c r="A14155" s="83" t="s">
        <v>14238</v>
      </c>
    </row>
    <row r="14156" spans="1:1" hidden="1">
      <c r="A14156" s="83" t="s">
        <v>14239</v>
      </c>
    </row>
    <row r="14157" spans="1:1" hidden="1">
      <c r="A14157" s="83" t="s">
        <v>14240</v>
      </c>
    </row>
    <row r="14158" spans="1:1" hidden="1">
      <c r="A14158" s="83" t="s">
        <v>14241</v>
      </c>
    </row>
    <row r="14159" spans="1:1" hidden="1">
      <c r="A14159" s="83" t="s">
        <v>14242</v>
      </c>
    </row>
    <row r="14160" spans="1:1" hidden="1">
      <c r="A14160" s="83" t="s">
        <v>14243</v>
      </c>
    </row>
    <row r="14161" spans="1:1" hidden="1">
      <c r="A14161" s="83" t="s">
        <v>14244</v>
      </c>
    </row>
    <row r="14162" spans="1:1" hidden="1">
      <c r="A14162" s="83" t="s">
        <v>14245</v>
      </c>
    </row>
    <row r="14163" spans="1:1" hidden="1">
      <c r="A14163" s="83" t="s">
        <v>14246</v>
      </c>
    </row>
    <row r="14164" spans="1:1" hidden="1">
      <c r="A14164" s="83" t="s">
        <v>14247</v>
      </c>
    </row>
    <row r="14165" spans="1:1" hidden="1">
      <c r="A14165" s="83" t="s">
        <v>14248</v>
      </c>
    </row>
    <row r="14166" spans="1:1" hidden="1">
      <c r="A14166" s="83" t="s">
        <v>14249</v>
      </c>
    </row>
    <row r="14167" spans="1:1" hidden="1">
      <c r="A14167" s="83" t="s">
        <v>14250</v>
      </c>
    </row>
    <row r="14168" spans="1:1" hidden="1">
      <c r="A14168" s="83" t="s">
        <v>14251</v>
      </c>
    </row>
    <row r="14169" spans="1:1" hidden="1">
      <c r="A14169" s="83" t="s">
        <v>14252</v>
      </c>
    </row>
    <row r="14170" spans="1:1" hidden="1">
      <c r="A14170" s="83" t="s">
        <v>14253</v>
      </c>
    </row>
    <row r="14171" spans="1:1" hidden="1">
      <c r="A14171" s="83" t="s">
        <v>14254</v>
      </c>
    </row>
    <row r="14172" spans="1:1" hidden="1">
      <c r="A14172" s="83" t="s">
        <v>14255</v>
      </c>
    </row>
    <row r="14173" spans="1:1" hidden="1">
      <c r="A14173" s="83" t="s">
        <v>14256</v>
      </c>
    </row>
    <row r="14174" spans="1:1" hidden="1">
      <c r="A14174" s="83" t="s">
        <v>14257</v>
      </c>
    </row>
    <row r="14175" spans="1:1" hidden="1">
      <c r="A14175" s="83" t="s">
        <v>14258</v>
      </c>
    </row>
    <row r="14176" spans="1:1" hidden="1">
      <c r="A14176" s="83" t="s">
        <v>14259</v>
      </c>
    </row>
    <row r="14177" spans="1:1" hidden="1">
      <c r="A14177" s="83" t="s">
        <v>14260</v>
      </c>
    </row>
    <row r="14178" spans="1:1" hidden="1">
      <c r="A14178" s="83" t="s">
        <v>14261</v>
      </c>
    </row>
    <row r="14179" spans="1:1" hidden="1">
      <c r="A14179" s="83" t="s">
        <v>14262</v>
      </c>
    </row>
    <row r="14180" spans="1:1" hidden="1">
      <c r="A14180" s="83" t="s">
        <v>14263</v>
      </c>
    </row>
    <row r="14181" spans="1:1" hidden="1">
      <c r="A14181" s="83" t="s">
        <v>14264</v>
      </c>
    </row>
    <row r="14182" spans="1:1" hidden="1">
      <c r="A14182" s="83" t="s">
        <v>14265</v>
      </c>
    </row>
    <row r="14183" spans="1:1" hidden="1">
      <c r="A14183" s="83" t="s">
        <v>14266</v>
      </c>
    </row>
    <row r="14184" spans="1:1" hidden="1">
      <c r="A14184" s="83" t="s">
        <v>14267</v>
      </c>
    </row>
    <row r="14185" spans="1:1" hidden="1">
      <c r="A14185" s="83" t="s">
        <v>14268</v>
      </c>
    </row>
    <row r="14186" spans="1:1" hidden="1">
      <c r="A14186" s="83" t="s">
        <v>14269</v>
      </c>
    </row>
    <row r="14187" spans="1:1" hidden="1">
      <c r="A14187" s="83" t="s">
        <v>14270</v>
      </c>
    </row>
    <row r="14188" spans="1:1" hidden="1">
      <c r="A14188" s="83" t="s">
        <v>14271</v>
      </c>
    </row>
    <row r="14189" spans="1:1" hidden="1">
      <c r="A14189" s="83" t="s">
        <v>14272</v>
      </c>
    </row>
    <row r="14190" spans="1:1" hidden="1">
      <c r="A14190" s="83" t="s">
        <v>14273</v>
      </c>
    </row>
    <row r="14191" spans="1:1" hidden="1">
      <c r="A14191" s="83" t="s">
        <v>14274</v>
      </c>
    </row>
    <row r="14192" spans="1:1" hidden="1">
      <c r="A14192" s="83" t="s">
        <v>14275</v>
      </c>
    </row>
    <row r="14193" spans="1:1" hidden="1">
      <c r="A14193" s="83" t="s">
        <v>14276</v>
      </c>
    </row>
    <row r="14194" spans="1:1" hidden="1">
      <c r="A14194" s="83" t="s">
        <v>14277</v>
      </c>
    </row>
    <row r="14195" spans="1:1" hidden="1">
      <c r="A14195" s="83" t="s">
        <v>14278</v>
      </c>
    </row>
    <row r="14196" spans="1:1" hidden="1">
      <c r="A14196" s="83" t="s">
        <v>14279</v>
      </c>
    </row>
    <row r="14197" spans="1:1" hidden="1">
      <c r="A14197" s="83" t="s">
        <v>14280</v>
      </c>
    </row>
    <row r="14198" spans="1:1" hidden="1">
      <c r="A14198" s="83" t="s">
        <v>14281</v>
      </c>
    </row>
    <row r="14199" spans="1:1" hidden="1">
      <c r="A14199" s="83" t="s">
        <v>14282</v>
      </c>
    </row>
    <row r="14200" spans="1:1" hidden="1">
      <c r="A14200" s="83" t="s">
        <v>14283</v>
      </c>
    </row>
    <row r="14201" spans="1:1" hidden="1">
      <c r="A14201" s="83" t="s">
        <v>14284</v>
      </c>
    </row>
    <row r="14202" spans="1:1" hidden="1">
      <c r="A14202" s="83" t="s">
        <v>14285</v>
      </c>
    </row>
    <row r="14203" spans="1:1" hidden="1">
      <c r="A14203" s="83" t="s">
        <v>14286</v>
      </c>
    </row>
    <row r="14204" spans="1:1" hidden="1">
      <c r="A14204" s="83" t="s">
        <v>14287</v>
      </c>
    </row>
    <row r="14205" spans="1:1" hidden="1">
      <c r="A14205" s="83" t="s">
        <v>14288</v>
      </c>
    </row>
    <row r="14206" spans="1:1" hidden="1">
      <c r="A14206" s="83" t="s">
        <v>14289</v>
      </c>
    </row>
    <row r="14207" spans="1:1" hidden="1">
      <c r="A14207" s="83" t="s">
        <v>14290</v>
      </c>
    </row>
    <row r="14208" spans="1:1" hidden="1">
      <c r="A14208" s="83" t="s">
        <v>14291</v>
      </c>
    </row>
    <row r="14209" spans="1:1" hidden="1">
      <c r="A14209" s="83" t="s">
        <v>14292</v>
      </c>
    </row>
    <row r="14210" spans="1:1" hidden="1">
      <c r="A14210" s="83" t="s">
        <v>14293</v>
      </c>
    </row>
    <row r="14211" spans="1:1" hidden="1">
      <c r="A14211" s="83" t="s">
        <v>14294</v>
      </c>
    </row>
    <row r="14212" spans="1:1" hidden="1">
      <c r="A14212" s="83" t="s">
        <v>14295</v>
      </c>
    </row>
    <row r="14213" spans="1:1" hidden="1">
      <c r="A14213" s="83" t="s">
        <v>14296</v>
      </c>
    </row>
    <row r="14214" spans="1:1" hidden="1">
      <c r="A14214" s="83" t="s">
        <v>14297</v>
      </c>
    </row>
    <row r="14215" spans="1:1" hidden="1">
      <c r="A14215" s="83" t="s">
        <v>14298</v>
      </c>
    </row>
    <row r="14216" spans="1:1" hidden="1">
      <c r="A14216" s="83" t="s">
        <v>14299</v>
      </c>
    </row>
    <row r="14217" spans="1:1" hidden="1">
      <c r="A14217" s="83" t="s">
        <v>14300</v>
      </c>
    </row>
    <row r="14218" spans="1:1" hidden="1">
      <c r="A14218" s="83" t="s">
        <v>14301</v>
      </c>
    </row>
    <row r="14219" spans="1:1" hidden="1">
      <c r="A14219" s="83" t="s">
        <v>14302</v>
      </c>
    </row>
    <row r="14220" spans="1:1" hidden="1">
      <c r="A14220" s="83" t="s">
        <v>14303</v>
      </c>
    </row>
    <row r="14221" spans="1:1" hidden="1">
      <c r="A14221" s="83" t="s">
        <v>14304</v>
      </c>
    </row>
    <row r="14222" spans="1:1" hidden="1">
      <c r="A14222" s="83" t="s">
        <v>14305</v>
      </c>
    </row>
    <row r="14223" spans="1:1" hidden="1">
      <c r="A14223" s="83" t="s">
        <v>14306</v>
      </c>
    </row>
    <row r="14224" spans="1:1" hidden="1">
      <c r="A14224" s="83" t="s">
        <v>14307</v>
      </c>
    </row>
    <row r="14225" spans="1:1" hidden="1">
      <c r="A14225" s="83" t="s">
        <v>14308</v>
      </c>
    </row>
    <row r="14226" spans="1:1" hidden="1">
      <c r="A14226" s="83" t="s">
        <v>14309</v>
      </c>
    </row>
    <row r="14227" spans="1:1" hidden="1">
      <c r="A14227" s="83" t="s">
        <v>14310</v>
      </c>
    </row>
    <row r="14228" spans="1:1" hidden="1">
      <c r="A14228" s="83" t="s">
        <v>14311</v>
      </c>
    </row>
    <row r="14229" spans="1:1" hidden="1">
      <c r="A14229" s="83" t="s">
        <v>14312</v>
      </c>
    </row>
    <row r="14230" spans="1:1" hidden="1">
      <c r="A14230" s="83" t="s">
        <v>14313</v>
      </c>
    </row>
    <row r="14231" spans="1:1" hidden="1">
      <c r="A14231" s="83" t="s">
        <v>14314</v>
      </c>
    </row>
    <row r="14232" spans="1:1" hidden="1">
      <c r="A14232" s="83" t="s">
        <v>14315</v>
      </c>
    </row>
    <row r="14233" spans="1:1" hidden="1">
      <c r="A14233" s="83" t="s">
        <v>14316</v>
      </c>
    </row>
    <row r="14234" spans="1:1" hidden="1">
      <c r="A14234" s="83" t="s">
        <v>14317</v>
      </c>
    </row>
    <row r="14235" spans="1:1" hidden="1">
      <c r="A14235" s="83" t="s">
        <v>14318</v>
      </c>
    </row>
    <row r="14236" spans="1:1" hidden="1">
      <c r="A14236" s="83" t="s">
        <v>14319</v>
      </c>
    </row>
    <row r="14237" spans="1:1" hidden="1">
      <c r="A14237" s="83" t="s">
        <v>14320</v>
      </c>
    </row>
    <row r="14238" spans="1:1" hidden="1">
      <c r="A14238" s="83" t="s">
        <v>14321</v>
      </c>
    </row>
    <row r="14239" spans="1:1" hidden="1">
      <c r="A14239" s="83" t="s">
        <v>14322</v>
      </c>
    </row>
    <row r="14240" spans="1:1" hidden="1">
      <c r="A14240" s="83" t="s">
        <v>14323</v>
      </c>
    </row>
    <row r="14241" spans="1:1" hidden="1">
      <c r="A14241" s="83" t="s">
        <v>14324</v>
      </c>
    </row>
    <row r="14242" spans="1:1" hidden="1">
      <c r="A14242" s="83" t="s">
        <v>14325</v>
      </c>
    </row>
    <row r="14243" spans="1:1" hidden="1">
      <c r="A14243" s="83" t="s">
        <v>14326</v>
      </c>
    </row>
    <row r="14244" spans="1:1" hidden="1">
      <c r="A14244" s="83" t="s">
        <v>14327</v>
      </c>
    </row>
    <row r="14245" spans="1:1" hidden="1">
      <c r="A14245" s="83" t="s">
        <v>14328</v>
      </c>
    </row>
    <row r="14246" spans="1:1" hidden="1">
      <c r="A14246" s="83" t="s">
        <v>14329</v>
      </c>
    </row>
    <row r="14247" spans="1:1" hidden="1">
      <c r="A14247" s="83" t="s">
        <v>14330</v>
      </c>
    </row>
    <row r="14248" spans="1:1" hidden="1">
      <c r="A14248" s="83" t="s">
        <v>14331</v>
      </c>
    </row>
    <row r="14249" spans="1:1" hidden="1">
      <c r="A14249" s="83" t="s">
        <v>14332</v>
      </c>
    </row>
    <row r="14250" spans="1:1" hidden="1">
      <c r="A14250" s="83" t="s">
        <v>14333</v>
      </c>
    </row>
    <row r="14251" spans="1:1" hidden="1">
      <c r="A14251" s="83" t="s">
        <v>14334</v>
      </c>
    </row>
    <row r="14252" spans="1:1" hidden="1">
      <c r="A14252" s="83" t="s">
        <v>14335</v>
      </c>
    </row>
    <row r="14253" spans="1:1" hidden="1">
      <c r="A14253" s="83" t="s">
        <v>14336</v>
      </c>
    </row>
    <row r="14254" spans="1:1" hidden="1">
      <c r="A14254" s="83" t="s">
        <v>14337</v>
      </c>
    </row>
    <row r="14255" spans="1:1" hidden="1">
      <c r="A14255" s="83" t="s">
        <v>14338</v>
      </c>
    </row>
    <row r="14256" spans="1:1" hidden="1">
      <c r="A14256" s="83" t="s">
        <v>14339</v>
      </c>
    </row>
    <row r="14257" spans="1:1" hidden="1">
      <c r="A14257" s="83" t="s">
        <v>14340</v>
      </c>
    </row>
    <row r="14258" spans="1:1" hidden="1">
      <c r="A14258" s="83" t="s">
        <v>14341</v>
      </c>
    </row>
    <row r="14259" spans="1:1" hidden="1">
      <c r="A14259" s="83" t="s">
        <v>14342</v>
      </c>
    </row>
    <row r="14260" spans="1:1" hidden="1">
      <c r="A14260" s="83" t="s">
        <v>14343</v>
      </c>
    </row>
    <row r="14261" spans="1:1" hidden="1">
      <c r="A14261" s="83" t="s">
        <v>14344</v>
      </c>
    </row>
    <row r="14262" spans="1:1" hidden="1">
      <c r="A14262" s="83" t="s">
        <v>14345</v>
      </c>
    </row>
    <row r="14263" spans="1:1" hidden="1">
      <c r="A14263" s="83" t="s">
        <v>14346</v>
      </c>
    </row>
    <row r="14264" spans="1:1" hidden="1">
      <c r="A14264" s="83" t="s">
        <v>14347</v>
      </c>
    </row>
    <row r="14265" spans="1:1" hidden="1">
      <c r="A14265" s="83" t="s">
        <v>14348</v>
      </c>
    </row>
    <row r="14266" spans="1:1" hidden="1">
      <c r="A14266" s="83" t="s">
        <v>14349</v>
      </c>
    </row>
    <row r="14267" spans="1:1" hidden="1">
      <c r="A14267" s="83" t="s">
        <v>14350</v>
      </c>
    </row>
    <row r="14268" spans="1:1" hidden="1">
      <c r="A14268" s="83" t="s">
        <v>14351</v>
      </c>
    </row>
    <row r="14269" spans="1:1" hidden="1">
      <c r="A14269" s="83" t="s">
        <v>14352</v>
      </c>
    </row>
    <row r="14270" spans="1:1" hidden="1">
      <c r="A14270" s="83" t="s">
        <v>14353</v>
      </c>
    </row>
    <row r="14271" spans="1:1" hidden="1">
      <c r="A14271" s="83" t="s">
        <v>14354</v>
      </c>
    </row>
    <row r="14272" spans="1:1" hidden="1">
      <c r="A14272" s="83" t="s">
        <v>14355</v>
      </c>
    </row>
    <row r="14273" spans="1:1" hidden="1">
      <c r="A14273" s="83" t="s">
        <v>14356</v>
      </c>
    </row>
    <row r="14274" spans="1:1" hidden="1">
      <c r="A14274" s="83" t="s">
        <v>14357</v>
      </c>
    </row>
    <row r="14275" spans="1:1" hidden="1">
      <c r="A14275" s="83" t="s">
        <v>14358</v>
      </c>
    </row>
    <row r="14276" spans="1:1" hidden="1">
      <c r="A14276" s="83" t="s">
        <v>14359</v>
      </c>
    </row>
    <row r="14277" spans="1:1" hidden="1">
      <c r="A14277" s="83" t="s">
        <v>14360</v>
      </c>
    </row>
    <row r="14278" spans="1:1" hidden="1">
      <c r="A14278" s="83" t="s">
        <v>14361</v>
      </c>
    </row>
    <row r="14279" spans="1:1" hidden="1">
      <c r="A14279" s="83" t="s">
        <v>14362</v>
      </c>
    </row>
    <row r="14280" spans="1:1" hidden="1">
      <c r="A14280" s="83" t="s">
        <v>14363</v>
      </c>
    </row>
    <row r="14281" spans="1:1" hidden="1">
      <c r="A14281" s="83" t="s">
        <v>14364</v>
      </c>
    </row>
    <row r="14282" spans="1:1" hidden="1">
      <c r="A14282" s="83" t="s">
        <v>14365</v>
      </c>
    </row>
    <row r="14283" spans="1:1" hidden="1">
      <c r="A14283" s="83" t="s">
        <v>14366</v>
      </c>
    </row>
    <row r="14284" spans="1:1" hidden="1">
      <c r="A14284" s="83" t="s">
        <v>14367</v>
      </c>
    </row>
    <row r="14285" spans="1:1" hidden="1">
      <c r="A14285" s="83" t="s">
        <v>14368</v>
      </c>
    </row>
    <row r="14286" spans="1:1" hidden="1">
      <c r="A14286" s="83" t="s">
        <v>14369</v>
      </c>
    </row>
    <row r="14287" spans="1:1" hidden="1">
      <c r="A14287" s="83" t="s">
        <v>14370</v>
      </c>
    </row>
    <row r="14288" spans="1:1" hidden="1">
      <c r="A14288" s="83" t="s">
        <v>14371</v>
      </c>
    </row>
    <row r="14289" spans="1:1" hidden="1">
      <c r="A14289" s="83" t="s">
        <v>14372</v>
      </c>
    </row>
    <row r="14290" spans="1:1" hidden="1">
      <c r="A14290" s="83" t="s">
        <v>14373</v>
      </c>
    </row>
    <row r="14291" spans="1:1" hidden="1">
      <c r="A14291" s="83" t="s">
        <v>14374</v>
      </c>
    </row>
    <row r="14292" spans="1:1" hidden="1">
      <c r="A14292" s="83" t="s">
        <v>14375</v>
      </c>
    </row>
    <row r="14293" spans="1:1" hidden="1">
      <c r="A14293" s="83" t="s">
        <v>14376</v>
      </c>
    </row>
    <row r="14294" spans="1:1" hidden="1">
      <c r="A14294" s="83" t="s">
        <v>14377</v>
      </c>
    </row>
    <row r="14295" spans="1:1" hidden="1">
      <c r="A14295" s="83" t="s">
        <v>14378</v>
      </c>
    </row>
    <row r="14296" spans="1:1" hidden="1">
      <c r="A14296" s="83" t="s">
        <v>14379</v>
      </c>
    </row>
    <row r="14297" spans="1:1" hidden="1">
      <c r="A14297" s="83" t="s">
        <v>14380</v>
      </c>
    </row>
    <row r="14298" spans="1:1" hidden="1">
      <c r="A14298" s="83" t="s">
        <v>14381</v>
      </c>
    </row>
    <row r="14299" spans="1:1" hidden="1">
      <c r="A14299" s="83" t="s">
        <v>14382</v>
      </c>
    </row>
    <row r="14300" spans="1:1" hidden="1">
      <c r="A14300" s="83" t="s">
        <v>14383</v>
      </c>
    </row>
    <row r="14301" spans="1:1" hidden="1">
      <c r="A14301" s="83" t="s">
        <v>14384</v>
      </c>
    </row>
    <row r="14302" spans="1:1" hidden="1">
      <c r="A14302" s="83" t="s">
        <v>14385</v>
      </c>
    </row>
    <row r="14303" spans="1:1" hidden="1">
      <c r="A14303" s="83" t="s">
        <v>14386</v>
      </c>
    </row>
    <row r="14304" spans="1:1" hidden="1">
      <c r="A14304" s="83" t="s">
        <v>14387</v>
      </c>
    </row>
    <row r="14305" spans="1:1" hidden="1">
      <c r="A14305" s="83" t="s">
        <v>14388</v>
      </c>
    </row>
    <row r="14306" spans="1:1" hidden="1">
      <c r="A14306" s="83" t="s">
        <v>14389</v>
      </c>
    </row>
    <row r="14307" spans="1:1" hidden="1">
      <c r="A14307" s="83" t="s">
        <v>14390</v>
      </c>
    </row>
    <row r="14308" spans="1:1" hidden="1">
      <c r="A14308" s="83" t="s">
        <v>14391</v>
      </c>
    </row>
    <row r="14309" spans="1:1" hidden="1">
      <c r="A14309" s="83" t="s">
        <v>14392</v>
      </c>
    </row>
    <row r="14310" spans="1:1" hidden="1">
      <c r="A14310" s="83" t="s">
        <v>14393</v>
      </c>
    </row>
    <row r="14311" spans="1:1" hidden="1">
      <c r="A14311" s="83" t="s">
        <v>14394</v>
      </c>
    </row>
    <row r="14312" spans="1:1" hidden="1">
      <c r="A14312" s="83" t="s">
        <v>14395</v>
      </c>
    </row>
    <row r="14313" spans="1:1" hidden="1">
      <c r="A14313" s="83" t="s">
        <v>14396</v>
      </c>
    </row>
    <row r="14314" spans="1:1" hidden="1">
      <c r="A14314" s="83" t="s">
        <v>14397</v>
      </c>
    </row>
    <row r="14315" spans="1:1" hidden="1">
      <c r="A14315" s="83" t="s">
        <v>14398</v>
      </c>
    </row>
    <row r="14316" spans="1:1" hidden="1">
      <c r="A14316" s="83" t="s">
        <v>14399</v>
      </c>
    </row>
    <row r="14317" spans="1:1" hidden="1">
      <c r="A14317" s="83" t="s">
        <v>14400</v>
      </c>
    </row>
    <row r="14318" spans="1:1" hidden="1">
      <c r="A14318" s="83" t="s">
        <v>14401</v>
      </c>
    </row>
    <row r="14319" spans="1:1" hidden="1">
      <c r="A14319" s="83" t="s">
        <v>14402</v>
      </c>
    </row>
    <row r="14320" spans="1:1" hidden="1">
      <c r="A14320" s="83" t="s">
        <v>14403</v>
      </c>
    </row>
    <row r="14321" spans="1:1" hidden="1">
      <c r="A14321" s="83" t="s">
        <v>14404</v>
      </c>
    </row>
    <row r="14322" spans="1:1" hidden="1">
      <c r="A14322" s="83" t="s">
        <v>14405</v>
      </c>
    </row>
    <row r="14323" spans="1:1" hidden="1">
      <c r="A14323" s="83" t="s">
        <v>14406</v>
      </c>
    </row>
    <row r="14324" spans="1:1" hidden="1">
      <c r="A14324" s="83" t="s">
        <v>14407</v>
      </c>
    </row>
    <row r="14325" spans="1:1" hidden="1">
      <c r="A14325" s="83" t="s">
        <v>14408</v>
      </c>
    </row>
    <row r="14326" spans="1:1" hidden="1">
      <c r="A14326" s="83" t="s">
        <v>14409</v>
      </c>
    </row>
    <row r="14327" spans="1:1" hidden="1">
      <c r="A14327" s="83" t="s">
        <v>14410</v>
      </c>
    </row>
    <row r="14328" spans="1:1" hidden="1">
      <c r="A14328" s="83" t="s">
        <v>14411</v>
      </c>
    </row>
    <row r="14329" spans="1:1" hidden="1">
      <c r="A14329" s="83" t="s">
        <v>14412</v>
      </c>
    </row>
    <row r="14330" spans="1:1" hidden="1">
      <c r="A14330" s="83" t="s">
        <v>14413</v>
      </c>
    </row>
    <row r="14331" spans="1:1" hidden="1">
      <c r="A14331" s="83" t="s">
        <v>14414</v>
      </c>
    </row>
    <row r="14332" spans="1:1" hidden="1">
      <c r="A14332" s="83" t="s">
        <v>14415</v>
      </c>
    </row>
    <row r="14333" spans="1:1" hidden="1">
      <c r="A14333" s="83" t="s">
        <v>14416</v>
      </c>
    </row>
    <row r="14334" spans="1:1" hidden="1">
      <c r="A14334" s="83" t="s">
        <v>14417</v>
      </c>
    </row>
    <row r="14335" spans="1:1" hidden="1">
      <c r="A14335" s="83" t="s">
        <v>14418</v>
      </c>
    </row>
    <row r="14336" spans="1:1" hidden="1">
      <c r="A14336" s="83" t="s">
        <v>14419</v>
      </c>
    </row>
    <row r="14337" spans="1:1" hidden="1">
      <c r="A14337" s="83" t="s">
        <v>14420</v>
      </c>
    </row>
    <row r="14338" spans="1:1" hidden="1">
      <c r="A14338" s="83" t="s">
        <v>14421</v>
      </c>
    </row>
    <row r="14339" spans="1:1" hidden="1">
      <c r="A14339" s="83" t="s">
        <v>14422</v>
      </c>
    </row>
    <row r="14340" spans="1:1" hidden="1">
      <c r="A14340" s="83" t="s">
        <v>14423</v>
      </c>
    </row>
    <row r="14341" spans="1:1" hidden="1">
      <c r="A14341" s="83" t="s">
        <v>14424</v>
      </c>
    </row>
    <row r="14342" spans="1:1" hidden="1">
      <c r="A14342" s="83" t="s">
        <v>14425</v>
      </c>
    </row>
    <row r="14343" spans="1:1" hidden="1">
      <c r="A14343" s="83" t="s">
        <v>14426</v>
      </c>
    </row>
    <row r="14344" spans="1:1" hidden="1">
      <c r="A14344" s="83" t="s">
        <v>14427</v>
      </c>
    </row>
    <row r="14345" spans="1:1" hidden="1">
      <c r="A14345" s="83" t="s">
        <v>14428</v>
      </c>
    </row>
    <row r="14346" spans="1:1" hidden="1">
      <c r="A14346" s="83" t="s">
        <v>14429</v>
      </c>
    </row>
    <row r="14347" spans="1:1" hidden="1">
      <c r="A14347" s="83" t="s">
        <v>14430</v>
      </c>
    </row>
    <row r="14348" spans="1:1" hidden="1">
      <c r="A14348" s="83" t="s">
        <v>14431</v>
      </c>
    </row>
    <row r="14349" spans="1:1" hidden="1">
      <c r="A14349" s="83" t="s">
        <v>14432</v>
      </c>
    </row>
    <row r="14350" spans="1:1" hidden="1">
      <c r="A14350" s="83" t="s">
        <v>14433</v>
      </c>
    </row>
    <row r="14351" spans="1:1" hidden="1">
      <c r="A14351" s="83" t="s">
        <v>14434</v>
      </c>
    </row>
    <row r="14352" spans="1:1" hidden="1">
      <c r="A14352" s="83" t="s">
        <v>14435</v>
      </c>
    </row>
    <row r="14353" spans="1:1" hidden="1">
      <c r="A14353" s="83" t="s">
        <v>14436</v>
      </c>
    </row>
    <row r="14354" spans="1:1" hidden="1">
      <c r="A14354" s="83" t="s">
        <v>14437</v>
      </c>
    </row>
    <row r="14355" spans="1:1" hidden="1">
      <c r="A14355" s="83" t="s">
        <v>14438</v>
      </c>
    </row>
    <row r="14356" spans="1:1" hidden="1">
      <c r="A14356" s="83" t="s">
        <v>14439</v>
      </c>
    </row>
    <row r="14357" spans="1:1" hidden="1">
      <c r="A14357" s="83" t="s">
        <v>14440</v>
      </c>
    </row>
    <row r="14358" spans="1:1" hidden="1">
      <c r="A14358" s="83" t="s">
        <v>14441</v>
      </c>
    </row>
    <row r="14359" spans="1:1" hidden="1">
      <c r="A14359" s="83" t="s">
        <v>14442</v>
      </c>
    </row>
    <row r="14360" spans="1:1" hidden="1">
      <c r="A14360" s="83" t="s">
        <v>14443</v>
      </c>
    </row>
    <row r="14361" spans="1:1" hidden="1">
      <c r="A14361" s="83" t="s">
        <v>14444</v>
      </c>
    </row>
    <row r="14362" spans="1:1" hidden="1">
      <c r="A14362" s="83" t="s">
        <v>14445</v>
      </c>
    </row>
    <row r="14363" spans="1:1" hidden="1">
      <c r="A14363" s="83" t="s">
        <v>14446</v>
      </c>
    </row>
    <row r="14364" spans="1:1" hidden="1">
      <c r="A14364" s="83" t="s">
        <v>14447</v>
      </c>
    </row>
    <row r="14365" spans="1:1" hidden="1">
      <c r="A14365" s="83" t="s">
        <v>14448</v>
      </c>
    </row>
    <row r="14366" spans="1:1" hidden="1">
      <c r="A14366" s="83" t="s">
        <v>14449</v>
      </c>
    </row>
    <row r="14367" spans="1:1" hidden="1">
      <c r="A14367" s="83" t="s">
        <v>14450</v>
      </c>
    </row>
    <row r="14368" spans="1:1" hidden="1">
      <c r="A14368" s="83" t="s">
        <v>14451</v>
      </c>
    </row>
    <row r="14369" spans="1:1" hidden="1">
      <c r="A14369" s="83" t="s">
        <v>14452</v>
      </c>
    </row>
    <row r="14370" spans="1:1" hidden="1">
      <c r="A14370" s="83" t="s">
        <v>14453</v>
      </c>
    </row>
    <row r="14371" spans="1:1" hidden="1">
      <c r="A14371" s="83" t="s">
        <v>14454</v>
      </c>
    </row>
    <row r="14372" spans="1:1" hidden="1">
      <c r="A14372" s="83" t="s">
        <v>14455</v>
      </c>
    </row>
    <row r="14373" spans="1:1" hidden="1">
      <c r="A14373" s="83" t="s">
        <v>14456</v>
      </c>
    </row>
    <row r="14374" spans="1:1" hidden="1">
      <c r="A14374" s="83" t="s">
        <v>14457</v>
      </c>
    </row>
    <row r="14375" spans="1:1" hidden="1">
      <c r="A14375" s="83" t="s">
        <v>14458</v>
      </c>
    </row>
    <row r="14376" spans="1:1" hidden="1">
      <c r="A14376" s="83" t="s">
        <v>14459</v>
      </c>
    </row>
    <row r="14377" spans="1:1" hidden="1">
      <c r="A14377" s="83" t="s">
        <v>14460</v>
      </c>
    </row>
    <row r="14378" spans="1:1" hidden="1">
      <c r="A14378" s="83" t="s">
        <v>14461</v>
      </c>
    </row>
    <row r="14379" spans="1:1" hidden="1">
      <c r="A14379" s="83" t="s">
        <v>14462</v>
      </c>
    </row>
    <row r="14380" spans="1:1" hidden="1">
      <c r="A14380" s="83" t="s">
        <v>14463</v>
      </c>
    </row>
    <row r="14381" spans="1:1" hidden="1">
      <c r="A14381" s="83" t="s">
        <v>14464</v>
      </c>
    </row>
    <row r="14382" spans="1:1" hidden="1">
      <c r="A14382" s="83" t="s">
        <v>14465</v>
      </c>
    </row>
    <row r="14383" spans="1:1" hidden="1">
      <c r="A14383" s="83" t="s">
        <v>14466</v>
      </c>
    </row>
    <row r="14384" spans="1:1" hidden="1">
      <c r="A14384" s="83" t="s">
        <v>14467</v>
      </c>
    </row>
    <row r="14385" spans="1:1" hidden="1">
      <c r="A14385" s="83" t="s">
        <v>14468</v>
      </c>
    </row>
    <row r="14386" spans="1:1" hidden="1">
      <c r="A14386" s="83" t="s">
        <v>14469</v>
      </c>
    </row>
    <row r="14387" spans="1:1" hidden="1">
      <c r="A14387" s="83" t="s">
        <v>14470</v>
      </c>
    </row>
    <row r="14388" spans="1:1" hidden="1">
      <c r="A14388" s="83" t="s">
        <v>14471</v>
      </c>
    </row>
    <row r="14389" spans="1:1" hidden="1">
      <c r="A14389" s="83" t="s">
        <v>14472</v>
      </c>
    </row>
    <row r="14390" spans="1:1" hidden="1">
      <c r="A14390" s="83" t="s">
        <v>14473</v>
      </c>
    </row>
    <row r="14391" spans="1:1" hidden="1">
      <c r="A14391" s="83" t="s">
        <v>14474</v>
      </c>
    </row>
    <row r="14392" spans="1:1" hidden="1">
      <c r="A14392" s="83" t="s">
        <v>14475</v>
      </c>
    </row>
    <row r="14393" spans="1:1" hidden="1">
      <c r="A14393" s="83" t="s">
        <v>14476</v>
      </c>
    </row>
    <row r="14394" spans="1:1" hidden="1">
      <c r="A14394" s="83" t="s">
        <v>14477</v>
      </c>
    </row>
    <row r="14395" spans="1:1" hidden="1">
      <c r="A14395" s="83" t="s">
        <v>14478</v>
      </c>
    </row>
    <row r="14396" spans="1:1" hidden="1">
      <c r="A14396" s="83" t="s">
        <v>14479</v>
      </c>
    </row>
    <row r="14397" spans="1:1" hidden="1">
      <c r="A14397" s="83" t="s">
        <v>14480</v>
      </c>
    </row>
    <row r="14398" spans="1:1" hidden="1">
      <c r="A14398" s="83" t="s">
        <v>14481</v>
      </c>
    </row>
    <row r="14399" spans="1:1" hidden="1">
      <c r="A14399" s="83" t="s">
        <v>14482</v>
      </c>
    </row>
    <row r="14400" spans="1:1" hidden="1">
      <c r="A14400" s="83" t="s">
        <v>14483</v>
      </c>
    </row>
    <row r="14401" spans="1:1" hidden="1">
      <c r="A14401" s="83" t="s">
        <v>14484</v>
      </c>
    </row>
    <row r="14402" spans="1:1" hidden="1">
      <c r="A14402" s="83" t="s">
        <v>14485</v>
      </c>
    </row>
    <row r="14403" spans="1:1" hidden="1">
      <c r="A14403" s="83" t="s">
        <v>14486</v>
      </c>
    </row>
    <row r="14404" spans="1:1" hidden="1">
      <c r="A14404" s="83" t="s">
        <v>14487</v>
      </c>
    </row>
    <row r="14405" spans="1:1" hidden="1">
      <c r="A14405" s="83" t="s">
        <v>14488</v>
      </c>
    </row>
    <row r="14406" spans="1:1" hidden="1">
      <c r="A14406" s="83" t="s">
        <v>14489</v>
      </c>
    </row>
    <row r="14407" spans="1:1" hidden="1">
      <c r="A14407" s="83" t="s">
        <v>14490</v>
      </c>
    </row>
    <row r="14408" spans="1:1" hidden="1">
      <c r="A14408" s="83" t="s">
        <v>14491</v>
      </c>
    </row>
    <row r="14409" spans="1:1" hidden="1">
      <c r="A14409" s="83" t="s">
        <v>14492</v>
      </c>
    </row>
    <row r="14410" spans="1:1" hidden="1">
      <c r="A14410" s="83" t="s">
        <v>14493</v>
      </c>
    </row>
    <row r="14411" spans="1:1" hidden="1">
      <c r="A14411" s="83" t="s">
        <v>14494</v>
      </c>
    </row>
    <row r="14412" spans="1:1" hidden="1">
      <c r="A14412" s="83" t="s">
        <v>14495</v>
      </c>
    </row>
    <row r="14413" spans="1:1" hidden="1">
      <c r="A14413" s="83" t="s">
        <v>14496</v>
      </c>
    </row>
    <row r="14414" spans="1:1" hidden="1">
      <c r="A14414" s="83" t="s">
        <v>14497</v>
      </c>
    </row>
    <row r="14415" spans="1:1" hidden="1">
      <c r="A14415" s="83" t="s">
        <v>14498</v>
      </c>
    </row>
    <row r="14416" spans="1:1" hidden="1">
      <c r="A14416" s="83" t="s">
        <v>14499</v>
      </c>
    </row>
    <row r="14417" spans="1:1" hidden="1">
      <c r="A14417" s="83" t="s">
        <v>14500</v>
      </c>
    </row>
    <row r="14418" spans="1:1" hidden="1">
      <c r="A14418" s="83" t="s">
        <v>14501</v>
      </c>
    </row>
    <row r="14419" spans="1:1" hidden="1">
      <c r="A14419" s="83" t="s">
        <v>14502</v>
      </c>
    </row>
    <row r="14420" spans="1:1" hidden="1">
      <c r="A14420" s="83" t="s">
        <v>14503</v>
      </c>
    </row>
    <row r="14421" spans="1:1" hidden="1">
      <c r="A14421" s="83" t="s">
        <v>14504</v>
      </c>
    </row>
    <row r="14422" spans="1:1" hidden="1">
      <c r="A14422" s="83" t="s">
        <v>14505</v>
      </c>
    </row>
    <row r="14423" spans="1:1" hidden="1">
      <c r="A14423" s="83" t="s">
        <v>14506</v>
      </c>
    </row>
    <row r="14424" spans="1:1" hidden="1">
      <c r="A14424" s="83" t="s">
        <v>14507</v>
      </c>
    </row>
    <row r="14425" spans="1:1" hidden="1">
      <c r="A14425" s="83" t="s">
        <v>14508</v>
      </c>
    </row>
    <row r="14426" spans="1:1" hidden="1">
      <c r="A14426" s="83" t="s">
        <v>14509</v>
      </c>
    </row>
    <row r="14427" spans="1:1" hidden="1">
      <c r="A14427" s="83" t="s">
        <v>14510</v>
      </c>
    </row>
    <row r="14428" spans="1:1" hidden="1">
      <c r="A14428" s="83" t="s">
        <v>14511</v>
      </c>
    </row>
    <row r="14429" spans="1:1" hidden="1">
      <c r="A14429" s="83" t="s">
        <v>14512</v>
      </c>
    </row>
    <row r="14430" spans="1:1" hidden="1">
      <c r="A14430" s="83" t="s">
        <v>14513</v>
      </c>
    </row>
    <row r="14431" spans="1:1" hidden="1">
      <c r="A14431" s="83" t="s">
        <v>14514</v>
      </c>
    </row>
    <row r="14432" spans="1:1" hidden="1">
      <c r="A14432" s="83" t="s">
        <v>14515</v>
      </c>
    </row>
    <row r="14433" spans="1:1" hidden="1">
      <c r="A14433" s="83" t="s">
        <v>14516</v>
      </c>
    </row>
    <row r="14434" spans="1:1" hidden="1">
      <c r="A14434" s="83" t="s">
        <v>14517</v>
      </c>
    </row>
    <row r="14435" spans="1:1" hidden="1">
      <c r="A14435" s="83" t="s">
        <v>14518</v>
      </c>
    </row>
    <row r="14436" spans="1:1" hidden="1">
      <c r="A14436" s="83" t="s">
        <v>14519</v>
      </c>
    </row>
    <row r="14437" spans="1:1" hidden="1">
      <c r="A14437" s="83" t="s">
        <v>14520</v>
      </c>
    </row>
    <row r="14438" spans="1:1" hidden="1">
      <c r="A14438" s="83" t="s">
        <v>14521</v>
      </c>
    </row>
    <row r="14439" spans="1:1" hidden="1">
      <c r="A14439" s="83" t="s">
        <v>14522</v>
      </c>
    </row>
    <row r="14440" spans="1:1" hidden="1">
      <c r="A14440" s="83" t="s">
        <v>14523</v>
      </c>
    </row>
    <row r="14441" spans="1:1" hidden="1">
      <c r="A14441" s="83" t="s">
        <v>14524</v>
      </c>
    </row>
    <row r="14442" spans="1:1" hidden="1">
      <c r="A14442" s="83" t="s">
        <v>14525</v>
      </c>
    </row>
    <row r="14443" spans="1:1" hidden="1">
      <c r="A14443" s="83" t="s">
        <v>14526</v>
      </c>
    </row>
    <row r="14444" spans="1:1" hidden="1">
      <c r="A14444" s="83" t="s">
        <v>14527</v>
      </c>
    </row>
    <row r="14445" spans="1:1" hidden="1">
      <c r="A14445" s="83" t="s">
        <v>14528</v>
      </c>
    </row>
    <row r="14446" spans="1:1" hidden="1">
      <c r="A14446" s="83" t="s">
        <v>14529</v>
      </c>
    </row>
    <row r="14447" spans="1:1" hidden="1">
      <c r="A14447" s="83" t="s">
        <v>14530</v>
      </c>
    </row>
    <row r="14448" spans="1:1" hidden="1">
      <c r="A14448" s="83" t="s">
        <v>14531</v>
      </c>
    </row>
    <row r="14449" spans="1:1" hidden="1">
      <c r="A14449" s="83" t="s">
        <v>14532</v>
      </c>
    </row>
    <row r="14450" spans="1:1" hidden="1">
      <c r="A14450" s="83" t="s">
        <v>14533</v>
      </c>
    </row>
    <row r="14451" spans="1:1" hidden="1">
      <c r="A14451" s="83" t="s">
        <v>14534</v>
      </c>
    </row>
    <row r="14452" spans="1:1" hidden="1">
      <c r="A14452" s="83" t="s">
        <v>14535</v>
      </c>
    </row>
    <row r="14453" spans="1:1" hidden="1">
      <c r="A14453" s="83" t="s">
        <v>14536</v>
      </c>
    </row>
    <row r="14454" spans="1:1" hidden="1">
      <c r="A14454" s="83" t="s">
        <v>14537</v>
      </c>
    </row>
    <row r="14455" spans="1:1" hidden="1">
      <c r="A14455" s="83" t="s">
        <v>14538</v>
      </c>
    </row>
    <row r="14456" spans="1:1" hidden="1">
      <c r="A14456" s="83" t="s">
        <v>14539</v>
      </c>
    </row>
    <row r="14457" spans="1:1" hidden="1">
      <c r="A14457" s="83" t="s">
        <v>14540</v>
      </c>
    </row>
    <row r="14458" spans="1:1" hidden="1">
      <c r="A14458" s="83" t="s">
        <v>14541</v>
      </c>
    </row>
    <row r="14459" spans="1:1" hidden="1">
      <c r="A14459" s="83" t="s">
        <v>14542</v>
      </c>
    </row>
    <row r="14460" spans="1:1" hidden="1">
      <c r="A14460" s="83" t="s">
        <v>14543</v>
      </c>
    </row>
    <row r="14461" spans="1:1" hidden="1">
      <c r="A14461" s="83" t="s">
        <v>14544</v>
      </c>
    </row>
    <row r="14462" spans="1:1" hidden="1">
      <c r="A14462" s="83" t="s">
        <v>14545</v>
      </c>
    </row>
    <row r="14463" spans="1:1" hidden="1">
      <c r="A14463" s="83" t="s">
        <v>14546</v>
      </c>
    </row>
    <row r="14464" spans="1:1" hidden="1">
      <c r="A14464" s="83" t="s">
        <v>14547</v>
      </c>
    </row>
    <row r="14465" spans="1:1" hidden="1">
      <c r="A14465" s="83" t="s">
        <v>14548</v>
      </c>
    </row>
    <row r="14466" spans="1:1" hidden="1">
      <c r="A14466" s="83" t="s">
        <v>14549</v>
      </c>
    </row>
    <row r="14467" spans="1:1" hidden="1">
      <c r="A14467" s="83" t="s">
        <v>14550</v>
      </c>
    </row>
    <row r="14468" spans="1:1" hidden="1">
      <c r="A14468" s="83" t="s">
        <v>14551</v>
      </c>
    </row>
    <row r="14469" spans="1:1" hidden="1">
      <c r="A14469" s="83" t="s">
        <v>14552</v>
      </c>
    </row>
    <row r="14470" spans="1:1" hidden="1">
      <c r="A14470" s="83" t="s">
        <v>14553</v>
      </c>
    </row>
    <row r="14471" spans="1:1" hidden="1">
      <c r="A14471" s="83" t="s">
        <v>14554</v>
      </c>
    </row>
    <row r="14472" spans="1:1" hidden="1">
      <c r="A14472" s="83" t="s">
        <v>14555</v>
      </c>
    </row>
    <row r="14473" spans="1:1" hidden="1">
      <c r="A14473" s="83" t="s">
        <v>14556</v>
      </c>
    </row>
    <row r="14474" spans="1:1" hidden="1">
      <c r="A14474" s="83" t="s">
        <v>14557</v>
      </c>
    </row>
    <row r="14475" spans="1:1" hidden="1">
      <c r="A14475" s="83" t="s">
        <v>14558</v>
      </c>
    </row>
    <row r="14476" spans="1:1" hidden="1">
      <c r="A14476" s="83" t="s">
        <v>14559</v>
      </c>
    </row>
    <row r="14477" spans="1:1" hidden="1">
      <c r="A14477" s="83" t="s">
        <v>14560</v>
      </c>
    </row>
    <row r="14478" spans="1:1" hidden="1">
      <c r="A14478" s="83" t="s">
        <v>14561</v>
      </c>
    </row>
    <row r="14479" spans="1:1" hidden="1">
      <c r="A14479" s="83" t="s">
        <v>14562</v>
      </c>
    </row>
    <row r="14480" spans="1:1" hidden="1">
      <c r="A14480" s="83" t="s">
        <v>14563</v>
      </c>
    </row>
    <row r="14481" spans="1:1" hidden="1">
      <c r="A14481" s="83" t="s">
        <v>14564</v>
      </c>
    </row>
    <row r="14482" spans="1:1" hidden="1">
      <c r="A14482" s="83" t="s">
        <v>14565</v>
      </c>
    </row>
    <row r="14483" spans="1:1" hidden="1">
      <c r="A14483" s="83" t="s">
        <v>14566</v>
      </c>
    </row>
    <row r="14484" spans="1:1" hidden="1">
      <c r="A14484" s="83" t="s">
        <v>14567</v>
      </c>
    </row>
    <row r="14485" spans="1:1" hidden="1">
      <c r="A14485" s="83" t="s">
        <v>14568</v>
      </c>
    </row>
    <row r="14486" spans="1:1" hidden="1">
      <c r="A14486" s="83" t="s">
        <v>14569</v>
      </c>
    </row>
    <row r="14487" spans="1:1" hidden="1">
      <c r="A14487" s="83" t="s">
        <v>14570</v>
      </c>
    </row>
    <row r="14488" spans="1:1" hidden="1">
      <c r="A14488" s="83" t="s">
        <v>14571</v>
      </c>
    </row>
    <row r="14489" spans="1:1" hidden="1">
      <c r="A14489" s="83" t="s">
        <v>14572</v>
      </c>
    </row>
    <row r="14490" spans="1:1" hidden="1">
      <c r="A14490" s="83" t="s">
        <v>14573</v>
      </c>
    </row>
    <row r="14491" spans="1:1" hidden="1">
      <c r="A14491" s="83" t="s">
        <v>14574</v>
      </c>
    </row>
    <row r="14492" spans="1:1" hidden="1">
      <c r="A14492" s="83" t="s">
        <v>14575</v>
      </c>
    </row>
    <row r="14493" spans="1:1" hidden="1">
      <c r="A14493" s="83" t="s">
        <v>14576</v>
      </c>
    </row>
    <row r="14494" spans="1:1" hidden="1">
      <c r="A14494" s="83" t="s">
        <v>14577</v>
      </c>
    </row>
    <row r="14495" spans="1:1" hidden="1">
      <c r="A14495" s="83" t="s">
        <v>14578</v>
      </c>
    </row>
    <row r="14496" spans="1:1" hidden="1">
      <c r="A14496" s="83" t="s">
        <v>14579</v>
      </c>
    </row>
    <row r="14497" spans="1:1" hidden="1">
      <c r="A14497" s="83" t="s">
        <v>14580</v>
      </c>
    </row>
    <row r="14498" spans="1:1" hidden="1">
      <c r="A14498" s="83" t="s">
        <v>14581</v>
      </c>
    </row>
    <row r="14499" spans="1:1" hidden="1">
      <c r="A14499" s="83" t="s">
        <v>14582</v>
      </c>
    </row>
    <row r="14500" spans="1:1" hidden="1">
      <c r="A14500" s="83" t="s">
        <v>14583</v>
      </c>
    </row>
    <row r="14501" spans="1:1" hidden="1">
      <c r="A14501" s="83" t="s">
        <v>14584</v>
      </c>
    </row>
    <row r="14502" spans="1:1" hidden="1">
      <c r="A14502" s="83" t="s">
        <v>14585</v>
      </c>
    </row>
    <row r="14503" spans="1:1" hidden="1">
      <c r="A14503" s="83" t="s">
        <v>14586</v>
      </c>
    </row>
    <row r="14504" spans="1:1" hidden="1">
      <c r="A14504" s="83" t="s">
        <v>14587</v>
      </c>
    </row>
    <row r="14505" spans="1:1" hidden="1">
      <c r="A14505" s="83" t="s">
        <v>14588</v>
      </c>
    </row>
    <row r="14506" spans="1:1" hidden="1">
      <c r="A14506" s="83" t="s">
        <v>14589</v>
      </c>
    </row>
    <row r="14507" spans="1:1" hidden="1">
      <c r="A14507" s="83" t="s">
        <v>14590</v>
      </c>
    </row>
    <row r="14508" spans="1:1" hidden="1">
      <c r="A14508" s="83" t="s">
        <v>14591</v>
      </c>
    </row>
    <row r="14509" spans="1:1" hidden="1">
      <c r="A14509" s="83" t="s">
        <v>14592</v>
      </c>
    </row>
    <row r="14510" spans="1:1" hidden="1">
      <c r="A14510" s="83" t="s">
        <v>14593</v>
      </c>
    </row>
    <row r="14511" spans="1:1" hidden="1">
      <c r="A14511" s="83" t="s">
        <v>14594</v>
      </c>
    </row>
    <row r="14512" spans="1:1" hidden="1">
      <c r="A14512" s="83" t="s">
        <v>14595</v>
      </c>
    </row>
    <row r="14513" spans="1:1" hidden="1">
      <c r="A14513" s="83" t="s">
        <v>14596</v>
      </c>
    </row>
    <row r="14514" spans="1:1" hidden="1">
      <c r="A14514" s="83" t="s">
        <v>14597</v>
      </c>
    </row>
    <row r="14515" spans="1:1" hidden="1">
      <c r="A14515" s="83" t="s">
        <v>14598</v>
      </c>
    </row>
    <row r="14516" spans="1:1" hidden="1">
      <c r="A14516" s="83" t="s">
        <v>14599</v>
      </c>
    </row>
    <row r="14517" spans="1:1" hidden="1">
      <c r="A14517" s="83" t="s">
        <v>14600</v>
      </c>
    </row>
    <row r="14518" spans="1:1" hidden="1">
      <c r="A14518" s="83" t="s">
        <v>14601</v>
      </c>
    </row>
    <row r="14519" spans="1:1" hidden="1">
      <c r="A14519" s="83" t="s">
        <v>14602</v>
      </c>
    </row>
    <row r="14520" spans="1:1" hidden="1">
      <c r="A14520" s="83" t="s">
        <v>14603</v>
      </c>
    </row>
    <row r="14521" spans="1:1" hidden="1">
      <c r="A14521" s="83" t="s">
        <v>14604</v>
      </c>
    </row>
    <row r="14522" spans="1:1" hidden="1">
      <c r="A14522" s="83" t="s">
        <v>14605</v>
      </c>
    </row>
    <row r="14523" spans="1:1" hidden="1">
      <c r="A14523" s="83" t="s">
        <v>14606</v>
      </c>
    </row>
    <row r="14524" spans="1:1" hidden="1">
      <c r="A14524" s="83" t="s">
        <v>14607</v>
      </c>
    </row>
    <row r="14525" spans="1:1" hidden="1">
      <c r="A14525" s="83" t="s">
        <v>14608</v>
      </c>
    </row>
    <row r="14526" spans="1:1" hidden="1">
      <c r="A14526" s="83" t="s">
        <v>14609</v>
      </c>
    </row>
    <row r="14527" spans="1:1" hidden="1">
      <c r="A14527" s="83" t="s">
        <v>14610</v>
      </c>
    </row>
    <row r="14528" spans="1:1" hidden="1">
      <c r="A14528" s="83" t="s">
        <v>14611</v>
      </c>
    </row>
    <row r="14529" spans="1:1" hidden="1">
      <c r="A14529" s="83" t="s">
        <v>14612</v>
      </c>
    </row>
    <row r="14530" spans="1:1" hidden="1">
      <c r="A14530" s="83" t="s">
        <v>14613</v>
      </c>
    </row>
    <row r="14531" spans="1:1" hidden="1">
      <c r="A14531" s="83" t="s">
        <v>14614</v>
      </c>
    </row>
    <row r="14532" spans="1:1" hidden="1">
      <c r="A14532" s="83" t="s">
        <v>14615</v>
      </c>
    </row>
    <row r="14533" spans="1:1" hidden="1">
      <c r="A14533" s="83" t="s">
        <v>14616</v>
      </c>
    </row>
    <row r="14534" spans="1:1" hidden="1">
      <c r="A14534" s="83" t="s">
        <v>14617</v>
      </c>
    </row>
    <row r="14535" spans="1:1" hidden="1">
      <c r="A14535" s="83" t="s">
        <v>14618</v>
      </c>
    </row>
    <row r="14536" spans="1:1" hidden="1">
      <c r="A14536" s="83" t="s">
        <v>14619</v>
      </c>
    </row>
    <row r="14537" spans="1:1" hidden="1">
      <c r="A14537" s="83" t="s">
        <v>14620</v>
      </c>
    </row>
    <row r="14538" spans="1:1" hidden="1">
      <c r="A14538" s="83" t="s">
        <v>14621</v>
      </c>
    </row>
    <row r="14539" spans="1:1" hidden="1">
      <c r="A14539" s="83" t="s">
        <v>14622</v>
      </c>
    </row>
    <row r="14540" spans="1:1" hidden="1">
      <c r="A14540" s="83" t="s">
        <v>14623</v>
      </c>
    </row>
    <row r="14541" spans="1:1" hidden="1">
      <c r="A14541" s="83" t="s">
        <v>14624</v>
      </c>
    </row>
    <row r="14542" spans="1:1" hidden="1">
      <c r="A14542" s="83" t="s">
        <v>14625</v>
      </c>
    </row>
    <row r="14543" spans="1:1" hidden="1">
      <c r="A14543" s="83" t="s">
        <v>14626</v>
      </c>
    </row>
    <row r="14544" spans="1:1" hidden="1">
      <c r="A14544" s="83" t="s">
        <v>14627</v>
      </c>
    </row>
    <row r="14545" spans="1:1" hidden="1">
      <c r="A14545" s="83" t="s">
        <v>14628</v>
      </c>
    </row>
    <row r="14546" spans="1:1" hidden="1">
      <c r="A14546" s="83" t="s">
        <v>14629</v>
      </c>
    </row>
    <row r="14547" spans="1:1" hidden="1">
      <c r="A14547" s="83" t="s">
        <v>14630</v>
      </c>
    </row>
    <row r="14548" spans="1:1" hidden="1">
      <c r="A14548" s="83" t="s">
        <v>14631</v>
      </c>
    </row>
    <row r="14549" spans="1:1" hidden="1">
      <c r="A14549" s="83" t="s">
        <v>14632</v>
      </c>
    </row>
    <row r="14550" spans="1:1" hidden="1">
      <c r="A14550" s="83" t="s">
        <v>14633</v>
      </c>
    </row>
    <row r="14551" spans="1:1" hidden="1">
      <c r="A14551" s="83" t="s">
        <v>14634</v>
      </c>
    </row>
    <row r="14552" spans="1:1" hidden="1">
      <c r="A14552" s="83" t="s">
        <v>14635</v>
      </c>
    </row>
    <row r="14553" spans="1:1" hidden="1">
      <c r="A14553" s="83" t="s">
        <v>14636</v>
      </c>
    </row>
    <row r="14554" spans="1:1" hidden="1">
      <c r="A14554" s="83" t="s">
        <v>14637</v>
      </c>
    </row>
    <row r="14555" spans="1:1" hidden="1">
      <c r="A14555" s="83" t="s">
        <v>14638</v>
      </c>
    </row>
    <row r="14556" spans="1:1" hidden="1">
      <c r="A14556" s="83" t="s">
        <v>14639</v>
      </c>
    </row>
    <row r="14557" spans="1:1" hidden="1">
      <c r="A14557" s="83" t="s">
        <v>14640</v>
      </c>
    </row>
    <row r="14558" spans="1:1" hidden="1">
      <c r="A14558" s="83" t="s">
        <v>14641</v>
      </c>
    </row>
    <row r="14559" spans="1:1" hidden="1">
      <c r="A14559" s="83" t="s">
        <v>14642</v>
      </c>
    </row>
    <row r="14560" spans="1:1" hidden="1">
      <c r="A14560" s="83" t="s">
        <v>14643</v>
      </c>
    </row>
    <row r="14561" spans="1:1" hidden="1">
      <c r="A14561" s="83" t="s">
        <v>14644</v>
      </c>
    </row>
    <row r="14562" spans="1:1" hidden="1">
      <c r="A14562" s="83" t="s">
        <v>14645</v>
      </c>
    </row>
    <row r="14563" spans="1:1" hidden="1">
      <c r="A14563" s="83" t="s">
        <v>14646</v>
      </c>
    </row>
    <row r="14564" spans="1:1" hidden="1">
      <c r="A14564" s="83" t="s">
        <v>14647</v>
      </c>
    </row>
    <row r="14565" spans="1:1" hidden="1">
      <c r="A14565" s="83" t="s">
        <v>14648</v>
      </c>
    </row>
    <row r="14566" spans="1:1" hidden="1">
      <c r="A14566" s="83" t="s">
        <v>14649</v>
      </c>
    </row>
    <row r="14567" spans="1:1" hidden="1">
      <c r="A14567" s="83" t="s">
        <v>14650</v>
      </c>
    </row>
    <row r="14568" spans="1:1" hidden="1">
      <c r="A14568" s="83" t="s">
        <v>14651</v>
      </c>
    </row>
    <row r="14569" spans="1:1" hidden="1">
      <c r="A14569" s="83" t="s">
        <v>14652</v>
      </c>
    </row>
    <row r="14570" spans="1:1" hidden="1">
      <c r="A14570" s="83" t="s">
        <v>14653</v>
      </c>
    </row>
    <row r="14571" spans="1:1" hidden="1">
      <c r="A14571" s="83" t="s">
        <v>14654</v>
      </c>
    </row>
    <row r="14572" spans="1:1" hidden="1">
      <c r="A14572" s="83" t="s">
        <v>14655</v>
      </c>
    </row>
    <row r="14573" spans="1:1" hidden="1">
      <c r="A14573" s="83" t="s">
        <v>14656</v>
      </c>
    </row>
    <row r="14574" spans="1:1" hidden="1">
      <c r="A14574" s="83" t="s">
        <v>14657</v>
      </c>
    </row>
    <row r="14575" spans="1:1" hidden="1">
      <c r="A14575" s="83" t="s">
        <v>14658</v>
      </c>
    </row>
    <row r="14576" spans="1:1" hidden="1">
      <c r="A14576" s="83" t="s">
        <v>14659</v>
      </c>
    </row>
    <row r="14577" spans="1:1" hidden="1">
      <c r="A14577" s="83" t="s">
        <v>14660</v>
      </c>
    </row>
    <row r="14578" spans="1:1" hidden="1">
      <c r="A14578" s="83" t="s">
        <v>14661</v>
      </c>
    </row>
    <row r="14579" spans="1:1" hidden="1">
      <c r="A14579" s="83" t="s">
        <v>14662</v>
      </c>
    </row>
    <row r="14580" spans="1:1" hidden="1">
      <c r="A14580" s="83" t="s">
        <v>14663</v>
      </c>
    </row>
    <row r="14581" spans="1:1" hidden="1">
      <c r="A14581" s="83" t="s">
        <v>14664</v>
      </c>
    </row>
    <row r="14582" spans="1:1" hidden="1">
      <c r="A14582" s="83" t="s">
        <v>14665</v>
      </c>
    </row>
    <row r="14583" spans="1:1" hidden="1">
      <c r="A14583" s="83" t="s">
        <v>14666</v>
      </c>
    </row>
    <row r="14584" spans="1:1" hidden="1">
      <c r="A14584" s="83" t="s">
        <v>14667</v>
      </c>
    </row>
    <row r="14585" spans="1:1" hidden="1">
      <c r="A14585" s="83" t="s">
        <v>14668</v>
      </c>
    </row>
    <row r="14586" spans="1:1" hidden="1">
      <c r="A14586" s="83" t="s">
        <v>14669</v>
      </c>
    </row>
    <row r="14587" spans="1:1" hidden="1">
      <c r="A14587" s="83" t="s">
        <v>14670</v>
      </c>
    </row>
    <row r="14588" spans="1:1" hidden="1">
      <c r="A14588" s="83" t="s">
        <v>14671</v>
      </c>
    </row>
    <row r="14589" spans="1:1" hidden="1">
      <c r="A14589" s="83" t="s">
        <v>14672</v>
      </c>
    </row>
    <row r="14590" spans="1:1" hidden="1">
      <c r="A14590" s="83" t="s">
        <v>14673</v>
      </c>
    </row>
    <row r="14591" spans="1:1" hidden="1">
      <c r="A14591" s="83" t="s">
        <v>14674</v>
      </c>
    </row>
    <row r="14592" spans="1:1" hidden="1">
      <c r="A14592" s="83" t="s">
        <v>14675</v>
      </c>
    </row>
    <row r="14593" spans="1:1" hidden="1">
      <c r="A14593" s="83" t="s">
        <v>14676</v>
      </c>
    </row>
    <row r="14594" spans="1:1" hidden="1">
      <c r="A14594" s="83" t="s">
        <v>14677</v>
      </c>
    </row>
    <row r="14595" spans="1:1" hidden="1">
      <c r="A14595" s="83" t="s">
        <v>14678</v>
      </c>
    </row>
    <row r="14596" spans="1:1" hidden="1">
      <c r="A14596" s="83" t="s">
        <v>14679</v>
      </c>
    </row>
    <row r="14597" spans="1:1" hidden="1">
      <c r="A14597" s="83" t="s">
        <v>14680</v>
      </c>
    </row>
    <row r="14598" spans="1:1" hidden="1">
      <c r="A14598" s="83" t="s">
        <v>14681</v>
      </c>
    </row>
    <row r="14599" spans="1:1" hidden="1">
      <c r="A14599" s="83" t="s">
        <v>14682</v>
      </c>
    </row>
    <row r="14600" spans="1:1" hidden="1">
      <c r="A14600" s="83" t="s">
        <v>14683</v>
      </c>
    </row>
    <row r="14601" spans="1:1" hidden="1">
      <c r="A14601" s="83" t="s">
        <v>14684</v>
      </c>
    </row>
    <row r="14602" spans="1:1" hidden="1">
      <c r="A14602" s="83" t="s">
        <v>14685</v>
      </c>
    </row>
    <row r="14603" spans="1:1" hidden="1">
      <c r="A14603" s="83" t="s">
        <v>14686</v>
      </c>
    </row>
    <row r="14604" spans="1:1" hidden="1">
      <c r="A14604" s="83" t="s">
        <v>14687</v>
      </c>
    </row>
    <row r="14605" spans="1:1" hidden="1">
      <c r="A14605" s="83" t="s">
        <v>14688</v>
      </c>
    </row>
    <row r="14606" spans="1:1" hidden="1">
      <c r="A14606" s="83" t="s">
        <v>14689</v>
      </c>
    </row>
    <row r="14607" spans="1:1" hidden="1">
      <c r="A14607" s="83" t="s">
        <v>14690</v>
      </c>
    </row>
    <row r="14608" spans="1:1" hidden="1">
      <c r="A14608" s="83" t="s">
        <v>14691</v>
      </c>
    </row>
    <row r="14609" spans="1:1" hidden="1">
      <c r="A14609" s="83" t="s">
        <v>14692</v>
      </c>
    </row>
    <row r="14610" spans="1:1" hidden="1">
      <c r="A14610" s="83" t="s">
        <v>14693</v>
      </c>
    </row>
    <row r="14611" spans="1:1" hidden="1">
      <c r="A14611" s="83" t="s">
        <v>14694</v>
      </c>
    </row>
    <row r="14612" spans="1:1" hidden="1">
      <c r="A14612" s="83" t="s">
        <v>14695</v>
      </c>
    </row>
    <row r="14613" spans="1:1" hidden="1">
      <c r="A14613" s="83" t="s">
        <v>14696</v>
      </c>
    </row>
    <row r="14614" spans="1:1" hidden="1">
      <c r="A14614" s="83" t="s">
        <v>14697</v>
      </c>
    </row>
    <row r="14615" spans="1:1" hidden="1">
      <c r="A14615" s="83" t="s">
        <v>14698</v>
      </c>
    </row>
    <row r="14616" spans="1:1" hidden="1">
      <c r="A14616" s="83" t="s">
        <v>14699</v>
      </c>
    </row>
    <row r="14617" spans="1:1" hidden="1">
      <c r="A14617" s="83" t="s">
        <v>14700</v>
      </c>
    </row>
    <row r="14618" spans="1:1" hidden="1">
      <c r="A14618" s="83" t="s">
        <v>14701</v>
      </c>
    </row>
    <row r="14619" spans="1:1" hidden="1">
      <c r="A14619" s="83" t="s">
        <v>14702</v>
      </c>
    </row>
    <row r="14620" spans="1:1" hidden="1">
      <c r="A14620" s="83" t="s">
        <v>14703</v>
      </c>
    </row>
    <row r="14621" spans="1:1" hidden="1">
      <c r="A14621" s="83" t="s">
        <v>14704</v>
      </c>
    </row>
    <row r="14622" spans="1:1" hidden="1">
      <c r="A14622" s="83" t="s">
        <v>14705</v>
      </c>
    </row>
    <row r="14623" spans="1:1" hidden="1">
      <c r="A14623" s="83" t="s">
        <v>14706</v>
      </c>
    </row>
    <row r="14624" spans="1:1" hidden="1">
      <c r="A14624" s="83" t="s">
        <v>14707</v>
      </c>
    </row>
    <row r="14625" spans="1:1" hidden="1">
      <c r="A14625" s="83" t="s">
        <v>14708</v>
      </c>
    </row>
    <row r="14626" spans="1:1" hidden="1">
      <c r="A14626" s="83" t="s">
        <v>14709</v>
      </c>
    </row>
    <row r="14627" spans="1:1" hidden="1">
      <c r="A14627" s="83" t="s">
        <v>14710</v>
      </c>
    </row>
    <row r="14628" spans="1:1" hidden="1">
      <c r="A14628" s="83" t="s">
        <v>14711</v>
      </c>
    </row>
    <row r="14629" spans="1:1" hidden="1">
      <c r="A14629" s="83" t="s">
        <v>14712</v>
      </c>
    </row>
    <row r="14630" spans="1:1" hidden="1">
      <c r="A14630" s="83" t="s">
        <v>14713</v>
      </c>
    </row>
    <row r="14631" spans="1:1" hidden="1">
      <c r="A14631" s="83" t="s">
        <v>14714</v>
      </c>
    </row>
    <row r="14632" spans="1:1" hidden="1">
      <c r="A14632" s="83" t="s">
        <v>14715</v>
      </c>
    </row>
    <row r="14633" spans="1:1" hidden="1">
      <c r="A14633" s="83" t="s">
        <v>14716</v>
      </c>
    </row>
    <row r="14634" spans="1:1" hidden="1">
      <c r="A14634" s="83" t="s">
        <v>14717</v>
      </c>
    </row>
    <row r="14635" spans="1:1" hidden="1">
      <c r="A14635" s="83" t="s">
        <v>14718</v>
      </c>
    </row>
    <row r="14636" spans="1:1" hidden="1">
      <c r="A14636" s="83" t="s">
        <v>14719</v>
      </c>
    </row>
    <row r="14637" spans="1:1" hidden="1">
      <c r="A14637" s="83" t="s">
        <v>14720</v>
      </c>
    </row>
    <row r="14638" spans="1:1" hidden="1">
      <c r="A14638" s="83" t="s">
        <v>14721</v>
      </c>
    </row>
    <row r="14639" spans="1:1" hidden="1">
      <c r="A14639" s="83" t="s">
        <v>14722</v>
      </c>
    </row>
    <row r="14640" spans="1:1" hidden="1">
      <c r="A14640" s="83" t="s">
        <v>14723</v>
      </c>
    </row>
    <row r="14641" spans="1:1" hidden="1">
      <c r="A14641" s="83" t="s">
        <v>14724</v>
      </c>
    </row>
    <row r="14642" spans="1:1" hidden="1">
      <c r="A14642" s="83" t="s">
        <v>14725</v>
      </c>
    </row>
    <row r="14643" spans="1:1" hidden="1">
      <c r="A14643" s="83" t="s">
        <v>14726</v>
      </c>
    </row>
    <row r="14644" spans="1:1" hidden="1">
      <c r="A14644" s="83" t="s">
        <v>14727</v>
      </c>
    </row>
    <row r="14645" spans="1:1" hidden="1">
      <c r="A14645" s="83" t="s">
        <v>14728</v>
      </c>
    </row>
    <row r="14646" spans="1:1" hidden="1">
      <c r="A14646" s="83" t="s">
        <v>14729</v>
      </c>
    </row>
    <row r="14647" spans="1:1" hidden="1">
      <c r="A14647" s="83" t="s">
        <v>14730</v>
      </c>
    </row>
    <row r="14648" spans="1:1" hidden="1">
      <c r="A14648" s="83" t="s">
        <v>14731</v>
      </c>
    </row>
    <row r="14649" spans="1:1" hidden="1">
      <c r="A14649" s="83" t="s">
        <v>14732</v>
      </c>
    </row>
    <row r="14650" spans="1:1" hidden="1">
      <c r="A14650" s="83" t="s">
        <v>14733</v>
      </c>
    </row>
    <row r="14651" spans="1:1" hidden="1">
      <c r="A14651" s="83" t="s">
        <v>14734</v>
      </c>
    </row>
    <row r="14652" spans="1:1" hidden="1">
      <c r="A14652" s="83" t="s">
        <v>14735</v>
      </c>
    </row>
    <row r="14653" spans="1:1" hidden="1">
      <c r="A14653" s="83" t="s">
        <v>14736</v>
      </c>
    </row>
    <row r="14654" spans="1:1" hidden="1">
      <c r="A14654" s="83" t="s">
        <v>14737</v>
      </c>
    </row>
    <row r="14655" spans="1:1" hidden="1">
      <c r="A14655" s="83" t="s">
        <v>14738</v>
      </c>
    </row>
    <row r="14656" spans="1:1" hidden="1">
      <c r="A14656" s="83" t="s">
        <v>14739</v>
      </c>
    </row>
    <row r="14657" spans="1:1" hidden="1">
      <c r="A14657" s="83" t="s">
        <v>14740</v>
      </c>
    </row>
    <row r="14658" spans="1:1" hidden="1">
      <c r="A14658" s="83" t="s">
        <v>14741</v>
      </c>
    </row>
    <row r="14659" spans="1:1" hidden="1">
      <c r="A14659" s="83" t="s">
        <v>14742</v>
      </c>
    </row>
    <row r="14660" spans="1:1" hidden="1">
      <c r="A14660" s="83" t="s">
        <v>14743</v>
      </c>
    </row>
    <row r="14661" spans="1:1" hidden="1">
      <c r="A14661" s="83" t="s">
        <v>14744</v>
      </c>
    </row>
    <row r="14662" spans="1:1" hidden="1">
      <c r="A14662" s="83" t="s">
        <v>14745</v>
      </c>
    </row>
    <row r="14663" spans="1:1" hidden="1">
      <c r="A14663" s="83" t="s">
        <v>14746</v>
      </c>
    </row>
    <row r="14664" spans="1:1" hidden="1">
      <c r="A14664" s="83" t="s">
        <v>14747</v>
      </c>
    </row>
    <row r="14665" spans="1:1" hidden="1">
      <c r="A14665" s="83" t="s">
        <v>14748</v>
      </c>
    </row>
    <row r="14666" spans="1:1" hidden="1">
      <c r="A14666" s="83" t="s">
        <v>14749</v>
      </c>
    </row>
    <row r="14667" spans="1:1" hidden="1">
      <c r="A14667" s="83" t="s">
        <v>14750</v>
      </c>
    </row>
    <row r="14668" spans="1:1" hidden="1">
      <c r="A14668" s="83" t="s">
        <v>14751</v>
      </c>
    </row>
    <row r="14669" spans="1:1" hidden="1">
      <c r="A14669" s="83" t="s">
        <v>14752</v>
      </c>
    </row>
    <row r="14670" spans="1:1" hidden="1">
      <c r="A14670" s="83" t="s">
        <v>14753</v>
      </c>
    </row>
    <row r="14671" spans="1:1" hidden="1">
      <c r="A14671" s="83" t="s">
        <v>14754</v>
      </c>
    </row>
    <row r="14672" spans="1:1" hidden="1">
      <c r="A14672" s="83" t="s">
        <v>14755</v>
      </c>
    </row>
    <row r="14673" spans="1:1" hidden="1">
      <c r="A14673" s="83" t="s">
        <v>14756</v>
      </c>
    </row>
    <row r="14674" spans="1:1" hidden="1">
      <c r="A14674" s="83" t="s">
        <v>14757</v>
      </c>
    </row>
    <row r="14675" spans="1:1" hidden="1">
      <c r="A14675" s="83" t="s">
        <v>14758</v>
      </c>
    </row>
    <row r="14676" spans="1:1" hidden="1">
      <c r="A14676" s="83" t="s">
        <v>14759</v>
      </c>
    </row>
    <row r="14677" spans="1:1" hidden="1">
      <c r="A14677" s="83" t="s">
        <v>14760</v>
      </c>
    </row>
    <row r="14678" spans="1:1" hidden="1">
      <c r="A14678" s="83" t="s">
        <v>14761</v>
      </c>
    </row>
    <row r="14679" spans="1:1" hidden="1">
      <c r="A14679" s="83" t="s">
        <v>14762</v>
      </c>
    </row>
    <row r="14680" spans="1:1" hidden="1">
      <c r="A14680" s="83" t="s">
        <v>14763</v>
      </c>
    </row>
    <row r="14681" spans="1:1" hidden="1">
      <c r="A14681" s="83" t="s">
        <v>14764</v>
      </c>
    </row>
    <row r="14682" spans="1:1" hidden="1">
      <c r="A14682" s="83" t="s">
        <v>14765</v>
      </c>
    </row>
    <row r="14683" spans="1:1" hidden="1">
      <c r="A14683" s="83" t="s">
        <v>14766</v>
      </c>
    </row>
    <row r="14684" spans="1:1" hidden="1">
      <c r="A14684" s="83" t="s">
        <v>14767</v>
      </c>
    </row>
    <row r="14685" spans="1:1" hidden="1">
      <c r="A14685" s="83" t="s">
        <v>14768</v>
      </c>
    </row>
    <row r="14686" spans="1:1" hidden="1">
      <c r="A14686" s="83" t="s">
        <v>14769</v>
      </c>
    </row>
    <row r="14687" spans="1:1" hidden="1">
      <c r="A14687" s="83" t="s">
        <v>14770</v>
      </c>
    </row>
    <row r="14688" spans="1:1" hidden="1">
      <c r="A14688" s="83" t="s">
        <v>14771</v>
      </c>
    </row>
    <row r="14689" spans="1:1" hidden="1">
      <c r="A14689" s="83" t="s">
        <v>14772</v>
      </c>
    </row>
    <row r="14690" spans="1:1" hidden="1">
      <c r="A14690" s="83" t="s">
        <v>14773</v>
      </c>
    </row>
    <row r="14691" spans="1:1" hidden="1">
      <c r="A14691" s="83" t="s">
        <v>14774</v>
      </c>
    </row>
    <row r="14692" spans="1:1" hidden="1">
      <c r="A14692" s="83" t="s">
        <v>14775</v>
      </c>
    </row>
    <row r="14693" spans="1:1" hidden="1">
      <c r="A14693" s="83" t="s">
        <v>14776</v>
      </c>
    </row>
    <row r="14694" spans="1:1" hidden="1">
      <c r="A14694" s="83" t="s">
        <v>14777</v>
      </c>
    </row>
    <row r="14695" spans="1:1" hidden="1">
      <c r="A14695" s="83" t="s">
        <v>14778</v>
      </c>
    </row>
    <row r="14696" spans="1:1" hidden="1">
      <c r="A14696" s="83" t="s">
        <v>14779</v>
      </c>
    </row>
    <row r="14697" spans="1:1" hidden="1">
      <c r="A14697" s="83" t="s">
        <v>14780</v>
      </c>
    </row>
    <row r="14698" spans="1:1" hidden="1">
      <c r="A14698" s="83" t="s">
        <v>14781</v>
      </c>
    </row>
    <row r="14699" spans="1:1" hidden="1">
      <c r="A14699" s="83" t="s">
        <v>14782</v>
      </c>
    </row>
    <row r="14700" spans="1:1" hidden="1">
      <c r="A14700" s="83" t="s">
        <v>14783</v>
      </c>
    </row>
    <row r="14701" spans="1:1" hidden="1">
      <c r="A14701" s="83" t="s">
        <v>14784</v>
      </c>
    </row>
    <row r="14702" spans="1:1" hidden="1">
      <c r="A14702" s="83" t="s">
        <v>14785</v>
      </c>
    </row>
    <row r="14703" spans="1:1" hidden="1">
      <c r="A14703" s="83" t="s">
        <v>14786</v>
      </c>
    </row>
    <row r="14704" spans="1:1" hidden="1">
      <c r="A14704" s="83" t="s">
        <v>14787</v>
      </c>
    </row>
    <row r="14705" spans="1:1" hidden="1">
      <c r="A14705" s="83" t="s">
        <v>14788</v>
      </c>
    </row>
    <row r="14706" spans="1:1" hidden="1">
      <c r="A14706" s="83" t="s">
        <v>14789</v>
      </c>
    </row>
    <row r="14707" spans="1:1" hidden="1">
      <c r="A14707" s="83" t="s">
        <v>14790</v>
      </c>
    </row>
    <row r="14708" spans="1:1" hidden="1">
      <c r="A14708" s="83" t="s">
        <v>14791</v>
      </c>
    </row>
    <row r="14709" spans="1:1" hidden="1">
      <c r="A14709" s="83" t="s">
        <v>14792</v>
      </c>
    </row>
    <row r="14710" spans="1:1" hidden="1">
      <c r="A14710" s="83" t="s">
        <v>14793</v>
      </c>
    </row>
    <row r="14711" spans="1:1" hidden="1">
      <c r="A14711" s="83" t="s">
        <v>14794</v>
      </c>
    </row>
    <row r="14712" spans="1:1" hidden="1">
      <c r="A14712" s="83" t="s">
        <v>14795</v>
      </c>
    </row>
    <row r="14713" spans="1:1" hidden="1">
      <c r="A14713" s="83" t="s">
        <v>14796</v>
      </c>
    </row>
    <row r="14714" spans="1:1" hidden="1">
      <c r="A14714" s="83" t="s">
        <v>14797</v>
      </c>
    </row>
    <row r="14715" spans="1:1" hidden="1">
      <c r="A14715" s="83" t="s">
        <v>14798</v>
      </c>
    </row>
    <row r="14716" spans="1:1" hidden="1">
      <c r="A14716" s="83" t="s">
        <v>14799</v>
      </c>
    </row>
    <row r="14717" spans="1:1" hidden="1">
      <c r="A14717" s="83" t="s">
        <v>14800</v>
      </c>
    </row>
    <row r="14718" spans="1:1" hidden="1">
      <c r="A14718" s="83" t="s">
        <v>14801</v>
      </c>
    </row>
    <row r="14719" spans="1:1" hidden="1">
      <c r="A14719" s="83" t="s">
        <v>14802</v>
      </c>
    </row>
    <row r="14720" spans="1:1" hidden="1">
      <c r="A14720" s="83" t="s">
        <v>14803</v>
      </c>
    </row>
    <row r="14721" spans="1:1" hidden="1">
      <c r="A14721" s="83" t="s">
        <v>14804</v>
      </c>
    </row>
    <row r="14722" spans="1:1" hidden="1">
      <c r="A14722" s="83" t="s">
        <v>14805</v>
      </c>
    </row>
    <row r="14723" spans="1:1" hidden="1">
      <c r="A14723" s="83" t="s">
        <v>14806</v>
      </c>
    </row>
    <row r="14724" spans="1:1" hidden="1">
      <c r="A14724" s="83" t="s">
        <v>14807</v>
      </c>
    </row>
    <row r="14725" spans="1:1" hidden="1">
      <c r="A14725" s="83" t="s">
        <v>14808</v>
      </c>
    </row>
    <row r="14726" spans="1:1" hidden="1">
      <c r="A14726" s="83" t="s">
        <v>14809</v>
      </c>
    </row>
    <row r="14727" spans="1:1" hidden="1">
      <c r="A14727" s="83" t="s">
        <v>14810</v>
      </c>
    </row>
    <row r="14728" spans="1:1" hidden="1">
      <c r="A14728" s="83" t="s">
        <v>14811</v>
      </c>
    </row>
    <row r="14729" spans="1:1" hidden="1">
      <c r="A14729" s="83" t="s">
        <v>14812</v>
      </c>
    </row>
    <row r="14730" spans="1:1" hidden="1">
      <c r="A14730" s="83" t="s">
        <v>14813</v>
      </c>
    </row>
    <row r="14731" spans="1:1" hidden="1">
      <c r="A14731" s="83" t="s">
        <v>14814</v>
      </c>
    </row>
    <row r="14732" spans="1:1" hidden="1">
      <c r="A14732" s="83" t="s">
        <v>14815</v>
      </c>
    </row>
    <row r="14733" spans="1:1" hidden="1">
      <c r="A14733" s="83" t="s">
        <v>14816</v>
      </c>
    </row>
    <row r="14734" spans="1:1" hidden="1">
      <c r="A14734" s="83" t="s">
        <v>14817</v>
      </c>
    </row>
    <row r="14735" spans="1:1" hidden="1">
      <c r="A14735" s="83" t="s">
        <v>14818</v>
      </c>
    </row>
    <row r="14736" spans="1:1" hidden="1">
      <c r="A14736" s="83" t="s">
        <v>14819</v>
      </c>
    </row>
    <row r="14737" spans="1:1" hidden="1">
      <c r="A14737" s="83" t="s">
        <v>14820</v>
      </c>
    </row>
    <row r="14738" spans="1:1" hidden="1">
      <c r="A14738" s="83" t="s">
        <v>14821</v>
      </c>
    </row>
    <row r="14739" spans="1:1" hidden="1">
      <c r="A14739" s="83" t="s">
        <v>14822</v>
      </c>
    </row>
    <row r="14740" spans="1:1" hidden="1">
      <c r="A14740" s="83" t="s">
        <v>14823</v>
      </c>
    </row>
    <row r="14741" spans="1:1" hidden="1">
      <c r="A14741" s="83" t="s">
        <v>14824</v>
      </c>
    </row>
    <row r="14742" spans="1:1" hidden="1">
      <c r="A14742" s="83" t="s">
        <v>14825</v>
      </c>
    </row>
    <row r="14743" spans="1:1" hidden="1">
      <c r="A14743" s="83" t="s">
        <v>14826</v>
      </c>
    </row>
    <row r="14744" spans="1:1" hidden="1">
      <c r="A14744" s="83" t="s">
        <v>14827</v>
      </c>
    </row>
    <row r="14745" spans="1:1" hidden="1">
      <c r="A14745" s="83" t="s">
        <v>14828</v>
      </c>
    </row>
    <row r="14746" spans="1:1" hidden="1">
      <c r="A14746" s="83" t="s">
        <v>14829</v>
      </c>
    </row>
    <row r="14747" spans="1:1" hidden="1">
      <c r="A14747" s="83" t="s">
        <v>14830</v>
      </c>
    </row>
    <row r="14748" spans="1:1" hidden="1">
      <c r="A14748" s="83" t="s">
        <v>14831</v>
      </c>
    </row>
    <row r="14749" spans="1:1" hidden="1">
      <c r="A14749" s="83" t="s">
        <v>14832</v>
      </c>
    </row>
    <row r="14750" spans="1:1" hidden="1">
      <c r="A14750" s="83" t="s">
        <v>14833</v>
      </c>
    </row>
    <row r="14751" spans="1:1" hidden="1">
      <c r="A14751" s="83" t="s">
        <v>14834</v>
      </c>
    </row>
    <row r="14752" spans="1:1" hidden="1">
      <c r="A14752" s="83" t="s">
        <v>14835</v>
      </c>
    </row>
    <row r="14753" spans="1:1" hidden="1">
      <c r="A14753" s="83" t="s">
        <v>14836</v>
      </c>
    </row>
    <row r="14754" spans="1:1" hidden="1">
      <c r="A14754" s="83" t="s">
        <v>14837</v>
      </c>
    </row>
    <row r="14755" spans="1:1" hidden="1">
      <c r="A14755" s="83" t="s">
        <v>14838</v>
      </c>
    </row>
    <row r="14756" spans="1:1" hidden="1">
      <c r="A14756" s="83" t="s">
        <v>14839</v>
      </c>
    </row>
    <row r="14757" spans="1:1" hidden="1">
      <c r="A14757" s="83" t="s">
        <v>14840</v>
      </c>
    </row>
    <row r="14758" spans="1:1" hidden="1">
      <c r="A14758" s="83" t="s">
        <v>14841</v>
      </c>
    </row>
    <row r="14759" spans="1:1" hidden="1">
      <c r="A14759" s="83" t="s">
        <v>14842</v>
      </c>
    </row>
    <row r="14760" spans="1:1" hidden="1">
      <c r="A14760" s="83" t="s">
        <v>14843</v>
      </c>
    </row>
    <row r="14761" spans="1:1" hidden="1">
      <c r="A14761" s="83" t="s">
        <v>14844</v>
      </c>
    </row>
    <row r="14762" spans="1:1" hidden="1">
      <c r="A14762" s="83" t="s">
        <v>14845</v>
      </c>
    </row>
    <row r="14763" spans="1:1" hidden="1">
      <c r="A14763" s="83" t="s">
        <v>14846</v>
      </c>
    </row>
    <row r="14764" spans="1:1" hidden="1">
      <c r="A14764" s="83" t="s">
        <v>14847</v>
      </c>
    </row>
    <row r="14765" spans="1:1" hidden="1">
      <c r="A14765" s="83" t="s">
        <v>14848</v>
      </c>
    </row>
    <row r="14766" spans="1:1" hidden="1">
      <c r="A14766" s="83" t="s">
        <v>14849</v>
      </c>
    </row>
    <row r="14767" spans="1:1" hidden="1">
      <c r="A14767" s="83" t="s">
        <v>14850</v>
      </c>
    </row>
    <row r="14768" spans="1:1" hidden="1">
      <c r="A14768" s="83" t="s">
        <v>14851</v>
      </c>
    </row>
    <row r="14769" spans="1:1" hidden="1">
      <c r="A14769" s="83" t="s">
        <v>14852</v>
      </c>
    </row>
    <row r="14770" spans="1:1" hidden="1">
      <c r="A14770" s="83" t="s">
        <v>14853</v>
      </c>
    </row>
    <row r="14771" spans="1:1" hidden="1">
      <c r="A14771" s="83" t="s">
        <v>14854</v>
      </c>
    </row>
    <row r="14772" spans="1:1" hidden="1">
      <c r="A14772" s="83" t="s">
        <v>14855</v>
      </c>
    </row>
    <row r="14773" spans="1:1" hidden="1">
      <c r="A14773" s="83" t="s">
        <v>14856</v>
      </c>
    </row>
    <row r="14774" spans="1:1" hidden="1">
      <c r="A14774" s="83" t="s">
        <v>14857</v>
      </c>
    </row>
    <row r="14775" spans="1:1" hidden="1">
      <c r="A14775" s="83" t="s">
        <v>14858</v>
      </c>
    </row>
    <row r="14776" spans="1:1" hidden="1">
      <c r="A14776" s="83" t="s">
        <v>14859</v>
      </c>
    </row>
    <row r="14777" spans="1:1" hidden="1">
      <c r="A14777" s="83" t="s">
        <v>14860</v>
      </c>
    </row>
    <row r="14778" spans="1:1" hidden="1">
      <c r="A14778" s="83" t="s">
        <v>14861</v>
      </c>
    </row>
    <row r="14779" spans="1:1" hidden="1">
      <c r="A14779" s="83" t="s">
        <v>14862</v>
      </c>
    </row>
    <row r="14780" spans="1:1" hidden="1">
      <c r="A14780" s="83" t="s">
        <v>14863</v>
      </c>
    </row>
    <row r="14781" spans="1:1" hidden="1">
      <c r="A14781" s="83" t="s">
        <v>14864</v>
      </c>
    </row>
    <row r="14782" spans="1:1" hidden="1">
      <c r="A14782" s="83" t="s">
        <v>14865</v>
      </c>
    </row>
    <row r="14783" spans="1:1" hidden="1">
      <c r="A14783" s="83" t="s">
        <v>14866</v>
      </c>
    </row>
    <row r="14784" spans="1:1" hidden="1">
      <c r="A14784" s="83" t="s">
        <v>14867</v>
      </c>
    </row>
    <row r="14785" spans="1:1" hidden="1">
      <c r="A14785" s="83" t="s">
        <v>14868</v>
      </c>
    </row>
    <row r="14786" spans="1:1" hidden="1">
      <c r="A14786" s="83" t="s">
        <v>14869</v>
      </c>
    </row>
    <row r="14787" spans="1:1" hidden="1">
      <c r="A14787" s="83" t="s">
        <v>14870</v>
      </c>
    </row>
    <row r="14788" spans="1:1" hidden="1">
      <c r="A14788" s="83" t="s">
        <v>14871</v>
      </c>
    </row>
    <row r="14789" spans="1:1" hidden="1">
      <c r="A14789" s="83" t="s">
        <v>14872</v>
      </c>
    </row>
    <row r="14790" spans="1:1" hidden="1">
      <c r="A14790" s="83" t="s">
        <v>14873</v>
      </c>
    </row>
    <row r="14791" spans="1:1" hidden="1">
      <c r="A14791" s="83" t="s">
        <v>14874</v>
      </c>
    </row>
    <row r="14792" spans="1:1" hidden="1">
      <c r="A14792" s="83" t="s">
        <v>14875</v>
      </c>
    </row>
    <row r="14793" spans="1:1" hidden="1">
      <c r="A14793" s="83" t="s">
        <v>14876</v>
      </c>
    </row>
    <row r="14794" spans="1:1" hidden="1">
      <c r="A14794" s="83" t="s">
        <v>14877</v>
      </c>
    </row>
    <row r="14795" spans="1:1" hidden="1">
      <c r="A14795" s="83" t="s">
        <v>14878</v>
      </c>
    </row>
    <row r="14796" spans="1:1" hidden="1">
      <c r="A14796" s="83" t="s">
        <v>14879</v>
      </c>
    </row>
    <row r="14797" spans="1:1" hidden="1">
      <c r="A14797" s="83" t="s">
        <v>14880</v>
      </c>
    </row>
    <row r="14798" spans="1:1" hidden="1">
      <c r="A14798" s="83" t="s">
        <v>14881</v>
      </c>
    </row>
    <row r="14799" spans="1:1" hidden="1">
      <c r="A14799" s="83" t="s">
        <v>14882</v>
      </c>
    </row>
    <row r="14800" spans="1:1" hidden="1">
      <c r="A14800" s="83" t="s">
        <v>14883</v>
      </c>
    </row>
    <row r="14801" spans="1:1" hidden="1">
      <c r="A14801" s="83" t="s">
        <v>14884</v>
      </c>
    </row>
    <row r="14802" spans="1:1" hidden="1">
      <c r="A14802" s="83" t="s">
        <v>14885</v>
      </c>
    </row>
    <row r="14803" spans="1:1" hidden="1">
      <c r="A14803" s="83" t="s">
        <v>14886</v>
      </c>
    </row>
    <row r="14804" spans="1:1" hidden="1">
      <c r="A14804" s="83" t="s">
        <v>14887</v>
      </c>
    </row>
    <row r="14805" spans="1:1" hidden="1">
      <c r="A14805" s="83" t="s">
        <v>14888</v>
      </c>
    </row>
    <row r="14806" spans="1:1" hidden="1">
      <c r="A14806" s="83" t="s">
        <v>14889</v>
      </c>
    </row>
    <row r="14807" spans="1:1" hidden="1">
      <c r="A14807" s="83" t="s">
        <v>14890</v>
      </c>
    </row>
    <row r="14808" spans="1:1" hidden="1">
      <c r="A14808" s="83" t="s">
        <v>14891</v>
      </c>
    </row>
    <row r="14809" spans="1:1" hidden="1">
      <c r="A14809" s="83" t="s">
        <v>14892</v>
      </c>
    </row>
    <row r="14810" spans="1:1" hidden="1">
      <c r="A14810" s="83" t="s">
        <v>14893</v>
      </c>
    </row>
    <row r="14811" spans="1:1" hidden="1">
      <c r="A14811" s="83" t="s">
        <v>14894</v>
      </c>
    </row>
    <row r="14812" spans="1:1" hidden="1">
      <c r="A14812" s="83" t="s">
        <v>14895</v>
      </c>
    </row>
    <row r="14813" spans="1:1" hidden="1">
      <c r="A14813" s="83" t="s">
        <v>14896</v>
      </c>
    </row>
    <row r="14814" spans="1:1" hidden="1">
      <c r="A14814" s="83" t="s">
        <v>14897</v>
      </c>
    </row>
    <row r="14815" spans="1:1" hidden="1">
      <c r="A14815" s="83" t="s">
        <v>14898</v>
      </c>
    </row>
    <row r="14816" spans="1:1" hidden="1">
      <c r="A14816" s="83" t="s">
        <v>14899</v>
      </c>
    </row>
    <row r="14817" spans="1:1" hidden="1">
      <c r="A14817" s="83" t="s">
        <v>14900</v>
      </c>
    </row>
    <row r="14818" spans="1:1" hidden="1">
      <c r="A14818" s="83" t="s">
        <v>14901</v>
      </c>
    </row>
    <row r="14819" spans="1:1" hidden="1">
      <c r="A14819" s="83" t="s">
        <v>14902</v>
      </c>
    </row>
    <row r="14820" spans="1:1" hidden="1">
      <c r="A14820" s="83" t="s">
        <v>14903</v>
      </c>
    </row>
    <row r="14821" spans="1:1" hidden="1">
      <c r="A14821" s="83" t="s">
        <v>14904</v>
      </c>
    </row>
    <row r="14822" spans="1:1" hidden="1">
      <c r="A14822" s="83" t="s">
        <v>14905</v>
      </c>
    </row>
    <row r="14823" spans="1:1" hidden="1">
      <c r="A14823" s="83" t="s">
        <v>14906</v>
      </c>
    </row>
    <row r="14824" spans="1:1" hidden="1">
      <c r="A14824" s="83" t="s">
        <v>14907</v>
      </c>
    </row>
    <row r="14825" spans="1:1" hidden="1">
      <c r="A14825" s="83" t="s">
        <v>14908</v>
      </c>
    </row>
    <row r="14826" spans="1:1" hidden="1">
      <c r="A14826" s="83" t="s">
        <v>14909</v>
      </c>
    </row>
    <row r="14827" spans="1:1" hidden="1">
      <c r="A14827" s="83" t="s">
        <v>14910</v>
      </c>
    </row>
    <row r="14828" spans="1:1" hidden="1">
      <c r="A14828" s="83" t="s">
        <v>14911</v>
      </c>
    </row>
    <row r="14829" spans="1:1" hidden="1">
      <c r="A14829" s="83" t="s">
        <v>14912</v>
      </c>
    </row>
    <row r="14830" spans="1:1" hidden="1">
      <c r="A14830" s="83" t="s">
        <v>14913</v>
      </c>
    </row>
    <row r="14831" spans="1:1" hidden="1">
      <c r="A14831" s="83" t="s">
        <v>14914</v>
      </c>
    </row>
    <row r="14832" spans="1:1" hidden="1">
      <c r="A14832" s="83" t="s">
        <v>14915</v>
      </c>
    </row>
    <row r="14833" spans="1:1" hidden="1">
      <c r="A14833" s="83" t="s">
        <v>14916</v>
      </c>
    </row>
    <row r="14834" spans="1:1" hidden="1">
      <c r="A14834" s="83" t="s">
        <v>14917</v>
      </c>
    </row>
    <row r="14835" spans="1:1" hidden="1">
      <c r="A14835" s="83" t="s">
        <v>14918</v>
      </c>
    </row>
    <row r="14836" spans="1:1" hidden="1">
      <c r="A14836" s="83" t="s">
        <v>14919</v>
      </c>
    </row>
    <row r="14837" spans="1:1" hidden="1">
      <c r="A14837" s="83" t="s">
        <v>14920</v>
      </c>
    </row>
    <row r="14838" spans="1:1" hidden="1">
      <c r="A14838" s="83" t="s">
        <v>14921</v>
      </c>
    </row>
    <row r="14839" spans="1:1" hidden="1">
      <c r="A14839" s="83" t="s">
        <v>14922</v>
      </c>
    </row>
    <row r="14840" spans="1:1" hidden="1">
      <c r="A14840" s="83" t="s">
        <v>14923</v>
      </c>
    </row>
    <row r="14841" spans="1:1" hidden="1">
      <c r="A14841" s="83" t="s">
        <v>14924</v>
      </c>
    </row>
    <row r="14842" spans="1:1" hidden="1">
      <c r="A14842" s="83" t="s">
        <v>14925</v>
      </c>
    </row>
    <row r="14843" spans="1:1" hidden="1">
      <c r="A14843" s="83" t="s">
        <v>14926</v>
      </c>
    </row>
    <row r="14844" spans="1:1" hidden="1">
      <c r="A14844" s="83" t="s">
        <v>14927</v>
      </c>
    </row>
    <row r="14845" spans="1:1" hidden="1">
      <c r="A14845" s="83" t="s">
        <v>14928</v>
      </c>
    </row>
    <row r="14846" spans="1:1" hidden="1">
      <c r="A14846" s="83" t="s">
        <v>14929</v>
      </c>
    </row>
    <row r="14847" spans="1:1" hidden="1">
      <c r="A14847" s="83" t="s">
        <v>14930</v>
      </c>
    </row>
    <row r="14848" spans="1:1" hidden="1">
      <c r="A14848" s="83" t="s">
        <v>14931</v>
      </c>
    </row>
    <row r="14849" spans="1:1" hidden="1">
      <c r="A14849" s="83" t="s">
        <v>14932</v>
      </c>
    </row>
    <row r="14850" spans="1:1" hidden="1">
      <c r="A14850" s="83" t="s">
        <v>14933</v>
      </c>
    </row>
    <row r="14851" spans="1:1" hidden="1">
      <c r="A14851" s="83" t="s">
        <v>14934</v>
      </c>
    </row>
    <row r="14852" spans="1:1" hidden="1">
      <c r="A14852" s="83" t="s">
        <v>14935</v>
      </c>
    </row>
    <row r="14853" spans="1:1" hidden="1">
      <c r="A14853" s="83" t="s">
        <v>14936</v>
      </c>
    </row>
    <row r="14854" spans="1:1" hidden="1">
      <c r="A14854" s="83" t="s">
        <v>14937</v>
      </c>
    </row>
    <row r="14855" spans="1:1" hidden="1">
      <c r="A14855" s="83" t="s">
        <v>14938</v>
      </c>
    </row>
    <row r="14856" spans="1:1" hidden="1">
      <c r="A14856" s="83" t="s">
        <v>14939</v>
      </c>
    </row>
    <row r="14857" spans="1:1" hidden="1">
      <c r="A14857" s="83" t="s">
        <v>14940</v>
      </c>
    </row>
    <row r="14858" spans="1:1" hidden="1">
      <c r="A14858" s="83" t="s">
        <v>14941</v>
      </c>
    </row>
    <row r="14859" spans="1:1" hidden="1">
      <c r="A14859" s="83" t="s">
        <v>14942</v>
      </c>
    </row>
    <row r="14860" spans="1:1" hidden="1">
      <c r="A14860" s="83" t="s">
        <v>14943</v>
      </c>
    </row>
    <row r="14861" spans="1:1" hidden="1">
      <c r="A14861" s="83" t="s">
        <v>14944</v>
      </c>
    </row>
    <row r="14862" spans="1:1" hidden="1">
      <c r="A14862" s="83" t="s">
        <v>14945</v>
      </c>
    </row>
    <row r="14863" spans="1:1" hidden="1">
      <c r="A14863" s="83" t="s">
        <v>14946</v>
      </c>
    </row>
    <row r="14864" spans="1:1" hidden="1">
      <c r="A14864" s="83" t="s">
        <v>14947</v>
      </c>
    </row>
    <row r="14865" spans="1:1" hidden="1">
      <c r="A14865" s="83" t="s">
        <v>14948</v>
      </c>
    </row>
    <row r="14866" spans="1:1" hidden="1">
      <c r="A14866" s="83" t="s">
        <v>14949</v>
      </c>
    </row>
    <row r="14867" spans="1:1" hidden="1">
      <c r="A14867" s="83" t="s">
        <v>14950</v>
      </c>
    </row>
    <row r="14868" spans="1:1" hidden="1">
      <c r="A14868" s="83" t="s">
        <v>14951</v>
      </c>
    </row>
    <row r="14869" spans="1:1" hidden="1">
      <c r="A14869" s="83" t="s">
        <v>14952</v>
      </c>
    </row>
    <row r="14870" spans="1:1" hidden="1">
      <c r="A14870" s="83" t="s">
        <v>14953</v>
      </c>
    </row>
    <row r="14871" spans="1:1" hidden="1">
      <c r="A14871" s="83" t="s">
        <v>14954</v>
      </c>
    </row>
    <row r="14872" spans="1:1" hidden="1">
      <c r="A14872" s="83" t="s">
        <v>14955</v>
      </c>
    </row>
    <row r="14873" spans="1:1" hidden="1">
      <c r="A14873" s="83" t="s">
        <v>14956</v>
      </c>
    </row>
    <row r="14874" spans="1:1" hidden="1">
      <c r="A14874" s="83" t="s">
        <v>14957</v>
      </c>
    </row>
    <row r="14875" spans="1:1" hidden="1">
      <c r="A14875" s="83" t="s">
        <v>14958</v>
      </c>
    </row>
    <row r="14876" spans="1:1" hidden="1">
      <c r="A14876" s="83" t="s">
        <v>14959</v>
      </c>
    </row>
    <row r="14877" spans="1:1" hidden="1">
      <c r="A14877" s="83" t="s">
        <v>14960</v>
      </c>
    </row>
    <row r="14878" spans="1:1" hidden="1">
      <c r="A14878" s="83" t="s">
        <v>14961</v>
      </c>
    </row>
    <row r="14879" spans="1:1" hidden="1">
      <c r="A14879" s="83" t="s">
        <v>14962</v>
      </c>
    </row>
    <row r="14880" spans="1:1" hidden="1">
      <c r="A14880" s="83" t="s">
        <v>14963</v>
      </c>
    </row>
    <row r="14881" spans="1:1" hidden="1">
      <c r="A14881" s="83" t="s">
        <v>14964</v>
      </c>
    </row>
    <row r="14882" spans="1:1" hidden="1">
      <c r="A14882" s="83" t="s">
        <v>14965</v>
      </c>
    </row>
    <row r="14883" spans="1:1" hidden="1">
      <c r="A14883" s="83" t="s">
        <v>14966</v>
      </c>
    </row>
    <row r="14884" spans="1:1" hidden="1">
      <c r="A14884" s="83" t="s">
        <v>14967</v>
      </c>
    </row>
    <row r="14885" spans="1:1" hidden="1">
      <c r="A14885" s="83" t="s">
        <v>14968</v>
      </c>
    </row>
    <row r="14886" spans="1:1" hidden="1">
      <c r="A14886" s="83" t="s">
        <v>14969</v>
      </c>
    </row>
    <row r="14887" spans="1:1" hidden="1">
      <c r="A14887" s="83" t="s">
        <v>14970</v>
      </c>
    </row>
    <row r="14888" spans="1:1" hidden="1">
      <c r="A14888" s="83" t="s">
        <v>14971</v>
      </c>
    </row>
    <row r="14889" spans="1:1" hidden="1">
      <c r="A14889" s="83" t="s">
        <v>14972</v>
      </c>
    </row>
    <row r="14890" spans="1:1" hidden="1">
      <c r="A14890" s="83" t="s">
        <v>14973</v>
      </c>
    </row>
    <row r="14891" spans="1:1" hidden="1">
      <c r="A14891" s="83" t="s">
        <v>14974</v>
      </c>
    </row>
    <row r="14892" spans="1:1" hidden="1">
      <c r="A14892" s="83" t="s">
        <v>14975</v>
      </c>
    </row>
    <row r="14893" spans="1:1" hidden="1">
      <c r="A14893" s="83" t="s">
        <v>14976</v>
      </c>
    </row>
    <row r="14894" spans="1:1" hidden="1">
      <c r="A14894" s="83" t="s">
        <v>14977</v>
      </c>
    </row>
    <row r="14895" spans="1:1" hidden="1">
      <c r="A14895" s="83" t="s">
        <v>14978</v>
      </c>
    </row>
    <row r="14896" spans="1:1" hidden="1">
      <c r="A14896" s="83" t="s">
        <v>14979</v>
      </c>
    </row>
    <row r="14897" spans="1:1" hidden="1">
      <c r="A14897" s="83" t="s">
        <v>14980</v>
      </c>
    </row>
    <row r="14898" spans="1:1" hidden="1">
      <c r="A14898" s="83" t="s">
        <v>14981</v>
      </c>
    </row>
    <row r="14899" spans="1:1" hidden="1">
      <c r="A14899" s="83" t="s">
        <v>14982</v>
      </c>
    </row>
    <row r="14900" spans="1:1" hidden="1">
      <c r="A14900" s="83" t="s">
        <v>14983</v>
      </c>
    </row>
    <row r="14901" spans="1:1" hidden="1">
      <c r="A14901" s="83" t="s">
        <v>14984</v>
      </c>
    </row>
    <row r="14902" spans="1:1" hidden="1">
      <c r="A14902" s="83" t="s">
        <v>14985</v>
      </c>
    </row>
    <row r="14903" spans="1:1" hidden="1">
      <c r="A14903" s="83" t="s">
        <v>14986</v>
      </c>
    </row>
    <row r="14904" spans="1:1" hidden="1">
      <c r="A14904" s="83" t="s">
        <v>14987</v>
      </c>
    </row>
    <row r="14905" spans="1:1" hidden="1">
      <c r="A14905" s="83" t="s">
        <v>14988</v>
      </c>
    </row>
    <row r="14906" spans="1:1" hidden="1">
      <c r="A14906" s="83" t="s">
        <v>14989</v>
      </c>
    </row>
    <row r="14907" spans="1:1" hidden="1">
      <c r="A14907" s="83" t="s">
        <v>14990</v>
      </c>
    </row>
    <row r="14908" spans="1:1" hidden="1">
      <c r="A14908" s="83" t="s">
        <v>14991</v>
      </c>
    </row>
    <row r="14909" spans="1:1" hidden="1">
      <c r="A14909" s="83" t="s">
        <v>14992</v>
      </c>
    </row>
    <row r="14910" spans="1:1" hidden="1">
      <c r="A14910" s="83" t="s">
        <v>14993</v>
      </c>
    </row>
    <row r="14911" spans="1:1" hidden="1">
      <c r="A14911" s="83" t="s">
        <v>14994</v>
      </c>
    </row>
    <row r="14912" spans="1:1" hidden="1">
      <c r="A14912" s="83" t="s">
        <v>14995</v>
      </c>
    </row>
    <row r="14913" spans="1:1" hidden="1">
      <c r="A14913" s="83" t="s">
        <v>14996</v>
      </c>
    </row>
    <row r="14914" spans="1:1" hidden="1">
      <c r="A14914" s="83" t="s">
        <v>14997</v>
      </c>
    </row>
    <row r="14915" spans="1:1" hidden="1">
      <c r="A14915" s="83" t="s">
        <v>14998</v>
      </c>
    </row>
    <row r="14916" spans="1:1" hidden="1">
      <c r="A14916" s="83" t="s">
        <v>14999</v>
      </c>
    </row>
    <row r="14917" spans="1:1" hidden="1">
      <c r="A14917" s="83" t="s">
        <v>15000</v>
      </c>
    </row>
    <row r="14918" spans="1:1" hidden="1">
      <c r="A14918" s="83" t="s">
        <v>15001</v>
      </c>
    </row>
    <row r="14919" spans="1:1" hidden="1">
      <c r="A14919" s="83" t="s">
        <v>15002</v>
      </c>
    </row>
    <row r="14920" spans="1:1" hidden="1">
      <c r="A14920" s="83" t="s">
        <v>15003</v>
      </c>
    </row>
    <row r="14921" spans="1:1" hidden="1">
      <c r="A14921" s="83" t="s">
        <v>15004</v>
      </c>
    </row>
    <row r="14922" spans="1:1" hidden="1">
      <c r="A14922" s="83" t="s">
        <v>15005</v>
      </c>
    </row>
    <row r="14923" spans="1:1" hidden="1">
      <c r="A14923" s="83" t="s">
        <v>15006</v>
      </c>
    </row>
    <row r="14924" spans="1:1" hidden="1">
      <c r="A14924" s="83" t="s">
        <v>15007</v>
      </c>
    </row>
    <row r="14925" spans="1:1" hidden="1">
      <c r="A14925" s="83" t="s">
        <v>15008</v>
      </c>
    </row>
    <row r="14926" spans="1:1" hidden="1">
      <c r="A14926" s="83" t="s">
        <v>15009</v>
      </c>
    </row>
    <row r="14927" spans="1:1" hidden="1">
      <c r="A14927" s="83" t="s">
        <v>15010</v>
      </c>
    </row>
    <row r="14928" spans="1:1" hidden="1">
      <c r="A14928" s="83" t="s">
        <v>15011</v>
      </c>
    </row>
    <row r="14929" spans="1:1" hidden="1">
      <c r="A14929" s="83" t="s">
        <v>15012</v>
      </c>
    </row>
    <row r="14930" spans="1:1" hidden="1">
      <c r="A14930" s="83" t="s">
        <v>15013</v>
      </c>
    </row>
    <row r="14931" spans="1:1" hidden="1">
      <c r="A14931" s="83" t="s">
        <v>15014</v>
      </c>
    </row>
    <row r="14932" spans="1:1" hidden="1">
      <c r="A14932" s="83" t="s">
        <v>15015</v>
      </c>
    </row>
    <row r="14933" spans="1:1" hidden="1">
      <c r="A14933" s="83" t="s">
        <v>15016</v>
      </c>
    </row>
    <row r="14934" spans="1:1" hidden="1">
      <c r="A14934" s="83" t="s">
        <v>15017</v>
      </c>
    </row>
    <row r="14935" spans="1:1" hidden="1">
      <c r="A14935" s="83" t="s">
        <v>15018</v>
      </c>
    </row>
    <row r="14936" spans="1:1" hidden="1">
      <c r="A14936" s="83" t="s">
        <v>15019</v>
      </c>
    </row>
    <row r="14937" spans="1:1" hidden="1">
      <c r="A14937" s="83" t="s">
        <v>15020</v>
      </c>
    </row>
    <row r="14938" spans="1:1" hidden="1">
      <c r="A14938" s="83" t="s">
        <v>15021</v>
      </c>
    </row>
    <row r="14939" spans="1:1" hidden="1">
      <c r="A14939" s="83" t="s">
        <v>15022</v>
      </c>
    </row>
    <row r="14940" spans="1:1" hidden="1">
      <c r="A14940" s="83" t="s">
        <v>15023</v>
      </c>
    </row>
    <row r="14941" spans="1:1" hidden="1">
      <c r="A14941" s="83" t="s">
        <v>15024</v>
      </c>
    </row>
    <row r="14942" spans="1:1" hidden="1">
      <c r="A14942" s="83" t="s">
        <v>15025</v>
      </c>
    </row>
    <row r="14943" spans="1:1" hidden="1">
      <c r="A14943" s="83" t="s">
        <v>15026</v>
      </c>
    </row>
    <row r="14944" spans="1:1" hidden="1">
      <c r="A14944" s="83" t="s">
        <v>15027</v>
      </c>
    </row>
    <row r="14945" spans="1:1" hidden="1">
      <c r="A14945" s="83" t="s">
        <v>15028</v>
      </c>
    </row>
    <row r="14946" spans="1:1" hidden="1">
      <c r="A14946" s="83" t="s">
        <v>15029</v>
      </c>
    </row>
    <row r="14947" spans="1:1" hidden="1">
      <c r="A14947" s="83" t="s">
        <v>15030</v>
      </c>
    </row>
    <row r="14948" spans="1:1" hidden="1">
      <c r="A14948" s="83" t="s">
        <v>15031</v>
      </c>
    </row>
    <row r="14949" spans="1:1" hidden="1">
      <c r="A14949" s="83" t="s">
        <v>15032</v>
      </c>
    </row>
    <row r="14950" spans="1:1" hidden="1">
      <c r="A14950" s="83" t="s">
        <v>15033</v>
      </c>
    </row>
    <row r="14951" spans="1:1" hidden="1">
      <c r="A14951" s="83" t="s">
        <v>15034</v>
      </c>
    </row>
    <row r="14952" spans="1:1" hidden="1">
      <c r="A14952" s="83" t="s">
        <v>15035</v>
      </c>
    </row>
    <row r="14953" spans="1:1" hidden="1">
      <c r="A14953" s="83" t="s">
        <v>15036</v>
      </c>
    </row>
    <row r="14954" spans="1:1" hidden="1">
      <c r="A14954" s="83" t="s">
        <v>15037</v>
      </c>
    </row>
    <row r="14955" spans="1:1" hidden="1">
      <c r="A14955" s="83" t="s">
        <v>15038</v>
      </c>
    </row>
    <row r="14956" spans="1:1" hidden="1">
      <c r="A14956" s="83" t="s">
        <v>15039</v>
      </c>
    </row>
    <row r="14957" spans="1:1" hidden="1">
      <c r="A14957" s="83" t="s">
        <v>15040</v>
      </c>
    </row>
    <row r="14958" spans="1:1" hidden="1">
      <c r="A14958" s="83" t="s">
        <v>15041</v>
      </c>
    </row>
    <row r="14959" spans="1:1" hidden="1">
      <c r="A14959" s="83" t="s">
        <v>15042</v>
      </c>
    </row>
    <row r="14960" spans="1:1" hidden="1">
      <c r="A14960" s="83" t="s">
        <v>15043</v>
      </c>
    </row>
    <row r="14961" spans="1:1" hidden="1">
      <c r="A14961" s="83" t="s">
        <v>15044</v>
      </c>
    </row>
    <row r="14962" spans="1:1" hidden="1">
      <c r="A14962" s="83" t="s">
        <v>15045</v>
      </c>
    </row>
    <row r="14963" spans="1:1" hidden="1">
      <c r="A14963" s="83" t="s">
        <v>15046</v>
      </c>
    </row>
    <row r="14964" spans="1:1" hidden="1">
      <c r="A14964" s="83" t="s">
        <v>15047</v>
      </c>
    </row>
    <row r="14965" spans="1:1" hidden="1">
      <c r="A14965" s="83" t="s">
        <v>15048</v>
      </c>
    </row>
    <row r="14966" spans="1:1" hidden="1">
      <c r="A14966" s="83" t="s">
        <v>15049</v>
      </c>
    </row>
    <row r="14967" spans="1:1" hidden="1">
      <c r="A14967" s="83" t="s">
        <v>15050</v>
      </c>
    </row>
    <row r="14968" spans="1:1" hidden="1">
      <c r="A14968" s="83" t="s">
        <v>15051</v>
      </c>
    </row>
    <row r="14969" spans="1:1" hidden="1">
      <c r="A14969" s="83" t="s">
        <v>15052</v>
      </c>
    </row>
    <row r="14970" spans="1:1" hidden="1">
      <c r="A14970" s="83" t="s">
        <v>15053</v>
      </c>
    </row>
    <row r="14971" spans="1:1" hidden="1">
      <c r="A14971" s="83" t="s">
        <v>15054</v>
      </c>
    </row>
    <row r="14972" spans="1:1" hidden="1">
      <c r="A14972" s="83" t="s">
        <v>15055</v>
      </c>
    </row>
    <row r="14973" spans="1:1" hidden="1">
      <c r="A14973" s="83" t="s">
        <v>15056</v>
      </c>
    </row>
    <row r="14974" spans="1:1" hidden="1">
      <c r="A14974" s="83" t="s">
        <v>15057</v>
      </c>
    </row>
    <row r="14975" spans="1:1" hidden="1">
      <c r="A14975" s="83" t="s">
        <v>15058</v>
      </c>
    </row>
    <row r="14976" spans="1:1" hidden="1">
      <c r="A14976" s="83" t="s">
        <v>15059</v>
      </c>
    </row>
    <row r="14977" spans="1:1" hidden="1">
      <c r="A14977" s="83" t="s">
        <v>15060</v>
      </c>
    </row>
    <row r="14978" spans="1:1" hidden="1">
      <c r="A14978" s="83" t="s">
        <v>15061</v>
      </c>
    </row>
    <row r="14979" spans="1:1" hidden="1">
      <c r="A14979" s="83" t="s">
        <v>15062</v>
      </c>
    </row>
    <row r="14980" spans="1:1" hidden="1">
      <c r="A14980" s="83" t="s">
        <v>15063</v>
      </c>
    </row>
    <row r="14981" spans="1:1" hidden="1">
      <c r="A14981" s="83" t="s">
        <v>15064</v>
      </c>
    </row>
    <row r="14982" spans="1:1" hidden="1">
      <c r="A14982" s="83" t="s">
        <v>15065</v>
      </c>
    </row>
    <row r="14983" spans="1:1" hidden="1">
      <c r="A14983" s="83" t="s">
        <v>15066</v>
      </c>
    </row>
    <row r="14984" spans="1:1" hidden="1">
      <c r="A14984" s="83" t="s">
        <v>15067</v>
      </c>
    </row>
    <row r="14985" spans="1:1" hidden="1">
      <c r="A14985" s="83" t="s">
        <v>15068</v>
      </c>
    </row>
    <row r="14986" spans="1:1" hidden="1">
      <c r="A14986" s="83" t="s">
        <v>15069</v>
      </c>
    </row>
    <row r="14987" spans="1:1" hidden="1">
      <c r="A14987" s="83" t="s">
        <v>15070</v>
      </c>
    </row>
    <row r="14988" spans="1:1" hidden="1">
      <c r="A14988" s="83" t="s">
        <v>15071</v>
      </c>
    </row>
    <row r="14989" spans="1:1" hidden="1">
      <c r="A14989" s="83" t="s">
        <v>15072</v>
      </c>
    </row>
    <row r="14990" spans="1:1" hidden="1">
      <c r="A14990" s="83" t="s">
        <v>15073</v>
      </c>
    </row>
    <row r="14991" spans="1:1" hidden="1">
      <c r="A14991" s="83" t="s">
        <v>15074</v>
      </c>
    </row>
    <row r="14992" spans="1:1" hidden="1">
      <c r="A14992" s="83" t="s">
        <v>15075</v>
      </c>
    </row>
    <row r="14993" spans="1:1" hidden="1">
      <c r="A14993" s="83" t="s">
        <v>15076</v>
      </c>
    </row>
    <row r="14994" spans="1:1" hidden="1">
      <c r="A14994" s="83" t="s">
        <v>15077</v>
      </c>
    </row>
    <row r="14995" spans="1:1" hidden="1">
      <c r="A14995" s="83" t="s">
        <v>15078</v>
      </c>
    </row>
    <row r="14996" spans="1:1" hidden="1">
      <c r="A14996" s="83" t="s">
        <v>15079</v>
      </c>
    </row>
    <row r="14997" spans="1:1" hidden="1">
      <c r="A14997" s="83" t="s">
        <v>15080</v>
      </c>
    </row>
    <row r="14998" spans="1:1" hidden="1">
      <c r="A14998" s="83" t="s">
        <v>15081</v>
      </c>
    </row>
    <row r="14999" spans="1:1" hidden="1">
      <c r="A14999" s="83" t="s">
        <v>15082</v>
      </c>
    </row>
    <row r="15000" spans="1:1" hidden="1">
      <c r="A15000" s="83" t="s">
        <v>15083</v>
      </c>
    </row>
    <row r="15001" spans="1:1" hidden="1">
      <c r="A15001" s="83" t="s">
        <v>15084</v>
      </c>
    </row>
    <row r="15002" spans="1:1" hidden="1">
      <c r="A15002" s="83" t="s">
        <v>15085</v>
      </c>
    </row>
    <row r="15003" spans="1:1" hidden="1">
      <c r="A15003" s="83" t="s">
        <v>15086</v>
      </c>
    </row>
    <row r="15004" spans="1:1" hidden="1">
      <c r="A15004" s="83" t="s">
        <v>15087</v>
      </c>
    </row>
    <row r="15005" spans="1:1" hidden="1">
      <c r="A15005" s="83" t="s">
        <v>15088</v>
      </c>
    </row>
    <row r="15006" spans="1:1" hidden="1">
      <c r="A15006" s="83" t="s">
        <v>15089</v>
      </c>
    </row>
    <row r="15007" spans="1:1" hidden="1">
      <c r="A15007" s="83" t="s">
        <v>15090</v>
      </c>
    </row>
    <row r="15008" spans="1:1" hidden="1">
      <c r="A15008" s="83" t="s">
        <v>15091</v>
      </c>
    </row>
    <row r="15009" spans="1:1" hidden="1">
      <c r="A15009" s="83" t="s">
        <v>15092</v>
      </c>
    </row>
    <row r="15010" spans="1:1" hidden="1">
      <c r="A15010" s="83" t="s">
        <v>15093</v>
      </c>
    </row>
    <row r="15011" spans="1:1" hidden="1">
      <c r="A15011" s="83" t="s">
        <v>15094</v>
      </c>
    </row>
    <row r="15012" spans="1:1" hidden="1">
      <c r="A15012" s="83" t="s">
        <v>15095</v>
      </c>
    </row>
    <row r="15013" spans="1:1" hidden="1">
      <c r="A15013" s="83" t="s">
        <v>15096</v>
      </c>
    </row>
    <row r="15014" spans="1:1" hidden="1">
      <c r="A15014" s="83" t="s">
        <v>15097</v>
      </c>
    </row>
    <row r="15015" spans="1:1" hidden="1">
      <c r="A15015" s="83" t="s">
        <v>15098</v>
      </c>
    </row>
    <row r="15016" spans="1:1" hidden="1">
      <c r="A15016" s="83" t="s">
        <v>15099</v>
      </c>
    </row>
    <row r="15017" spans="1:1" hidden="1">
      <c r="A15017" s="83" t="s">
        <v>15100</v>
      </c>
    </row>
    <row r="15018" spans="1:1" hidden="1">
      <c r="A15018" s="83" t="s">
        <v>15101</v>
      </c>
    </row>
    <row r="15019" spans="1:1" hidden="1">
      <c r="A15019" s="83" t="s">
        <v>15102</v>
      </c>
    </row>
    <row r="15020" spans="1:1" hidden="1">
      <c r="A15020" s="83" t="s">
        <v>15103</v>
      </c>
    </row>
    <row r="15021" spans="1:1" hidden="1">
      <c r="A15021" s="83" t="s">
        <v>15104</v>
      </c>
    </row>
    <row r="15022" spans="1:1" hidden="1">
      <c r="A15022" s="83" t="s">
        <v>15105</v>
      </c>
    </row>
    <row r="15023" spans="1:1" hidden="1">
      <c r="A15023" s="83" t="s">
        <v>15106</v>
      </c>
    </row>
    <row r="15024" spans="1:1" hidden="1">
      <c r="A15024" s="83" t="s">
        <v>15107</v>
      </c>
    </row>
    <row r="15025" spans="1:1" hidden="1">
      <c r="A15025" s="83" t="s">
        <v>15108</v>
      </c>
    </row>
    <row r="15026" spans="1:1" hidden="1">
      <c r="A15026" s="83" t="s">
        <v>15109</v>
      </c>
    </row>
    <row r="15027" spans="1:1" hidden="1">
      <c r="A15027" s="83" t="s">
        <v>15110</v>
      </c>
    </row>
    <row r="15028" spans="1:1" hidden="1">
      <c r="A15028" s="83" t="s">
        <v>15111</v>
      </c>
    </row>
    <row r="15029" spans="1:1" hidden="1">
      <c r="A15029" s="83" t="s">
        <v>15112</v>
      </c>
    </row>
    <row r="15030" spans="1:1" hidden="1">
      <c r="A15030" s="83" t="s">
        <v>15113</v>
      </c>
    </row>
    <row r="15031" spans="1:1" hidden="1">
      <c r="A15031" s="83" t="s">
        <v>15114</v>
      </c>
    </row>
    <row r="15032" spans="1:1" hidden="1">
      <c r="A15032" s="83" t="s">
        <v>15115</v>
      </c>
    </row>
    <row r="15033" spans="1:1" hidden="1">
      <c r="A15033" s="83" t="s">
        <v>15116</v>
      </c>
    </row>
    <row r="15034" spans="1:1" hidden="1">
      <c r="A15034" s="83" t="s">
        <v>15117</v>
      </c>
    </row>
    <row r="15035" spans="1:1" hidden="1">
      <c r="A15035" s="83" t="s">
        <v>15118</v>
      </c>
    </row>
    <row r="15036" spans="1:1" hidden="1">
      <c r="A15036" s="83" t="s">
        <v>15119</v>
      </c>
    </row>
    <row r="15037" spans="1:1" hidden="1">
      <c r="A15037" s="83" t="s">
        <v>15120</v>
      </c>
    </row>
    <row r="15038" spans="1:1" hidden="1">
      <c r="A15038" s="83" t="s">
        <v>15121</v>
      </c>
    </row>
    <row r="15039" spans="1:1" hidden="1">
      <c r="A15039" s="83" t="s">
        <v>15122</v>
      </c>
    </row>
    <row r="15040" spans="1:1" hidden="1">
      <c r="A15040" s="83" t="s">
        <v>15123</v>
      </c>
    </row>
    <row r="15041" spans="1:1" hidden="1">
      <c r="A15041" s="83" t="s">
        <v>15124</v>
      </c>
    </row>
    <row r="15042" spans="1:1" hidden="1">
      <c r="A15042" s="83" t="s">
        <v>15125</v>
      </c>
    </row>
    <row r="15043" spans="1:1" hidden="1">
      <c r="A15043" s="83" t="s">
        <v>15126</v>
      </c>
    </row>
    <row r="15044" spans="1:1" hidden="1">
      <c r="A15044" s="83" t="s">
        <v>15127</v>
      </c>
    </row>
    <row r="15045" spans="1:1" hidden="1">
      <c r="A15045" s="83" t="s">
        <v>15128</v>
      </c>
    </row>
    <row r="15046" spans="1:1" hidden="1">
      <c r="A15046" s="83" t="s">
        <v>15129</v>
      </c>
    </row>
    <row r="15047" spans="1:1" hidden="1">
      <c r="A15047" s="83" t="s">
        <v>15130</v>
      </c>
    </row>
    <row r="15048" spans="1:1" hidden="1">
      <c r="A15048" s="83" t="s">
        <v>15131</v>
      </c>
    </row>
    <row r="15049" spans="1:1" hidden="1">
      <c r="A15049" s="83" t="s">
        <v>15132</v>
      </c>
    </row>
    <row r="15050" spans="1:1" hidden="1">
      <c r="A15050" s="83" t="s">
        <v>15133</v>
      </c>
    </row>
    <row r="15051" spans="1:1" hidden="1">
      <c r="A15051" s="83" t="s">
        <v>15134</v>
      </c>
    </row>
    <row r="15052" spans="1:1" hidden="1">
      <c r="A15052" s="83" t="s">
        <v>15135</v>
      </c>
    </row>
    <row r="15053" spans="1:1" hidden="1">
      <c r="A15053" s="83" t="s">
        <v>15136</v>
      </c>
    </row>
    <row r="15054" spans="1:1" hidden="1">
      <c r="A15054" s="83" t="s">
        <v>15137</v>
      </c>
    </row>
    <row r="15055" spans="1:1" hidden="1">
      <c r="A15055" s="83" t="s">
        <v>15138</v>
      </c>
    </row>
    <row r="15056" spans="1:1" hidden="1">
      <c r="A15056" s="83" t="s">
        <v>15139</v>
      </c>
    </row>
    <row r="15057" spans="1:1" hidden="1">
      <c r="A15057" s="83" t="s">
        <v>15140</v>
      </c>
    </row>
    <row r="15058" spans="1:1" hidden="1">
      <c r="A15058" s="83" t="s">
        <v>15141</v>
      </c>
    </row>
    <row r="15059" spans="1:1" hidden="1">
      <c r="A15059" s="83" t="s">
        <v>15142</v>
      </c>
    </row>
    <row r="15060" spans="1:1" hidden="1">
      <c r="A15060" s="83" t="s">
        <v>15143</v>
      </c>
    </row>
    <row r="15061" spans="1:1" hidden="1">
      <c r="A15061" s="83" t="s">
        <v>15144</v>
      </c>
    </row>
    <row r="15062" spans="1:1" hidden="1">
      <c r="A15062" s="83" t="s">
        <v>15145</v>
      </c>
    </row>
    <row r="15063" spans="1:1" hidden="1">
      <c r="A15063" s="83" t="s">
        <v>15146</v>
      </c>
    </row>
    <row r="15064" spans="1:1" hidden="1">
      <c r="A15064" s="83" t="s">
        <v>15147</v>
      </c>
    </row>
    <row r="15065" spans="1:1" hidden="1">
      <c r="A15065" s="83" t="s">
        <v>15148</v>
      </c>
    </row>
    <row r="15066" spans="1:1" hidden="1">
      <c r="A15066" s="83" t="s">
        <v>15149</v>
      </c>
    </row>
    <row r="15067" spans="1:1" hidden="1">
      <c r="A15067" s="83" t="s">
        <v>15150</v>
      </c>
    </row>
    <row r="15068" spans="1:1" hidden="1">
      <c r="A15068" s="83" t="s">
        <v>15151</v>
      </c>
    </row>
    <row r="15069" spans="1:1" hidden="1">
      <c r="A15069" s="83" t="s">
        <v>15152</v>
      </c>
    </row>
    <row r="15070" spans="1:1" hidden="1">
      <c r="A15070" s="83" t="s">
        <v>15153</v>
      </c>
    </row>
    <row r="15071" spans="1:1" hidden="1">
      <c r="A15071" s="83" t="s">
        <v>15154</v>
      </c>
    </row>
    <row r="15072" spans="1:1" hidden="1">
      <c r="A15072" s="83" t="s">
        <v>15155</v>
      </c>
    </row>
    <row r="15073" spans="1:1" hidden="1">
      <c r="A15073" s="83" t="s">
        <v>15156</v>
      </c>
    </row>
    <row r="15074" spans="1:1" hidden="1">
      <c r="A15074" s="83" t="s">
        <v>15157</v>
      </c>
    </row>
    <row r="15075" spans="1:1" hidden="1">
      <c r="A15075" s="83" t="s">
        <v>15158</v>
      </c>
    </row>
    <row r="15076" spans="1:1" hidden="1">
      <c r="A15076" s="83" t="s">
        <v>15159</v>
      </c>
    </row>
    <row r="15077" spans="1:1" hidden="1">
      <c r="A15077" s="83" t="s">
        <v>15160</v>
      </c>
    </row>
    <row r="15078" spans="1:1" hidden="1">
      <c r="A15078" s="83" t="s">
        <v>15161</v>
      </c>
    </row>
    <row r="15079" spans="1:1" hidden="1">
      <c r="A15079" s="83" t="s">
        <v>15162</v>
      </c>
    </row>
    <row r="15080" spans="1:1" hidden="1">
      <c r="A15080" s="83" t="s">
        <v>15163</v>
      </c>
    </row>
    <row r="15081" spans="1:1" hidden="1">
      <c r="A15081" s="83" t="s">
        <v>15164</v>
      </c>
    </row>
    <row r="15082" spans="1:1" hidden="1">
      <c r="A15082" s="83" t="s">
        <v>15165</v>
      </c>
    </row>
    <row r="15083" spans="1:1" hidden="1">
      <c r="A15083" s="83" t="s">
        <v>15166</v>
      </c>
    </row>
    <row r="15084" spans="1:1" hidden="1">
      <c r="A15084" s="83" t="s">
        <v>15167</v>
      </c>
    </row>
    <row r="15085" spans="1:1" hidden="1">
      <c r="A15085" s="83" t="s">
        <v>15168</v>
      </c>
    </row>
    <row r="15086" spans="1:1" hidden="1">
      <c r="A15086" s="83" t="s">
        <v>15169</v>
      </c>
    </row>
    <row r="15087" spans="1:1" hidden="1">
      <c r="A15087" s="83" t="s">
        <v>15170</v>
      </c>
    </row>
    <row r="15088" spans="1:1" hidden="1">
      <c r="A15088" s="83" t="s">
        <v>15171</v>
      </c>
    </row>
    <row r="15089" spans="1:1" hidden="1">
      <c r="A15089" s="83" t="s">
        <v>15172</v>
      </c>
    </row>
    <row r="15090" spans="1:1" hidden="1">
      <c r="A15090" s="83" t="s">
        <v>15173</v>
      </c>
    </row>
    <row r="15091" spans="1:1" hidden="1">
      <c r="A15091" s="83" t="s">
        <v>15174</v>
      </c>
    </row>
    <row r="15092" spans="1:1" hidden="1">
      <c r="A15092" s="83" t="s">
        <v>15175</v>
      </c>
    </row>
    <row r="15093" spans="1:1" hidden="1">
      <c r="A15093" s="83" t="s">
        <v>15176</v>
      </c>
    </row>
    <row r="15094" spans="1:1" hidden="1">
      <c r="A15094" s="83" t="s">
        <v>15177</v>
      </c>
    </row>
    <row r="15095" spans="1:1" hidden="1">
      <c r="A15095" s="83" t="s">
        <v>15178</v>
      </c>
    </row>
    <row r="15096" spans="1:1" hidden="1">
      <c r="A15096" s="83" t="s">
        <v>15179</v>
      </c>
    </row>
    <row r="15097" spans="1:1" hidden="1">
      <c r="A15097" s="83" t="s">
        <v>15180</v>
      </c>
    </row>
    <row r="15098" spans="1:1" hidden="1">
      <c r="A15098" s="83" t="s">
        <v>15181</v>
      </c>
    </row>
    <row r="15099" spans="1:1" hidden="1">
      <c r="A15099" s="83" t="s">
        <v>15182</v>
      </c>
    </row>
    <row r="15100" spans="1:1" hidden="1">
      <c r="A15100" s="83" t="s">
        <v>15183</v>
      </c>
    </row>
    <row r="15101" spans="1:1" hidden="1">
      <c r="A15101" s="83" t="s">
        <v>15184</v>
      </c>
    </row>
    <row r="15102" spans="1:1" hidden="1">
      <c r="A15102" s="83" t="s">
        <v>15185</v>
      </c>
    </row>
    <row r="15103" spans="1:1" hidden="1">
      <c r="A15103" s="83" t="s">
        <v>15186</v>
      </c>
    </row>
    <row r="15104" spans="1:1" hidden="1">
      <c r="A15104" s="83" t="s">
        <v>15187</v>
      </c>
    </row>
    <row r="15105" spans="1:1" hidden="1">
      <c r="A15105" s="83" t="s">
        <v>15188</v>
      </c>
    </row>
    <row r="15106" spans="1:1" hidden="1">
      <c r="A15106" s="83" t="s">
        <v>15189</v>
      </c>
    </row>
    <row r="15107" spans="1:1" hidden="1">
      <c r="A15107" s="83" t="s">
        <v>15190</v>
      </c>
    </row>
    <row r="15108" spans="1:1" hidden="1">
      <c r="A15108" s="83" t="s">
        <v>15191</v>
      </c>
    </row>
    <row r="15109" spans="1:1" hidden="1">
      <c r="A15109" s="83" t="s">
        <v>15192</v>
      </c>
    </row>
    <row r="15110" spans="1:1" hidden="1">
      <c r="A15110" s="83" t="s">
        <v>15193</v>
      </c>
    </row>
    <row r="15111" spans="1:1" hidden="1">
      <c r="A15111" s="83" t="s">
        <v>15194</v>
      </c>
    </row>
    <row r="15112" spans="1:1" hidden="1">
      <c r="A15112" s="83" t="s">
        <v>15195</v>
      </c>
    </row>
    <row r="15113" spans="1:1" hidden="1">
      <c r="A15113" s="83" t="s">
        <v>15196</v>
      </c>
    </row>
    <row r="15114" spans="1:1" hidden="1">
      <c r="A15114" s="83" t="s">
        <v>15197</v>
      </c>
    </row>
    <row r="15115" spans="1:1" hidden="1">
      <c r="A15115" s="83" t="s">
        <v>15198</v>
      </c>
    </row>
    <row r="15116" spans="1:1" hidden="1">
      <c r="A15116" s="83" t="s">
        <v>15199</v>
      </c>
    </row>
    <row r="15117" spans="1:1" hidden="1">
      <c r="A15117" s="83" t="s">
        <v>15200</v>
      </c>
    </row>
    <row r="15118" spans="1:1" hidden="1">
      <c r="A15118" s="83" t="s">
        <v>15201</v>
      </c>
    </row>
    <row r="15119" spans="1:1" hidden="1">
      <c r="A15119" s="83" t="s">
        <v>15202</v>
      </c>
    </row>
    <row r="15120" spans="1:1" hidden="1">
      <c r="A15120" s="83" t="s">
        <v>15203</v>
      </c>
    </row>
    <row r="15121" spans="1:1" hidden="1">
      <c r="A15121" s="83" t="s">
        <v>15204</v>
      </c>
    </row>
    <row r="15122" spans="1:1" hidden="1">
      <c r="A15122" s="83" t="s">
        <v>15205</v>
      </c>
    </row>
    <row r="15123" spans="1:1" hidden="1">
      <c r="A15123" s="83" t="s">
        <v>15206</v>
      </c>
    </row>
    <row r="15124" spans="1:1" hidden="1">
      <c r="A15124" s="83" t="s">
        <v>15207</v>
      </c>
    </row>
    <row r="15125" spans="1:1" hidden="1">
      <c r="A15125" s="83" t="s">
        <v>15208</v>
      </c>
    </row>
    <row r="15126" spans="1:1" hidden="1">
      <c r="A15126" s="83" t="s">
        <v>15209</v>
      </c>
    </row>
    <row r="15127" spans="1:1" hidden="1">
      <c r="A15127" s="83" t="s">
        <v>15210</v>
      </c>
    </row>
    <row r="15128" spans="1:1" hidden="1">
      <c r="A15128" s="83" t="s">
        <v>15211</v>
      </c>
    </row>
    <row r="15129" spans="1:1" hidden="1">
      <c r="A15129" s="83" t="s">
        <v>15212</v>
      </c>
    </row>
    <row r="15130" spans="1:1" hidden="1">
      <c r="A15130" s="83" t="s">
        <v>15213</v>
      </c>
    </row>
    <row r="15131" spans="1:1" hidden="1">
      <c r="A15131" s="83" t="s">
        <v>15214</v>
      </c>
    </row>
    <row r="15132" spans="1:1" hidden="1">
      <c r="A15132" s="83" t="s">
        <v>15215</v>
      </c>
    </row>
    <row r="15133" spans="1:1" hidden="1">
      <c r="A15133" s="83" t="s">
        <v>15216</v>
      </c>
    </row>
    <row r="15134" spans="1:1" hidden="1">
      <c r="A15134" s="83" t="s">
        <v>15217</v>
      </c>
    </row>
    <row r="15135" spans="1:1" hidden="1">
      <c r="A15135" s="83" t="s">
        <v>15218</v>
      </c>
    </row>
    <row r="15136" spans="1:1" hidden="1">
      <c r="A15136" s="83" t="s">
        <v>15219</v>
      </c>
    </row>
    <row r="15137" spans="1:1" hidden="1">
      <c r="A15137" s="83" t="s">
        <v>15220</v>
      </c>
    </row>
    <row r="15138" spans="1:1" hidden="1">
      <c r="A15138" s="83" t="s">
        <v>15221</v>
      </c>
    </row>
    <row r="15139" spans="1:1" hidden="1">
      <c r="A15139" s="83" t="s">
        <v>15222</v>
      </c>
    </row>
    <row r="15140" spans="1:1" hidden="1">
      <c r="A15140" s="83" t="s">
        <v>15223</v>
      </c>
    </row>
    <row r="15141" spans="1:1" hidden="1">
      <c r="A15141" s="83" t="s">
        <v>15224</v>
      </c>
    </row>
    <row r="15142" spans="1:1" hidden="1">
      <c r="A15142" s="83" t="s">
        <v>15225</v>
      </c>
    </row>
    <row r="15143" spans="1:1" hidden="1">
      <c r="A15143" s="83" t="s">
        <v>15226</v>
      </c>
    </row>
    <row r="15144" spans="1:1" hidden="1">
      <c r="A15144" s="83" t="s">
        <v>15227</v>
      </c>
    </row>
    <row r="15145" spans="1:1" hidden="1">
      <c r="A15145" s="83" t="s">
        <v>15228</v>
      </c>
    </row>
    <row r="15146" spans="1:1" hidden="1">
      <c r="A15146" s="83" t="s">
        <v>15229</v>
      </c>
    </row>
    <row r="15147" spans="1:1" hidden="1">
      <c r="A15147" s="83" t="s">
        <v>15230</v>
      </c>
    </row>
    <row r="15148" spans="1:1" hidden="1">
      <c r="A15148" s="83" t="s">
        <v>15231</v>
      </c>
    </row>
    <row r="15149" spans="1:1" hidden="1">
      <c r="A15149" s="83" t="s">
        <v>15232</v>
      </c>
    </row>
    <row r="15150" spans="1:1" hidden="1">
      <c r="A15150" s="83" t="s">
        <v>15233</v>
      </c>
    </row>
    <row r="15151" spans="1:1" hidden="1">
      <c r="A15151" s="83" t="s">
        <v>15234</v>
      </c>
    </row>
    <row r="15152" spans="1:1" hidden="1">
      <c r="A15152" s="83" t="s">
        <v>15235</v>
      </c>
    </row>
    <row r="15153" spans="1:1" hidden="1">
      <c r="A15153" s="83" t="s">
        <v>15236</v>
      </c>
    </row>
    <row r="15154" spans="1:1" hidden="1">
      <c r="A15154" s="83" t="s">
        <v>15237</v>
      </c>
    </row>
    <row r="15155" spans="1:1" hidden="1">
      <c r="A15155" s="83" t="s">
        <v>15238</v>
      </c>
    </row>
    <row r="15156" spans="1:1" hidden="1">
      <c r="A15156" s="83" t="s">
        <v>15239</v>
      </c>
    </row>
    <row r="15157" spans="1:1" hidden="1">
      <c r="A15157" s="83" t="s">
        <v>15240</v>
      </c>
    </row>
    <row r="15158" spans="1:1" hidden="1">
      <c r="A15158" s="83" t="s">
        <v>15241</v>
      </c>
    </row>
    <row r="15159" spans="1:1" hidden="1">
      <c r="A15159" s="83" t="s">
        <v>15242</v>
      </c>
    </row>
    <row r="15160" spans="1:1" hidden="1">
      <c r="A15160" s="83" t="s">
        <v>15243</v>
      </c>
    </row>
    <row r="15161" spans="1:1" hidden="1">
      <c r="A15161" s="83" t="s">
        <v>15244</v>
      </c>
    </row>
    <row r="15162" spans="1:1" hidden="1">
      <c r="A15162" s="83" t="s">
        <v>15245</v>
      </c>
    </row>
    <row r="15163" spans="1:1" hidden="1">
      <c r="A15163" s="83" t="s">
        <v>15246</v>
      </c>
    </row>
    <row r="15164" spans="1:1" hidden="1">
      <c r="A15164" s="83" t="s">
        <v>15247</v>
      </c>
    </row>
    <row r="15165" spans="1:1" hidden="1">
      <c r="A15165" s="83" t="s">
        <v>15248</v>
      </c>
    </row>
    <row r="15166" spans="1:1" hidden="1">
      <c r="A15166" s="83" t="s">
        <v>15249</v>
      </c>
    </row>
    <row r="15167" spans="1:1" hidden="1">
      <c r="A15167" s="83" t="s">
        <v>15250</v>
      </c>
    </row>
    <row r="15168" spans="1:1" hidden="1">
      <c r="A15168" s="83" t="s">
        <v>15251</v>
      </c>
    </row>
    <row r="15169" spans="1:1" hidden="1">
      <c r="A15169" s="83" t="s">
        <v>15252</v>
      </c>
    </row>
    <row r="15170" spans="1:1" hidden="1">
      <c r="A15170" s="83" t="s">
        <v>15253</v>
      </c>
    </row>
    <row r="15171" spans="1:1" hidden="1">
      <c r="A15171" s="83" t="s">
        <v>15254</v>
      </c>
    </row>
    <row r="15172" spans="1:1" hidden="1">
      <c r="A15172" s="83" t="s">
        <v>15255</v>
      </c>
    </row>
    <row r="15173" spans="1:1" hidden="1">
      <c r="A15173" s="83" t="s">
        <v>15256</v>
      </c>
    </row>
    <row r="15174" spans="1:1" hidden="1">
      <c r="A15174" s="83" t="s">
        <v>15257</v>
      </c>
    </row>
    <row r="15175" spans="1:1" hidden="1">
      <c r="A15175" s="83" t="s">
        <v>15258</v>
      </c>
    </row>
    <row r="15176" spans="1:1" hidden="1">
      <c r="A15176" s="83" t="s">
        <v>15259</v>
      </c>
    </row>
    <row r="15177" spans="1:1" hidden="1">
      <c r="A15177" s="83" t="s">
        <v>15260</v>
      </c>
    </row>
    <row r="15178" spans="1:1" hidden="1">
      <c r="A15178" s="83" t="s">
        <v>15261</v>
      </c>
    </row>
    <row r="15179" spans="1:1" hidden="1">
      <c r="A15179" s="83" t="s">
        <v>15262</v>
      </c>
    </row>
    <row r="15180" spans="1:1" hidden="1">
      <c r="A15180" s="83" t="s">
        <v>15263</v>
      </c>
    </row>
    <row r="15181" spans="1:1" hidden="1">
      <c r="A15181" s="83" t="s">
        <v>15264</v>
      </c>
    </row>
    <row r="15182" spans="1:1" hidden="1">
      <c r="A15182" s="83" t="s">
        <v>15265</v>
      </c>
    </row>
    <row r="15183" spans="1:1" hidden="1">
      <c r="A15183" s="83" t="s">
        <v>15266</v>
      </c>
    </row>
    <row r="15184" spans="1:1" hidden="1">
      <c r="A15184" s="83" t="s">
        <v>15267</v>
      </c>
    </row>
    <row r="15185" spans="1:1" hidden="1">
      <c r="A15185" s="83" t="s">
        <v>15268</v>
      </c>
    </row>
    <row r="15186" spans="1:1" hidden="1">
      <c r="A15186" s="83" t="s">
        <v>15269</v>
      </c>
    </row>
    <row r="15187" spans="1:1" hidden="1">
      <c r="A15187" s="83" t="s">
        <v>15270</v>
      </c>
    </row>
    <row r="15188" spans="1:1" hidden="1">
      <c r="A15188" s="83" t="s">
        <v>15271</v>
      </c>
    </row>
    <row r="15189" spans="1:1" hidden="1">
      <c r="A15189" s="83" t="s">
        <v>15272</v>
      </c>
    </row>
    <row r="15190" spans="1:1" hidden="1">
      <c r="A15190" s="83" t="s">
        <v>15273</v>
      </c>
    </row>
    <row r="15191" spans="1:1" hidden="1">
      <c r="A15191" s="83" t="s">
        <v>15274</v>
      </c>
    </row>
    <row r="15192" spans="1:1" hidden="1">
      <c r="A15192" s="83" t="s">
        <v>15275</v>
      </c>
    </row>
    <row r="15193" spans="1:1" hidden="1">
      <c r="A15193" s="83" t="s">
        <v>15276</v>
      </c>
    </row>
    <row r="15194" spans="1:1" hidden="1">
      <c r="A15194" s="83" t="s">
        <v>15277</v>
      </c>
    </row>
    <row r="15195" spans="1:1" hidden="1">
      <c r="A15195" s="83" t="s">
        <v>15278</v>
      </c>
    </row>
    <row r="15196" spans="1:1" hidden="1">
      <c r="A15196" s="83" t="s">
        <v>15279</v>
      </c>
    </row>
    <row r="15197" spans="1:1" hidden="1">
      <c r="A15197" s="83" t="s">
        <v>15280</v>
      </c>
    </row>
    <row r="15198" spans="1:1" hidden="1">
      <c r="A15198" s="83" t="s">
        <v>15281</v>
      </c>
    </row>
    <row r="15199" spans="1:1" hidden="1">
      <c r="A15199" s="83" t="s">
        <v>15282</v>
      </c>
    </row>
    <row r="15200" spans="1:1" hidden="1">
      <c r="A15200" s="83" t="s">
        <v>15283</v>
      </c>
    </row>
    <row r="15201" spans="1:1" hidden="1">
      <c r="A15201" s="83" t="s">
        <v>15284</v>
      </c>
    </row>
    <row r="15202" spans="1:1" hidden="1">
      <c r="A15202" s="83" t="s">
        <v>15285</v>
      </c>
    </row>
    <row r="15203" spans="1:1" hidden="1">
      <c r="A15203" s="83" t="s">
        <v>15286</v>
      </c>
    </row>
    <row r="15204" spans="1:1" hidden="1">
      <c r="A15204" s="83" t="s">
        <v>15287</v>
      </c>
    </row>
    <row r="15205" spans="1:1" hidden="1">
      <c r="A15205" s="83" t="s">
        <v>15288</v>
      </c>
    </row>
    <row r="15206" spans="1:1" hidden="1">
      <c r="A15206" s="83" t="s">
        <v>15289</v>
      </c>
    </row>
    <row r="15207" spans="1:1" hidden="1">
      <c r="A15207" s="83" t="s">
        <v>15290</v>
      </c>
    </row>
    <row r="15208" spans="1:1" hidden="1">
      <c r="A15208" s="83" t="s">
        <v>15291</v>
      </c>
    </row>
    <row r="15209" spans="1:1" hidden="1">
      <c r="A15209" s="83" t="s">
        <v>15292</v>
      </c>
    </row>
    <row r="15210" spans="1:1" hidden="1">
      <c r="A15210" s="83" t="s">
        <v>15293</v>
      </c>
    </row>
    <row r="15211" spans="1:1" hidden="1">
      <c r="A15211" s="83" t="s">
        <v>15294</v>
      </c>
    </row>
    <row r="15212" spans="1:1" hidden="1">
      <c r="A15212" s="83" t="s">
        <v>15295</v>
      </c>
    </row>
    <row r="15213" spans="1:1" hidden="1">
      <c r="A15213" s="83" t="s">
        <v>15296</v>
      </c>
    </row>
    <row r="15214" spans="1:1" hidden="1">
      <c r="A15214" s="83" t="s">
        <v>15297</v>
      </c>
    </row>
    <row r="15215" spans="1:1" hidden="1">
      <c r="A15215" s="83" t="s">
        <v>15298</v>
      </c>
    </row>
    <row r="15216" spans="1:1" hidden="1">
      <c r="A15216" s="83" t="s">
        <v>15299</v>
      </c>
    </row>
    <row r="15217" spans="1:1" hidden="1">
      <c r="A15217" s="83" t="s">
        <v>15300</v>
      </c>
    </row>
    <row r="15218" spans="1:1" hidden="1">
      <c r="A15218" s="83" t="s">
        <v>15301</v>
      </c>
    </row>
    <row r="15219" spans="1:1" hidden="1">
      <c r="A15219" s="83" t="s">
        <v>15302</v>
      </c>
    </row>
    <row r="15220" spans="1:1" hidden="1">
      <c r="A15220" s="83" t="s">
        <v>15303</v>
      </c>
    </row>
    <row r="15221" spans="1:1" hidden="1">
      <c r="A15221" s="83" t="s">
        <v>15304</v>
      </c>
    </row>
    <row r="15222" spans="1:1" hidden="1">
      <c r="A15222" s="83" t="s">
        <v>15305</v>
      </c>
    </row>
    <row r="15223" spans="1:1" hidden="1">
      <c r="A15223" s="83" t="s">
        <v>15306</v>
      </c>
    </row>
    <row r="15224" spans="1:1" hidden="1">
      <c r="A15224" s="83" t="s">
        <v>15307</v>
      </c>
    </row>
    <row r="15225" spans="1:1" hidden="1">
      <c r="A15225" s="83" t="s">
        <v>15308</v>
      </c>
    </row>
    <row r="15226" spans="1:1" hidden="1">
      <c r="A15226" s="83" t="s">
        <v>15309</v>
      </c>
    </row>
    <row r="15227" spans="1:1" hidden="1">
      <c r="A15227" s="83" t="s">
        <v>15310</v>
      </c>
    </row>
    <row r="15228" spans="1:1" hidden="1">
      <c r="A15228" s="83" t="s">
        <v>15311</v>
      </c>
    </row>
    <row r="15229" spans="1:1" hidden="1">
      <c r="A15229" s="83" t="s">
        <v>15312</v>
      </c>
    </row>
    <row r="15230" spans="1:1" hidden="1">
      <c r="A15230" s="83" t="s">
        <v>15313</v>
      </c>
    </row>
    <row r="15231" spans="1:1" hidden="1">
      <c r="A15231" s="83" t="s">
        <v>15314</v>
      </c>
    </row>
    <row r="15232" spans="1:1" hidden="1">
      <c r="A15232" s="83" t="s">
        <v>15315</v>
      </c>
    </row>
    <row r="15233" spans="1:1" hidden="1">
      <c r="A15233" s="83" t="s">
        <v>15316</v>
      </c>
    </row>
    <row r="15234" spans="1:1" hidden="1">
      <c r="A15234" s="83" t="s">
        <v>15317</v>
      </c>
    </row>
    <row r="15235" spans="1:1" hidden="1">
      <c r="A15235" s="83" t="s">
        <v>15318</v>
      </c>
    </row>
    <row r="15236" spans="1:1" hidden="1">
      <c r="A15236" s="83" t="s">
        <v>15319</v>
      </c>
    </row>
    <row r="15237" spans="1:1" hidden="1">
      <c r="A15237" s="83" t="s">
        <v>15320</v>
      </c>
    </row>
    <row r="15238" spans="1:1" hidden="1">
      <c r="A15238" s="83" t="s">
        <v>15321</v>
      </c>
    </row>
    <row r="15239" spans="1:1" hidden="1">
      <c r="A15239" s="83" t="s">
        <v>15322</v>
      </c>
    </row>
    <row r="15240" spans="1:1" hidden="1">
      <c r="A15240" s="83" t="s">
        <v>15323</v>
      </c>
    </row>
    <row r="15241" spans="1:1" hidden="1">
      <c r="A15241" s="83" t="s">
        <v>15324</v>
      </c>
    </row>
    <row r="15242" spans="1:1" hidden="1">
      <c r="A15242" s="83" t="s">
        <v>15325</v>
      </c>
    </row>
    <row r="15243" spans="1:1" hidden="1">
      <c r="A15243" s="83" t="s">
        <v>15326</v>
      </c>
    </row>
    <row r="15244" spans="1:1" hidden="1">
      <c r="A15244" s="83" t="s">
        <v>15327</v>
      </c>
    </row>
    <row r="15245" spans="1:1" hidden="1">
      <c r="A15245" s="83" t="s">
        <v>15328</v>
      </c>
    </row>
    <row r="15246" spans="1:1" hidden="1">
      <c r="A15246" s="83" t="s">
        <v>15329</v>
      </c>
    </row>
    <row r="15247" spans="1:1" hidden="1">
      <c r="A15247" s="83" t="s">
        <v>15330</v>
      </c>
    </row>
    <row r="15248" spans="1:1" hidden="1">
      <c r="A15248" s="83" t="s">
        <v>15331</v>
      </c>
    </row>
    <row r="15249" spans="1:1" hidden="1">
      <c r="A15249" s="83" t="s">
        <v>15332</v>
      </c>
    </row>
    <row r="15250" spans="1:1" hidden="1">
      <c r="A15250" s="83" t="s">
        <v>15333</v>
      </c>
    </row>
    <row r="15251" spans="1:1" hidden="1">
      <c r="A15251" s="83" t="s">
        <v>15334</v>
      </c>
    </row>
    <row r="15252" spans="1:1" hidden="1">
      <c r="A15252" s="83" t="s">
        <v>15335</v>
      </c>
    </row>
    <row r="15253" spans="1:1" hidden="1">
      <c r="A15253" s="83" t="s">
        <v>15336</v>
      </c>
    </row>
    <row r="15254" spans="1:1" hidden="1">
      <c r="A15254" s="83" t="s">
        <v>15337</v>
      </c>
    </row>
    <row r="15255" spans="1:1" hidden="1">
      <c r="A15255" s="83" t="s">
        <v>15338</v>
      </c>
    </row>
    <row r="15256" spans="1:1" hidden="1">
      <c r="A15256" s="83" t="s">
        <v>15339</v>
      </c>
    </row>
    <row r="15257" spans="1:1" hidden="1">
      <c r="A15257" s="83" t="s">
        <v>15340</v>
      </c>
    </row>
    <row r="15258" spans="1:1" hidden="1">
      <c r="A15258" s="83" t="s">
        <v>15341</v>
      </c>
    </row>
    <row r="15259" spans="1:1" hidden="1">
      <c r="A15259" s="83" t="s">
        <v>15342</v>
      </c>
    </row>
    <row r="15260" spans="1:1" hidden="1">
      <c r="A15260" s="83" t="s">
        <v>15343</v>
      </c>
    </row>
    <row r="15261" spans="1:1" hidden="1">
      <c r="A15261" s="83" t="s">
        <v>15344</v>
      </c>
    </row>
    <row r="15262" spans="1:1" hidden="1">
      <c r="A15262" s="83" t="s">
        <v>15345</v>
      </c>
    </row>
    <row r="15263" spans="1:1" hidden="1">
      <c r="A15263" s="83" t="s">
        <v>15346</v>
      </c>
    </row>
    <row r="15264" spans="1:1" hidden="1">
      <c r="A15264" s="83" t="s">
        <v>15347</v>
      </c>
    </row>
    <row r="15265" spans="1:1" hidden="1">
      <c r="A15265" s="83" t="s">
        <v>15348</v>
      </c>
    </row>
    <row r="15266" spans="1:1" hidden="1">
      <c r="A15266" s="83" t="s">
        <v>15349</v>
      </c>
    </row>
    <row r="15267" spans="1:1" hidden="1">
      <c r="A15267" s="83" t="s">
        <v>15350</v>
      </c>
    </row>
    <row r="15268" spans="1:1" hidden="1">
      <c r="A15268" s="83" t="s">
        <v>15351</v>
      </c>
    </row>
    <row r="15269" spans="1:1" hidden="1">
      <c r="A15269" s="83" t="s">
        <v>15352</v>
      </c>
    </row>
    <row r="15270" spans="1:1" hidden="1">
      <c r="A15270" s="83" t="s">
        <v>15353</v>
      </c>
    </row>
    <row r="15271" spans="1:1" hidden="1">
      <c r="A15271" s="83" t="s">
        <v>15354</v>
      </c>
    </row>
    <row r="15272" spans="1:1" hidden="1">
      <c r="A15272" s="83" t="s">
        <v>15355</v>
      </c>
    </row>
    <row r="15273" spans="1:1" hidden="1">
      <c r="A15273" s="83" t="s">
        <v>15356</v>
      </c>
    </row>
    <row r="15274" spans="1:1" hidden="1">
      <c r="A15274" s="83" t="s">
        <v>15357</v>
      </c>
    </row>
    <row r="15275" spans="1:1" hidden="1">
      <c r="A15275" s="83" t="s">
        <v>15358</v>
      </c>
    </row>
    <row r="15276" spans="1:1" hidden="1">
      <c r="A15276" s="83" t="s">
        <v>15359</v>
      </c>
    </row>
    <row r="15277" spans="1:1" hidden="1">
      <c r="A15277" s="83" t="s">
        <v>15360</v>
      </c>
    </row>
    <row r="15278" spans="1:1" hidden="1">
      <c r="A15278" s="83" t="s">
        <v>15361</v>
      </c>
    </row>
    <row r="15279" spans="1:1" hidden="1">
      <c r="A15279" s="83" t="s">
        <v>15362</v>
      </c>
    </row>
    <row r="15280" spans="1:1" hidden="1">
      <c r="A15280" s="83" t="s">
        <v>15363</v>
      </c>
    </row>
    <row r="15281" spans="1:1" hidden="1">
      <c r="A15281" s="83" t="s">
        <v>15364</v>
      </c>
    </row>
    <row r="15282" spans="1:1" hidden="1">
      <c r="A15282" s="83" t="s">
        <v>15365</v>
      </c>
    </row>
    <row r="15283" spans="1:1" hidden="1">
      <c r="A15283" s="83" t="s">
        <v>15366</v>
      </c>
    </row>
    <row r="15284" spans="1:1" hidden="1">
      <c r="A15284" s="83" t="s">
        <v>15367</v>
      </c>
    </row>
    <row r="15285" spans="1:1" hidden="1">
      <c r="A15285" s="83" t="s">
        <v>15368</v>
      </c>
    </row>
    <row r="15286" spans="1:1" hidden="1">
      <c r="A15286" s="83" t="s">
        <v>15369</v>
      </c>
    </row>
    <row r="15287" spans="1:1" hidden="1">
      <c r="A15287" s="83" t="s">
        <v>15370</v>
      </c>
    </row>
    <row r="15288" spans="1:1" hidden="1">
      <c r="A15288" s="83" t="s">
        <v>15371</v>
      </c>
    </row>
    <row r="15289" spans="1:1" hidden="1">
      <c r="A15289" s="83" t="s">
        <v>15372</v>
      </c>
    </row>
    <row r="15290" spans="1:1" hidden="1">
      <c r="A15290" s="83" t="s">
        <v>15373</v>
      </c>
    </row>
    <row r="15291" spans="1:1" hidden="1">
      <c r="A15291" s="83" t="s">
        <v>15374</v>
      </c>
    </row>
    <row r="15292" spans="1:1" hidden="1">
      <c r="A15292" s="83" t="s">
        <v>15375</v>
      </c>
    </row>
    <row r="15293" spans="1:1" hidden="1">
      <c r="A15293" s="83" t="s">
        <v>15376</v>
      </c>
    </row>
    <row r="15294" spans="1:1" hidden="1">
      <c r="A15294" s="83" t="s">
        <v>15377</v>
      </c>
    </row>
    <row r="15295" spans="1:1" hidden="1">
      <c r="A15295" s="83" t="s">
        <v>15378</v>
      </c>
    </row>
    <row r="15296" spans="1:1" hidden="1">
      <c r="A15296" s="83" t="s">
        <v>15379</v>
      </c>
    </row>
    <row r="15297" spans="1:1" hidden="1">
      <c r="A15297" s="83" t="s">
        <v>15380</v>
      </c>
    </row>
    <row r="15298" spans="1:1" hidden="1">
      <c r="A15298" s="83" t="s">
        <v>15381</v>
      </c>
    </row>
    <row r="15299" spans="1:1" hidden="1">
      <c r="A15299" s="83" t="s">
        <v>15382</v>
      </c>
    </row>
    <row r="15300" spans="1:1" hidden="1">
      <c r="A15300" s="83" t="s">
        <v>15383</v>
      </c>
    </row>
    <row r="15301" spans="1:1" hidden="1">
      <c r="A15301" s="83" t="s">
        <v>15384</v>
      </c>
    </row>
    <row r="15302" spans="1:1" hidden="1">
      <c r="A15302" s="83" t="s">
        <v>15385</v>
      </c>
    </row>
    <row r="15303" spans="1:1" hidden="1">
      <c r="A15303" s="83" t="s">
        <v>15386</v>
      </c>
    </row>
    <row r="15304" spans="1:1" hidden="1">
      <c r="A15304" s="83" t="s">
        <v>15387</v>
      </c>
    </row>
    <row r="15305" spans="1:1" hidden="1">
      <c r="A15305" s="83" t="s">
        <v>15388</v>
      </c>
    </row>
    <row r="15306" spans="1:1" hidden="1">
      <c r="A15306" s="83" t="s">
        <v>15389</v>
      </c>
    </row>
    <row r="15307" spans="1:1" hidden="1">
      <c r="A15307" s="83" t="s">
        <v>15390</v>
      </c>
    </row>
    <row r="15308" spans="1:1" hidden="1">
      <c r="A15308" s="83" t="s">
        <v>15391</v>
      </c>
    </row>
    <row r="15309" spans="1:1" hidden="1">
      <c r="A15309" s="83" t="s">
        <v>15392</v>
      </c>
    </row>
    <row r="15310" spans="1:1" hidden="1">
      <c r="A15310" s="83" t="s">
        <v>15393</v>
      </c>
    </row>
    <row r="15311" spans="1:1" hidden="1">
      <c r="A15311" s="83" t="s">
        <v>15394</v>
      </c>
    </row>
    <row r="15312" spans="1:1" hidden="1">
      <c r="A15312" s="83" t="s">
        <v>15395</v>
      </c>
    </row>
    <row r="15313" spans="1:1" hidden="1">
      <c r="A15313" s="83" t="s">
        <v>15396</v>
      </c>
    </row>
    <row r="15314" spans="1:1" hidden="1">
      <c r="A15314" s="83" t="s">
        <v>15397</v>
      </c>
    </row>
    <row r="15315" spans="1:1" hidden="1">
      <c r="A15315" s="83" t="s">
        <v>15398</v>
      </c>
    </row>
    <row r="15316" spans="1:1" hidden="1">
      <c r="A15316" s="83" t="s">
        <v>15399</v>
      </c>
    </row>
    <row r="15317" spans="1:1" hidden="1">
      <c r="A15317" s="83" t="s">
        <v>15400</v>
      </c>
    </row>
    <row r="15318" spans="1:1" hidden="1">
      <c r="A15318" s="83" t="s">
        <v>15401</v>
      </c>
    </row>
    <row r="15319" spans="1:1" hidden="1">
      <c r="A15319" s="83" t="s">
        <v>15402</v>
      </c>
    </row>
    <row r="15320" spans="1:1" hidden="1">
      <c r="A15320" s="83" t="s">
        <v>15403</v>
      </c>
    </row>
    <row r="15321" spans="1:1" hidden="1">
      <c r="A15321" s="83" t="s">
        <v>15404</v>
      </c>
    </row>
    <row r="15322" spans="1:1" hidden="1">
      <c r="A15322" s="83" t="s">
        <v>15405</v>
      </c>
    </row>
    <row r="15323" spans="1:1" hidden="1">
      <c r="A15323" s="83" t="s">
        <v>15406</v>
      </c>
    </row>
    <row r="15324" spans="1:1" hidden="1">
      <c r="A15324" s="83" t="s">
        <v>15407</v>
      </c>
    </row>
    <row r="15325" spans="1:1" hidden="1">
      <c r="A15325" s="83" t="s">
        <v>15408</v>
      </c>
    </row>
    <row r="15326" spans="1:1" hidden="1">
      <c r="A15326" s="83" t="s">
        <v>15409</v>
      </c>
    </row>
    <row r="15327" spans="1:1" hidden="1">
      <c r="A15327" s="83" t="s">
        <v>15410</v>
      </c>
    </row>
    <row r="15328" spans="1:1" hidden="1">
      <c r="A15328" s="83" t="s">
        <v>15411</v>
      </c>
    </row>
    <row r="15329" spans="1:1" hidden="1">
      <c r="A15329" s="83" t="s">
        <v>15412</v>
      </c>
    </row>
    <row r="15330" spans="1:1" hidden="1">
      <c r="A15330" s="83" t="s">
        <v>15413</v>
      </c>
    </row>
    <row r="15331" spans="1:1" hidden="1">
      <c r="A15331" s="83" t="s">
        <v>15414</v>
      </c>
    </row>
    <row r="15332" spans="1:1" hidden="1">
      <c r="A15332" s="83" t="s">
        <v>15415</v>
      </c>
    </row>
    <row r="15333" spans="1:1" hidden="1">
      <c r="A15333" s="83" t="s">
        <v>15416</v>
      </c>
    </row>
    <row r="15334" spans="1:1" hidden="1">
      <c r="A15334" s="83" t="s">
        <v>15417</v>
      </c>
    </row>
    <row r="15335" spans="1:1" hidden="1">
      <c r="A15335" s="83" t="s">
        <v>15418</v>
      </c>
    </row>
    <row r="15336" spans="1:1" hidden="1">
      <c r="A15336" s="83" t="s">
        <v>15419</v>
      </c>
    </row>
    <row r="15337" spans="1:1" hidden="1">
      <c r="A15337" s="83" t="s">
        <v>15420</v>
      </c>
    </row>
    <row r="15338" spans="1:1" hidden="1">
      <c r="A15338" s="83" t="s">
        <v>15421</v>
      </c>
    </row>
    <row r="15339" spans="1:1" hidden="1">
      <c r="A15339" s="83" t="s">
        <v>15422</v>
      </c>
    </row>
    <row r="15340" spans="1:1" hidden="1">
      <c r="A15340" s="83" t="s">
        <v>15423</v>
      </c>
    </row>
    <row r="15341" spans="1:1" hidden="1">
      <c r="A15341" s="83" t="s">
        <v>15424</v>
      </c>
    </row>
    <row r="15342" spans="1:1" hidden="1">
      <c r="A15342" s="83" t="s">
        <v>15425</v>
      </c>
    </row>
    <row r="15343" spans="1:1" hidden="1">
      <c r="A15343" s="83" t="s">
        <v>15426</v>
      </c>
    </row>
    <row r="15344" spans="1:1" hidden="1">
      <c r="A15344" s="83" t="s">
        <v>15427</v>
      </c>
    </row>
    <row r="15345" spans="1:1" hidden="1">
      <c r="A15345" s="83" t="s">
        <v>15428</v>
      </c>
    </row>
    <row r="15346" spans="1:1" hidden="1">
      <c r="A15346" s="83" t="s">
        <v>15429</v>
      </c>
    </row>
    <row r="15347" spans="1:1" hidden="1">
      <c r="A15347" s="83" t="s">
        <v>15430</v>
      </c>
    </row>
    <row r="15348" spans="1:1" hidden="1">
      <c r="A15348" s="83" t="s">
        <v>15431</v>
      </c>
    </row>
    <row r="15349" spans="1:1" hidden="1">
      <c r="A15349" s="83" t="s">
        <v>15432</v>
      </c>
    </row>
    <row r="15350" spans="1:1" hidden="1">
      <c r="A15350" s="83" t="s">
        <v>15433</v>
      </c>
    </row>
    <row r="15351" spans="1:1" hidden="1">
      <c r="A15351" s="83" t="s">
        <v>15434</v>
      </c>
    </row>
    <row r="15352" spans="1:1" hidden="1">
      <c r="A15352" s="83" t="s">
        <v>15435</v>
      </c>
    </row>
    <row r="15353" spans="1:1" hidden="1">
      <c r="A15353" s="83" t="s">
        <v>15436</v>
      </c>
    </row>
    <row r="15354" spans="1:1" hidden="1">
      <c r="A15354" s="83" t="s">
        <v>15437</v>
      </c>
    </row>
    <row r="15355" spans="1:1" hidden="1">
      <c r="A15355" s="83" t="s">
        <v>15438</v>
      </c>
    </row>
    <row r="15356" spans="1:1" hidden="1">
      <c r="A15356" s="83" t="s">
        <v>15439</v>
      </c>
    </row>
    <row r="15357" spans="1:1" hidden="1">
      <c r="A15357" s="83" t="s">
        <v>15440</v>
      </c>
    </row>
    <row r="15358" spans="1:1" hidden="1">
      <c r="A15358" s="83" t="s">
        <v>15441</v>
      </c>
    </row>
    <row r="15359" spans="1:1" hidden="1">
      <c r="A15359" s="83" t="s">
        <v>15442</v>
      </c>
    </row>
    <row r="15360" spans="1:1" hidden="1">
      <c r="A15360" s="83" t="s">
        <v>15443</v>
      </c>
    </row>
    <row r="15361" spans="1:1" hidden="1">
      <c r="A15361" s="83" t="s">
        <v>15444</v>
      </c>
    </row>
    <row r="15362" spans="1:1" hidden="1">
      <c r="A15362" s="83" t="s">
        <v>15445</v>
      </c>
    </row>
    <row r="15363" spans="1:1" hidden="1">
      <c r="A15363" s="83" t="s">
        <v>15446</v>
      </c>
    </row>
    <row r="15364" spans="1:1" hidden="1">
      <c r="A15364" s="83" t="s">
        <v>15447</v>
      </c>
    </row>
    <row r="15365" spans="1:1" hidden="1">
      <c r="A15365" s="83" t="s">
        <v>15448</v>
      </c>
    </row>
    <row r="15366" spans="1:1" hidden="1">
      <c r="A15366" s="83" t="s">
        <v>15449</v>
      </c>
    </row>
    <row r="15367" spans="1:1" hidden="1">
      <c r="A15367" s="83" t="s">
        <v>15450</v>
      </c>
    </row>
    <row r="15368" spans="1:1" hidden="1">
      <c r="A15368" s="83" t="s">
        <v>15451</v>
      </c>
    </row>
    <row r="15369" spans="1:1" hidden="1">
      <c r="A15369" s="83" t="s">
        <v>15452</v>
      </c>
    </row>
    <row r="15370" spans="1:1" hidden="1">
      <c r="A15370" s="83" t="s">
        <v>15453</v>
      </c>
    </row>
    <row r="15371" spans="1:1" hidden="1">
      <c r="A15371" s="83" t="s">
        <v>15454</v>
      </c>
    </row>
    <row r="15372" spans="1:1" hidden="1">
      <c r="A15372" s="83" t="s">
        <v>15455</v>
      </c>
    </row>
    <row r="15373" spans="1:1" hidden="1">
      <c r="A15373" s="83" t="s">
        <v>15456</v>
      </c>
    </row>
    <row r="15374" spans="1:1" hidden="1">
      <c r="A15374" s="83" t="s">
        <v>15457</v>
      </c>
    </row>
    <row r="15375" spans="1:1" hidden="1">
      <c r="A15375" s="83" t="s">
        <v>15458</v>
      </c>
    </row>
    <row r="15376" spans="1:1" hidden="1">
      <c r="A15376" s="83" t="s">
        <v>15459</v>
      </c>
    </row>
    <row r="15377" spans="1:1" hidden="1">
      <c r="A15377" s="83" t="s">
        <v>15460</v>
      </c>
    </row>
    <row r="15378" spans="1:1" hidden="1">
      <c r="A15378" s="83" t="s">
        <v>15461</v>
      </c>
    </row>
    <row r="15379" spans="1:1" hidden="1">
      <c r="A15379" s="83" t="s">
        <v>15462</v>
      </c>
    </row>
    <row r="15380" spans="1:1" hidden="1">
      <c r="A15380" s="83" t="s">
        <v>15463</v>
      </c>
    </row>
    <row r="15381" spans="1:1" hidden="1">
      <c r="A15381" s="83" t="s">
        <v>15464</v>
      </c>
    </row>
    <row r="15382" spans="1:1" hidden="1">
      <c r="A15382" s="83" t="s">
        <v>15465</v>
      </c>
    </row>
    <row r="15383" spans="1:1" hidden="1">
      <c r="A15383" s="83" t="s">
        <v>15466</v>
      </c>
    </row>
    <row r="15384" spans="1:1" hidden="1">
      <c r="A15384" s="83" t="s">
        <v>15467</v>
      </c>
    </row>
    <row r="15385" spans="1:1" hidden="1">
      <c r="A15385" s="83" t="s">
        <v>15468</v>
      </c>
    </row>
    <row r="15386" spans="1:1" hidden="1">
      <c r="A15386" s="83" t="s">
        <v>15469</v>
      </c>
    </row>
    <row r="15387" spans="1:1" hidden="1">
      <c r="A15387" s="83" t="s">
        <v>15470</v>
      </c>
    </row>
    <row r="15388" spans="1:1" hidden="1">
      <c r="A15388" s="83" t="s">
        <v>15471</v>
      </c>
    </row>
    <row r="15389" spans="1:1" hidden="1">
      <c r="A15389" s="83" t="s">
        <v>15472</v>
      </c>
    </row>
    <row r="15390" spans="1:1" hidden="1">
      <c r="A15390" s="83" t="s">
        <v>15473</v>
      </c>
    </row>
    <row r="15391" spans="1:1" hidden="1">
      <c r="A15391" s="83" t="s">
        <v>15474</v>
      </c>
    </row>
    <row r="15392" spans="1:1" hidden="1">
      <c r="A15392" s="83" t="s">
        <v>15475</v>
      </c>
    </row>
    <row r="15393" spans="1:1" hidden="1">
      <c r="A15393" s="83" t="s">
        <v>15476</v>
      </c>
    </row>
    <row r="15394" spans="1:1" hidden="1">
      <c r="A15394" s="83" t="s">
        <v>15477</v>
      </c>
    </row>
    <row r="15395" spans="1:1" hidden="1">
      <c r="A15395" s="83" t="s">
        <v>15478</v>
      </c>
    </row>
    <row r="15396" spans="1:1" hidden="1">
      <c r="A15396" s="83" t="s">
        <v>15479</v>
      </c>
    </row>
    <row r="15397" spans="1:1" hidden="1">
      <c r="A15397" s="83" t="s">
        <v>15480</v>
      </c>
    </row>
    <row r="15398" spans="1:1" hidden="1">
      <c r="A15398" s="83" t="s">
        <v>15481</v>
      </c>
    </row>
    <row r="15399" spans="1:1" hidden="1">
      <c r="A15399" s="83" t="s">
        <v>15482</v>
      </c>
    </row>
    <row r="15400" spans="1:1" hidden="1">
      <c r="A15400" s="83" t="s">
        <v>15483</v>
      </c>
    </row>
    <row r="15401" spans="1:1" hidden="1">
      <c r="A15401" s="83" t="s">
        <v>15484</v>
      </c>
    </row>
    <row r="15402" spans="1:1" hidden="1">
      <c r="A15402" s="83" t="s">
        <v>15485</v>
      </c>
    </row>
    <row r="15403" spans="1:1" hidden="1">
      <c r="A15403" s="83" t="s">
        <v>15486</v>
      </c>
    </row>
    <row r="15404" spans="1:1" hidden="1">
      <c r="A15404" s="83" t="s">
        <v>15487</v>
      </c>
    </row>
    <row r="15405" spans="1:1" hidden="1">
      <c r="A15405" s="83" t="s">
        <v>15488</v>
      </c>
    </row>
    <row r="15406" spans="1:1" hidden="1">
      <c r="A15406" s="83" t="s">
        <v>15489</v>
      </c>
    </row>
    <row r="15407" spans="1:1" hidden="1">
      <c r="A15407" s="83" t="s">
        <v>15490</v>
      </c>
    </row>
    <row r="15408" spans="1:1" hidden="1">
      <c r="A15408" s="83" t="s">
        <v>15491</v>
      </c>
    </row>
    <row r="15409" spans="1:1" hidden="1">
      <c r="A15409" s="83" t="s">
        <v>15492</v>
      </c>
    </row>
    <row r="15410" spans="1:1" hidden="1">
      <c r="A15410" s="83" t="s">
        <v>15493</v>
      </c>
    </row>
    <row r="15411" spans="1:1" hidden="1">
      <c r="A15411" s="83" t="s">
        <v>15494</v>
      </c>
    </row>
    <row r="15412" spans="1:1" hidden="1">
      <c r="A15412" s="83" t="s">
        <v>15495</v>
      </c>
    </row>
    <row r="15413" spans="1:1" hidden="1">
      <c r="A15413" s="83" t="s">
        <v>15496</v>
      </c>
    </row>
    <row r="15414" spans="1:1" hidden="1">
      <c r="A15414" s="83" t="s">
        <v>15497</v>
      </c>
    </row>
    <row r="15415" spans="1:1" hidden="1">
      <c r="A15415" s="83" t="s">
        <v>15498</v>
      </c>
    </row>
    <row r="15416" spans="1:1" hidden="1">
      <c r="A15416" s="83" t="s">
        <v>15499</v>
      </c>
    </row>
    <row r="15417" spans="1:1" hidden="1">
      <c r="A15417" s="83" t="s">
        <v>15500</v>
      </c>
    </row>
    <row r="15418" spans="1:1" hidden="1">
      <c r="A15418" s="83" t="s">
        <v>15501</v>
      </c>
    </row>
    <row r="15419" spans="1:1" hidden="1">
      <c r="A15419" s="83" t="s">
        <v>15502</v>
      </c>
    </row>
    <row r="15420" spans="1:1" hidden="1">
      <c r="A15420" s="83" t="s">
        <v>15503</v>
      </c>
    </row>
    <row r="15421" spans="1:1" hidden="1">
      <c r="A15421" s="83" t="s">
        <v>15504</v>
      </c>
    </row>
    <row r="15422" spans="1:1" hidden="1">
      <c r="A15422" s="83" t="s">
        <v>15505</v>
      </c>
    </row>
    <row r="15423" spans="1:1" hidden="1">
      <c r="A15423" s="83" t="s">
        <v>15506</v>
      </c>
    </row>
    <row r="15424" spans="1:1" hidden="1">
      <c r="A15424" s="83" t="s">
        <v>15507</v>
      </c>
    </row>
    <row r="15425" spans="1:1" hidden="1">
      <c r="A15425" s="83" t="s">
        <v>15508</v>
      </c>
    </row>
    <row r="15426" spans="1:1" hidden="1">
      <c r="A15426" s="83" t="s">
        <v>15509</v>
      </c>
    </row>
    <row r="15427" spans="1:1" hidden="1">
      <c r="A15427" s="83" t="s">
        <v>15510</v>
      </c>
    </row>
    <row r="15428" spans="1:1" hidden="1">
      <c r="A15428" s="83" t="s">
        <v>15511</v>
      </c>
    </row>
    <row r="15429" spans="1:1" hidden="1">
      <c r="A15429" s="83" t="s">
        <v>15512</v>
      </c>
    </row>
    <row r="15430" spans="1:1" hidden="1">
      <c r="A15430" s="83" t="s">
        <v>15513</v>
      </c>
    </row>
    <row r="15431" spans="1:1" hidden="1">
      <c r="A15431" s="83" t="s">
        <v>15514</v>
      </c>
    </row>
    <row r="15432" spans="1:1" hidden="1">
      <c r="A15432" s="83" t="s">
        <v>15515</v>
      </c>
    </row>
    <row r="15433" spans="1:1" hidden="1">
      <c r="A15433" s="83" t="s">
        <v>15516</v>
      </c>
    </row>
    <row r="15434" spans="1:1" hidden="1">
      <c r="A15434" s="83" t="s">
        <v>15517</v>
      </c>
    </row>
    <row r="15435" spans="1:1" hidden="1">
      <c r="A15435" s="83" t="s">
        <v>15518</v>
      </c>
    </row>
    <row r="15436" spans="1:1" hidden="1">
      <c r="A15436" s="83" t="s">
        <v>15519</v>
      </c>
    </row>
    <row r="15437" spans="1:1" hidden="1">
      <c r="A15437" s="83" t="s">
        <v>15520</v>
      </c>
    </row>
    <row r="15438" spans="1:1" hidden="1">
      <c r="A15438" s="83" t="s">
        <v>15521</v>
      </c>
    </row>
    <row r="15439" spans="1:1" hidden="1">
      <c r="A15439" s="83" t="s">
        <v>15522</v>
      </c>
    </row>
    <row r="15440" spans="1:1" hidden="1">
      <c r="A15440" s="83" t="s">
        <v>15523</v>
      </c>
    </row>
    <row r="15441" spans="1:1" hidden="1">
      <c r="A15441" s="83" t="s">
        <v>15524</v>
      </c>
    </row>
    <row r="15442" spans="1:1" hidden="1">
      <c r="A15442" s="83" t="s">
        <v>15525</v>
      </c>
    </row>
    <row r="15443" spans="1:1" hidden="1">
      <c r="A15443" s="83" t="s">
        <v>15526</v>
      </c>
    </row>
    <row r="15444" spans="1:1" hidden="1">
      <c r="A15444" s="83" t="s">
        <v>15527</v>
      </c>
    </row>
    <row r="15445" spans="1:1" hidden="1">
      <c r="A15445" s="83" t="s">
        <v>15528</v>
      </c>
    </row>
    <row r="15446" spans="1:1" hidden="1">
      <c r="A15446" s="83" t="s">
        <v>15529</v>
      </c>
    </row>
    <row r="15447" spans="1:1" hidden="1">
      <c r="A15447" s="83" t="s">
        <v>15530</v>
      </c>
    </row>
    <row r="15448" spans="1:1" hidden="1">
      <c r="A15448" s="83" t="s">
        <v>15531</v>
      </c>
    </row>
    <row r="15449" spans="1:1" hidden="1">
      <c r="A15449" s="83" t="s">
        <v>15532</v>
      </c>
    </row>
    <row r="15450" spans="1:1" hidden="1">
      <c r="A15450" s="83" t="s">
        <v>15533</v>
      </c>
    </row>
    <row r="15451" spans="1:1" hidden="1">
      <c r="A15451" s="83" t="s">
        <v>15534</v>
      </c>
    </row>
    <row r="15452" spans="1:1" hidden="1">
      <c r="A15452" s="83" t="s">
        <v>15535</v>
      </c>
    </row>
    <row r="15453" spans="1:1" hidden="1">
      <c r="A15453" s="83" t="s">
        <v>15536</v>
      </c>
    </row>
    <row r="15454" spans="1:1" hidden="1">
      <c r="A15454" s="83" t="s">
        <v>15537</v>
      </c>
    </row>
    <row r="15455" spans="1:1" hidden="1">
      <c r="A15455" s="83" t="s">
        <v>15538</v>
      </c>
    </row>
    <row r="15456" spans="1:1" hidden="1">
      <c r="A15456" s="83" t="s">
        <v>15539</v>
      </c>
    </row>
    <row r="15457" spans="1:1" hidden="1">
      <c r="A15457" s="83" t="s">
        <v>15540</v>
      </c>
    </row>
    <row r="15458" spans="1:1" hidden="1">
      <c r="A15458" s="83" t="s">
        <v>15541</v>
      </c>
    </row>
    <row r="15459" spans="1:1" hidden="1">
      <c r="A15459" s="83" t="s">
        <v>15542</v>
      </c>
    </row>
    <row r="15460" spans="1:1" hidden="1">
      <c r="A15460" s="83" t="s">
        <v>15543</v>
      </c>
    </row>
    <row r="15461" spans="1:1" hidden="1">
      <c r="A15461" s="83" t="s">
        <v>15544</v>
      </c>
    </row>
    <row r="15462" spans="1:1" hidden="1">
      <c r="A15462" s="83" t="s">
        <v>15545</v>
      </c>
    </row>
    <row r="15463" spans="1:1" hidden="1">
      <c r="A15463" s="83" t="s">
        <v>15546</v>
      </c>
    </row>
    <row r="15464" spans="1:1" hidden="1">
      <c r="A15464" s="83" t="s">
        <v>15547</v>
      </c>
    </row>
    <row r="15465" spans="1:1" hidden="1">
      <c r="A15465" s="83" t="s">
        <v>15548</v>
      </c>
    </row>
    <row r="15466" spans="1:1" hidden="1">
      <c r="A15466" s="83" t="s">
        <v>15549</v>
      </c>
    </row>
    <row r="15467" spans="1:1" hidden="1">
      <c r="A15467" s="83" t="s">
        <v>15550</v>
      </c>
    </row>
    <row r="15468" spans="1:1" hidden="1">
      <c r="A15468" s="83" t="s">
        <v>15551</v>
      </c>
    </row>
    <row r="15469" spans="1:1" hidden="1">
      <c r="A15469" s="83" t="s">
        <v>15552</v>
      </c>
    </row>
    <row r="15470" spans="1:1" hidden="1">
      <c r="A15470" s="83" t="s">
        <v>15553</v>
      </c>
    </row>
    <row r="15471" spans="1:1" hidden="1">
      <c r="A15471" s="83" t="s">
        <v>15554</v>
      </c>
    </row>
    <row r="15472" spans="1:1" hidden="1">
      <c r="A15472" s="83" t="s">
        <v>15555</v>
      </c>
    </row>
    <row r="15473" spans="1:1" hidden="1">
      <c r="A15473" s="83" t="s">
        <v>15556</v>
      </c>
    </row>
    <row r="15474" spans="1:1" hidden="1">
      <c r="A15474" s="83" t="s">
        <v>15557</v>
      </c>
    </row>
    <row r="15475" spans="1:1" hidden="1">
      <c r="A15475" s="83" t="s">
        <v>15558</v>
      </c>
    </row>
    <row r="15476" spans="1:1" hidden="1">
      <c r="A15476" s="83" t="s">
        <v>15559</v>
      </c>
    </row>
    <row r="15477" spans="1:1" hidden="1">
      <c r="A15477" s="83" t="s">
        <v>15560</v>
      </c>
    </row>
    <row r="15478" spans="1:1" hidden="1">
      <c r="A15478" s="83" t="s">
        <v>15561</v>
      </c>
    </row>
    <row r="15479" spans="1:1" hidden="1">
      <c r="A15479" s="83" t="s">
        <v>15562</v>
      </c>
    </row>
    <row r="15480" spans="1:1" hidden="1">
      <c r="A15480" s="83" t="s">
        <v>15563</v>
      </c>
    </row>
    <row r="15481" spans="1:1" hidden="1">
      <c r="A15481" s="83" t="s">
        <v>15564</v>
      </c>
    </row>
    <row r="15482" spans="1:1" hidden="1">
      <c r="A15482" s="83" t="s">
        <v>15565</v>
      </c>
    </row>
    <row r="15483" spans="1:1" hidden="1">
      <c r="A15483" s="83" t="s">
        <v>15566</v>
      </c>
    </row>
    <row r="15484" spans="1:1" hidden="1">
      <c r="A15484" s="83" t="s">
        <v>15567</v>
      </c>
    </row>
    <row r="15485" spans="1:1" hidden="1">
      <c r="A15485" s="83" t="s">
        <v>15568</v>
      </c>
    </row>
    <row r="15486" spans="1:1" hidden="1">
      <c r="A15486" s="83" t="s">
        <v>15569</v>
      </c>
    </row>
    <row r="15487" spans="1:1" hidden="1">
      <c r="A15487" s="83" t="s">
        <v>15570</v>
      </c>
    </row>
    <row r="15488" spans="1:1" hidden="1">
      <c r="A15488" s="83" t="s">
        <v>15571</v>
      </c>
    </row>
    <row r="15489" spans="1:1" hidden="1">
      <c r="A15489" s="83" t="s">
        <v>15572</v>
      </c>
    </row>
    <row r="15490" spans="1:1" hidden="1">
      <c r="A15490" s="83" t="s">
        <v>15573</v>
      </c>
    </row>
    <row r="15491" spans="1:1" hidden="1">
      <c r="A15491" s="83" t="s">
        <v>15574</v>
      </c>
    </row>
    <row r="15492" spans="1:1" hidden="1">
      <c r="A15492" s="83" t="s">
        <v>15575</v>
      </c>
    </row>
    <row r="15493" spans="1:1" hidden="1">
      <c r="A15493" s="83" t="s">
        <v>15576</v>
      </c>
    </row>
    <row r="15494" spans="1:1" hidden="1">
      <c r="A15494" s="83" t="s">
        <v>15577</v>
      </c>
    </row>
    <row r="15495" spans="1:1" hidden="1">
      <c r="A15495" s="83" t="s">
        <v>15578</v>
      </c>
    </row>
    <row r="15496" spans="1:1" hidden="1">
      <c r="A15496" s="83" t="s">
        <v>15579</v>
      </c>
    </row>
    <row r="15497" spans="1:1" hidden="1">
      <c r="A15497" s="83" t="s">
        <v>15580</v>
      </c>
    </row>
    <row r="15498" spans="1:1" hidden="1">
      <c r="A15498" s="83" t="s">
        <v>15581</v>
      </c>
    </row>
    <row r="15499" spans="1:1" hidden="1">
      <c r="A15499" s="83" t="s">
        <v>15582</v>
      </c>
    </row>
    <row r="15500" spans="1:1" hidden="1">
      <c r="A15500" s="83" t="s">
        <v>15583</v>
      </c>
    </row>
    <row r="15501" spans="1:1" hidden="1">
      <c r="A15501" s="83" t="s">
        <v>15584</v>
      </c>
    </row>
    <row r="15502" spans="1:1" hidden="1">
      <c r="A15502" s="83" t="s">
        <v>15585</v>
      </c>
    </row>
    <row r="15503" spans="1:1" hidden="1">
      <c r="A15503" s="83" t="s">
        <v>15586</v>
      </c>
    </row>
    <row r="15504" spans="1:1" hidden="1">
      <c r="A15504" s="83" t="s">
        <v>15587</v>
      </c>
    </row>
    <row r="15505" spans="1:1" hidden="1">
      <c r="A15505" s="83" t="s">
        <v>15588</v>
      </c>
    </row>
    <row r="15506" spans="1:1" hidden="1">
      <c r="A15506" s="83" t="s">
        <v>15589</v>
      </c>
    </row>
    <row r="15507" spans="1:1" hidden="1">
      <c r="A15507" s="83" t="s">
        <v>15590</v>
      </c>
    </row>
    <row r="15508" spans="1:1" hidden="1">
      <c r="A15508" s="83" t="s">
        <v>15591</v>
      </c>
    </row>
    <row r="15509" spans="1:1" hidden="1">
      <c r="A15509" s="83" t="s">
        <v>15592</v>
      </c>
    </row>
    <row r="15510" spans="1:1" hidden="1">
      <c r="A15510" s="83" t="s">
        <v>15593</v>
      </c>
    </row>
    <row r="15511" spans="1:1" hidden="1">
      <c r="A15511" s="83" t="s">
        <v>15594</v>
      </c>
    </row>
    <row r="15512" spans="1:1" hidden="1">
      <c r="A15512" s="83" t="s">
        <v>15595</v>
      </c>
    </row>
    <row r="15513" spans="1:1" hidden="1">
      <c r="A15513" s="83" t="s">
        <v>15596</v>
      </c>
    </row>
    <row r="15514" spans="1:1" hidden="1">
      <c r="A15514" s="83" t="s">
        <v>15597</v>
      </c>
    </row>
    <row r="15515" spans="1:1" hidden="1">
      <c r="A15515" s="83" t="s">
        <v>15598</v>
      </c>
    </row>
    <row r="15516" spans="1:1" hidden="1">
      <c r="A15516" s="83" t="s">
        <v>15599</v>
      </c>
    </row>
    <row r="15517" spans="1:1" hidden="1">
      <c r="A15517" s="83" t="s">
        <v>15600</v>
      </c>
    </row>
    <row r="15518" spans="1:1" hidden="1">
      <c r="A15518" s="83" t="s">
        <v>15601</v>
      </c>
    </row>
    <row r="15519" spans="1:1" hidden="1">
      <c r="A15519" s="83" t="s">
        <v>15602</v>
      </c>
    </row>
    <row r="15520" spans="1:1" hidden="1">
      <c r="A15520" s="83" t="s">
        <v>15603</v>
      </c>
    </row>
    <row r="15521" spans="1:1" hidden="1">
      <c r="A15521" s="83" t="s">
        <v>15604</v>
      </c>
    </row>
    <row r="15522" spans="1:1" hidden="1">
      <c r="A15522" s="83" t="s">
        <v>15605</v>
      </c>
    </row>
    <row r="15523" spans="1:1" hidden="1">
      <c r="A15523" s="83" t="s">
        <v>15606</v>
      </c>
    </row>
    <row r="15524" spans="1:1" hidden="1">
      <c r="A15524" s="83" t="s">
        <v>15607</v>
      </c>
    </row>
    <row r="15525" spans="1:1" hidden="1">
      <c r="A15525" s="83" t="s">
        <v>15608</v>
      </c>
    </row>
    <row r="15526" spans="1:1" hidden="1">
      <c r="A15526" s="83" t="s">
        <v>15609</v>
      </c>
    </row>
    <row r="15527" spans="1:1" hidden="1">
      <c r="A15527" s="83" t="s">
        <v>15610</v>
      </c>
    </row>
    <row r="15528" spans="1:1" hidden="1">
      <c r="A15528" s="83" t="s">
        <v>15611</v>
      </c>
    </row>
    <row r="15529" spans="1:1" hidden="1">
      <c r="A15529" s="83" t="s">
        <v>15612</v>
      </c>
    </row>
    <row r="15530" spans="1:1" hidden="1">
      <c r="A15530" s="83" t="s">
        <v>15613</v>
      </c>
    </row>
    <row r="15531" spans="1:1" hidden="1">
      <c r="A15531" s="83" t="s">
        <v>15614</v>
      </c>
    </row>
    <row r="15532" spans="1:1" hidden="1">
      <c r="A15532" s="83" t="s">
        <v>15615</v>
      </c>
    </row>
    <row r="15533" spans="1:1" hidden="1">
      <c r="A15533" s="83" t="s">
        <v>15616</v>
      </c>
    </row>
    <row r="15534" spans="1:1" hidden="1">
      <c r="A15534" s="83" t="s">
        <v>15617</v>
      </c>
    </row>
    <row r="15535" spans="1:1" hidden="1">
      <c r="A15535" s="83" t="s">
        <v>15618</v>
      </c>
    </row>
    <row r="15536" spans="1:1" hidden="1">
      <c r="A15536" s="83" t="s">
        <v>15619</v>
      </c>
    </row>
    <row r="15537" spans="1:1" hidden="1">
      <c r="A15537" s="83" t="s">
        <v>15620</v>
      </c>
    </row>
    <row r="15538" spans="1:1" hidden="1">
      <c r="A15538" s="83" t="s">
        <v>15621</v>
      </c>
    </row>
    <row r="15539" spans="1:1" hidden="1">
      <c r="A15539" s="83" t="s">
        <v>15622</v>
      </c>
    </row>
    <row r="15540" spans="1:1" hidden="1">
      <c r="A15540" s="83" t="s">
        <v>15623</v>
      </c>
    </row>
    <row r="15541" spans="1:1" hidden="1">
      <c r="A15541" s="83" t="s">
        <v>15624</v>
      </c>
    </row>
    <row r="15542" spans="1:1" hidden="1">
      <c r="A15542" s="83" t="s">
        <v>15625</v>
      </c>
    </row>
    <row r="15543" spans="1:1" hidden="1">
      <c r="A15543" s="83" t="s">
        <v>15626</v>
      </c>
    </row>
    <row r="15544" spans="1:1" hidden="1">
      <c r="A15544" s="83" t="s">
        <v>15627</v>
      </c>
    </row>
    <row r="15545" spans="1:1" hidden="1">
      <c r="A15545" s="83" t="s">
        <v>15628</v>
      </c>
    </row>
    <row r="15546" spans="1:1" hidden="1">
      <c r="A15546" s="83" t="s">
        <v>15629</v>
      </c>
    </row>
    <row r="15547" spans="1:1" hidden="1">
      <c r="A15547" s="83" t="s">
        <v>15630</v>
      </c>
    </row>
    <row r="15548" spans="1:1" hidden="1">
      <c r="A15548" s="83" t="s">
        <v>15631</v>
      </c>
    </row>
    <row r="15549" spans="1:1" hidden="1">
      <c r="A15549" s="83" t="s">
        <v>15632</v>
      </c>
    </row>
    <row r="15550" spans="1:1" hidden="1">
      <c r="A15550" s="83" t="s">
        <v>15633</v>
      </c>
    </row>
    <row r="15551" spans="1:1" hidden="1">
      <c r="A15551" s="83" t="s">
        <v>15634</v>
      </c>
    </row>
    <row r="15552" spans="1:1" hidden="1">
      <c r="A15552" s="83" t="s">
        <v>15635</v>
      </c>
    </row>
    <row r="15553" spans="1:1" hidden="1">
      <c r="A15553" s="83" t="s">
        <v>15636</v>
      </c>
    </row>
    <row r="15554" spans="1:1" hidden="1">
      <c r="A15554" s="83" t="s">
        <v>15637</v>
      </c>
    </row>
    <row r="15555" spans="1:1" hidden="1">
      <c r="A15555" s="83" t="s">
        <v>15638</v>
      </c>
    </row>
    <row r="15556" spans="1:1" hidden="1">
      <c r="A15556" s="83" t="s">
        <v>15639</v>
      </c>
    </row>
    <row r="15557" spans="1:1" hidden="1">
      <c r="A15557" s="83" t="s">
        <v>15640</v>
      </c>
    </row>
    <row r="15558" spans="1:1" hidden="1">
      <c r="A15558" s="83" t="s">
        <v>15641</v>
      </c>
    </row>
    <row r="15559" spans="1:1" hidden="1">
      <c r="A15559" s="83" t="s">
        <v>15642</v>
      </c>
    </row>
    <row r="15560" spans="1:1" hidden="1">
      <c r="A15560" s="83" t="s">
        <v>15643</v>
      </c>
    </row>
    <row r="15561" spans="1:1" hidden="1">
      <c r="A15561" s="83" t="s">
        <v>15644</v>
      </c>
    </row>
    <row r="15562" spans="1:1" hidden="1">
      <c r="A15562" s="83" t="s">
        <v>15645</v>
      </c>
    </row>
    <row r="15563" spans="1:1" hidden="1">
      <c r="A15563" s="83" t="s">
        <v>15646</v>
      </c>
    </row>
    <row r="15564" spans="1:1" hidden="1">
      <c r="A15564" s="83" t="s">
        <v>15647</v>
      </c>
    </row>
    <row r="15565" spans="1:1" hidden="1">
      <c r="A15565" s="83" t="s">
        <v>15648</v>
      </c>
    </row>
    <row r="15566" spans="1:1" hidden="1">
      <c r="A15566" s="83" t="s">
        <v>15649</v>
      </c>
    </row>
    <row r="15567" spans="1:1" hidden="1">
      <c r="A15567" s="83" t="s">
        <v>15650</v>
      </c>
    </row>
    <row r="15568" spans="1:1" hidden="1">
      <c r="A15568" s="83" t="s">
        <v>15651</v>
      </c>
    </row>
    <row r="15569" spans="1:1" hidden="1">
      <c r="A15569" s="83" t="s">
        <v>15652</v>
      </c>
    </row>
    <row r="15570" spans="1:1" hidden="1">
      <c r="A15570" s="83" t="s">
        <v>15653</v>
      </c>
    </row>
    <row r="15571" spans="1:1" hidden="1">
      <c r="A15571" s="83" t="s">
        <v>15654</v>
      </c>
    </row>
    <row r="15572" spans="1:1" hidden="1">
      <c r="A15572" s="83" t="s">
        <v>15655</v>
      </c>
    </row>
    <row r="15573" spans="1:1" hidden="1">
      <c r="A15573" s="83" t="s">
        <v>15656</v>
      </c>
    </row>
    <row r="15574" spans="1:1" hidden="1">
      <c r="A15574" s="83" t="s">
        <v>15657</v>
      </c>
    </row>
    <row r="15575" spans="1:1" hidden="1">
      <c r="A15575" s="83" t="s">
        <v>15658</v>
      </c>
    </row>
    <row r="15576" spans="1:1" hidden="1">
      <c r="A15576" s="83" t="s">
        <v>15659</v>
      </c>
    </row>
    <row r="15577" spans="1:1" hidden="1">
      <c r="A15577" s="83" t="s">
        <v>15660</v>
      </c>
    </row>
    <row r="15578" spans="1:1" hidden="1">
      <c r="A15578" s="83" t="s">
        <v>15661</v>
      </c>
    </row>
    <row r="15579" spans="1:1" hidden="1">
      <c r="A15579" s="83" t="s">
        <v>15662</v>
      </c>
    </row>
    <row r="15580" spans="1:1" hidden="1">
      <c r="A15580" s="83" t="s">
        <v>15663</v>
      </c>
    </row>
    <row r="15581" spans="1:1" hidden="1">
      <c r="A15581" s="83" t="s">
        <v>15664</v>
      </c>
    </row>
    <row r="15582" spans="1:1" hidden="1">
      <c r="A15582" s="83" t="s">
        <v>15665</v>
      </c>
    </row>
    <row r="15583" spans="1:1" hidden="1">
      <c r="A15583" s="83" t="s">
        <v>15666</v>
      </c>
    </row>
    <row r="15584" spans="1:1" hidden="1">
      <c r="A15584" s="83" t="s">
        <v>15667</v>
      </c>
    </row>
    <row r="15585" spans="1:1" hidden="1">
      <c r="A15585" s="83" t="s">
        <v>15668</v>
      </c>
    </row>
    <row r="15586" spans="1:1" hidden="1">
      <c r="A15586" s="83" t="s">
        <v>15669</v>
      </c>
    </row>
    <row r="15587" spans="1:1" hidden="1">
      <c r="A15587" s="83" t="s">
        <v>15670</v>
      </c>
    </row>
    <row r="15588" spans="1:1" hidden="1">
      <c r="A15588" s="83" t="s">
        <v>15671</v>
      </c>
    </row>
    <row r="15589" spans="1:1" hidden="1">
      <c r="A15589" s="83" t="s">
        <v>15672</v>
      </c>
    </row>
    <row r="15590" spans="1:1" hidden="1">
      <c r="A15590" s="83" t="s">
        <v>15673</v>
      </c>
    </row>
    <row r="15591" spans="1:1" hidden="1">
      <c r="A15591" s="83" t="s">
        <v>15674</v>
      </c>
    </row>
    <row r="15592" spans="1:1" hidden="1">
      <c r="A15592" s="83" t="s">
        <v>15675</v>
      </c>
    </row>
    <row r="15593" spans="1:1" hidden="1">
      <c r="A15593" s="83" t="s">
        <v>15676</v>
      </c>
    </row>
    <row r="15594" spans="1:1" hidden="1">
      <c r="A15594" s="83" t="s">
        <v>15677</v>
      </c>
    </row>
    <row r="15595" spans="1:1" hidden="1">
      <c r="A15595" s="83" t="s">
        <v>15678</v>
      </c>
    </row>
    <row r="15596" spans="1:1" hidden="1">
      <c r="A15596" s="83" t="s">
        <v>15679</v>
      </c>
    </row>
    <row r="15597" spans="1:1" hidden="1">
      <c r="A15597" s="83" t="s">
        <v>15680</v>
      </c>
    </row>
    <row r="15598" spans="1:1" hidden="1">
      <c r="A15598" s="83" t="s">
        <v>15681</v>
      </c>
    </row>
    <row r="15599" spans="1:1" hidden="1">
      <c r="A15599" s="83" t="s">
        <v>15682</v>
      </c>
    </row>
    <row r="15600" spans="1:1" hidden="1">
      <c r="A15600" s="83" t="s">
        <v>15683</v>
      </c>
    </row>
    <row r="15601" spans="1:1" hidden="1">
      <c r="A15601" s="83" t="s">
        <v>15684</v>
      </c>
    </row>
    <row r="15602" spans="1:1" hidden="1">
      <c r="A15602" s="83" t="s">
        <v>15685</v>
      </c>
    </row>
    <row r="15603" spans="1:1" hidden="1">
      <c r="A15603" s="83" t="s">
        <v>15686</v>
      </c>
    </row>
    <row r="15604" spans="1:1" hidden="1">
      <c r="A15604" s="83" t="s">
        <v>15687</v>
      </c>
    </row>
    <row r="15605" spans="1:1" hidden="1">
      <c r="A15605" s="83" t="s">
        <v>15688</v>
      </c>
    </row>
    <row r="15606" spans="1:1" hidden="1">
      <c r="A15606" s="83" t="s">
        <v>15689</v>
      </c>
    </row>
    <row r="15607" spans="1:1" hidden="1">
      <c r="A15607" s="83" t="s">
        <v>15690</v>
      </c>
    </row>
    <row r="15608" spans="1:1" hidden="1">
      <c r="A15608" s="83" t="s">
        <v>15691</v>
      </c>
    </row>
    <row r="15609" spans="1:1" hidden="1">
      <c r="A15609" s="83" t="s">
        <v>15692</v>
      </c>
    </row>
    <row r="15610" spans="1:1" hidden="1">
      <c r="A15610" s="83" t="s">
        <v>15693</v>
      </c>
    </row>
    <row r="15611" spans="1:1" hidden="1">
      <c r="A15611" s="83" t="s">
        <v>15694</v>
      </c>
    </row>
    <row r="15612" spans="1:1" hidden="1">
      <c r="A15612" s="83" t="s">
        <v>15695</v>
      </c>
    </row>
    <row r="15613" spans="1:1" hidden="1">
      <c r="A15613" s="83" t="s">
        <v>15696</v>
      </c>
    </row>
    <row r="15614" spans="1:1" hidden="1">
      <c r="A15614" s="83" t="s">
        <v>15697</v>
      </c>
    </row>
    <row r="15615" spans="1:1" hidden="1">
      <c r="A15615" s="83" t="s">
        <v>15698</v>
      </c>
    </row>
    <row r="15616" spans="1:1" hidden="1">
      <c r="A15616" s="83" t="s">
        <v>15699</v>
      </c>
    </row>
    <row r="15617" spans="1:1" hidden="1">
      <c r="A15617" s="83" t="s">
        <v>15700</v>
      </c>
    </row>
    <row r="15618" spans="1:1" hidden="1">
      <c r="A15618" s="83" t="s">
        <v>15701</v>
      </c>
    </row>
    <row r="15619" spans="1:1" hidden="1">
      <c r="A15619" s="83" t="s">
        <v>15702</v>
      </c>
    </row>
    <row r="15620" spans="1:1" hidden="1">
      <c r="A15620" s="83" t="s">
        <v>15703</v>
      </c>
    </row>
    <row r="15621" spans="1:1" hidden="1">
      <c r="A15621" s="83" t="s">
        <v>15704</v>
      </c>
    </row>
    <row r="15622" spans="1:1" hidden="1">
      <c r="A15622" s="83" t="s">
        <v>15705</v>
      </c>
    </row>
    <row r="15623" spans="1:1" hidden="1">
      <c r="A15623" s="83" t="s">
        <v>15706</v>
      </c>
    </row>
    <row r="15624" spans="1:1" hidden="1">
      <c r="A15624" s="83" t="s">
        <v>15707</v>
      </c>
    </row>
    <row r="15625" spans="1:1" hidden="1">
      <c r="A15625" s="83" t="s">
        <v>15708</v>
      </c>
    </row>
    <row r="15626" spans="1:1" hidden="1">
      <c r="A15626" s="83" t="s">
        <v>15709</v>
      </c>
    </row>
    <row r="15627" spans="1:1" hidden="1">
      <c r="A15627" s="83" t="s">
        <v>15710</v>
      </c>
    </row>
    <row r="15628" spans="1:1" hidden="1">
      <c r="A15628" s="83" t="s">
        <v>15711</v>
      </c>
    </row>
    <row r="15629" spans="1:1" hidden="1">
      <c r="A15629" s="83" t="s">
        <v>15712</v>
      </c>
    </row>
    <row r="15630" spans="1:1" hidden="1">
      <c r="A15630" s="83" t="s">
        <v>15713</v>
      </c>
    </row>
    <row r="15631" spans="1:1" hidden="1">
      <c r="A15631" s="83" t="s">
        <v>15714</v>
      </c>
    </row>
    <row r="15632" spans="1:1" hidden="1">
      <c r="A15632" s="83" t="s">
        <v>15715</v>
      </c>
    </row>
    <row r="15633" spans="1:1" hidden="1">
      <c r="A15633" s="83" t="s">
        <v>15716</v>
      </c>
    </row>
    <row r="15634" spans="1:1" hidden="1">
      <c r="A15634" s="83" t="s">
        <v>15717</v>
      </c>
    </row>
    <row r="15635" spans="1:1" hidden="1">
      <c r="A15635" s="83" t="s">
        <v>15718</v>
      </c>
    </row>
    <row r="15636" spans="1:1" hidden="1">
      <c r="A15636" s="83" t="s">
        <v>15719</v>
      </c>
    </row>
    <row r="15637" spans="1:1" hidden="1">
      <c r="A15637" s="83" t="s">
        <v>15720</v>
      </c>
    </row>
    <row r="15638" spans="1:1" hidden="1">
      <c r="A15638" s="83" t="s">
        <v>15721</v>
      </c>
    </row>
    <row r="15639" spans="1:1" hidden="1">
      <c r="A15639" s="83" t="s">
        <v>15722</v>
      </c>
    </row>
    <row r="15640" spans="1:1" hidden="1">
      <c r="A15640" s="83" t="s">
        <v>15723</v>
      </c>
    </row>
    <row r="15641" spans="1:1" hidden="1">
      <c r="A15641" s="83" t="s">
        <v>15724</v>
      </c>
    </row>
    <row r="15642" spans="1:1" hidden="1">
      <c r="A15642" s="83" t="s">
        <v>15725</v>
      </c>
    </row>
    <row r="15643" spans="1:1" hidden="1">
      <c r="A15643" s="83" t="s">
        <v>15726</v>
      </c>
    </row>
    <row r="15644" spans="1:1" hidden="1">
      <c r="A15644" s="83" t="s">
        <v>15727</v>
      </c>
    </row>
    <row r="15645" spans="1:1" hidden="1">
      <c r="A15645" s="83" t="s">
        <v>15728</v>
      </c>
    </row>
    <row r="15646" spans="1:1" hidden="1">
      <c r="A15646" s="83" t="s">
        <v>15729</v>
      </c>
    </row>
    <row r="15647" spans="1:1" hidden="1">
      <c r="A15647" s="83" t="s">
        <v>15730</v>
      </c>
    </row>
    <row r="15648" spans="1:1" hidden="1">
      <c r="A15648" s="83" t="s">
        <v>15731</v>
      </c>
    </row>
    <row r="15649" spans="1:1" hidden="1">
      <c r="A15649" s="83" t="s">
        <v>15732</v>
      </c>
    </row>
    <row r="15650" spans="1:1" hidden="1">
      <c r="A15650" s="83" t="s">
        <v>15733</v>
      </c>
    </row>
    <row r="15651" spans="1:1" hidden="1">
      <c r="A15651" s="83" t="s">
        <v>15734</v>
      </c>
    </row>
    <row r="15652" spans="1:1" hidden="1">
      <c r="A15652" s="83" t="s">
        <v>15735</v>
      </c>
    </row>
    <row r="15653" spans="1:1" hidden="1">
      <c r="A15653" s="83" t="s">
        <v>15736</v>
      </c>
    </row>
    <row r="15654" spans="1:1" hidden="1">
      <c r="A15654" s="83" t="s">
        <v>15737</v>
      </c>
    </row>
    <row r="15655" spans="1:1" hidden="1">
      <c r="A15655" s="83" t="s">
        <v>15738</v>
      </c>
    </row>
    <row r="15656" spans="1:1" hidden="1">
      <c r="A15656" s="83" t="s">
        <v>15739</v>
      </c>
    </row>
    <row r="15657" spans="1:1" hidden="1">
      <c r="A15657" s="83" t="s">
        <v>15740</v>
      </c>
    </row>
    <row r="15658" spans="1:1" hidden="1">
      <c r="A15658" s="83" t="s">
        <v>15741</v>
      </c>
    </row>
    <row r="15659" spans="1:1" hidden="1">
      <c r="A15659" s="83" t="s">
        <v>15742</v>
      </c>
    </row>
    <row r="15660" spans="1:1" hidden="1">
      <c r="A15660" s="83" t="s">
        <v>15743</v>
      </c>
    </row>
    <row r="15661" spans="1:1" hidden="1">
      <c r="A15661" s="83" t="s">
        <v>15744</v>
      </c>
    </row>
    <row r="15662" spans="1:1" hidden="1">
      <c r="A15662" s="83" t="s">
        <v>15745</v>
      </c>
    </row>
    <row r="15663" spans="1:1" hidden="1">
      <c r="A15663" s="83" t="s">
        <v>15746</v>
      </c>
    </row>
    <row r="15664" spans="1:1" hidden="1">
      <c r="A15664" s="83" t="s">
        <v>15747</v>
      </c>
    </row>
    <row r="15665" spans="1:1" hidden="1">
      <c r="A15665" s="83" t="s">
        <v>15748</v>
      </c>
    </row>
    <row r="15666" spans="1:1" hidden="1">
      <c r="A15666" s="83" t="s">
        <v>15749</v>
      </c>
    </row>
    <row r="15667" spans="1:1" hidden="1">
      <c r="A15667" s="83" t="s">
        <v>15750</v>
      </c>
    </row>
    <row r="15668" spans="1:1" hidden="1">
      <c r="A15668" s="83" t="s">
        <v>15751</v>
      </c>
    </row>
    <row r="15669" spans="1:1" hidden="1">
      <c r="A15669" s="83" t="s">
        <v>15752</v>
      </c>
    </row>
    <row r="15670" spans="1:1" hidden="1">
      <c r="A15670" s="83" t="s">
        <v>15753</v>
      </c>
    </row>
    <row r="15671" spans="1:1" hidden="1">
      <c r="A15671" s="83" t="s">
        <v>15754</v>
      </c>
    </row>
    <row r="15672" spans="1:1" hidden="1">
      <c r="A15672" s="83" t="s">
        <v>15755</v>
      </c>
    </row>
    <row r="15673" spans="1:1" hidden="1">
      <c r="A15673" s="83" t="s">
        <v>15756</v>
      </c>
    </row>
    <row r="15674" spans="1:1" hidden="1">
      <c r="A15674" s="83" t="s">
        <v>15757</v>
      </c>
    </row>
    <row r="15675" spans="1:1" hidden="1">
      <c r="A15675" s="83" t="s">
        <v>15758</v>
      </c>
    </row>
    <row r="15676" spans="1:1" hidden="1">
      <c r="A15676" s="83" t="s">
        <v>15759</v>
      </c>
    </row>
    <row r="15677" spans="1:1" hidden="1">
      <c r="A15677" s="83" t="s">
        <v>15760</v>
      </c>
    </row>
    <row r="15678" spans="1:1" hidden="1">
      <c r="A15678" s="83" t="s">
        <v>15761</v>
      </c>
    </row>
    <row r="15679" spans="1:1" hidden="1">
      <c r="A15679" s="83" t="s">
        <v>15762</v>
      </c>
    </row>
    <row r="15680" spans="1:1" hidden="1">
      <c r="A15680" s="83" t="s">
        <v>15763</v>
      </c>
    </row>
    <row r="15681" spans="1:1" hidden="1">
      <c r="A15681" s="83" t="s">
        <v>15764</v>
      </c>
    </row>
    <row r="15682" spans="1:1" hidden="1">
      <c r="A15682" s="83" t="s">
        <v>15765</v>
      </c>
    </row>
    <row r="15683" spans="1:1" hidden="1">
      <c r="A15683" s="83" t="s">
        <v>15766</v>
      </c>
    </row>
    <row r="15684" spans="1:1" hidden="1">
      <c r="A15684" s="83" t="s">
        <v>15767</v>
      </c>
    </row>
    <row r="15685" spans="1:1" hidden="1">
      <c r="A15685" s="83" t="s">
        <v>15768</v>
      </c>
    </row>
    <row r="15686" spans="1:1" hidden="1">
      <c r="A15686" s="83" t="s">
        <v>15769</v>
      </c>
    </row>
    <row r="15687" spans="1:1" hidden="1">
      <c r="A15687" s="83" t="s">
        <v>15770</v>
      </c>
    </row>
    <row r="15688" spans="1:1" hidden="1">
      <c r="A15688" s="83" t="s">
        <v>15771</v>
      </c>
    </row>
    <row r="15689" spans="1:1" hidden="1">
      <c r="A15689" s="83" t="s">
        <v>15772</v>
      </c>
    </row>
    <row r="15690" spans="1:1" hidden="1">
      <c r="A15690" s="83" t="s">
        <v>15773</v>
      </c>
    </row>
    <row r="15691" spans="1:1" hidden="1">
      <c r="A15691" s="83" t="s">
        <v>15774</v>
      </c>
    </row>
    <row r="15692" spans="1:1" hidden="1">
      <c r="A15692" s="83" t="s">
        <v>15775</v>
      </c>
    </row>
    <row r="15693" spans="1:1" hidden="1">
      <c r="A15693" s="83" t="s">
        <v>15776</v>
      </c>
    </row>
    <row r="15694" spans="1:1" hidden="1">
      <c r="A15694" s="83" t="s">
        <v>15777</v>
      </c>
    </row>
    <row r="15695" spans="1:1" hidden="1">
      <c r="A15695" s="83" t="s">
        <v>15778</v>
      </c>
    </row>
    <row r="15696" spans="1:1" hidden="1">
      <c r="A15696" s="83" t="s">
        <v>15779</v>
      </c>
    </row>
    <row r="15697" spans="1:1" hidden="1">
      <c r="A15697" s="83" t="s">
        <v>15780</v>
      </c>
    </row>
    <row r="15698" spans="1:1" hidden="1">
      <c r="A15698" s="83" t="s">
        <v>15781</v>
      </c>
    </row>
    <row r="15699" spans="1:1" hidden="1">
      <c r="A15699" s="83" t="s">
        <v>15782</v>
      </c>
    </row>
    <row r="15700" spans="1:1" hidden="1">
      <c r="A15700" s="83" t="s">
        <v>15783</v>
      </c>
    </row>
    <row r="15701" spans="1:1" hidden="1">
      <c r="A15701" s="83" t="s">
        <v>15784</v>
      </c>
    </row>
    <row r="15702" spans="1:1" hidden="1">
      <c r="A15702" s="83" t="s">
        <v>15785</v>
      </c>
    </row>
    <row r="15703" spans="1:1" hidden="1">
      <c r="A15703" s="83" t="s">
        <v>15786</v>
      </c>
    </row>
    <row r="15704" spans="1:1" hidden="1">
      <c r="A15704" s="83" t="s">
        <v>15787</v>
      </c>
    </row>
    <row r="15705" spans="1:1" hidden="1">
      <c r="A15705" s="83" t="s">
        <v>15788</v>
      </c>
    </row>
    <row r="15706" spans="1:1" hidden="1">
      <c r="A15706" s="83" t="s">
        <v>15789</v>
      </c>
    </row>
    <row r="15707" spans="1:1" hidden="1">
      <c r="A15707" s="83" t="s">
        <v>15790</v>
      </c>
    </row>
    <row r="15708" spans="1:1" hidden="1">
      <c r="A15708" s="83" t="s">
        <v>15791</v>
      </c>
    </row>
    <row r="15709" spans="1:1" hidden="1">
      <c r="A15709" s="83" t="s">
        <v>15792</v>
      </c>
    </row>
    <row r="15710" spans="1:1" hidden="1">
      <c r="A15710" s="83" t="s">
        <v>15793</v>
      </c>
    </row>
    <row r="15711" spans="1:1" hidden="1">
      <c r="A15711" s="83" t="s">
        <v>15794</v>
      </c>
    </row>
    <row r="15712" spans="1:1" hidden="1">
      <c r="A15712" s="83" t="s">
        <v>15795</v>
      </c>
    </row>
    <row r="15713" spans="1:1" hidden="1">
      <c r="A15713" s="83" t="s">
        <v>15796</v>
      </c>
    </row>
    <row r="15714" spans="1:1" hidden="1">
      <c r="A15714" s="83" t="s">
        <v>15797</v>
      </c>
    </row>
    <row r="15715" spans="1:1" hidden="1">
      <c r="A15715" s="83" t="s">
        <v>15798</v>
      </c>
    </row>
    <row r="15716" spans="1:1" hidden="1">
      <c r="A15716" s="83" t="s">
        <v>15799</v>
      </c>
    </row>
    <row r="15717" spans="1:1" hidden="1">
      <c r="A15717" s="83" t="s">
        <v>15800</v>
      </c>
    </row>
    <row r="15718" spans="1:1" hidden="1">
      <c r="A15718" s="83" t="s">
        <v>15801</v>
      </c>
    </row>
    <row r="15719" spans="1:1" hidden="1">
      <c r="A15719" s="83" t="s">
        <v>15802</v>
      </c>
    </row>
    <row r="15720" spans="1:1" hidden="1">
      <c r="A15720" s="83" t="s">
        <v>15803</v>
      </c>
    </row>
    <row r="15721" spans="1:1" hidden="1">
      <c r="A15721" s="83" t="s">
        <v>15804</v>
      </c>
    </row>
    <row r="15722" spans="1:1" hidden="1">
      <c r="A15722" s="83" t="s">
        <v>15805</v>
      </c>
    </row>
    <row r="15723" spans="1:1" hidden="1">
      <c r="A15723" s="83" t="s">
        <v>15806</v>
      </c>
    </row>
    <row r="15724" spans="1:1" hidden="1">
      <c r="A15724" s="83" t="s">
        <v>15807</v>
      </c>
    </row>
    <row r="15725" spans="1:1" hidden="1">
      <c r="A15725" s="83" t="s">
        <v>15808</v>
      </c>
    </row>
    <row r="15726" spans="1:1" hidden="1">
      <c r="A15726" s="83" t="s">
        <v>15809</v>
      </c>
    </row>
    <row r="15727" spans="1:1" hidden="1">
      <c r="A15727" s="83" t="s">
        <v>15810</v>
      </c>
    </row>
    <row r="15728" spans="1:1" hidden="1">
      <c r="A15728" s="83" t="s">
        <v>15811</v>
      </c>
    </row>
    <row r="15729" spans="1:1" hidden="1">
      <c r="A15729" s="83" t="s">
        <v>15812</v>
      </c>
    </row>
    <row r="15730" spans="1:1" hidden="1">
      <c r="A15730" s="83" t="s">
        <v>15813</v>
      </c>
    </row>
    <row r="15731" spans="1:1" hidden="1">
      <c r="A15731" s="83" t="s">
        <v>15814</v>
      </c>
    </row>
    <row r="15732" spans="1:1" hidden="1">
      <c r="A15732" s="83" t="s">
        <v>15815</v>
      </c>
    </row>
    <row r="15733" spans="1:1" hidden="1">
      <c r="A15733" s="83" t="s">
        <v>15816</v>
      </c>
    </row>
    <row r="15734" spans="1:1" hidden="1">
      <c r="A15734" s="83" t="s">
        <v>15817</v>
      </c>
    </row>
    <row r="15735" spans="1:1" hidden="1">
      <c r="A15735" s="83" t="s">
        <v>15818</v>
      </c>
    </row>
    <row r="15736" spans="1:1" hidden="1">
      <c r="A15736" s="83" t="s">
        <v>15819</v>
      </c>
    </row>
    <row r="15737" spans="1:1" hidden="1">
      <c r="A15737" s="83" t="s">
        <v>15820</v>
      </c>
    </row>
    <row r="15738" spans="1:1" hidden="1">
      <c r="A15738" s="83" t="s">
        <v>15821</v>
      </c>
    </row>
    <row r="15739" spans="1:1" hidden="1">
      <c r="A15739" s="83" t="s">
        <v>15822</v>
      </c>
    </row>
    <row r="15740" spans="1:1" hidden="1">
      <c r="A15740" s="83" t="s">
        <v>15823</v>
      </c>
    </row>
    <row r="15741" spans="1:1" hidden="1">
      <c r="A15741" s="83" t="s">
        <v>15824</v>
      </c>
    </row>
    <row r="15742" spans="1:1" hidden="1">
      <c r="A15742" s="83" t="s">
        <v>15825</v>
      </c>
    </row>
    <row r="15743" spans="1:1" hidden="1">
      <c r="A15743" s="83" t="s">
        <v>15826</v>
      </c>
    </row>
    <row r="15744" spans="1:1" hidden="1">
      <c r="A15744" s="83" t="s">
        <v>15827</v>
      </c>
    </row>
    <row r="15745" spans="1:1" hidden="1">
      <c r="A15745" s="83" t="s">
        <v>15828</v>
      </c>
    </row>
    <row r="15746" spans="1:1" hidden="1">
      <c r="A15746" s="83" t="s">
        <v>15829</v>
      </c>
    </row>
    <row r="15747" spans="1:1" hidden="1">
      <c r="A15747" s="83" t="s">
        <v>15830</v>
      </c>
    </row>
    <row r="15748" spans="1:1" hidden="1">
      <c r="A15748" s="83" t="s">
        <v>15831</v>
      </c>
    </row>
    <row r="15749" spans="1:1" hidden="1">
      <c r="A15749" s="83" t="s">
        <v>15832</v>
      </c>
    </row>
    <row r="15750" spans="1:1" hidden="1">
      <c r="A15750" s="83" t="s">
        <v>15833</v>
      </c>
    </row>
    <row r="15751" spans="1:1" hidden="1">
      <c r="A15751" s="83" t="s">
        <v>15834</v>
      </c>
    </row>
    <row r="15752" spans="1:1" hidden="1">
      <c r="A15752" s="83" t="s">
        <v>15835</v>
      </c>
    </row>
    <row r="15753" spans="1:1" hidden="1">
      <c r="A15753" s="83" t="s">
        <v>15836</v>
      </c>
    </row>
    <row r="15754" spans="1:1" hidden="1">
      <c r="A15754" s="83" t="s">
        <v>15837</v>
      </c>
    </row>
    <row r="15755" spans="1:1" hidden="1">
      <c r="A15755" s="83" t="s">
        <v>15838</v>
      </c>
    </row>
    <row r="15756" spans="1:1" hidden="1">
      <c r="A15756" s="83" t="s">
        <v>15839</v>
      </c>
    </row>
    <row r="15757" spans="1:1" hidden="1">
      <c r="A15757" s="83" t="s">
        <v>15840</v>
      </c>
    </row>
    <row r="15758" spans="1:1" hidden="1">
      <c r="A15758" s="83" t="s">
        <v>15841</v>
      </c>
    </row>
    <row r="15759" spans="1:1" hidden="1">
      <c r="A15759" s="83" t="s">
        <v>15842</v>
      </c>
    </row>
    <row r="15760" spans="1:1" hidden="1">
      <c r="A15760" s="83" t="s">
        <v>15843</v>
      </c>
    </row>
    <row r="15761" spans="1:1" hidden="1">
      <c r="A15761" s="83" t="s">
        <v>15844</v>
      </c>
    </row>
    <row r="15762" spans="1:1" hidden="1">
      <c r="A15762" s="83" t="s">
        <v>15845</v>
      </c>
    </row>
    <row r="15763" spans="1:1" hidden="1">
      <c r="A15763" s="83" t="s">
        <v>15846</v>
      </c>
    </row>
    <row r="15764" spans="1:1" hidden="1">
      <c r="A15764" s="83" t="s">
        <v>15847</v>
      </c>
    </row>
    <row r="15765" spans="1:1" hidden="1">
      <c r="A15765" s="83" t="s">
        <v>15848</v>
      </c>
    </row>
    <row r="15766" spans="1:1" hidden="1">
      <c r="A15766" s="83" t="s">
        <v>15849</v>
      </c>
    </row>
    <row r="15767" spans="1:1" hidden="1">
      <c r="A15767" s="83" t="s">
        <v>15850</v>
      </c>
    </row>
    <row r="15768" spans="1:1" hidden="1">
      <c r="A15768" s="83" t="s">
        <v>15851</v>
      </c>
    </row>
    <row r="15769" spans="1:1" hidden="1">
      <c r="A15769" s="83" t="s">
        <v>15852</v>
      </c>
    </row>
    <row r="15770" spans="1:1" hidden="1">
      <c r="A15770" s="83" t="s">
        <v>15853</v>
      </c>
    </row>
    <row r="15771" spans="1:1" hidden="1">
      <c r="A15771" s="83" t="s">
        <v>15854</v>
      </c>
    </row>
    <row r="15772" spans="1:1" hidden="1">
      <c r="A15772" s="83" t="s">
        <v>15855</v>
      </c>
    </row>
    <row r="15773" spans="1:1" hidden="1">
      <c r="A15773" s="83" t="s">
        <v>15856</v>
      </c>
    </row>
    <row r="15774" spans="1:1" hidden="1">
      <c r="A15774" s="83" t="s">
        <v>15857</v>
      </c>
    </row>
    <row r="15775" spans="1:1" hidden="1">
      <c r="A15775" s="83" t="s">
        <v>15858</v>
      </c>
    </row>
    <row r="15776" spans="1:1" hidden="1">
      <c r="A15776" s="83" t="s">
        <v>15859</v>
      </c>
    </row>
    <row r="15777" spans="1:1" hidden="1">
      <c r="A15777" s="83" t="s">
        <v>15860</v>
      </c>
    </row>
    <row r="15778" spans="1:1" hidden="1">
      <c r="A15778" s="83" t="s">
        <v>15861</v>
      </c>
    </row>
    <row r="15779" spans="1:1" hidden="1">
      <c r="A15779" s="83" t="s">
        <v>15862</v>
      </c>
    </row>
    <row r="15780" spans="1:1" hidden="1">
      <c r="A15780" s="83" t="s">
        <v>15863</v>
      </c>
    </row>
    <row r="15781" spans="1:1" hidden="1">
      <c r="A15781" s="83" t="s">
        <v>15864</v>
      </c>
    </row>
    <row r="15782" spans="1:1" hidden="1">
      <c r="A15782" s="83" t="s">
        <v>15865</v>
      </c>
    </row>
    <row r="15783" spans="1:1" hidden="1">
      <c r="A15783" s="83" t="s">
        <v>15866</v>
      </c>
    </row>
    <row r="15784" spans="1:1" hidden="1">
      <c r="A15784" s="83" t="s">
        <v>15867</v>
      </c>
    </row>
    <row r="15785" spans="1:1" hidden="1">
      <c r="A15785" s="83" t="s">
        <v>15868</v>
      </c>
    </row>
    <row r="15786" spans="1:1" hidden="1">
      <c r="A15786" s="83" t="s">
        <v>15869</v>
      </c>
    </row>
    <row r="15787" spans="1:1" hidden="1">
      <c r="A15787" s="83" t="s">
        <v>15870</v>
      </c>
    </row>
    <row r="15788" spans="1:1" hidden="1">
      <c r="A15788" s="83" t="s">
        <v>15871</v>
      </c>
    </row>
    <row r="15789" spans="1:1" hidden="1">
      <c r="A15789" s="83" t="s">
        <v>15872</v>
      </c>
    </row>
    <row r="15790" spans="1:1" hidden="1">
      <c r="A15790" s="83" t="s">
        <v>15873</v>
      </c>
    </row>
    <row r="15791" spans="1:1" hidden="1">
      <c r="A15791" s="83" t="s">
        <v>15874</v>
      </c>
    </row>
    <row r="15792" spans="1:1" hidden="1">
      <c r="A15792" s="83" t="s">
        <v>15875</v>
      </c>
    </row>
    <row r="15793" spans="1:1" hidden="1">
      <c r="A15793" s="83" t="s">
        <v>15876</v>
      </c>
    </row>
    <row r="15794" spans="1:1" hidden="1">
      <c r="A15794" s="83" t="s">
        <v>15877</v>
      </c>
    </row>
    <row r="15795" spans="1:1" hidden="1">
      <c r="A15795" s="83" t="s">
        <v>15878</v>
      </c>
    </row>
    <row r="15796" spans="1:1" hidden="1">
      <c r="A15796" s="83" t="s">
        <v>15879</v>
      </c>
    </row>
    <row r="15797" spans="1:1" hidden="1">
      <c r="A15797" s="83" t="s">
        <v>15880</v>
      </c>
    </row>
    <row r="15798" spans="1:1" hidden="1">
      <c r="A15798" s="83" t="s">
        <v>15881</v>
      </c>
    </row>
    <row r="15799" spans="1:1" hidden="1">
      <c r="A15799" s="83" t="s">
        <v>15882</v>
      </c>
    </row>
    <row r="15800" spans="1:1" hidden="1">
      <c r="A15800" s="83" t="s">
        <v>15883</v>
      </c>
    </row>
    <row r="15801" spans="1:1" hidden="1">
      <c r="A15801" s="83" t="s">
        <v>15884</v>
      </c>
    </row>
    <row r="15802" spans="1:1" hidden="1">
      <c r="A15802" s="83" t="s">
        <v>15885</v>
      </c>
    </row>
    <row r="15803" spans="1:1" hidden="1">
      <c r="A15803" s="83" t="s">
        <v>15886</v>
      </c>
    </row>
    <row r="15804" spans="1:1" hidden="1">
      <c r="A15804" s="83" t="s">
        <v>15887</v>
      </c>
    </row>
    <row r="15805" spans="1:1" hidden="1">
      <c r="A15805" s="83" t="s">
        <v>15888</v>
      </c>
    </row>
    <row r="15806" spans="1:1" hidden="1">
      <c r="A15806" s="83" t="s">
        <v>15889</v>
      </c>
    </row>
    <row r="15807" spans="1:1" hidden="1">
      <c r="A15807" s="83" t="s">
        <v>15890</v>
      </c>
    </row>
    <row r="15808" spans="1:1" hidden="1">
      <c r="A15808" s="83" t="s">
        <v>15891</v>
      </c>
    </row>
    <row r="15809" spans="1:1" hidden="1">
      <c r="A15809" s="83" t="s">
        <v>15892</v>
      </c>
    </row>
    <row r="15810" spans="1:1" hidden="1">
      <c r="A15810" s="83" t="s">
        <v>15893</v>
      </c>
    </row>
    <row r="15811" spans="1:1" hidden="1">
      <c r="A15811" s="83" t="s">
        <v>15894</v>
      </c>
    </row>
    <row r="15812" spans="1:1" hidden="1">
      <c r="A15812" s="83" t="s">
        <v>15895</v>
      </c>
    </row>
    <row r="15813" spans="1:1" hidden="1">
      <c r="A15813" s="83" t="s">
        <v>15896</v>
      </c>
    </row>
    <row r="15814" spans="1:1" hidden="1">
      <c r="A15814" s="83" t="s">
        <v>15897</v>
      </c>
    </row>
    <row r="15815" spans="1:1" hidden="1">
      <c r="A15815" s="83" t="s">
        <v>15898</v>
      </c>
    </row>
    <row r="15816" spans="1:1" hidden="1">
      <c r="A15816" s="83" t="s">
        <v>15899</v>
      </c>
    </row>
    <row r="15817" spans="1:1" hidden="1">
      <c r="A15817" s="83" t="s">
        <v>15900</v>
      </c>
    </row>
    <row r="15818" spans="1:1" hidden="1">
      <c r="A15818" s="83" t="s">
        <v>15901</v>
      </c>
    </row>
    <row r="15819" spans="1:1" hidden="1">
      <c r="A15819" s="83" t="s">
        <v>15902</v>
      </c>
    </row>
    <row r="15820" spans="1:1" hidden="1">
      <c r="A15820" s="83" t="s">
        <v>15903</v>
      </c>
    </row>
    <row r="15821" spans="1:1" hidden="1">
      <c r="A15821" s="83" t="s">
        <v>15904</v>
      </c>
    </row>
    <row r="15822" spans="1:1" hidden="1">
      <c r="A15822" s="83" t="s">
        <v>15905</v>
      </c>
    </row>
    <row r="15823" spans="1:1" hidden="1">
      <c r="A15823" s="83" t="s">
        <v>15906</v>
      </c>
    </row>
    <row r="15824" spans="1:1" hidden="1">
      <c r="A15824" s="83" t="s">
        <v>15907</v>
      </c>
    </row>
    <row r="15825" spans="1:1" hidden="1">
      <c r="A15825" s="83" t="s">
        <v>15908</v>
      </c>
    </row>
    <row r="15826" spans="1:1" hidden="1">
      <c r="A15826" s="83" t="s">
        <v>15909</v>
      </c>
    </row>
    <row r="15827" spans="1:1" hidden="1">
      <c r="A15827" s="83" t="s">
        <v>15910</v>
      </c>
    </row>
    <row r="15828" spans="1:1" hidden="1">
      <c r="A15828" s="83" t="s">
        <v>15911</v>
      </c>
    </row>
    <row r="15829" spans="1:1" hidden="1">
      <c r="A15829" s="83" t="s">
        <v>15912</v>
      </c>
    </row>
    <row r="15830" spans="1:1" hidden="1">
      <c r="A15830" s="83" t="s">
        <v>15913</v>
      </c>
    </row>
    <row r="15831" spans="1:1" hidden="1">
      <c r="A15831" s="83" t="s">
        <v>15914</v>
      </c>
    </row>
    <row r="15832" spans="1:1" hidden="1">
      <c r="A15832" s="83" t="s">
        <v>15915</v>
      </c>
    </row>
    <row r="15833" spans="1:1" hidden="1">
      <c r="A15833" s="83" t="s">
        <v>15916</v>
      </c>
    </row>
    <row r="15834" spans="1:1" hidden="1">
      <c r="A15834" s="83" t="s">
        <v>15917</v>
      </c>
    </row>
    <row r="15835" spans="1:1" hidden="1">
      <c r="A15835" s="83" t="s">
        <v>15918</v>
      </c>
    </row>
    <row r="15836" spans="1:1" hidden="1">
      <c r="A15836" s="83" t="s">
        <v>15919</v>
      </c>
    </row>
    <row r="15837" spans="1:1" hidden="1">
      <c r="A15837" s="83" t="s">
        <v>15920</v>
      </c>
    </row>
    <row r="15838" spans="1:1" hidden="1">
      <c r="A15838" s="83" t="s">
        <v>15921</v>
      </c>
    </row>
    <row r="15839" spans="1:1" hidden="1">
      <c r="A15839" s="83" t="s">
        <v>15922</v>
      </c>
    </row>
    <row r="15840" spans="1:1" hidden="1">
      <c r="A15840" s="83" t="s">
        <v>15923</v>
      </c>
    </row>
    <row r="15841" spans="1:1" hidden="1">
      <c r="A15841" s="83" t="s">
        <v>15924</v>
      </c>
    </row>
    <row r="15842" spans="1:1" hidden="1">
      <c r="A15842" s="83" t="s">
        <v>15925</v>
      </c>
    </row>
    <row r="15843" spans="1:1" hidden="1">
      <c r="A15843" s="83" t="s">
        <v>15926</v>
      </c>
    </row>
    <row r="15844" spans="1:1" hidden="1">
      <c r="A15844" s="83" t="s">
        <v>15927</v>
      </c>
    </row>
    <row r="15845" spans="1:1" hidden="1">
      <c r="A15845" s="83" t="s">
        <v>15928</v>
      </c>
    </row>
    <row r="15846" spans="1:1" hidden="1">
      <c r="A15846" s="83" t="s">
        <v>15929</v>
      </c>
    </row>
    <row r="15847" spans="1:1" hidden="1">
      <c r="A15847" s="83" t="s">
        <v>15930</v>
      </c>
    </row>
    <row r="15848" spans="1:1" hidden="1">
      <c r="A15848" s="83" t="s">
        <v>15931</v>
      </c>
    </row>
    <row r="15849" spans="1:1" hidden="1">
      <c r="A15849" s="83" t="s">
        <v>15932</v>
      </c>
    </row>
    <row r="15850" spans="1:1" hidden="1">
      <c r="A15850" s="83" t="s">
        <v>15933</v>
      </c>
    </row>
    <row r="15851" spans="1:1" hidden="1">
      <c r="A15851" s="83" t="s">
        <v>15934</v>
      </c>
    </row>
    <row r="15852" spans="1:1" hidden="1">
      <c r="A15852" s="83" t="s">
        <v>15935</v>
      </c>
    </row>
    <row r="15853" spans="1:1" hidden="1">
      <c r="A15853" s="83" t="s">
        <v>15936</v>
      </c>
    </row>
    <row r="15854" spans="1:1" hidden="1">
      <c r="A15854" s="83" t="s">
        <v>15937</v>
      </c>
    </row>
    <row r="15855" spans="1:1" hidden="1">
      <c r="A15855" s="83" t="s">
        <v>15938</v>
      </c>
    </row>
    <row r="15856" spans="1:1" hidden="1">
      <c r="A15856" s="83" t="s">
        <v>15939</v>
      </c>
    </row>
    <row r="15857" spans="1:1" hidden="1">
      <c r="A15857" s="83" t="s">
        <v>15940</v>
      </c>
    </row>
    <row r="15858" spans="1:1" hidden="1">
      <c r="A15858" s="83" t="s">
        <v>15941</v>
      </c>
    </row>
    <row r="15859" spans="1:1" hidden="1">
      <c r="A15859" s="83" t="s">
        <v>15942</v>
      </c>
    </row>
    <row r="15860" spans="1:1" hidden="1">
      <c r="A15860" s="83" t="s">
        <v>15943</v>
      </c>
    </row>
    <row r="15861" spans="1:1" hidden="1">
      <c r="A15861" s="83" t="s">
        <v>15944</v>
      </c>
    </row>
    <row r="15862" spans="1:1" hidden="1">
      <c r="A15862" s="83" t="s">
        <v>15945</v>
      </c>
    </row>
    <row r="15863" spans="1:1" hidden="1">
      <c r="A15863" s="83" t="s">
        <v>15946</v>
      </c>
    </row>
    <row r="15864" spans="1:1" hidden="1">
      <c r="A15864" s="83" t="s">
        <v>15947</v>
      </c>
    </row>
    <row r="15865" spans="1:1" hidden="1">
      <c r="A15865" s="83" t="s">
        <v>15948</v>
      </c>
    </row>
    <row r="15866" spans="1:1" hidden="1">
      <c r="A15866" s="83" t="s">
        <v>15949</v>
      </c>
    </row>
    <row r="15867" spans="1:1" hidden="1">
      <c r="A15867" s="83" t="s">
        <v>15950</v>
      </c>
    </row>
    <row r="15868" spans="1:1" hidden="1">
      <c r="A15868" s="83" t="s">
        <v>15951</v>
      </c>
    </row>
    <row r="15869" spans="1:1" hidden="1">
      <c r="A15869" s="83" t="s">
        <v>15952</v>
      </c>
    </row>
    <row r="15870" spans="1:1" hidden="1">
      <c r="A15870" s="83" t="s">
        <v>15953</v>
      </c>
    </row>
    <row r="15871" spans="1:1" hidden="1">
      <c r="A15871" s="83" t="s">
        <v>15954</v>
      </c>
    </row>
    <row r="15872" spans="1:1" hidden="1">
      <c r="A15872" s="83" t="s">
        <v>15955</v>
      </c>
    </row>
    <row r="15873" spans="1:1" hidden="1">
      <c r="A15873" s="83" t="s">
        <v>15956</v>
      </c>
    </row>
    <row r="15874" spans="1:1" hidden="1">
      <c r="A15874" s="83" t="s">
        <v>15957</v>
      </c>
    </row>
    <row r="15875" spans="1:1" hidden="1">
      <c r="A15875" s="83" t="s">
        <v>15958</v>
      </c>
    </row>
    <row r="15876" spans="1:1" hidden="1">
      <c r="A15876" s="83" t="s">
        <v>15959</v>
      </c>
    </row>
    <row r="15877" spans="1:1" hidden="1">
      <c r="A15877" s="83" t="s">
        <v>15960</v>
      </c>
    </row>
    <row r="15878" spans="1:1" hidden="1">
      <c r="A15878" s="83" t="s">
        <v>15961</v>
      </c>
    </row>
    <row r="15879" spans="1:1" hidden="1">
      <c r="A15879" s="83" t="s">
        <v>15962</v>
      </c>
    </row>
    <row r="15880" spans="1:1" hidden="1">
      <c r="A15880" s="83" t="s">
        <v>15963</v>
      </c>
    </row>
    <row r="15881" spans="1:1" hidden="1">
      <c r="A15881" s="83" t="s">
        <v>15964</v>
      </c>
    </row>
    <row r="15882" spans="1:1" hidden="1">
      <c r="A15882" s="83" t="s">
        <v>15965</v>
      </c>
    </row>
    <row r="15883" spans="1:1" hidden="1">
      <c r="A15883" s="83" t="s">
        <v>15966</v>
      </c>
    </row>
    <row r="15884" spans="1:1" hidden="1">
      <c r="A15884" s="83" t="s">
        <v>15967</v>
      </c>
    </row>
    <row r="15885" spans="1:1" hidden="1">
      <c r="A15885" s="83" t="s">
        <v>15968</v>
      </c>
    </row>
    <row r="15886" spans="1:1" hidden="1">
      <c r="A15886" s="83" t="s">
        <v>15969</v>
      </c>
    </row>
    <row r="15887" spans="1:1" hidden="1">
      <c r="A15887" s="83" t="s">
        <v>15970</v>
      </c>
    </row>
    <row r="15888" spans="1:1" hidden="1">
      <c r="A15888" s="83" t="s">
        <v>15971</v>
      </c>
    </row>
    <row r="15889" spans="1:1" hidden="1">
      <c r="A15889" s="83" t="s">
        <v>15972</v>
      </c>
    </row>
    <row r="15890" spans="1:1" hidden="1">
      <c r="A15890" s="83" t="s">
        <v>15973</v>
      </c>
    </row>
    <row r="15891" spans="1:1" hidden="1">
      <c r="A15891" s="83" t="s">
        <v>15974</v>
      </c>
    </row>
    <row r="15892" spans="1:1" hidden="1">
      <c r="A15892" s="83" t="s">
        <v>15975</v>
      </c>
    </row>
    <row r="15893" spans="1:1" hidden="1">
      <c r="A15893" s="83" t="s">
        <v>15976</v>
      </c>
    </row>
    <row r="15894" spans="1:1" hidden="1">
      <c r="A15894" s="83" t="s">
        <v>15977</v>
      </c>
    </row>
    <row r="15895" spans="1:1" hidden="1">
      <c r="A15895" s="83" t="s">
        <v>15978</v>
      </c>
    </row>
    <row r="15896" spans="1:1" hidden="1">
      <c r="A15896" s="83" t="s">
        <v>15979</v>
      </c>
    </row>
    <row r="15897" spans="1:1" hidden="1">
      <c r="A15897" s="83" t="s">
        <v>15980</v>
      </c>
    </row>
    <row r="15898" spans="1:1" hidden="1">
      <c r="A15898" s="83" t="s">
        <v>15981</v>
      </c>
    </row>
    <row r="15899" spans="1:1" hidden="1">
      <c r="A15899" s="83" t="s">
        <v>15982</v>
      </c>
    </row>
    <row r="15900" spans="1:1" hidden="1">
      <c r="A15900" s="83" t="s">
        <v>15983</v>
      </c>
    </row>
    <row r="15901" spans="1:1" hidden="1">
      <c r="A15901" s="83" t="s">
        <v>15984</v>
      </c>
    </row>
    <row r="15902" spans="1:1" hidden="1">
      <c r="A15902" s="83" t="s">
        <v>15985</v>
      </c>
    </row>
    <row r="15903" spans="1:1" hidden="1">
      <c r="A15903" s="83" t="s">
        <v>15986</v>
      </c>
    </row>
    <row r="15904" spans="1:1" hidden="1">
      <c r="A15904" s="83" t="s">
        <v>15987</v>
      </c>
    </row>
    <row r="15905" spans="1:1" hidden="1">
      <c r="A15905" s="83" t="s">
        <v>15988</v>
      </c>
    </row>
    <row r="15906" spans="1:1" hidden="1">
      <c r="A15906" s="83" t="s">
        <v>15989</v>
      </c>
    </row>
    <row r="15907" spans="1:1" hidden="1">
      <c r="A15907" s="83" t="s">
        <v>15990</v>
      </c>
    </row>
    <row r="15908" spans="1:1" hidden="1">
      <c r="A15908" s="83" t="s">
        <v>15991</v>
      </c>
    </row>
    <row r="15909" spans="1:1" hidden="1">
      <c r="A15909" s="83" t="s">
        <v>15992</v>
      </c>
    </row>
    <row r="15910" spans="1:1" hidden="1">
      <c r="A15910" s="83" t="s">
        <v>15993</v>
      </c>
    </row>
    <row r="15911" spans="1:1" hidden="1">
      <c r="A15911" s="83" t="s">
        <v>15994</v>
      </c>
    </row>
    <row r="15912" spans="1:1" hidden="1">
      <c r="A15912" s="83" t="s">
        <v>15995</v>
      </c>
    </row>
    <row r="15913" spans="1:1" hidden="1">
      <c r="A15913" s="83" t="s">
        <v>15996</v>
      </c>
    </row>
    <row r="15914" spans="1:1" hidden="1">
      <c r="A15914" s="83" t="s">
        <v>15997</v>
      </c>
    </row>
    <row r="15915" spans="1:1" hidden="1">
      <c r="A15915" s="83" t="s">
        <v>15998</v>
      </c>
    </row>
    <row r="15916" spans="1:1" hidden="1">
      <c r="A15916" s="83" t="s">
        <v>15999</v>
      </c>
    </row>
    <row r="15917" spans="1:1" hidden="1">
      <c r="A15917" s="83" t="s">
        <v>16000</v>
      </c>
    </row>
    <row r="15918" spans="1:1" hidden="1">
      <c r="A15918" s="83" t="s">
        <v>16001</v>
      </c>
    </row>
    <row r="15919" spans="1:1" hidden="1">
      <c r="A15919" s="83" t="s">
        <v>16002</v>
      </c>
    </row>
    <row r="15920" spans="1:1" hidden="1">
      <c r="A15920" s="83" t="s">
        <v>16003</v>
      </c>
    </row>
    <row r="15921" spans="1:1" hidden="1">
      <c r="A15921" s="83" t="s">
        <v>16004</v>
      </c>
    </row>
    <row r="15922" spans="1:1" hidden="1">
      <c r="A15922" s="83" t="s">
        <v>16005</v>
      </c>
    </row>
    <row r="15923" spans="1:1" hidden="1">
      <c r="A15923" s="83" t="s">
        <v>16006</v>
      </c>
    </row>
    <row r="15924" spans="1:1" hidden="1">
      <c r="A15924" s="83" t="s">
        <v>16007</v>
      </c>
    </row>
    <row r="15925" spans="1:1" hidden="1">
      <c r="A15925" s="83" t="s">
        <v>16008</v>
      </c>
    </row>
    <row r="15926" spans="1:1" hidden="1">
      <c r="A15926" s="83" t="s">
        <v>16009</v>
      </c>
    </row>
    <row r="15927" spans="1:1" hidden="1">
      <c r="A15927" s="83" t="s">
        <v>16010</v>
      </c>
    </row>
    <row r="15928" spans="1:1" hidden="1">
      <c r="A15928" s="83" t="s">
        <v>16011</v>
      </c>
    </row>
    <row r="15929" spans="1:1" hidden="1">
      <c r="A15929" s="83" t="s">
        <v>16012</v>
      </c>
    </row>
    <row r="15930" spans="1:1" hidden="1">
      <c r="A15930" s="83" t="s">
        <v>16013</v>
      </c>
    </row>
    <row r="15931" spans="1:1" hidden="1">
      <c r="A15931" s="83" t="s">
        <v>16014</v>
      </c>
    </row>
    <row r="15932" spans="1:1" hidden="1">
      <c r="A15932" s="83" t="s">
        <v>16015</v>
      </c>
    </row>
    <row r="15933" spans="1:1" hidden="1">
      <c r="A15933" s="83" t="s">
        <v>16016</v>
      </c>
    </row>
    <row r="15934" spans="1:1" hidden="1">
      <c r="A15934" s="83" t="s">
        <v>16017</v>
      </c>
    </row>
    <row r="15935" spans="1:1" hidden="1">
      <c r="A15935" s="83" t="s">
        <v>16018</v>
      </c>
    </row>
    <row r="15936" spans="1:1" hidden="1">
      <c r="A15936" s="83" t="s">
        <v>16019</v>
      </c>
    </row>
    <row r="15937" spans="1:1" hidden="1">
      <c r="A15937" s="83" t="s">
        <v>16020</v>
      </c>
    </row>
    <row r="15938" spans="1:1" hidden="1">
      <c r="A15938" s="83" t="s">
        <v>16021</v>
      </c>
    </row>
    <row r="15939" spans="1:1" hidden="1">
      <c r="A15939" s="83" t="s">
        <v>16022</v>
      </c>
    </row>
    <row r="15940" spans="1:1" hidden="1">
      <c r="A15940" s="83" t="s">
        <v>16023</v>
      </c>
    </row>
    <row r="15941" spans="1:1" hidden="1">
      <c r="A15941" s="83" t="s">
        <v>16024</v>
      </c>
    </row>
    <row r="15942" spans="1:1" hidden="1">
      <c r="A15942" s="83" t="s">
        <v>16025</v>
      </c>
    </row>
    <row r="15943" spans="1:1" hidden="1">
      <c r="A15943" s="83" t="s">
        <v>16026</v>
      </c>
    </row>
    <row r="15944" spans="1:1" hidden="1">
      <c r="A15944" s="83" t="s">
        <v>16027</v>
      </c>
    </row>
    <row r="15945" spans="1:1" hidden="1">
      <c r="A15945" s="83" t="s">
        <v>16028</v>
      </c>
    </row>
    <row r="15946" spans="1:1" hidden="1">
      <c r="A15946" s="83" t="s">
        <v>16029</v>
      </c>
    </row>
    <row r="15947" spans="1:1" hidden="1">
      <c r="A15947" s="83" t="s">
        <v>16030</v>
      </c>
    </row>
    <row r="15948" spans="1:1" hidden="1">
      <c r="A15948" s="83" t="s">
        <v>16031</v>
      </c>
    </row>
    <row r="15949" spans="1:1" hidden="1">
      <c r="A15949" s="83" t="s">
        <v>16032</v>
      </c>
    </row>
    <row r="15950" spans="1:1" hidden="1">
      <c r="A15950" s="83" t="s">
        <v>16033</v>
      </c>
    </row>
    <row r="15951" spans="1:1" hidden="1">
      <c r="A15951" s="83" t="s">
        <v>16034</v>
      </c>
    </row>
    <row r="15952" spans="1:1" hidden="1">
      <c r="A15952" s="83" t="s">
        <v>16035</v>
      </c>
    </row>
    <row r="15953" spans="1:1" hidden="1">
      <c r="A15953" s="83" t="s">
        <v>16036</v>
      </c>
    </row>
    <row r="15954" spans="1:1" hidden="1">
      <c r="A15954" s="83" t="s">
        <v>16037</v>
      </c>
    </row>
    <row r="15955" spans="1:1" hidden="1">
      <c r="A15955" s="83" t="s">
        <v>16038</v>
      </c>
    </row>
    <row r="15956" spans="1:1" hidden="1">
      <c r="A15956" s="83" t="s">
        <v>16039</v>
      </c>
    </row>
    <row r="15957" spans="1:1" hidden="1">
      <c r="A15957" s="83" t="s">
        <v>16040</v>
      </c>
    </row>
    <row r="15958" spans="1:1" hidden="1">
      <c r="A15958" s="83" t="s">
        <v>16041</v>
      </c>
    </row>
    <row r="15959" spans="1:1" hidden="1">
      <c r="A15959" s="83" t="s">
        <v>16042</v>
      </c>
    </row>
    <row r="15960" spans="1:1" hidden="1">
      <c r="A15960" s="83" t="s">
        <v>16043</v>
      </c>
    </row>
    <row r="15961" spans="1:1" hidden="1">
      <c r="A15961" s="83" t="s">
        <v>16044</v>
      </c>
    </row>
    <row r="15962" spans="1:1" hidden="1">
      <c r="A15962" s="83" t="s">
        <v>16045</v>
      </c>
    </row>
    <row r="15963" spans="1:1" hidden="1">
      <c r="A15963" s="83" t="s">
        <v>16046</v>
      </c>
    </row>
    <row r="15964" spans="1:1" hidden="1">
      <c r="A15964" s="83" t="s">
        <v>16047</v>
      </c>
    </row>
    <row r="15965" spans="1:1" hidden="1">
      <c r="A15965" s="83" t="s">
        <v>16048</v>
      </c>
    </row>
    <row r="15966" spans="1:1" hidden="1">
      <c r="A15966" s="83" t="s">
        <v>16049</v>
      </c>
    </row>
    <row r="15967" spans="1:1" hidden="1">
      <c r="A15967" s="83" t="s">
        <v>16050</v>
      </c>
    </row>
    <row r="15968" spans="1:1" hidden="1">
      <c r="A15968" s="83" t="s">
        <v>16051</v>
      </c>
    </row>
    <row r="15969" spans="1:1" hidden="1">
      <c r="A15969" s="83" t="s">
        <v>16052</v>
      </c>
    </row>
    <row r="15970" spans="1:1" hidden="1">
      <c r="A15970" s="83" t="s">
        <v>16053</v>
      </c>
    </row>
    <row r="15971" spans="1:1" hidden="1">
      <c r="A15971" s="83" t="s">
        <v>16054</v>
      </c>
    </row>
    <row r="15972" spans="1:1" hidden="1">
      <c r="A15972" s="83" t="s">
        <v>16055</v>
      </c>
    </row>
    <row r="15973" spans="1:1" hidden="1">
      <c r="A15973" s="83" t="s">
        <v>16056</v>
      </c>
    </row>
    <row r="15974" spans="1:1" hidden="1">
      <c r="A15974" s="83" t="s">
        <v>16057</v>
      </c>
    </row>
    <row r="15975" spans="1:1" hidden="1">
      <c r="A15975" s="83" t="s">
        <v>16058</v>
      </c>
    </row>
    <row r="15976" spans="1:1" hidden="1">
      <c r="A15976" s="83" t="s">
        <v>16059</v>
      </c>
    </row>
    <row r="15977" spans="1:1" hidden="1">
      <c r="A15977" s="83" t="s">
        <v>16060</v>
      </c>
    </row>
    <row r="15978" spans="1:1" hidden="1">
      <c r="A15978" s="83" t="s">
        <v>16061</v>
      </c>
    </row>
    <row r="15979" spans="1:1" hidden="1">
      <c r="A15979" s="83" t="s">
        <v>16062</v>
      </c>
    </row>
    <row r="15980" spans="1:1" hidden="1">
      <c r="A15980" s="83" t="s">
        <v>16063</v>
      </c>
    </row>
    <row r="15981" spans="1:1" hidden="1">
      <c r="A15981" s="83" t="s">
        <v>16064</v>
      </c>
    </row>
    <row r="15982" spans="1:1" hidden="1">
      <c r="A15982" s="83" t="s">
        <v>16065</v>
      </c>
    </row>
    <row r="15983" spans="1:1" hidden="1">
      <c r="A15983" s="83" t="s">
        <v>16066</v>
      </c>
    </row>
    <row r="15984" spans="1:1" hidden="1">
      <c r="A15984" s="83" t="s">
        <v>16067</v>
      </c>
    </row>
    <row r="15985" spans="1:1" hidden="1">
      <c r="A15985" s="83" t="s">
        <v>16068</v>
      </c>
    </row>
    <row r="15986" spans="1:1" hidden="1">
      <c r="A15986" s="83" t="s">
        <v>16069</v>
      </c>
    </row>
    <row r="15987" spans="1:1" hidden="1">
      <c r="A15987" s="83" t="s">
        <v>16070</v>
      </c>
    </row>
    <row r="15988" spans="1:1" hidden="1">
      <c r="A15988" s="83" t="s">
        <v>16071</v>
      </c>
    </row>
    <row r="15989" spans="1:1" hidden="1">
      <c r="A15989" s="83" t="s">
        <v>16072</v>
      </c>
    </row>
    <row r="15990" spans="1:1" hidden="1">
      <c r="A15990" s="83" t="s">
        <v>16073</v>
      </c>
    </row>
    <row r="15991" spans="1:1" hidden="1">
      <c r="A15991" s="83" t="s">
        <v>16074</v>
      </c>
    </row>
    <row r="15992" spans="1:1" hidden="1">
      <c r="A15992" s="83" t="s">
        <v>16075</v>
      </c>
    </row>
    <row r="15993" spans="1:1" hidden="1">
      <c r="A15993" s="83" t="s">
        <v>16076</v>
      </c>
    </row>
    <row r="15994" spans="1:1" hidden="1">
      <c r="A15994" s="83" t="s">
        <v>16077</v>
      </c>
    </row>
    <row r="15995" spans="1:1" hidden="1">
      <c r="A15995" s="83" t="s">
        <v>16078</v>
      </c>
    </row>
    <row r="15996" spans="1:1" hidden="1">
      <c r="A15996" s="83" t="s">
        <v>16079</v>
      </c>
    </row>
    <row r="15997" spans="1:1" hidden="1">
      <c r="A15997" s="83" t="s">
        <v>16080</v>
      </c>
    </row>
    <row r="15998" spans="1:1" hidden="1">
      <c r="A15998" s="83" t="s">
        <v>16081</v>
      </c>
    </row>
    <row r="15999" spans="1:1" hidden="1">
      <c r="A15999" s="83" t="s">
        <v>16082</v>
      </c>
    </row>
    <row r="16000" spans="1:1" hidden="1">
      <c r="A16000" s="83" t="s">
        <v>16083</v>
      </c>
    </row>
    <row r="16001" spans="1:1" hidden="1">
      <c r="A16001" s="83" t="s">
        <v>16084</v>
      </c>
    </row>
    <row r="16002" spans="1:1" hidden="1">
      <c r="A16002" s="83" t="s">
        <v>16085</v>
      </c>
    </row>
    <row r="16003" spans="1:1" hidden="1">
      <c r="A16003" s="83" t="s">
        <v>16086</v>
      </c>
    </row>
    <row r="16004" spans="1:1" hidden="1">
      <c r="A16004" s="83" t="s">
        <v>16087</v>
      </c>
    </row>
    <row r="16005" spans="1:1" hidden="1">
      <c r="A16005" s="83" t="s">
        <v>16088</v>
      </c>
    </row>
    <row r="16006" spans="1:1" hidden="1">
      <c r="A16006" s="83" t="s">
        <v>16089</v>
      </c>
    </row>
    <row r="16007" spans="1:1" hidden="1">
      <c r="A16007" s="83" t="s">
        <v>16090</v>
      </c>
    </row>
    <row r="16008" spans="1:1" hidden="1">
      <c r="A16008" s="83" t="s">
        <v>16091</v>
      </c>
    </row>
    <row r="16009" spans="1:1" hidden="1">
      <c r="A16009" s="83" t="s">
        <v>16092</v>
      </c>
    </row>
    <row r="16010" spans="1:1" hidden="1">
      <c r="A16010" s="83" t="s">
        <v>16093</v>
      </c>
    </row>
    <row r="16011" spans="1:1" hidden="1">
      <c r="A16011" s="83" t="s">
        <v>16094</v>
      </c>
    </row>
    <row r="16012" spans="1:1" hidden="1">
      <c r="A16012" s="83" t="s">
        <v>16095</v>
      </c>
    </row>
    <row r="16013" spans="1:1" hidden="1">
      <c r="A16013" s="83" t="s">
        <v>16096</v>
      </c>
    </row>
    <row r="16014" spans="1:1" hidden="1">
      <c r="A16014" s="83" t="s">
        <v>16097</v>
      </c>
    </row>
    <row r="16015" spans="1:1" hidden="1">
      <c r="A16015" s="83" t="s">
        <v>16098</v>
      </c>
    </row>
    <row r="16016" spans="1:1" hidden="1">
      <c r="A16016" s="83" t="s">
        <v>16099</v>
      </c>
    </row>
    <row r="16017" spans="1:1" hidden="1">
      <c r="A16017" s="83" t="s">
        <v>16100</v>
      </c>
    </row>
    <row r="16018" spans="1:1" hidden="1">
      <c r="A16018" s="83" t="s">
        <v>16101</v>
      </c>
    </row>
    <row r="16019" spans="1:1" hidden="1">
      <c r="A16019" s="83" t="s">
        <v>16102</v>
      </c>
    </row>
    <row r="16020" spans="1:1" hidden="1">
      <c r="A16020" s="83" t="s">
        <v>16103</v>
      </c>
    </row>
    <row r="16021" spans="1:1" hidden="1">
      <c r="A16021" s="83" t="s">
        <v>16104</v>
      </c>
    </row>
    <row r="16022" spans="1:1" hidden="1">
      <c r="A16022" s="83" t="s">
        <v>16105</v>
      </c>
    </row>
    <row r="16023" spans="1:1" hidden="1">
      <c r="A16023" s="83" t="s">
        <v>16106</v>
      </c>
    </row>
    <row r="16024" spans="1:1" hidden="1">
      <c r="A16024" s="83" t="s">
        <v>16107</v>
      </c>
    </row>
    <row r="16025" spans="1:1" hidden="1">
      <c r="A16025" s="83" t="s">
        <v>16108</v>
      </c>
    </row>
    <row r="16026" spans="1:1" hidden="1">
      <c r="A16026" s="83" t="s">
        <v>16109</v>
      </c>
    </row>
    <row r="16027" spans="1:1" hidden="1">
      <c r="A16027" s="83" t="s">
        <v>16110</v>
      </c>
    </row>
    <row r="16028" spans="1:1" hidden="1">
      <c r="A16028" s="83" t="s">
        <v>16111</v>
      </c>
    </row>
    <row r="16029" spans="1:1" hidden="1">
      <c r="A16029" s="83" t="s">
        <v>16112</v>
      </c>
    </row>
    <row r="16030" spans="1:1" hidden="1">
      <c r="A16030" s="83" t="s">
        <v>16113</v>
      </c>
    </row>
    <row r="16031" spans="1:1" hidden="1">
      <c r="A16031" s="83" t="s">
        <v>16114</v>
      </c>
    </row>
    <row r="16032" spans="1:1" hidden="1">
      <c r="A16032" s="83" t="s">
        <v>16115</v>
      </c>
    </row>
    <row r="16033" spans="1:1" hidden="1">
      <c r="A16033" s="83" t="s">
        <v>16116</v>
      </c>
    </row>
    <row r="16034" spans="1:1" hidden="1">
      <c r="A16034" s="83" t="s">
        <v>16117</v>
      </c>
    </row>
    <row r="16035" spans="1:1" hidden="1">
      <c r="A16035" s="83" t="s">
        <v>16118</v>
      </c>
    </row>
    <row r="16036" spans="1:1" hidden="1">
      <c r="A16036" s="83" t="s">
        <v>16119</v>
      </c>
    </row>
    <row r="16037" spans="1:1" hidden="1">
      <c r="A16037" s="83" t="s">
        <v>16120</v>
      </c>
    </row>
    <row r="16038" spans="1:1" hidden="1">
      <c r="A16038" s="83" t="s">
        <v>16121</v>
      </c>
    </row>
    <row r="16039" spans="1:1" hidden="1">
      <c r="A16039" s="83" t="s">
        <v>16122</v>
      </c>
    </row>
    <row r="16040" spans="1:1" hidden="1">
      <c r="A16040" s="83" t="s">
        <v>16123</v>
      </c>
    </row>
    <row r="16041" spans="1:1" hidden="1">
      <c r="A16041" s="83" t="s">
        <v>16124</v>
      </c>
    </row>
    <row r="16042" spans="1:1" hidden="1">
      <c r="A16042" s="83" t="s">
        <v>16125</v>
      </c>
    </row>
    <row r="16043" spans="1:1" hidden="1">
      <c r="A16043" s="83" t="s">
        <v>16126</v>
      </c>
    </row>
    <row r="16044" spans="1:1" hidden="1">
      <c r="A16044" s="83" t="s">
        <v>16127</v>
      </c>
    </row>
    <row r="16045" spans="1:1" hidden="1">
      <c r="A16045" s="83" t="s">
        <v>16128</v>
      </c>
    </row>
    <row r="16046" spans="1:1" hidden="1">
      <c r="A16046" s="83" t="s">
        <v>16129</v>
      </c>
    </row>
    <row r="16047" spans="1:1" hidden="1">
      <c r="A16047" s="83" t="s">
        <v>16130</v>
      </c>
    </row>
    <row r="16048" spans="1:1" hidden="1">
      <c r="A16048" s="83" t="s">
        <v>16131</v>
      </c>
    </row>
    <row r="16049" spans="1:1" hidden="1">
      <c r="A16049" s="83" t="s">
        <v>16132</v>
      </c>
    </row>
    <row r="16050" spans="1:1" hidden="1">
      <c r="A16050" s="83" t="s">
        <v>16133</v>
      </c>
    </row>
    <row r="16051" spans="1:1" hidden="1">
      <c r="A16051" s="83" t="s">
        <v>16134</v>
      </c>
    </row>
    <row r="16052" spans="1:1" hidden="1">
      <c r="A16052" s="83" t="s">
        <v>16135</v>
      </c>
    </row>
    <row r="16053" spans="1:1" hidden="1">
      <c r="A16053" s="83" t="s">
        <v>16136</v>
      </c>
    </row>
    <row r="16054" spans="1:1" hidden="1">
      <c r="A16054" s="83" t="s">
        <v>16137</v>
      </c>
    </row>
    <row r="16055" spans="1:1" hidden="1">
      <c r="A16055" s="83" t="s">
        <v>16138</v>
      </c>
    </row>
    <row r="16056" spans="1:1" hidden="1">
      <c r="A16056" s="83" t="s">
        <v>16139</v>
      </c>
    </row>
    <row r="16057" spans="1:1" hidden="1">
      <c r="A16057" s="83" t="s">
        <v>16140</v>
      </c>
    </row>
    <row r="16058" spans="1:1" hidden="1">
      <c r="A16058" s="83" t="s">
        <v>16141</v>
      </c>
    </row>
    <row r="16059" spans="1:1" hidden="1">
      <c r="A16059" s="83" t="s">
        <v>16142</v>
      </c>
    </row>
    <row r="16060" spans="1:1" hidden="1">
      <c r="A16060" s="83" t="s">
        <v>16143</v>
      </c>
    </row>
    <row r="16061" spans="1:1" hidden="1">
      <c r="A16061" s="83" t="s">
        <v>16144</v>
      </c>
    </row>
    <row r="16062" spans="1:1" hidden="1">
      <c r="A16062" s="83" t="s">
        <v>16145</v>
      </c>
    </row>
    <row r="16063" spans="1:1" hidden="1">
      <c r="A16063" s="83" t="s">
        <v>16146</v>
      </c>
    </row>
    <row r="16064" spans="1:1" hidden="1">
      <c r="A16064" s="83" t="s">
        <v>16147</v>
      </c>
    </row>
    <row r="16065" spans="1:1" hidden="1">
      <c r="A16065" s="83" t="s">
        <v>16148</v>
      </c>
    </row>
    <row r="16066" spans="1:1" hidden="1">
      <c r="A16066" s="83" t="s">
        <v>16149</v>
      </c>
    </row>
    <row r="16067" spans="1:1" hidden="1">
      <c r="A16067" s="83" t="s">
        <v>16150</v>
      </c>
    </row>
    <row r="16068" spans="1:1" hidden="1">
      <c r="A16068" s="83" t="s">
        <v>16151</v>
      </c>
    </row>
    <row r="16069" spans="1:1" hidden="1">
      <c r="A16069" s="83" t="s">
        <v>16152</v>
      </c>
    </row>
    <row r="16070" spans="1:1" hidden="1">
      <c r="A16070" s="83" t="s">
        <v>16153</v>
      </c>
    </row>
    <row r="16071" spans="1:1" hidden="1">
      <c r="A16071" s="83" t="s">
        <v>16154</v>
      </c>
    </row>
    <row r="16072" spans="1:1" hidden="1">
      <c r="A16072" s="83" t="s">
        <v>16155</v>
      </c>
    </row>
    <row r="16073" spans="1:1" hidden="1">
      <c r="A16073" s="83" t="s">
        <v>16156</v>
      </c>
    </row>
    <row r="16074" spans="1:1" hidden="1">
      <c r="A16074" s="83" t="s">
        <v>16157</v>
      </c>
    </row>
    <row r="16075" spans="1:1" hidden="1">
      <c r="A16075" s="83" t="s">
        <v>16158</v>
      </c>
    </row>
    <row r="16076" spans="1:1" hidden="1">
      <c r="A16076" s="83" t="s">
        <v>16159</v>
      </c>
    </row>
    <row r="16077" spans="1:1" hidden="1">
      <c r="A16077" s="83" t="s">
        <v>16160</v>
      </c>
    </row>
    <row r="16078" spans="1:1" hidden="1">
      <c r="A16078" s="83" t="s">
        <v>16161</v>
      </c>
    </row>
    <row r="16079" spans="1:1" hidden="1">
      <c r="A16079" s="83" t="s">
        <v>16162</v>
      </c>
    </row>
    <row r="16080" spans="1:1" hidden="1">
      <c r="A16080" s="83" t="s">
        <v>16163</v>
      </c>
    </row>
    <row r="16081" spans="1:1" hidden="1">
      <c r="A16081" s="83" t="s">
        <v>16164</v>
      </c>
    </row>
    <row r="16082" spans="1:1" hidden="1">
      <c r="A16082" s="83" t="s">
        <v>16165</v>
      </c>
    </row>
    <row r="16083" spans="1:1" hidden="1">
      <c r="A16083" s="83" t="s">
        <v>16166</v>
      </c>
    </row>
    <row r="16084" spans="1:1" hidden="1">
      <c r="A16084" s="83" t="s">
        <v>16167</v>
      </c>
    </row>
    <row r="16085" spans="1:1" hidden="1">
      <c r="A16085" s="83" t="s">
        <v>16168</v>
      </c>
    </row>
    <row r="16086" spans="1:1" hidden="1">
      <c r="A16086" s="83" t="s">
        <v>16169</v>
      </c>
    </row>
    <row r="16087" spans="1:1" hidden="1">
      <c r="A16087" s="83" t="s">
        <v>16170</v>
      </c>
    </row>
    <row r="16088" spans="1:1" hidden="1">
      <c r="A16088" s="83" t="s">
        <v>16171</v>
      </c>
    </row>
    <row r="16089" spans="1:1" hidden="1">
      <c r="A16089" s="83" t="s">
        <v>16172</v>
      </c>
    </row>
    <row r="16090" spans="1:1" hidden="1">
      <c r="A16090" s="83" t="s">
        <v>16173</v>
      </c>
    </row>
    <row r="16091" spans="1:1" hidden="1">
      <c r="A16091" s="83" t="s">
        <v>16174</v>
      </c>
    </row>
    <row r="16092" spans="1:1" hidden="1">
      <c r="A16092" s="83" t="s">
        <v>16175</v>
      </c>
    </row>
    <row r="16093" spans="1:1" hidden="1">
      <c r="A16093" s="83" t="s">
        <v>16176</v>
      </c>
    </row>
    <row r="16094" spans="1:1" hidden="1">
      <c r="A16094" s="83" t="s">
        <v>16177</v>
      </c>
    </row>
    <row r="16095" spans="1:1" hidden="1">
      <c r="A16095" s="83" t="s">
        <v>16178</v>
      </c>
    </row>
    <row r="16096" spans="1:1" hidden="1">
      <c r="A16096" s="83" t="s">
        <v>16179</v>
      </c>
    </row>
    <row r="16097" spans="1:1" hidden="1">
      <c r="A16097" s="83" t="s">
        <v>16180</v>
      </c>
    </row>
    <row r="16098" spans="1:1" hidden="1">
      <c r="A16098" s="83" t="s">
        <v>16181</v>
      </c>
    </row>
    <row r="16099" spans="1:1" hidden="1">
      <c r="A16099" s="83" t="s">
        <v>16182</v>
      </c>
    </row>
    <row r="16100" spans="1:1" hidden="1">
      <c r="A16100" s="83" t="s">
        <v>16183</v>
      </c>
    </row>
    <row r="16101" spans="1:1" hidden="1">
      <c r="A16101" s="83" t="s">
        <v>16184</v>
      </c>
    </row>
    <row r="16102" spans="1:1" hidden="1">
      <c r="A16102" s="83" t="s">
        <v>16185</v>
      </c>
    </row>
    <row r="16103" spans="1:1" hidden="1">
      <c r="A16103" s="83" t="s">
        <v>16186</v>
      </c>
    </row>
    <row r="16104" spans="1:1" hidden="1">
      <c r="A16104" s="83" t="s">
        <v>16187</v>
      </c>
    </row>
    <row r="16105" spans="1:1" hidden="1">
      <c r="A16105" s="83" t="s">
        <v>16188</v>
      </c>
    </row>
    <row r="16106" spans="1:1" hidden="1">
      <c r="A16106" s="83" t="s">
        <v>16189</v>
      </c>
    </row>
    <row r="16107" spans="1:1" hidden="1">
      <c r="A16107" s="83" t="s">
        <v>16190</v>
      </c>
    </row>
    <row r="16108" spans="1:1" hidden="1">
      <c r="A16108" s="83" t="s">
        <v>16191</v>
      </c>
    </row>
    <row r="16109" spans="1:1" hidden="1">
      <c r="A16109" s="83" t="s">
        <v>16192</v>
      </c>
    </row>
    <row r="16110" spans="1:1" hidden="1">
      <c r="A16110" s="83" t="s">
        <v>16193</v>
      </c>
    </row>
    <row r="16111" spans="1:1" hidden="1">
      <c r="A16111" s="83" t="s">
        <v>16194</v>
      </c>
    </row>
    <row r="16112" spans="1:1" hidden="1">
      <c r="A16112" s="83" t="s">
        <v>16195</v>
      </c>
    </row>
    <row r="16113" spans="1:1" hidden="1">
      <c r="A16113" s="83" t="s">
        <v>16196</v>
      </c>
    </row>
    <row r="16114" spans="1:1" hidden="1">
      <c r="A16114" s="83" t="s">
        <v>16197</v>
      </c>
    </row>
    <row r="16115" spans="1:1" hidden="1">
      <c r="A16115" s="83" t="s">
        <v>16198</v>
      </c>
    </row>
    <row r="16116" spans="1:1" hidden="1">
      <c r="A16116" s="83" t="s">
        <v>16199</v>
      </c>
    </row>
    <row r="16117" spans="1:1" hidden="1">
      <c r="A16117" s="83" t="s">
        <v>16200</v>
      </c>
    </row>
    <row r="16118" spans="1:1" hidden="1">
      <c r="A16118" s="83" t="s">
        <v>16201</v>
      </c>
    </row>
    <row r="16119" spans="1:1" hidden="1">
      <c r="A16119" s="83" t="s">
        <v>16202</v>
      </c>
    </row>
    <row r="16120" spans="1:1" hidden="1">
      <c r="A16120" s="83" t="s">
        <v>16203</v>
      </c>
    </row>
    <row r="16121" spans="1:1" hidden="1">
      <c r="A16121" s="83" t="s">
        <v>16204</v>
      </c>
    </row>
    <row r="16122" spans="1:1" hidden="1">
      <c r="A16122" s="83" t="s">
        <v>16205</v>
      </c>
    </row>
    <row r="16123" spans="1:1" hidden="1">
      <c r="A16123" s="83" t="s">
        <v>16206</v>
      </c>
    </row>
    <row r="16124" spans="1:1" hidden="1">
      <c r="A16124" s="83" t="s">
        <v>16207</v>
      </c>
    </row>
    <row r="16125" spans="1:1" hidden="1">
      <c r="A16125" s="83" t="s">
        <v>16208</v>
      </c>
    </row>
    <row r="16126" spans="1:1" hidden="1">
      <c r="A16126" s="83" t="s">
        <v>16209</v>
      </c>
    </row>
    <row r="16127" spans="1:1" hidden="1">
      <c r="A16127" s="83" t="s">
        <v>16210</v>
      </c>
    </row>
    <row r="16128" spans="1:1" hidden="1">
      <c r="A16128" s="83" t="s">
        <v>16211</v>
      </c>
    </row>
    <row r="16129" spans="1:1" hidden="1">
      <c r="A16129" s="83" t="s">
        <v>16212</v>
      </c>
    </row>
    <row r="16130" spans="1:1" hidden="1">
      <c r="A16130" s="83" t="s">
        <v>16213</v>
      </c>
    </row>
    <row r="16131" spans="1:1" hidden="1">
      <c r="A16131" s="83" t="s">
        <v>16214</v>
      </c>
    </row>
    <row r="16132" spans="1:1" hidden="1">
      <c r="A16132" s="83" t="s">
        <v>16215</v>
      </c>
    </row>
    <row r="16133" spans="1:1" hidden="1">
      <c r="A16133" s="83" t="s">
        <v>16216</v>
      </c>
    </row>
    <row r="16134" spans="1:1" hidden="1">
      <c r="A16134" s="83" t="s">
        <v>16217</v>
      </c>
    </row>
    <row r="16135" spans="1:1" hidden="1">
      <c r="A16135" s="83" t="s">
        <v>16218</v>
      </c>
    </row>
    <row r="16136" spans="1:1" hidden="1">
      <c r="A16136" s="83" t="s">
        <v>16219</v>
      </c>
    </row>
    <row r="16137" spans="1:1" hidden="1">
      <c r="A16137" s="83" t="s">
        <v>16220</v>
      </c>
    </row>
    <row r="16138" spans="1:1" hidden="1">
      <c r="A16138" s="83" t="s">
        <v>16221</v>
      </c>
    </row>
    <row r="16139" spans="1:1" hidden="1">
      <c r="A16139" s="83" t="s">
        <v>16222</v>
      </c>
    </row>
    <row r="16140" spans="1:1" hidden="1">
      <c r="A16140" s="83" t="s">
        <v>16223</v>
      </c>
    </row>
    <row r="16141" spans="1:1" hidden="1">
      <c r="A16141" s="83" t="s">
        <v>16224</v>
      </c>
    </row>
    <row r="16142" spans="1:1" hidden="1">
      <c r="A16142" s="83" t="s">
        <v>16225</v>
      </c>
    </row>
    <row r="16143" spans="1:1" hidden="1">
      <c r="A16143" s="83" t="s">
        <v>16226</v>
      </c>
    </row>
    <row r="16144" spans="1:1" hidden="1">
      <c r="A16144" s="83" t="s">
        <v>16227</v>
      </c>
    </row>
    <row r="16145" spans="1:1" hidden="1">
      <c r="A16145" s="83" t="s">
        <v>16228</v>
      </c>
    </row>
    <row r="16146" spans="1:1" hidden="1">
      <c r="A16146" s="83" t="s">
        <v>16229</v>
      </c>
    </row>
    <row r="16147" spans="1:1" hidden="1">
      <c r="A16147" s="83" t="s">
        <v>16230</v>
      </c>
    </row>
    <row r="16148" spans="1:1" hidden="1">
      <c r="A16148" s="83" t="s">
        <v>16231</v>
      </c>
    </row>
    <row r="16149" spans="1:1" hidden="1">
      <c r="A16149" s="83" t="s">
        <v>16232</v>
      </c>
    </row>
    <row r="16150" spans="1:1" hidden="1">
      <c r="A16150" s="83" t="s">
        <v>16233</v>
      </c>
    </row>
    <row r="16151" spans="1:1" hidden="1">
      <c r="A16151" s="83" t="s">
        <v>16234</v>
      </c>
    </row>
    <row r="16152" spans="1:1" hidden="1">
      <c r="A16152" s="83" t="s">
        <v>16235</v>
      </c>
    </row>
    <row r="16153" spans="1:1" hidden="1">
      <c r="A16153" s="83" t="s">
        <v>16236</v>
      </c>
    </row>
    <row r="16154" spans="1:1" hidden="1">
      <c r="A16154" s="83" t="s">
        <v>16237</v>
      </c>
    </row>
    <row r="16155" spans="1:1" hidden="1">
      <c r="A16155" s="83" t="s">
        <v>16238</v>
      </c>
    </row>
    <row r="16156" spans="1:1" hidden="1">
      <c r="A16156" s="83" t="s">
        <v>16239</v>
      </c>
    </row>
    <row r="16157" spans="1:1" hidden="1">
      <c r="A16157" s="83" t="s">
        <v>16240</v>
      </c>
    </row>
    <row r="16158" spans="1:1" hidden="1">
      <c r="A16158" s="83" t="s">
        <v>16241</v>
      </c>
    </row>
    <row r="16159" spans="1:1" hidden="1">
      <c r="A16159" s="83" t="s">
        <v>16242</v>
      </c>
    </row>
    <row r="16160" spans="1:1" hidden="1">
      <c r="A16160" s="83" t="s">
        <v>16243</v>
      </c>
    </row>
    <row r="16161" spans="1:1" hidden="1">
      <c r="A16161" s="83" t="s">
        <v>16244</v>
      </c>
    </row>
    <row r="16162" spans="1:1" hidden="1">
      <c r="A16162" s="83" t="s">
        <v>16245</v>
      </c>
    </row>
    <row r="16163" spans="1:1" hidden="1">
      <c r="A16163" s="83" t="s">
        <v>16246</v>
      </c>
    </row>
    <row r="16164" spans="1:1" hidden="1">
      <c r="A16164" s="83" t="s">
        <v>16247</v>
      </c>
    </row>
    <row r="16165" spans="1:1" hidden="1">
      <c r="A16165" s="83" t="s">
        <v>16248</v>
      </c>
    </row>
    <row r="16166" spans="1:1" hidden="1">
      <c r="A16166" s="83" t="s">
        <v>16249</v>
      </c>
    </row>
    <row r="16167" spans="1:1" hidden="1">
      <c r="A16167" s="83" t="s">
        <v>16250</v>
      </c>
    </row>
    <row r="16168" spans="1:1" hidden="1">
      <c r="A16168" s="83" t="s">
        <v>16251</v>
      </c>
    </row>
    <row r="16169" spans="1:1" hidden="1">
      <c r="A16169" s="83" t="s">
        <v>16252</v>
      </c>
    </row>
    <row r="16170" spans="1:1" hidden="1">
      <c r="A16170" s="83" t="s">
        <v>16253</v>
      </c>
    </row>
    <row r="16171" spans="1:1" hidden="1">
      <c r="A16171" s="83" t="s">
        <v>16254</v>
      </c>
    </row>
    <row r="16172" spans="1:1" hidden="1">
      <c r="A16172" s="83" t="s">
        <v>16255</v>
      </c>
    </row>
    <row r="16173" spans="1:1" hidden="1">
      <c r="A16173" s="83" t="s">
        <v>16256</v>
      </c>
    </row>
    <row r="16174" spans="1:1" hidden="1">
      <c r="A16174" s="83" t="s">
        <v>16257</v>
      </c>
    </row>
    <row r="16175" spans="1:1" hidden="1">
      <c r="A16175" s="83" t="s">
        <v>16258</v>
      </c>
    </row>
    <row r="16176" spans="1:1" hidden="1">
      <c r="A16176" s="83" t="s">
        <v>16259</v>
      </c>
    </row>
    <row r="16177" spans="1:1" hidden="1">
      <c r="A16177" s="83" t="s">
        <v>16260</v>
      </c>
    </row>
    <row r="16178" spans="1:1" hidden="1">
      <c r="A16178" s="83" t="s">
        <v>16261</v>
      </c>
    </row>
    <row r="16179" spans="1:1" hidden="1">
      <c r="A16179" s="83" t="s">
        <v>16262</v>
      </c>
    </row>
    <row r="16180" spans="1:1" hidden="1">
      <c r="A16180" s="83" t="s">
        <v>16263</v>
      </c>
    </row>
    <row r="16181" spans="1:1" hidden="1">
      <c r="A16181" s="83" t="s">
        <v>16264</v>
      </c>
    </row>
    <row r="16182" spans="1:1" hidden="1">
      <c r="A16182" s="83" t="s">
        <v>16265</v>
      </c>
    </row>
    <row r="16183" spans="1:1" hidden="1">
      <c r="A16183" s="83" t="s">
        <v>16266</v>
      </c>
    </row>
    <row r="16184" spans="1:1" hidden="1">
      <c r="A16184" s="83" t="s">
        <v>16267</v>
      </c>
    </row>
    <row r="16185" spans="1:1" hidden="1">
      <c r="A16185" s="83" t="s">
        <v>16268</v>
      </c>
    </row>
    <row r="16186" spans="1:1" hidden="1">
      <c r="A16186" s="83" t="s">
        <v>16269</v>
      </c>
    </row>
    <row r="16187" spans="1:1" hidden="1">
      <c r="A16187" s="83" t="s">
        <v>16270</v>
      </c>
    </row>
    <row r="16188" spans="1:1" hidden="1">
      <c r="A16188" s="83" t="s">
        <v>16271</v>
      </c>
    </row>
    <row r="16189" spans="1:1" hidden="1">
      <c r="A16189" s="83" t="s">
        <v>16272</v>
      </c>
    </row>
    <row r="16190" spans="1:1" hidden="1">
      <c r="A16190" s="83" t="s">
        <v>16273</v>
      </c>
    </row>
    <row r="16191" spans="1:1" hidden="1">
      <c r="A16191" s="83" t="s">
        <v>16274</v>
      </c>
    </row>
    <row r="16192" spans="1:1" hidden="1">
      <c r="A16192" s="83" t="s">
        <v>16275</v>
      </c>
    </row>
    <row r="16193" spans="1:1" hidden="1">
      <c r="A16193" s="83" t="s">
        <v>16276</v>
      </c>
    </row>
    <row r="16194" spans="1:1" hidden="1">
      <c r="A16194" s="83" t="s">
        <v>16277</v>
      </c>
    </row>
    <row r="16195" spans="1:1" hidden="1">
      <c r="A16195" s="83" t="s">
        <v>16278</v>
      </c>
    </row>
    <row r="16196" spans="1:1" hidden="1">
      <c r="A16196" s="83" t="s">
        <v>16279</v>
      </c>
    </row>
    <row r="16197" spans="1:1" hidden="1">
      <c r="A16197" s="83" t="s">
        <v>16280</v>
      </c>
    </row>
    <row r="16198" spans="1:1" hidden="1">
      <c r="A16198" s="83" t="s">
        <v>16281</v>
      </c>
    </row>
    <row r="16199" spans="1:1" hidden="1">
      <c r="A16199" s="83" t="s">
        <v>16282</v>
      </c>
    </row>
    <row r="16200" spans="1:1" hidden="1">
      <c r="A16200" s="83" t="s">
        <v>16283</v>
      </c>
    </row>
    <row r="16201" spans="1:1" hidden="1">
      <c r="A16201" s="83" t="s">
        <v>16284</v>
      </c>
    </row>
    <row r="16202" spans="1:1" hidden="1">
      <c r="A16202" s="83" t="s">
        <v>16285</v>
      </c>
    </row>
    <row r="16203" spans="1:1" hidden="1">
      <c r="A16203" s="83" t="s">
        <v>16286</v>
      </c>
    </row>
    <row r="16204" spans="1:1" hidden="1">
      <c r="A16204" s="83" t="s">
        <v>16287</v>
      </c>
    </row>
    <row r="16205" spans="1:1" hidden="1">
      <c r="A16205" s="83" t="s">
        <v>16288</v>
      </c>
    </row>
    <row r="16206" spans="1:1" hidden="1">
      <c r="A16206" s="83" t="s">
        <v>16289</v>
      </c>
    </row>
    <row r="16207" spans="1:1" hidden="1">
      <c r="A16207" s="83" t="s">
        <v>16290</v>
      </c>
    </row>
    <row r="16208" spans="1:1" hidden="1">
      <c r="A16208" s="83" t="s">
        <v>16291</v>
      </c>
    </row>
    <row r="16209" spans="1:1" hidden="1">
      <c r="A16209" s="83" t="s">
        <v>16292</v>
      </c>
    </row>
    <row r="16210" spans="1:1" hidden="1">
      <c r="A16210" s="83" t="s">
        <v>16293</v>
      </c>
    </row>
    <row r="16211" spans="1:1" hidden="1">
      <c r="A16211" s="83" t="s">
        <v>16294</v>
      </c>
    </row>
    <row r="16212" spans="1:1" hidden="1">
      <c r="A16212" s="83" t="s">
        <v>16295</v>
      </c>
    </row>
    <row r="16213" spans="1:1" hidden="1">
      <c r="A16213" s="83" t="s">
        <v>16296</v>
      </c>
    </row>
    <row r="16214" spans="1:1" hidden="1">
      <c r="A16214" s="83" t="s">
        <v>16297</v>
      </c>
    </row>
    <row r="16215" spans="1:1" hidden="1">
      <c r="A16215" s="83" t="s">
        <v>16298</v>
      </c>
    </row>
    <row r="16216" spans="1:1" hidden="1">
      <c r="A16216" s="83" t="s">
        <v>16299</v>
      </c>
    </row>
    <row r="16217" spans="1:1" hidden="1">
      <c r="A16217" s="83" t="s">
        <v>16300</v>
      </c>
    </row>
    <row r="16218" spans="1:1" hidden="1">
      <c r="A16218" s="83" t="s">
        <v>16301</v>
      </c>
    </row>
    <row r="16219" spans="1:1" hidden="1">
      <c r="A16219" s="83" t="s">
        <v>16302</v>
      </c>
    </row>
    <row r="16220" spans="1:1" hidden="1">
      <c r="A16220" s="83" t="s">
        <v>16303</v>
      </c>
    </row>
    <row r="16221" spans="1:1" hidden="1">
      <c r="A16221" s="83" t="s">
        <v>16304</v>
      </c>
    </row>
    <row r="16222" spans="1:1" hidden="1">
      <c r="A16222" s="83" t="s">
        <v>16305</v>
      </c>
    </row>
    <row r="16223" spans="1:1" hidden="1">
      <c r="A16223" s="83" t="s">
        <v>16306</v>
      </c>
    </row>
    <row r="16224" spans="1:1" hidden="1">
      <c r="A16224" s="83" t="s">
        <v>16307</v>
      </c>
    </row>
    <row r="16225" spans="1:1" hidden="1">
      <c r="A16225" s="83" t="s">
        <v>16308</v>
      </c>
    </row>
    <row r="16226" spans="1:1" hidden="1">
      <c r="A16226" s="83" t="s">
        <v>16309</v>
      </c>
    </row>
    <row r="16227" spans="1:1" hidden="1">
      <c r="A16227" s="83" t="s">
        <v>16310</v>
      </c>
    </row>
    <row r="16228" spans="1:1" hidden="1">
      <c r="A16228" s="83" t="s">
        <v>16311</v>
      </c>
    </row>
    <row r="16229" spans="1:1" hidden="1">
      <c r="A16229" s="83" t="s">
        <v>16312</v>
      </c>
    </row>
    <row r="16230" spans="1:1" hidden="1">
      <c r="A16230" s="83" t="s">
        <v>16313</v>
      </c>
    </row>
    <row r="16231" spans="1:1" hidden="1">
      <c r="A16231" s="83" t="s">
        <v>16314</v>
      </c>
    </row>
    <row r="16232" spans="1:1" hidden="1">
      <c r="A16232" s="83" t="s">
        <v>16315</v>
      </c>
    </row>
    <row r="16233" spans="1:1" hidden="1">
      <c r="A16233" s="83" t="s">
        <v>16316</v>
      </c>
    </row>
    <row r="16234" spans="1:1" hidden="1">
      <c r="A16234" s="83" t="s">
        <v>16317</v>
      </c>
    </row>
    <row r="16235" spans="1:1" hidden="1">
      <c r="A16235" s="83" t="s">
        <v>16318</v>
      </c>
    </row>
    <row r="16236" spans="1:1" hidden="1">
      <c r="A16236" s="83" t="s">
        <v>16319</v>
      </c>
    </row>
    <row r="16237" spans="1:1" hidden="1">
      <c r="A16237" s="83" t="s">
        <v>16320</v>
      </c>
    </row>
    <row r="16238" spans="1:1" hidden="1">
      <c r="A16238" s="83" t="s">
        <v>16321</v>
      </c>
    </row>
    <row r="16239" spans="1:1" hidden="1">
      <c r="A16239" s="83" t="s">
        <v>16322</v>
      </c>
    </row>
    <row r="16240" spans="1:1" hidden="1">
      <c r="A16240" s="83" t="s">
        <v>16323</v>
      </c>
    </row>
    <row r="16241" spans="1:1" hidden="1">
      <c r="A16241" s="83" t="s">
        <v>16324</v>
      </c>
    </row>
    <row r="16242" spans="1:1" hidden="1">
      <c r="A16242" s="83" t="s">
        <v>16325</v>
      </c>
    </row>
    <row r="16243" spans="1:1" hidden="1">
      <c r="A16243" s="83" t="s">
        <v>16326</v>
      </c>
    </row>
    <row r="16244" spans="1:1" hidden="1">
      <c r="A16244" s="83" t="s">
        <v>16327</v>
      </c>
    </row>
    <row r="16245" spans="1:1" hidden="1">
      <c r="A16245" s="83" t="s">
        <v>16328</v>
      </c>
    </row>
    <row r="16246" spans="1:1" hidden="1">
      <c r="A16246" s="83" t="s">
        <v>16329</v>
      </c>
    </row>
    <row r="16247" spans="1:1" hidden="1">
      <c r="A16247" s="83" t="s">
        <v>16330</v>
      </c>
    </row>
    <row r="16248" spans="1:1" hidden="1">
      <c r="A16248" s="83" t="s">
        <v>16331</v>
      </c>
    </row>
    <row r="16249" spans="1:1" hidden="1">
      <c r="A16249" s="83" t="s">
        <v>16332</v>
      </c>
    </row>
    <row r="16250" spans="1:1" hidden="1">
      <c r="A16250" s="83" t="s">
        <v>16333</v>
      </c>
    </row>
    <row r="16251" spans="1:1" hidden="1">
      <c r="A16251" s="83" t="s">
        <v>16334</v>
      </c>
    </row>
    <row r="16252" spans="1:1" hidden="1">
      <c r="A16252" s="83" t="s">
        <v>16335</v>
      </c>
    </row>
    <row r="16253" spans="1:1" hidden="1">
      <c r="A16253" s="83" t="s">
        <v>16336</v>
      </c>
    </row>
    <row r="16254" spans="1:1" hidden="1">
      <c r="A16254" s="83" t="s">
        <v>16337</v>
      </c>
    </row>
    <row r="16255" spans="1:1" hidden="1">
      <c r="A16255" s="83" t="s">
        <v>16338</v>
      </c>
    </row>
    <row r="16256" spans="1:1" hidden="1">
      <c r="A16256" s="83" t="s">
        <v>16339</v>
      </c>
    </row>
    <row r="16257" spans="1:1" hidden="1">
      <c r="A16257" s="83" t="s">
        <v>16340</v>
      </c>
    </row>
    <row r="16258" spans="1:1" hidden="1">
      <c r="A16258" s="83" t="s">
        <v>16341</v>
      </c>
    </row>
    <row r="16259" spans="1:1" hidden="1">
      <c r="A16259" s="83" t="s">
        <v>16342</v>
      </c>
    </row>
    <row r="16260" spans="1:1" hidden="1">
      <c r="A16260" s="83" t="s">
        <v>16343</v>
      </c>
    </row>
    <row r="16261" spans="1:1" hidden="1">
      <c r="A16261" s="83" t="s">
        <v>16344</v>
      </c>
    </row>
    <row r="16262" spans="1:1" hidden="1">
      <c r="A16262" s="83" t="s">
        <v>16345</v>
      </c>
    </row>
    <row r="16263" spans="1:1" hidden="1">
      <c r="A16263" s="83" t="s">
        <v>16346</v>
      </c>
    </row>
    <row r="16264" spans="1:1" hidden="1">
      <c r="A16264" s="83" t="s">
        <v>16347</v>
      </c>
    </row>
    <row r="16265" spans="1:1" hidden="1">
      <c r="A16265" s="83" t="s">
        <v>16348</v>
      </c>
    </row>
    <row r="16266" spans="1:1" hidden="1">
      <c r="A16266" s="83" t="s">
        <v>16349</v>
      </c>
    </row>
    <row r="16267" spans="1:1" hidden="1">
      <c r="A16267" s="83" t="s">
        <v>16350</v>
      </c>
    </row>
    <row r="16268" spans="1:1" hidden="1">
      <c r="A16268" s="83" t="s">
        <v>16351</v>
      </c>
    </row>
    <row r="16269" spans="1:1" hidden="1">
      <c r="A16269" s="83" t="s">
        <v>16352</v>
      </c>
    </row>
    <row r="16270" spans="1:1" hidden="1">
      <c r="A16270" s="83" t="s">
        <v>16353</v>
      </c>
    </row>
    <row r="16271" spans="1:1" hidden="1">
      <c r="A16271" s="83" t="s">
        <v>16354</v>
      </c>
    </row>
    <row r="16272" spans="1:1" hidden="1">
      <c r="A16272" s="83" t="s">
        <v>16355</v>
      </c>
    </row>
    <row r="16273" spans="1:1" hidden="1">
      <c r="A16273" s="83" t="s">
        <v>16356</v>
      </c>
    </row>
    <row r="16274" spans="1:1" hidden="1">
      <c r="A16274" s="83" t="s">
        <v>16357</v>
      </c>
    </row>
    <row r="16275" spans="1:1" hidden="1">
      <c r="A16275" s="83" t="s">
        <v>16358</v>
      </c>
    </row>
    <row r="16276" spans="1:1" hidden="1">
      <c r="A16276" s="83" t="s">
        <v>16359</v>
      </c>
    </row>
    <row r="16277" spans="1:1" hidden="1">
      <c r="A16277" s="83" t="s">
        <v>16360</v>
      </c>
    </row>
    <row r="16278" spans="1:1" hidden="1">
      <c r="A16278" s="83" t="s">
        <v>16361</v>
      </c>
    </row>
    <row r="16279" spans="1:1" hidden="1">
      <c r="A16279" s="83" t="s">
        <v>16362</v>
      </c>
    </row>
    <row r="16280" spans="1:1" hidden="1">
      <c r="A16280" s="83" t="s">
        <v>16363</v>
      </c>
    </row>
    <row r="16281" spans="1:1" hidden="1">
      <c r="A16281" s="83" t="s">
        <v>16364</v>
      </c>
    </row>
    <row r="16282" spans="1:1" hidden="1">
      <c r="A16282" s="83" t="s">
        <v>16365</v>
      </c>
    </row>
    <row r="16283" spans="1:1" hidden="1">
      <c r="A16283" s="83" t="s">
        <v>16366</v>
      </c>
    </row>
    <row r="16284" spans="1:1" hidden="1">
      <c r="A16284" s="83" t="s">
        <v>16367</v>
      </c>
    </row>
    <row r="16285" spans="1:1" hidden="1">
      <c r="A16285" s="83" t="s">
        <v>16368</v>
      </c>
    </row>
    <row r="16286" spans="1:1" hidden="1">
      <c r="A16286" s="83" t="s">
        <v>16369</v>
      </c>
    </row>
    <row r="16287" spans="1:1" hidden="1">
      <c r="A16287" s="83" t="s">
        <v>16370</v>
      </c>
    </row>
    <row r="16288" spans="1:1" hidden="1">
      <c r="A16288" s="83" t="s">
        <v>16371</v>
      </c>
    </row>
    <row r="16289" spans="1:1" hidden="1">
      <c r="A16289" s="83" t="s">
        <v>16372</v>
      </c>
    </row>
    <row r="16290" spans="1:1" hidden="1">
      <c r="A16290" s="83" t="s">
        <v>16373</v>
      </c>
    </row>
    <row r="16291" spans="1:1" hidden="1">
      <c r="A16291" s="83" t="s">
        <v>16374</v>
      </c>
    </row>
    <row r="16292" spans="1:1" hidden="1">
      <c r="A16292" s="83" t="s">
        <v>16375</v>
      </c>
    </row>
    <row r="16293" spans="1:1" hidden="1">
      <c r="A16293" s="83" t="s">
        <v>16376</v>
      </c>
    </row>
    <row r="16294" spans="1:1" hidden="1">
      <c r="A16294" s="83" t="s">
        <v>16377</v>
      </c>
    </row>
    <row r="16295" spans="1:1" hidden="1">
      <c r="A16295" s="83" t="s">
        <v>16378</v>
      </c>
    </row>
    <row r="16296" spans="1:1" hidden="1">
      <c r="A16296" s="83" t="s">
        <v>16379</v>
      </c>
    </row>
    <row r="16297" spans="1:1" hidden="1">
      <c r="A16297" s="83" t="s">
        <v>16380</v>
      </c>
    </row>
    <row r="16298" spans="1:1" hidden="1">
      <c r="A16298" s="83" t="s">
        <v>16381</v>
      </c>
    </row>
    <row r="16299" spans="1:1" hidden="1">
      <c r="A16299" s="83" t="s">
        <v>16382</v>
      </c>
    </row>
    <row r="16300" spans="1:1" hidden="1">
      <c r="A16300" s="83" t="s">
        <v>16383</v>
      </c>
    </row>
    <row r="16301" spans="1:1" hidden="1">
      <c r="A16301" s="83" t="s">
        <v>16384</v>
      </c>
    </row>
    <row r="16302" spans="1:1" hidden="1">
      <c r="A16302" s="83" t="s">
        <v>16385</v>
      </c>
    </row>
    <row r="16303" spans="1:1" hidden="1">
      <c r="A16303" s="83" t="s">
        <v>16386</v>
      </c>
    </row>
    <row r="16304" spans="1:1" hidden="1">
      <c r="A16304" s="83" t="s">
        <v>16387</v>
      </c>
    </row>
    <row r="16305" spans="1:1" hidden="1">
      <c r="A16305" s="83" t="s">
        <v>16388</v>
      </c>
    </row>
    <row r="16306" spans="1:1" hidden="1">
      <c r="A16306" s="83" t="s">
        <v>16389</v>
      </c>
    </row>
    <row r="16307" spans="1:1" hidden="1">
      <c r="A16307" s="83" t="s">
        <v>16390</v>
      </c>
    </row>
    <row r="16308" spans="1:1" hidden="1">
      <c r="A16308" s="83" t="s">
        <v>16391</v>
      </c>
    </row>
    <row r="16309" spans="1:1" hidden="1">
      <c r="A16309" s="83" t="s">
        <v>16392</v>
      </c>
    </row>
    <row r="16310" spans="1:1" hidden="1">
      <c r="A16310" s="83" t="s">
        <v>16393</v>
      </c>
    </row>
    <row r="16311" spans="1:1" hidden="1">
      <c r="A16311" s="83" t="s">
        <v>16394</v>
      </c>
    </row>
    <row r="16312" spans="1:1" hidden="1">
      <c r="A16312" s="83" t="s">
        <v>16395</v>
      </c>
    </row>
    <row r="16313" spans="1:1" hidden="1">
      <c r="A16313" s="83" t="s">
        <v>16396</v>
      </c>
    </row>
    <row r="16314" spans="1:1" hidden="1">
      <c r="A16314" s="83" t="s">
        <v>16397</v>
      </c>
    </row>
    <row r="16315" spans="1:1" hidden="1">
      <c r="A16315" s="83" t="s">
        <v>16398</v>
      </c>
    </row>
    <row r="16316" spans="1:1" hidden="1">
      <c r="A16316" s="83" t="s">
        <v>16399</v>
      </c>
    </row>
    <row r="16317" spans="1:1" hidden="1">
      <c r="A16317" s="83" t="s">
        <v>16400</v>
      </c>
    </row>
    <row r="16318" spans="1:1" hidden="1">
      <c r="A16318" s="83" t="s">
        <v>16401</v>
      </c>
    </row>
    <row r="16319" spans="1:1" hidden="1">
      <c r="A16319" s="83" t="s">
        <v>16402</v>
      </c>
    </row>
    <row r="16320" spans="1:1" hidden="1">
      <c r="A16320" s="83" t="s">
        <v>16403</v>
      </c>
    </row>
    <row r="16321" spans="1:1" hidden="1">
      <c r="A16321" s="83" t="s">
        <v>16404</v>
      </c>
    </row>
    <row r="16322" spans="1:1" hidden="1">
      <c r="A16322" s="83" t="s">
        <v>16405</v>
      </c>
    </row>
    <row r="16323" spans="1:1" hidden="1">
      <c r="A16323" s="83" t="s">
        <v>16406</v>
      </c>
    </row>
    <row r="16324" spans="1:1" hidden="1">
      <c r="A16324" s="83" t="s">
        <v>16407</v>
      </c>
    </row>
    <row r="16325" spans="1:1" hidden="1">
      <c r="A16325" s="83" t="s">
        <v>16408</v>
      </c>
    </row>
    <row r="16326" spans="1:1" hidden="1">
      <c r="A16326" s="83" t="s">
        <v>16409</v>
      </c>
    </row>
    <row r="16327" spans="1:1" hidden="1">
      <c r="A16327" s="83" t="s">
        <v>16410</v>
      </c>
    </row>
    <row r="16328" spans="1:1" hidden="1">
      <c r="A16328" s="83" t="s">
        <v>16411</v>
      </c>
    </row>
    <row r="16329" spans="1:1" hidden="1">
      <c r="A16329" s="83" t="s">
        <v>16412</v>
      </c>
    </row>
    <row r="16330" spans="1:1" hidden="1">
      <c r="A16330" s="83" t="s">
        <v>16413</v>
      </c>
    </row>
    <row r="16331" spans="1:1" hidden="1">
      <c r="A16331" s="83" t="s">
        <v>16414</v>
      </c>
    </row>
    <row r="16332" spans="1:1" hidden="1">
      <c r="A16332" s="83" t="s">
        <v>16415</v>
      </c>
    </row>
    <row r="16333" spans="1:1" hidden="1">
      <c r="A16333" s="83" t="s">
        <v>16416</v>
      </c>
    </row>
    <row r="16334" spans="1:1" hidden="1">
      <c r="A16334" s="83" t="s">
        <v>16417</v>
      </c>
    </row>
    <row r="16335" spans="1:1" hidden="1">
      <c r="A16335" s="83" t="s">
        <v>16418</v>
      </c>
    </row>
    <row r="16336" spans="1:1" hidden="1">
      <c r="A16336" s="83" t="s">
        <v>16419</v>
      </c>
    </row>
    <row r="16337" spans="1:1" hidden="1">
      <c r="A16337" s="83" t="s">
        <v>16420</v>
      </c>
    </row>
    <row r="16338" spans="1:1" hidden="1">
      <c r="A16338" s="83" t="s">
        <v>16421</v>
      </c>
    </row>
    <row r="16339" spans="1:1" hidden="1">
      <c r="A16339" s="83" t="s">
        <v>16422</v>
      </c>
    </row>
    <row r="16340" spans="1:1" hidden="1">
      <c r="A16340" s="83" t="s">
        <v>16423</v>
      </c>
    </row>
    <row r="16341" spans="1:1" hidden="1">
      <c r="A16341" s="83" t="s">
        <v>16424</v>
      </c>
    </row>
    <row r="16342" spans="1:1" hidden="1">
      <c r="A16342" s="83" t="s">
        <v>16425</v>
      </c>
    </row>
    <row r="16343" spans="1:1" hidden="1">
      <c r="A16343" s="83" t="s">
        <v>16426</v>
      </c>
    </row>
    <row r="16344" spans="1:1" hidden="1">
      <c r="A16344" s="83" t="s">
        <v>16427</v>
      </c>
    </row>
    <row r="16345" spans="1:1" hidden="1">
      <c r="A16345" s="83" t="s">
        <v>16428</v>
      </c>
    </row>
    <row r="16346" spans="1:1" hidden="1">
      <c r="A16346" s="83" t="s">
        <v>16429</v>
      </c>
    </row>
    <row r="16347" spans="1:1" hidden="1">
      <c r="A16347" s="83" t="s">
        <v>16430</v>
      </c>
    </row>
    <row r="16348" spans="1:1" hidden="1">
      <c r="A16348" s="83" t="s">
        <v>16431</v>
      </c>
    </row>
    <row r="16349" spans="1:1" hidden="1">
      <c r="A16349" s="83" t="s">
        <v>16432</v>
      </c>
    </row>
    <row r="16350" spans="1:1" hidden="1">
      <c r="A16350" s="83" t="s">
        <v>16433</v>
      </c>
    </row>
    <row r="16351" spans="1:1" hidden="1">
      <c r="A16351" s="83" t="s">
        <v>16434</v>
      </c>
    </row>
    <row r="16352" spans="1:1" hidden="1">
      <c r="A16352" s="83" t="s">
        <v>16435</v>
      </c>
    </row>
    <row r="16353" spans="1:1" hidden="1">
      <c r="A16353" s="83" t="s">
        <v>16436</v>
      </c>
    </row>
    <row r="16354" spans="1:1" hidden="1">
      <c r="A16354" s="83" t="s">
        <v>16437</v>
      </c>
    </row>
    <row r="16355" spans="1:1" hidden="1">
      <c r="A16355" s="83" t="s">
        <v>16438</v>
      </c>
    </row>
    <row r="16356" spans="1:1" hidden="1">
      <c r="A16356" s="83" t="s">
        <v>16439</v>
      </c>
    </row>
    <row r="16357" spans="1:1" hidden="1">
      <c r="A16357" s="83" t="s">
        <v>16440</v>
      </c>
    </row>
    <row r="16358" spans="1:1" hidden="1">
      <c r="A16358" s="83" t="s">
        <v>16441</v>
      </c>
    </row>
    <row r="16359" spans="1:1" hidden="1">
      <c r="A16359" s="83" t="s">
        <v>16442</v>
      </c>
    </row>
    <row r="16360" spans="1:1" hidden="1">
      <c r="A16360" s="83" t="s">
        <v>16443</v>
      </c>
    </row>
    <row r="16361" spans="1:1" hidden="1">
      <c r="A16361" s="83" t="s">
        <v>16444</v>
      </c>
    </row>
    <row r="16362" spans="1:1" hidden="1">
      <c r="A16362" s="83" t="s">
        <v>16445</v>
      </c>
    </row>
    <row r="16363" spans="1:1" hidden="1">
      <c r="A16363" s="83" t="s">
        <v>16446</v>
      </c>
    </row>
    <row r="16364" spans="1:1" hidden="1">
      <c r="A16364" s="83" t="s">
        <v>16447</v>
      </c>
    </row>
    <row r="16365" spans="1:1" hidden="1">
      <c r="A16365" s="83" t="s">
        <v>16448</v>
      </c>
    </row>
    <row r="16366" spans="1:1" hidden="1">
      <c r="A16366" s="83" t="s">
        <v>16449</v>
      </c>
    </row>
    <row r="16367" spans="1:1" hidden="1">
      <c r="A16367" s="83" t="s">
        <v>16450</v>
      </c>
    </row>
    <row r="16368" spans="1:1" hidden="1">
      <c r="A16368" s="83" t="s">
        <v>16451</v>
      </c>
    </row>
    <row r="16369" spans="1:1" hidden="1">
      <c r="A16369" s="83" t="s">
        <v>16452</v>
      </c>
    </row>
    <row r="16370" spans="1:1" hidden="1">
      <c r="A16370" s="83" t="s">
        <v>16453</v>
      </c>
    </row>
    <row r="16371" spans="1:1" hidden="1">
      <c r="A16371" s="83" t="s">
        <v>16454</v>
      </c>
    </row>
    <row r="16372" spans="1:1" hidden="1">
      <c r="A16372" s="83" t="s">
        <v>16455</v>
      </c>
    </row>
    <row r="16373" spans="1:1" hidden="1">
      <c r="A16373" s="83" t="s">
        <v>16456</v>
      </c>
    </row>
    <row r="16374" spans="1:1" hidden="1">
      <c r="A16374" s="83" t="s">
        <v>16457</v>
      </c>
    </row>
    <row r="16375" spans="1:1" hidden="1">
      <c r="A16375" s="83" t="s">
        <v>16458</v>
      </c>
    </row>
    <row r="16376" spans="1:1" hidden="1">
      <c r="A16376" s="83" t="s">
        <v>16459</v>
      </c>
    </row>
    <row r="16377" spans="1:1" hidden="1">
      <c r="A16377" s="83" t="s">
        <v>16460</v>
      </c>
    </row>
    <row r="16378" spans="1:1" hidden="1">
      <c r="A16378" s="83" t="s">
        <v>16461</v>
      </c>
    </row>
    <row r="16379" spans="1:1" hidden="1">
      <c r="A16379" s="83" t="s">
        <v>16462</v>
      </c>
    </row>
    <row r="16380" spans="1:1" hidden="1">
      <c r="A16380" s="83" t="s">
        <v>16463</v>
      </c>
    </row>
    <row r="16381" spans="1:1" hidden="1">
      <c r="A16381" s="83" t="s">
        <v>16464</v>
      </c>
    </row>
    <row r="16382" spans="1:1" hidden="1">
      <c r="A16382" s="83" t="s">
        <v>16465</v>
      </c>
    </row>
    <row r="16383" spans="1:1" hidden="1">
      <c r="A16383" s="83" t="s">
        <v>16466</v>
      </c>
    </row>
    <row r="16384" spans="1:1" hidden="1">
      <c r="A16384" s="83" t="s">
        <v>16467</v>
      </c>
    </row>
    <row r="16385" spans="1:1" hidden="1">
      <c r="A16385" s="83" t="s">
        <v>16468</v>
      </c>
    </row>
    <row r="16386" spans="1:1" hidden="1">
      <c r="A16386" s="83" t="s">
        <v>16469</v>
      </c>
    </row>
    <row r="16387" spans="1:1" hidden="1">
      <c r="A16387" s="83" t="s">
        <v>16470</v>
      </c>
    </row>
    <row r="16388" spans="1:1" hidden="1">
      <c r="A16388" s="83" t="s">
        <v>16471</v>
      </c>
    </row>
    <row r="16389" spans="1:1" hidden="1">
      <c r="A16389" s="83" t="s">
        <v>16472</v>
      </c>
    </row>
    <row r="16390" spans="1:1" hidden="1">
      <c r="A16390" s="83" t="s">
        <v>16473</v>
      </c>
    </row>
    <row r="16391" spans="1:1" hidden="1">
      <c r="A16391" s="83" t="s">
        <v>16474</v>
      </c>
    </row>
    <row r="16392" spans="1:1" hidden="1">
      <c r="A16392" s="83" t="s">
        <v>16475</v>
      </c>
    </row>
    <row r="16393" spans="1:1" hidden="1">
      <c r="A16393" s="83" t="s">
        <v>16476</v>
      </c>
    </row>
    <row r="16394" spans="1:1" hidden="1">
      <c r="A16394" s="83" t="s">
        <v>16477</v>
      </c>
    </row>
    <row r="16395" spans="1:1" hidden="1">
      <c r="A16395" s="83" t="s">
        <v>16478</v>
      </c>
    </row>
    <row r="16396" spans="1:1" hidden="1">
      <c r="A16396" s="83" t="s">
        <v>16479</v>
      </c>
    </row>
    <row r="16397" spans="1:1" hidden="1">
      <c r="A16397" s="83" t="s">
        <v>16480</v>
      </c>
    </row>
    <row r="16398" spans="1:1" hidden="1">
      <c r="A16398" s="83" t="s">
        <v>16481</v>
      </c>
    </row>
    <row r="16399" spans="1:1" hidden="1">
      <c r="A16399" s="83" t="s">
        <v>16482</v>
      </c>
    </row>
    <row r="16400" spans="1:1" hidden="1">
      <c r="A16400" s="83" t="s">
        <v>16483</v>
      </c>
    </row>
    <row r="16401" spans="1:1" hidden="1">
      <c r="A16401" s="83" t="s">
        <v>16484</v>
      </c>
    </row>
    <row r="16402" spans="1:1" hidden="1">
      <c r="A16402" s="83" t="s">
        <v>16485</v>
      </c>
    </row>
    <row r="16403" spans="1:1" hidden="1">
      <c r="A16403" s="83" t="s">
        <v>16486</v>
      </c>
    </row>
    <row r="16404" spans="1:1" hidden="1">
      <c r="A16404" s="83" t="s">
        <v>16487</v>
      </c>
    </row>
    <row r="16405" spans="1:1" hidden="1">
      <c r="A16405" s="83" t="s">
        <v>16488</v>
      </c>
    </row>
    <row r="16406" spans="1:1" hidden="1">
      <c r="A16406" s="83" t="s">
        <v>16489</v>
      </c>
    </row>
    <row r="16407" spans="1:1" hidden="1">
      <c r="A16407" s="83" t="s">
        <v>16490</v>
      </c>
    </row>
    <row r="16408" spans="1:1" hidden="1">
      <c r="A16408" s="83" t="s">
        <v>16491</v>
      </c>
    </row>
    <row r="16409" spans="1:1" hidden="1">
      <c r="A16409" s="83" t="s">
        <v>16492</v>
      </c>
    </row>
    <row r="16410" spans="1:1" hidden="1">
      <c r="A16410" s="83" t="s">
        <v>16493</v>
      </c>
    </row>
    <row r="16411" spans="1:1" hidden="1">
      <c r="A16411" s="83" t="s">
        <v>16494</v>
      </c>
    </row>
    <row r="16412" spans="1:1" hidden="1">
      <c r="A16412" s="83" t="s">
        <v>16495</v>
      </c>
    </row>
    <row r="16413" spans="1:1" hidden="1">
      <c r="A16413" s="83" t="s">
        <v>16496</v>
      </c>
    </row>
    <row r="16414" spans="1:1" hidden="1">
      <c r="A16414" s="83" t="s">
        <v>16497</v>
      </c>
    </row>
    <row r="16415" spans="1:1" hidden="1">
      <c r="A16415" s="83" t="s">
        <v>16498</v>
      </c>
    </row>
    <row r="16416" spans="1:1" hidden="1">
      <c r="A16416" s="83" t="s">
        <v>16499</v>
      </c>
    </row>
    <row r="16417" spans="1:1" hidden="1">
      <c r="A16417" s="83" t="s">
        <v>16500</v>
      </c>
    </row>
    <row r="16418" spans="1:1" hidden="1">
      <c r="A16418" s="83" t="s">
        <v>16501</v>
      </c>
    </row>
    <row r="16419" spans="1:1" hidden="1">
      <c r="A16419" s="83" t="s">
        <v>16502</v>
      </c>
    </row>
    <row r="16420" spans="1:1" hidden="1">
      <c r="A16420" s="83" t="s">
        <v>16503</v>
      </c>
    </row>
    <row r="16421" spans="1:1" hidden="1">
      <c r="A16421" s="83" t="s">
        <v>16504</v>
      </c>
    </row>
    <row r="16422" spans="1:1" hidden="1">
      <c r="A16422" s="83" t="s">
        <v>16505</v>
      </c>
    </row>
    <row r="16423" spans="1:1" hidden="1">
      <c r="A16423" s="83" t="s">
        <v>16506</v>
      </c>
    </row>
    <row r="16424" spans="1:1" hidden="1">
      <c r="A16424" s="83" t="s">
        <v>16507</v>
      </c>
    </row>
    <row r="16425" spans="1:1" hidden="1">
      <c r="A16425" s="83" t="s">
        <v>16508</v>
      </c>
    </row>
    <row r="16426" spans="1:1" hidden="1">
      <c r="A16426" s="83" t="s">
        <v>16509</v>
      </c>
    </row>
    <row r="16427" spans="1:1" hidden="1">
      <c r="A16427" s="83" t="s">
        <v>16510</v>
      </c>
    </row>
    <row r="16428" spans="1:1" hidden="1">
      <c r="A16428" s="83" t="s">
        <v>16511</v>
      </c>
    </row>
    <row r="16429" spans="1:1" hidden="1">
      <c r="A16429" s="83" t="s">
        <v>16512</v>
      </c>
    </row>
    <row r="16430" spans="1:1" hidden="1">
      <c r="A16430" s="83" t="s">
        <v>16513</v>
      </c>
    </row>
    <row r="16431" spans="1:1" hidden="1">
      <c r="A16431" s="83" t="s">
        <v>16514</v>
      </c>
    </row>
    <row r="16432" spans="1:1" hidden="1">
      <c r="A16432" s="83" t="s">
        <v>16515</v>
      </c>
    </row>
    <row r="16433" spans="1:1" hidden="1">
      <c r="A16433" s="83" t="s">
        <v>16516</v>
      </c>
    </row>
    <row r="16434" spans="1:1" hidden="1">
      <c r="A16434" s="83" t="s">
        <v>16517</v>
      </c>
    </row>
    <row r="16435" spans="1:1" hidden="1">
      <c r="A16435" s="83" t="s">
        <v>16518</v>
      </c>
    </row>
    <row r="16436" spans="1:1" hidden="1">
      <c r="A16436" s="83" t="s">
        <v>16519</v>
      </c>
    </row>
    <row r="16437" spans="1:1" hidden="1">
      <c r="A16437" s="83" t="s">
        <v>16520</v>
      </c>
    </row>
    <row r="16438" spans="1:1" hidden="1">
      <c r="A16438" s="83" t="s">
        <v>16521</v>
      </c>
    </row>
    <row r="16439" spans="1:1" hidden="1">
      <c r="A16439" s="83" t="s">
        <v>16522</v>
      </c>
    </row>
    <row r="16440" spans="1:1" hidden="1">
      <c r="A16440" s="83" t="s">
        <v>16523</v>
      </c>
    </row>
    <row r="16441" spans="1:1" hidden="1">
      <c r="A16441" s="83" t="s">
        <v>16524</v>
      </c>
    </row>
    <row r="16442" spans="1:1" hidden="1">
      <c r="A16442" s="83" t="s">
        <v>16525</v>
      </c>
    </row>
    <row r="16443" spans="1:1" hidden="1">
      <c r="A16443" s="83" t="s">
        <v>16526</v>
      </c>
    </row>
    <row r="16444" spans="1:1" hidden="1">
      <c r="A16444" s="83" t="s">
        <v>16527</v>
      </c>
    </row>
    <row r="16445" spans="1:1" hidden="1">
      <c r="A16445" s="83" t="s">
        <v>16528</v>
      </c>
    </row>
    <row r="16446" spans="1:1" hidden="1">
      <c r="A16446" s="83" t="s">
        <v>16529</v>
      </c>
    </row>
    <row r="16447" spans="1:1" hidden="1">
      <c r="A16447" s="83" t="s">
        <v>16530</v>
      </c>
    </row>
    <row r="16448" spans="1:1" hidden="1">
      <c r="A16448" s="83" t="s">
        <v>16531</v>
      </c>
    </row>
    <row r="16449" spans="1:1" hidden="1">
      <c r="A16449" s="83" t="s">
        <v>16532</v>
      </c>
    </row>
    <row r="16450" spans="1:1" hidden="1">
      <c r="A16450" s="83" t="s">
        <v>16533</v>
      </c>
    </row>
    <row r="16451" spans="1:1" hidden="1">
      <c r="A16451" s="83" t="s">
        <v>16534</v>
      </c>
    </row>
    <row r="16452" spans="1:1" hidden="1">
      <c r="A16452" s="83" t="s">
        <v>16535</v>
      </c>
    </row>
    <row r="16453" spans="1:1" hidden="1">
      <c r="A16453" s="83" t="s">
        <v>16536</v>
      </c>
    </row>
    <row r="16454" spans="1:1" hidden="1">
      <c r="A16454" s="83" t="s">
        <v>16537</v>
      </c>
    </row>
    <row r="16455" spans="1:1" hidden="1">
      <c r="A16455" s="83" t="s">
        <v>16538</v>
      </c>
    </row>
    <row r="16456" spans="1:1" hidden="1">
      <c r="A16456" s="83" t="s">
        <v>16539</v>
      </c>
    </row>
    <row r="16457" spans="1:1" hidden="1">
      <c r="A16457" s="83" t="s">
        <v>16540</v>
      </c>
    </row>
    <row r="16458" spans="1:1" hidden="1">
      <c r="A16458" s="83" t="s">
        <v>16541</v>
      </c>
    </row>
    <row r="16459" spans="1:1" hidden="1">
      <c r="A16459" s="83" t="s">
        <v>16542</v>
      </c>
    </row>
    <row r="16460" spans="1:1" hidden="1">
      <c r="A16460" s="83" t="s">
        <v>16543</v>
      </c>
    </row>
    <row r="16461" spans="1:1" hidden="1">
      <c r="A16461" s="83" t="s">
        <v>16544</v>
      </c>
    </row>
    <row r="16462" spans="1:1" hidden="1">
      <c r="A16462" s="83" t="s">
        <v>16545</v>
      </c>
    </row>
    <row r="16463" spans="1:1" hidden="1">
      <c r="A16463" s="83" t="s">
        <v>16546</v>
      </c>
    </row>
    <row r="16464" spans="1:1" hidden="1">
      <c r="A16464" s="83" t="s">
        <v>16547</v>
      </c>
    </row>
    <row r="16465" spans="1:1" hidden="1">
      <c r="A16465" s="83" t="s">
        <v>16548</v>
      </c>
    </row>
    <row r="16466" spans="1:1" hidden="1">
      <c r="A16466" s="83" t="s">
        <v>16549</v>
      </c>
    </row>
    <row r="16467" spans="1:1" hidden="1">
      <c r="A16467" s="83" t="s">
        <v>16550</v>
      </c>
    </row>
    <row r="16468" spans="1:1" hidden="1">
      <c r="A16468" s="83" t="s">
        <v>16551</v>
      </c>
    </row>
    <row r="16469" spans="1:1" hidden="1">
      <c r="A16469" s="83" t="s">
        <v>16552</v>
      </c>
    </row>
    <row r="16470" spans="1:1" hidden="1">
      <c r="A16470" s="83" t="s">
        <v>16553</v>
      </c>
    </row>
    <row r="16471" spans="1:1" hidden="1">
      <c r="A16471" s="83" t="s">
        <v>16554</v>
      </c>
    </row>
    <row r="16472" spans="1:1" hidden="1">
      <c r="A16472" s="83" t="s">
        <v>16555</v>
      </c>
    </row>
    <row r="16473" spans="1:1" hidden="1">
      <c r="A16473" s="83" t="s">
        <v>16556</v>
      </c>
    </row>
    <row r="16474" spans="1:1" hidden="1">
      <c r="A16474" s="83" t="s">
        <v>16557</v>
      </c>
    </row>
    <row r="16475" spans="1:1" hidden="1">
      <c r="A16475" s="83" t="s">
        <v>16558</v>
      </c>
    </row>
    <row r="16476" spans="1:1" hidden="1">
      <c r="A16476" s="83" t="s">
        <v>16559</v>
      </c>
    </row>
    <row r="16477" spans="1:1" hidden="1">
      <c r="A16477" s="83" t="s">
        <v>16560</v>
      </c>
    </row>
    <row r="16478" spans="1:1" hidden="1">
      <c r="A16478" s="83" t="s">
        <v>16561</v>
      </c>
    </row>
    <row r="16479" spans="1:1" hidden="1">
      <c r="A16479" s="83" t="s">
        <v>16562</v>
      </c>
    </row>
    <row r="16480" spans="1:1" hidden="1">
      <c r="A16480" s="83" t="s">
        <v>16563</v>
      </c>
    </row>
    <row r="16481" spans="1:1" hidden="1">
      <c r="A16481" s="83" t="s">
        <v>16564</v>
      </c>
    </row>
    <row r="16482" spans="1:1" hidden="1">
      <c r="A16482" s="83" t="s">
        <v>16565</v>
      </c>
    </row>
    <row r="16483" spans="1:1" hidden="1">
      <c r="A16483" s="83" t="s">
        <v>16566</v>
      </c>
    </row>
    <row r="16484" spans="1:1" hidden="1">
      <c r="A16484" s="83" t="s">
        <v>16567</v>
      </c>
    </row>
    <row r="16485" spans="1:1" hidden="1">
      <c r="A16485" s="83" t="s">
        <v>16568</v>
      </c>
    </row>
    <row r="16486" spans="1:1" hidden="1">
      <c r="A16486" s="83" t="s">
        <v>16569</v>
      </c>
    </row>
    <row r="16487" spans="1:1" hidden="1">
      <c r="A16487" s="83" t="s">
        <v>16570</v>
      </c>
    </row>
    <row r="16488" spans="1:1" hidden="1">
      <c r="A16488" s="83" t="s">
        <v>16571</v>
      </c>
    </row>
    <row r="16489" spans="1:1" hidden="1">
      <c r="A16489" s="83" t="s">
        <v>16572</v>
      </c>
    </row>
    <row r="16490" spans="1:1" hidden="1">
      <c r="A16490" s="83" t="s">
        <v>16573</v>
      </c>
    </row>
    <row r="16491" spans="1:1" hidden="1">
      <c r="A16491" s="83" t="s">
        <v>16574</v>
      </c>
    </row>
    <row r="16492" spans="1:1" hidden="1">
      <c r="A16492" s="83" t="s">
        <v>16575</v>
      </c>
    </row>
    <row r="16493" spans="1:1" hidden="1">
      <c r="A16493" s="83" t="s">
        <v>16576</v>
      </c>
    </row>
    <row r="16494" spans="1:1" hidden="1">
      <c r="A16494" s="83" t="s">
        <v>16577</v>
      </c>
    </row>
    <row r="16495" spans="1:1" hidden="1">
      <c r="A16495" s="83" t="s">
        <v>16578</v>
      </c>
    </row>
    <row r="16496" spans="1:1" hidden="1">
      <c r="A16496" s="83" t="s">
        <v>16579</v>
      </c>
    </row>
    <row r="16497" spans="1:1" hidden="1">
      <c r="A16497" s="83" t="s">
        <v>16580</v>
      </c>
    </row>
    <row r="16498" spans="1:1" hidden="1">
      <c r="A16498" s="83" t="s">
        <v>16581</v>
      </c>
    </row>
    <row r="16499" spans="1:1" hidden="1">
      <c r="A16499" s="83" t="s">
        <v>16582</v>
      </c>
    </row>
    <row r="16500" spans="1:1" hidden="1">
      <c r="A16500" s="83" t="s">
        <v>16583</v>
      </c>
    </row>
    <row r="16501" spans="1:1" hidden="1">
      <c r="A16501" s="83" t="s">
        <v>16584</v>
      </c>
    </row>
    <row r="16502" spans="1:1" hidden="1">
      <c r="A16502" s="83" t="s">
        <v>16585</v>
      </c>
    </row>
    <row r="16503" spans="1:1" hidden="1">
      <c r="A16503" s="83" t="s">
        <v>16586</v>
      </c>
    </row>
    <row r="16504" spans="1:1" hidden="1">
      <c r="A16504" s="83" t="s">
        <v>16587</v>
      </c>
    </row>
    <row r="16505" spans="1:1" hidden="1">
      <c r="A16505" s="83" t="s">
        <v>16588</v>
      </c>
    </row>
    <row r="16506" spans="1:1" hidden="1">
      <c r="A16506" s="83" t="s">
        <v>16589</v>
      </c>
    </row>
    <row r="16507" spans="1:1" hidden="1">
      <c r="A16507" s="83" t="s">
        <v>16590</v>
      </c>
    </row>
    <row r="16508" spans="1:1" hidden="1">
      <c r="A16508" s="83" t="s">
        <v>16591</v>
      </c>
    </row>
    <row r="16509" spans="1:1" hidden="1">
      <c r="A16509" s="83" t="s">
        <v>16592</v>
      </c>
    </row>
    <row r="16510" spans="1:1" hidden="1">
      <c r="A16510" s="83" t="s">
        <v>16593</v>
      </c>
    </row>
    <row r="16511" spans="1:1" hidden="1">
      <c r="A16511" s="83" t="s">
        <v>16594</v>
      </c>
    </row>
    <row r="16512" spans="1:1" hidden="1">
      <c r="A16512" s="83" t="s">
        <v>16595</v>
      </c>
    </row>
    <row r="16513" spans="1:1" hidden="1">
      <c r="A16513" s="83" t="s">
        <v>16596</v>
      </c>
    </row>
    <row r="16514" spans="1:1" hidden="1">
      <c r="A16514" s="83" t="s">
        <v>16597</v>
      </c>
    </row>
    <row r="16515" spans="1:1" hidden="1">
      <c r="A16515" s="83" t="s">
        <v>16598</v>
      </c>
    </row>
    <row r="16516" spans="1:1" hidden="1">
      <c r="A16516" s="83" t="s">
        <v>16599</v>
      </c>
    </row>
    <row r="16517" spans="1:1" hidden="1">
      <c r="A16517" s="83" t="s">
        <v>16600</v>
      </c>
    </row>
    <row r="16518" spans="1:1" hidden="1">
      <c r="A16518" s="83" t="s">
        <v>16601</v>
      </c>
    </row>
    <row r="16519" spans="1:1" hidden="1">
      <c r="A16519" s="83" t="s">
        <v>16602</v>
      </c>
    </row>
    <row r="16520" spans="1:1" hidden="1">
      <c r="A16520" s="83" t="s">
        <v>16603</v>
      </c>
    </row>
    <row r="16521" spans="1:1" hidden="1">
      <c r="A16521" s="83" t="s">
        <v>16604</v>
      </c>
    </row>
    <row r="16522" spans="1:1" hidden="1">
      <c r="A16522" s="83" t="s">
        <v>16605</v>
      </c>
    </row>
    <row r="16523" spans="1:1" hidden="1">
      <c r="A16523" s="83" t="s">
        <v>16606</v>
      </c>
    </row>
    <row r="16524" spans="1:1" hidden="1">
      <c r="A16524" s="83" t="s">
        <v>16607</v>
      </c>
    </row>
    <row r="16525" spans="1:1" hidden="1">
      <c r="A16525" s="83" t="s">
        <v>16608</v>
      </c>
    </row>
    <row r="16526" spans="1:1" hidden="1">
      <c r="A16526" s="83" t="s">
        <v>16609</v>
      </c>
    </row>
    <row r="16527" spans="1:1" hidden="1">
      <c r="A16527" s="83" t="s">
        <v>16610</v>
      </c>
    </row>
    <row r="16528" spans="1:1" hidden="1">
      <c r="A16528" s="83" t="s">
        <v>16611</v>
      </c>
    </row>
    <row r="16529" spans="1:1" hidden="1">
      <c r="A16529" s="83" t="s">
        <v>16612</v>
      </c>
    </row>
    <row r="16530" spans="1:1" hidden="1">
      <c r="A16530" s="83" t="s">
        <v>16613</v>
      </c>
    </row>
    <row r="16531" spans="1:1" hidden="1">
      <c r="A16531" s="83" t="s">
        <v>16614</v>
      </c>
    </row>
    <row r="16532" spans="1:1" hidden="1">
      <c r="A16532" s="83" t="s">
        <v>16615</v>
      </c>
    </row>
    <row r="16533" spans="1:1" hidden="1">
      <c r="A16533" s="83" t="s">
        <v>16616</v>
      </c>
    </row>
    <row r="16534" spans="1:1" hidden="1">
      <c r="A16534" s="83" t="s">
        <v>16617</v>
      </c>
    </row>
    <row r="16535" spans="1:1" hidden="1">
      <c r="A16535" s="83" t="s">
        <v>16618</v>
      </c>
    </row>
    <row r="16536" spans="1:1" hidden="1">
      <c r="A16536" s="83" t="s">
        <v>16619</v>
      </c>
    </row>
    <row r="16537" spans="1:1" hidden="1">
      <c r="A16537" s="83" t="s">
        <v>16620</v>
      </c>
    </row>
    <row r="16538" spans="1:1" hidden="1">
      <c r="A16538" s="83" t="s">
        <v>16621</v>
      </c>
    </row>
    <row r="16539" spans="1:1" hidden="1">
      <c r="A16539" s="83" t="s">
        <v>16622</v>
      </c>
    </row>
    <row r="16540" spans="1:1" hidden="1">
      <c r="A16540" s="83" t="s">
        <v>16623</v>
      </c>
    </row>
    <row r="16541" spans="1:1" hidden="1">
      <c r="A16541" s="83" t="s">
        <v>16624</v>
      </c>
    </row>
    <row r="16542" spans="1:1" hidden="1">
      <c r="A16542" s="83" t="s">
        <v>16625</v>
      </c>
    </row>
    <row r="16543" spans="1:1" hidden="1">
      <c r="A16543" s="83" t="s">
        <v>16626</v>
      </c>
    </row>
    <row r="16544" spans="1:1" hidden="1">
      <c r="A16544" s="83" t="s">
        <v>16627</v>
      </c>
    </row>
    <row r="16545" spans="1:1" hidden="1">
      <c r="A16545" s="83" t="s">
        <v>16628</v>
      </c>
    </row>
    <row r="16546" spans="1:1" hidden="1">
      <c r="A16546" s="83" t="s">
        <v>16629</v>
      </c>
    </row>
    <row r="16547" spans="1:1" hidden="1">
      <c r="A16547" s="83" t="s">
        <v>16630</v>
      </c>
    </row>
    <row r="16548" spans="1:1" hidden="1">
      <c r="A16548" s="83" t="s">
        <v>16631</v>
      </c>
    </row>
    <row r="16549" spans="1:1" hidden="1">
      <c r="A16549" s="83" t="s">
        <v>16632</v>
      </c>
    </row>
    <row r="16550" spans="1:1" hidden="1">
      <c r="A16550" s="83" t="s">
        <v>16633</v>
      </c>
    </row>
    <row r="16551" spans="1:1" hidden="1">
      <c r="A16551" s="83" t="s">
        <v>16634</v>
      </c>
    </row>
    <row r="16552" spans="1:1" hidden="1">
      <c r="A16552" s="83" t="s">
        <v>16635</v>
      </c>
    </row>
    <row r="16553" spans="1:1" hidden="1">
      <c r="A16553" s="83" t="s">
        <v>16636</v>
      </c>
    </row>
    <row r="16554" spans="1:1" hidden="1">
      <c r="A16554" s="83" t="s">
        <v>16637</v>
      </c>
    </row>
    <row r="16555" spans="1:1" hidden="1">
      <c r="A16555" s="83" t="s">
        <v>16638</v>
      </c>
    </row>
    <row r="16556" spans="1:1" hidden="1">
      <c r="A16556" s="83" t="s">
        <v>16639</v>
      </c>
    </row>
    <row r="16557" spans="1:1" hidden="1">
      <c r="A16557" s="83" t="s">
        <v>16640</v>
      </c>
    </row>
    <row r="16558" spans="1:1" hidden="1">
      <c r="A16558" s="83" t="s">
        <v>16641</v>
      </c>
    </row>
    <row r="16559" spans="1:1" hidden="1">
      <c r="A16559" s="83" t="s">
        <v>16642</v>
      </c>
    </row>
    <row r="16560" spans="1:1" hidden="1">
      <c r="A16560" s="83" t="s">
        <v>16643</v>
      </c>
    </row>
    <row r="16561" spans="1:1" hidden="1">
      <c r="A16561" s="83" t="s">
        <v>16644</v>
      </c>
    </row>
    <row r="16562" spans="1:1" hidden="1">
      <c r="A16562" s="83" t="s">
        <v>16645</v>
      </c>
    </row>
    <row r="16563" spans="1:1" hidden="1">
      <c r="A16563" s="83" t="s">
        <v>16646</v>
      </c>
    </row>
    <row r="16564" spans="1:1" hidden="1">
      <c r="A16564" s="83" t="s">
        <v>16647</v>
      </c>
    </row>
    <row r="16565" spans="1:1" hidden="1">
      <c r="A16565" s="83" t="s">
        <v>16648</v>
      </c>
    </row>
    <row r="16566" spans="1:1" hidden="1">
      <c r="A16566" s="83" t="s">
        <v>16649</v>
      </c>
    </row>
    <row r="16567" spans="1:1" hidden="1">
      <c r="A16567" s="83" t="s">
        <v>16650</v>
      </c>
    </row>
    <row r="16568" spans="1:1" hidden="1">
      <c r="A16568" s="83" t="s">
        <v>16651</v>
      </c>
    </row>
    <row r="16569" spans="1:1" hidden="1">
      <c r="A16569" s="83" t="s">
        <v>16652</v>
      </c>
    </row>
    <row r="16570" spans="1:1" hidden="1">
      <c r="A16570" s="83" t="s">
        <v>16653</v>
      </c>
    </row>
    <row r="16571" spans="1:1" hidden="1">
      <c r="A16571" s="83" t="s">
        <v>16654</v>
      </c>
    </row>
    <row r="16572" spans="1:1" hidden="1">
      <c r="A16572" s="83" t="s">
        <v>16655</v>
      </c>
    </row>
    <row r="16573" spans="1:1" hidden="1">
      <c r="A16573" s="83" t="s">
        <v>16656</v>
      </c>
    </row>
    <row r="16574" spans="1:1" hidden="1">
      <c r="A16574" s="83" t="s">
        <v>16657</v>
      </c>
    </row>
    <row r="16575" spans="1:1" hidden="1">
      <c r="A16575" s="83" t="s">
        <v>16658</v>
      </c>
    </row>
    <row r="16576" spans="1:1" hidden="1">
      <c r="A16576" s="83" t="s">
        <v>16659</v>
      </c>
    </row>
    <row r="16577" spans="1:1" hidden="1">
      <c r="A16577" s="83" t="s">
        <v>16660</v>
      </c>
    </row>
    <row r="16578" spans="1:1" hidden="1">
      <c r="A16578" s="83" t="s">
        <v>16661</v>
      </c>
    </row>
    <row r="16579" spans="1:1" hidden="1">
      <c r="A16579" s="83" t="s">
        <v>16662</v>
      </c>
    </row>
    <row r="16580" spans="1:1" hidden="1">
      <c r="A16580" s="83" t="s">
        <v>16663</v>
      </c>
    </row>
    <row r="16581" spans="1:1" hidden="1">
      <c r="A16581" s="83" t="s">
        <v>16664</v>
      </c>
    </row>
    <row r="16582" spans="1:1" hidden="1">
      <c r="A16582" s="83" t="s">
        <v>16665</v>
      </c>
    </row>
    <row r="16583" spans="1:1" hidden="1">
      <c r="A16583" s="83" t="s">
        <v>16666</v>
      </c>
    </row>
    <row r="16584" spans="1:1" hidden="1">
      <c r="A16584" s="83" t="s">
        <v>16667</v>
      </c>
    </row>
    <row r="16585" spans="1:1" hidden="1">
      <c r="A16585" s="83" t="s">
        <v>16668</v>
      </c>
    </row>
    <row r="16586" spans="1:1" hidden="1">
      <c r="A16586" s="83" t="s">
        <v>16669</v>
      </c>
    </row>
    <row r="16587" spans="1:1" hidden="1">
      <c r="A16587" s="83" t="s">
        <v>16670</v>
      </c>
    </row>
    <row r="16588" spans="1:1" hidden="1">
      <c r="A16588" s="83" t="s">
        <v>16671</v>
      </c>
    </row>
    <row r="16589" spans="1:1" hidden="1">
      <c r="A16589" s="83" t="s">
        <v>16672</v>
      </c>
    </row>
    <row r="16590" spans="1:1" hidden="1">
      <c r="A16590" s="83" t="s">
        <v>16673</v>
      </c>
    </row>
    <row r="16591" spans="1:1" hidden="1">
      <c r="A16591" s="83" t="s">
        <v>16674</v>
      </c>
    </row>
    <row r="16592" spans="1:1" hidden="1">
      <c r="A16592" s="83" t="s">
        <v>16675</v>
      </c>
    </row>
    <row r="16593" spans="1:1" hidden="1">
      <c r="A16593" s="83" t="s">
        <v>16676</v>
      </c>
    </row>
    <row r="16594" spans="1:1" hidden="1">
      <c r="A16594" s="83" t="s">
        <v>16677</v>
      </c>
    </row>
    <row r="16595" spans="1:1" hidden="1">
      <c r="A16595" s="83" t="s">
        <v>16678</v>
      </c>
    </row>
    <row r="16596" spans="1:1" hidden="1">
      <c r="A16596" s="83" t="s">
        <v>16679</v>
      </c>
    </row>
    <row r="16597" spans="1:1" hidden="1">
      <c r="A16597" s="83" t="s">
        <v>16680</v>
      </c>
    </row>
    <row r="16598" spans="1:1" hidden="1">
      <c r="A16598" s="83" t="s">
        <v>16681</v>
      </c>
    </row>
    <row r="16599" spans="1:1" hidden="1">
      <c r="A16599" s="83" t="s">
        <v>16682</v>
      </c>
    </row>
    <row r="16600" spans="1:1" hidden="1">
      <c r="A16600" s="83" t="s">
        <v>16683</v>
      </c>
    </row>
    <row r="16601" spans="1:1" hidden="1">
      <c r="A16601" s="83" t="s">
        <v>16684</v>
      </c>
    </row>
    <row r="16602" spans="1:1" hidden="1">
      <c r="A16602" s="83" t="s">
        <v>16685</v>
      </c>
    </row>
    <row r="16603" spans="1:1" hidden="1">
      <c r="A16603" s="83" t="s">
        <v>16686</v>
      </c>
    </row>
    <row r="16604" spans="1:1" hidden="1">
      <c r="A16604" s="83" t="s">
        <v>16687</v>
      </c>
    </row>
    <row r="16605" spans="1:1" hidden="1">
      <c r="A16605" s="83" t="s">
        <v>16688</v>
      </c>
    </row>
    <row r="16606" spans="1:1" hidden="1">
      <c r="A16606" s="83" t="s">
        <v>16689</v>
      </c>
    </row>
    <row r="16607" spans="1:1" hidden="1">
      <c r="A16607" s="83" t="s">
        <v>16690</v>
      </c>
    </row>
    <row r="16608" spans="1:1" hidden="1">
      <c r="A16608" s="83" t="s">
        <v>16691</v>
      </c>
    </row>
    <row r="16609" spans="1:1" hidden="1">
      <c r="A16609" s="83" t="s">
        <v>16692</v>
      </c>
    </row>
    <row r="16610" spans="1:1" hidden="1">
      <c r="A16610" s="83" t="s">
        <v>16693</v>
      </c>
    </row>
    <row r="16611" spans="1:1" hidden="1">
      <c r="A16611" s="83" t="s">
        <v>16694</v>
      </c>
    </row>
    <row r="16612" spans="1:1" hidden="1">
      <c r="A16612" s="83" t="s">
        <v>16695</v>
      </c>
    </row>
    <row r="16613" spans="1:1" hidden="1">
      <c r="A16613" s="83" t="s">
        <v>16696</v>
      </c>
    </row>
    <row r="16614" spans="1:1" hidden="1">
      <c r="A16614" s="83" t="s">
        <v>16697</v>
      </c>
    </row>
    <row r="16615" spans="1:1" hidden="1">
      <c r="A16615" s="83" t="s">
        <v>16698</v>
      </c>
    </row>
    <row r="16616" spans="1:1" hidden="1">
      <c r="A16616" s="83" t="s">
        <v>16699</v>
      </c>
    </row>
    <row r="16617" spans="1:1" hidden="1">
      <c r="A16617" s="83" t="s">
        <v>16700</v>
      </c>
    </row>
    <row r="16618" spans="1:1" hidden="1">
      <c r="A16618" s="83" t="s">
        <v>16701</v>
      </c>
    </row>
    <row r="16619" spans="1:1" hidden="1">
      <c r="A16619" s="83" t="s">
        <v>16702</v>
      </c>
    </row>
    <row r="16620" spans="1:1" hidden="1">
      <c r="A16620" s="83" t="s">
        <v>16703</v>
      </c>
    </row>
    <row r="16621" spans="1:1" hidden="1">
      <c r="A16621" s="83" t="s">
        <v>16704</v>
      </c>
    </row>
    <row r="16622" spans="1:1" hidden="1">
      <c r="A16622" s="83" t="s">
        <v>16705</v>
      </c>
    </row>
    <row r="16623" spans="1:1" hidden="1">
      <c r="A16623" s="83" t="s">
        <v>16706</v>
      </c>
    </row>
    <row r="16624" spans="1:1" hidden="1">
      <c r="A16624" s="83" t="s">
        <v>16707</v>
      </c>
    </row>
    <row r="16625" spans="1:1" hidden="1">
      <c r="A16625" s="83" t="s">
        <v>16708</v>
      </c>
    </row>
    <row r="16626" spans="1:1" hidden="1">
      <c r="A16626" s="83" t="s">
        <v>16709</v>
      </c>
    </row>
    <row r="16627" spans="1:1" hidden="1">
      <c r="A16627" s="83" t="s">
        <v>16710</v>
      </c>
    </row>
    <row r="16628" spans="1:1" hidden="1">
      <c r="A16628" s="83" t="s">
        <v>16711</v>
      </c>
    </row>
    <row r="16629" spans="1:1" hidden="1">
      <c r="A16629" s="83" t="s">
        <v>16712</v>
      </c>
    </row>
    <row r="16630" spans="1:1" hidden="1">
      <c r="A16630" s="83" t="s">
        <v>16713</v>
      </c>
    </row>
    <row r="16631" spans="1:1" hidden="1">
      <c r="A16631" s="83" t="s">
        <v>16714</v>
      </c>
    </row>
    <row r="16632" spans="1:1" hidden="1">
      <c r="A16632" s="83" t="s">
        <v>16715</v>
      </c>
    </row>
    <row r="16633" spans="1:1" hidden="1">
      <c r="A16633" s="83" t="s">
        <v>16716</v>
      </c>
    </row>
    <row r="16634" spans="1:1" hidden="1">
      <c r="A16634" s="83" t="s">
        <v>16717</v>
      </c>
    </row>
    <row r="16635" spans="1:1" hidden="1">
      <c r="A16635" s="83" t="s">
        <v>16718</v>
      </c>
    </row>
    <row r="16636" spans="1:1" hidden="1">
      <c r="A16636" s="83" t="s">
        <v>16719</v>
      </c>
    </row>
    <row r="16637" spans="1:1" hidden="1">
      <c r="A16637" s="83" t="s">
        <v>16720</v>
      </c>
    </row>
    <row r="16638" spans="1:1" hidden="1">
      <c r="A16638" s="83" t="s">
        <v>16721</v>
      </c>
    </row>
    <row r="16639" spans="1:1" hidden="1">
      <c r="A16639" s="83" t="s">
        <v>16722</v>
      </c>
    </row>
    <row r="16640" spans="1:1" hidden="1">
      <c r="A16640" s="83" t="s">
        <v>16723</v>
      </c>
    </row>
    <row r="16641" spans="1:1" hidden="1">
      <c r="A16641" s="83" t="s">
        <v>16724</v>
      </c>
    </row>
    <row r="16642" spans="1:1" hidden="1">
      <c r="A16642" s="83" t="s">
        <v>16725</v>
      </c>
    </row>
    <row r="16643" spans="1:1" hidden="1">
      <c r="A16643" s="83" t="s">
        <v>16726</v>
      </c>
    </row>
    <row r="16644" spans="1:1" hidden="1">
      <c r="A16644" s="83" t="s">
        <v>16727</v>
      </c>
    </row>
    <row r="16645" spans="1:1" hidden="1">
      <c r="A16645" s="83" t="s">
        <v>16728</v>
      </c>
    </row>
    <row r="16646" spans="1:1" hidden="1">
      <c r="A16646" s="83" t="s">
        <v>16729</v>
      </c>
    </row>
    <row r="16647" spans="1:1" hidden="1">
      <c r="A16647" s="83" t="s">
        <v>16730</v>
      </c>
    </row>
    <row r="16648" spans="1:1" hidden="1">
      <c r="A16648" s="83" t="s">
        <v>16731</v>
      </c>
    </row>
    <row r="16649" spans="1:1" hidden="1">
      <c r="A16649" s="83" t="s">
        <v>16732</v>
      </c>
    </row>
    <row r="16650" spans="1:1" hidden="1">
      <c r="A16650" s="83" t="s">
        <v>16733</v>
      </c>
    </row>
    <row r="16651" spans="1:1" hidden="1">
      <c r="A16651" s="83" t="s">
        <v>16734</v>
      </c>
    </row>
    <row r="16652" spans="1:1" hidden="1">
      <c r="A16652" s="83" t="s">
        <v>16735</v>
      </c>
    </row>
    <row r="16653" spans="1:1" hidden="1">
      <c r="A16653" s="83" t="s">
        <v>16736</v>
      </c>
    </row>
    <row r="16654" spans="1:1" hidden="1">
      <c r="A16654" s="83" t="s">
        <v>16737</v>
      </c>
    </row>
    <row r="16655" spans="1:1" hidden="1">
      <c r="A16655" s="83" t="s">
        <v>16738</v>
      </c>
    </row>
    <row r="16656" spans="1:1" hidden="1">
      <c r="A16656" s="83" t="s">
        <v>16739</v>
      </c>
    </row>
    <row r="16657" spans="1:1" hidden="1">
      <c r="A16657" s="83" t="s">
        <v>16740</v>
      </c>
    </row>
    <row r="16658" spans="1:1" hidden="1">
      <c r="A16658" s="83" t="s">
        <v>16741</v>
      </c>
    </row>
    <row r="16659" spans="1:1" hidden="1">
      <c r="A16659" s="83" t="s">
        <v>16742</v>
      </c>
    </row>
    <row r="16660" spans="1:1" hidden="1">
      <c r="A16660" s="83" t="s">
        <v>16743</v>
      </c>
    </row>
    <row r="16661" spans="1:1" hidden="1">
      <c r="A16661" s="83" t="s">
        <v>16744</v>
      </c>
    </row>
    <row r="16662" spans="1:1" hidden="1">
      <c r="A16662" s="83" t="s">
        <v>16745</v>
      </c>
    </row>
    <row r="16663" spans="1:1" hidden="1">
      <c r="A16663" s="83" t="s">
        <v>16746</v>
      </c>
    </row>
    <row r="16664" spans="1:1" hidden="1">
      <c r="A16664" s="83" t="s">
        <v>16747</v>
      </c>
    </row>
    <row r="16665" spans="1:1" hidden="1">
      <c r="A16665" s="83" t="s">
        <v>16748</v>
      </c>
    </row>
    <row r="16666" spans="1:1" hidden="1">
      <c r="A16666" s="83" t="s">
        <v>16749</v>
      </c>
    </row>
    <row r="16667" spans="1:1" hidden="1">
      <c r="A16667" s="83" t="s">
        <v>16750</v>
      </c>
    </row>
    <row r="16668" spans="1:1" hidden="1">
      <c r="A16668" s="83" t="s">
        <v>16751</v>
      </c>
    </row>
    <row r="16669" spans="1:1" hidden="1">
      <c r="A16669" s="83" t="s">
        <v>16752</v>
      </c>
    </row>
    <row r="16670" spans="1:1" hidden="1">
      <c r="A16670" s="83" t="s">
        <v>16753</v>
      </c>
    </row>
    <row r="16671" spans="1:1" hidden="1">
      <c r="A16671" s="83" t="s">
        <v>16754</v>
      </c>
    </row>
    <row r="16672" spans="1:1" hidden="1">
      <c r="A16672" s="83" t="s">
        <v>16755</v>
      </c>
    </row>
    <row r="16673" spans="1:1" hidden="1">
      <c r="A16673" s="83" t="s">
        <v>16756</v>
      </c>
    </row>
    <row r="16674" spans="1:1" hidden="1">
      <c r="A16674" s="83" t="s">
        <v>16757</v>
      </c>
    </row>
    <row r="16675" spans="1:1" hidden="1">
      <c r="A16675" s="83" t="s">
        <v>16758</v>
      </c>
    </row>
    <row r="16676" spans="1:1" hidden="1">
      <c r="A16676" s="83" t="s">
        <v>16759</v>
      </c>
    </row>
    <row r="16677" spans="1:1" hidden="1">
      <c r="A16677" s="83" t="s">
        <v>16760</v>
      </c>
    </row>
    <row r="16678" spans="1:1" hidden="1">
      <c r="A16678" s="83" t="s">
        <v>16761</v>
      </c>
    </row>
    <row r="16679" spans="1:1" hidden="1">
      <c r="A16679" s="83" t="s">
        <v>16762</v>
      </c>
    </row>
    <row r="16680" spans="1:1" hidden="1">
      <c r="A16680" s="83" t="s">
        <v>16763</v>
      </c>
    </row>
    <row r="16681" spans="1:1" hidden="1">
      <c r="A16681" s="83" t="s">
        <v>16764</v>
      </c>
    </row>
    <row r="16682" spans="1:1" hidden="1">
      <c r="A16682" s="83" t="s">
        <v>16765</v>
      </c>
    </row>
    <row r="16683" spans="1:1" hidden="1">
      <c r="A16683" s="83" t="s">
        <v>16766</v>
      </c>
    </row>
    <row r="16684" spans="1:1" hidden="1">
      <c r="A16684" s="83" t="s">
        <v>16767</v>
      </c>
    </row>
    <row r="16685" spans="1:1" hidden="1">
      <c r="A16685" s="83" t="s">
        <v>16768</v>
      </c>
    </row>
    <row r="16686" spans="1:1" hidden="1">
      <c r="A16686" s="83" t="s">
        <v>16769</v>
      </c>
    </row>
    <row r="16687" spans="1:1" hidden="1">
      <c r="A16687" s="83" t="s">
        <v>16770</v>
      </c>
    </row>
    <row r="16688" spans="1:1" hidden="1">
      <c r="A16688" s="83" t="s">
        <v>16771</v>
      </c>
    </row>
    <row r="16689" spans="1:1" hidden="1">
      <c r="A16689" s="83" t="s">
        <v>16772</v>
      </c>
    </row>
    <row r="16690" spans="1:1" hidden="1">
      <c r="A16690" s="83" t="s">
        <v>16773</v>
      </c>
    </row>
    <row r="16691" spans="1:1" hidden="1">
      <c r="A16691" s="83" t="s">
        <v>16774</v>
      </c>
    </row>
    <row r="16692" spans="1:1" hidden="1">
      <c r="A16692" s="83" t="s">
        <v>16775</v>
      </c>
    </row>
    <row r="16693" spans="1:1" hidden="1">
      <c r="A16693" s="83" t="s">
        <v>16776</v>
      </c>
    </row>
    <row r="16694" spans="1:1" hidden="1">
      <c r="A16694" s="83" t="s">
        <v>16777</v>
      </c>
    </row>
    <row r="16695" spans="1:1" hidden="1">
      <c r="A16695" s="83" t="s">
        <v>16778</v>
      </c>
    </row>
    <row r="16696" spans="1:1" hidden="1">
      <c r="A16696" s="83" t="s">
        <v>16779</v>
      </c>
    </row>
    <row r="16697" spans="1:1" hidden="1">
      <c r="A16697" s="83" t="s">
        <v>16780</v>
      </c>
    </row>
    <row r="16698" spans="1:1" hidden="1">
      <c r="A16698" s="83" t="s">
        <v>16781</v>
      </c>
    </row>
    <row r="16699" spans="1:1" hidden="1">
      <c r="A16699" s="83" t="s">
        <v>16782</v>
      </c>
    </row>
    <row r="16700" spans="1:1" hidden="1">
      <c r="A16700" s="83" t="s">
        <v>16783</v>
      </c>
    </row>
    <row r="16701" spans="1:1" hidden="1">
      <c r="A16701" s="83" t="s">
        <v>16784</v>
      </c>
    </row>
    <row r="16702" spans="1:1" hidden="1">
      <c r="A16702" s="83" t="s">
        <v>16785</v>
      </c>
    </row>
    <row r="16703" spans="1:1" hidden="1">
      <c r="A16703" s="83" t="s">
        <v>16786</v>
      </c>
    </row>
    <row r="16704" spans="1:1" hidden="1">
      <c r="A16704" s="83" t="s">
        <v>16787</v>
      </c>
    </row>
    <row r="16705" spans="1:1" hidden="1">
      <c r="A16705" s="83" t="s">
        <v>16788</v>
      </c>
    </row>
    <row r="16706" spans="1:1" hidden="1">
      <c r="A16706" s="83" t="s">
        <v>16789</v>
      </c>
    </row>
    <row r="16707" spans="1:1" hidden="1">
      <c r="A16707" s="83" t="s">
        <v>16790</v>
      </c>
    </row>
    <row r="16708" spans="1:1" hidden="1">
      <c r="A16708" s="83" t="s">
        <v>16791</v>
      </c>
    </row>
    <row r="16709" spans="1:1" hidden="1">
      <c r="A16709" s="83" t="s">
        <v>16792</v>
      </c>
    </row>
    <row r="16710" spans="1:1" hidden="1">
      <c r="A16710" s="83" t="s">
        <v>16793</v>
      </c>
    </row>
    <row r="16711" spans="1:1" hidden="1">
      <c r="A16711" s="83" t="s">
        <v>16794</v>
      </c>
    </row>
    <row r="16712" spans="1:1" hidden="1">
      <c r="A16712" s="83" t="s">
        <v>16795</v>
      </c>
    </row>
    <row r="16713" spans="1:1" hidden="1">
      <c r="A16713" s="83" t="s">
        <v>16796</v>
      </c>
    </row>
    <row r="16714" spans="1:1" hidden="1">
      <c r="A16714" s="83" t="s">
        <v>16797</v>
      </c>
    </row>
    <row r="16715" spans="1:1" hidden="1">
      <c r="A16715" s="83" t="s">
        <v>16798</v>
      </c>
    </row>
    <row r="16716" spans="1:1" hidden="1">
      <c r="A16716" s="83" t="s">
        <v>16799</v>
      </c>
    </row>
    <row r="16717" spans="1:1" hidden="1">
      <c r="A16717" s="83" t="s">
        <v>16800</v>
      </c>
    </row>
    <row r="16718" spans="1:1" hidden="1">
      <c r="A16718" s="83" t="s">
        <v>16801</v>
      </c>
    </row>
    <row r="16719" spans="1:1" hidden="1">
      <c r="A16719" s="83" t="s">
        <v>16802</v>
      </c>
    </row>
    <row r="16720" spans="1:1" hidden="1">
      <c r="A16720" s="83" t="s">
        <v>16803</v>
      </c>
    </row>
    <row r="16721" spans="1:1" hidden="1">
      <c r="A16721" s="83" t="s">
        <v>16804</v>
      </c>
    </row>
    <row r="16722" spans="1:1" hidden="1">
      <c r="A16722" s="83" t="s">
        <v>16805</v>
      </c>
    </row>
    <row r="16723" spans="1:1" hidden="1">
      <c r="A16723" s="83" t="s">
        <v>16806</v>
      </c>
    </row>
    <row r="16724" spans="1:1" hidden="1">
      <c r="A16724" s="83" t="s">
        <v>16807</v>
      </c>
    </row>
    <row r="16725" spans="1:1" hidden="1">
      <c r="A16725" s="83" t="s">
        <v>16808</v>
      </c>
    </row>
    <row r="16726" spans="1:1" hidden="1">
      <c r="A16726" s="83" t="s">
        <v>16809</v>
      </c>
    </row>
    <row r="16727" spans="1:1" hidden="1">
      <c r="A16727" s="83" t="s">
        <v>16810</v>
      </c>
    </row>
    <row r="16728" spans="1:1" hidden="1">
      <c r="A16728" s="83" t="s">
        <v>16811</v>
      </c>
    </row>
    <row r="16729" spans="1:1" hidden="1">
      <c r="A16729" s="83" t="s">
        <v>16812</v>
      </c>
    </row>
    <row r="16730" spans="1:1" hidden="1">
      <c r="A16730" s="83" t="s">
        <v>16813</v>
      </c>
    </row>
    <row r="16731" spans="1:1" hidden="1">
      <c r="A16731" s="83" t="s">
        <v>16814</v>
      </c>
    </row>
    <row r="16732" spans="1:1" hidden="1">
      <c r="A16732" s="83" t="s">
        <v>16815</v>
      </c>
    </row>
    <row r="16733" spans="1:1" hidden="1">
      <c r="A16733" s="83" t="s">
        <v>16816</v>
      </c>
    </row>
    <row r="16734" spans="1:1" hidden="1">
      <c r="A16734" s="83" t="s">
        <v>16817</v>
      </c>
    </row>
    <row r="16735" spans="1:1" hidden="1">
      <c r="A16735" s="83" t="s">
        <v>16818</v>
      </c>
    </row>
    <row r="16736" spans="1:1" hidden="1">
      <c r="A16736" s="83" t="s">
        <v>16819</v>
      </c>
    </row>
    <row r="16737" spans="1:1" hidden="1">
      <c r="A16737" s="83" t="s">
        <v>16820</v>
      </c>
    </row>
    <row r="16738" spans="1:1" hidden="1">
      <c r="A16738" s="83" t="s">
        <v>16821</v>
      </c>
    </row>
    <row r="16739" spans="1:1" hidden="1">
      <c r="A16739" s="83" t="s">
        <v>16822</v>
      </c>
    </row>
    <row r="16740" spans="1:1" hidden="1">
      <c r="A16740" s="83" t="s">
        <v>16823</v>
      </c>
    </row>
    <row r="16741" spans="1:1" hidden="1">
      <c r="A16741" s="83" t="s">
        <v>16824</v>
      </c>
    </row>
    <row r="16742" spans="1:1" hidden="1">
      <c r="A16742" s="83" t="s">
        <v>16825</v>
      </c>
    </row>
    <row r="16743" spans="1:1" hidden="1">
      <c r="A16743" s="83" t="s">
        <v>16826</v>
      </c>
    </row>
    <row r="16744" spans="1:1" hidden="1">
      <c r="A16744" s="83" t="s">
        <v>16827</v>
      </c>
    </row>
    <row r="16745" spans="1:1" hidden="1">
      <c r="A16745" s="83" t="s">
        <v>16828</v>
      </c>
    </row>
    <row r="16746" spans="1:1" hidden="1">
      <c r="A16746" s="83" t="s">
        <v>16829</v>
      </c>
    </row>
    <row r="16747" spans="1:1" hidden="1">
      <c r="A16747" s="83" t="s">
        <v>16830</v>
      </c>
    </row>
    <row r="16748" spans="1:1" hidden="1">
      <c r="A16748" s="83" t="s">
        <v>16831</v>
      </c>
    </row>
    <row r="16749" spans="1:1" hidden="1">
      <c r="A16749" s="83" t="s">
        <v>16832</v>
      </c>
    </row>
    <row r="16750" spans="1:1" hidden="1">
      <c r="A16750" s="83" t="s">
        <v>16833</v>
      </c>
    </row>
    <row r="16751" spans="1:1" hidden="1">
      <c r="A16751" s="83" t="s">
        <v>16834</v>
      </c>
    </row>
    <row r="16752" spans="1:1" hidden="1">
      <c r="A16752" s="83" t="s">
        <v>16835</v>
      </c>
    </row>
    <row r="16753" spans="1:1" hidden="1">
      <c r="A16753" s="83" t="s">
        <v>16836</v>
      </c>
    </row>
    <row r="16754" spans="1:1" hidden="1">
      <c r="A16754" s="83" t="s">
        <v>16837</v>
      </c>
    </row>
    <row r="16755" spans="1:1" hidden="1">
      <c r="A16755" s="83" t="s">
        <v>16838</v>
      </c>
    </row>
    <row r="16756" spans="1:1" hidden="1">
      <c r="A16756" s="83" t="s">
        <v>16839</v>
      </c>
    </row>
    <row r="16757" spans="1:1" hidden="1">
      <c r="A16757" s="83" t="s">
        <v>16840</v>
      </c>
    </row>
    <row r="16758" spans="1:1" hidden="1">
      <c r="A16758" s="83" t="s">
        <v>16841</v>
      </c>
    </row>
    <row r="16759" spans="1:1" hidden="1">
      <c r="A16759" s="83" t="s">
        <v>16842</v>
      </c>
    </row>
    <row r="16760" spans="1:1" hidden="1">
      <c r="A16760" s="83" t="s">
        <v>16843</v>
      </c>
    </row>
    <row r="16761" spans="1:1" hidden="1">
      <c r="A16761" s="83" t="s">
        <v>16844</v>
      </c>
    </row>
    <row r="16762" spans="1:1" hidden="1">
      <c r="A16762" s="83" t="s">
        <v>16845</v>
      </c>
    </row>
    <row r="16763" spans="1:1" hidden="1">
      <c r="A16763" s="83" t="s">
        <v>16846</v>
      </c>
    </row>
    <row r="16764" spans="1:1" hidden="1">
      <c r="A16764" s="83" t="s">
        <v>16847</v>
      </c>
    </row>
    <row r="16765" spans="1:1" hidden="1">
      <c r="A16765" s="83" t="s">
        <v>16848</v>
      </c>
    </row>
    <row r="16766" spans="1:1" hidden="1">
      <c r="A16766" s="83" t="s">
        <v>16849</v>
      </c>
    </row>
    <row r="16767" spans="1:1" hidden="1">
      <c r="A16767" s="83" t="s">
        <v>16850</v>
      </c>
    </row>
    <row r="16768" spans="1:1" hidden="1">
      <c r="A16768" s="83" t="s">
        <v>16851</v>
      </c>
    </row>
    <row r="16769" spans="1:1" hidden="1">
      <c r="A16769" s="83" t="s">
        <v>16852</v>
      </c>
    </row>
    <row r="16770" spans="1:1" hidden="1">
      <c r="A16770" s="83" t="s">
        <v>16853</v>
      </c>
    </row>
    <row r="16771" spans="1:1" hidden="1">
      <c r="A16771" s="83" t="s">
        <v>16854</v>
      </c>
    </row>
    <row r="16772" spans="1:1" hidden="1">
      <c r="A16772" s="83" t="s">
        <v>16855</v>
      </c>
    </row>
    <row r="16773" spans="1:1" hidden="1">
      <c r="A16773" s="83" t="s">
        <v>16856</v>
      </c>
    </row>
    <row r="16774" spans="1:1" hidden="1">
      <c r="A16774" s="83" t="s">
        <v>16857</v>
      </c>
    </row>
    <row r="16775" spans="1:1" hidden="1">
      <c r="A16775" s="83" t="s">
        <v>16858</v>
      </c>
    </row>
    <row r="16776" spans="1:1" hidden="1">
      <c r="A16776" s="83" t="s">
        <v>16859</v>
      </c>
    </row>
    <row r="16777" spans="1:1" hidden="1">
      <c r="A16777" s="83" t="s">
        <v>16860</v>
      </c>
    </row>
    <row r="16778" spans="1:1" hidden="1">
      <c r="A16778" s="83" t="s">
        <v>16861</v>
      </c>
    </row>
    <row r="16779" spans="1:1" hidden="1">
      <c r="A16779" s="83" t="s">
        <v>16862</v>
      </c>
    </row>
    <row r="16780" spans="1:1" hidden="1">
      <c r="A16780" s="83" t="s">
        <v>16863</v>
      </c>
    </row>
    <row r="16781" spans="1:1" hidden="1">
      <c r="A16781" s="83" t="s">
        <v>16864</v>
      </c>
    </row>
    <row r="16782" spans="1:1" hidden="1">
      <c r="A16782" s="83" t="s">
        <v>16865</v>
      </c>
    </row>
    <row r="16783" spans="1:1" hidden="1">
      <c r="A16783" s="83" t="s">
        <v>16866</v>
      </c>
    </row>
    <row r="16784" spans="1:1" hidden="1">
      <c r="A16784" s="83" t="s">
        <v>16867</v>
      </c>
    </row>
    <row r="16785" spans="1:1" hidden="1">
      <c r="A16785" s="83" t="s">
        <v>16868</v>
      </c>
    </row>
    <row r="16786" spans="1:1" hidden="1">
      <c r="A16786" s="83" t="s">
        <v>16869</v>
      </c>
    </row>
    <row r="16787" spans="1:1" hidden="1">
      <c r="A16787" s="83" t="s">
        <v>16870</v>
      </c>
    </row>
    <row r="16788" spans="1:1" hidden="1">
      <c r="A16788" s="83" t="s">
        <v>16871</v>
      </c>
    </row>
    <row r="16789" spans="1:1" hidden="1">
      <c r="A16789" s="83" t="s">
        <v>16872</v>
      </c>
    </row>
    <row r="16790" spans="1:1" hidden="1">
      <c r="A16790" s="83" t="s">
        <v>16873</v>
      </c>
    </row>
    <row r="16791" spans="1:1" hidden="1">
      <c r="A16791" s="83" t="s">
        <v>16874</v>
      </c>
    </row>
    <row r="16792" spans="1:1" hidden="1">
      <c r="A16792" s="83" t="s">
        <v>16875</v>
      </c>
    </row>
    <row r="16793" spans="1:1" hidden="1">
      <c r="A16793" s="83" t="s">
        <v>16876</v>
      </c>
    </row>
    <row r="16794" spans="1:1" hidden="1">
      <c r="A16794" s="83" t="s">
        <v>16877</v>
      </c>
    </row>
    <row r="16795" spans="1:1" hidden="1">
      <c r="A16795" s="83" t="s">
        <v>16878</v>
      </c>
    </row>
    <row r="16796" spans="1:1" hidden="1">
      <c r="A16796" s="83" t="s">
        <v>16879</v>
      </c>
    </row>
    <row r="16797" spans="1:1" hidden="1">
      <c r="A16797" s="83" t="s">
        <v>16880</v>
      </c>
    </row>
    <row r="16798" spans="1:1" hidden="1">
      <c r="A16798" s="83" t="s">
        <v>16881</v>
      </c>
    </row>
    <row r="16799" spans="1:1" hidden="1">
      <c r="A16799" s="83" t="s">
        <v>16882</v>
      </c>
    </row>
    <row r="16800" spans="1:1" hidden="1">
      <c r="A16800" s="83" t="s">
        <v>16883</v>
      </c>
    </row>
    <row r="16801" spans="1:1" hidden="1">
      <c r="A16801" s="83" t="s">
        <v>16884</v>
      </c>
    </row>
    <row r="16802" spans="1:1" hidden="1">
      <c r="A16802" s="83" t="s">
        <v>16885</v>
      </c>
    </row>
    <row r="16803" spans="1:1" hidden="1">
      <c r="A16803" s="83" t="s">
        <v>16886</v>
      </c>
    </row>
    <row r="16804" spans="1:1" hidden="1">
      <c r="A16804" s="83" t="s">
        <v>16887</v>
      </c>
    </row>
    <row r="16805" spans="1:1" hidden="1">
      <c r="A16805" s="83" t="s">
        <v>16888</v>
      </c>
    </row>
    <row r="16806" spans="1:1" hidden="1">
      <c r="A16806" s="83" t="s">
        <v>16889</v>
      </c>
    </row>
    <row r="16807" spans="1:1" hidden="1">
      <c r="A16807" s="83" t="s">
        <v>16890</v>
      </c>
    </row>
    <row r="16808" spans="1:1" hidden="1">
      <c r="A16808" s="83" t="s">
        <v>16891</v>
      </c>
    </row>
    <row r="16809" spans="1:1" hidden="1">
      <c r="A16809" s="83" t="s">
        <v>16892</v>
      </c>
    </row>
    <row r="16810" spans="1:1" hidden="1">
      <c r="A16810" s="83" t="s">
        <v>16893</v>
      </c>
    </row>
    <row r="16811" spans="1:1" hidden="1">
      <c r="A16811" s="83" t="s">
        <v>16894</v>
      </c>
    </row>
    <row r="16812" spans="1:1" hidden="1">
      <c r="A16812" s="83" t="s">
        <v>16895</v>
      </c>
    </row>
    <row r="16813" spans="1:1" hidden="1">
      <c r="A16813" s="83" t="s">
        <v>16896</v>
      </c>
    </row>
    <row r="16814" spans="1:1" hidden="1">
      <c r="A16814" s="83" t="s">
        <v>16897</v>
      </c>
    </row>
    <row r="16815" spans="1:1" hidden="1">
      <c r="A16815" s="83" t="s">
        <v>16898</v>
      </c>
    </row>
    <row r="16816" spans="1:1" hidden="1">
      <c r="A16816" s="83" t="s">
        <v>16899</v>
      </c>
    </row>
    <row r="16817" spans="1:1" hidden="1">
      <c r="A16817" s="83" t="s">
        <v>16900</v>
      </c>
    </row>
    <row r="16818" spans="1:1" hidden="1">
      <c r="A16818" s="83" t="s">
        <v>16901</v>
      </c>
    </row>
    <row r="16819" spans="1:1" hidden="1">
      <c r="A16819" s="83" t="s">
        <v>16902</v>
      </c>
    </row>
    <row r="16820" spans="1:1" hidden="1">
      <c r="A16820" s="83" t="s">
        <v>16903</v>
      </c>
    </row>
    <row r="16821" spans="1:1" hidden="1">
      <c r="A16821" s="83" t="s">
        <v>16904</v>
      </c>
    </row>
    <row r="16822" spans="1:1" hidden="1">
      <c r="A16822" s="83" t="s">
        <v>16905</v>
      </c>
    </row>
    <row r="16823" spans="1:1" hidden="1">
      <c r="A16823" s="83" t="s">
        <v>16906</v>
      </c>
    </row>
    <row r="16824" spans="1:1" hidden="1">
      <c r="A16824" s="83" t="s">
        <v>16907</v>
      </c>
    </row>
    <row r="16825" spans="1:1" hidden="1">
      <c r="A16825" s="83" t="s">
        <v>16908</v>
      </c>
    </row>
    <row r="16826" spans="1:1" hidden="1">
      <c r="A16826" s="83" t="s">
        <v>16909</v>
      </c>
    </row>
    <row r="16827" spans="1:1" hidden="1">
      <c r="A16827" s="83" t="s">
        <v>16910</v>
      </c>
    </row>
    <row r="16828" spans="1:1" hidden="1">
      <c r="A16828" s="83" t="s">
        <v>16911</v>
      </c>
    </row>
    <row r="16829" spans="1:1" hidden="1">
      <c r="A16829" s="83" t="s">
        <v>16912</v>
      </c>
    </row>
    <row r="16830" spans="1:1" hidden="1">
      <c r="A16830" s="83" t="s">
        <v>16913</v>
      </c>
    </row>
    <row r="16831" spans="1:1" hidden="1">
      <c r="A16831" s="83" t="s">
        <v>16914</v>
      </c>
    </row>
    <row r="16832" spans="1:1" hidden="1">
      <c r="A16832" s="83" t="s">
        <v>16915</v>
      </c>
    </row>
    <row r="16833" spans="1:1" hidden="1">
      <c r="A16833" s="83" t="s">
        <v>16916</v>
      </c>
    </row>
    <row r="16834" spans="1:1" hidden="1">
      <c r="A16834" s="83" t="s">
        <v>16917</v>
      </c>
    </row>
    <row r="16835" spans="1:1" hidden="1">
      <c r="A16835" s="83" t="s">
        <v>16918</v>
      </c>
    </row>
    <row r="16836" spans="1:1" hidden="1">
      <c r="A16836" s="83" t="s">
        <v>16919</v>
      </c>
    </row>
    <row r="16837" spans="1:1" hidden="1">
      <c r="A16837" s="83" t="s">
        <v>16920</v>
      </c>
    </row>
    <row r="16838" spans="1:1" hidden="1">
      <c r="A16838" s="83" t="s">
        <v>16921</v>
      </c>
    </row>
    <row r="16839" spans="1:1" hidden="1">
      <c r="A16839" s="83" t="s">
        <v>16922</v>
      </c>
    </row>
    <row r="16840" spans="1:1" hidden="1">
      <c r="A16840" s="83" t="s">
        <v>16923</v>
      </c>
    </row>
    <row r="16841" spans="1:1" hidden="1">
      <c r="A16841" s="83" t="s">
        <v>16924</v>
      </c>
    </row>
    <row r="16842" spans="1:1" hidden="1">
      <c r="A16842" s="83" t="s">
        <v>16925</v>
      </c>
    </row>
    <row r="16843" spans="1:1" hidden="1">
      <c r="A16843" s="83" t="s">
        <v>16926</v>
      </c>
    </row>
    <row r="16844" spans="1:1" hidden="1">
      <c r="A16844" s="83" t="s">
        <v>16927</v>
      </c>
    </row>
    <row r="16845" spans="1:1" hidden="1">
      <c r="A16845" s="83" t="s">
        <v>16928</v>
      </c>
    </row>
    <row r="16846" spans="1:1" hidden="1">
      <c r="A16846" s="83" t="s">
        <v>16929</v>
      </c>
    </row>
    <row r="16847" spans="1:1" hidden="1">
      <c r="A16847" s="83" t="s">
        <v>16930</v>
      </c>
    </row>
    <row r="16848" spans="1:1" hidden="1">
      <c r="A16848" s="83" t="s">
        <v>16931</v>
      </c>
    </row>
    <row r="16849" spans="1:1" hidden="1">
      <c r="A16849" s="83" t="s">
        <v>16932</v>
      </c>
    </row>
    <row r="16850" spans="1:1" hidden="1">
      <c r="A16850" s="83" t="s">
        <v>16933</v>
      </c>
    </row>
    <row r="16851" spans="1:1" hidden="1">
      <c r="A16851" s="83" t="s">
        <v>16934</v>
      </c>
    </row>
    <row r="16852" spans="1:1" hidden="1">
      <c r="A16852" s="83" t="s">
        <v>16935</v>
      </c>
    </row>
    <row r="16853" spans="1:1" hidden="1">
      <c r="A16853" s="83" t="s">
        <v>16936</v>
      </c>
    </row>
    <row r="16854" spans="1:1" hidden="1">
      <c r="A16854" s="83" t="s">
        <v>16937</v>
      </c>
    </row>
    <row r="16855" spans="1:1" hidden="1">
      <c r="A16855" s="83" t="s">
        <v>16938</v>
      </c>
    </row>
    <row r="16856" spans="1:1" hidden="1">
      <c r="A16856" s="83" t="s">
        <v>16939</v>
      </c>
    </row>
    <row r="16857" spans="1:1" hidden="1">
      <c r="A16857" s="83" t="s">
        <v>16940</v>
      </c>
    </row>
    <row r="16858" spans="1:1" hidden="1">
      <c r="A16858" s="83" t="s">
        <v>16941</v>
      </c>
    </row>
    <row r="16859" spans="1:1" hidden="1">
      <c r="A16859" s="83" t="s">
        <v>16942</v>
      </c>
    </row>
    <row r="16860" spans="1:1" hidden="1">
      <c r="A16860" s="83" t="s">
        <v>16943</v>
      </c>
    </row>
    <row r="16861" spans="1:1" hidden="1">
      <c r="A16861" s="83" t="s">
        <v>16944</v>
      </c>
    </row>
    <row r="16862" spans="1:1" hidden="1">
      <c r="A16862" s="83" t="s">
        <v>16945</v>
      </c>
    </row>
    <row r="16863" spans="1:1" hidden="1">
      <c r="A16863" s="83" t="s">
        <v>16946</v>
      </c>
    </row>
    <row r="16864" spans="1:1" hidden="1">
      <c r="A16864" s="83" t="s">
        <v>16947</v>
      </c>
    </row>
    <row r="16865" spans="1:1" hidden="1">
      <c r="A16865" s="83" t="s">
        <v>16948</v>
      </c>
    </row>
    <row r="16866" spans="1:1" hidden="1">
      <c r="A16866" s="83" t="s">
        <v>16949</v>
      </c>
    </row>
    <row r="16867" spans="1:1" hidden="1">
      <c r="A16867" s="83" t="s">
        <v>16950</v>
      </c>
    </row>
    <row r="16868" spans="1:1" hidden="1">
      <c r="A16868" s="83" t="s">
        <v>16951</v>
      </c>
    </row>
    <row r="16869" spans="1:1" hidden="1">
      <c r="A16869" s="83" t="s">
        <v>16952</v>
      </c>
    </row>
    <row r="16870" spans="1:1" hidden="1">
      <c r="A16870" s="83" t="s">
        <v>16953</v>
      </c>
    </row>
    <row r="16871" spans="1:1" hidden="1">
      <c r="A16871" s="83" t="s">
        <v>16954</v>
      </c>
    </row>
    <row r="16872" spans="1:1" hidden="1">
      <c r="A16872" s="83" t="s">
        <v>16955</v>
      </c>
    </row>
    <row r="16873" spans="1:1" hidden="1">
      <c r="A16873" s="83" t="s">
        <v>16956</v>
      </c>
    </row>
    <row r="16874" spans="1:1" hidden="1">
      <c r="A16874" s="83" t="s">
        <v>16957</v>
      </c>
    </row>
    <row r="16875" spans="1:1" hidden="1">
      <c r="A16875" s="83" t="s">
        <v>16958</v>
      </c>
    </row>
    <row r="16876" spans="1:1" hidden="1">
      <c r="A16876" s="83" t="s">
        <v>16959</v>
      </c>
    </row>
    <row r="16877" spans="1:1" hidden="1">
      <c r="A16877" s="83" t="s">
        <v>16960</v>
      </c>
    </row>
    <row r="16878" spans="1:1" hidden="1">
      <c r="A16878" s="83" t="s">
        <v>16961</v>
      </c>
    </row>
    <row r="16879" spans="1:1" hidden="1">
      <c r="A16879" s="83" t="s">
        <v>16962</v>
      </c>
    </row>
    <row r="16880" spans="1:1" hidden="1">
      <c r="A16880" s="83" t="s">
        <v>16963</v>
      </c>
    </row>
    <row r="16881" spans="1:1" hidden="1">
      <c r="A16881" s="83" t="s">
        <v>16964</v>
      </c>
    </row>
    <row r="16882" spans="1:1" hidden="1">
      <c r="A16882" s="83" t="s">
        <v>16965</v>
      </c>
    </row>
    <row r="16883" spans="1:1" hidden="1">
      <c r="A16883" s="83" t="s">
        <v>16966</v>
      </c>
    </row>
    <row r="16884" spans="1:1" hidden="1">
      <c r="A16884" s="83" t="s">
        <v>16967</v>
      </c>
    </row>
    <row r="16885" spans="1:1" hidden="1">
      <c r="A16885" s="83" t="s">
        <v>16968</v>
      </c>
    </row>
    <row r="16886" spans="1:1" hidden="1">
      <c r="A16886" s="83" t="s">
        <v>16969</v>
      </c>
    </row>
    <row r="16887" spans="1:1" hidden="1">
      <c r="A16887" s="83" t="s">
        <v>16970</v>
      </c>
    </row>
    <row r="16888" spans="1:1" hidden="1">
      <c r="A16888" s="83" t="s">
        <v>16971</v>
      </c>
    </row>
    <row r="16889" spans="1:1" hidden="1">
      <c r="A16889" s="83" t="s">
        <v>16972</v>
      </c>
    </row>
    <row r="16890" spans="1:1" hidden="1">
      <c r="A16890" s="83" t="s">
        <v>16973</v>
      </c>
    </row>
    <row r="16891" spans="1:1" hidden="1">
      <c r="A16891" s="83" t="s">
        <v>16974</v>
      </c>
    </row>
    <row r="16892" spans="1:1" hidden="1">
      <c r="A16892" s="83" t="s">
        <v>16975</v>
      </c>
    </row>
    <row r="16893" spans="1:1" hidden="1">
      <c r="A16893" s="83" t="s">
        <v>16976</v>
      </c>
    </row>
    <row r="16894" spans="1:1" hidden="1">
      <c r="A16894" s="83" t="s">
        <v>16977</v>
      </c>
    </row>
    <row r="16895" spans="1:1" hidden="1">
      <c r="A16895" s="83" t="s">
        <v>16978</v>
      </c>
    </row>
    <row r="16896" spans="1:1" hidden="1">
      <c r="A16896" s="83" t="s">
        <v>16979</v>
      </c>
    </row>
    <row r="16897" spans="1:1" hidden="1">
      <c r="A16897" s="83" t="s">
        <v>16980</v>
      </c>
    </row>
    <row r="16898" spans="1:1" hidden="1">
      <c r="A16898" s="83" t="s">
        <v>16981</v>
      </c>
    </row>
    <row r="16899" spans="1:1" hidden="1">
      <c r="A16899" s="83" t="s">
        <v>16982</v>
      </c>
    </row>
    <row r="16900" spans="1:1" hidden="1">
      <c r="A16900" s="83" t="s">
        <v>16983</v>
      </c>
    </row>
    <row r="16901" spans="1:1" hidden="1">
      <c r="A16901" s="83" t="s">
        <v>16984</v>
      </c>
    </row>
    <row r="16902" spans="1:1" hidden="1">
      <c r="A16902" s="83" t="s">
        <v>16985</v>
      </c>
    </row>
    <row r="16903" spans="1:1" hidden="1">
      <c r="A16903" s="83" t="s">
        <v>16986</v>
      </c>
    </row>
    <row r="16904" spans="1:1" hidden="1">
      <c r="A16904" s="83" t="s">
        <v>16987</v>
      </c>
    </row>
    <row r="16905" spans="1:1" hidden="1">
      <c r="A16905" s="83" t="s">
        <v>16988</v>
      </c>
    </row>
    <row r="16906" spans="1:1" hidden="1">
      <c r="A16906" s="83" t="s">
        <v>16989</v>
      </c>
    </row>
    <row r="16907" spans="1:1" hidden="1">
      <c r="A16907" s="83" t="s">
        <v>16990</v>
      </c>
    </row>
    <row r="16908" spans="1:1" hidden="1">
      <c r="A16908" s="83" t="s">
        <v>16991</v>
      </c>
    </row>
    <row r="16909" spans="1:1" hidden="1">
      <c r="A16909" s="83" t="s">
        <v>16992</v>
      </c>
    </row>
    <row r="16910" spans="1:1" hidden="1">
      <c r="A16910" s="83" t="s">
        <v>16993</v>
      </c>
    </row>
    <row r="16911" spans="1:1" hidden="1">
      <c r="A16911" s="83" t="s">
        <v>16994</v>
      </c>
    </row>
    <row r="16912" spans="1:1" hidden="1">
      <c r="A16912" s="83" t="s">
        <v>16995</v>
      </c>
    </row>
    <row r="16913" spans="1:1" hidden="1">
      <c r="A16913" s="83" t="s">
        <v>16996</v>
      </c>
    </row>
    <row r="16914" spans="1:1" hidden="1">
      <c r="A16914" s="83" t="s">
        <v>16997</v>
      </c>
    </row>
    <row r="16915" spans="1:1" hidden="1">
      <c r="A16915" s="83" t="s">
        <v>16998</v>
      </c>
    </row>
    <row r="16916" spans="1:1" hidden="1">
      <c r="A16916" s="83" t="s">
        <v>16999</v>
      </c>
    </row>
    <row r="16917" spans="1:1" hidden="1">
      <c r="A16917" s="83" t="s">
        <v>17000</v>
      </c>
    </row>
    <row r="16918" spans="1:1" hidden="1">
      <c r="A16918" s="83" t="s">
        <v>17001</v>
      </c>
    </row>
    <row r="16919" spans="1:1" hidden="1">
      <c r="A16919" s="83" t="s">
        <v>17002</v>
      </c>
    </row>
    <row r="16920" spans="1:1" hidden="1">
      <c r="A16920" s="83" t="s">
        <v>17003</v>
      </c>
    </row>
    <row r="16921" spans="1:1" hidden="1">
      <c r="A16921" s="83" t="s">
        <v>17004</v>
      </c>
    </row>
    <row r="16922" spans="1:1" hidden="1">
      <c r="A16922" s="83" t="s">
        <v>17005</v>
      </c>
    </row>
    <row r="16923" spans="1:1" hidden="1">
      <c r="A16923" s="83" t="s">
        <v>17006</v>
      </c>
    </row>
    <row r="16924" spans="1:1" hidden="1">
      <c r="A16924" s="83" t="s">
        <v>17007</v>
      </c>
    </row>
    <row r="16925" spans="1:1" hidden="1">
      <c r="A16925" s="83" t="s">
        <v>17008</v>
      </c>
    </row>
    <row r="16926" spans="1:1" hidden="1">
      <c r="A16926" s="83" t="s">
        <v>17009</v>
      </c>
    </row>
    <row r="16927" spans="1:1" hidden="1">
      <c r="A16927" s="83" t="s">
        <v>17010</v>
      </c>
    </row>
    <row r="16928" spans="1:1" hidden="1">
      <c r="A16928" s="83" t="s">
        <v>17011</v>
      </c>
    </row>
    <row r="16929" spans="1:1" hidden="1">
      <c r="A16929" s="83" t="s">
        <v>17012</v>
      </c>
    </row>
    <row r="16930" spans="1:1" hidden="1">
      <c r="A16930" s="83" t="s">
        <v>17013</v>
      </c>
    </row>
    <row r="16931" spans="1:1" hidden="1">
      <c r="A16931" s="83" t="s">
        <v>17014</v>
      </c>
    </row>
    <row r="16932" spans="1:1" hidden="1">
      <c r="A16932" s="83" t="s">
        <v>17015</v>
      </c>
    </row>
    <row r="16933" spans="1:1" hidden="1">
      <c r="A16933" s="83" t="s">
        <v>17016</v>
      </c>
    </row>
    <row r="16934" spans="1:1" hidden="1">
      <c r="A16934" s="83" t="s">
        <v>17017</v>
      </c>
    </row>
    <row r="16935" spans="1:1" hidden="1">
      <c r="A16935" s="83" t="s">
        <v>17018</v>
      </c>
    </row>
    <row r="16936" spans="1:1" hidden="1">
      <c r="A16936" s="83" t="s">
        <v>17019</v>
      </c>
    </row>
    <row r="16937" spans="1:1" hidden="1">
      <c r="A16937" s="83" t="s">
        <v>17020</v>
      </c>
    </row>
    <row r="16938" spans="1:1" hidden="1">
      <c r="A16938" s="83" t="s">
        <v>17021</v>
      </c>
    </row>
    <row r="16939" spans="1:1" hidden="1">
      <c r="A16939" s="83" t="s">
        <v>17022</v>
      </c>
    </row>
    <row r="16940" spans="1:1" hidden="1">
      <c r="A16940" s="83" t="s">
        <v>17023</v>
      </c>
    </row>
    <row r="16941" spans="1:1" hidden="1">
      <c r="A16941" s="83" t="s">
        <v>17024</v>
      </c>
    </row>
    <row r="16942" spans="1:1" hidden="1">
      <c r="A16942" s="83" t="s">
        <v>17025</v>
      </c>
    </row>
    <row r="16943" spans="1:1" hidden="1">
      <c r="A16943" s="83" t="s">
        <v>17026</v>
      </c>
    </row>
    <row r="16944" spans="1:1" hidden="1">
      <c r="A16944" s="83" t="s">
        <v>17027</v>
      </c>
    </row>
    <row r="16945" spans="1:1" hidden="1">
      <c r="A16945" s="83" t="s">
        <v>17028</v>
      </c>
    </row>
    <row r="16946" spans="1:1" hidden="1">
      <c r="A16946" s="83" t="s">
        <v>17029</v>
      </c>
    </row>
    <row r="16947" spans="1:1" hidden="1">
      <c r="A16947" s="83" t="s">
        <v>17030</v>
      </c>
    </row>
    <row r="16948" spans="1:1" hidden="1">
      <c r="A16948" s="83" t="s">
        <v>17031</v>
      </c>
    </row>
    <row r="16949" spans="1:1" hidden="1">
      <c r="A16949" s="83" t="s">
        <v>17032</v>
      </c>
    </row>
    <row r="16950" spans="1:1" hidden="1">
      <c r="A16950" s="83" t="s">
        <v>17033</v>
      </c>
    </row>
    <row r="16951" spans="1:1" hidden="1">
      <c r="A16951" s="83" t="s">
        <v>17034</v>
      </c>
    </row>
    <row r="16952" spans="1:1" hidden="1">
      <c r="A16952" s="83" t="s">
        <v>17035</v>
      </c>
    </row>
    <row r="16953" spans="1:1" hidden="1">
      <c r="A16953" s="83" t="s">
        <v>17036</v>
      </c>
    </row>
    <row r="16954" spans="1:1" hidden="1">
      <c r="A16954" s="83" t="s">
        <v>17037</v>
      </c>
    </row>
    <row r="16955" spans="1:1" hidden="1">
      <c r="A16955" s="83" t="s">
        <v>17038</v>
      </c>
    </row>
    <row r="16956" spans="1:1" hidden="1">
      <c r="A16956" s="83" t="s">
        <v>17039</v>
      </c>
    </row>
    <row r="16957" spans="1:1" hidden="1">
      <c r="A16957" s="83" t="s">
        <v>17040</v>
      </c>
    </row>
    <row r="16958" spans="1:1" hidden="1">
      <c r="A16958" s="83" t="s">
        <v>17041</v>
      </c>
    </row>
    <row r="16959" spans="1:1" hidden="1">
      <c r="A16959" s="83" t="s">
        <v>17042</v>
      </c>
    </row>
    <row r="16960" spans="1:1" hidden="1">
      <c r="A16960" s="83" t="s">
        <v>17043</v>
      </c>
    </row>
    <row r="16961" spans="1:1" hidden="1">
      <c r="A16961" s="83" t="s">
        <v>17044</v>
      </c>
    </row>
    <row r="16962" spans="1:1" hidden="1">
      <c r="A16962" s="83" t="s">
        <v>17045</v>
      </c>
    </row>
    <row r="16963" spans="1:1" hidden="1">
      <c r="A16963" s="83" t="s">
        <v>17046</v>
      </c>
    </row>
    <row r="16964" spans="1:1" hidden="1">
      <c r="A16964" s="83" t="s">
        <v>17047</v>
      </c>
    </row>
    <row r="16965" spans="1:1" hidden="1">
      <c r="A16965" s="83" t="s">
        <v>17048</v>
      </c>
    </row>
    <row r="16966" spans="1:1" hidden="1">
      <c r="A16966" s="83" t="s">
        <v>17049</v>
      </c>
    </row>
    <row r="16967" spans="1:1" hidden="1">
      <c r="A16967" s="83" t="s">
        <v>17050</v>
      </c>
    </row>
    <row r="16968" spans="1:1" hidden="1">
      <c r="A16968" s="83" t="s">
        <v>17051</v>
      </c>
    </row>
    <row r="16969" spans="1:1" hidden="1">
      <c r="A16969" s="83" t="s">
        <v>17052</v>
      </c>
    </row>
    <row r="16970" spans="1:1" hidden="1">
      <c r="A16970" s="83" t="s">
        <v>17053</v>
      </c>
    </row>
    <row r="16971" spans="1:1" hidden="1">
      <c r="A16971" s="83" t="s">
        <v>17054</v>
      </c>
    </row>
    <row r="16972" spans="1:1" hidden="1">
      <c r="A16972" s="83" t="s">
        <v>17055</v>
      </c>
    </row>
    <row r="16973" spans="1:1" hidden="1">
      <c r="A16973" s="83" t="s">
        <v>17056</v>
      </c>
    </row>
    <row r="16974" spans="1:1" hidden="1">
      <c r="A16974" s="83" t="s">
        <v>17057</v>
      </c>
    </row>
    <row r="16975" spans="1:1" hidden="1">
      <c r="A16975" s="83" t="s">
        <v>17058</v>
      </c>
    </row>
    <row r="16976" spans="1:1" hidden="1">
      <c r="A16976" s="83" t="s">
        <v>17059</v>
      </c>
    </row>
    <row r="16977" spans="1:1" hidden="1">
      <c r="A16977" s="83" t="s">
        <v>17060</v>
      </c>
    </row>
    <row r="16978" spans="1:1" hidden="1">
      <c r="A16978" s="83" t="s">
        <v>17061</v>
      </c>
    </row>
    <row r="16979" spans="1:1" hidden="1">
      <c r="A16979" s="83" t="s">
        <v>17062</v>
      </c>
    </row>
    <row r="16980" spans="1:1" hidden="1">
      <c r="A16980" s="83" t="s">
        <v>17063</v>
      </c>
    </row>
    <row r="16981" spans="1:1" hidden="1">
      <c r="A16981" s="83" t="s">
        <v>17064</v>
      </c>
    </row>
    <row r="16982" spans="1:1" hidden="1">
      <c r="A16982" s="83" t="s">
        <v>17065</v>
      </c>
    </row>
    <row r="16983" spans="1:1" hidden="1">
      <c r="A16983" s="83" t="s">
        <v>17066</v>
      </c>
    </row>
    <row r="16984" spans="1:1" hidden="1">
      <c r="A16984" s="83" t="s">
        <v>17067</v>
      </c>
    </row>
    <row r="16985" spans="1:1" hidden="1">
      <c r="A16985" s="83" t="s">
        <v>17068</v>
      </c>
    </row>
    <row r="16986" spans="1:1" hidden="1">
      <c r="A16986" s="83" t="s">
        <v>17069</v>
      </c>
    </row>
    <row r="16987" spans="1:1" hidden="1">
      <c r="A16987" s="83" t="s">
        <v>17070</v>
      </c>
    </row>
    <row r="16988" spans="1:1" hidden="1">
      <c r="A16988" s="83" t="s">
        <v>17071</v>
      </c>
    </row>
    <row r="16989" spans="1:1" hidden="1">
      <c r="A16989" s="83" t="s">
        <v>17072</v>
      </c>
    </row>
    <row r="16990" spans="1:1" hidden="1">
      <c r="A16990" s="83" t="s">
        <v>17073</v>
      </c>
    </row>
    <row r="16991" spans="1:1" hidden="1">
      <c r="A16991" s="83" t="s">
        <v>17074</v>
      </c>
    </row>
    <row r="16992" spans="1:1" hidden="1">
      <c r="A16992" s="83" t="s">
        <v>17075</v>
      </c>
    </row>
    <row r="16993" spans="1:1" hidden="1">
      <c r="A16993" s="83" t="s">
        <v>17076</v>
      </c>
    </row>
    <row r="16994" spans="1:1" hidden="1">
      <c r="A16994" s="83" t="s">
        <v>17077</v>
      </c>
    </row>
    <row r="16995" spans="1:1" hidden="1">
      <c r="A16995" s="83" t="s">
        <v>17078</v>
      </c>
    </row>
    <row r="16996" spans="1:1" hidden="1">
      <c r="A16996" s="83" t="s">
        <v>17079</v>
      </c>
    </row>
    <row r="16997" spans="1:1" hidden="1">
      <c r="A16997" s="83" t="s">
        <v>17080</v>
      </c>
    </row>
    <row r="16998" spans="1:1" hidden="1">
      <c r="A16998" s="83" t="s">
        <v>17081</v>
      </c>
    </row>
    <row r="16999" spans="1:1" hidden="1">
      <c r="A16999" s="83" t="s">
        <v>17082</v>
      </c>
    </row>
    <row r="17000" spans="1:1" hidden="1">
      <c r="A17000" s="83" t="s">
        <v>17083</v>
      </c>
    </row>
    <row r="17001" spans="1:1" hidden="1">
      <c r="A17001" s="83" t="s">
        <v>17084</v>
      </c>
    </row>
    <row r="17002" spans="1:1" hidden="1">
      <c r="A17002" s="83" t="s">
        <v>17085</v>
      </c>
    </row>
    <row r="17003" spans="1:1" hidden="1">
      <c r="A17003" s="83" t="s">
        <v>17086</v>
      </c>
    </row>
    <row r="17004" spans="1:1" hidden="1">
      <c r="A17004" s="83" t="s">
        <v>17087</v>
      </c>
    </row>
    <row r="17005" spans="1:1" hidden="1">
      <c r="A17005" s="83" t="s">
        <v>17088</v>
      </c>
    </row>
    <row r="17006" spans="1:1" hidden="1">
      <c r="A17006" s="83" t="s">
        <v>17089</v>
      </c>
    </row>
    <row r="17007" spans="1:1" hidden="1">
      <c r="A17007" s="83" t="s">
        <v>17090</v>
      </c>
    </row>
    <row r="17008" spans="1:1" hidden="1">
      <c r="A17008" s="83" t="s">
        <v>17091</v>
      </c>
    </row>
    <row r="17009" spans="1:1" hidden="1">
      <c r="A17009" s="83" t="s">
        <v>17092</v>
      </c>
    </row>
    <row r="17010" spans="1:1" hidden="1">
      <c r="A17010" s="83" t="s">
        <v>17093</v>
      </c>
    </row>
    <row r="17011" spans="1:1" hidden="1">
      <c r="A17011" s="83" t="s">
        <v>17094</v>
      </c>
    </row>
    <row r="17012" spans="1:1" hidden="1">
      <c r="A17012" s="83" t="s">
        <v>17095</v>
      </c>
    </row>
    <row r="17013" spans="1:1" hidden="1">
      <c r="A17013" s="83" t="s">
        <v>17096</v>
      </c>
    </row>
    <row r="17014" spans="1:1" hidden="1">
      <c r="A17014" s="83" t="s">
        <v>17097</v>
      </c>
    </row>
    <row r="17015" spans="1:1" hidden="1">
      <c r="A17015" s="83" t="s">
        <v>17098</v>
      </c>
    </row>
    <row r="17016" spans="1:1" hidden="1">
      <c r="A17016" s="83" t="s">
        <v>17099</v>
      </c>
    </row>
    <row r="17017" spans="1:1" hidden="1">
      <c r="A17017" s="83" t="s">
        <v>17100</v>
      </c>
    </row>
    <row r="17018" spans="1:1" hidden="1">
      <c r="A17018" s="83" t="s">
        <v>17101</v>
      </c>
    </row>
    <row r="17019" spans="1:1" hidden="1">
      <c r="A17019" s="83" t="s">
        <v>17102</v>
      </c>
    </row>
    <row r="17020" spans="1:1" hidden="1">
      <c r="A17020" s="83" t="s">
        <v>17103</v>
      </c>
    </row>
    <row r="17021" spans="1:1" hidden="1">
      <c r="A17021" s="83" t="s">
        <v>17104</v>
      </c>
    </row>
    <row r="17022" spans="1:1" hidden="1">
      <c r="A17022" s="83" t="s">
        <v>17105</v>
      </c>
    </row>
    <row r="17023" spans="1:1" hidden="1">
      <c r="A17023" s="83" t="s">
        <v>17106</v>
      </c>
    </row>
    <row r="17024" spans="1:1" hidden="1">
      <c r="A17024" s="83" t="s">
        <v>17107</v>
      </c>
    </row>
    <row r="17025" spans="1:1" hidden="1">
      <c r="A17025" s="83" t="s">
        <v>17108</v>
      </c>
    </row>
    <row r="17026" spans="1:1" hidden="1">
      <c r="A17026" s="83" t="s">
        <v>17109</v>
      </c>
    </row>
    <row r="17027" spans="1:1" hidden="1">
      <c r="A17027" s="83" t="s">
        <v>17110</v>
      </c>
    </row>
    <row r="17028" spans="1:1" hidden="1">
      <c r="A17028" s="83" t="s">
        <v>17111</v>
      </c>
    </row>
    <row r="17029" spans="1:1" hidden="1">
      <c r="A17029" s="83" t="s">
        <v>17112</v>
      </c>
    </row>
    <row r="17030" spans="1:1" hidden="1">
      <c r="A17030" s="83" t="s">
        <v>17113</v>
      </c>
    </row>
    <row r="17031" spans="1:1" hidden="1">
      <c r="A17031" s="83" t="s">
        <v>17114</v>
      </c>
    </row>
    <row r="17032" spans="1:1" hidden="1">
      <c r="A17032" s="83" t="s">
        <v>17115</v>
      </c>
    </row>
    <row r="17033" spans="1:1" hidden="1">
      <c r="A17033" s="83" t="s">
        <v>17116</v>
      </c>
    </row>
    <row r="17034" spans="1:1" hidden="1">
      <c r="A17034" s="83" t="s">
        <v>17117</v>
      </c>
    </row>
    <row r="17035" spans="1:1" hidden="1">
      <c r="A17035" s="83" t="s">
        <v>17118</v>
      </c>
    </row>
    <row r="17036" spans="1:1" hidden="1">
      <c r="A17036" s="83" t="s">
        <v>17119</v>
      </c>
    </row>
    <row r="17037" spans="1:1" hidden="1">
      <c r="A17037" s="83" t="s">
        <v>17120</v>
      </c>
    </row>
    <row r="17038" spans="1:1" hidden="1">
      <c r="A17038" s="83" t="s">
        <v>17121</v>
      </c>
    </row>
    <row r="17039" spans="1:1" hidden="1">
      <c r="A17039" s="83" t="s">
        <v>17122</v>
      </c>
    </row>
    <row r="17040" spans="1:1" hidden="1">
      <c r="A17040" s="83" t="s">
        <v>17123</v>
      </c>
    </row>
    <row r="17041" spans="1:1" hidden="1">
      <c r="A17041" s="83" t="s">
        <v>17124</v>
      </c>
    </row>
    <row r="17042" spans="1:1" hidden="1">
      <c r="A17042" s="83" t="s">
        <v>17125</v>
      </c>
    </row>
    <row r="17043" spans="1:1" hidden="1">
      <c r="A17043" s="83" t="s">
        <v>17126</v>
      </c>
    </row>
    <row r="17044" spans="1:1" hidden="1">
      <c r="A17044" s="83" t="s">
        <v>17127</v>
      </c>
    </row>
    <row r="17045" spans="1:1" hidden="1">
      <c r="A17045" s="83" t="s">
        <v>17128</v>
      </c>
    </row>
    <row r="17046" spans="1:1" hidden="1">
      <c r="A17046" s="83" t="s">
        <v>17129</v>
      </c>
    </row>
    <row r="17047" spans="1:1" hidden="1">
      <c r="A17047" s="83" t="s">
        <v>17130</v>
      </c>
    </row>
    <row r="17048" spans="1:1" hidden="1">
      <c r="A17048" s="83" t="s">
        <v>17131</v>
      </c>
    </row>
    <row r="17049" spans="1:1" hidden="1">
      <c r="A17049" s="83" t="s">
        <v>17132</v>
      </c>
    </row>
    <row r="17050" spans="1:1" hidden="1">
      <c r="A17050" s="83" t="s">
        <v>17133</v>
      </c>
    </row>
    <row r="17051" spans="1:1" hidden="1">
      <c r="A17051" s="83" t="s">
        <v>17134</v>
      </c>
    </row>
    <row r="17052" spans="1:1" hidden="1">
      <c r="A17052" s="83" t="s">
        <v>17135</v>
      </c>
    </row>
    <row r="17053" spans="1:1" hidden="1">
      <c r="A17053" s="83" t="s">
        <v>17136</v>
      </c>
    </row>
    <row r="17054" spans="1:1" hidden="1">
      <c r="A17054" s="83" t="s">
        <v>17137</v>
      </c>
    </row>
    <row r="17055" spans="1:1" hidden="1">
      <c r="A17055" s="83" t="s">
        <v>17138</v>
      </c>
    </row>
    <row r="17056" spans="1:1" hidden="1">
      <c r="A17056" s="83" t="s">
        <v>17139</v>
      </c>
    </row>
    <row r="17057" spans="1:1" hidden="1">
      <c r="A17057" s="83" t="s">
        <v>17140</v>
      </c>
    </row>
    <row r="17058" spans="1:1" hidden="1">
      <c r="A17058" s="83" t="s">
        <v>17141</v>
      </c>
    </row>
    <row r="17059" spans="1:1" hidden="1">
      <c r="A17059" s="83" t="s">
        <v>17142</v>
      </c>
    </row>
    <row r="17060" spans="1:1" hidden="1">
      <c r="A17060" s="83" t="s">
        <v>17143</v>
      </c>
    </row>
    <row r="17061" spans="1:1" hidden="1">
      <c r="A17061" s="83" t="s">
        <v>17144</v>
      </c>
    </row>
    <row r="17062" spans="1:1" hidden="1">
      <c r="A17062" s="83" t="s">
        <v>17145</v>
      </c>
    </row>
    <row r="17063" spans="1:1" hidden="1">
      <c r="A17063" s="83" t="s">
        <v>17146</v>
      </c>
    </row>
    <row r="17064" spans="1:1" hidden="1">
      <c r="A17064" s="83" t="s">
        <v>17147</v>
      </c>
    </row>
    <row r="17065" spans="1:1" hidden="1">
      <c r="A17065" s="83" t="s">
        <v>17148</v>
      </c>
    </row>
    <row r="17066" spans="1:1" hidden="1">
      <c r="A17066" s="83" t="s">
        <v>17149</v>
      </c>
    </row>
    <row r="17067" spans="1:1" hidden="1">
      <c r="A17067" s="83" t="s">
        <v>17150</v>
      </c>
    </row>
    <row r="17068" spans="1:1" hidden="1">
      <c r="A17068" s="83" t="s">
        <v>17151</v>
      </c>
    </row>
    <row r="17069" spans="1:1" hidden="1">
      <c r="A17069" s="83" t="s">
        <v>17152</v>
      </c>
    </row>
    <row r="17070" spans="1:1" hidden="1">
      <c r="A17070" s="83" t="s">
        <v>17153</v>
      </c>
    </row>
    <row r="17071" spans="1:1" hidden="1">
      <c r="A17071" s="83" t="s">
        <v>17154</v>
      </c>
    </row>
    <row r="17072" spans="1:1" hidden="1">
      <c r="A17072" s="83" t="s">
        <v>17155</v>
      </c>
    </row>
    <row r="17073" spans="1:1" hidden="1">
      <c r="A17073" s="83" t="s">
        <v>17156</v>
      </c>
    </row>
    <row r="17074" spans="1:1" hidden="1">
      <c r="A17074" s="83" t="s">
        <v>17157</v>
      </c>
    </row>
    <row r="17075" spans="1:1" hidden="1">
      <c r="A17075" s="83" t="s">
        <v>17158</v>
      </c>
    </row>
    <row r="17076" spans="1:1" hidden="1">
      <c r="A17076" s="83" t="s">
        <v>17159</v>
      </c>
    </row>
    <row r="17077" spans="1:1" hidden="1">
      <c r="A17077" s="83" t="s">
        <v>17160</v>
      </c>
    </row>
    <row r="17078" spans="1:1" hidden="1">
      <c r="A17078" s="83" t="s">
        <v>17161</v>
      </c>
    </row>
    <row r="17079" spans="1:1" hidden="1">
      <c r="A17079" s="83" t="s">
        <v>17162</v>
      </c>
    </row>
    <row r="17080" spans="1:1" hidden="1">
      <c r="A17080" s="83" t="s">
        <v>17163</v>
      </c>
    </row>
    <row r="17081" spans="1:1" hidden="1">
      <c r="A17081" s="83" t="s">
        <v>17164</v>
      </c>
    </row>
    <row r="17082" spans="1:1" hidden="1">
      <c r="A17082" s="83" t="s">
        <v>17165</v>
      </c>
    </row>
    <row r="17083" spans="1:1" hidden="1">
      <c r="A17083" s="83" t="s">
        <v>17166</v>
      </c>
    </row>
    <row r="17084" spans="1:1" hidden="1">
      <c r="A17084" s="83" t="s">
        <v>17167</v>
      </c>
    </row>
    <row r="17085" spans="1:1" hidden="1">
      <c r="A17085" s="83" t="s">
        <v>17168</v>
      </c>
    </row>
    <row r="17086" spans="1:1" hidden="1">
      <c r="A17086" s="83" t="s">
        <v>17169</v>
      </c>
    </row>
    <row r="17087" spans="1:1" hidden="1">
      <c r="A17087" s="83" t="s">
        <v>17170</v>
      </c>
    </row>
    <row r="17088" spans="1:1" hidden="1">
      <c r="A17088" s="83" t="s">
        <v>17171</v>
      </c>
    </row>
    <row r="17089" spans="1:1" hidden="1">
      <c r="A17089" s="83" t="s">
        <v>17172</v>
      </c>
    </row>
    <row r="17090" spans="1:1" hidden="1">
      <c r="A17090" s="83" t="s">
        <v>17173</v>
      </c>
    </row>
    <row r="17091" spans="1:1" hidden="1">
      <c r="A17091" s="83" t="s">
        <v>17174</v>
      </c>
    </row>
    <row r="17092" spans="1:1" hidden="1">
      <c r="A17092" s="83" t="s">
        <v>17175</v>
      </c>
    </row>
    <row r="17093" spans="1:1" hidden="1">
      <c r="A17093" s="83" t="s">
        <v>17176</v>
      </c>
    </row>
    <row r="17094" spans="1:1" hidden="1">
      <c r="A17094" s="83" t="s">
        <v>17177</v>
      </c>
    </row>
    <row r="17095" spans="1:1" hidden="1">
      <c r="A17095" s="83" t="s">
        <v>17178</v>
      </c>
    </row>
    <row r="17096" spans="1:1" hidden="1">
      <c r="A17096" s="83" t="s">
        <v>17179</v>
      </c>
    </row>
    <row r="17097" spans="1:1" hidden="1">
      <c r="A17097" s="83" t="s">
        <v>17180</v>
      </c>
    </row>
    <row r="17098" spans="1:1" hidden="1">
      <c r="A17098" s="83" t="s">
        <v>17181</v>
      </c>
    </row>
    <row r="17099" spans="1:1" hidden="1">
      <c r="A17099" s="83" t="s">
        <v>17182</v>
      </c>
    </row>
    <row r="17100" spans="1:1" hidden="1">
      <c r="A17100" s="83" t="s">
        <v>17183</v>
      </c>
    </row>
    <row r="17101" spans="1:1" hidden="1">
      <c r="A17101" s="83" t="s">
        <v>17184</v>
      </c>
    </row>
    <row r="17102" spans="1:1" hidden="1">
      <c r="A17102" s="83" t="s">
        <v>17185</v>
      </c>
    </row>
    <row r="17103" spans="1:1" hidden="1">
      <c r="A17103" s="83" t="s">
        <v>17186</v>
      </c>
    </row>
    <row r="17104" spans="1:1" hidden="1">
      <c r="A17104" s="83" t="s">
        <v>17187</v>
      </c>
    </row>
    <row r="17105" spans="1:1" hidden="1">
      <c r="A17105" s="83" t="s">
        <v>17188</v>
      </c>
    </row>
    <row r="17106" spans="1:1" hidden="1">
      <c r="A17106" s="83" t="s">
        <v>17189</v>
      </c>
    </row>
    <row r="17107" spans="1:1" hidden="1">
      <c r="A17107" s="83" t="s">
        <v>17190</v>
      </c>
    </row>
    <row r="17108" spans="1:1" hidden="1">
      <c r="A17108" s="83" t="s">
        <v>17191</v>
      </c>
    </row>
    <row r="17109" spans="1:1" hidden="1">
      <c r="A17109" s="83" t="s">
        <v>17192</v>
      </c>
    </row>
    <row r="17110" spans="1:1" hidden="1">
      <c r="A17110" s="83" t="s">
        <v>17193</v>
      </c>
    </row>
    <row r="17111" spans="1:1" hidden="1">
      <c r="A17111" s="83" t="s">
        <v>17194</v>
      </c>
    </row>
    <row r="17112" spans="1:1" hidden="1">
      <c r="A17112" s="83" t="s">
        <v>17195</v>
      </c>
    </row>
    <row r="17113" spans="1:1" hidden="1">
      <c r="A17113" s="83" t="s">
        <v>17196</v>
      </c>
    </row>
    <row r="17114" spans="1:1" hidden="1">
      <c r="A17114" s="83" t="s">
        <v>17197</v>
      </c>
    </row>
    <row r="17115" spans="1:1" hidden="1">
      <c r="A17115" s="83" t="s">
        <v>17198</v>
      </c>
    </row>
    <row r="17116" spans="1:1" hidden="1">
      <c r="A17116" s="83" t="s">
        <v>17199</v>
      </c>
    </row>
    <row r="17117" spans="1:1" hidden="1">
      <c r="A17117" s="83" t="s">
        <v>17200</v>
      </c>
    </row>
    <row r="17118" spans="1:1" hidden="1">
      <c r="A17118" s="83" t="s">
        <v>17201</v>
      </c>
    </row>
    <row r="17119" spans="1:1" hidden="1">
      <c r="A17119" s="83" t="s">
        <v>17202</v>
      </c>
    </row>
    <row r="17120" spans="1:1" hidden="1">
      <c r="A17120" s="83" t="s">
        <v>17203</v>
      </c>
    </row>
    <row r="17121" spans="1:1" hidden="1">
      <c r="A17121" s="83" t="s">
        <v>17204</v>
      </c>
    </row>
    <row r="17122" spans="1:1" hidden="1">
      <c r="A17122" s="83" t="s">
        <v>17205</v>
      </c>
    </row>
    <row r="17123" spans="1:1" hidden="1">
      <c r="A17123" s="83" t="s">
        <v>17206</v>
      </c>
    </row>
    <row r="17124" spans="1:1" hidden="1">
      <c r="A17124" s="83" t="s">
        <v>17207</v>
      </c>
    </row>
    <row r="17125" spans="1:1" hidden="1">
      <c r="A17125" s="83" t="s">
        <v>17208</v>
      </c>
    </row>
    <row r="17126" spans="1:1" hidden="1">
      <c r="A17126" s="83" t="s">
        <v>17209</v>
      </c>
    </row>
    <row r="17127" spans="1:1" hidden="1">
      <c r="A17127" s="83" t="s">
        <v>17210</v>
      </c>
    </row>
    <row r="17128" spans="1:1" hidden="1">
      <c r="A17128" s="83" t="s">
        <v>17211</v>
      </c>
    </row>
    <row r="17129" spans="1:1" hidden="1">
      <c r="A17129" s="83" t="s">
        <v>17212</v>
      </c>
    </row>
    <row r="17130" spans="1:1" hidden="1">
      <c r="A17130" s="83" t="s">
        <v>17213</v>
      </c>
    </row>
    <row r="17131" spans="1:1" hidden="1">
      <c r="A17131" s="83" t="s">
        <v>17214</v>
      </c>
    </row>
    <row r="17132" spans="1:1" hidden="1">
      <c r="A17132" s="83" t="s">
        <v>17215</v>
      </c>
    </row>
    <row r="17133" spans="1:1" hidden="1">
      <c r="A17133" s="83" t="s">
        <v>17216</v>
      </c>
    </row>
    <row r="17134" spans="1:1" hidden="1">
      <c r="A17134" s="83" t="s">
        <v>17217</v>
      </c>
    </row>
    <row r="17135" spans="1:1" hidden="1">
      <c r="A17135" s="83" t="s">
        <v>17218</v>
      </c>
    </row>
    <row r="17136" spans="1:1" hidden="1">
      <c r="A17136" s="83" t="s">
        <v>17219</v>
      </c>
    </row>
    <row r="17137" spans="1:1" hidden="1">
      <c r="A17137" s="83" t="s">
        <v>17220</v>
      </c>
    </row>
    <row r="17138" spans="1:1" hidden="1">
      <c r="A17138" s="83" t="s">
        <v>17221</v>
      </c>
    </row>
    <row r="17139" spans="1:1" hidden="1">
      <c r="A17139" s="83" t="s">
        <v>17222</v>
      </c>
    </row>
    <row r="17140" spans="1:1" hidden="1">
      <c r="A17140" s="83" t="s">
        <v>17223</v>
      </c>
    </row>
    <row r="17141" spans="1:1" hidden="1">
      <c r="A17141" s="83" t="s">
        <v>17224</v>
      </c>
    </row>
    <row r="17142" spans="1:1" hidden="1">
      <c r="A17142" s="83" t="s">
        <v>17225</v>
      </c>
    </row>
    <row r="17143" spans="1:1" hidden="1">
      <c r="A17143" s="83" t="s">
        <v>17226</v>
      </c>
    </row>
    <row r="17144" spans="1:1" hidden="1">
      <c r="A17144" s="83" t="s">
        <v>17227</v>
      </c>
    </row>
    <row r="17145" spans="1:1" hidden="1">
      <c r="A17145" s="83" t="s">
        <v>17228</v>
      </c>
    </row>
    <row r="17146" spans="1:1" hidden="1">
      <c r="A17146" s="83" t="s">
        <v>17229</v>
      </c>
    </row>
    <row r="17147" spans="1:1" hidden="1">
      <c r="A17147" s="83" t="s">
        <v>17230</v>
      </c>
    </row>
    <row r="17148" spans="1:1" hidden="1">
      <c r="A17148" s="83" t="s">
        <v>17231</v>
      </c>
    </row>
    <row r="17149" spans="1:1" hidden="1">
      <c r="A17149" s="83" t="s">
        <v>17232</v>
      </c>
    </row>
    <row r="17150" spans="1:1" hidden="1">
      <c r="A17150" s="83" t="s">
        <v>17233</v>
      </c>
    </row>
    <row r="17151" spans="1:1" hidden="1">
      <c r="A17151" s="83" t="s">
        <v>17234</v>
      </c>
    </row>
    <row r="17152" spans="1:1" hidden="1">
      <c r="A17152" s="83" t="s">
        <v>17235</v>
      </c>
    </row>
    <row r="17153" spans="1:1" hidden="1">
      <c r="A17153" s="83" t="s">
        <v>17236</v>
      </c>
    </row>
    <row r="17154" spans="1:1" hidden="1">
      <c r="A17154" s="83" t="s">
        <v>17237</v>
      </c>
    </row>
    <row r="17155" spans="1:1" hidden="1">
      <c r="A17155" s="83" t="s">
        <v>17238</v>
      </c>
    </row>
    <row r="17156" spans="1:1" hidden="1">
      <c r="A17156" s="83" t="s">
        <v>17239</v>
      </c>
    </row>
    <row r="17157" spans="1:1" hidden="1">
      <c r="A17157" s="83" t="s">
        <v>17240</v>
      </c>
    </row>
    <row r="17158" spans="1:1" hidden="1">
      <c r="A17158" s="83" t="s">
        <v>17241</v>
      </c>
    </row>
    <row r="17159" spans="1:1" hidden="1">
      <c r="A17159" s="83" t="s">
        <v>17242</v>
      </c>
    </row>
    <row r="17160" spans="1:1" hidden="1">
      <c r="A17160" s="83" t="s">
        <v>17243</v>
      </c>
    </row>
    <row r="17161" spans="1:1" hidden="1">
      <c r="A17161" s="83" t="s">
        <v>17244</v>
      </c>
    </row>
    <row r="17162" spans="1:1" hidden="1">
      <c r="A17162" s="83" t="s">
        <v>17245</v>
      </c>
    </row>
    <row r="17163" spans="1:1" hidden="1">
      <c r="A17163" s="83" t="s">
        <v>17246</v>
      </c>
    </row>
    <row r="17164" spans="1:1" hidden="1">
      <c r="A17164" s="83" t="s">
        <v>17247</v>
      </c>
    </row>
    <row r="17165" spans="1:1" hidden="1">
      <c r="A17165" s="83" t="s">
        <v>17248</v>
      </c>
    </row>
    <row r="17166" spans="1:1" hidden="1">
      <c r="A17166" s="83" t="s">
        <v>17249</v>
      </c>
    </row>
    <row r="17167" spans="1:1" hidden="1">
      <c r="A17167" s="83" t="s">
        <v>17250</v>
      </c>
    </row>
    <row r="17168" spans="1:1" hidden="1">
      <c r="A17168" s="83" t="s">
        <v>17251</v>
      </c>
    </row>
    <row r="17169" spans="1:1" hidden="1">
      <c r="A17169" s="83" t="s">
        <v>17252</v>
      </c>
    </row>
    <row r="17170" spans="1:1" hidden="1">
      <c r="A17170" s="83" t="s">
        <v>17253</v>
      </c>
    </row>
    <row r="17171" spans="1:1" hidden="1">
      <c r="A17171" s="83" t="s">
        <v>17254</v>
      </c>
    </row>
    <row r="17172" spans="1:1" hidden="1">
      <c r="A17172" s="83" t="s">
        <v>17255</v>
      </c>
    </row>
    <row r="17173" spans="1:1" hidden="1">
      <c r="A17173" s="83" t="s">
        <v>17256</v>
      </c>
    </row>
    <row r="17174" spans="1:1" hidden="1">
      <c r="A17174" s="83" t="s">
        <v>17257</v>
      </c>
    </row>
    <row r="17175" spans="1:1" hidden="1">
      <c r="A17175" s="83" t="s">
        <v>17258</v>
      </c>
    </row>
    <row r="17176" spans="1:1" hidden="1">
      <c r="A17176" s="83" t="s">
        <v>17259</v>
      </c>
    </row>
    <row r="17177" spans="1:1" hidden="1">
      <c r="A17177" s="83" t="s">
        <v>17260</v>
      </c>
    </row>
    <row r="17178" spans="1:1" hidden="1">
      <c r="A17178" s="83" t="s">
        <v>17261</v>
      </c>
    </row>
    <row r="17179" spans="1:1" hidden="1">
      <c r="A17179" s="83" t="s">
        <v>17262</v>
      </c>
    </row>
    <row r="17180" spans="1:1" hidden="1">
      <c r="A17180" s="83" t="s">
        <v>17263</v>
      </c>
    </row>
    <row r="17181" spans="1:1" hidden="1">
      <c r="A17181" s="83" t="s">
        <v>17264</v>
      </c>
    </row>
    <row r="17182" spans="1:1" hidden="1">
      <c r="A17182" s="83" t="s">
        <v>17265</v>
      </c>
    </row>
    <row r="17183" spans="1:1" hidden="1">
      <c r="A17183" s="83" t="s">
        <v>17266</v>
      </c>
    </row>
    <row r="17184" spans="1:1" hidden="1">
      <c r="A17184" s="83" t="s">
        <v>17267</v>
      </c>
    </row>
    <row r="17185" spans="1:1" hidden="1">
      <c r="A17185" s="83" t="s">
        <v>17268</v>
      </c>
    </row>
    <row r="17186" spans="1:1" hidden="1">
      <c r="A17186" s="83" t="s">
        <v>17269</v>
      </c>
    </row>
    <row r="17187" spans="1:1" hidden="1">
      <c r="A17187" s="83" t="s">
        <v>17270</v>
      </c>
    </row>
    <row r="17188" spans="1:1" hidden="1">
      <c r="A17188" s="83" t="s">
        <v>17271</v>
      </c>
    </row>
    <row r="17189" spans="1:1" hidden="1">
      <c r="A17189" s="83" t="s">
        <v>17272</v>
      </c>
    </row>
    <row r="17190" spans="1:1" hidden="1">
      <c r="A17190" s="83" t="s">
        <v>17273</v>
      </c>
    </row>
    <row r="17191" spans="1:1" hidden="1">
      <c r="A17191" s="83" t="s">
        <v>17274</v>
      </c>
    </row>
    <row r="17192" spans="1:1" hidden="1">
      <c r="A17192" s="83" t="s">
        <v>17275</v>
      </c>
    </row>
    <row r="17193" spans="1:1" hidden="1">
      <c r="A17193" s="83" t="s">
        <v>17276</v>
      </c>
    </row>
    <row r="17194" spans="1:1" hidden="1">
      <c r="A17194" s="83" t="s">
        <v>17277</v>
      </c>
    </row>
    <row r="17195" spans="1:1" hidden="1">
      <c r="A17195" s="83" t="s">
        <v>17278</v>
      </c>
    </row>
    <row r="17196" spans="1:1" hidden="1">
      <c r="A17196" s="83" t="s">
        <v>17279</v>
      </c>
    </row>
    <row r="17197" spans="1:1" hidden="1">
      <c r="A17197" s="83" t="s">
        <v>17280</v>
      </c>
    </row>
    <row r="17198" spans="1:1" hidden="1">
      <c r="A17198" s="83" t="s">
        <v>17281</v>
      </c>
    </row>
    <row r="17199" spans="1:1" hidden="1">
      <c r="A17199" s="83" t="s">
        <v>17282</v>
      </c>
    </row>
    <row r="17200" spans="1:1" hidden="1">
      <c r="A17200" s="83" t="s">
        <v>17283</v>
      </c>
    </row>
    <row r="17201" spans="1:1" hidden="1">
      <c r="A17201" s="83" t="s">
        <v>17284</v>
      </c>
    </row>
    <row r="17202" spans="1:1" hidden="1">
      <c r="A17202" s="83" t="s">
        <v>17285</v>
      </c>
    </row>
    <row r="17203" spans="1:1" hidden="1">
      <c r="A17203" s="83" t="s">
        <v>17286</v>
      </c>
    </row>
    <row r="17204" spans="1:1" hidden="1">
      <c r="A17204" s="83" t="s">
        <v>17287</v>
      </c>
    </row>
    <row r="17205" spans="1:1" hidden="1">
      <c r="A17205" s="83" t="s">
        <v>17288</v>
      </c>
    </row>
    <row r="17206" spans="1:1" hidden="1">
      <c r="A17206" s="83" t="s">
        <v>17289</v>
      </c>
    </row>
    <row r="17207" spans="1:1" hidden="1">
      <c r="A17207" s="83" t="s">
        <v>17290</v>
      </c>
    </row>
    <row r="17208" spans="1:1" hidden="1">
      <c r="A17208" s="83" t="s">
        <v>17291</v>
      </c>
    </row>
    <row r="17209" spans="1:1" hidden="1">
      <c r="A17209" s="83" t="s">
        <v>17292</v>
      </c>
    </row>
    <row r="17210" spans="1:1" hidden="1">
      <c r="A17210" s="83" t="s">
        <v>17293</v>
      </c>
    </row>
    <row r="17211" spans="1:1" hidden="1">
      <c r="A17211" s="83" t="s">
        <v>17294</v>
      </c>
    </row>
    <row r="17212" spans="1:1" hidden="1">
      <c r="A17212" s="83" t="s">
        <v>17295</v>
      </c>
    </row>
    <row r="17213" spans="1:1" hidden="1">
      <c r="A17213" s="83" t="s">
        <v>17296</v>
      </c>
    </row>
    <row r="17214" spans="1:1" hidden="1">
      <c r="A17214" s="83" t="s">
        <v>17297</v>
      </c>
    </row>
    <row r="17215" spans="1:1" hidden="1">
      <c r="A17215" s="83" t="s">
        <v>17298</v>
      </c>
    </row>
    <row r="17216" spans="1:1" hidden="1">
      <c r="A17216" s="83" t="s">
        <v>17299</v>
      </c>
    </row>
    <row r="17217" spans="1:1" hidden="1">
      <c r="A17217" s="83" t="s">
        <v>17300</v>
      </c>
    </row>
    <row r="17218" spans="1:1" hidden="1">
      <c r="A17218" s="83" t="s">
        <v>17301</v>
      </c>
    </row>
    <row r="17219" spans="1:1" hidden="1">
      <c r="A17219" s="83" t="s">
        <v>17302</v>
      </c>
    </row>
    <row r="17220" spans="1:1" hidden="1">
      <c r="A17220" s="83" t="s">
        <v>17303</v>
      </c>
    </row>
    <row r="17221" spans="1:1" hidden="1">
      <c r="A17221" s="83" t="s">
        <v>17304</v>
      </c>
    </row>
    <row r="17222" spans="1:1" hidden="1">
      <c r="A17222" s="83" t="s">
        <v>17305</v>
      </c>
    </row>
    <row r="17223" spans="1:1" hidden="1">
      <c r="A17223" s="83" t="s">
        <v>17306</v>
      </c>
    </row>
    <row r="17224" spans="1:1" hidden="1">
      <c r="A17224" s="83" t="s">
        <v>17307</v>
      </c>
    </row>
    <row r="17225" spans="1:1" hidden="1">
      <c r="A17225" s="83" t="s">
        <v>17308</v>
      </c>
    </row>
    <row r="17226" spans="1:1" hidden="1">
      <c r="A17226" s="83" t="s">
        <v>17309</v>
      </c>
    </row>
    <row r="17227" spans="1:1" hidden="1">
      <c r="A17227" s="83" t="s">
        <v>17310</v>
      </c>
    </row>
    <row r="17228" spans="1:1" hidden="1">
      <c r="A17228" s="83" t="s">
        <v>17311</v>
      </c>
    </row>
    <row r="17229" spans="1:1" hidden="1">
      <c r="A17229" s="83" t="s">
        <v>17312</v>
      </c>
    </row>
    <row r="17230" spans="1:1" hidden="1">
      <c r="A17230" s="83" t="s">
        <v>17313</v>
      </c>
    </row>
    <row r="17231" spans="1:1" hidden="1">
      <c r="A17231" s="83" t="s">
        <v>17314</v>
      </c>
    </row>
    <row r="17232" spans="1:1" hidden="1">
      <c r="A17232" s="83" t="s">
        <v>17315</v>
      </c>
    </row>
    <row r="17233" spans="1:1" hidden="1">
      <c r="A17233" s="83" t="s">
        <v>17316</v>
      </c>
    </row>
    <row r="17234" spans="1:1" hidden="1">
      <c r="A17234" s="83" t="s">
        <v>17317</v>
      </c>
    </row>
    <row r="17235" spans="1:1" hidden="1">
      <c r="A17235" s="83" t="s">
        <v>17318</v>
      </c>
    </row>
    <row r="17236" spans="1:1" hidden="1">
      <c r="A17236" s="83" t="s">
        <v>17319</v>
      </c>
    </row>
    <row r="17237" spans="1:1" hidden="1">
      <c r="A17237" s="83" t="s">
        <v>17320</v>
      </c>
    </row>
    <row r="17238" spans="1:1" hidden="1">
      <c r="A17238" s="83" t="s">
        <v>17321</v>
      </c>
    </row>
    <row r="17239" spans="1:1" hidden="1">
      <c r="A17239" s="83" t="s">
        <v>17322</v>
      </c>
    </row>
    <row r="17240" spans="1:1" hidden="1">
      <c r="A17240" s="83" t="s">
        <v>17323</v>
      </c>
    </row>
    <row r="17241" spans="1:1" hidden="1">
      <c r="A17241" s="83" t="s">
        <v>17324</v>
      </c>
    </row>
    <row r="17242" spans="1:1" hidden="1">
      <c r="A17242" s="83" t="s">
        <v>17325</v>
      </c>
    </row>
    <row r="17243" spans="1:1" hidden="1">
      <c r="A17243" s="83" t="s">
        <v>17326</v>
      </c>
    </row>
    <row r="17244" spans="1:1" hidden="1">
      <c r="A17244" s="83" t="s">
        <v>17327</v>
      </c>
    </row>
    <row r="17245" spans="1:1" hidden="1">
      <c r="A17245" s="83" t="s">
        <v>17328</v>
      </c>
    </row>
    <row r="17246" spans="1:1" hidden="1">
      <c r="A17246" s="83" t="s">
        <v>17329</v>
      </c>
    </row>
    <row r="17247" spans="1:1" hidden="1">
      <c r="A17247" s="83" t="s">
        <v>17330</v>
      </c>
    </row>
    <row r="17248" spans="1:1" hidden="1">
      <c r="A17248" s="83" t="s">
        <v>17331</v>
      </c>
    </row>
    <row r="17249" spans="1:1" hidden="1">
      <c r="A17249" s="83" t="s">
        <v>17332</v>
      </c>
    </row>
    <row r="17250" spans="1:1" hidden="1">
      <c r="A17250" s="83" t="s">
        <v>17333</v>
      </c>
    </row>
    <row r="17251" spans="1:1" hidden="1">
      <c r="A17251" s="83" t="s">
        <v>17334</v>
      </c>
    </row>
    <row r="17252" spans="1:1" hidden="1">
      <c r="A17252" s="83" t="s">
        <v>17335</v>
      </c>
    </row>
    <row r="17253" spans="1:1" hidden="1">
      <c r="A17253" s="83" t="s">
        <v>17336</v>
      </c>
    </row>
    <row r="17254" spans="1:1" hidden="1">
      <c r="A17254" s="83" t="s">
        <v>17337</v>
      </c>
    </row>
    <row r="17255" spans="1:1" hidden="1">
      <c r="A17255" s="83" t="s">
        <v>17338</v>
      </c>
    </row>
    <row r="17256" spans="1:1" hidden="1">
      <c r="A17256" s="83" t="s">
        <v>17339</v>
      </c>
    </row>
    <row r="17257" spans="1:1" hidden="1">
      <c r="A17257" s="83" t="s">
        <v>17340</v>
      </c>
    </row>
    <row r="17258" spans="1:1" hidden="1">
      <c r="A17258" s="83" t="s">
        <v>17341</v>
      </c>
    </row>
    <row r="17259" spans="1:1" hidden="1">
      <c r="A17259" s="83" t="s">
        <v>17342</v>
      </c>
    </row>
    <row r="17260" spans="1:1" hidden="1">
      <c r="A17260" s="83" t="s">
        <v>17343</v>
      </c>
    </row>
    <row r="17261" spans="1:1" hidden="1">
      <c r="A17261" s="83" t="s">
        <v>17344</v>
      </c>
    </row>
    <row r="17262" spans="1:1" hidden="1">
      <c r="A17262" s="83" t="s">
        <v>17345</v>
      </c>
    </row>
    <row r="17263" spans="1:1" hidden="1">
      <c r="A17263" s="83" t="s">
        <v>17346</v>
      </c>
    </row>
    <row r="17264" spans="1:1" hidden="1">
      <c r="A17264" s="83" t="s">
        <v>17347</v>
      </c>
    </row>
    <row r="17265" spans="1:1" hidden="1">
      <c r="A17265" s="83" t="s">
        <v>17348</v>
      </c>
    </row>
    <row r="17266" spans="1:1" hidden="1">
      <c r="A17266" s="83" t="s">
        <v>17349</v>
      </c>
    </row>
    <row r="17267" spans="1:1" hidden="1">
      <c r="A17267" s="83" t="s">
        <v>17350</v>
      </c>
    </row>
    <row r="17268" spans="1:1" hidden="1">
      <c r="A17268" s="83" t="s">
        <v>17351</v>
      </c>
    </row>
    <row r="17269" spans="1:1" hidden="1">
      <c r="A17269" s="83" t="s">
        <v>17352</v>
      </c>
    </row>
    <row r="17270" spans="1:1" hidden="1">
      <c r="A17270" s="83" t="s">
        <v>17353</v>
      </c>
    </row>
    <row r="17271" spans="1:1" hidden="1">
      <c r="A17271" s="83" t="s">
        <v>17354</v>
      </c>
    </row>
    <row r="17272" spans="1:1" hidden="1">
      <c r="A17272" s="83" t="s">
        <v>17355</v>
      </c>
    </row>
    <row r="17273" spans="1:1" hidden="1">
      <c r="A17273" s="83" t="s">
        <v>17356</v>
      </c>
    </row>
    <row r="17274" spans="1:1" hidden="1">
      <c r="A17274" s="83" t="s">
        <v>17357</v>
      </c>
    </row>
    <row r="17275" spans="1:1" hidden="1">
      <c r="A17275" s="83" t="s">
        <v>17358</v>
      </c>
    </row>
    <row r="17276" spans="1:1" hidden="1">
      <c r="A17276" s="83" t="s">
        <v>17359</v>
      </c>
    </row>
    <row r="17277" spans="1:1" hidden="1">
      <c r="A17277" s="83" t="s">
        <v>17360</v>
      </c>
    </row>
    <row r="17278" spans="1:1" hidden="1">
      <c r="A17278" s="83" t="s">
        <v>17361</v>
      </c>
    </row>
    <row r="17279" spans="1:1" hidden="1">
      <c r="A17279" s="83" t="s">
        <v>17362</v>
      </c>
    </row>
    <row r="17280" spans="1:1" hidden="1">
      <c r="A17280" s="83" t="s">
        <v>17363</v>
      </c>
    </row>
    <row r="17281" spans="1:1" hidden="1">
      <c r="A17281" s="83" t="s">
        <v>17364</v>
      </c>
    </row>
    <row r="17282" spans="1:1" hidden="1">
      <c r="A17282" s="83" t="s">
        <v>17365</v>
      </c>
    </row>
    <row r="17283" spans="1:1" hidden="1">
      <c r="A17283" s="83" t="s">
        <v>17366</v>
      </c>
    </row>
    <row r="17284" spans="1:1" hidden="1">
      <c r="A17284" s="83" t="s">
        <v>17367</v>
      </c>
    </row>
    <row r="17285" spans="1:1" hidden="1">
      <c r="A17285" s="83" t="s">
        <v>17368</v>
      </c>
    </row>
    <row r="17286" spans="1:1" hidden="1">
      <c r="A17286" s="83" t="s">
        <v>17369</v>
      </c>
    </row>
    <row r="17287" spans="1:1" hidden="1">
      <c r="A17287" s="83" t="s">
        <v>17370</v>
      </c>
    </row>
    <row r="17288" spans="1:1" hidden="1">
      <c r="A17288" s="83" t="s">
        <v>17371</v>
      </c>
    </row>
    <row r="17289" spans="1:1" hidden="1">
      <c r="A17289" s="83" t="s">
        <v>17372</v>
      </c>
    </row>
    <row r="17290" spans="1:1" hidden="1">
      <c r="A17290" s="83" t="s">
        <v>17373</v>
      </c>
    </row>
    <row r="17291" spans="1:1" hidden="1">
      <c r="A17291" s="83" t="s">
        <v>17374</v>
      </c>
    </row>
    <row r="17292" spans="1:1" hidden="1">
      <c r="A17292" s="83" t="s">
        <v>17375</v>
      </c>
    </row>
    <row r="17293" spans="1:1" hidden="1">
      <c r="A17293" s="83" t="s">
        <v>17376</v>
      </c>
    </row>
    <row r="17294" spans="1:1" hidden="1">
      <c r="A17294" s="83" t="s">
        <v>17377</v>
      </c>
    </row>
    <row r="17295" spans="1:1" hidden="1">
      <c r="A17295" s="83" t="s">
        <v>17378</v>
      </c>
    </row>
    <row r="17296" spans="1:1" hidden="1">
      <c r="A17296" s="83" t="s">
        <v>17379</v>
      </c>
    </row>
    <row r="17297" spans="1:1" hidden="1">
      <c r="A17297" s="83" t="s">
        <v>17380</v>
      </c>
    </row>
    <row r="17298" spans="1:1" hidden="1">
      <c r="A17298" s="83" t="s">
        <v>17381</v>
      </c>
    </row>
    <row r="17299" spans="1:1" hidden="1">
      <c r="A17299" s="83" t="s">
        <v>17382</v>
      </c>
    </row>
    <row r="17300" spans="1:1" hidden="1">
      <c r="A17300" s="83" t="s">
        <v>17383</v>
      </c>
    </row>
    <row r="17301" spans="1:1" hidden="1">
      <c r="A17301" s="83" t="s">
        <v>17384</v>
      </c>
    </row>
    <row r="17302" spans="1:1" hidden="1">
      <c r="A17302" s="83" t="s">
        <v>17385</v>
      </c>
    </row>
    <row r="17303" spans="1:1" hidden="1">
      <c r="A17303" s="83" t="s">
        <v>17386</v>
      </c>
    </row>
    <row r="17304" spans="1:1" hidden="1">
      <c r="A17304" s="83" t="s">
        <v>17387</v>
      </c>
    </row>
    <row r="17305" spans="1:1" hidden="1">
      <c r="A17305" s="83" t="s">
        <v>17388</v>
      </c>
    </row>
    <row r="17306" spans="1:1" hidden="1">
      <c r="A17306" s="83" t="s">
        <v>17389</v>
      </c>
    </row>
    <row r="17307" spans="1:1" hidden="1">
      <c r="A17307" s="83" t="s">
        <v>17390</v>
      </c>
    </row>
    <row r="17308" spans="1:1" hidden="1">
      <c r="A17308" s="83" t="s">
        <v>17391</v>
      </c>
    </row>
    <row r="17309" spans="1:1" hidden="1">
      <c r="A17309" s="83" t="s">
        <v>17392</v>
      </c>
    </row>
    <row r="17310" spans="1:1" hidden="1">
      <c r="A17310" s="83" t="s">
        <v>17393</v>
      </c>
    </row>
    <row r="17311" spans="1:1" hidden="1">
      <c r="A17311" s="83" t="s">
        <v>17394</v>
      </c>
    </row>
    <row r="17312" spans="1:1" hidden="1">
      <c r="A17312" s="83" t="s">
        <v>17395</v>
      </c>
    </row>
    <row r="17313" spans="1:1" hidden="1">
      <c r="A17313" s="83" t="s">
        <v>17396</v>
      </c>
    </row>
    <row r="17314" spans="1:1" hidden="1">
      <c r="A17314" s="83" t="s">
        <v>17397</v>
      </c>
    </row>
    <row r="17315" spans="1:1" hidden="1">
      <c r="A17315" s="83" t="s">
        <v>17398</v>
      </c>
    </row>
    <row r="17316" spans="1:1" hidden="1">
      <c r="A17316" s="83" t="s">
        <v>17399</v>
      </c>
    </row>
    <row r="17317" spans="1:1" hidden="1">
      <c r="A17317" s="83" t="s">
        <v>17400</v>
      </c>
    </row>
    <row r="17318" spans="1:1" hidden="1">
      <c r="A17318" s="83" t="s">
        <v>17401</v>
      </c>
    </row>
    <row r="17319" spans="1:1" hidden="1">
      <c r="A17319" s="83" t="s">
        <v>17402</v>
      </c>
    </row>
    <row r="17320" spans="1:1" hidden="1">
      <c r="A17320" s="83" t="s">
        <v>17403</v>
      </c>
    </row>
    <row r="17321" spans="1:1" hidden="1">
      <c r="A17321" s="83" t="s">
        <v>17404</v>
      </c>
    </row>
    <row r="17322" spans="1:1" hidden="1">
      <c r="A17322" s="83" t="s">
        <v>17405</v>
      </c>
    </row>
    <row r="17323" spans="1:1" hidden="1">
      <c r="A17323" s="83" t="s">
        <v>17406</v>
      </c>
    </row>
    <row r="17324" spans="1:1" hidden="1">
      <c r="A17324" s="83" t="s">
        <v>17407</v>
      </c>
    </row>
    <row r="17325" spans="1:1" hidden="1">
      <c r="A17325" s="83" t="s">
        <v>17408</v>
      </c>
    </row>
    <row r="17326" spans="1:1" hidden="1">
      <c r="A17326" s="83" t="s">
        <v>17409</v>
      </c>
    </row>
    <row r="17327" spans="1:1" hidden="1">
      <c r="A17327" s="83" t="s">
        <v>17410</v>
      </c>
    </row>
    <row r="17328" spans="1:1" hidden="1">
      <c r="A17328" s="83" t="s">
        <v>17411</v>
      </c>
    </row>
    <row r="17329" spans="1:1" hidden="1">
      <c r="A17329" s="83" t="s">
        <v>17412</v>
      </c>
    </row>
    <row r="17330" spans="1:1" hidden="1">
      <c r="A17330" s="83" t="s">
        <v>17413</v>
      </c>
    </row>
    <row r="17331" spans="1:1" hidden="1">
      <c r="A17331" s="83" t="s">
        <v>17414</v>
      </c>
    </row>
    <row r="17332" spans="1:1" hidden="1">
      <c r="A17332" s="83" t="s">
        <v>17415</v>
      </c>
    </row>
    <row r="17333" spans="1:1" hidden="1">
      <c r="A17333" s="83" t="s">
        <v>17416</v>
      </c>
    </row>
    <row r="17334" spans="1:1" hidden="1">
      <c r="A17334" s="83" t="s">
        <v>17417</v>
      </c>
    </row>
    <row r="17335" spans="1:1" hidden="1">
      <c r="A17335" s="83" t="s">
        <v>17418</v>
      </c>
    </row>
    <row r="17336" spans="1:1" hidden="1">
      <c r="A17336" s="83" t="s">
        <v>17419</v>
      </c>
    </row>
    <row r="17337" spans="1:1" hidden="1">
      <c r="A17337" s="83" t="s">
        <v>17420</v>
      </c>
    </row>
    <row r="17338" spans="1:1" hidden="1">
      <c r="A17338" s="83" t="s">
        <v>17421</v>
      </c>
    </row>
    <row r="17339" spans="1:1" hidden="1">
      <c r="A17339" s="83" t="s">
        <v>17422</v>
      </c>
    </row>
    <row r="17340" spans="1:1" hidden="1">
      <c r="A17340" s="83" t="s">
        <v>17423</v>
      </c>
    </row>
    <row r="17341" spans="1:1" hidden="1">
      <c r="A17341" s="83" t="s">
        <v>17424</v>
      </c>
    </row>
    <row r="17342" spans="1:1" hidden="1">
      <c r="A17342" s="83" t="s">
        <v>17425</v>
      </c>
    </row>
    <row r="17343" spans="1:1" hidden="1">
      <c r="A17343" s="83" t="s">
        <v>17426</v>
      </c>
    </row>
    <row r="17344" spans="1:1" hidden="1">
      <c r="A17344" s="83" t="s">
        <v>17427</v>
      </c>
    </row>
    <row r="17345" spans="1:1" hidden="1">
      <c r="A17345" s="83" t="s">
        <v>17428</v>
      </c>
    </row>
    <row r="17346" spans="1:1" hidden="1">
      <c r="A17346" s="83" t="s">
        <v>17429</v>
      </c>
    </row>
    <row r="17347" spans="1:1" hidden="1">
      <c r="A17347" s="83" t="s">
        <v>17430</v>
      </c>
    </row>
    <row r="17348" spans="1:1" hidden="1">
      <c r="A17348" s="83" t="s">
        <v>17431</v>
      </c>
    </row>
    <row r="17349" spans="1:1" hidden="1">
      <c r="A17349" s="83" t="s">
        <v>17432</v>
      </c>
    </row>
    <row r="17350" spans="1:1" hidden="1">
      <c r="A17350" s="83" t="s">
        <v>17433</v>
      </c>
    </row>
    <row r="17351" spans="1:1" hidden="1">
      <c r="A17351" s="83" t="s">
        <v>17434</v>
      </c>
    </row>
    <row r="17352" spans="1:1" hidden="1">
      <c r="A17352" s="83" t="s">
        <v>17435</v>
      </c>
    </row>
    <row r="17353" spans="1:1" hidden="1">
      <c r="A17353" s="83" t="s">
        <v>17436</v>
      </c>
    </row>
    <row r="17354" spans="1:1" hidden="1">
      <c r="A17354" s="83" t="s">
        <v>17437</v>
      </c>
    </row>
    <row r="17355" spans="1:1" hidden="1">
      <c r="A17355" s="83" t="s">
        <v>17438</v>
      </c>
    </row>
    <row r="17356" spans="1:1" hidden="1">
      <c r="A17356" s="83" t="s">
        <v>17439</v>
      </c>
    </row>
    <row r="17357" spans="1:1" hidden="1">
      <c r="A17357" s="83" t="s">
        <v>17440</v>
      </c>
    </row>
    <row r="17358" spans="1:1" hidden="1">
      <c r="A17358" s="83" t="s">
        <v>17441</v>
      </c>
    </row>
    <row r="17359" spans="1:1" hidden="1">
      <c r="A17359" s="83" t="s">
        <v>17442</v>
      </c>
    </row>
    <row r="17360" spans="1:1" hidden="1">
      <c r="A17360" s="83" t="s">
        <v>17443</v>
      </c>
    </row>
    <row r="17361" spans="1:1" hidden="1">
      <c r="A17361" s="83" t="s">
        <v>17444</v>
      </c>
    </row>
    <row r="17362" spans="1:1" hidden="1">
      <c r="A17362" s="83" t="s">
        <v>17445</v>
      </c>
    </row>
    <row r="17363" spans="1:1" hidden="1">
      <c r="A17363" s="83" t="s">
        <v>17446</v>
      </c>
    </row>
    <row r="17364" spans="1:1" hidden="1">
      <c r="A17364" s="83" t="s">
        <v>17447</v>
      </c>
    </row>
    <row r="17365" spans="1:1" hidden="1">
      <c r="A17365" s="83" t="s">
        <v>17448</v>
      </c>
    </row>
    <row r="17366" spans="1:1" hidden="1">
      <c r="A17366" s="83" t="s">
        <v>17449</v>
      </c>
    </row>
    <row r="17367" spans="1:1" hidden="1">
      <c r="A17367" s="83" t="s">
        <v>17450</v>
      </c>
    </row>
    <row r="17368" spans="1:1" hidden="1">
      <c r="A17368" s="83" t="s">
        <v>17451</v>
      </c>
    </row>
    <row r="17369" spans="1:1" hidden="1">
      <c r="A17369" s="83" t="s">
        <v>17452</v>
      </c>
    </row>
    <row r="17370" spans="1:1" hidden="1">
      <c r="A17370" s="83" t="s">
        <v>17453</v>
      </c>
    </row>
    <row r="17371" spans="1:1" hidden="1">
      <c r="A17371" s="83" t="s">
        <v>17454</v>
      </c>
    </row>
    <row r="17372" spans="1:1" hidden="1">
      <c r="A17372" s="83" t="s">
        <v>17455</v>
      </c>
    </row>
    <row r="17373" spans="1:1" hidden="1">
      <c r="A17373" s="83" t="s">
        <v>17456</v>
      </c>
    </row>
    <row r="17374" spans="1:1" hidden="1">
      <c r="A17374" s="83" t="s">
        <v>17457</v>
      </c>
    </row>
    <row r="17375" spans="1:1" hidden="1">
      <c r="A17375" s="83" t="s">
        <v>17458</v>
      </c>
    </row>
    <row r="17376" spans="1:1" hidden="1">
      <c r="A17376" s="83" t="s">
        <v>17459</v>
      </c>
    </row>
    <row r="17377" spans="1:1" hidden="1">
      <c r="A17377" s="83" t="s">
        <v>17460</v>
      </c>
    </row>
    <row r="17378" spans="1:1" hidden="1">
      <c r="A17378" s="83" t="s">
        <v>17461</v>
      </c>
    </row>
    <row r="17379" spans="1:1" hidden="1">
      <c r="A17379" s="83" t="s">
        <v>17462</v>
      </c>
    </row>
    <row r="17380" spans="1:1" hidden="1">
      <c r="A17380" s="83" t="s">
        <v>17463</v>
      </c>
    </row>
    <row r="17381" spans="1:1" hidden="1">
      <c r="A17381" s="83" t="s">
        <v>17464</v>
      </c>
    </row>
    <row r="17382" spans="1:1" hidden="1">
      <c r="A17382" s="83" t="s">
        <v>17465</v>
      </c>
    </row>
    <row r="17383" spans="1:1" hidden="1">
      <c r="A17383" s="83" t="s">
        <v>17466</v>
      </c>
    </row>
    <row r="17384" spans="1:1" hidden="1">
      <c r="A17384" s="83" t="s">
        <v>17467</v>
      </c>
    </row>
    <row r="17385" spans="1:1" hidden="1">
      <c r="A17385" s="83" t="s">
        <v>17468</v>
      </c>
    </row>
    <row r="17386" spans="1:1" hidden="1">
      <c r="A17386" s="83" t="s">
        <v>17469</v>
      </c>
    </row>
    <row r="17387" spans="1:1" hidden="1">
      <c r="A17387" s="83" t="s">
        <v>17470</v>
      </c>
    </row>
    <row r="17388" spans="1:1" hidden="1">
      <c r="A17388" s="83" t="s">
        <v>17471</v>
      </c>
    </row>
    <row r="17389" spans="1:1" hidden="1">
      <c r="A17389" s="83" t="s">
        <v>17472</v>
      </c>
    </row>
    <row r="17390" spans="1:1" hidden="1">
      <c r="A17390" s="83" t="s">
        <v>17473</v>
      </c>
    </row>
    <row r="17391" spans="1:1" hidden="1">
      <c r="A17391" s="83" t="s">
        <v>17474</v>
      </c>
    </row>
    <row r="17392" spans="1:1" hidden="1">
      <c r="A17392" s="83" t="s">
        <v>17475</v>
      </c>
    </row>
    <row r="17393" spans="1:1" hidden="1">
      <c r="A17393" s="83" t="s">
        <v>17476</v>
      </c>
    </row>
    <row r="17394" spans="1:1" hidden="1">
      <c r="A17394" s="83" t="s">
        <v>17477</v>
      </c>
    </row>
    <row r="17395" spans="1:1" hidden="1">
      <c r="A17395" s="83" t="s">
        <v>17478</v>
      </c>
    </row>
    <row r="17396" spans="1:1" hidden="1">
      <c r="A17396" s="83" t="s">
        <v>17479</v>
      </c>
    </row>
    <row r="17397" spans="1:1" hidden="1">
      <c r="A17397" s="83" t="s">
        <v>17480</v>
      </c>
    </row>
    <row r="17398" spans="1:1" hidden="1">
      <c r="A17398" s="83" t="s">
        <v>17481</v>
      </c>
    </row>
    <row r="17399" spans="1:1" hidden="1">
      <c r="A17399" s="83" t="s">
        <v>17482</v>
      </c>
    </row>
    <row r="17400" spans="1:1" hidden="1">
      <c r="A17400" s="83" t="s">
        <v>17483</v>
      </c>
    </row>
    <row r="17401" spans="1:1" hidden="1">
      <c r="A17401" s="83" t="s">
        <v>17484</v>
      </c>
    </row>
    <row r="17402" spans="1:1" hidden="1">
      <c r="A17402" s="83" t="s">
        <v>17485</v>
      </c>
    </row>
    <row r="17403" spans="1:1" hidden="1">
      <c r="A17403" s="83" t="s">
        <v>17486</v>
      </c>
    </row>
    <row r="17404" spans="1:1" hidden="1">
      <c r="A17404" s="83" t="s">
        <v>17487</v>
      </c>
    </row>
    <row r="17405" spans="1:1" hidden="1">
      <c r="A17405" s="83" t="s">
        <v>17488</v>
      </c>
    </row>
    <row r="17406" spans="1:1" hidden="1">
      <c r="A17406" s="83" t="s">
        <v>17489</v>
      </c>
    </row>
    <row r="17407" spans="1:1" hidden="1">
      <c r="A17407" s="83" t="s">
        <v>17490</v>
      </c>
    </row>
    <row r="17408" spans="1:1" hidden="1">
      <c r="A17408" s="83" t="s">
        <v>17491</v>
      </c>
    </row>
    <row r="17409" spans="1:1" hidden="1">
      <c r="A17409" s="83" t="s">
        <v>17492</v>
      </c>
    </row>
    <row r="17410" spans="1:1" hidden="1">
      <c r="A17410" s="83" t="s">
        <v>17493</v>
      </c>
    </row>
    <row r="17411" spans="1:1" hidden="1">
      <c r="A17411" s="83" t="s">
        <v>17494</v>
      </c>
    </row>
    <row r="17412" spans="1:1" hidden="1">
      <c r="A17412" s="83" t="s">
        <v>17495</v>
      </c>
    </row>
    <row r="17413" spans="1:1" hidden="1">
      <c r="A17413" s="83" t="s">
        <v>17496</v>
      </c>
    </row>
    <row r="17414" spans="1:1" hidden="1">
      <c r="A17414" s="83" t="s">
        <v>17497</v>
      </c>
    </row>
    <row r="17415" spans="1:1" hidden="1">
      <c r="A17415" s="83" t="s">
        <v>17498</v>
      </c>
    </row>
    <row r="17416" spans="1:1" hidden="1">
      <c r="A17416" s="83" t="s">
        <v>17499</v>
      </c>
    </row>
    <row r="17417" spans="1:1" hidden="1">
      <c r="A17417" s="83" t="s">
        <v>17500</v>
      </c>
    </row>
    <row r="17418" spans="1:1" hidden="1">
      <c r="A17418" s="83" t="s">
        <v>17501</v>
      </c>
    </row>
    <row r="17419" spans="1:1" hidden="1">
      <c r="A17419" s="83" t="s">
        <v>17502</v>
      </c>
    </row>
    <row r="17420" spans="1:1" hidden="1">
      <c r="A17420" s="83" t="s">
        <v>17503</v>
      </c>
    </row>
    <row r="17421" spans="1:1" hidden="1">
      <c r="A17421" s="83" t="s">
        <v>17504</v>
      </c>
    </row>
    <row r="17422" spans="1:1" hidden="1">
      <c r="A17422" s="83" t="s">
        <v>17505</v>
      </c>
    </row>
    <row r="17423" spans="1:1" hidden="1">
      <c r="A17423" s="83" t="s">
        <v>17506</v>
      </c>
    </row>
    <row r="17424" spans="1:1" hidden="1">
      <c r="A17424" s="83" t="s">
        <v>17507</v>
      </c>
    </row>
    <row r="17425" spans="1:1" hidden="1">
      <c r="A17425" s="83" t="s">
        <v>17508</v>
      </c>
    </row>
    <row r="17426" spans="1:1" hidden="1">
      <c r="A17426" s="83" t="s">
        <v>17509</v>
      </c>
    </row>
    <row r="17427" spans="1:1" hidden="1">
      <c r="A17427" s="83" t="s">
        <v>17510</v>
      </c>
    </row>
    <row r="17428" spans="1:1" hidden="1">
      <c r="A17428" s="83" t="s">
        <v>17511</v>
      </c>
    </row>
    <row r="17429" spans="1:1" hidden="1">
      <c r="A17429" s="83" t="s">
        <v>17512</v>
      </c>
    </row>
    <row r="17430" spans="1:1" hidden="1">
      <c r="A17430" s="83" t="s">
        <v>17513</v>
      </c>
    </row>
    <row r="17431" spans="1:1" hidden="1">
      <c r="A17431" s="83" t="s">
        <v>17514</v>
      </c>
    </row>
    <row r="17432" spans="1:1" hidden="1">
      <c r="A17432" s="83" t="s">
        <v>17515</v>
      </c>
    </row>
    <row r="17433" spans="1:1" hidden="1">
      <c r="A17433" s="83" t="s">
        <v>17516</v>
      </c>
    </row>
    <row r="17434" spans="1:1" hidden="1">
      <c r="A17434" s="83" t="s">
        <v>17517</v>
      </c>
    </row>
    <row r="17435" spans="1:1" hidden="1">
      <c r="A17435" s="83" t="s">
        <v>17518</v>
      </c>
    </row>
    <row r="17436" spans="1:1" hidden="1">
      <c r="A17436" s="83" t="s">
        <v>17519</v>
      </c>
    </row>
    <row r="17437" spans="1:1" hidden="1">
      <c r="A17437" s="83" t="s">
        <v>17520</v>
      </c>
    </row>
    <row r="17438" spans="1:1" hidden="1">
      <c r="A17438" s="83" t="s">
        <v>17521</v>
      </c>
    </row>
    <row r="17439" spans="1:1" hidden="1">
      <c r="A17439" s="83" t="s">
        <v>17522</v>
      </c>
    </row>
    <row r="17440" spans="1:1" hidden="1">
      <c r="A17440" s="83" t="s">
        <v>17523</v>
      </c>
    </row>
    <row r="17441" spans="1:1" hidden="1">
      <c r="A17441" s="83" t="s">
        <v>17524</v>
      </c>
    </row>
    <row r="17442" spans="1:1" hidden="1">
      <c r="A17442" s="83" t="s">
        <v>17525</v>
      </c>
    </row>
    <row r="17443" spans="1:1" hidden="1">
      <c r="A17443" s="83" t="s">
        <v>17526</v>
      </c>
    </row>
    <row r="17444" spans="1:1" hidden="1">
      <c r="A17444" s="83" t="s">
        <v>17527</v>
      </c>
    </row>
    <row r="17445" spans="1:1" hidden="1">
      <c r="A17445" s="83" t="s">
        <v>17528</v>
      </c>
    </row>
    <row r="17446" spans="1:1" hidden="1">
      <c r="A17446" s="83" t="s">
        <v>17529</v>
      </c>
    </row>
    <row r="17447" spans="1:1" hidden="1">
      <c r="A17447" s="83" t="s">
        <v>17530</v>
      </c>
    </row>
    <row r="17448" spans="1:1" hidden="1">
      <c r="A17448" s="83" t="s">
        <v>17531</v>
      </c>
    </row>
    <row r="17449" spans="1:1" hidden="1">
      <c r="A17449" s="83" t="s">
        <v>17532</v>
      </c>
    </row>
    <row r="17450" spans="1:1" hidden="1">
      <c r="A17450" s="83" t="s">
        <v>17533</v>
      </c>
    </row>
    <row r="17451" spans="1:1" hidden="1">
      <c r="A17451" s="83" t="s">
        <v>17534</v>
      </c>
    </row>
    <row r="17452" spans="1:1" hidden="1">
      <c r="A17452" s="83" t="s">
        <v>17535</v>
      </c>
    </row>
    <row r="17453" spans="1:1" hidden="1">
      <c r="A17453" s="83" t="s">
        <v>17536</v>
      </c>
    </row>
    <row r="17454" spans="1:1" hidden="1">
      <c r="A17454" s="83" t="s">
        <v>17537</v>
      </c>
    </row>
    <row r="17455" spans="1:1" hidden="1">
      <c r="A17455" s="83" t="s">
        <v>17538</v>
      </c>
    </row>
    <row r="17456" spans="1:1" hidden="1">
      <c r="A17456" s="83" t="s">
        <v>17539</v>
      </c>
    </row>
    <row r="17457" spans="1:1" hidden="1">
      <c r="A17457" s="83" t="s">
        <v>17540</v>
      </c>
    </row>
    <row r="17458" spans="1:1" hidden="1">
      <c r="A17458" s="83" t="s">
        <v>17541</v>
      </c>
    </row>
    <row r="17459" spans="1:1" hidden="1">
      <c r="A17459" s="83" t="s">
        <v>17542</v>
      </c>
    </row>
    <row r="17460" spans="1:1" hidden="1">
      <c r="A17460" s="83" t="s">
        <v>17543</v>
      </c>
    </row>
    <row r="17461" spans="1:1" hidden="1">
      <c r="A17461" s="83" t="s">
        <v>17544</v>
      </c>
    </row>
    <row r="17462" spans="1:1" hidden="1">
      <c r="A17462" s="83" t="s">
        <v>17545</v>
      </c>
    </row>
    <row r="17463" spans="1:1" hidden="1">
      <c r="A17463" s="83" t="s">
        <v>17546</v>
      </c>
    </row>
    <row r="17464" spans="1:1" hidden="1">
      <c r="A17464" s="83" t="s">
        <v>17547</v>
      </c>
    </row>
    <row r="17465" spans="1:1" hidden="1">
      <c r="A17465" s="83" t="s">
        <v>17548</v>
      </c>
    </row>
    <row r="17466" spans="1:1" hidden="1">
      <c r="A17466" s="83" t="s">
        <v>17549</v>
      </c>
    </row>
    <row r="17467" spans="1:1" hidden="1">
      <c r="A17467" s="83" t="s">
        <v>17550</v>
      </c>
    </row>
    <row r="17468" spans="1:1" hidden="1">
      <c r="A17468" s="83" t="s">
        <v>17551</v>
      </c>
    </row>
    <row r="17469" spans="1:1" hidden="1">
      <c r="A17469" s="83" t="s">
        <v>17552</v>
      </c>
    </row>
    <row r="17470" spans="1:1" hidden="1">
      <c r="A17470" s="83" t="s">
        <v>17553</v>
      </c>
    </row>
    <row r="17471" spans="1:1" hidden="1">
      <c r="A17471" s="83" t="s">
        <v>17554</v>
      </c>
    </row>
    <row r="17472" spans="1:1" hidden="1">
      <c r="A17472" s="83" t="s">
        <v>17555</v>
      </c>
    </row>
    <row r="17473" spans="1:1" hidden="1">
      <c r="A17473" s="83" t="s">
        <v>17556</v>
      </c>
    </row>
    <row r="17474" spans="1:1" hidden="1">
      <c r="A17474" s="83" t="s">
        <v>17557</v>
      </c>
    </row>
    <row r="17475" spans="1:1" hidden="1">
      <c r="A17475" s="83" t="s">
        <v>17558</v>
      </c>
    </row>
    <row r="17476" spans="1:1" hidden="1">
      <c r="A17476" s="83" t="s">
        <v>17559</v>
      </c>
    </row>
    <row r="17477" spans="1:1" hidden="1">
      <c r="A17477" s="83" t="s">
        <v>17560</v>
      </c>
    </row>
    <row r="17478" spans="1:1" hidden="1">
      <c r="A17478" s="83" t="s">
        <v>17561</v>
      </c>
    </row>
    <row r="17479" spans="1:1" hidden="1">
      <c r="A17479" s="83" t="s">
        <v>17562</v>
      </c>
    </row>
    <row r="17480" spans="1:1" hidden="1">
      <c r="A17480" s="83" t="s">
        <v>17563</v>
      </c>
    </row>
    <row r="17481" spans="1:1" hidden="1">
      <c r="A17481" s="83" t="s">
        <v>17564</v>
      </c>
    </row>
    <row r="17482" spans="1:1" hidden="1">
      <c r="A17482" s="83" t="s">
        <v>17565</v>
      </c>
    </row>
    <row r="17483" spans="1:1" hidden="1">
      <c r="A17483" s="83" t="s">
        <v>17566</v>
      </c>
    </row>
    <row r="17484" spans="1:1" hidden="1">
      <c r="A17484" s="83" t="s">
        <v>17567</v>
      </c>
    </row>
    <row r="17485" spans="1:1" hidden="1">
      <c r="A17485" s="83" t="s">
        <v>17568</v>
      </c>
    </row>
    <row r="17486" spans="1:1" hidden="1">
      <c r="A17486" s="83" t="s">
        <v>17569</v>
      </c>
    </row>
    <row r="17487" spans="1:1" hidden="1">
      <c r="A17487" s="83" t="s">
        <v>17570</v>
      </c>
    </row>
    <row r="17488" spans="1:1" hidden="1">
      <c r="A17488" s="83" t="s">
        <v>17571</v>
      </c>
    </row>
    <row r="17489" spans="1:1" hidden="1">
      <c r="A17489" s="83" t="s">
        <v>17572</v>
      </c>
    </row>
    <row r="17490" spans="1:1" hidden="1">
      <c r="A17490" s="83" t="s">
        <v>17573</v>
      </c>
    </row>
    <row r="17491" spans="1:1" hidden="1">
      <c r="A17491" s="83" t="s">
        <v>17574</v>
      </c>
    </row>
    <row r="17492" spans="1:1" hidden="1">
      <c r="A17492" s="83" t="s">
        <v>17575</v>
      </c>
    </row>
    <row r="17493" spans="1:1" hidden="1">
      <c r="A17493" s="83" t="s">
        <v>17576</v>
      </c>
    </row>
    <row r="17494" spans="1:1" hidden="1">
      <c r="A17494" s="83" t="s">
        <v>17577</v>
      </c>
    </row>
    <row r="17495" spans="1:1" hidden="1">
      <c r="A17495" s="83" t="s">
        <v>17578</v>
      </c>
    </row>
    <row r="17496" spans="1:1" hidden="1">
      <c r="A17496" s="83" t="s">
        <v>17579</v>
      </c>
    </row>
    <row r="17497" spans="1:1" hidden="1">
      <c r="A17497" s="83" t="s">
        <v>17580</v>
      </c>
    </row>
    <row r="17498" spans="1:1" hidden="1">
      <c r="A17498" s="83" t="s">
        <v>17581</v>
      </c>
    </row>
    <row r="17499" spans="1:1" hidden="1">
      <c r="A17499" s="83" t="s">
        <v>17582</v>
      </c>
    </row>
    <row r="17500" spans="1:1" hidden="1">
      <c r="A17500" s="83" t="s">
        <v>17583</v>
      </c>
    </row>
    <row r="17501" spans="1:1" hidden="1">
      <c r="A17501" s="83" t="s">
        <v>17584</v>
      </c>
    </row>
    <row r="17502" spans="1:1" hidden="1">
      <c r="A17502" s="83" t="s">
        <v>17585</v>
      </c>
    </row>
    <row r="17503" spans="1:1" hidden="1">
      <c r="A17503" s="83" t="s">
        <v>17586</v>
      </c>
    </row>
    <row r="17504" spans="1:1" hidden="1">
      <c r="A17504" s="83" t="s">
        <v>17587</v>
      </c>
    </row>
    <row r="17505" spans="1:1" hidden="1">
      <c r="A17505" s="83" t="s">
        <v>17588</v>
      </c>
    </row>
    <row r="17506" spans="1:1" hidden="1">
      <c r="A17506" s="83" t="s">
        <v>17589</v>
      </c>
    </row>
    <row r="17507" spans="1:1" hidden="1">
      <c r="A17507" s="83" t="s">
        <v>17590</v>
      </c>
    </row>
    <row r="17508" spans="1:1" hidden="1">
      <c r="A17508" s="83" t="s">
        <v>17591</v>
      </c>
    </row>
    <row r="17509" spans="1:1" hidden="1">
      <c r="A17509" s="83" t="s">
        <v>17592</v>
      </c>
    </row>
    <row r="17510" spans="1:1" hidden="1">
      <c r="A17510" s="83" t="s">
        <v>17593</v>
      </c>
    </row>
    <row r="17511" spans="1:1" hidden="1">
      <c r="A17511" s="83" t="s">
        <v>17594</v>
      </c>
    </row>
    <row r="17512" spans="1:1" hidden="1">
      <c r="A17512" s="83" t="s">
        <v>17595</v>
      </c>
    </row>
    <row r="17513" spans="1:1" hidden="1">
      <c r="A17513" s="83" t="s">
        <v>17596</v>
      </c>
    </row>
    <row r="17514" spans="1:1" hidden="1">
      <c r="A17514" s="83" t="s">
        <v>17597</v>
      </c>
    </row>
    <row r="17515" spans="1:1" hidden="1">
      <c r="A17515" s="83" t="s">
        <v>17598</v>
      </c>
    </row>
    <row r="17516" spans="1:1" hidden="1">
      <c r="A17516" s="83" t="s">
        <v>17599</v>
      </c>
    </row>
    <row r="17517" spans="1:1" hidden="1">
      <c r="A17517" s="83" t="s">
        <v>17600</v>
      </c>
    </row>
    <row r="17518" spans="1:1" hidden="1">
      <c r="A17518" s="83" t="s">
        <v>17601</v>
      </c>
    </row>
    <row r="17519" spans="1:1" hidden="1">
      <c r="A17519" s="83" t="s">
        <v>17602</v>
      </c>
    </row>
    <row r="17520" spans="1:1" hidden="1">
      <c r="A17520" s="83" t="s">
        <v>17603</v>
      </c>
    </row>
    <row r="17521" spans="1:1" hidden="1">
      <c r="A17521" s="83" t="s">
        <v>17604</v>
      </c>
    </row>
    <row r="17522" spans="1:1" hidden="1">
      <c r="A17522" s="83" t="s">
        <v>17605</v>
      </c>
    </row>
    <row r="17523" spans="1:1" hidden="1">
      <c r="A17523" s="83" t="s">
        <v>17606</v>
      </c>
    </row>
    <row r="17524" spans="1:1" hidden="1">
      <c r="A17524" s="83" t="s">
        <v>17607</v>
      </c>
    </row>
    <row r="17525" spans="1:1" hidden="1">
      <c r="A17525" s="83" t="s">
        <v>17608</v>
      </c>
    </row>
    <row r="17526" spans="1:1" hidden="1">
      <c r="A17526" s="83" t="s">
        <v>17609</v>
      </c>
    </row>
    <row r="17527" spans="1:1" hidden="1">
      <c r="A17527" s="83" t="s">
        <v>17610</v>
      </c>
    </row>
    <row r="17528" spans="1:1" hidden="1">
      <c r="A17528" s="83" t="s">
        <v>17611</v>
      </c>
    </row>
    <row r="17529" spans="1:1" hidden="1">
      <c r="A17529" s="83" t="s">
        <v>17612</v>
      </c>
    </row>
    <row r="17530" spans="1:1" hidden="1">
      <c r="A17530" s="83" t="s">
        <v>17613</v>
      </c>
    </row>
    <row r="17531" spans="1:1" hidden="1">
      <c r="A17531" s="83" t="s">
        <v>17614</v>
      </c>
    </row>
    <row r="17532" spans="1:1" hidden="1">
      <c r="A17532" s="83" t="s">
        <v>17615</v>
      </c>
    </row>
    <row r="17533" spans="1:1" hidden="1">
      <c r="A17533" s="83" t="s">
        <v>17616</v>
      </c>
    </row>
    <row r="17534" spans="1:1" hidden="1">
      <c r="A17534" s="83" t="s">
        <v>17617</v>
      </c>
    </row>
    <row r="17535" spans="1:1" hidden="1">
      <c r="A17535" s="83" t="s">
        <v>17618</v>
      </c>
    </row>
    <row r="17536" spans="1:1" hidden="1">
      <c r="A17536" s="83" t="s">
        <v>17619</v>
      </c>
    </row>
    <row r="17537" spans="1:1" hidden="1">
      <c r="A17537" s="83" t="s">
        <v>17620</v>
      </c>
    </row>
    <row r="17538" spans="1:1" hidden="1">
      <c r="A17538" s="83" t="s">
        <v>17621</v>
      </c>
    </row>
    <row r="17539" spans="1:1" hidden="1">
      <c r="A17539" s="83" t="s">
        <v>17622</v>
      </c>
    </row>
    <row r="17540" spans="1:1" hidden="1">
      <c r="A17540" s="83" t="s">
        <v>17623</v>
      </c>
    </row>
    <row r="17541" spans="1:1" hidden="1">
      <c r="A17541" s="83" t="s">
        <v>17624</v>
      </c>
    </row>
    <row r="17542" spans="1:1" hidden="1">
      <c r="A17542" s="83" t="s">
        <v>17625</v>
      </c>
    </row>
    <row r="17543" spans="1:1" hidden="1">
      <c r="A17543" s="83" t="s">
        <v>17626</v>
      </c>
    </row>
    <row r="17544" spans="1:1" hidden="1">
      <c r="A17544" s="83" t="s">
        <v>17627</v>
      </c>
    </row>
    <row r="17545" spans="1:1" hidden="1">
      <c r="A17545" s="83" t="s">
        <v>17628</v>
      </c>
    </row>
    <row r="17546" spans="1:1" hidden="1">
      <c r="A17546" s="83" t="s">
        <v>17629</v>
      </c>
    </row>
    <row r="17547" spans="1:1" hidden="1">
      <c r="A17547" s="83" t="s">
        <v>17630</v>
      </c>
    </row>
    <row r="17548" spans="1:1" hidden="1">
      <c r="A17548" s="83" t="s">
        <v>17631</v>
      </c>
    </row>
    <row r="17549" spans="1:1" hidden="1">
      <c r="A17549" s="83" t="s">
        <v>17632</v>
      </c>
    </row>
    <row r="17550" spans="1:1" hidden="1">
      <c r="A17550" s="83" t="s">
        <v>17633</v>
      </c>
    </row>
    <row r="17551" spans="1:1" hidden="1">
      <c r="A17551" s="83" t="s">
        <v>17634</v>
      </c>
    </row>
    <row r="17552" spans="1:1" hidden="1">
      <c r="A17552" s="83" t="s">
        <v>17635</v>
      </c>
    </row>
    <row r="17553" spans="1:1" hidden="1">
      <c r="A17553" s="83" t="s">
        <v>17636</v>
      </c>
    </row>
    <row r="17554" spans="1:1" hidden="1">
      <c r="A17554" s="83" t="s">
        <v>17637</v>
      </c>
    </row>
    <row r="17555" spans="1:1" hidden="1">
      <c r="A17555" s="83" t="s">
        <v>17638</v>
      </c>
    </row>
    <row r="17556" spans="1:1" hidden="1">
      <c r="A17556" s="83" t="s">
        <v>17639</v>
      </c>
    </row>
    <row r="17557" spans="1:1" hidden="1">
      <c r="A17557" s="83" t="s">
        <v>17640</v>
      </c>
    </row>
    <row r="17558" spans="1:1" hidden="1">
      <c r="A17558" s="83" t="s">
        <v>17641</v>
      </c>
    </row>
    <row r="17559" spans="1:1" hidden="1">
      <c r="A17559" s="83" t="s">
        <v>17642</v>
      </c>
    </row>
    <row r="17560" spans="1:1" hidden="1">
      <c r="A17560" s="83" t="s">
        <v>17643</v>
      </c>
    </row>
    <row r="17561" spans="1:1" hidden="1">
      <c r="A17561" s="83" t="s">
        <v>17644</v>
      </c>
    </row>
    <row r="17562" spans="1:1" hidden="1">
      <c r="A17562" s="83" t="s">
        <v>17645</v>
      </c>
    </row>
    <row r="17563" spans="1:1" hidden="1">
      <c r="A17563" s="83" t="s">
        <v>17646</v>
      </c>
    </row>
    <row r="17564" spans="1:1" hidden="1">
      <c r="A17564" s="83" t="s">
        <v>17647</v>
      </c>
    </row>
    <row r="17565" spans="1:1" hidden="1">
      <c r="A17565" s="83" t="s">
        <v>17648</v>
      </c>
    </row>
    <row r="17566" spans="1:1" hidden="1">
      <c r="A17566" s="83" t="s">
        <v>17649</v>
      </c>
    </row>
    <row r="17567" spans="1:1" hidden="1">
      <c r="A17567" s="83" t="s">
        <v>17650</v>
      </c>
    </row>
    <row r="17568" spans="1:1" hidden="1">
      <c r="A17568" s="83" t="s">
        <v>17651</v>
      </c>
    </row>
    <row r="17569" spans="1:1" hidden="1">
      <c r="A17569" s="83" t="s">
        <v>17652</v>
      </c>
    </row>
    <row r="17570" spans="1:1" hidden="1">
      <c r="A17570" s="83" t="s">
        <v>17653</v>
      </c>
    </row>
    <row r="17571" spans="1:1" hidden="1">
      <c r="A17571" s="83" t="s">
        <v>17654</v>
      </c>
    </row>
    <row r="17572" spans="1:1" hidden="1">
      <c r="A17572" s="83" t="s">
        <v>17655</v>
      </c>
    </row>
    <row r="17573" spans="1:1" hidden="1">
      <c r="A17573" s="83" t="s">
        <v>17656</v>
      </c>
    </row>
    <row r="17574" spans="1:1" hidden="1">
      <c r="A17574" s="83" t="s">
        <v>17657</v>
      </c>
    </row>
    <row r="17575" spans="1:1" hidden="1">
      <c r="A17575" s="83" t="s">
        <v>17658</v>
      </c>
    </row>
    <row r="17576" spans="1:1" hidden="1">
      <c r="A17576" s="83" t="s">
        <v>17659</v>
      </c>
    </row>
    <row r="17577" spans="1:1" hidden="1">
      <c r="A17577" s="83" t="s">
        <v>17660</v>
      </c>
    </row>
    <row r="17578" spans="1:1" hidden="1">
      <c r="A17578" s="83" t="s">
        <v>17661</v>
      </c>
    </row>
    <row r="17579" spans="1:1" hidden="1">
      <c r="A17579" s="83" t="s">
        <v>17662</v>
      </c>
    </row>
    <row r="17580" spans="1:1" hidden="1">
      <c r="A17580" s="83" t="s">
        <v>17663</v>
      </c>
    </row>
    <row r="17581" spans="1:1" hidden="1">
      <c r="A17581" s="83" t="s">
        <v>17664</v>
      </c>
    </row>
    <row r="17582" spans="1:1" hidden="1">
      <c r="A17582" s="83" t="s">
        <v>17665</v>
      </c>
    </row>
    <row r="17583" spans="1:1" hidden="1">
      <c r="A17583" s="83" t="s">
        <v>17666</v>
      </c>
    </row>
    <row r="17584" spans="1:1" hidden="1">
      <c r="A17584" s="83" t="s">
        <v>17667</v>
      </c>
    </row>
    <row r="17585" spans="1:1" hidden="1">
      <c r="A17585" s="83" t="s">
        <v>17668</v>
      </c>
    </row>
    <row r="17586" spans="1:1" hidden="1">
      <c r="A17586" s="83" t="s">
        <v>17669</v>
      </c>
    </row>
    <row r="17587" spans="1:1" hidden="1">
      <c r="A17587" s="83" t="s">
        <v>17670</v>
      </c>
    </row>
    <row r="17588" spans="1:1" hidden="1">
      <c r="A17588" s="83" t="s">
        <v>17671</v>
      </c>
    </row>
    <row r="17589" spans="1:1" hidden="1">
      <c r="A17589" s="83" t="s">
        <v>17672</v>
      </c>
    </row>
    <row r="17590" spans="1:1" hidden="1">
      <c r="A17590" s="83" t="s">
        <v>17673</v>
      </c>
    </row>
    <row r="17591" spans="1:1" hidden="1">
      <c r="A17591" s="83" t="s">
        <v>17674</v>
      </c>
    </row>
    <row r="17592" spans="1:1" hidden="1">
      <c r="A17592" s="83" t="s">
        <v>17675</v>
      </c>
    </row>
    <row r="17593" spans="1:1" hidden="1">
      <c r="A17593" s="83" t="s">
        <v>17676</v>
      </c>
    </row>
    <row r="17594" spans="1:1" hidden="1">
      <c r="A17594" s="83" t="s">
        <v>17677</v>
      </c>
    </row>
    <row r="17595" spans="1:1" hidden="1">
      <c r="A17595" s="83" t="s">
        <v>17678</v>
      </c>
    </row>
    <row r="17596" spans="1:1" hidden="1">
      <c r="A17596" s="83" t="s">
        <v>17679</v>
      </c>
    </row>
    <row r="17597" spans="1:1" hidden="1">
      <c r="A17597" s="83" t="s">
        <v>17680</v>
      </c>
    </row>
    <row r="17598" spans="1:1" hidden="1">
      <c r="A17598" s="83" t="s">
        <v>17681</v>
      </c>
    </row>
    <row r="17599" spans="1:1" hidden="1">
      <c r="A17599" s="83" t="s">
        <v>17682</v>
      </c>
    </row>
    <row r="17600" spans="1:1" hidden="1">
      <c r="A17600" s="83" t="s">
        <v>17683</v>
      </c>
    </row>
    <row r="17601" spans="1:1" hidden="1">
      <c r="A17601" s="83" t="s">
        <v>17684</v>
      </c>
    </row>
    <row r="17602" spans="1:1" hidden="1">
      <c r="A17602" s="83" t="s">
        <v>17685</v>
      </c>
    </row>
    <row r="17603" spans="1:1" hidden="1">
      <c r="A17603" s="83" t="s">
        <v>17686</v>
      </c>
    </row>
    <row r="17604" spans="1:1" hidden="1">
      <c r="A17604" s="83" t="s">
        <v>17687</v>
      </c>
    </row>
    <row r="17605" spans="1:1" hidden="1">
      <c r="A17605" s="83" t="s">
        <v>17688</v>
      </c>
    </row>
    <row r="17606" spans="1:1" hidden="1">
      <c r="A17606" s="83" t="s">
        <v>17689</v>
      </c>
    </row>
    <row r="17607" spans="1:1" hidden="1">
      <c r="A17607" s="83" t="s">
        <v>17690</v>
      </c>
    </row>
    <row r="17608" spans="1:1" hidden="1">
      <c r="A17608" s="83" t="s">
        <v>17691</v>
      </c>
    </row>
    <row r="17609" spans="1:1" hidden="1">
      <c r="A17609" s="83" t="s">
        <v>17692</v>
      </c>
    </row>
    <row r="17610" spans="1:1" hidden="1">
      <c r="A17610" s="83" t="s">
        <v>17693</v>
      </c>
    </row>
    <row r="17611" spans="1:1" hidden="1">
      <c r="A17611" s="83" t="s">
        <v>17694</v>
      </c>
    </row>
    <row r="17612" spans="1:1" hidden="1">
      <c r="A17612" s="83" t="s">
        <v>17695</v>
      </c>
    </row>
    <row r="17613" spans="1:1" hidden="1">
      <c r="A17613" s="83" t="s">
        <v>17696</v>
      </c>
    </row>
    <row r="17614" spans="1:1" hidden="1">
      <c r="A17614" s="83" t="s">
        <v>17697</v>
      </c>
    </row>
    <row r="17615" spans="1:1" hidden="1">
      <c r="A17615" s="83" t="s">
        <v>17698</v>
      </c>
    </row>
    <row r="17616" spans="1:1" hidden="1">
      <c r="A17616" s="83" t="s">
        <v>17699</v>
      </c>
    </row>
    <row r="17617" spans="1:1" hidden="1">
      <c r="A17617" s="83" t="s">
        <v>17700</v>
      </c>
    </row>
    <row r="17618" spans="1:1" hidden="1">
      <c r="A17618" s="83" t="s">
        <v>17701</v>
      </c>
    </row>
    <row r="17619" spans="1:1" hidden="1">
      <c r="A17619" s="83" t="s">
        <v>17702</v>
      </c>
    </row>
    <row r="17620" spans="1:1" hidden="1">
      <c r="A17620" s="83" t="s">
        <v>17703</v>
      </c>
    </row>
    <row r="17621" spans="1:1" hidden="1">
      <c r="A17621" s="83" t="s">
        <v>17704</v>
      </c>
    </row>
    <row r="17622" spans="1:1" hidden="1">
      <c r="A17622" s="83" t="s">
        <v>17705</v>
      </c>
    </row>
    <row r="17623" spans="1:1" hidden="1">
      <c r="A17623" s="83" t="s">
        <v>17706</v>
      </c>
    </row>
    <row r="17624" spans="1:1" hidden="1">
      <c r="A17624" s="83" t="s">
        <v>17707</v>
      </c>
    </row>
    <row r="17625" spans="1:1" hidden="1">
      <c r="A17625" s="83" t="s">
        <v>17708</v>
      </c>
    </row>
    <row r="17626" spans="1:1" hidden="1">
      <c r="A17626" s="83" t="s">
        <v>17709</v>
      </c>
    </row>
    <row r="17627" spans="1:1" hidden="1">
      <c r="A17627" s="83" t="s">
        <v>17710</v>
      </c>
    </row>
    <row r="17628" spans="1:1" hidden="1">
      <c r="A17628" s="83" t="s">
        <v>17711</v>
      </c>
    </row>
    <row r="17629" spans="1:1" hidden="1">
      <c r="A17629" s="83" t="s">
        <v>17712</v>
      </c>
    </row>
    <row r="17630" spans="1:1" hidden="1">
      <c r="A17630" s="83" t="s">
        <v>17713</v>
      </c>
    </row>
    <row r="17631" spans="1:1" hidden="1">
      <c r="A17631" s="83" t="s">
        <v>17714</v>
      </c>
    </row>
    <row r="17632" spans="1:1" hidden="1">
      <c r="A17632" s="83" t="s">
        <v>17715</v>
      </c>
    </row>
    <row r="17633" spans="1:1" hidden="1">
      <c r="A17633" s="83" t="s">
        <v>17716</v>
      </c>
    </row>
    <row r="17634" spans="1:1" hidden="1">
      <c r="A17634" s="83" t="s">
        <v>17717</v>
      </c>
    </row>
    <row r="17635" spans="1:1" hidden="1">
      <c r="A17635" s="83" t="s">
        <v>17718</v>
      </c>
    </row>
    <row r="17636" spans="1:1" hidden="1">
      <c r="A17636" s="83" t="s">
        <v>17719</v>
      </c>
    </row>
    <row r="17637" spans="1:1" hidden="1">
      <c r="A17637" s="83" t="s">
        <v>17720</v>
      </c>
    </row>
    <row r="17638" spans="1:1" hidden="1">
      <c r="A17638" s="83" t="s">
        <v>17721</v>
      </c>
    </row>
    <row r="17639" spans="1:1" hidden="1">
      <c r="A17639" s="83" t="s">
        <v>17722</v>
      </c>
    </row>
    <row r="17640" spans="1:1" hidden="1">
      <c r="A17640" s="83" t="s">
        <v>17723</v>
      </c>
    </row>
    <row r="17641" spans="1:1" hidden="1">
      <c r="A17641" s="83" t="s">
        <v>17724</v>
      </c>
    </row>
    <row r="17642" spans="1:1" hidden="1">
      <c r="A17642" s="83" t="s">
        <v>17725</v>
      </c>
    </row>
    <row r="17643" spans="1:1" hidden="1">
      <c r="A17643" s="83" t="s">
        <v>17726</v>
      </c>
    </row>
    <row r="17644" spans="1:1" hidden="1">
      <c r="A17644" s="83" t="s">
        <v>17727</v>
      </c>
    </row>
    <row r="17645" spans="1:1" hidden="1">
      <c r="A17645" s="83" t="s">
        <v>17728</v>
      </c>
    </row>
    <row r="17646" spans="1:1" hidden="1">
      <c r="A17646" s="83" t="s">
        <v>17729</v>
      </c>
    </row>
    <row r="17647" spans="1:1" hidden="1">
      <c r="A17647" s="83" t="s">
        <v>17730</v>
      </c>
    </row>
    <row r="17648" spans="1:1" hidden="1">
      <c r="A17648" s="83" t="s">
        <v>17731</v>
      </c>
    </row>
    <row r="17649" spans="1:1" hidden="1">
      <c r="A17649" s="83" t="s">
        <v>17732</v>
      </c>
    </row>
    <row r="17650" spans="1:1" hidden="1">
      <c r="A17650" s="83" t="s">
        <v>17733</v>
      </c>
    </row>
    <row r="17651" spans="1:1" hidden="1">
      <c r="A17651" s="83" t="s">
        <v>17734</v>
      </c>
    </row>
    <row r="17652" spans="1:1" hidden="1">
      <c r="A17652" s="83" t="s">
        <v>17735</v>
      </c>
    </row>
    <row r="17653" spans="1:1" hidden="1">
      <c r="A17653" s="83" t="s">
        <v>17736</v>
      </c>
    </row>
    <row r="17654" spans="1:1" hidden="1">
      <c r="A17654" s="83" t="s">
        <v>17737</v>
      </c>
    </row>
    <row r="17655" spans="1:1" hidden="1">
      <c r="A17655" s="83" t="s">
        <v>17738</v>
      </c>
    </row>
    <row r="17656" spans="1:1" hidden="1">
      <c r="A17656" s="83" t="s">
        <v>17739</v>
      </c>
    </row>
    <row r="17657" spans="1:1" hidden="1">
      <c r="A17657" s="83" t="s">
        <v>17740</v>
      </c>
    </row>
    <row r="17658" spans="1:1" hidden="1">
      <c r="A17658" s="83" t="s">
        <v>17741</v>
      </c>
    </row>
    <row r="17659" spans="1:1" hidden="1">
      <c r="A17659" s="83" t="s">
        <v>17742</v>
      </c>
    </row>
    <row r="17660" spans="1:1" hidden="1">
      <c r="A17660" s="83" t="s">
        <v>17743</v>
      </c>
    </row>
    <row r="17661" spans="1:1" hidden="1">
      <c r="A17661" s="83" t="s">
        <v>17744</v>
      </c>
    </row>
    <row r="17662" spans="1:1" hidden="1">
      <c r="A17662" s="83" t="s">
        <v>17745</v>
      </c>
    </row>
    <row r="17663" spans="1:1" hidden="1">
      <c r="A17663" s="83" t="s">
        <v>17746</v>
      </c>
    </row>
    <row r="17664" spans="1:1" hidden="1">
      <c r="A17664" s="83" t="s">
        <v>17747</v>
      </c>
    </row>
    <row r="17665" spans="1:1" hidden="1">
      <c r="A17665" s="83" t="s">
        <v>17748</v>
      </c>
    </row>
    <row r="17666" spans="1:1" hidden="1">
      <c r="A17666" s="83" t="s">
        <v>17749</v>
      </c>
    </row>
    <row r="17667" spans="1:1" hidden="1">
      <c r="A17667" s="83" t="s">
        <v>17750</v>
      </c>
    </row>
    <row r="17668" spans="1:1" hidden="1">
      <c r="A17668" s="83" t="s">
        <v>17751</v>
      </c>
    </row>
    <row r="17669" spans="1:1" hidden="1">
      <c r="A17669" s="83" t="s">
        <v>17752</v>
      </c>
    </row>
    <row r="17670" spans="1:1" hidden="1">
      <c r="A17670" s="83" t="s">
        <v>17753</v>
      </c>
    </row>
    <row r="17671" spans="1:1" hidden="1">
      <c r="A17671" s="83" t="s">
        <v>17754</v>
      </c>
    </row>
    <row r="17672" spans="1:1" hidden="1">
      <c r="A17672" s="83" t="s">
        <v>17755</v>
      </c>
    </row>
    <row r="17673" spans="1:1" hidden="1">
      <c r="A17673" s="83" t="s">
        <v>17756</v>
      </c>
    </row>
    <row r="17674" spans="1:1" hidden="1">
      <c r="A17674" s="83" t="s">
        <v>17757</v>
      </c>
    </row>
    <row r="17675" spans="1:1" hidden="1">
      <c r="A17675" s="83" t="s">
        <v>17758</v>
      </c>
    </row>
    <row r="17676" spans="1:1" hidden="1">
      <c r="A17676" s="83" t="s">
        <v>17759</v>
      </c>
    </row>
    <row r="17677" spans="1:1" hidden="1">
      <c r="A17677" s="83" t="s">
        <v>17760</v>
      </c>
    </row>
    <row r="17678" spans="1:1" hidden="1">
      <c r="A17678" s="83" t="s">
        <v>17761</v>
      </c>
    </row>
    <row r="17679" spans="1:1" hidden="1">
      <c r="A17679" s="83" t="s">
        <v>17762</v>
      </c>
    </row>
    <row r="17680" spans="1:1" hidden="1">
      <c r="A17680" s="83" t="s">
        <v>17763</v>
      </c>
    </row>
    <row r="17681" spans="1:1" hidden="1">
      <c r="A17681" s="83" t="s">
        <v>17764</v>
      </c>
    </row>
    <row r="17682" spans="1:1" hidden="1">
      <c r="A17682" s="83" t="s">
        <v>17765</v>
      </c>
    </row>
    <row r="17683" spans="1:1" hidden="1">
      <c r="A17683" s="83" t="s">
        <v>17766</v>
      </c>
    </row>
    <row r="17684" spans="1:1" hidden="1">
      <c r="A17684" s="83" t="s">
        <v>17767</v>
      </c>
    </row>
    <row r="17685" spans="1:1" hidden="1">
      <c r="A17685" s="83" t="s">
        <v>17768</v>
      </c>
    </row>
    <row r="17686" spans="1:1" hidden="1">
      <c r="A17686" s="83" t="s">
        <v>17769</v>
      </c>
    </row>
    <row r="17687" spans="1:1" hidden="1">
      <c r="A17687" s="83" t="s">
        <v>17770</v>
      </c>
    </row>
    <row r="17688" spans="1:1" hidden="1">
      <c r="A17688" s="83" t="s">
        <v>17771</v>
      </c>
    </row>
    <row r="17689" spans="1:1" hidden="1">
      <c r="A17689" s="83" t="s">
        <v>17772</v>
      </c>
    </row>
    <row r="17690" spans="1:1" hidden="1">
      <c r="A17690" s="83" t="s">
        <v>17773</v>
      </c>
    </row>
    <row r="17691" spans="1:1" hidden="1">
      <c r="A17691" s="83" t="s">
        <v>17774</v>
      </c>
    </row>
    <row r="17692" spans="1:1" hidden="1">
      <c r="A17692" s="83" t="s">
        <v>17775</v>
      </c>
    </row>
    <row r="17693" spans="1:1" hidden="1">
      <c r="A17693" s="83" t="s">
        <v>17776</v>
      </c>
    </row>
    <row r="17694" spans="1:1" hidden="1">
      <c r="A17694" s="83" t="s">
        <v>17777</v>
      </c>
    </row>
    <row r="17695" spans="1:1" hidden="1">
      <c r="A17695" s="83" t="s">
        <v>17778</v>
      </c>
    </row>
    <row r="17696" spans="1:1" hidden="1">
      <c r="A17696" s="83" t="s">
        <v>17779</v>
      </c>
    </row>
    <row r="17697" spans="1:1" hidden="1">
      <c r="A17697" s="83" t="s">
        <v>17780</v>
      </c>
    </row>
    <row r="17698" spans="1:1" hidden="1">
      <c r="A17698" s="83" t="s">
        <v>17781</v>
      </c>
    </row>
    <row r="17699" spans="1:1" hidden="1">
      <c r="A17699" s="83" t="s">
        <v>17782</v>
      </c>
    </row>
    <row r="17700" spans="1:1" hidden="1">
      <c r="A17700" s="83" t="s">
        <v>17783</v>
      </c>
    </row>
    <row r="17701" spans="1:1" hidden="1">
      <c r="A17701" s="83" t="s">
        <v>17784</v>
      </c>
    </row>
    <row r="17702" spans="1:1" hidden="1">
      <c r="A17702" s="83" t="s">
        <v>17785</v>
      </c>
    </row>
    <row r="17703" spans="1:1" hidden="1">
      <c r="A17703" s="83" t="s">
        <v>17786</v>
      </c>
    </row>
    <row r="17704" spans="1:1" hidden="1">
      <c r="A17704" s="83" t="s">
        <v>17787</v>
      </c>
    </row>
    <row r="17705" spans="1:1" hidden="1">
      <c r="A17705" s="83" t="s">
        <v>17788</v>
      </c>
    </row>
    <row r="17706" spans="1:1" hidden="1">
      <c r="A17706" s="83" t="s">
        <v>17789</v>
      </c>
    </row>
    <row r="17707" spans="1:1" hidden="1">
      <c r="A17707" s="83" t="s">
        <v>17790</v>
      </c>
    </row>
    <row r="17708" spans="1:1" hidden="1">
      <c r="A17708" s="83" t="s">
        <v>17791</v>
      </c>
    </row>
    <row r="17709" spans="1:1" hidden="1">
      <c r="A17709" s="83" t="s">
        <v>17792</v>
      </c>
    </row>
    <row r="17710" spans="1:1" hidden="1">
      <c r="A17710" s="83" t="s">
        <v>17793</v>
      </c>
    </row>
    <row r="17711" spans="1:1" hidden="1">
      <c r="A17711" s="83" t="s">
        <v>17794</v>
      </c>
    </row>
    <row r="17712" spans="1:1" hidden="1">
      <c r="A17712" s="83" t="s">
        <v>17795</v>
      </c>
    </row>
    <row r="17713" spans="1:1" hidden="1">
      <c r="A17713" s="83" t="s">
        <v>17796</v>
      </c>
    </row>
    <row r="17714" spans="1:1" hidden="1">
      <c r="A17714" s="83" t="s">
        <v>17797</v>
      </c>
    </row>
    <row r="17715" spans="1:1" hidden="1">
      <c r="A17715" s="83" t="s">
        <v>17798</v>
      </c>
    </row>
    <row r="17716" spans="1:1" hidden="1">
      <c r="A17716" s="83" t="s">
        <v>17799</v>
      </c>
    </row>
    <row r="17717" spans="1:1" hidden="1">
      <c r="A17717" s="83" t="s">
        <v>17800</v>
      </c>
    </row>
    <row r="17718" spans="1:1" hidden="1">
      <c r="A17718" s="83" t="s">
        <v>17801</v>
      </c>
    </row>
    <row r="17719" spans="1:1" hidden="1">
      <c r="A17719" s="83" t="s">
        <v>17802</v>
      </c>
    </row>
    <row r="17720" spans="1:1" hidden="1">
      <c r="A17720" s="83" t="s">
        <v>17803</v>
      </c>
    </row>
    <row r="17721" spans="1:1" hidden="1">
      <c r="A17721" s="83" t="s">
        <v>17804</v>
      </c>
    </row>
    <row r="17722" spans="1:1" hidden="1">
      <c r="A17722" s="83" t="s">
        <v>17805</v>
      </c>
    </row>
    <row r="17723" spans="1:1" hidden="1">
      <c r="A17723" s="83" t="s">
        <v>17806</v>
      </c>
    </row>
    <row r="17724" spans="1:1" hidden="1">
      <c r="A17724" s="83" t="s">
        <v>17807</v>
      </c>
    </row>
    <row r="17725" spans="1:1" hidden="1">
      <c r="A17725" s="83" t="s">
        <v>17808</v>
      </c>
    </row>
    <row r="17726" spans="1:1" hidden="1">
      <c r="A17726" s="83" t="s">
        <v>17809</v>
      </c>
    </row>
    <row r="17727" spans="1:1" hidden="1">
      <c r="A17727" s="83" t="s">
        <v>17810</v>
      </c>
    </row>
    <row r="17728" spans="1:1" hidden="1">
      <c r="A17728" s="83" t="s">
        <v>17811</v>
      </c>
    </row>
    <row r="17729" spans="1:1" hidden="1">
      <c r="A17729" s="83" t="s">
        <v>17812</v>
      </c>
    </row>
    <row r="17730" spans="1:1" hidden="1">
      <c r="A17730" s="83" t="s">
        <v>17813</v>
      </c>
    </row>
    <row r="17731" spans="1:1" hidden="1">
      <c r="A17731" s="83" t="s">
        <v>17814</v>
      </c>
    </row>
    <row r="17732" spans="1:1" hidden="1">
      <c r="A17732" s="83" t="s">
        <v>17815</v>
      </c>
    </row>
    <row r="17733" spans="1:1" hidden="1">
      <c r="A17733" s="83" t="s">
        <v>17816</v>
      </c>
    </row>
    <row r="17734" spans="1:1" hidden="1">
      <c r="A17734" s="83" t="s">
        <v>17817</v>
      </c>
    </row>
    <row r="17735" spans="1:1" hidden="1">
      <c r="A17735" s="83" t="s">
        <v>17818</v>
      </c>
    </row>
    <row r="17736" spans="1:1" hidden="1">
      <c r="A17736" s="83" t="s">
        <v>17819</v>
      </c>
    </row>
    <row r="17737" spans="1:1" hidden="1">
      <c r="A17737" s="83" t="s">
        <v>17820</v>
      </c>
    </row>
    <row r="17738" spans="1:1" hidden="1">
      <c r="A17738" s="83" t="s">
        <v>17821</v>
      </c>
    </row>
    <row r="17739" spans="1:1" hidden="1">
      <c r="A17739" s="83" t="s">
        <v>17822</v>
      </c>
    </row>
    <row r="17740" spans="1:1" hidden="1">
      <c r="A17740" s="83" t="s">
        <v>17823</v>
      </c>
    </row>
    <row r="17741" spans="1:1" hidden="1">
      <c r="A17741" s="83" t="s">
        <v>17824</v>
      </c>
    </row>
    <row r="17742" spans="1:1" hidden="1">
      <c r="A17742" s="83" t="s">
        <v>17825</v>
      </c>
    </row>
    <row r="17743" spans="1:1" hidden="1">
      <c r="A17743" s="83" t="s">
        <v>17826</v>
      </c>
    </row>
    <row r="17744" spans="1:1" hidden="1">
      <c r="A17744" s="83" t="s">
        <v>17827</v>
      </c>
    </row>
    <row r="17745" spans="1:1" hidden="1">
      <c r="A17745" s="83" t="s">
        <v>17828</v>
      </c>
    </row>
    <row r="17746" spans="1:1" hidden="1">
      <c r="A17746" s="83" t="s">
        <v>17829</v>
      </c>
    </row>
    <row r="17747" spans="1:1" hidden="1">
      <c r="A17747" s="83" t="s">
        <v>17830</v>
      </c>
    </row>
    <row r="17748" spans="1:1" hidden="1">
      <c r="A17748" s="83" t="s">
        <v>17831</v>
      </c>
    </row>
    <row r="17749" spans="1:1" hidden="1">
      <c r="A17749" s="83" t="s">
        <v>17832</v>
      </c>
    </row>
    <row r="17750" spans="1:1" hidden="1">
      <c r="A17750" s="83" t="s">
        <v>17833</v>
      </c>
    </row>
    <row r="17751" spans="1:1" hidden="1">
      <c r="A17751" s="83" t="s">
        <v>17834</v>
      </c>
    </row>
    <row r="17752" spans="1:1" hidden="1">
      <c r="A17752" s="83" t="s">
        <v>17835</v>
      </c>
    </row>
    <row r="17753" spans="1:1" hidden="1">
      <c r="A17753" s="83" t="s">
        <v>17836</v>
      </c>
    </row>
    <row r="17754" spans="1:1" hidden="1">
      <c r="A17754" s="83" t="s">
        <v>17837</v>
      </c>
    </row>
    <row r="17755" spans="1:1" hidden="1">
      <c r="A17755" s="83" t="s">
        <v>17838</v>
      </c>
    </row>
    <row r="17756" spans="1:1" hidden="1">
      <c r="A17756" s="83" t="s">
        <v>17839</v>
      </c>
    </row>
    <row r="17757" spans="1:1" hidden="1">
      <c r="A17757" s="83" t="s">
        <v>17840</v>
      </c>
    </row>
    <row r="17758" spans="1:1" hidden="1">
      <c r="A17758" s="83" t="s">
        <v>17841</v>
      </c>
    </row>
    <row r="17759" spans="1:1" hidden="1">
      <c r="A17759" s="83" t="s">
        <v>17842</v>
      </c>
    </row>
    <row r="17760" spans="1:1" hidden="1">
      <c r="A17760" s="83" t="s">
        <v>17843</v>
      </c>
    </row>
    <row r="17761" spans="1:1" hidden="1">
      <c r="A17761" s="83" t="s">
        <v>17844</v>
      </c>
    </row>
    <row r="17762" spans="1:1" hidden="1">
      <c r="A17762" s="83" t="s">
        <v>17845</v>
      </c>
    </row>
    <row r="17763" spans="1:1" hidden="1">
      <c r="A17763" s="83" t="s">
        <v>17846</v>
      </c>
    </row>
    <row r="17764" spans="1:1" hidden="1">
      <c r="A17764" s="83" t="s">
        <v>17847</v>
      </c>
    </row>
    <row r="17765" spans="1:1" hidden="1">
      <c r="A17765" s="83" t="s">
        <v>17848</v>
      </c>
    </row>
    <row r="17766" spans="1:1" hidden="1">
      <c r="A17766" s="83" t="s">
        <v>17849</v>
      </c>
    </row>
    <row r="17767" spans="1:1" hidden="1">
      <c r="A17767" s="83" t="s">
        <v>17850</v>
      </c>
    </row>
    <row r="17768" spans="1:1" hidden="1">
      <c r="A17768" s="83" t="s">
        <v>17851</v>
      </c>
    </row>
    <row r="17769" spans="1:1" hidden="1">
      <c r="A17769" s="83" t="s">
        <v>17852</v>
      </c>
    </row>
    <row r="17770" spans="1:1" hidden="1">
      <c r="A17770" s="83" t="s">
        <v>17853</v>
      </c>
    </row>
    <row r="17771" spans="1:1" hidden="1">
      <c r="A17771" s="83" t="s">
        <v>17854</v>
      </c>
    </row>
    <row r="17772" spans="1:1" hidden="1">
      <c r="A17772" s="83" t="s">
        <v>17855</v>
      </c>
    </row>
    <row r="17773" spans="1:1" hidden="1">
      <c r="A17773" s="83" t="s">
        <v>17856</v>
      </c>
    </row>
    <row r="17774" spans="1:1" hidden="1">
      <c r="A17774" s="83" t="s">
        <v>17857</v>
      </c>
    </row>
    <row r="17775" spans="1:1" hidden="1">
      <c r="A17775" s="83" t="s">
        <v>17858</v>
      </c>
    </row>
    <row r="17776" spans="1:1" hidden="1">
      <c r="A17776" s="83" t="s">
        <v>17859</v>
      </c>
    </row>
    <row r="17777" spans="1:1" hidden="1">
      <c r="A17777" s="83" t="s">
        <v>17860</v>
      </c>
    </row>
    <row r="17778" spans="1:1" hidden="1">
      <c r="A17778" s="83" t="s">
        <v>17861</v>
      </c>
    </row>
    <row r="17779" spans="1:1" hidden="1">
      <c r="A17779" s="83" t="s">
        <v>17862</v>
      </c>
    </row>
    <row r="17780" spans="1:1" hidden="1">
      <c r="A17780" s="83" t="s">
        <v>17863</v>
      </c>
    </row>
    <row r="17781" spans="1:1" hidden="1">
      <c r="A17781" s="83" t="s">
        <v>17864</v>
      </c>
    </row>
    <row r="17782" spans="1:1" hidden="1">
      <c r="A17782" s="83" t="s">
        <v>17865</v>
      </c>
    </row>
    <row r="17783" spans="1:1" hidden="1">
      <c r="A17783" s="83" t="s">
        <v>17866</v>
      </c>
    </row>
    <row r="17784" spans="1:1" hidden="1">
      <c r="A17784" s="83" t="s">
        <v>17867</v>
      </c>
    </row>
    <row r="17785" spans="1:1" hidden="1">
      <c r="A17785" s="83" t="s">
        <v>17868</v>
      </c>
    </row>
    <row r="17786" spans="1:1" hidden="1">
      <c r="A17786" s="83" t="s">
        <v>17869</v>
      </c>
    </row>
    <row r="17787" spans="1:1" hidden="1">
      <c r="A17787" s="83" t="s">
        <v>17870</v>
      </c>
    </row>
    <row r="17788" spans="1:1" hidden="1">
      <c r="A17788" s="83" t="s">
        <v>17871</v>
      </c>
    </row>
    <row r="17789" spans="1:1" hidden="1">
      <c r="A17789" s="83" t="s">
        <v>17872</v>
      </c>
    </row>
    <row r="17790" spans="1:1" hidden="1">
      <c r="A17790" s="83" t="s">
        <v>17873</v>
      </c>
    </row>
    <row r="17791" spans="1:1" hidden="1">
      <c r="A17791" s="83" t="s">
        <v>17874</v>
      </c>
    </row>
    <row r="17792" spans="1:1" hidden="1">
      <c r="A17792" s="83" t="s">
        <v>17875</v>
      </c>
    </row>
    <row r="17793" spans="1:1" hidden="1">
      <c r="A17793" s="83" t="s">
        <v>17876</v>
      </c>
    </row>
    <row r="17794" spans="1:1" hidden="1">
      <c r="A17794" s="83" t="s">
        <v>17877</v>
      </c>
    </row>
    <row r="17795" spans="1:1" hidden="1">
      <c r="A17795" s="83" t="s">
        <v>17878</v>
      </c>
    </row>
    <row r="17796" spans="1:1" hidden="1">
      <c r="A17796" s="83" t="s">
        <v>17879</v>
      </c>
    </row>
    <row r="17797" spans="1:1" hidden="1">
      <c r="A17797" s="83" t="s">
        <v>17880</v>
      </c>
    </row>
    <row r="17798" spans="1:1" hidden="1">
      <c r="A17798" s="83" t="s">
        <v>17881</v>
      </c>
    </row>
    <row r="17799" spans="1:1" hidden="1">
      <c r="A17799" s="83" t="s">
        <v>17882</v>
      </c>
    </row>
    <row r="17800" spans="1:1" hidden="1">
      <c r="A17800" s="83" t="s">
        <v>17883</v>
      </c>
    </row>
    <row r="17801" spans="1:1" hidden="1">
      <c r="A17801" s="83" t="s">
        <v>17884</v>
      </c>
    </row>
    <row r="17802" spans="1:1" hidden="1">
      <c r="A17802" s="83" t="s">
        <v>17885</v>
      </c>
    </row>
    <row r="17803" spans="1:1" hidden="1">
      <c r="A17803" s="83" t="s">
        <v>17886</v>
      </c>
    </row>
    <row r="17804" spans="1:1" hidden="1">
      <c r="A17804" s="83" t="s">
        <v>17887</v>
      </c>
    </row>
    <row r="17805" spans="1:1" hidden="1">
      <c r="A17805" s="83" t="s">
        <v>17888</v>
      </c>
    </row>
    <row r="17806" spans="1:1" hidden="1">
      <c r="A17806" s="83" t="s">
        <v>17889</v>
      </c>
    </row>
    <row r="17807" spans="1:1" hidden="1">
      <c r="A17807" s="83" t="s">
        <v>17890</v>
      </c>
    </row>
    <row r="17808" spans="1:1" hidden="1">
      <c r="A17808" s="83" t="s">
        <v>17891</v>
      </c>
    </row>
    <row r="17809" spans="1:1" hidden="1">
      <c r="A17809" s="83" t="s">
        <v>17892</v>
      </c>
    </row>
    <row r="17810" spans="1:1" hidden="1">
      <c r="A17810" s="83" t="s">
        <v>17893</v>
      </c>
    </row>
    <row r="17811" spans="1:1" hidden="1">
      <c r="A17811" s="83" t="s">
        <v>17894</v>
      </c>
    </row>
    <row r="17812" spans="1:1" hidden="1">
      <c r="A17812" s="83" t="s">
        <v>17895</v>
      </c>
    </row>
    <row r="17813" spans="1:1" hidden="1">
      <c r="A17813" s="83" t="s">
        <v>17896</v>
      </c>
    </row>
    <row r="17814" spans="1:1" hidden="1">
      <c r="A17814" s="83" t="s">
        <v>17897</v>
      </c>
    </row>
    <row r="17815" spans="1:1" hidden="1">
      <c r="A17815" s="83" t="s">
        <v>17898</v>
      </c>
    </row>
    <row r="17816" spans="1:1" hidden="1">
      <c r="A17816" s="83" t="s">
        <v>17899</v>
      </c>
    </row>
    <row r="17817" spans="1:1" hidden="1">
      <c r="A17817" s="83" t="s">
        <v>17900</v>
      </c>
    </row>
    <row r="17818" spans="1:1" hidden="1">
      <c r="A17818" s="83" t="s">
        <v>17901</v>
      </c>
    </row>
    <row r="17819" spans="1:1" hidden="1">
      <c r="A17819" s="83" t="s">
        <v>17902</v>
      </c>
    </row>
    <row r="17820" spans="1:1" hidden="1">
      <c r="A17820" s="83" t="s">
        <v>17903</v>
      </c>
    </row>
    <row r="17821" spans="1:1" hidden="1">
      <c r="A17821" s="83" t="s">
        <v>17904</v>
      </c>
    </row>
    <row r="17822" spans="1:1" hidden="1">
      <c r="A17822" s="83" t="s">
        <v>17905</v>
      </c>
    </row>
    <row r="17823" spans="1:1" hidden="1">
      <c r="A17823" s="83" t="s">
        <v>17906</v>
      </c>
    </row>
    <row r="17824" spans="1:1" hidden="1">
      <c r="A17824" s="83" t="s">
        <v>17907</v>
      </c>
    </row>
    <row r="17825" spans="1:1" hidden="1">
      <c r="A17825" s="83" t="s">
        <v>17908</v>
      </c>
    </row>
    <row r="17826" spans="1:1" hidden="1">
      <c r="A17826" s="83" t="s">
        <v>17909</v>
      </c>
    </row>
    <row r="17827" spans="1:1" hidden="1">
      <c r="A17827" s="83" t="s">
        <v>17910</v>
      </c>
    </row>
    <row r="17828" spans="1:1" hidden="1">
      <c r="A17828" s="83" t="s">
        <v>17911</v>
      </c>
    </row>
    <row r="17829" spans="1:1" hidden="1">
      <c r="A17829" s="83" t="s">
        <v>17912</v>
      </c>
    </row>
    <row r="17830" spans="1:1" hidden="1">
      <c r="A17830" s="83" t="s">
        <v>17913</v>
      </c>
    </row>
    <row r="17831" spans="1:1" hidden="1">
      <c r="A17831" s="83" t="s">
        <v>17914</v>
      </c>
    </row>
    <row r="17832" spans="1:1" hidden="1">
      <c r="A17832" s="83" t="s">
        <v>17915</v>
      </c>
    </row>
    <row r="17833" spans="1:1" hidden="1">
      <c r="A17833" s="83" t="s">
        <v>17916</v>
      </c>
    </row>
    <row r="17834" spans="1:1" hidden="1">
      <c r="A17834" s="83" t="s">
        <v>17917</v>
      </c>
    </row>
    <row r="17835" spans="1:1" hidden="1">
      <c r="A17835" s="83" t="s">
        <v>17918</v>
      </c>
    </row>
    <row r="17836" spans="1:1" hidden="1">
      <c r="A17836" s="83" t="s">
        <v>17919</v>
      </c>
    </row>
    <row r="17837" spans="1:1" hidden="1">
      <c r="A17837" s="83" t="s">
        <v>17920</v>
      </c>
    </row>
    <row r="17838" spans="1:1" hidden="1">
      <c r="A17838" s="83" t="s">
        <v>17921</v>
      </c>
    </row>
    <row r="17839" spans="1:1" hidden="1">
      <c r="A17839" s="83" t="s">
        <v>17922</v>
      </c>
    </row>
    <row r="17840" spans="1:1" hidden="1">
      <c r="A17840" s="83" t="s">
        <v>17923</v>
      </c>
    </row>
    <row r="17841" spans="1:1" hidden="1">
      <c r="A17841" s="83" t="s">
        <v>17924</v>
      </c>
    </row>
    <row r="17842" spans="1:1" hidden="1">
      <c r="A17842" s="83" t="s">
        <v>17925</v>
      </c>
    </row>
    <row r="17843" spans="1:1" hidden="1">
      <c r="A17843" s="83" t="s">
        <v>17926</v>
      </c>
    </row>
    <row r="17844" spans="1:1" hidden="1">
      <c r="A17844" s="83" t="s">
        <v>17927</v>
      </c>
    </row>
    <row r="17845" spans="1:1" hidden="1">
      <c r="A17845" s="83" t="s">
        <v>17928</v>
      </c>
    </row>
    <row r="17846" spans="1:1" hidden="1">
      <c r="A17846" s="83" t="s">
        <v>17929</v>
      </c>
    </row>
    <row r="17847" spans="1:1" hidden="1">
      <c r="A17847" s="83" t="s">
        <v>17930</v>
      </c>
    </row>
    <row r="17848" spans="1:1" hidden="1">
      <c r="A17848" s="83" t="s">
        <v>17931</v>
      </c>
    </row>
    <row r="17849" spans="1:1" hidden="1">
      <c r="A17849" s="83" t="s">
        <v>17932</v>
      </c>
    </row>
    <row r="17850" spans="1:1" hidden="1">
      <c r="A17850" s="83" t="s">
        <v>17933</v>
      </c>
    </row>
    <row r="17851" spans="1:1" hidden="1">
      <c r="A17851" s="83" t="s">
        <v>17934</v>
      </c>
    </row>
    <row r="17852" spans="1:1" hidden="1">
      <c r="A17852" s="83" t="s">
        <v>17935</v>
      </c>
    </row>
    <row r="17853" spans="1:1" hidden="1">
      <c r="A17853" s="83" t="s">
        <v>17936</v>
      </c>
    </row>
    <row r="17854" spans="1:1" hidden="1">
      <c r="A17854" s="83" t="s">
        <v>17937</v>
      </c>
    </row>
    <row r="17855" spans="1:1" hidden="1">
      <c r="A17855" s="83" t="s">
        <v>17938</v>
      </c>
    </row>
    <row r="17856" spans="1:1" hidden="1">
      <c r="A17856" s="83" t="s">
        <v>17939</v>
      </c>
    </row>
    <row r="17857" spans="1:1" hidden="1">
      <c r="A17857" s="83" t="s">
        <v>17940</v>
      </c>
    </row>
    <row r="17858" spans="1:1" hidden="1">
      <c r="A17858" s="83" t="s">
        <v>17941</v>
      </c>
    </row>
    <row r="17859" spans="1:1" hidden="1">
      <c r="A17859" s="83" t="s">
        <v>17942</v>
      </c>
    </row>
    <row r="17860" spans="1:1" hidden="1">
      <c r="A17860" s="83" t="s">
        <v>17943</v>
      </c>
    </row>
    <row r="17861" spans="1:1" hidden="1">
      <c r="A17861" s="83" t="s">
        <v>17944</v>
      </c>
    </row>
    <row r="17862" spans="1:1" hidden="1">
      <c r="A17862" s="83" t="s">
        <v>17945</v>
      </c>
    </row>
    <row r="17863" spans="1:1" hidden="1">
      <c r="A17863" s="83" t="s">
        <v>17946</v>
      </c>
    </row>
    <row r="17864" spans="1:1" hidden="1">
      <c r="A17864" s="83" t="s">
        <v>17947</v>
      </c>
    </row>
    <row r="17865" spans="1:1" hidden="1">
      <c r="A17865" s="83" t="s">
        <v>17948</v>
      </c>
    </row>
    <row r="17866" spans="1:1" hidden="1">
      <c r="A17866" s="83" t="s">
        <v>17949</v>
      </c>
    </row>
    <row r="17867" spans="1:1" hidden="1">
      <c r="A17867" s="83" t="s">
        <v>17950</v>
      </c>
    </row>
    <row r="17868" spans="1:1" hidden="1">
      <c r="A17868" s="83" t="s">
        <v>17951</v>
      </c>
    </row>
    <row r="17869" spans="1:1" hidden="1">
      <c r="A17869" s="83" t="s">
        <v>17952</v>
      </c>
    </row>
    <row r="17870" spans="1:1" hidden="1">
      <c r="A17870" s="83" t="s">
        <v>17953</v>
      </c>
    </row>
    <row r="17871" spans="1:1" hidden="1">
      <c r="A17871" s="83" t="s">
        <v>17954</v>
      </c>
    </row>
    <row r="17872" spans="1:1" hidden="1">
      <c r="A17872" s="83" t="s">
        <v>17955</v>
      </c>
    </row>
    <row r="17873" spans="1:1" hidden="1">
      <c r="A17873" s="83" t="s">
        <v>17956</v>
      </c>
    </row>
    <row r="17874" spans="1:1" hidden="1">
      <c r="A17874" s="83" t="s">
        <v>17957</v>
      </c>
    </row>
    <row r="17875" spans="1:1" hidden="1">
      <c r="A17875" s="83" t="s">
        <v>17958</v>
      </c>
    </row>
    <row r="17876" spans="1:1" hidden="1">
      <c r="A17876" s="83" t="s">
        <v>17959</v>
      </c>
    </row>
    <row r="17877" spans="1:1" hidden="1">
      <c r="A17877" s="83" t="s">
        <v>17960</v>
      </c>
    </row>
    <row r="17878" spans="1:1" hidden="1">
      <c r="A17878" s="83" t="s">
        <v>17961</v>
      </c>
    </row>
    <row r="17879" spans="1:1" hidden="1">
      <c r="A17879" s="83" t="s">
        <v>17962</v>
      </c>
    </row>
    <row r="17880" spans="1:1" hidden="1">
      <c r="A17880" s="83" t="s">
        <v>17963</v>
      </c>
    </row>
    <row r="17881" spans="1:1" hidden="1">
      <c r="A17881" s="83" t="s">
        <v>17964</v>
      </c>
    </row>
    <row r="17882" spans="1:1" hidden="1">
      <c r="A17882" s="83" t="s">
        <v>17965</v>
      </c>
    </row>
    <row r="17883" spans="1:1" hidden="1">
      <c r="A17883" s="83" t="s">
        <v>17966</v>
      </c>
    </row>
    <row r="17884" spans="1:1" hidden="1">
      <c r="A17884" s="83" t="s">
        <v>17967</v>
      </c>
    </row>
    <row r="17885" spans="1:1" hidden="1">
      <c r="A17885" s="83" t="s">
        <v>17968</v>
      </c>
    </row>
    <row r="17886" spans="1:1" hidden="1">
      <c r="A17886" s="83" t="s">
        <v>17969</v>
      </c>
    </row>
    <row r="17887" spans="1:1" hidden="1">
      <c r="A17887" s="83" t="s">
        <v>17970</v>
      </c>
    </row>
    <row r="17888" spans="1:1" hidden="1">
      <c r="A17888" s="83" t="s">
        <v>17971</v>
      </c>
    </row>
    <row r="17889" spans="1:1" hidden="1">
      <c r="A17889" s="83" t="s">
        <v>17972</v>
      </c>
    </row>
    <row r="17890" spans="1:1" hidden="1">
      <c r="A17890" s="83" t="s">
        <v>17973</v>
      </c>
    </row>
    <row r="17891" spans="1:1" hidden="1">
      <c r="A17891" s="83" t="s">
        <v>17974</v>
      </c>
    </row>
    <row r="17892" spans="1:1" hidden="1">
      <c r="A17892" s="83" t="s">
        <v>17975</v>
      </c>
    </row>
    <row r="17893" spans="1:1" hidden="1">
      <c r="A17893" s="83" t="s">
        <v>17976</v>
      </c>
    </row>
    <row r="17894" spans="1:1" hidden="1">
      <c r="A17894" s="83" t="s">
        <v>17977</v>
      </c>
    </row>
    <row r="17895" spans="1:1" hidden="1">
      <c r="A17895" s="83" t="s">
        <v>17978</v>
      </c>
    </row>
    <row r="17896" spans="1:1" hidden="1">
      <c r="A17896" s="83" t="s">
        <v>17979</v>
      </c>
    </row>
    <row r="17897" spans="1:1" hidden="1">
      <c r="A17897" s="83" t="s">
        <v>17980</v>
      </c>
    </row>
    <row r="17898" spans="1:1" hidden="1">
      <c r="A17898" s="83" t="s">
        <v>17981</v>
      </c>
    </row>
    <row r="17899" spans="1:1" hidden="1">
      <c r="A17899" s="83" t="s">
        <v>17982</v>
      </c>
    </row>
    <row r="17900" spans="1:1" hidden="1">
      <c r="A17900" s="83" t="s">
        <v>17983</v>
      </c>
    </row>
    <row r="17901" spans="1:1" hidden="1">
      <c r="A17901" s="83" t="s">
        <v>17984</v>
      </c>
    </row>
    <row r="17902" spans="1:1" hidden="1">
      <c r="A17902" s="83" t="s">
        <v>17985</v>
      </c>
    </row>
    <row r="17903" spans="1:1" hidden="1">
      <c r="A17903" s="83" t="s">
        <v>17986</v>
      </c>
    </row>
    <row r="17904" spans="1:1" hidden="1">
      <c r="A17904" s="83" t="s">
        <v>17987</v>
      </c>
    </row>
    <row r="17905" spans="1:1" hidden="1">
      <c r="A17905" s="83" t="s">
        <v>17988</v>
      </c>
    </row>
    <row r="17906" spans="1:1" hidden="1">
      <c r="A17906" s="83" t="s">
        <v>17989</v>
      </c>
    </row>
    <row r="17907" spans="1:1" hidden="1">
      <c r="A17907" s="83" t="s">
        <v>17990</v>
      </c>
    </row>
    <row r="17908" spans="1:1" hidden="1">
      <c r="A17908" s="83" t="s">
        <v>17991</v>
      </c>
    </row>
    <row r="17909" spans="1:1" hidden="1">
      <c r="A17909" s="83" t="s">
        <v>17992</v>
      </c>
    </row>
    <row r="17910" spans="1:1" hidden="1">
      <c r="A17910" s="83" t="s">
        <v>17993</v>
      </c>
    </row>
    <row r="17911" spans="1:1" hidden="1">
      <c r="A17911" s="83" t="s">
        <v>17994</v>
      </c>
    </row>
    <row r="17912" spans="1:1" hidden="1">
      <c r="A17912" s="83" t="s">
        <v>17995</v>
      </c>
    </row>
    <row r="17913" spans="1:1" hidden="1">
      <c r="A17913" s="83" t="s">
        <v>17996</v>
      </c>
    </row>
    <row r="17914" spans="1:1" hidden="1">
      <c r="A17914" s="83" t="s">
        <v>17997</v>
      </c>
    </row>
    <row r="17915" spans="1:1" hidden="1">
      <c r="A17915" s="83" t="s">
        <v>17998</v>
      </c>
    </row>
    <row r="17916" spans="1:1" hidden="1">
      <c r="A17916" s="83" t="s">
        <v>17999</v>
      </c>
    </row>
    <row r="17917" spans="1:1" hidden="1">
      <c r="A17917" s="83" t="s">
        <v>18000</v>
      </c>
    </row>
    <row r="17918" spans="1:1" hidden="1">
      <c r="A17918" s="83" t="s">
        <v>18001</v>
      </c>
    </row>
    <row r="17919" spans="1:1" hidden="1">
      <c r="A17919" s="83" t="s">
        <v>18002</v>
      </c>
    </row>
    <row r="17920" spans="1:1" hidden="1">
      <c r="A17920" s="83" t="s">
        <v>18003</v>
      </c>
    </row>
    <row r="17921" spans="1:1" hidden="1">
      <c r="A17921" s="83" t="s">
        <v>18004</v>
      </c>
    </row>
    <row r="17922" spans="1:1" hidden="1">
      <c r="A17922" s="83" t="s">
        <v>18005</v>
      </c>
    </row>
    <row r="17923" spans="1:1" hidden="1">
      <c r="A17923" s="83" t="s">
        <v>18006</v>
      </c>
    </row>
    <row r="17924" spans="1:1" hidden="1">
      <c r="A17924" s="83" t="s">
        <v>18007</v>
      </c>
    </row>
    <row r="17925" spans="1:1" hidden="1">
      <c r="A17925" s="83" t="s">
        <v>18008</v>
      </c>
    </row>
    <row r="17926" spans="1:1" hidden="1">
      <c r="A17926" s="83" t="s">
        <v>18009</v>
      </c>
    </row>
    <row r="17927" spans="1:1" hidden="1">
      <c r="A17927" s="83" t="s">
        <v>18010</v>
      </c>
    </row>
    <row r="17928" spans="1:1" hidden="1">
      <c r="A17928" s="83" t="s">
        <v>18011</v>
      </c>
    </row>
    <row r="17929" spans="1:1" hidden="1">
      <c r="A17929" s="83" t="s">
        <v>18012</v>
      </c>
    </row>
    <row r="17930" spans="1:1" hidden="1">
      <c r="A17930" s="83" t="s">
        <v>18013</v>
      </c>
    </row>
    <row r="17931" spans="1:1" hidden="1">
      <c r="A17931" s="83" t="s">
        <v>18014</v>
      </c>
    </row>
    <row r="17932" spans="1:1" hidden="1">
      <c r="A17932" s="83" t="s">
        <v>18015</v>
      </c>
    </row>
    <row r="17933" spans="1:1" hidden="1">
      <c r="A17933" s="83" t="s">
        <v>18016</v>
      </c>
    </row>
    <row r="17934" spans="1:1" hidden="1">
      <c r="A17934" s="83" t="s">
        <v>18017</v>
      </c>
    </row>
    <row r="17935" spans="1:1" hidden="1">
      <c r="A17935" s="83" t="s">
        <v>18018</v>
      </c>
    </row>
    <row r="17936" spans="1:1" hidden="1">
      <c r="A17936" s="83" t="s">
        <v>18019</v>
      </c>
    </row>
    <row r="17937" spans="1:1" hidden="1">
      <c r="A17937" s="83" t="s">
        <v>18020</v>
      </c>
    </row>
    <row r="17938" spans="1:1" hidden="1">
      <c r="A17938" s="83" t="s">
        <v>18021</v>
      </c>
    </row>
    <row r="17939" spans="1:1" hidden="1">
      <c r="A17939" s="83" t="s">
        <v>18022</v>
      </c>
    </row>
    <row r="17940" spans="1:1" hidden="1">
      <c r="A17940" s="83" t="s">
        <v>18023</v>
      </c>
    </row>
    <row r="17941" spans="1:1" hidden="1">
      <c r="A17941" s="83" t="s">
        <v>18024</v>
      </c>
    </row>
    <row r="17942" spans="1:1" hidden="1">
      <c r="A17942" s="83" t="s">
        <v>18025</v>
      </c>
    </row>
    <row r="17943" spans="1:1" hidden="1">
      <c r="A17943" s="83" t="s">
        <v>18026</v>
      </c>
    </row>
    <row r="17944" spans="1:1" hidden="1">
      <c r="A17944" s="83" t="s">
        <v>18027</v>
      </c>
    </row>
    <row r="17945" spans="1:1" hidden="1">
      <c r="A17945" s="83" t="s">
        <v>18028</v>
      </c>
    </row>
    <row r="17946" spans="1:1" hidden="1">
      <c r="A17946" s="83" t="s">
        <v>18029</v>
      </c>
    </row>
    <row r="17947" spans="1:1" hidden="1">
      <c r="A17947" s="83" t="s">
        <v>18030</v>
      </c>
    </row>
    <row r="17948" spans="1:1" hidden="1">
      <c r="A17948" s="83" t="s">
        <v>18031</v>
      </c>
    </row>
    <row r="17949" spans="1:1" hidden="1">
      <c r="A17949" s="83" t="s">
        <v>18032</v>
      </c>
    </row>
    <row r="17950" spans="1:1" hidden="1">
      <c r="A17950" s="83" t="s">
        <v>18033</v>
      </c>
    </row>
    <row r="17951" spans="1:1" hidden="1">
      <c r="A17951" s="83" t="s">
        <v>18034</v>
      </c>
    </row>
    <row r="17952" spans="1:1" hidden="1">
      <c r="A17952" s="83" t="s">
        <v>18035</v>
      </c>
    </row>
    <row r="17953" spans="1:1" hidden="1">
      <c r="A17953" s="83" t="s">
        <v>18036</v>
      </c>
    </row>
    <row r="17954" spans="1:1" hidden="1">
      <c r="A17954" s="83" t="s">
        <v>18037</v>
      </c>
    </row>
    <row r="17955" spans="1:1" hidden="1">
      <c r="A17955" s="83" t="s">
        <v>18038</v>
      </c>
    </row>
    <row r="17956" spans="1:1" hidden="1">
      <c r="A17956" s="83" t="s">
        <v>18039</v>
      </c>
    </row>
    <row r="17957" spans="1:1" hidden="1">
      <c r="A17957" s="83" t="s">
        <v>18040</v>
      </c>
    </row>
    <row r="17958" spans="1:1" hidden="1">
      <c r="A17958" s="83" t="s">
        <v>18041</v>
      </c>
    </row>
    <row r="17959" spans="1:1" hidden="1">
      <c r="A17959" s="83" t="s">
        <v>18042</v>
      </c>
    </row>
    <row r="17960" spans="1:1" hidden="1">
      <c r="A17960" s="83" t="s">
        <v>18043</v>
      </c>
    </row>
    <row r="17961" spans="1:1" hidden="1">
      <c r="A17961" s="83" t="s">
        <v>18044</v>
      </c>
    </row>
    <row r="17962" spans="1:1" hidden="1">
      <c r="A17962" s="83" t="s">
        <v>18045</v>
      </c>
    </row>
    <row r="17963" spans="1:1" hidden="1">
      <c r="A17963" s="83" t="s">
        <v>18046</v>
      </c>
    </row>
    <row r="17964" spans="1:1" hidden="1">
      <c r="A17964" s="83" t="s">
        <v>18047</v>
      </c>
    </row>
    <row r="17965" spans="1:1" hidden="1">
      <c r="A17965" s="83" t="s">
        <v>18048</v>
      </c>
    </row>
    <row r="17966" spans="1:1" hidden="1">
      <c r="A17966" s="83" t="s">
        <v>18049</v>
      </c>
    </row>
    <row r="17967" spans="1:1" hidden="1">
      <c r="A17967" s="83" t="s">
        <v>18050</v>
      </c>
    </row>
    <row r="17968" spans="1:1" hidden="1">
      <c r="A17968" s="83" t="s">
        <v>18051</v>
      </c>
    </row>
    <row r="17969" spans="1:1" hidden="1">
      <c r="A17969" s="83" t="s">
        <v>18052</v>
      </c>
    </row>
    <row r="17970" spans="1:1" hidden="1">
      <c r="A17970" s="83" t="s">
        <v>18053</v>
      </c>
    </row>
    <row r="17971" spans="1:1" hidden="1">
      <c r="A17971" s="83" t="s">
        <v>18054</v>
      </c>
    </row>
    <row r="17972" spans="1:1" hidden="1">
      <c r="A17972" s="83" t="s">
        <v>18055</v>
      </c>
    </row>
    <row r="17973" spans="1:1" hidden="1">
      <c r="A17973" s="83" t="s">
        <v>18056</v>
      </c>
    </row>
    <row r="17974" spans="1:1" hidden="1">
      <c r="A17974" s="83" t="s">
        <v>18057</v>
      </c>
    </row>
    <row r="17975" spans="1:1" hidden="1">
      <c r="A17975" s="83" t="s">
        <v>18058</v>
      </c>
    </row>
    <row r="17976" spans="1:1" hidden="1">
      <c r="A17976" s="83" t="s">
        <v>18059</v>
      </c>
    </row>
    <row r="17977" spans="1:1" hidden="1">
      <c r="A17977" s="83" t="s">
        <v>18060</v>
      </c>
    </row>
    <row r="17978" spans="1:1" hidden="1">
      <c r="A17978" s="83" t="s">
        <v>18061</v>
      </c>
    </row>
    <row r="17979" spans="1:1" hidden="1">
      <c r="A17979" s="83" t="s">
        <v>18062</v>
      </c>
    </row>
    <row r="17980" spans="1:1" hidden="1">
      <c r="A17980" s="83" t="s">
        <v>18063</v>
      </c>
    </row>
    <row r="17981" spans="1:1" hidden="1">
      <c r="A17981" s="83" t="s">
        <v>18064</v>
      </c>
    </row>
    <row r="17982" spans="1:1" hidden="1">
      <c r="A17982" s="83" t="s">
        <v>18065</v>
      </c>
    </row>
    <row r="17983" spans="1:1" hidden="1">
      <c r="A17983" s="83" t="s">
        <v>18066</v>
      </c>
    </row>
    <row r="17984" spans="1:1" hidden="1">
      <c r="A17984" s="83" t="s">
        <v>18067</v>
      </c>
    </row>
    <row r="17985" spans="1:1" hidden="1">
      <c r="A17985" s="83" t="s">
        <v>18068</v>
      </c>
    </row>
    <row r="17986" spans="1:1" hidden="1">
      <c r="A17986" s="83" t="s">
        <v>18069</v>
      </c>
    </row>
    <row r="17987" spans="1:1" hidden="1">
      <c r="A17987" s="83" t="s">
        <v>18070</v>
      </c>
    </row>
    <row r="17988" spans="1:1" hidden="1">
      <c r="A17988" s="83" t="s">
        <v>18071</v>
      </c>
    </row>
    <row r="17989" spans="1:1" hidden="1">
      <c r="A17989" s="83" t="s">
        <v>18072</v>
      </c>
    </row>
    <row r="17990" spans="1:1" hidden="1">
      <c r="A17990" s="83" t="s">
        <v>18073</v>
      </c>
    </row>
    <row r="17991" spans="1:1" hidden="1">
      <c r="A17991" s="83" t="s">
        <v>18074</v>
      </c>
    </row>
    <row r="17992" spans="1:1" hidden="1">
      <c r="A17992" s="83" t="s">
        <v>18075</v>
      </c>
    </row>
    <row r="17993" spans="1:1" hidden="1">
      <c r="A17993" s="83" t="s">
        <v>18076</v>
      </c>
    </row>
    <row r="17994" spans="1:1" hidden="1">
      <c r="A17994" s="83" t="s">
        <v>18077</v>
      </c>
    </row>
    <row r="17995" spans="1:1" hidden="1">
      <c r="A17995" s="83" t="s">
        <v>18078</v>
      </c>
    </row>
    <row r="17996" spans="1:1" hidden="1">
      <c r="A17996" s="83" t="s">
        <v>18079</v>
      </c>
    </row>
    <row r="17997" spans="1:1" hidden="1">
      <c r="A17997" s="83" t="s">
        <v>18080</v>
      </c>
    </row>
    <row r="17998" spans="1:1" hidden="1">
      <c r="A17998" s="83" t="s">
        <v>18081</v>
      </c>
    </row>
    <row r="17999" spans="1:1" hidden="1">
      <c r="A17999" s="83" t="s">
        <v>18082</v>
      </c>
    </row>
    <row r="18000" spans="1:1" hidden="1">
      <c r="A18000" s="83" t="s">
        <v>18083</v>
      </c>
    </row>
    <row r="18001" spans="1:1" hidden="1">
      <c r="A18001" s="83" t="s">
        <v>18084</v>
      </c>
    </row>
    <row r="18002" spans="1:1" hidden="1">
      <c r="A18002" s="83" t="s">
        <v>18085</v>
      </c>
    </row>
    <row r="18003" spans="1:1" hidden="1">
      <c r="A18003" s="83" t="s">
        <v>18086</v>
      </c>
    </row>
    <row r="18004" spans="1:1" hidden="1">
      <c r="A18004" s="83" t="s">
        <v>18087</v>
      </c>
    </row>
    <row r="18005" spans="1:1" hidden="1">
      <c r="A18005" s="83" t="s">
        <v>18088</v>
      </c>
    </row>
    <row r="18006" spans="1:1" hidden="1">
      <c r="A18006" s="83" t="s">
        <v>18089</v>
      </c>
    </row>
    <row r="18007" spans="1:1" hidden="1">
      <c r="A18007" s="83" t="s">
        <v>18090</v>
      </c>
    </row>
    <row r="18008" spans="1:1" hidden="1">
      <c r="A18008" s="83" t="s">
        <v>18091</v>
      </c>
    </row>
    <row r="18009" spans="1:1" hidden="1">
      <c r="A18009" s="83" t="s">
        <v>18092</v>
      </c>
    </row>
    <row r="18010" spans="1:1" hidden="1">
      <c r="A18010" s="83" t="s">
        <v>18093</v>
      </c>
    </row>
    <row r="18011" spans="1:1" hidden="1">
      <c r="A18011" s="83" t="s">
        <v>18094</v>
      </c>
    </row>
    <row r="18012" spans="1:1" hidden="1">
      <c r="A18012" s="83" t="s">
        <v>18095</v>
      </c>
    </row>
    <row r="18013" spans="1:1" hidden="1">
      <c r="A18013" s="83" t="s">
        <v>18096</v>
      </c>
    </row>
    <row r="18014" spans="1:1" hidden="1">
      <c r="A18014" s="83" t="s">
        <v>18097</v>
      </c>
    </row>
    <row r="18015" spans="1:1" hidden="1">
      <c r="A18015" s="83" t="s">
        <v>18098</v>
      </c>
    </row>
    <row r="18016" spans="1:1" hidden="1">
      <c r="A18016" s="83" t="s">
        <v>18099</v>
      </c>
    </row>
    <row r="18017" spans="1:1" hidden="1">
      <c r="A18017" s="83" t="s">
        <v>18100</v>
      </c>
    </row>
    <row r="18018" spans="1:1" hidden="1">
      <c r="A18018" s="83" t="s">
        <v>18101</v>
      </c>
    </row>
    <row r="18019" spans="1:1" hidden="1">
      <c r="A18019" s="83" t="s">
        <v>18102</v>
      </c>
    </row>
    <row r="18020" spans="1:1" hidden="1">
      <c r="A18020" s="83" t="s">
        <v>18103</v>
      </c>
    </row>
    <row r="18021" spans="1:1" hidden="1">
      <c r="A18021" s="83" t="s">
        <v>18104</v>
      </c>
    </row>
    <row r="18022" spans="1:1" hidden="1">
      <c r="A18022" s="83" t="s">
        <v>18105</v>
      </c>
    </row>
    <row r="18023" spans="1:1" hidden="1">
      <c r="A18023" s="83" t="s">
        <v>18106</v>
      </c>
    </row>
    <row r="18024" spans="1:1" hidden="1">
      <c r="A18024" s="83" t="s">
        <v>18107</v>
      </c>
    </row>
    <row r="18025" spans="1:1" hidden="1">
      <c r="A18025" s="83" t="s">
        <v>18108</v>
      </c>
    </row>
    <row r="18026" spans="1:1" hidden="1">
      <c r="A18026" s="83" t="s">
        <v>18109</v>
      </c>
    </row>
    <row r="18027" spans="1:1" hidden="1">
      <c r="A18027" s="83" t="s">
        <v>18110</v>
      </c>
    </row>
    <row r="18028" spans="1:1" hidden="1">
      <c r="A18028" s="83" t="s">
        <v>18111</v>
      </c>
    </row>
    <row r="18029" spans="1:1" hidden="1">
      <c r="A18029" s="83" t="s">
        <v>18112</v>
      </c>
    </row>
    <row r="18030" spans="1:1" hidden="1">
      <c r="A18030" s="83" t="s">
        <v>18113</v>
      </c>
    </row>
    <row r="18031" spans="1:1" hidden="1">
      <c r="A18031" s="83" t="s">
        <v>18114</v>
      </c>
    </row>
    <row r="18032" spans="1:1" hidden="1">
      <c r="A18032" s="83" t="s">
        <v>18115</v>
      </c>
    </row>
    <row r="18033" spans="1:1" hidden="1">
      <c r="A18033" s="83" t="s">
        <v>18116</v>
      </c>
    </row>
    <row r="18034" spans="1:1" hidden="1">
      <c r="A18034" s="83" t="s">
        <v>18117</v>
      </c>
    </row>
    <row r="18035" spans="1:1" hidden="1">
      <c r="A18035" s="83" t="s">
        <v>18118</v>
      </c>
    </row>
    <row r="18036" spans="1:1" hidden="1">
      <c r="A18036" s="83" t="s">
        <v>18119</v>
      </c>
    </row>
    <row r="18037" spans="1:1" hidden="1">
      <c r="A18037" s="83" t="s">
        <v>18120</v>
      </c>
    </row>
    <row r="18038" spans="1:1" hidden="1">
      <c r="A18038" s="83" t="s">
        <v>18121</v>
      </c>
    </row>
    <row r="18039" spans="1:1" hidden="1">
      <c r="A18039" s="83" t="s">
        <v>18122</v>
      </c>
    </row>
    <row r="18040" spans="1:1" hidden="1">
      <c r="A18040" s="83" t="s">
        <v>18123</v>
      </c>
    </row>
    <row r="18041" spans="1:1" hidden="1">
      <c r="A18041" s="83" t="s">
        <v>18124</v>
      </c>
    </row>
    <row r="18042" spans="1:1" hidden="1">
      <c r="A18042" s="83" t="s">
        <v>18125</v>
      </c>
    </row>
    <row r="18043" spans="1:1" hidden="1">
      <c r="A18043" s="83" t="s">
        <v>18126</v>
      </c>
    </row>
    <row r="18044" spans="1:1" hidden="1">
      <c r="A18044" s="83" t="s">
        <v>18127</v>
      </c>
    </row>
    <row r="18045" spans="1:1" hidden="1">
      <c r="A18045" s="83" t="s">
        <v>18128</v>
      </c>
    </row>
    <row r="18046" spans="1:1" hidden="1">
      <c r="A18046" s="83" t="s">
        <v>18129</v>
      </c>
    </row>
    <row r="18047" spans="1:1" hidden="1">
      <c r="A18047" s="83" t="s">
        <v>18130</v>
      </c>
    </row>
    <row r="18048" spans="1:1" hidden="1">
      <c r="A18048" s="83" t="s">
        <v>18131</v>
      </c>
    </row>
    <row r="18049" spans="1:1" hidden="1">
      <c r="A18049" s="83" t="s">
        <v>18132</v>
      </c>
    </row>
    <row r="18050" spans="1:1" hidden="1">
      <c r="A18050" s="83" t="s">
        <v>18133</v>
      </c>
    </row>
    <row r="18051" spans="1:1" hidden="1">
      <c r="A18051" s="83" t="s">
        <v>18134</v>
      </c>
    </row>
    <row r="18052" spans="1:1" hidden="1">
      <c r="A18052" s="83" t="s">
        <v>18135</v>
      </c>
    </row>
    <row r="18053" spans="1:1" hidden="1">
      <c r="A18053" s="83" t="s">
        <v>18136</v>
      </c>
    </row>
    <row r="18054" spans="1:1" hidden="1">
      <c r="A18054" s="83" t="s">
        <v>18137</v>
      </c>
    </row>
    <row r="18055" spans="1:1" hidden="1">
      <c r="A18055" s="83" t="s">
        <v>18138</v>
      </c>
    </row>
    <row r="18056" spans="1:1" hidden="1">
      <c r="A18056" s="83" t="s">
        <v>18139</v>
      </c>
    </row>
    <row r="18057" spans="1:1" hidden="1">
      <c r="A18057" s="83" t="s">
        <v>18140</v>
      </c>
    </row>
    <row r="18058" spans="1:1" hidden="1">
      <c r="A18058" s="83" t="s">
        <v>18141</v>
      </c>
    </row>
    <row r="18059" spans="1:1" hidden="1">
      <c r="A18059" s="83" t="s">
        <v>18142</v>
      </c>
    </row>
    <row r="18060" spans="1:1" hidden="1">
      <c r="A18060" s="83" t="s">
        <v>18143</v>
      </c>
    </row>
    <row r="18061" spans="1:1" hidden="1">
      <c r="A18061" s="83" t="s">
        <v>18144</v>
      </c>
    </row>
    <row r="18062" spans="1:1" hidden="1">
      <c r="A18062" s="83" t="s">
        <v>18145</v>
      </c>
    </row>
    <row r="18063" spans="1:1" hidden="1">
      <c r="A18063" s="83" t="s">
        <v>18146</v>
      </c>
    </row>
    <row r="18064" spans="1:1" hidden="1">
      <c r="A18064" s="83" t="s">
        <v>18147</v>
      </c>
    </row>
    <row r="18065" spans="1:1" hidden="1">
      <c r="A18065" s="83" t="s">
        <v>18148</v>
      </c>
    </row>
    <row r="18066" spans="1:1" hidden="1">
      <c r="A18066" s="83" t="s">
        <v>18149</v>
      </c>
    </row>
    <row r="18067" spans="1:1" hidden="1">
      <c r="A18067" s="83" t="s">
        <v>18150</v>
      </c>
    </row>
    <row r="18068" spans="1:1" hidden="1">
      <c r="A18068" s="83" t="s">
        <v>18151</v>
      </c>
    </row>
    <row r="18069" spans="1:1" hidden="1">
      <c r="A18069" s="83" t="s">
        <v>18152</v>
      </c>
    </row>
    <row r="18070" spans="1:1" hidden="1">
      <c r="A18070" s="83" t="s">
        <v>18153</v>
      </c>
    </row>
    <row r="18071" spans="1:1" hidden="1">
      <c r="A18071" s="83" t="s">
        <v>18154</v>
      </c>
    </row>
    <row r="18072" spans="1:1" hidden="1">
      <c r="A18072" s="83" t="s">
        <v>18155</v>
      </c>
    </row>
    <row r="18073" spans="1:1" hidden="1">
      <c r="A18073" s="83" t="s">
        <v>18156</v>
      </c>
    </row>
    <row r="18074" spans="1:1" hidden="1">
      <c r="A18074" s="83" t="s">
        <v>18157</v>
      </c>
    </row>
    <row r="18075" spans="1:1" hidden="1">
      <c r="A18075" s="83" t="s">
        <v>18158</v>
      </c>
    </row>
    <row r="18076" spans="1:1" hidden="1">
      <c r="A18076" s="83" t="s">
        <v>18159</v>
      </c>
    </row>
    <row r="18077" spans="1:1" hidden="1">
      <c r="A18077" s="83" t="s">
        <v>18160</v>
      </c>
    </row>
    <row r="18078" spans="1:1" hidden="1">
      <c r="A18078" s="83" t="s">
        <v>18161</v>
      </c>
    </row>
    <row r="18079" spans="1:1" hidden="1">
      <c r="A18079" s="83" t="s">
        <v>18162</v>
      </c>
    </row>
    <row r="18080" spans="1:1" hidden="1">
      <c r="A18080" s="83" t="s">
        <v>18163</v>
      </c>
    </row>
    <row r="18081" spans="1:1" hidden="1">
      <c r="A18081" s="83" t="s">
        <v>18164</v>
      </c>
    </row>
    <row r="18082" spans="1:1" hidden="1">
      <c r="A18082" s="83" t="s">
        <v>18165</v>
      </c>
    </row>
    <row r="18083" spans="1:1" hidden="1">
      <c r="A18083" s="83" t="s">
        <v>18166</v>
      </c>
    </row>
    <row r="18084" spans="1:1" hidden="1">
      <c r="A18084" s="83" t="s">
        <v>18167</v>
      </c>
    </row>
    <row r="18085" spans="1:1" hidden="1">
      <c r="A18085" s="83" t="s">
        <v>18168</v>
      </c>
    </row>
    <row r="18086" spans="1:1" hidden="1">
      <c r="A18086" s="83" t="s">
        <v>18169</v>
      </c>
    </row>
    <row r="18087" spans="1:1" hidden="1">
      <c r="A18087" s="83" t="s">
        <v>18170</v>
      </c>
    </row>
    <row r="18088" spans="1:1" hidden="1">
      <c r="A18088" s="83" t="s">
        <v>18171</v>
      </c>
    </row>
    <row r="18089" spans="1:1" hidden="1">
      <c r="A18089" s="83" t="s">
        <v>18172</v>
      </c>
    </row>
    <row r="18090" spans="1:1" hidden="1">
      <c r="A18090" s="83" t="s">
        <v>18173</v>
      </c>
    </row>
    <row r="18091" spans="1:1" hidden="1">
      <c r="A18091" s="83" t="s">
        <v>18174</v>
      </c>
    </row>
    <row r="18092" spans="1:1" hidden="1">
      <c r="A18092" s="83" t="s">
        <v>18175</v>
      </c>
    </row>
    <row r="18093" spans="1:1" hidden="1">
      <c r="A18093" s="83" t="s">
        <v>18176</v>
      </c>
    </row>
    <row r="18094" spans="1:1" hidden="1">
      <c r="A18094" s="83" t="s">
        <v>18177</v>
      </c>
    </row>
    <row r="18095" spans="1:1" hidden="1">
      <c r="A18095" s="83" t="s">
        <v>18178</v>
      </c>
    </row>
    <row r="18096" spans="1:1" hidden="1">
      <c r="A18096" s="83" t="s">
        <v>18179</v>
      </c>
    </row>
    <row r="18097" spans="1:1" hidden="1">
      <c r="A18097" s="83" t="s">
        <v>18180</v>
      </c>
    </row>
    <row r="18098" spans="1:1" hidden="1">
      <c r="A18098" s="83" t="s">
        <v>18181</v>
      </c>
    </row>
    <row r="18099" spans="1:1" hidden="1">
      <c r="A18099" s="83" t="s">
        <v>18182</v>
      </c>
    </row>
    <row r="18100" spans="1:1" hidden="1">
      <c r="A18100" s="83" t="s">
        <v>18183</v>
      </c>
    </row>
    <row r="18101" spans="1:1" hidden="1">
      <c r="A18101" s="83" t="s">
        <v>18184</v>
      </c>
    </row>
    <row r="18102" spans="1:1" hidden="1">
      <c r="A18102" s="83" t="s">
        <v>18185</v>
      </c>
    </row>
    <row r="18103" spans="1:1" hidden="1">
      <c r="A18103" s="83" t="s">
        <v>18186</v>
      </c>
    </row>
    <row r="18104" spans="1:1" hidden="1">
      <c r="A18104" s="83" t="s">
        <v>18187</v>
      </c>
    </row>
    <row r="18105" spans="1:1" hidden="1">
      <c r="A18105" s="83" t="s">
        <v>18188</v>
      </c>
    </row>
    <row r="18106" spans="1:1" hidden="1">
      <c r="A18106" s="83" t="s">
        <v>18189</v>
      </c>
    </row>
    <row r="18107" spans="1:1" hidden="1">
      <c r="A18107" s="83" t="s">
        <v>18190</v>
      </c>
    </row>
    <row r="18108" spans="1:1" hidden="1">
      <c r="A18108" s="83" t="s">
        <v>18191</v>
      </c>
    </row>
    <row r="18109" spans="1:1" hidden="1">
      <c r="A18109" s="83" t="s">
        <v>18192</v>
      </c>
    </row>
    <row r="18110" spans="1:1" hidden="1">
      <c r="A18110" s="83" t="s">
        <v>18193</v>
      </c>
    </row>
    <row r="18111" spans="1:1" hidden="1">
      <c r="A18111" s="83" t="s">
        <v>18194</v>
      </c>
    </row>
    <row r="18112" spans="1:1" hidden="1">
      <c r="A18112" s="83" t="s">
        <v>18195</v>
      </c>
    </row>
    <row r="18113" spans="1:1" hidden="1">
      <c r="A18113" s="83" t="s">
        <v>18196</v>
      </c>
    </row>
    <row r="18114" spans="1:1" hidden="1">
      <c r="A18114" s="83" t="s">
        <v>18197</v>
      </c>
    </row>
    <row r="18115" spans="1:1" hidden="1">
      <c r="A18115" s="83" t="s">
        <v>18198</v>
      </c>
    </row>
    <row r="18116" spans="1:1" hidden="1">
      <c r="A18116" s="83" t="s">
        <v>18199</v>
      </c>
    </row>
    <row r="18117" spans="1:1" hidden="1">
      <c r="A18117" s="83" t="s">
        <v>18200</v>
      </c>
    </row>
    <row r="18118" spans="1:1" hidden="1">
      <c r="A18118" s="83" t="s">
        <v>18201</v>
      </c>
    </row>
    <row r="18119" spans="1:1" hidden="1">
      <c r="A18119" s="83" t="s">
        <v>18202</v>
      </c>
    </row>
    <row r="18120" spans="1:1" hidden="1">
      <c r="A18120" s="83" t="s">
        <v>18203</v>
      </c>
    </row>
    <row r="18121" spans="1:1" hidden="1">
      <c r="A18121" s="83" t="s">
        <v>18204</v>
      </c>
    </row>
    <row r="18122" spans="1:1" hidden="1">
      <c r="A18122" s="83" t="s">
        <v>18205</v>
      </c>
    </row>
    <row r="18123" spans="1:1" hidden="1">
      <c r="A18123" s="83" t="s">
        <v>18206</v>
      </c>
    </row>
    <row r="18124" spans="1:1" hidden="1">
      <c r="A18124" s="83" t="s">
        <v>18207</v>
      </c>
    </row>
    <row r="18125" spans="1:1" hidden="1">
      <c r="A18125" s="83" t="s">
        <v>18208</v>
      </c>
    </row>
    <row r="18126" spans="1:1" hidden="1">
      <c r="A18126" s="83" t="s">
        <v>18209</v>
      </c>
    </row>
    <row r="18127" spans="1:1" hidden="1">
      <c r="A18127" s="83" t="s">
        <v>18210</v>
      </c>
    </row>
    <row r="18128" spans="1:1" hidden="1">
      <c r="A18128" s="83" t="s">
        <v>18211</v>
      </c>
    </row>
    <row r="18129" spans="1:1" hidden="1">
      <c r="A18129" s="83" t="s">
        <v>18212</v>
      </c>
    </row>
    <row r="18130" spans="1:1" hidden="1">
      <c r="A18130" s="83" t="s">
        <v>18213</v>
      </c>
    </row>
    <row r="18131" spans="1:1" hidden="1">
      <c r="A18131" s="83" t="s">
        <v>18214</v>
      </c>
    </row>
    <row r="18132" spans="1:1" hidden="1">
      <c r="A18132" s="83" t="s">
        <v>18215</v>
      </c>
    </row>
    <row r="18133" spans="1:1" hidden="1">
      <c r="A18133" s="83" t="s">
        <v>18216</v>
      </c>
    </row>
    <row r="18134" spans="1:1" hidden="1">
      <c r="A18134" s="83" t="s">
        <v>18217</v>
      </c>
    </row>
    <row r="18135" spans="1:1" hidden="1">
      <c r="A18135" s="83" t="s">
        <v>18218</v>
      </c>
    </row>
    <row r="18136" spans="1:1" hidden="1">
      <c r="A18136" s="83" t="s">
        <v>18219</v>
      </c>
    </row>
    <row r="18137" spans="1:1" hidden="1">
      <c r="A18137" s="83" t="s">
        <v>18220</v>
      </c>
    </row>
    <row r="18138" spans="1:1" hidden="1">
      <c r="A18138" s="83" t="s">
        <v>18221</v>
      </c>
    </row>
    <row r="18139" spans="1:1" hidden="1">
      <c r="A18139" s="83" t="s">
        <v>18222</v>
      </c>
    </row>
    <row r="18140" spans="1:1" hidden="1">
      <c r="A18140" s="83" t="s">
        <v>18223</v>
      </c>
    </row>
    <row r="18141" spans="1:1" hidden="1">
      <c r="A18141" s="83" t="s">
        <v>18224</v>
      </c>
    </row>
    <row r="18142" spans="1:1" hidden="1">
      <c r="A18142" s="83" t="s">
        <v>18225</v>
      </c>
    </row>
    <row r="18143" spans="1:1" hidden="1">
      <c r="A18143" s="83" t="s">
        <v>18226</v>
      </c>
    </row>
    <row r="18144" spans="1:1" hidden="1">
      <c r="A18144" s="83" t="s">
        <v>18227</v>
      </c>
    </row>
    <row r="18145" spans="1:1" hidden="1">
      <c r="A18145" s="83" t="s">
        <v>18228</v>
      </c>
    </row>
    <row r="18146" spans="1:1" hidden="1">
      <c r="A18146" s="83" t="s">
        <v>18229</v>
      </c>
    </row>
    <row r="18147" spans="1:1" hidden="1">
      <c r="A18147" s="83" t="s">
        <v>18230</v>
      </c>
    </row>
    <row r="18148" spans="1:1" hidden="1">
      <c r="A18148" s="83" t="s">
        <v>18231</v>
      </c>
    </row>
    <row r="18149" spans="1:1" hidden="1">
      <c r="A18149" s="83" t="s">
        <v>18232</v>
      </c>
    </row>
    <row r="18150" spans="1:1" hidden="1">
      <c r="A18150" s="83" t="s">
        <v>18233</v>
      </c>
    </row>
    <row r="18151" spans="1:1" hidden="1">
      <c r="A18151" s="83" t="s">
        <v>18234</v>
      </c>
    </row>
    <row r="18152" spans="1:1" hidden="1">
      <c r="A18152" s="83" t="s">
        <v>18235</v>
      </c>
    </row>
    <row r="18153" spans="1:1" hidden="1">
      <c r="A18153" s="83" t="s">
        <v>18236</v>
      </c>
    </row>
    <row r="18154" spans="1:1" hidden="1">
      <c r="A18154" s="83" t="s">
        <v>18237</v>
      </c>
    </row>
    <row r="18155" spans="1:1" hidden="1">
      <c r="A18155" s="83" t="s">
        <v>18238</v>
      </c>
    </row>
    <row r="18156" spans="1:1" hidden="1">
      <c r="A18156" s="83" t="s">
        <v>18239</v>
      </c>
    </row>
    <row r="18157" spans="1:1" hidden="1">
      <c r="A18157" s="83" t="s">
        <v>18240</v>
      </c>
    </row>
    <row r="18158" spans="1:1" hidden="1">
      <c r="A18158" s="83" t="s">
        <v>18241</v>
      </c>
    </row>
    <row r="18159" spans="1:1" hidden="1">
      <c r="A18159" s="83" t="s">
        <v>18242</v>
      </c>
    </row>
    <row r="18160" spans="1:1" hidden="1">
      <c r="A18160" s="83" t="s">
        <v>18243</v>
      </c>
    </row>
    <row r="18161" spans="1:1" hidden="1">
      <c r="A18161" s="83" t="s">
        <v>18244</v>
      </c>
    </row>
    <row r="18162" spans="1:1" hidden="1">
      <c r="A18162" s="83" t="s">
        <v>18245</v>
      </c>
    </row>
    <row r="18163" spans="1:1" hidden="1">
      <c r="A18163" s="83" t="s">
        <v>18246</v>
      </c>
    </row>
    <row r="18164" spans="1:1" hidden="1">
      <c r="A18164" s="83" t="s">
        <v>18247</v>
      </c>
    </row>
    <row r="18165" spans="1:1" hidden="1">
      <c r="A18165" s="83" t="s">
        <v>18248</v>
      </c>
    </row>
    <row r="18166" spans="1:1" hidden="1">
      <c r="A18166" s="83" t="s">
        <v>18249</v>
      </c>
    </row>
    <row r="18167" spans="1:1" hidden="1">
      <c r="A18167" s="83" t="s">
        <v>18250</v>
      </c>
    </row>
    <row r="18168" spans="1:1" hidden="1">
      <c r="A18168" s="83" t="s">
        <v>18251</v>
      </c>
    </row>
    <row r="18169" spans="1:1" hidden="1">
      <c r="A18169" s="83" t="s">
        <v>18252</v>
      </c>
    </row>
    <row r="18170" spans="1:1" hidden="1">
      <c r="A18170" s="83" t="s">
        <v>18253</v>
      </c>
    </row>
    <row r="18171" spans="1:1" hidden="1">
      <c r="A18171" s="83" t="s">
        <v>18254</v>
      </c>
    </row>
    <row r="18172" spans="1:1" hidden="1">
      <c r="A18172" s="83" t="s">
        <v>18255</v>
      </c>
    </row>
    <row r="18173" spans="1:1" hidden="1">
      <c r="A18173" s="83" t="s">
        <v>18256</v>
      </c>
    </row>
    <row r="18174" spans="1:1" hidden="1">
      <c r="A18174" s="83" t="s">
        <v>18257</v>
      </c>
    </row>
    <row r="18175" spans="1:1" hidden="1">
      <c r="A18175" s="83" t="s">
        <v>18258</v>
      </c>
    </row>
    <row r="18176" spans="1:1" hidden="1">
      <c r="A18176" s="83" t="s">
        <v>18259</v>
      </c>
    </row>
    <row r="18177" spans="1:1" hidden="1">
      <c r="A18177" s="83" t="s">
        <v>18260</v>
      </c>
    </row>
    <row r="18178" spans="1:1" hidden="1">
      <c r="A18178" s="83" t="s">
        <v>18261</v>
      </c>
    </row>
    <row r="18179" spans="1:1" hidden="1">
      <c r="A18179" s="83" t="s">
        <v>18262</v>
      </c>
    </row>
    <row r="18180" spans="1:1" hidden="1">
      <c r="A18180" s="83" t="s">
        <v>18263</v>
      </c>
    </row>
    <row r="18181" spans="1:1" hidden="1">
      <c r="A18181" s="83" t="s">
        <v>18264</v>
      </c>
    </row>
    <row r="18182" spans="1:1" hidden="1">
      <c r="A18182" s="83" t="s">
        <v>18265</v>
      </c>
    </row>
    <row r="18183" spans="1:1" hidden="1">
      <c r="A18183" s="83" t="s">
        <v>18266</v>
      </c>
    </row>
    <row r="18184" spans="1:1" hidden="1">
      <c r="A18184" s="83" t="s">
        <v>18267</v>
      </c>
    </row>
    <row r="18185" spans="1:1" hidden="1">
      <c r="A18185" s="83" t="s">
        <v>18268</v>
      </c>
    </row>
    <row r="18186" spans="1:1" hidden="1">
      <c r="A18186" s="83" t="s">
        <v>18269</v>
      </c>
    </row>
    <row r="18187" spans="1:1" hidden="1">
      <c r="A18187" s="83" t="s">
        <v>18270</v>
      </c>
    </row>
    <row r="18188" spans="1:1" hidden="1">
      <c r="A18188" s="83" t="s">
        <v>18271</v>
      </c>
    </row>
    <row r="18189" spans="1:1" hidden="1">
      <c r="A18189" s="83" t="s">
        <v>18272</v>
      </c>
    </row>
    <row r="18190" spans="1:1" hidden="1">
      <c r="A18190" s="83" t="s">
        <v>18273</v>
      </c>
    </row>
    <row r="18191" spans="1:1" hidden="1">
      <c r="A18191" s="83" t="s">
        <v>18274</v>
      </c>
    </row>
    <row r="18192" spans="1:1" hidden="1">
      <c r="A18192" s="83" t="s">
        <v>18275</v>
      </c>
    </row>
    <row r="18193" spans="1:1" hidden="1">
      <c r="A18193" s="83" t="s">
        <v>18276</v>
      </c>
    </row>
    <row r="18194" spans="1:1" hidden="1">
      <c r="A18194" s="83" t="s">
        <v>18277</v>
      </c>
    </row>
    <row r="18195" spans="1:1" hidden="1">
      <c r="A18195" s="83" t="s">
        <v>18278</v>
      </c>
    </row>
    <row r="18196" spans="1:1" hidden="1">
      <c r="A18196" s="83" t="s">
        <v>18279</v>
      </c>
    </row>
    <row r="18197" spans="1:1" hidden="1">
      <c r="A18197" s="83" t="s">
        <v>18280</v>
      </c>
    </row>
    <row r="18198" spans="1:1" hidden="1">
      <c r="A18198" s="83" t="s">
        <v>18281</v>
      </c>
    </row>
    <row r="18199" spans="1:1" hidden="1">
      <c r="A18199" s="83" t="s">
        <v>18282</v>
      </c>
    </row>
    <row r="18200" spans="1:1" hidden="1">
      <c r="A18200" s="83" t="s">
        <v>18283</v>
      </c>
    </row>
    <row r="18201" spans="1:1" hidden="1">
      <c r="A18201" s="83" t="s">
        <v>18284</v>
      </c>
    </row>
    <row r="18202" spans="1:1" hidden="1">
      <c r="A18202" s="83" t="s">
        <v>18285</v>
      </c>
    </row>
    <row r="18203" spans="1:1" hidden="1">
      <c r="A18203" s="83" t="s">
        <v>18286</v>
      </c>
    </row>
    <row r="18204" spans="1:1" hidden="1">
      <c r="A18204" s="83" t="s">
        <v>18287</v>
      </c>
    </row>
    <row r="18205" spans="1:1" hidden="1">
      <c r="A18205" s="83" t="s">
        <v>18288</v>
      </c>
    </row>
    <row r="18206" spans="1:1" hidden="1">
      <c r="A18206" s="83" t="s">
        <v>18289</v>
      </c>
    </row>
    <row r="18207" spans="1:1" hidden="1">
      <c r="A18207" s="83" t="s">
        <v>18290</v>
      </c>
    </row>
    <row r="18208" spans="1:1" hidden="1">
      <c r="A18208" s="83" t="s">
        <v>18291</v>
      </c>
    </row>
    <row r="18209" spans="1:1" hidden="1">
      <c r="A18209" s="83" t="s">
        <v>18292</v>
      </c>
    </row>
    <row r="18210" spans="1:1" hidden="1">
      <c r="A18210" s="83" t="s">
        <v>18293</v>
      </c>
    </row>
    <row r="18211" spans="1:1" hidden="1">
      <c r="A18211" s="83" t="s">
        <v>18294</v>
      </c>
    </row>
    <row r="18212" spans="1:1" hidden="1">
      <c r="A18212" s="83" t="s">
        <v>18295</v>
      </c>
    </row>
    <row r="18213" spans="1:1" hidden="1">
      <c r="A18213" s="83" t="s">
        <v>18296</v>
      </c>
    </row>
    <row r="18214" spans="1:1" hidden="1">
      <c r="A18214" s="83" t="s">
        <v>18297</v>
      </c>
    </row>
    <row r="18215" spans="1:1" hidden="1">
      <c r="A18215" s="83" t="s">
        <v>18298</v>
      </c>
    </row>
    <row r="18216" spans="1:1" hidden="1">
      <c r="A18216" s="83" t="s">
        <v>18299</v>
      </c>
    </row>
    <row r="18217" spans="1:1" hidden="1">
      <c r="A18217" s="83" t="s">
        <v>18300</v>
      </c>
    </row>
    <row r="18218" spans="1:1" hidden="1">
      <c r="A18218" s="83" t="s">
        <v>18301</v>
      </c>
    </row>
    <row r="18219" spans="1:1" hidden="1">
      <c r="A18219" s="83" t="s">
        <v>18302</v>
      </c>
    </row>
    <row r="18220" spans="1:1" hidden="1">
      <c r="A18220" s="83" t="s">
        <v>18303</v>
      </c>
    </row>
    <row r="18221" spans="1:1" hidden="1">
      <c r="A18221" s="83" t="s">
        <v>18304</v>
      </c>
    </row>
    <row r="18222" spans="1:1" hidden="1">
      <c r="A18222" s="83" t="s">
        <v>18305</v>
      </c>
    </row>
    <row r="18223" spans="1:1" hidden="1">
      <c r="A18223" s="83" t="s">
        <v>18306</v>
      </c>
    </row>
    <row r="18224" spans="1:1" hidden="1">
      <c r="A18224" s="83" t="s">
        <v>18307</v>
      </c>
    </row>
    <row r="18225" spans="1:1" hidden="1">
      <c r="A18225" s="83" t="s">
        <v>18308</v>
      </c>
    </row>
    <row r="18226" spans="1:1" hidden="1">
      <c r="A18226" s="83" t="s">
        <v>18309</v>
      </c>
    </row>
    <row r="18227" spans="1:1" hidden="1">
      <c r="A18227" s="83" t="s">
        <v>18310</v>
      </c>
    </row>
    <row r="18228" spans="1:1" hidden="1">
      <c r="A18228" s="83" t="s">
        <v>18311</v>
      </c>
    </row>
    <row r="18229" spans="1:1" hidden="1">
      <c r="A18229" s="83" t="s">
        <v>18312</v>
      </c>
    </row>
    <row r="18230" spans="1:1" hidden="1">
      <c r="A18230" s="83" t="s">
        <v>18313</v>
      </c>
    </row>
    <row r="18231" spans="1:1" hidden="1">
      <c r="A18231" s="83" t="s">
        <v>18314</v>
      </c>
    </row>
    <row r="18232" spans="1:1" hidden="1">
      <c r="A18232" s="83" t="s">
        <v>18315</v>
      </c>
    </row>
    <row r="18233" spans="1:1" hidden="1">
      <c r="A18233" s="83" t="s">
        <v>18316</v>
      </c>
    </row>
    <row r="18234" spans="1:1" hidden="1">
      <c r="A18234" s="83" t="s">
        <v>18317</v>
      </c>
    </row>
    <row r="18235" spans="1:1" hidden="1">
      <c r="A18235" s="83" t="s">
        <v>18318</v>
      </c>
    </row>
    <row r="18236" spans="1:1" hidden="1">
      <c r="A18236" s="83" t="s">
        <v>18319</v>
      </c>
    </row>
    <row r="18237" spans="1:1" hidden="1">
      <c r="A18237" s="83" t="s">
        <v>18320</v>
      </c>
    </row>
    <row r="18238" spans="1:1" hidden="1">
      <c r="A18238" s="83" t="s">
        <v>18321</v>
      </c>
    </row>
    <row r="18239" spans="1:1" hidden="1">
      <c r="A18239" s="83" t="s">
        <v>18322</v>
      </c>
    </row>
    <row r="18240" spans="1:1" hidden="1">
      <c r="A18240" s="83" t="s">
        <v>18323</v>
      </c>
    </row>
    <row r="18241" spans="1:1" hidden="1">
      <c r="A18241" s="83" t="s">
        <v>18324</v>
      </c>
    </row>
    <row r="18242" spans="1:1" hidden="1">
      <c r="A18242" s="83" t="s">
        <v>18325</v>
      </c>
    </row>
    <row r="18243" spans="1:1" hidden="1">
      <c r="A18243" s="83" t="s">
        <v>18326</v>
      </c>
    </row>
    <row r="18244" spans="1:1" hidden="1">
      <c r="A18244" s="83" t="s">
        <v>18327</v>
      </c>
    </row>
    <row r="18245" spans="1:1" hidden="1">
      <c r="A18245" s="83" t="s">
        <v>18328</v>
      </c>
    </row>
    <row r="18246" spans="1:1" hidden="1">
      <c r="A18246" s="83" t="s">
        <v>18329</v>
      </c>
    </row>
    <row r="18247" spans="1:1" hidden="1">
      <c r="A18247" s="83" t="s">
        <v>18330</v>
      </c>
    </row>
    <row r="18248" spans="1:1" hidden="1">
      <c r="A18248" s="83" t="s">
        <v>18331</v>
      </c>
    </row>
    <row r="18249" spans="1:1" hidden="1">
      <c r="A18249" s="83" t="s">
        <v>18332</v>
      </c>
    </row>
    <row r="18250" spans="1:1" hidden="1">
      <c r="A18250" s="83" t="s">
        <v>18333</v>
      </c>
    </row>
    <row r="18251" spans="1:1" hidden="1">
      <c r="A18251" s="83" t="s">
        <v>18334</v>
      </c>
    </row>
    <row r="18252" spans="1:1" hidden="1">
      <c r="A18252" s="83" t="s">
        <v>18335</v>
      </c>
    </row>
    <row r="18253" spans="1:1" hidden="1">
      <c r="A18253" s="83" t="s">
        <v>18336</v>
      </c>
    </row>
    <row r="18254" spans="1:1" hidden="1">
      <c r="A18254" s="83" t="s">
        <v>18337</v>
      </c>
    </row>
    <row r="18255" spans="1:1" hidden="1">
      <c r="A18255" s="83" t="s">
        <v>18338</v>
      </c>
    </row>
    <row r="18256" spans="1:1" hidden="1">
      <c r="A18256" s="83" t="s">
        <v>18339</v>
      </c>
    </row>
    <row r="18257" spans="1:1" hidden="1">
      <c r="A18257" s="83" t="s">
        <v>18340</v>
      </c>
    </row>
    <row r="18258" spans="1:1" hidden="1">
      <c r="A18258" s="83" t="s">
        <v>18341</v>
      </c>
    </row>
    <row r="18259" spans="1:1" hidden="1">
      <c r="A18259" s="83" t="s">
        <v>18342</v>
      </c>
    </row>
    <row r="18260" spans="1:1" hidden="1">
      <c r="A18260" s="83" t="s">
        <v>18343</v>
      </c>
    </row>
    <row r="18261" spans="1:1" hidden="1">
      <c r="A18261" s="83" t="s">
        <v>18344</v>
      </c>
    </row>
    <row r="18262" spans="1:1" hidden="1">
      <c r="A18262" s="83" t="s">
        <v>18345</v>
      </c>
    </row>
    <row r="18263" spans="1:1" hidden="1">
      <c r="A18263" s="83" t="s">
        <v>18346</v>
      </c>
    </row>
    <row r="18264" spans="1:1" hidden="1">
      <c r="A18264" s="83" t="s">
        <v>18347</v>
      </c>
    </row>
    <row r="18265" spans="1:1" hidden="1">
      <c r="A18265" s="83" t="s">
        <v>18348</v>
      </c>
    </row>
    <row r="18266" spans="1:1" hidden="1">
      <c r="A18266" s="83" t="s">
        <v>18349</v>
      </c>
    </row>
    <row r="18267" spans="1:1" hidden="1">
      <c r="A18267" s="83" t="s">
        <v>18350</v>
      </c>
    </row>
    <row r="18268" spans="1:1" hidden="1">
      <c r="A18268" s="83" t="s">
        <v>18351</v>
      </c>
    </row>
    <row r="18269" spans="1:1" hidden="1">
      <c r="A18269" s="83" t="s">
        <v>18352</v>
      </c>
    </row>
    <row r="18270" spans="1:1" hidden="1">
      <c r="A18270" s="83" t="s">
        <v>18353</v>
      </c>
    </row>
    <row r="18271" spans="1:1" hidden="1">
      <c r="A18271" s="83" t="s">
        <v>18354</v>
      </c>
    </row>
    <row r="18272" spans="1:1" hidden="1">
      <c r="A18272" s="83" t="s">
        <v>18355</v>
      </c>
    </row>
    <row r="18273" spans="1:1" hidden="1">
      <c r="A18273" s="83" t="s">
        <v>18356</v>
      </c>
    </row>
    <row r="18274" spans="1:1" hidden="1">
      <c r="A18274" s="83" t="s">
        <v>18357</v>
      </c>
    </row>
    <row r="18275" spans="1:1" hidden="1">
      <c r="A18275" s="83" t="s">
        <v>18358</v>
      </c>
    </row>
    <row r="18276" spans="1:1" hidden="1">
      <c r="A18276" s="83" t="s">
        <v>18359</v>
      </c>
    </row>
    <row r="18277" spans="1:1" hidden="1">
      <c r="A18277" s="83" t="s">
        <v>18360</v>
      </c>
    </row>
    <row r="18278" spans="1:1" hidden="1">
      <c r="A18278" s="83" t="s">
        <v>18361</v>
      </c>
    </row>
    <row r="18279" spans="1:1" hidden="1">
      <c r="A18279" s="83" t="s">
        <v>18362</v>
      </c>
    </row>
    <row r="18280" spans="1:1" hidden="1">
      <c r="A18280" s="83" t="s">
        <v>18363</v>
      </c>
    </row>
    <row r="18281" spans="1:1" hidden="1">
      <c r="A18281" s="83" t="s">
        <v>18364</v>
      </c>
    </row>
    <row r="18282" spans="1:1" hidden="1">
      <c r="A18282" s="83" t="s">
        <v>18365</v>
      </c>
    </row>
    <row r="18283" spans="1:1" hidden="1">
      <c r="A18283" s="83" t="s">
        <v>18366</v>
      </c>
    </row>
    <row r="18284" spans="1:1" hidden="1">
      <c r="A18284" s="83" t="s">
        <v>18367</v>
      </c>
    </row>
    <row r="18285" spans="1:1" hidden="1">
      <c r="A18285" s="83" t="s">
        <v>18368</v>
      </c>
    </row>
    <row r="18286" spans="1:1" hidden="1">
      <c r="A18286" s="83" t="s">
        <v>18369</v>
      </c>
    </row>
    <row r="18287" spans="1:1" hidden="1">
      <c r="A18287" s="83" t="s">
        <v>18370</v>
      </c>
    </row>
    <row r="18288" spans="1:1" hidden="1">
      <c r="A18288" s="83" t="s">
        <v>18371</v>
      </c>
    </row>
    <row r="18289" spans="1:1" hidden="1">
      <c r="A18289" s="83" t="s">
        <v>18372</v>
      </c>
    </row>
    <row r="18290" spans="1:1" hidden="1">
      <c r="A18290" s="83" t="s">
        <v>18373</v>
      </c>
    </row>
    <row r="18291" spans="1:1" hidden="1">
      <c r="A18291" s="83" t="s">
        <v>18374</v>
      </c>
    </row>
    <row r="18292" spans="1:1" hidden="1">
      <c r="A18292" s="83" t="s">
        <v>18375</v>
      </c>
    </row>
    <row r="18293" spans="1:1" hidden="1">
      <c r="A18293" s="83" t="s">
        <v>18376</v>
      </c>
    </row>
    <row r="18294" spans="1:1" hidden="1">
      <c r="A18294" s="83" t="s">
        <v>18377</v>
      </c>
    </row>
    <row r="18295" spans="1:1" hidden="1">
      <c r="A18295" s="83" t="s">
        <v>18378</v>
      </c>
    </row>
    <row r="18296" spans="1:1" hidden="1">
      <c r="A18296" s="83" t="s">
        <v>18379</v>
      </c>
    </row>
    <row r="18297" spans="1:1" hidden="1">
      <c r="A18297" s="83" t="s">
        <v>18380</v>
      </c>
    </row>
    <row r="18298" spans="1:1" hidden="1">
      <c r="A18298" s="83" t="s">
        <v>18381</v>
      </c>
    </row>
    <row r="18299" spans="1:1" hidden="1">
      <c r="A18299" s="83" t="s">
        <v>18382</v>
      </c>
    </row>
    <row r="18300" spans="1:1" hidden="1">
      <c r="A18300" s="83" t="s">
        <v>18383</v>
      </c>
    </row>
    <row r="18301" spans="1:1" hidden="1">
      <c r="A18301" s="83" t="s">
        <v>18384</v>
      </c>
    </row>
    <row r="18302" spans="1:1" hidden="1">
      <c r="A18302" s="83" t="s">
        <v>18385</v>
      </c>
    </row>
    <row r="18303" spans="1:1" hidden="1">
      <c r="A18303" s="83" t="s">
        <v>18386</v>
      </c>
    </row>
    <row r="18304" spans="1:1" hidden="1">
      <c r="A18304" s="83" t="s">
        <v>18387</v>
      </c>
    </row>
    <row r="18305" spans="1:1" hidden="1">
      <c r="A18305" s="83" t="s">
        <v>18388</v>
      </c>
    </row>
    <row r="18306" spans="1:1" hidden="1">
      <c r="A18306" s="83" t="s">
        <v>18389</v>
      </c>
    </row>
    <row r="18307" spans="1:1" hidden="1">
      <c r="A18307" s="83" t="s">
        <v>18390</v>
      </c>
    </row>
    <row r="18308" spans="1:1" hidden="1">
      <c r="A18308" s="83" t="s">
        <v>18391</v>
      </c>
    </row>
    <row r="18309" spans="1:1" hidden="1">
      <c r="A18309" s="83" t="s">
        <v>18392</v>
      </c>
    </row>
    <row r="18310" spans="1:1" hidden="1">
      <c r="A18310" s="83" t="s">
        <v>18393</v>
      </c>
    </row>
    <row r="18311" spans="1:1" hidden="1">
      <c r="A18311" s="83" t="s">
        <v>18394</v>
      </c>
    </row>
    <row r="18312" spans="1:1" hidden="1">
      <c r="A18312" s="83" t="s">
        <v>18395</v>
      </c>
    </row>
    <row r="18313" spans="1:1" hidden="1">
      <c r="A18313" s="83" t="s">
        <v>18396</v>
      </c>
    </row>
    <row r="18314" spans="1:1" hidden="1">
      <c r="A18314" s="83" t="s">
        <v>18397</v>
      </c>
    </row>
    <row r="18315" spans="1:1" hidden="1">
      <c r="A18315" s="83" t="s">
        <v>18398</v>
      </c>
    </row>
    <row r="18316" spans="1:1" hidden="1">
      <c r="A18316" s="83" t="s">
        <v>18399</v>
      </c>
    </row>
    <row r="18317" spans="1:1" hidden="1">
      <c r="A18317" s="83" t="s">
        <v>18400</v>
      </c>
    </row>
    <row r="18318" spans="1:1" hidden="1">
      <c r="A18318" s="83" t="s">
        <v>18401</v>
      </c>
    </row>
    <row r="18319" spans="1:1" hidden="1">
      <c r="A18319" s="83" t="s">
        <v>18402</v>
      </c>
    </row>
    <row r="18320" spans="1:1" hidden="1">
      <c r="A18320" s="83" t="s">
        <v>18403</v>
      </c>
    </row>
    <row r="18321" spans="1:1" hidden="1">
      <c r="A18321" s="83" t="s">
        <v>18404</v>
      </c>
    </row>
    <row r="18322" spans="1:1" hidden="1">
      <c r="A18322" s="83" t="s">
        <v>18405</v>
      </c>
    </row>
    <row r="18323" spans="1:1" hidden="1">
      <c r="A18323" s="83" t="s">
        <v>18406</v>
      </c>
    </row>
    <row r="18324" spans="1:1" hidden="1">
      <c r="A18324" s="83" t="s">
        <v>18407</v>
      </c>
    </row>
    <row r="18325" spans="1:1" hidden="1">
      <c r="A18325" s="83" t="s">
        <v>18408</v>
      </c>
    </row>
    <row r="18326" spans="1:1" hidden="1">
      <c r="A18326" s="83" t="s">
        <v>18409</v>
      </c>
    </row>
    <row r="18327" spans="1:1" hidden="1">
      <c r="A18327" s="83" t="s">
        <v>18410</v>
      </c>
    </row>
    <row r="18328" spans="1:1" hidden="1">
      <c r="A18328" s="83" t="s">
        <v>18411</v>
      </c>
    </row>
    <row r="18329" spans="1:1" hidden="1">
      <c r="A18329" s="83" t="s">
        <v>18412</v>
      </c>
    </row>
    <row r="18330" spans="1:1" hidden="1">
      <c r="A18330" s="83" t="s">
        <v>18413</v>
      </c>
    </row>
    <row r="18331" spans="1:1" hidden="1">
      <c r="A18331" s="83" t="s">
        <v>18414</v>
      </c>
    </row>
    <row r="18332" spans="1:1" hidden="1">
      <c r="A18332" s="83" t="s">
        <v>18415</v>
      </c>
    </row>
    <row r="18333" spans="1:1" hidden="1">
      <c r="A18333" s="83" t="s">
        <v>18416</v>
      </c>
    </row>
    <row r="18334" spans="1:1" hidden="1">
      <c r="A18334" s="83" t="s">
        <v>18417</v>
      </c>
    </row>
    <row r="18335" spans="1:1" hidden="1">
      <c r="A18335" s="83" t="s">
        <v>18418</v>
      </c>
    </row>
    <row r="18336" spans="1:1" hidden="1">
      <c r="A18336" s="83" t="s">
        <v>18419</v>
      </c>
    </row>
    <row r="18337" spans="1:1" hidden="1">
      <c r="A18337" s="83" t="s">
        <v>18420</v>
      </c>
    </row>
    <row r="18338" spans="1:1" hidden="1">
      <c r="A18338" s="83" t="s">
        <v>18421</v>
      </c>
    </row>
    <row r="18339" spans="1:1" hidden="1">
      <c r="A18339" s="83" t="s">
        <v>18422</v>
      </c>
    </row>
    <row r="18340" spans="1:1" hidden="1">
      <c r="A18340" s="83" t="s">
        <v>18423</v>
      </c>
    </row>
    <row r="18341" spans="1:1" hidden="1">
      <c r="A18341" s="83" t="s">
        <v>18424</v>
      </c>
    </row>
    <row r="18342" spans="1:1" hidden="1">
      <c r="A18342" s="83" t="s">
        <v>18425</v>
      </c>
    </row>
    <row r="18343" spans="1:1" hidden="1">
      <c r="A18343" s="83" t="s">
        <v>18426</v>
      </c>
    </row>
    <row r="18344" spans="1:1" hidden="1">
      <c r="A18344" s="83" t="s">
        <v>18427</v>
      </c>
    </row>
    <row r="18345" spans="1:1" hidden="1">
      <c r="A18345" s="83" t="s">
        <v>18428</v>
      </c>
    </row>
    <row r="18346" spans="1:1" hidden="1">
      <c r="A18346" s="83" t="s">
        <v>18429</v>
      </c>
    </row>
    <row r="18347" spans="1:1" hidden="1">
      <c r="A18347" s="83" t="s">
        <v>18430</v>
      </c>
    </row>
    <row r="18348" spans="1:1" hidden="1">
      <c r="A18348" s="83" t="s">
        <v>18431</v>
      </c>
    </row>
    <row r="18349" spans="1:1" hidden="1">
      <c r="A18349" s="83" t="s">
        <v>18432</v>
      </c>
    </row>
    <row r="18350" spans="1:1" hidden="1">
      <c r="A18350" s="83" t="s">
        <v>18433</v>
      </c>
    </row>
    <row r="18351" spans="1:1" hidden="1">
      <c r="A18351" s="83" t="s">
        <v>18434</v>
      </c>
    </row>
    <row r="18352" spans="1:1" hidden="1">
      <c r="A18352" s="83" t="s">
        <v>18435</v>
      </c>
    </row>
    <row r="18353" spans="1:1" hidden="1">
      <c r="A18353" s="83" t="s">
        <v>18436</v>
      </c>
    </row>
    <row r="18354" spans="1:1" hidden="1">
      <c r="A18354" s="83" t="s">
        <v>18437</v>
      </c>
    </row>
    <row r="18355" spans="1:1" hidden="1">
      <c r="A18355" s="83" t="s">
        <v>18438</v>
      </c>
    </row>
    <row r="18356" spans="1:1" hidden="1">
      <c r="A18356" s="83" t="s">
        <v>18439</v>
      </c>
    </row>
    <row r="18357" spans="1:1" hidden="1">
      <c r="A18357" s="83" t="s">
        <v>18440</v>
      </c>
    </row>
    <row r="18358" spans="1:1" hidden="1">
      <c r="A18358" s="83" t="s">
        <v>18441</v>
      </c>
    </row>
    <row r="18359" spans="1:1" hidden="1">
      <c r="A18359" s="83" t="s">
        <v>18442</v>
      </c>
    </row>
    <row r="18360" spans="1:1" hidden="1">
      <c r="A18360" s="83" t="s">
        <v>18443</v>
      </c>
    </row>
    <row r="18361" spans="1:1" hidden="1">
      <c r="A18361" s="83" t="s">
        <v>18444</v>
      </c>
    </row>
    <row r="18362" spans="1:1" hidden="1">
      <c r="A18362" s="83" t="s">
        <v>18445</v>
      </c>
    </row>
    <row r="18363" spans="1:1" hidden="1">
      <c r="A18363" s="83" t="s">
        <v>18446</v>
      </c>
    </row>
    <row r="18364" spans="1:1" hidden="1">
      <c r="A18364" s="83" t="s">
        <v>18447</v>
      </c>
    </row>
    <row r="18365" spans="1:1" hidden="1">
      <c r="A18365" s="83" t="s">
        <v>18448</v>
      </c>
    </row>
    <row r="18366" spans="1:1" hidden="1">
      <c r="A18366" s="83" t="s">
        <v>18449</v>
      </c>
    </row>
    <row r="18367" spans="1:1" hidden="1">
      <c r="A18367" s="83" t="s">
        <v>18450</v>
      </c>
    </row>
    <row r="18368" spans="1:1" hidden="1">
      <c r="A18368" s="83" t="s">
        <v>18451</v>
      </c>
    </row>
    <row r="18369" spans="1:1" hidden="1">
      <c r="A18369" s="83" t="s">
        <v>18452</v>
      </c>
    </row>
    <row r="18370" spans="1:1" hidden="1">
      <c r="A18370" s="83" t="s">
        <v>18453</v>
      </c>
    </row>
    <row r="18371" spans="1:1" hidden="1">
      <c r="A18371" s="83" t="s">
        <v>18454</v>
      </c>
    </row>
    <row r="18372" spans="1:1" hidden="1">
      <c r="A18372" s="83" t="s">
        <v>18455</v>
      </c>
    </row>
    <row r="18373" spans="1:1" hidden="1">
      <c r="A18373" s="83" t="s">
        <v>18456</v>
      </c>
    </row>
    <row r="18374" spans="1:1" hidden="1">
      <c r="A18374" s="83" t="s">
        <v>18457</v>
      </c>
    </row>
    <row r="18375" spans="1:1" hidden="1">
      <c r="A18375" s="83" t="s">
        <v>18458</v>
      </c>
    </row>
    <row r="18376" spans="1:1" hidden="1">
      <c r="A18376" s="83" t="s">
        <v>18459</v>
      </c>
    </row>
    <row r="18377" spans="1:1" hidden="1">
      <c r="A18377" s="83" t="s">
        <v>18460</v>
      </c>
    </row>
    <row r="18378" spans="1:1" hidden="1">
      <c r="A18378" s="83" t="s">
        <v>18461</v>
      </c>
    </row>
    <row r="18379" spans="1:1" hidden="1">
      <c r="A18379" s="83" t="s">
        <v>18462</v>
      </c>
    </row>
    <row r="18380" spans="1:1" hidden="1">
      <c r="A18380" s="83" t="s">
        <v>18463</v>
      </c>
    </row>
    <row r="18381" spans="1:1" hidden="1">
      <c r="A18381" s="83" t="s">
        <v>18464</v>
      </c>
    </row>
    <row r="18382" spans="1:1" hidden="1">
      <c r="A18382" s="83" t="s">
        <v>18465</v>
      </c>
    </row>
    <row r="18383" spans="1:1" hidden="1">
      <c r="A18383" s="83" t="s">
        <v>18466</v>
      </c>
    </row>
    <row r="18384" spans="1:1" hidden="1">
      <c r="A18384" s="83" t="s">
        <v>18467</v>
      </c>
    </row>
    <row r="18385" spans="1:1" hidden="1">
      <c r="A18385" s="83" t="s">
        <v>18468</v>
      </c>
    </row>
    <row r="18386" spans="1:1" hidden="1">
      <c r="A18386" s="83" t="s">
        <v>18469</v>
      </c>
    </row>
    <row r="18387" spans="1:1" hidden="1">
      <c r="A18387" s="83" t="s">
        <v>18470</v>
      </c>
    </row>
    <row r="18388" spans="1:1" hidden="1">
      <c r="A18388" s="83" t="s">
        <v>18471</v>
      </c>
    </row>
    <row r="18389" spans="1:1" hidden="1">
      <c r="A18389" s="83" t="s">
        <v>18472</v>
      </c>
    </row>
    <row r="18390" spans="1:1" hidden="1">
      <c r="A18390" s="83" t="s">
        <v>18473</v>
      </c>
    </row>
    <row r="18391" spans="1:1" hidden="1">
      <c r="A18391" s="83" t="s">
        <v>18474</v>
      </c>
    </row>
    <row r="18392" spans="1:1" hidden="1">
      <c r="A18392" s="83" t="s">
        <v>18475</v>
      </c>
    </row>
    <row r="18393" spans="1:1" hidden="1">
      <c r="A18393" s="83" t="s">
        <v>18476</v>
      </c>
    </row>
    <row r="18394" spans="1:1" hidden="1">
      <c r="A18394" s="83" t="s">
        <v>18477</v>
      </c>
    </row>
    <row r="18395" spans="1:1" hidden="1">
      <c r="A18395" s="83" t="s">
        <v>18478</v>
      </c>
    </row>
    <row r="18396" spans="1:1" hidden="1">
      <c r="A18396" s="83" t="s">
        <v>18479</v>
      </c>
    </row>
    <row r="18397" spans="1:1" hidden="1">
      <c r="A18397" s="83" t="s">
        <v>18480</v>
      </c>
    </row>
    <row r="18398" spans="1:1" hidden="1">
      <c r="A18398" s="83" t="s">
        <v>18481</v>
      </c>
    </row>
    <row r="18399" spans="1:1" hidden="1">
      <c r="A18399" s="83" t="s">
        <v>18482</v>
      </c>
    </row>
    <row r="18400" spans="1:1" hidden="1">
      <c r="A18400" s="83" t="s">
        <v>18483</v>
      </c>
    </row>
    <row r="18401" spans="1:1" hidden="1">
      <c r="A18401" s="83" t="s">
        <v>18484</v>
      </c>
    </row>
    <row r="18402" spans="1:1" hidden="1">
      <c r="A18402" s="83" t="s">
        <v>18485</v>
      </c>
    </row>
    <row r="18403" spans="1:1" hidden="1">
      <c r="A18403" s="83" t="s">
        <v>18486</v>
      </c>
    </row>
    <row r="18404" spans="1:1" hidden="1">
      <c r="A18404" s="83" t="s">
        <v>18487</v>
      </c>
    </row>
    <row r="18405" spans="1:1" hidden="1">
      <c r="A18405" s="83" t="s">
        <v>18488</v>
      </c>
    </row>
    <row r="18406" spans="1:1" hidden="1">
      <c r="A18406" s="83" t="s">
        <v>18489</v>
      </c>
    </row>
    <row r="18407" spans="1:1" hidden="1">
      <c r="A18407" s="83" t="s">
        <v>18490</v>
      </c>
    </row>
    <row r="18408" spans="1:1" hidden="1">
      <c r="A18408" s="83" t="s">
        <v>18491</v>
      </c>
    </row>
    <row r="18409" spans="1:1" hidden="1">
      <c r="A18409" s="83" t="s">
        <v>18492</v>
      </c>
    </row>
    <row r="18410" spans="1:1" hidden="1">
      <c r="A18410" s="83" t="s">
        <v>18493</v>
      </c>
    </row>
    <row r="18411" spans="1:1" hidden="1">
      <c r="A18411" s="83" t="s">
        <v>18494</v>
      </c>
    </row>
    <row r="18412" spans="1:1" hidden="1">
      <c r="A18412" s="83" t="s">
        <v>18495</v>
      </c>
    </row>
    <row r="18413" spans="1:1" hidden="1">
      <c r="A18413" s="83" t="s">
        <v>18496</v>
      </c>
    </row>
    <row r="18414" spans="1:1" hidden="1">
      <c r="A18414" s="83" t="s">
        <v>18497</v>
      </c>
    </row>
    <row r="18415" spans="1:1" hidden="1">
      <c r="A18415" s="83" t="s">
        <v>18498</v>
      </c>
    </row>
    <row r="18416" spans="1:1" hidden="1">
      <c r="A18416" s="83" t="s">
        <v>18499</v>
      </c>
    </row>
    <row r="18417" spans="1:1" hidden="1">
      <c r="A18417" s="83" t="s">
        <v>18500</v>
      </c>
    </row>
    <row r="18418" spans="1:1" hidden="1">
      <c r="A18418" s="83" t="s">
        <v>18501</v>
      </c>
    </row>
    <row r="18419" spans="1:1" hidden="1">
      <c r="A18419" s="83" t="s">
        <v>18502</v>
      </c>
    </row>
    <row r="18420" spans="1:1" hidden="1">
      <c r="A18420" s="83" t="s">
        <v>18503</v>
      </c>
    </row>
    <row r="18421" spans="1:1" hidden="1">
      <c r="A18421" s="83" t="s">
        <v>18504</v>
      </c>
    </row>
    <row r="18422" spans="1:1" hidden="1">
      <c r="A18422" s="83" t="s">
        <v>18505</v>
      </c>
    </row>
    <row r="18423" spans="1:1" hidden="1">
      <c r="A18423" s="83" t="s">
        <v>18506</v>
      </c>
    </row>
    <row r="18424" spans="1:1" hidden="1">
      <c r="A18424" s="83" t="s">
        <v>18507</v>
      </c>
    </row>
    <row r="18425" spans="1:1" hidden="1">
      <c r="A18425" s="83" t="s">
        <v>18508</v>
      </c>
    </row>
    <row r="18426" spans="1:1" hidden="1">
      <c r="A18426" s="83" t="s">
        <v>18509</v>
      </c>
    </row>
    <row r="18427" spans="1:1" hidden="1">
      <c r="A18427" s="83" t="s">
        <v>18510</v>
      </c>
    </row>
    <row r="18428" spans="1:1" hidden="1">
      <c r="A18428" s="83" t="s">
        <v>18511</v>
      </c>
    </row>
    <row r="18429" spans="1:1" hidden="1">
      <c r="A18429" s="83" t="s">
        <v>18512</v>
      </c>
    </row>
    <row r="18430" spans="1:1" hidden="1">
      <c r="A18430" s="83" t="s">
        <v>18513</v>
      </c>
    </row>
    <row r="18431" spans="1:1" hidden="1">
      <c r="A18431" s="83" t="s">
        <v>18514</v>
      </c>
    </row>
    <row r="18432" spans="1:1" hidden="1">
      <c r="A18432" s="83" t="s">
        <v>18515</v>
      </c>
    </row>
    <row r="18433" spans="1:1" hidden="1">
      <c r="A18433" s="83" t="s">
        <v>18516</v>
      </c>
    </row>
    <row r="18434" spans="1:1" hidden="1">
      <c r="A18434" s="83" t="s">
        <v>18517</v>
      </c>
    </row>
    <row r="18435" spans="1:1" hidden="1">
      <c r="A18435" s="83" t="s">
        <v>18518</v>
      </c>
    </row>
    <row r="18436" spans="1:1" hidden="1">
      <c r="A18436" s="83" t="s">
        <v>18519</v>
      </c>
    </row>
    <row r="18437" spans="1:1" hidden="1">
      <c r="A18437" s="83" t="s">
        <v>18520</v>
      </c>
    </row>
    <row r="18438" spans="1:1" hidden="1">
      <c r="A18438" s="83" t="s">
        <v>18521</v>
      </c>
    </row>
    <row r="18439" spans="1:1" hidden="1">
      <c r="A18439" s="83" t="s">
        <v>18522</v>
      </c>
    </row>
    <row r="18440" spans="1:1" hidden="1">
      <c r="A18440" s="83" t="s">
        <v>18523</v>
      </c>
    </row>
    <row r="18441" spans="1:1" hidden="1">
      <c r="A18441" s="83" t="s">
        <v>18524</v>
      </c>
    </row>
    <row r="18442" spans="1:1" hidden="1">
      <c r="A18442" s="83" t="s">
        <v>18525</v>
      </c>
    </row>
    <row r="18443" spans="1:1" hidden="1">
      <c r="A18443" s="83" t="s">
        <v>18526</v>
      </c>
    </row>
    <row r="18444" spans="1:1" hidden="1">
      <c r="A18444" s="83" t="s">
        <v>18527</v>
      </c>
    </row>
    <row r="18445" spans="1:1" hidden="1">
      <c r="A18445" s="83" t="s">
        <v>18528</v>
      </c>
    </row>
    <row r="18446" spans="1:1" hidden="1">
      <c r="A18446" s="83" t="s">
        <v>18529</v>
      </c>
    </row>
    <row r="18447" spans="1:1" hidden="1">
      <c r="A18447" s="83" t="s">
        <v>18530</v>
      </c>
    </row>
    <row r="18448" spans="1:1" hidden="1">
      <c r="A18448" s="83" t="s">
        <v>18531</v>
      </c>
    </row>
    <row r="18449" spans="1:1" hidden="1">
      <c r="A18449" s="83" t="s">
        <v>18532</v>
      </c>
    </row>
    <row r="18450" spans="1:1" hidden="1">
      <c r="A18450" s="83" t="s">
        <v>18533</v>
      </c>
    </row>
    <row r="18451" spans="1:1" hidden="1">
      <c r="A18451" s="83" t="s">
        <v>18534</v>
      </c>
    </row>
    <row r="18452" spans="1:1" hidden="1">
      <c r="A18452" s="83" t="s">
        <v>18535</v>
      </c>
    </row>
    <row r="18453" spans="1:1" hidden="1">
      <c r="A18453" s="83" t="s">
        <v>18536</v>
      </c>
    </row>
    <row r="18454" spans="1:1" hidden="1">
      <c r="A18454" s="83" t="s">
        <v>18537</v>
      </c>
    </row>
    <row r="18455" spans="1:1" hidden="1">
      <c r="A18455" s="83" t="s">
        <v>18538</v>
      </c>
    </row>
    <row r="18456" spans="1:1" hidden="1">
      <c r="A18456" s="83" t="s">
        <v>18539</v>
      </c>
    </row>
    <row r="18457" spans="1:1" hidden="1">
      <c r="A18457" s="83" t="s">
        <v>18540</v>
      </c>
    </row>
    <row r="18458" spans="1:1" hidden="1">
      <c r="A18458" s="83" t="s">
        <v>18541</v>
      </c>
    </row>
    <row r="18459" spans="1:1" hidden="1">
      <c r="A18459" s="83" t="s">
        <v>18542</v>
      </c>
    </row>
    <row r="18460" spans="1:1" hidden="1">
      <c r="A18460" s="83" t="s">
        <v>18543</v>
      </c>
    </row>
    <row r="18461" spans="1:1" hidden="1">
      <c r="A18461" s="83" t="s">
        <v>18544</v>
      </c>
    </row>
    <row r="18462" spans="1:1" hidden="1">
      <c r="A18462" s="83" t="s">
        <v>18545</v>
      </c>
    </row>
    <row r="18463" spans="1:1" hidden="1">
      <c r="A18463" s="83" t="s">
        <v>18546</v>
      </c>
    </row>
    <row r="18464" spans="1:1" hidden="1">
      <c r="A18464" s="83" t="s">
        <v>18547</v>
      </c>
    </row>
    <row r="18465" spans="1:1" hidden="1">
      <c r="A18465" s="83" t="s">
        <v>18548</v>
      </c>
    </row>
    <row r="18466" spans="1:1" hidden="1">
      <c r="A18466" s="83" t="s">
        <v>18549</v>
      </c>
    </row>
    <row r="18467" spans="1:1" hidden="1">
      <c r="A18467" s="83" t="s">
        <v>18550</v>
      </c>
    </row>
    <row r="18468" spans="1:1" hidden="1">
      <c r="A18468" s="83" t="s">
        <v>18551</v>
      </c>
    </row>
    <row r="18469" spans="1:1" hidden="1">
      <c r="A18469" s="83" t="s">
        <v>18552</v>
      </c>
    </row>
    <row r="18470" spans="1:1" hidden="1">
      <c r="A18470" s="83" t="s">
        <v>18553</v>
      </c>
    </row>
    <row r="18471" spans="1:1" hidden="1">
      <c r="A18471" s="83" t="s">
        <v>18554</v>
      </c>
    </row>
    <row r="18472" spans="1:1" hidden="1">
      <c r="A18472" s="83" t="s">
        <v>18555</v>
      </c>
    </row>
    <row r="18473" spans="1:1" hidden="1">
      <c r="A18473" s="83" t="s">
        <v>18556</v>
      </c>
    </row>
    <row r="18474" spans="1:1" hidden="1">
      <c r="A18474" s="83" t="s">
        <v>18557</v>
      </c>
    </row>
    <row r="18475" spans="1:1" hidden="1">
      <c r="A18475" s="83" t="s">
        <v>18558</v>
      </c>
    </row>
    <row r="18476" spans="1:1" hidden="1">
      <c r="A18476" s="83" t="s">
        <v>18559</v>
      </c>
    </row>
    <row r="18477" spans="1:1" hidden="1">
      <c r="A18477" s="83" t="s">
        <v>18560</v>
      </c>
    </row>
    <row r="18478" spans="1:1" hidden="1">
      <c r="A18478" s="83" t="s">
        <v>18561</v>
      </c>
    </row>
    <row r="18479" spans="1:1" hidden="1">
      <c r="A18479" s="83" t="s">
        <v>18562</v>
      </c>
    </row>
    <row r="18480" spans="1:1" hidden="1">
      <c r="A18480" s="83" t="s">
        <v>18563</v>
      </c>
    </row>
    <row r="18481" spans="1:1" hidden="1">
      <c r="A18481" s="83" t="s">
        <v>18564</v>
      </c>
    </row>
    <row r="18482" spans="1:1" hidden="1">
      <c r="A18482" s="83" t="s">
        <v>18565</v>
      </c>
    </row>
    <row r="18483" spans="1:1" hidden="1">
      <c r="A18483" s="83" t="s">
        <v>18566</v>
      </c>
    </row>
    <row r="18484" spans="1:1" hidden="1">
      <c r="A18484" s="83" t="s">
        <v>18567</v>
      </c>
    </row>
    <row r="18485" spans="1:1" hidden="1">
      <c r="A18485" s="83" t="s">
        <v>18568</v>
      </c>
    </row>
    <row r="18486" spans="1:1" hidden="1">
      <c r="A18486" s="83" t="s">
        <v>18569</v>
      </c>
    </row>
    <row r="18487" spans="1:1" hidden="1">
      <c r="A18487" s="83" t="s">
        <v>18570</v>
      </c>
    </row>
    <row r="18488" spans="1:1" hidden="1">
      <c r="A18488" s="83" t="s">
        <v>18571</v>
      </c>
    </row>
    <row r="18489" spans="1:1" hidden="1">
      <c r="A18489" s="83" t="s">
        <v>18572</v>
      </c>
    </row>
    <row r="18490" spans="1:1" hidden="1">
      <c r="A18490" s="83" t="s">
        <v>18573</v>
      </c>
    </row>
    <row r="18491" spans="1:1" hidden="1">
      <c r="A18491" s="83" t="s">
        <v>18574</v>
      </c>
    </row>
    <row r="18492" spans="1:1" hidden="1">
      <c r="A18492" s="83" t="s">
        <v>18575</v>
      </c>
    </row>
    <row r="18493" spans="1:1" hidden="1">
      <c r="A18493" s="83" t="s">
        <v>18576</v>
      </c>
    </row>
    <row r="18494" spans="1:1" hidden="1">
      <c r="A18494" s="83" t="s">
        <v>18577</v>
      </c>
    </row>
    <row r="18495" spans="1:1" hidden="1">
      <c r="A18495" s="83" t="s">
        <v>18578</v>
      </c>
    </row>
    <row r="18496" spans="1:1" hidden="1">
      <c r="A18496" s="83" t="s">
        <v>18579</v>
      </c>
    </row>
    <row r="18497" spans="1:1" hidden="1">
      <c r="A18497" s="83" t="s">
        <v>18580</v>
      </c>
    </row>
    <row r="18498" spans="1:1" hidden="1">
      <c r="A18498" s="83" t="s">
        <v>18581</v>
      </c>
    </row>
    <row r="18499" spans="1:1" hidden="1">
      <c r="A18499" s="83" t="s">
        <v>18582</v>
      </c>
    </row>
    <row r="18500" spans="1:1" hidden="1">
      <c r="A18500" s="83" t="s">
        <v>18583</v>
      </c>
    </row>
    <row r="18501" spans="1:1" hidden="1">
      <c r="A18501" s="83" t="s">
        <v>18584</v>
      </c>
    </row>
    <row r="18502" spans="1:1" hidden="1">
      <c r="A18502" s="83" t="s">
        <v>18585</v>
      </c>
    </row>
    <row r="18503" spans="1:1" hidden="1">
      <c r="A18503" s="83" t="s">
        <v>18586</v>
      </c>
    </row>
    <row r="18504" spans="1:1" hidden="1">
      <c r="A18504" s="83" t="s">
        <v>18587</v>
      </c>
    </row>
    <row r="18505" spans="1:1" hidden="1">
      <c r="A18505" s="83" t="s">
        <v>18588</v>
      </c>
    </row>
    <row r="18506" spans="1:1" hidden="1">
      <c r="A18506" s="83" t="s">
        <v>18589</v>
      </c>
    </row>
    <row r="18507" spans="1:1" hidden="1">
      <c r="A18507" s="83" t="s">
        <v>18590</v>
      </c>
    </row>
    <row r="18508" spans="1:1" hidden="1">
      <c r="A18508" s="83" t="s">
        <v>18591</v>
      </c>
    </row>
    <row r="18509" spans="1:1" hidden="1">
      <c r="A18509" s="83" t="s">
        <v>18592</v>
      </c>
    </row>
    <row r="18510" spans="1:1" hidden="1">
      <c r="A18510" s="83" t="s">
        <v>18593</v>
      </c>
    </row>
    <row r="18511" spans="1:1" hidden="1">
      <c r="A18511" s="83" t="s">
        <v>18594</v>
      </c>
    </row>
    <row r="18512" spans="1:1" hidden="1">
      <c r="A18512" s="83" t="s">
        <v>18595</v>
      </c>
    </row>
    <row r="18513" spans="1:1" hidden="1">
      <c r="A18513" s="83" t="s">
        <v>18596</v>
      </c>
    </row>
    <row r="18514" spans="1:1" hidden="1">
      <c r="A18514" s="83" t="s">
        <v>18597</v>
      </c>
    </row>
    <row r="18515" spans="1:1" hidden="1">
      <c r="A18515" s="83" t="s">
        <v>18598</v>
      </c>
    </row>
    <row r="18516" spans="1:1" hidden="1">
      <c r="A18516" s="83" t="s">
        <v>18599</v>
      </c>
    </row>
    <row r="18517" spans="1:1" hidden="1">
      <c r="A18517" s="83" t="s">
        <v>18600</v>
      </c>
    </row>
    <row r="18518" spans="1:1" hidden="1">
      <c r="A18518" s="83" t="s">
        <v>18601</v>
      </c>
    </row>
    <row r="18519" spans="1:1" hidden="1">
      <c r="A18519" s="83" t="s">
        <v>18602</v>
      </c>
    </row>
    <row r="18520" spans="1:1" hidden="1">
      <c r="A18520" s="83" t="s">
        <v>18603</v>
      </c>
    </row>
    <row r="18521" spans="1:1" hidden="1">
      <c r="A18521" s="83" t="s">
        <v>18604</v>
      </c>
    </row>
    <row r="18522" spans="1:1" hidden="1">
      <c r="A18522" s="83" t="s">
        <v>18605</v>
      </c>
    </row>
    <row r="18523" spans="1:1" hidden="1">
      <c r="A18523" s="83" t="s">
        <v>18606</v>
      </c>
    </row>
    <row r="18524" spans="1:1" hidden="1">
      <c r="A18524" s="83" t="s">
        <v>18607</v>
      </c>
    </row>
    <row r="18525" spans="1:1" hidden="1">
      <c r="A18525" s="83" t="s">
        <v>18608</v>
      </c>
    </row>
    <row r="18526" spans="1:1" hidden="1">
      <c r="A18526" s="83" t="s">
        <v>18609</v>
      </c>
    </row>
    <row r="18527" spans="1:1" hidden="1">
      <c r="A18527" s="83" t="s">
        <v>18610</v>
      </c>
    </row>
    <row r="18528" spans="1:1" hidden="1">
      <c r="A18528" s="83" t="s">
        <v>18611</v>
      </c>
    </row>
    <row r="18529" spans="1:1" hidden="1">
      <c r="A18529" s="83" t="s">
        <v>18612</v>
      </c>
    </row>
    <row r="18530" spans="1:1" hidden="1">
      <c r="A18530" s="83" t="s">
        <v>18613</v>
      </c>
    </row>
    <row r="18531" spans="1:1" hidden="1">
      <c r="A18531" s="83" t="s">
        <v>18614</v>
      </c>
    </row>
    <row r="18532" spans="1:1" hidden="1">
      <c r="A18532" s="83" t="s">
        <v>18615</v>
      </c>
    </row>
    <row r="18533" spans="1:1" hidden="1">
      <c r="A18533" s="83" t="s">
        <v>18616</v>
      </c>
    </row>
    <row r="18534" spans="1:1" hidden="1">
      <c r="A18534" s="83" t="s">
        <v>18617</v>
      </c>
    </row>
    <row r="18535" spans="1:1" hidden="1">
      <c r="A18535" s="83" t="s">
        <v>18618</v>
      </c>
    </row>
    <row r="18536" spans="1:1" hidden="1">
      <c r="A18536" s="83" t="s">
        <v>18619</v>
      </c>
    </row>
    <row r="18537" spans="1:1" hidden="1">
      <c r="A18537" s="83" t="s">
        <v>18620</v>
      </c>
    </row>
    <row r="18538" spans="1:1" hidden="1">
      <c r="A18538" s="83" t="s">
        <v>18621</v>
      </c>
    </row>
    <row r="18539" spans="1:1" hidden="1">
      <c r="A18539" s="83" t="s">
        <v>18622</v>
      </c>
    </row>
    <row r="18540" spans="1:1" hidden="1">
      <c r="A18540" s="83" t="s">
        <v>18623</v>
      </c>
    </row>
    <row r="18541" spans="1:1" hidden="1">
      <c r="A18541" s="83" t="s">
        <v>18624</v>
      </c>
    </row>
    <row r="18542" spans="1:1" hidden="1">
      <c r="A18542" s="83" t="s">
        <v>18625</v>
      </c>
    </row>
    <row r="18543" spans="1:1" hidden="1">
      <c r="A18543" s="83" t="s">
        <v>18626</v>
      </c>
    </row>
    <row r="18544" spans="1:1" hidden="1">
      <c r="A18544" s="83" t="s">
        <v>18627</v>
      </c>
    </row>
    <row r="18545" spans="1:1" hidden="1">
      <c r="A18545" s="83" t="s">
        <v>18628</v>
      </c>
    </row>
    <row r="18546" spans="1:1" hidden="1">
      <c r="A18546" s="83" t="s">
        <v>18629</v>
      </c>
    </row>
    <row r="18547" spans="1:1" hidden="1">
      <c r="A18547" s="83" t="s">
        <v>18630</v>
      </c>
    </row>
    <row r="18548" spans="1:1" hidden="1">
      <c r="A18548" s="83" t="s">
        <v>18631</v>
      </c>
    </row>
    <row r="18549" spans="1:1" hidden="1">
      <c r="A18549" s="83" t="s">
        <v>18632</v>
      </c>
    </row>
    <row r="18550" spans="1:1" hidden="1">
      <c r="A18550" s="83" t="s">
        <v>18633</v>
      </c>
    </row>
    <row r="18551" spans="1:1" hidden="1">
      <c r="A18551" s="83" t="s">
        <v>18634</v>
      </c>
    </row>
    <row r="18552" spans="1:1" hidden="1">
      <c r="A18552" s="83" t="s">
        <v>18635</v>
      </c>
    </row>
    <row r="18553" spans="1:1" hidden="1">
      <c r="A18553" s="83" t="s">
        <v>18636</v>
      </c>
    </row>
    <row r="18554" spans="1:1" hidden="1">
      <c r="A18554" s="83" t="s">
        <v>18637</v>
      </c>
    </row>
    <row r="18555" spans="1:1" hidden="1">
      <c r="A18555" s="83" t="s">
        <v>18638</v>
      </c>
    </row>
    <row r="18556" spans="1:1" hidden="1">
      <c r="A18556" s="83" t="s">
        <v>18639</v>
      </c>
    </row>
    <row r="18557" spans="1:1" hidden="1">
      <c r="A18557" s="83" t="s">
        <v>18640</v>
      </c>
    </row>
    <row r="18558" spans="1:1" hidden="1">
      <c r="A18558" s="83" t="s">
        <v>18641</v>
      </c>
    </row>
    <row r="18559" spans="1:1" hidden="1">
      <c r="A18559" s="83" t="s">
        <v>18642</v>
      </c>
    </row>
    <row r="18560" spans="1:1" hidden="1">
      <c r="A18560" s="83" t="s">
        <v>18643</v>
      </c>
    </row>
    <row r="18561" spans="1:1" hidden="1">
      <c r="A18561" s="83" t="s">
        <v>18644</v>
      </c>
    </row>
    <row r="18562" spans="1:1" hidden="1">
      <c r="A18562" s="83" t="s">
        <v>18645</v>
      </c>
    </row>
    <row r="18563" spans="1:1" hidden="1">
      <c r="A18563" s="83" t="s">
        <v>18646</v>
      </c>
    </row>
    <row r="18564" spans="1:1" hidden="1">
      <c r="A18564" s="83" t="s">
        <v>18647</v>
      </c>
    </row>
    <row r="18565" spans="1:1" hidden="1">
      <c r="A18565" s="83" t="s">
        <v>18648</v>
      </c>
    </row>
    <row r="18566" spans="1:1" hidden="1">
      <c r="A18566" s="83" t="s">
        <v>18649</v>
      </c>
    </row>
    <row r="18567" spans="1:1" hidden="1">
      <c r="A18567" s="83" t="s">
        <v>18650</v>
      </c>
    </row>
    <row r="18568" spans="1:1" hidden="1">
      <c r="A18568" s="83" t="s">
        <v>18651</v>
      </c>
    </row>
    <row r="18569" spans="1:1" hidden="1">
      <c r="A18569" s="83" t="s">
        <v>18652</v>
      </c>
    </row>
    <row r="18570" spans="1:1" hidden="1">
      <c r="A18570" s="83" t="s">
        <v>18653</v>
      </c>
    </row>
    <row r="18571" spans="1:1" hidden="1">
      <c r="A18571" s="83" t="s">
        <v>18654</v>
      </c>
    </row>
    <row r="18572" spans="1:1" hidden="1">
      <c r="A18572" s="83" t="s">
        <v>18655</v>
      </c>
    </row>
    <row r="18573" spans="1:1" hidden="1">
      <c r="A18573" s="83" t="s">
        <v>18656</v>
      </c>
    </row>
    <row r="18574" spans="1:1" hidden="1">
      <c r="A18574" s="83" t="s">
        <v>18657</v>
      </c>
    </row>
    <row r="18575" spans="1:1" hidden="1">
      <c r="A18575" s="83" t="s">
        <v>18658</v>
      </c>
    </row>
    <row r="18576" spans="1:1" hidden="1">
      <c r="A18576" s="83" t="s">
        <v>18659</v>
      </c>
    </row>
    <row r="18577" spans="1:1" hidden="1">
      <c r="A18577" s="83" t="s">
        <v>18660</v>
      </c>
    </row>
    <row r="18578" spans="1:1" hidden="1">
      <c r="A18578" s="83" t="s">
        <v>18661</v>
      </c>
    </row>
    <row r="18579" spans="1:1" hidden="1">
      <c r="A18579" s="83" t="s">
        <v>18662</v>
      </c>
    </row>
    <row r="18580" spans="1:1" hidden="1">
      <c r="A18580" s="83" t="s">
        <v>18663</v>
      </c>
    </row>
    <row r="18581" spans="1:1" hidden="1">
      <c r="A18581" s="83" t="s">
        <v>18664</v>
      </c>
    </row>
    <row r="18582" spans="1:1" hidden="1">
      <c r="A18582" s="83" t="s">
        <v>18665</v>
      </c>
    </row>
    <row r="18583" spans="1:1" hidden="1">
      <c r="A18583" s="83" t="s">
        <v>18666</v>
      </c>
    </row>
    <row r="18584" spans="1:1" hidden="1">
      <c r="A18584" s="83" t="s">
        <v>18667</v>
      </c>
    </row>
    <row r="18585" spans="1:1" hidden="1">
      <c r="A18585" s="83" t="s">
        <v>18668</v>
      </c>
    </row>
    <row r="18586" spans="1:1" hidden="1">
      <c r="A18586" s="83" t="s">
        <v>18669</v>
      </c>
    </row>
    <row r="18587" spans="1:1" hidden="1">
      <c r="A18587" s="83" t="s">
        <v>18670</v>
      </c>
    </row>
    <row r="18588" spans="1:1" hidden="1">
      <c r="A18588" s="83" t="s">
        <v>18671</v>
      </c>
    </row>
    <row r="18589" spans="1:1" hidden="1">
      <c r="A18589" s="83" t="s">
        <v>18672</v>
      </c>
    </row>
    <row r="18590" spans="1:1" hidden="1">
      <c r="A18590" s="83" t="s">
        <v>18673</v>
      </c>
    </row>
    <row r="18591" spans="1:1" hidden="1">
      <c r="A18591" s="83" t="s">
        <v>18674</v>
      </c>
    </row>
    <row r="18592" spans="1:1" hidden="1">
      <c r="A18592" s="83" t="s">
        <v>18675</v>
      </c>
    </row>
    <row r="18593" spans="1:1" hidden="1">
      <c r="A18593" s="83" t="s">
        <v>18676</v>
      </c>
    </row>
    <row r="18594" spans="1:1" hidden="1">
      <c r="A18594" s="83" t="s">
        <v>18677</v>
      </c>
    </row>
    <row r="18595" spans="1:1" hidden="1">
      <c r="A18595" s="83" t="s">
        <v>18678</v>
      </c>
    </row>
    <row r="18596" spans="1:1" hidden="1">
      <c r="A18596" s="83" t="s">
        <v>18679</v>
      </c>
    </row>
    <row r="18597" spans="1:1" hidden="1">
      <c r="A18597" s="83" t="s">
        <v>18680</v>
      </c>
    </row>
    <row r="18598" spans="1:1" hidden="1">
      <c r="A18598" s="83" t="s">
        <v>18681</v>
      </c>
    </row>
    <row r="18599" spans="1:1" hidden="1">
      <c r="A18599" s="83" t="s">
        <v>18682</v>
      </c>
    </row>
    <row r="18600" spans="1:1" hidden="1">
      <c r="A18600" s="83" t="s">
        <v>18683</v>
      </c>
    </row>
    <row r="18601" spans="1:1" hidden="1">
      <c r="A18601" s="83" t="s">
        <v>18684</v>
      </c>
    </row>
    <row r="18602" spans="1:1" hidden="1">
      <c r="A18602" s="83" t="s">
        <v>18685</v>
      </c>
    </row>
    <row r="18603" spans="1:1" hidden="1">
      <c r="A18603" s="83" t="s">
        <v>18686</v>
      </c>
    </row>
    <row r="18604" spans="1:1" hidden="1">
      <c r="A18604" s="83" t="s">
        <v>18687</v>
      </c>
    </row>
    <row r="18605" spans="1:1" hidden="1">
      <c r="A18605" s="83" t="s">
        <v>18688</v>
      </c>
    </row>
    <row r="18606" spans="1:1" hidden="1">
      <c r="A18606" s="83" t="s">
        <v>18689</v>
      </c>
    </row>
    <row r="18607" spans="1:1" hidden="1">
      <c r="A18607" s="83" t="s">
        <v>18690</v>
      </c>
    </row>
    <row r="18608" spans="1:1" hidden="1">
      <c r="A18608" s="83" t="s">
        <v>18691</v>
      </c>
    </row>
    <row r="18609" spans="1:1" hidden="1">
      <c r="A18609" s="83" t="s">
        <v>18692</v>
      </c>
    </row>
    <row r="18610" spans="1:1" hidden="1">
      <c r="A18610" s="83" t="s">
        <v>18693</v>
      </c>
    </row>
    <row r="18611" spans="1:1" hidden="1">
      <c r="A18611" s="83" t="s">
        <v>18694</v>
      </c>
    </row>
    <row r="18612" spans="1:1" hidden="1">
      <c r="A18612" s="83" t="s">
        <v>18695</v>
      </c>
    </row>
    <row r="18613" spans="1:1" hidden="1">
      <c r="A18613" s="83" t="s">
        <v>18696</v>
      </c>
    </row>
    <row r="18614" spans="1:1" hidden="1">
      <c r="A18614" s="83" t="s">
        <v>18697</v>
      </c>
    </row>
    <row r="18615" spans="1:1" hidden="1">
      <c r="A18615" s="83" t="s">
        <v>18698</v>
      </c>
    </row>
    <row r="18616" spans="1:1" hidden="1">
      <c r="A18616" s="83" t="s">
        <v>18699</v>
      </c>
    </row>
    <row r="18617" spans="1:1" hidden="1">
      <c r="A18617" s="83" t="s">
        <v>18700</v>
      </c>
    </row>
    <row r="18618" spans="1:1" hidden="1">
      <c r="A18618" s="83" t="s">
        <v>18701</v>
      </c>
    </row>
    <row r="18619" spans="1:1" hidden="1">
      <c r="A18619" s="83" t="s">
        <v>18702</v>
      </c>
    </row>
    <row r="18620" spans="1:1" hidden="1">
      <c r="A18620" s="83" t="s">
        <v>18703</v>
      </c>
    </row>
    <row r="18621" spans="1:1" hidden="1">
      <c r="A18621" s="83" t="s">
        <v>18704</v>
      </c>
    </row>
    <row r="18622" spans="1:1" hidden="1">
      <c r="A18622" s="83" t="s">
        <v>18705</v>
      </c>
    </row>
    <row r="18623" spans="1:1" hidden="1">
      <c r="A18623" s="83" t="s">
        <v>18706</v>
      </c>
    </row>
    <row r="18624" spans="1:1" hidden="1">
      <c r="A18624" s="83" t="s">
        <v>18707</v>
      </c>
    </row>
    <row r="18625" spans="1:1" hidden="1">
      <c r="A18625" s="83" t="s">
        <v>18708</v>
      </c>
    </row>
    <row r="18626" spans="1:1" hidden="1">
      <c r="A18626" s="83" t="s">
        <v>18709</v>
      </c>
    </row>
    <row r="18627" spans="1:1" hidden="1">
      <c r="A18627" s="83" t="s">
        <v>18710</v>
      </c>
    </row>
    <row r="18628" spans="1:1" hidden="1">
      <c r="A18628" s="83" t="s">
        <v>18711</v>
      </c>
    </row>
    <row r="18629" spans="1:1" hidden="1">
      <c r="A18629" s="83" t="s">
        <v>18712</v>
      </c>
    </row>
    <row r="18630" spans="1:1" hidden="1">
      <c r="A18630" s="83" t="s">
        <v>18713</v>
      </c>
    </row>
    <row r="18631" spans="1:1" hidden="1">
      <c r="A18631" s="83" t="s">
        <v>18714</v>
      </c>
    </row>
    <row r="18632" spans="1:1" hidden="1">
      <c r="A18632" s="83" t="s">
        <v>18715</v>
      </c>
    </row>
    <row r="18633" spans="1:1" hidden="1">
      <c r="A18633" s="83" t="s">
        <v>18716</v>
      </c>
    </row>
    <row r="18634" spans="1:1" hidden="1">
      <c r="A18634" s="83" t="s">
        <v>18717</v>
      </c>
    </row>
    <row r="18635" spans="1:1" hidden="1">
      <c r="A18635" s="83" t="s">
        <v>18718</v>
      </c>
    </row>
    <row r="18636" spans="1:1" hidden="1">
      <c r="A18636" s="83" t="s">
        <v>18719</v>
      </c>
    </row>
    <row r="18637" spans="1:1" hidden="1">
      <c r="A18637" s="83" t="s">
        <v>18720</v>
      </c>
    </row>
    <row r="18638" spans="1:1" hidden="1">
      <c r="A18638" s="83" t="s">
        <v>18721</v>
      </c>
    </row>
    <row r="18639" spans="1:1" hidden="1">
      <c r="A18639" s="83" t="s">
        <v>18722</v>
      </c>
    </row>
    <row r="18640" spans="1:1" hidden="1">
      <c r="A18640" s="83" t="s">
        <v>18723</v>
      </c>
    </row>
    <row r="18641" spans="1:1" hidden="1">
      <c r="A18641" s="83" t="s">
        <v>18724</v>
      </c>
    </row>
    <row r="18642" spans="1:1" hidden="1">
      <c r="A18642" s="83" t="s">
        <v>18725</v>
      </c>
    </row>
    <row r="18643" spans="1:1" hidden="1">
      <c r="A18643" s="83" t="s">
        <v>18726</v>
      </c>
    </row>
    <row r="18644" spans="1:1" hidden="1">
      <c r="A18644" s="83" t="s">
        <v>18727</v>
      </c>
    </row>
    <row r="18645" spans="1:1" hidden="1">
      <c r="A18645" s="83" t="s">
        <v>18728</v>
      </c>
    </row>
    <row r="18646" spans="1:1" hidden="1">
      <c r="A18646" s="83" t="s">
        <v>18729</v>
      </c>
    </row>
    <row r="18647" spans="1:1" hidden="1">
      <c r="A18647" s="83" t="s">
        <v>18730</v>
      </c>
    </row>
    <row r="18648" spans="1:1" hidden="1">
      <c r="A18648" s="83" t="s">
        <v>18731</v>
      </c>
    </row>
    <row r="18649" spans="1:1" hidden="1">
      <c r="A18649" s="83" t="s">
        <v>18732</v>
      </c>
    </row>
    <row r="18650" spans="1:1" hidden="1">
      <c r="A18650" s="83" t="s">
        <v>18733</v>
      </c>
    </row>
    <row r="18651" spans="1:1" hidden="1">
      <c r="A18651" s="83" t="s">
        <v>18734</v>
      </c>
    </row>
    <row r="18652" spans="1:1" hidden="1">
      <c r="A18652" s="83" t="s">
        <v>18735</v>
      </c>
    </row>
    <row r="18653" spans="1:1" hidden="1">
      <c r="A18653" s="83" t="s">
        <v>18736</v>
      </c>
    </row>
    <row r="18654" spans="1:1" hidden="1">
      <c r="A18654" s="83" t="s">
        <v>18737</v>
      </c>
    </row>
    <row r="18655" spans="1:1" hidden="1">
      <c r="A18655" s="83" t="s">
        <v>18738</v>
      </c>
    </row>
    <row r="18656" spans="1:1" hidden="1">
      <c r="A18656" s="83" t="s">
        <v>18739</v>
      </c>
    </row>
    <row r="18657" spans="1:1" hidden="1">
      <c r="A18657" s="83" t="s">
        <v>18740</v>
      </c>
    </row>
    <row r="18658" spans="1:1" hidden="1">
      <c r="A18658" s="83" t="s">
        <v>18741</v>
      </c>
    </row>
    <row r="18659" spans="1:1" hidden="1">
      <c r="A18659" s="83" t="s">
        <v>18742</v>
      </c>
    </row>
    <row r="18660" spans="1:1" hidden="1">
      <c r="A18660" s="83" t="s">
        <v>18743</v>
      </c>
    </row>
    <row r="18661" spans="1:1" hidden="1">
      <c r="A18661" s="83" t="s">
        <v>18744</v>
      </c>
    </row>
    <row r="18662" spans="1:1" hidden="1">
      <c r="A18662" s="83" t="s">
        <v>18745</v>
      </c>
    </row>
    <row r="18663" spans="1:1" hidden="1">
      <c r="A18663" s="83" t="s">
        <v>18746</v>
      </c>
    </row>
    <row r="18664" spans="1:1" hidden="1">
      <c r="A18664" s="83" t="s">
        <v>18747</v>
      </c>
    </row>
    <row r="18665" spans="1:1" hidden="1">
      <c r="A18665" s="83" t="s">
        <v>18748</v>
      </c>
    </row>
    <row r="18666" spans="1:1" hidden="1">
      <c r="A18666" s="83" t="s">
        <v>18749</v>
      </c>
    </row>
    <row r="18667" spans="1:1" hidden="1">
      <c r="A18667" s="83" t="s">
        <v>18750</v>
      </c>
    </row>
    <row r="18668" spans="1:1" hidden="1">
      <c r="A18668" s="83" t="s">
        <v>18751</v>
      </c>
    </row>
    <row r="18669" spans="1:1" hidden="1">
      <c r="A18669" s="83" t="s">
        <v>18752</v>
      </c>
    </row>
    <row r="18670" spans="1:1" hidden="1">
      <c r="A18670" s="83" t="s">
        <v>18753</v>
      </c>
    </row>
    <row r="18671" spans="1:1" hidden="1">
      <c r="A18671" s="83" t="s">
        <v>18754</v>
      </c>
    </row>
    <row r="18672" spans="1:1" hidden="1">
      <c r="A18672" s="83" t="s">
        <v>18755</v>
      </c>
    </row>
    <row r="18673" spans="1:1" hidden="1">
      <c r="A18673" s="83" t="s">
        <v>18756</v>
      </c>
    </row>
    <row r="18674" spans="1:1" hidden="1">
      <c r="A18674" s="83" t="s">
        <v>18757</v>
      </c>
    </row>
    <row r="18675" spans="1:1" hidden="1">
      <c r="A18675" s="83" t="s">
        <v>18758</v>
      </c>
    </row>
    <row r="18676" spans="1:1" hidden="1">
      <c r="A18676" s="83" t="s">
        <v>18759</v>
      </c>
    </row>
    <row r="18677" spans="1:1" hidden="1">
      <c r="A18677" s="83" t="s">
        <v>18760</v>
      </c>
    </row>
    <row r="18678" spans="1:1" hidden="1">
      <c r="A18678" s="83" t="s">
        <v>18761</v>
      </c>
    </row>
    <row r="18679" spans="1:1" hidden="1">
      <c r="A18679" s="83" t="s">
        <v>18762</v>
      </c>
    </row>
    <row r="18680" spans="1:1" hidden="1">
      <c r="A18680" s="83" t="s">
        <v>18763</v>
      </c>
    </row>
    <row r="18681" spans="1:1" hidden="1">
      <c r="A18681" s="83" t="s">
        <v>18764</v>
      </c>
    </row>
    <row r="18682" spans="1:1" hidden="1">
      <c r="A18682" s="83" t="s">
        <v>18765</v>
      </c>
    </row>
    <row r="18683" spans="1:1" hidden="1">
      <c r="A18683" s="83" t="s">
        <v>18766</v>
      </c>
    </row>
    <row r="18684" spans="1:1" hidden="1">
      <c r="A18684" s="83" t="s">
        <v>18767</v>
      </c>
    </row>
    <row r="18685" spans="1:1" hidden="1">
      <c r="A18685" s="83" t="s">
        <v>18768</v>
      </c>
    </row>
    <row r="18686" spans="1:1" hidden="1">
      <c r="A18686" s="83" t="s">
        <v>18769</v>
      </c>
    </row>
    <row r="18687" spans="1:1" hidden="1">
      <c r="A18687" s="83" t="s">
        <v>18770</v>
      </c>
    </row>
    <row r="18688" spans="1:1" hidden="1">
      <c r="A18688" s="83" t="s">
        <v>18771</v>
      </c>
    </row>
    <row r="18689" spans="1:1" hidden="1">
      <c r="A18689" s="83" t="s">
        <v>18772</v>
      </c>
    </row>
    <row r="18690" spans="1:1" hidden="1">
      <c r="A18690" s="83" t="s">
        <v>18773</v>
      </c>
    </row>
    <row r="18691" spans="1:1" hidden="1">
      <c r="A18691" s="83" t="s">
        <v>18774</v>
      </c>
    </row>
    <row r="18692" spans="1:1" hidden="1">
      <c r="A18692" s="83" t="s">
        <v>18775</v>
      </c>
    </row>
    <row r="18693" spans="1:1" hidden="1">
      <c r="A18693" s="83" t="s">
        <v>18776</v>
      </c>
    </row>
    <row r="18694" spans="1:1" hidden="1">
      <c r="A18694" s="83" t="s">
        <v>18777</v>
      </c>
    </row>
    <row r="18695" spans="1:1" hidden="1">
      <c r="A18695" s="83" t="s">
        <v>18778</v>
      </c>
    </row>
    <row r="18696" spans="1:1" hidden="1">
      <c r="A18696" s="83" t="s">
        <v>18779</v>
      </c>
    </row>
    <row r="18697" spans="1:1" hidden="1">
      <c r="A18697" s="83" t="s">
        <v>18780</v>
      </c>
    </row>
    <row r="18698" spans="1:1" hidden="1">
      <c r="A18698" s="83" t="s">
        <v>18781</v>
      </c>
    </row>
    <row r="18699" spans="1:1" hidden="1">
      <c r="A18699" s="83" t="s">
        <v>18782</v>
      </c>
    </row>
    <row r="18700" spans="1:1" hidden="1">
      <c r="A18700" s="83" t="s">
        <v>18783</v>
      </c>
    </row>
    <row r="18701" spans="1:1" hidden="1">
      <c r="A18701" s="83" t="s">
        <v>18784</v>
      </c>
    </row>
    <row r="18702" spans="1:1" hidden="1">
      <c r="A18702" s="83" t="s">
        <v>18785</v>
      </c>
    </row>
    <row r="18703" spans="1:1" hidden="1">
      <c r="A18703" s="83" t="s">
        <v>18786</v>
      </c>
    </row>
    <row r="18704" spans="1:1" hidden="1">
      <c r="A18704" s="83" t="s">
        <v>18787</v>
      </c>
    </row>
    <row r="18705" spans="1:1" hidden="1">
      <c r="A18705" s="83" t="s">
        <v>18788</v>
      </c>
    </row>
    <row r="18706" spans="1:1" hidden="1">
      <c r="A18706" s="83" t="s">
        <v>18789</v>
      </c>
    </row>
    <row r="18707" spans="1:1" hidden="1">
      <c r="A18707" s="83" t="s">
        <v>18790</v>
      </c>
    </row>
    <row r="18708" spans="1:1" hidden="1">
      <c r="A18708" s="83" t="s">
        <v>18791</v>
      </c>
    </row>
    <row r="18709" spans="1:1" hidden="1">
      <c r="A18709" s="83" t="s">
        <v>18792</v>
      </c>
    </row>
    <row r="18710" spans="1:1" hidden="1">
      <c r="A18710" s="83" t="s">
        <v>18793</v>
      </c>
    </row>
    <row r="18711" spans="1:1" hidden="1">
      <c r="A18711" s="83" t="s">
        <v>18794</v>
      </c>
    </row>
    <row r="18712" spans="1:1" hidden="1">
      <c r="A18712" s="83" t="s">
        <v>18795</v>
      </c>
    </row>
    <row r="18713" spans="1:1" hidden="1">
      <c r="A18713" s="83" t="s">
        <v>18796</v>
      </c>
    </row>
    <row r="18714" spans="1:1" hidden="1">
      <c r="A18714" s="83" t="s">
        <v>18797</v>
      </c>
    </row>
    <row r="18715" spans="1:1" hidden="1">
      <c r="A18715" s="83" t="s">
        <v>18798</v>
      </c>
    </row>
    <row r="18716" spans="1:1" hidden="1">
      <c r="A18716" s="83" t="s">
        <v>18799</v>
      </c>
    </row>
    <row r="18717" spans="1:1" hidden="1">
      <c r="A18717" s="83" t="s">
        <v>18800</v>
      </c>
    </row>
    <row r="18718" spans="1:1" hidden="1">
      <c r="A18718" s="83" t="s">
        <v>18801</v>
      </c>
    </row>
    <row r="18719" spans="1:1" hidden="1">
      <c r="A18719" s="83" t="s">
        <v>18802</v>
      </c>
    </row>
    <row r="18720" spans="1:1" hidden="1">
      <c r="A18720" s="83" t="s">
        <v>18803</v>
      </c>
    </row>
    <row r="18721" spans="1:1" hidden="1">
      <c r="A18721" s="83" t="s">
        <v>18804</v>
      </c>
    </row>
    <row r="18722" spans="1:1" hidden="1">
      <c r="A18722" s="83" t="s">
        <v>18805</v>
      </c>
    </row>
    <row r="18723" spans="1:1" hidden="1">
      <c r="A18723" s="83" t="s">
        <v>18806</v>
      </c>
    </row>
    <row r="18724" spans="1:1" hidden="1">
      <c r="A18724" s="83" t="s">
        <v>18807</v>
      </c>
    </row>
    <row r="18725" spans="1:1" hidden="1">
      <c r="A18725" s="83" t="s">
        <v>18808</v>
      </c>
    </row>
    <row r="18726" spans="1:1" hidden="1">
      <c r="A18726" s="83" t="s">
        <v>18809</v>
      </c>
    </row>
    <row r="18727" spans="1:1" hidden="1">
      <c r="A18727" s="83" t="s">
        <v>18810</v>
      </c>
    </row>
    <row r="18728" spans="1:1" hidden="1">
      <c r="A18728" s="83" t="s">
        <v>18811</v>
      </c>
    </row>
    <row r="18729" spans="1:1" hidden="1">
      <c r="A18729" s="83" t="s">
        <v>18812</v>
      </c>
    </row>
    <row r="18730" spans="1:1" hidden="1">
      <c r="A18730" s="83" t="s">
        <v>18813</v>
      </c>
    </row>
    <row r="18731" spans="1:1" hidden="1">
      <c r="A18731" s="83" t="s">
        <v>18814</v>
      </c>
    </row>
    <row r="18732" spans="1:1" hidden="1">
      <c r="A18732" s="83" t="s">
        <v>18815</v>
      </c>
    </row>
    <row r="18733" spans="1:1" hidden="1">
      <c r="A18733" s="83" t="s">
        <v>18816</v>
      </c>
    </row>
    <row r="18734" spans="1:1" hidden="1">
      <c r="A18734" s="83" t="s">
        <v>18817</v>
      </c>
    </row>
    <row r="18735" spans="1:1" hidden="1">
      <c r="A18735" s="83" t="s">
        <v>18818</v>
      </c>
    </row>
    <row r="18736" spans="1:1" hidden="1">
      <c r="A18736" s="83" t="s">
        <v>18819</v>
      </c>
    </row>
    <row r="18737" spans="1:1" hidden="1">
      <c r="A18737" s="83" t="s">
        <v>18820</v>
      </c>
    </row>
    <row r="18738" spans="1:1" hidden="1">
      <c r="A18738" s="83" t="s">
        <v>18821</v>
      </c>
    </row>
    <row r="18739" spans="1:1" hidden="1">
      <c r="A18739" s="83" t="s">
        <v>18822</v>
      </c>
    </row>
    <row r="18740" spans="1:1" hidden="1">
      <c r="A18740" s="83" t="s">
        <v>18823</v>
      </c>
    </row>
    <row r="18741" spans="1:1" hidden="1">
      <c r="A18741" s="83" t="s">
        <v>18824</v>
      </c>
    </row>
    <row r="18742" spans="1:1" hidden="1">
      <c r="A18742" s="83" t="s">
        <v>18825</v>
      </c>
    </row>
    <row r="18743" spans="1:1" hidden="1">
      <c r="A18743" s="83" t="s">
        <v>18826</v>
      </c>
    </row>
    <row r="18744" spans="1:1" hidden="1">
      <c r="A18744" s="83" t="s">
        <v>18827</v>
      </c>
    </row>
    <row r="18745" spans="1:1" hidden="1">
      <c r="A18745" s="83" t="s">
        <v>18828</v>
      </c>
    </row>
    <row r="18746" spans="1:1" hidden="1">
      <c r="A18746" s="83" t="s">
        <v>18829</v>
      </c>
    </row>
    <row r="18747" spans="1:1" hidden="1">
      <c r="A18747" s="83" t="s">
        <v>18830</v>
      </c>
    </row>
    <row r="18748" spans="1:1" hidden="1">
      <c r="A18748" s="83" t="s">
        <v>18831</v>
      </c>
    </row>
    <row r="18749" spans="1:1" hidden="1">
      <c r="A18749" s="83" t="s">
        <v>18832</v>
      </c>
    </row>
    <row r="18750" spans="1:1" hidden="1">
      <c r="A18750" s="83" t="s">
        <v>18833</v>
      </c>
    </row>
    <row r="18751" spans="1:1" hidden="1">
      <c r="A18751" s="83" t="s">
        <v>18834</v>
      </c>
    </row>
    <row r="18752" spans="1:1" hidden="1">
      <c r="A18752" s="83" t="s">
        <v>18835</v>
      </c>
    </row>
    <row r="18753" spans="1:1" hidden="1">
      <c r="A18753" s="83" t="s">
        <v>18836</v>
      </c>
    </row>
    <row r="18754" spans="1:1" hidden="1">
      <c r="A18754" s="83" t="s">
        <v>18837</v>
      </c>
    </row>
    <row r="18755" spans="1:1" hidden="1">
      <c r="A18755" s="83" t="s">
        <v>18838</v>
      </c>
    </row>
    <row r="18756" spans="1:1" hidden="1">
      <c r="A18756" s="83" t="s">
        <v>18839</v>
      </c>
    </row>
    <row r="18757" spans="1:1" hidden="1">
      <c r="A18757" s="83" t="s">
        <v>18840</v>
      </c>
    </row>
    <row r="18758" spans="1:1" hidden="1">
      <c r="A18758" s="83" t="s">
        <v>18841</v>
      </c>
    </row>
    <row r="18759" spans="1:1" hidden="1">
      <c r="A18759" s="83" t="s">
        <v>18842</v>
      </c>
    </row>
    <row r="18760" spans="1:1" hidden="1">
      <c r="A18760" s="83" t="s">
        <v>18843</v>
      </c>
    </row>
    <row r="18761" spans="1:1" hidden="1">
      <c r="A18761" s="83" t="s">
        <v>18844</v>
      </c>
    </row>
    <row r="18762" spans="1:1" hidden="1">
      <c r="A18762" s="83" t="s">
        <v>18845</v>
      </c>
    </row>
    <row r="18763" spans="1:1" hidden="1">
      <c r="A18763" s="83" t="s">
        <v>18846</v>
      </c>
    </row>
    <row r="18764" spans="1:1" hidden="1">
      <c r="A18764" s="83" t="s">
        <v>18847</v>
      </c>
    </row>
    <row r="18765" spans="1:1" hidden="1">
      <c r="A18765" s="83" t="s">
        <v>18848</v>
      </c>
    </row>
    <row r="18766" spans="1:1" hidden="1">
      <c r="A18766" s="83" t="s">
        <v>18849</v>
      </c>
    </row>
    <row r="18767" spans="1:1" hidden="1">
      <c r="A18767" s="83" t="s">
        <v>18850</v>
      </c>
    </row>
    <row r="18768" spans="1:1" hidden="1">
      <c r="A18768" s="83" t="s">
        <v>18851</v>
      </c>
    </row>
    <row r="18769" spans="1:1" hidden="1">
      <c r="A18769" s="83" t="s">
        <v>18852</v>
      </c>
    </row>
    <row r="18770" spans="1:1" hidden="1">
      <c r="A18770" s="83" t="s">
        <v>18853</v>
      </c>
    </row>
    <row r="18771" spans="1:1" hidden="1">
      <c r="A18771" s="83" t="s">
        <v>18854</v>
      </c>
    </row>
    <row r="18772" spans="1:1" hidden="1">
      <c r="A18772" s="83" t="s">
        <v>18855</v>
      </c>
    </row>
    <row r="18773" spans="1:1" hidden="1">
      <c r="A18773" s="83" t="s">
        <v>18856</v>
      </c>
    </row>
    <row r="18774" spans="1:1" hidden="1">
      <c r="A18774" s="83" t="s">
        <v>18857</v>
      </c>
    </row>
    <row r="18775" spans="1:1" hidden="1">
      <c r="A18775" s="83" t="s">
        <v>18858</v>
      </c>
    </row>
    <row r="18776" spans="1:1" hidden="1">
      <c r="A18776" s="83" t="s">
        <v>18859</v>
      </c>
    </row>
    <row r="18777" spans="1:1" hidden="1">
      <c r="A18777" s="83" t="s">
        <v>18860</v>
      </c>
    </row>
    <row r="18778" spans="1:1" hidden="1">
      <c r="A18778" s="83" t="s">
        <v>18861</v>
      </c>
    </row>
    <row r="18779" spans="1:1" hidden="1">
      <c r="A18779" s="83" t="s">
        <v>18862</v>
      </c>
    </row>
    <row r="18780" spans="1:1" hidden="1">
      <c r="A18780" s="83" t="s">
        <v>18863</v>
      </c>
    </row>
    <row r="18781" spans="1:1" hidden="1">
      <c r="A18781" s="83" t="s">
        <v>18864</v>
      </c>
    </row>
    <row r="18782" spans="1:1" hidden="1">
      <c r="A18782" s="83" t="s">
        <v>18865</v>
      </c>
    </row>
    <row r="18783" spans="1:1" hidden="1">
      <c r="A18783" s="83" t="s">
        <v>18866</v>
      </c>
    </row>
    <row r="18784" spans="1:1" hidden="1">
      <c r="A18784" s="83" t="s">
        <v>18867</v>
      </c>
    </row>
    <row r="18785" spans="1:1" hidden="1">
      <c r="A18785" s="83" t="s">
        <v>18868</v>
      </c>
    </row>
    <row r="18786" spans="1:1" hidden="1">
      <c r="A18786" s="83" t="s">
        <v>18869</v>
      </c>
    </row>
    <row r="18787" spans="1:1" hidden="1">
      <c r="A18787" s="83" t="s">
        <v>18870</v>
      </c>
    </row>
    <row r="18788" spans="1:1" hidden="1">
      <c r="A18788" s="83" t="s">
        <v>18871</v>
      </c>
    </row>
    <row r="18789" spans="1:1" hidden="1">
      <c r="A18789" s="83" t="s">
        <v>18872</v>
      </c>
    </row>
    <row r="18790" spans="1:1" hidden="1">
      <c r="A18790" s="83" t="s">
        <v>18873</v>
      </c>
    </row>
    <row r="18791" spans="1:1" hidden="1">
      <c r="A18791" s="83" t="s">
        <v>18874</v>
      </c>
    </row>
    <row r="18792" spans="1:1" hidden="1">
      <c r="A18792" s="83" t="s">
        <v>18875</v>
      </c>
    </row>
    <row r="18793" spans="1:1" hidden="1">
      <c r="A18793" s="83" t="s">
        <v>18876</v>
      </c>
    </row>
    <row r="18794" spans="1:1" hidden="1">
      <c r="A18794" s="83" t="s">
        <v>18877</v>
      </c>
    </row>
    <row r="18795" spans="1:1" hidden="1">
      <c r="A18795" s="83" t="s">
        <v>18878</v>
      </c>
    </row>
    <row r="18796" spans="1:1" hidden="1">
      <c r="A18796" s="83" t="s">
        <v>18879</v>
      </c>
    </row>
    <row r="18797" spans="1:1" hidden="1">
      <c r="A18797" s="83" t="s">
        <v>18880</v>
      </c>
    </row>
    <row r="18798" spans="1:1" hidden="1">
      <c r="A18798" s="83" t="s">
        <v>18881</v>
      </c>
    </row>
    <row r="18799" spans="1:1" hidden="1">
      <c r="A18799" s="83" t="s">
        <v>18882</v>
      </c>
    </row>
    <row r="18800" spans="1:1" hidden="1">
      <c r="A18800" s="83" t="s">
        <v>18883</v>
      </c>
    </row>
    <row r="18801" spans="1:1" hidden="1">
      <c r="A18801" s="83" t="s">
        <v>18884</v>
      </c>
    </row>
    <row r="18802" spans="1:1" hidden="1">
      <c r="A18802" s="83" t="s">
        <v>18885</v>
      </c>
    </row>
    <row r="18803" spans="1:1" hidden="1">
      <c r="A18803" s="83" t="s">
        <v>18886</v>
      </c>
    </row>
    <row r="18804" spans="1:1" hidden="1">
      <c r="A18804" s="83" t="s">
        <v>18887</v>
      </c>
    </row>
    <row r="18805" spans="1:1" hidden="1">
      <c r="A18805" s="83" t="s">
        <v>18888</v>
      </c>
    </row>
    <row r="18806" spans="1:1" hidden="1">
      <c r="A18806" s="83" t="s">
        <v>18889</v>
      </c>
    </row>
    <row r="18807" spans="1:1" hidden="1">
      <c r="A18807" s="83" t="s">
        <v>18890</v>
      </c>
    </row>
    <row r="18808" spans="1:1" hidden="1">
      <c r="A18808" s="83" t="s">
        <v>18891</v>
      </c>
    </row>
    <row r="18809" spans="1:1" hidden="1">
      <c r="A18809" s="83" t="s">
        <v>18892</v>
      </c>
    </row>
    <row r="18810" spans="1:1" hidden="1">
      <c r="A18810" s="83" t="s">
        <v>18893</v>
      </c>
    </row>
    <row r="18811" spans="1:1" hidden="1">
      <c r="A18811" s="83" t="s">
        <v>18894</v>
      </c>
    </row>
    <row r="18812" spans="1:1" hidden="1">
      <c r="A18812" s="83" t="s">
        <v>18895</v>
      </c>
    </row>
    <row r="18813" spans="1:1" hidden="1">
      <c r="A18813" s="83" t="s">
        <v>18896</v>
      </c>
    </row>
    <row r="18814" spans="1:1" hidden="1">
      <c r="A18814" s="83" t="s">
        <v>18897</v>
      </c>
    </row>
    <row r="18815" spans="1:1" hidden="1">
      <c r="A18815" s="83" t="s">
        <v>18898</v>
      </c>
    </row>
    <row r="18816" spans="1:1" hidden="1">
      <c r="A18816" s="83" t="s">
        <v>18899</v>
      </c>
    </row>
    <row r="18817" spans="1:1" hidden="1">
      <c r="A18817" s="83" t="s">
        <v>18900</v>
      </c>
    </row>
    <row r="18818" spans="1:1" hidden="1">
      <c r="A18818" s="83" t="s">
        <v>18901</v>
      </c>
    </row>
    <row r="18819" spans="1:1" hidden="1">
      <c r="A18819" s="83" t="s">
        <v>18902</v>
      </c>
    </row>
    <row r="18820" spans="1:1" hidden="1">
      <c r="A18820" s="83" t="s">
        <v>18903</v>
      </c>
    </row>
    <row r="18821" spans="1:1" hidden="1">
      <c r="A18821" s="83" t="s">
        <v>18904</v>
      </c>
    </row>
    <row r="18822" spans="1:1" hidden="1">
      <c r="A18822" s="83" t="s">
        <v>18905</v>
      </c>
    </row>
    <row r="18823" spans="1:1" hidden="1">
      <c r="A18823" s="83" t="s">
        <v>18906</v>
      </c>
    </row>
    <row r="18824" spans="1:1" hidden="1">
      <c r="A18824" s="83" t="s">
        <v>18907</v>
      </c>
    </row>
    <row r="18825" spans="1:1" hidden="1">
      <c r="A18825" s="83" t="s">
        <v>18908</v>
      </c>
    </row>
    <row r="18826" spans="1:1" hidden="1">
      <c r="A18826" s="83" t="s">
        <v>18909</v>
      </c>
    </row>
    <row r="18827" spans="1:1" hidden="1">
      <c r="A18827" s="83" t="s">
        <v>18910</v>
      </c>
    </row>
    <row r="18828" spans="1:1" hidden="1">
      <c r="A18828" s="83" t="s">
        <v>18911</v>
      </c>
    </row>
    <row r="18829" spans="1:1" hidden="1">
      <c r="A18829" s="83" t="s">
        <v>18912</v>
      </c>
    </row>
    <row r="18830" spans="1:1" hidden="1">
      <c r="A18830" s="83" t="s">
        <v>18913</v>
      </c>
    </row>
    <row r="18831" spans="1:1" hidden="1">
      <c r="A18831" s="83" t="s">
        <v>18914</v>
      </c>
    </row>
    <row r="18832" spans="1:1" hidden="1">
      <c r="A18832" s="83" t="s">
        <v>18915</v>
      </c>
    </row>
    <row r="18833" spans="1:1" hidden="1">
      <c r="A18833" s="83" t="s">
        <v>18916</v>
      </c>
    </row>
    <row r="18834" spans="1:1" hidden="1">
      <c r="A18834" s="83" t="s">
        <v>18917</v>
      </c>
    </row>
    <row r="18835" spans="1:1" hidden="1">
      <c r="A18835" s="83" t="s">
        <v>18918</v>
      </c>
    </row>
    <row r="18836" spans="1:1" hidden="1">
      <c r="A18836" s="83" t="s">
        <v>18919</v>
      </c>
    </row>
    <row r="18837" spans="1:1" hidden="1">
      <c r="A18837" s="83" t="s">
        <v>18920</v>
      </c>
    </row>
    <row r="18838" spans="1:1" hidden="1">
      <c r="A18838" s="83" t="s">
        <v>18921</v>
      </c>
    </row>
    <row r="18839" spans="1:1" hidden="1">
      <c r="A18839" s="83" t="s">
        <v>18922</v>
      </c>
    </row>
    <row r="18840" spans="1:1" hidden="1">
      <c r="A18840" s="83" t="s">
        <v>18923</v>
      </c>
    </row>
    <row r="18841" spans="1:1" hidden="1">
      <c r="A18841" s="83" t="s">
        <v>18924</v>
      </c>
    </row>
    <row r="18842" spans="1:1" hidden="1">
      <c r="A18842" s="83" t="s">
        <v>18925</v>
      </c>
    </row>
    <row r="18843" spans="1:1" hidden="1">
      <c r="A18843" s="83" t="s">
        <v>18926</v>
      </c>
    </row>
    <row r="18844" spans="1:1" hidden="1">
      <c r="A18844" s="83" t="s">
        <v>18927</v>
      </c>
    </row>
    <row r="18845" spans="1:1" hidden="1">
      <c r="A18845" s="83" t="s">
        <v>18928</v>
      </c>
    </row>
    <row r="18846" spans="1:1" hidden="1">
      <c r="A18846" s="83" t="s">
        <v>18929</v>
      </c>
    </row>
    <row r="18847" spans="1:1" hidden="1">
      <c r="A18847" s="83" t="s">
        <v>18930</v>
      </c>
    </row>
    <row r="18848" spans="1:1" hidden="1">
      <c r="A18848" s="83" t="s">
        <v>18931</v>
      </c>
    </row>
    <row r="18849" spans="1:1" hidden="1">
      <c r="A18849" s="83" t="s">
        <v>18932</v>
      </c>
    </row>
    <row r="18850" spans="1:1" hidden="1">
      <c r="A18850" s="83" t="s">
        <v>18933</v>
      </c>
    </row>
    <row r="18851" spans="1:1" hidden="1">
      <c r="A18851" s="83" t="s">
        <v>18934</v>
      </c>
    </row>
    <row r="18852" spans="1:1" hidden="1">
      <c r="A18852" s="83" t="s">
        <v>18935</v>
      </c>
    </row>
    <row r="18853" spans="1:1" hidden="1">
      <c r="A18853" s="83" t="s">
        <v>18936</v>
      </c>
    </row>
    <row r="18854" spans="1:1" hidden="1">
      <c r="A18854" s="83" t="s">
        <v>18937</v>
      </c>
    </row>
    <row r="18855" spans="1:1" hidden="1">
      <c r="A18855" s="83" t="s">
        <v>18938</v>
      </c>
    </row>
    <row r="18856" spans="1:1" hidden="1">
      <c r="A18856" s="83" t="s">
        <v>18939</v>
      </c>
    </row>
    <row r="18857" spans="1:1" hidden="1">
      <c r="A18857" s="83" t="s">
        <v>18940</v>
      </c>
    </row>
    <row r="18858" spans="1:1" hidden="1">
      <c r="A18858" s="83" t="s">
        <v>18941</v>
      </c>
    </row>
    <row r="18859" spans="1:1" hidden="1">
      <c r="A18859" s="83" t="s">
        <v>18942</v>
      </c>
    </row>
    <row r="18860" spans="1:1" hidden="1">
      <c r="A18860" s="83" t="s">
        <v>18943</v>
      </c>
    </row>
    <row r="18861" spans="1:1" hidden="1">
      <c r="A18861" s="83" t="s">
        <v>18944</v>
      </c>
    </row>
    <row r="18862" spans="1:1" hidden="1">
      <c r="A18862" s="83" t="s">
        <v>18945</v>
      </c>
    </row>
    <row r="18863" spans="1:1" hidden="1">
      <c r="A18863" s="83" t="s">
        <v>18946</v>
      </c>
    </row>
    <row r="18864" spans="1:1" hidden="1">
      <c r="A18864" s="83" t="s">
        <v>18947</v>
      </c>
    </row>
    <row r="18865" spans="1:1" hidden="1">
      <c r="A18865" s="83" t="s">
        <v>18948</v>
      </c>
    </row>
    <row r="18866" spans="1:1" hidden="1">
      <c r="A18866" s="83" t="s">
        <v>18949</v>
      </c>
    </row>
    <row r="18867" spans="1:1" hidden="1">
      <c r="A18867" s="83" t="s">
        <v>18950</v>
      </c>
    </row>
    <row r="18868" spans="1:1" hidden="1">
      <c r="A18868" s="83" t="s">
        <v>18951</v>
      </c>
    </row>
    <row r="18869" spans="1:1" hidden="1">
      <c r="A18869" s="83" t="s">
        <v>18952</v>
      </c>
    </row>
    <row r="18870" spans="1:1" hidden="1">
      <c r="A18870" s="83" t="s">
        <v>18953</v>
      </c>
    </row>
    <row r="18871" spans="1:1" hidden="1">
      <c r="A18871" s="83" t="s">
        <v>18954</v>
      </c>
    </row>
    <row r="18872" spans="1:1" hidden="1">
      <c r="A18872" s="83" t="s">
        <v>18955</v>
      </c>
    </row>
    <row r="18873" spans="1:1" hidden="1">
      <c r="A18873" s="83" t="s">
        <v>18956</v>
      </c>
    </row>
    <row r="18874" spans="1:1" hidden="1">
      <c r="A18874" s="83" t="s">
        <v>18957</v>
      </c>
    </row>
    <row r="18875" spans="1:1" hidden="1">
      <c r="A18875" s="83" t="s">
        <v>18958</v>
      </c>
    </row>
    <row r="18876" spans="1:1" hidden="1">
      <c r="A18876" s="83" t="s">
        <v>18959</v>
      </c>
    </row>
    <row r="18877" spans="1:1" hidden="1">
      <c r="A18877" s="83" t="s">
        <v>18960</v>
      </c>
    </row>
    <row r="18878" spans="1:1" hidden="1">
      <c r="A18878" s="83" t="s">
        <v>18961</v>
      </c>
    </row>
    <row r="18879" spans="1:1" hidden="1">
      <c r="A18879" s="83" t="s">
        <v>18962</v>
      </c>
    </row>
    <row r="18880" spans="1:1" hidden="1">
      <c r="A18880" s="83" t="s">
        <v>18963</v>
      </c>
    </row>
    <row r="18881" spans="1:1" hidden="1">
      <c r="A18881" s="83" t="s">
        <v>18964</v>
      </c>
    </row>
    <row r="18882" spans="1:1" hidden="1">
      <c r="A18882" s="83" t="s">
        <v>18965</v>
      </c>
    </row>
    <row r="18883" spans="1:1" hidden="1">
      <c r="A18883" s="83" t="s">
        <v>18966</v>
      </c>
    </row>
    <row r="18884" spans="1:1" hidden="1">
      <c r="A18884" s="83" t="s">
        <v>18967</v>
      </c>
    </row>
    <row r="18885" spans="1:1" hidden="1">
      <c r="A18885" s="83" t="s">
        <v>18968</v>
      </c>
    </row>
    <row r="18886" spans="1:1" hidden="1">
      <c r="A18886" s="83" t="s">
        <v>18969</v>
      </c>
    </row>
    <row r="18887" spans="1:1" hidden="1">
      <c r="A18887" s="83" t="s">
        <v>18970</v>
      </c>
    </row>
    <row r="18888" spans="1:1" hidden="1">
      <c r="A18888" s="83" t="s">
        <v>18971</v>
      </c>
    </row>
    <row r="18889" spans="1:1" hidden="1">
      <c r="A18889" s="83" t="s">
        <v>18972</v>
      </c>
    </row>
    <row r="18890" spans="1:1" hidden="1">
      <c r="A18890" s="83" t="s">
        <v>18973</v>
      </c>
    </row>
    <row r="18891" spans="1:1" hidden="1">
      <c r="A18891" s="83" t="s">
        <v>18974</v>
      </c>
    </row>
    <row r="18892" spans="1:1" hidden="1">
      <c r="A18892" s="83" t="s">
        <v>18975</v>
      </c>
    </row>
    <row r="18893" spans="1:1" hidden="1">
      <c r="A18893" s="83" t="s">
        <v>18976</v>
      </c>
    </row>
    <row r="18894" spans="1:1" hidden="1">
      <c r="A18894" s="83" t="s">
        <v>18977</v>
      </c>
    </row>
    <row r="18895" spans="1:1" hidden="1">
      <c r="A18895" s="83" t="s">
        <v>18978</v>
      </c>
    </row>
    <row r="18896" spans="1:1" hidden="1">
      <c r="A18896" s="83" t="s">
        <v>18979</v>
      </c>
    </row>
    <row r="18897" spans="1:1" hidden="1">
      <c r="A18897" s="83" t="s">
        <v>18980</v>
      </c>
    </row>
    <row r="18898" spans="1:1" hidden="1">
      <c r="A18898" s="83" t="s">
        <v>18981</v>
      </c>
    </row>
    <row r="18899" spans="1:1" hidden="1">
      <c r="A18899" s="83" t="s">
        <v>18982</v>
      </c>
    </row>
    <row r="18900" spans="1:1" hidden="1">
      <c r="A18900" s="83" t="s">
        <v>18983</v>
      </c>
    </row>
    <row r="18901" spans="1:1" hidden="1">
      <c r="A18901" s="83" t="s">
        <v>18984</v>
      </c>
    </row>
    <row r="18902" spans="1:1" hidden="1">
      <c r="A18902" s="83" t="s">
        <v>18985</v>
      </c>
    </row>
    <row r="18903" spans="1:1" hidden="1">
      <c r="A18903" s="83" t="s">
        <v>18986</v>
      </c>
    </row>
    <row r="18904" spans="1:1" hidden="1">
      <c r="A18904" s="83" t="s">
        <v>18987</v>
      </c>
    </row>
    <row r="18905" spans="1:1" hidden="1">
      <c r="A18905" s="83" t="s">
        <v>18988</v>
      </c>
    </row>
    <row r="18906" spans="1:1" hidden="1">
      <c r="A18906" s="83" t="s">
        <v>18989</v>
      </c>
    </row>
    <row r="18907" spans="1:1" hidden="1">
      <c r="A18907" s="83" t="s">
        <v>18990</v>
      </c>
    </row>
    <row r="18908" spans="1:1" hidden="1">
      <c r="A18908" s="83" t="s">
        <v>18991</v>
      </c>
    </row>
    <row r="18909" spans="1:1" hidden="1">
      <c r="A18909" s="83" t="s">
        <v>18992</v>
      </c>
    </row>
    <row r="18910" spans="1:1" hidden="1">
      <c r="A18910" s="83" t="s">
        <v>18993</v>
      </c>
    </row>
    <row r="18911" spans="1:1" hidden="1">
      <c r="A18911" s="83" t="s">
        <v>18994</v>
      </c>
    </row>
    <row r="18912" spans="1:1" hidden="1">
      <c r="A18912" s="83" t="s">
        <v>18995</v>
      </c>
    </row>
    <row r="18913" spans="1:1" hidden="1">
      <c r="A18913" s="83" t="s">
        <v>18996</v>
      </c>
    </row>
    <row r="18914" spans="1:1" hidden="1">
      <c r="A18914" s="83" t="s">
        <v>18997</v>
      </c>
    </row>
    <row r="18915" spans="1:1" hidden="1">
      <c r="A18915" s="83" t="s">
        <v>18998</v>
      </c>
    </row>
    <row r="18916" spans="1:1" hidden="1">
      <c r="A18916" s="83" t="s">
        <v>18999</v>
      </c>
    </row>
    <row r="18917" spans="1:1" hidden="1">
      <c r="A18917" s="83" t="s">
        <v>19000</v>
      </c>
    </row>
    <row r="18918" spans="1:1" hidden="1">
      <c r="A18918" s="83" t="s">
        <v>19001</v>
      </c>
    </row>
    <row r="18919" spans="1:1" hidden="1">
      <c r="A18919" s="83" t="s">
        <v>19002</v>
      </c>
    </row>
    <row r="18920" spans="1:1" hidden="1">
      <c r="A18920" s="83" t="s">
        <v>19003</v>
      </c>
    </row>
    <row r="18921" spans="1:1" hidden="1">
      <c r="A18921" s="83" t="s">
        <v>19004</v>
      </c>
    </row>
    <row r="18922" spans="1:1" hidden="1">
      <c r="A18922" s="83" t="s">
        <v>19005</v>
      </c>
    </row>
    <row r="18923" spans="1:1" hidden="1">
      <c r="A18923" s="83" t="s">
        <v>19006</v>
      </c>
    </row>
    <row r="18924" spans="1:1" hidden="1">
      <c r="A18924" s="83" t="s">
        <v>19007</v>
      </c>
    </row>
    <row r="18925" spans="1:1" hidden="1">
      <c r="A18925" s="83" t="s">
        <v>19008</v>
      </c>
    </row>
    <row r="18926" spans="1:1" hidden="1">
      <c r="A18926" s="83" t="s">
        <v>19009</v>
      </c>
    </row>
    <row r="18927" spans="1:1" hidden="1">
      <c r="A18927" s="83" t="s">
        <v>19010</v>
      </c>
    </row>
    <row r="18928" spans="1:1" hidden="1">
      <c r="A18928" s="83" t="s">
        <v>19011</v>
      </c>
    </row>
    <row r="18929" spans="1:1" hidden="1">
      <c r="A18929" s="83" t="s">
        <v>19012</v>
      </c>
    </row>
    <row r="18930" spans="1:1" hidden="1">
      <c r="A18930" s="83" t="s">
        <v>19013</v>
      </c>
    </row>
    <row r="18931" spans="1:1" hidden="1">
      <c r="A18931" s="83" t="s">
        <v>19014</v>
      </c>
    </row>
    <row r="18932" spans="1:1" hidden="1">
      <c r="A18932" s="83" t="s">
        <v>19015</v>
      </c>
    </row>
    <row r="18933" spans="1:1" hidden="1">
      <c r="A18933" s="83" t="s">
        <v>19016</v>
      </c>
    </row>
    <row r="18934" spans="1:1" hidden="1">
      <c r="A18934" s="83" t="s">
        <v>19017</v>
      </c>
    </row>
    <row r="18935" spans="1:1" hidden="1">
      <c r="A18935" s="83" t="s">
        <v>19018</v>
      </c>
    </row>
    <row r="18936" spans="1:1" hidden="1">
      <c r="A18936" s="83" t="s">
        <v>19019</v>
      </c>
    </row>
    <row r="18937" spans="1:1" hidden="1">
      <c r="A18937" s="83" t="s">
        <v>19020</v>
      </c>
    </row>
    <row r="18938" spans="1:1" hidden="1">
      <c r="A18938" s="83" t="s">
        <v>19021</v>
      </c>
    </row>
    <row r="18939" spans="1:1" hidden="1">
      <c r="A18939" s="83" t="s">
        <v>19022</v>
      </c>
    </row>
    <row r="18940" spans="1:1" hidden="1">
      <c r="A18940" s="83" t="s">
        <v>19023</v>
      </c>
    </row>
    <row r="18941" spans="1:1" hidden="1">
      <c r="A18941" s="83" t="s">
        <v>19024</v>
      </c>
    </row>
    <row r="18942" spans="1:1" hidden="1">
      <c r="A18942" s="83" t="s">
        <v>19025</v>
      </c>
    </row>
    <row r="18943" spans="1:1" hidden="1">
      <c r="A18943" s="83" t="s">
        <v>19026</v>
      </c>
    </row>
    <row r="18944" spans="1:1" hidden="1">
      <c r="A18944" s="83" t="s">
        <v>19027</v>
      </c>
    </row>
    <row r="18945" spans="1:1" hidden="1">
      <c r="A18945" s="83" t="s">
        <v>19028</v>
      </c>
    </row>
    <row r="18946" spans="1:1" hidden="1">
      <c r="A18946" s="83" t="s">
        <v>19029</v>
      </c>
    </row>
    <row r="18947" spans="1:1" hidden="1">
      <c r="A18947" s="83" t="s">
        <v>19030</v>
      </c>
    </row>
    <row r="18948" spans="1:1" hidden="1">
      <c r="A18948" s="83" t="s">
        <v>19031</v>
      </c>
    </row>
    <row r="18949" spans="1:1" hidden="1">
      <c r="A18949" s="83" t="s">
        <v>19032</v>
      </c>
    </row>
    <row r="18950" spans="1:1" hidden="1">
      <c r="A18950" s="83" t="s">
        <v>19033</v>
      </c>
    </row>
    <row r="18951" spans="1:1" hidden="1">
      <c r="A18951" s="83" t="s">
        <v>19034</v>
      </c>
    </row>
    <row r="18952" spans="1:1" hidden="1">
      <c r="A18952" s="83" t="s">
        <v>19035</v>
      </c>
    </row>
    <row r="18953" spans="1:1" hidden="1">
      <c r="A18953" s="83" t="s">
        <v>19036</v>
      </c>
    </row>
    <row r="18954" spans="1:1" hidden="1">
      <c r="A18954" s="83" t="s">
        <v>19037</v>
      </c>
    </row>
    <row r="18955" spans="1:1" hidden="1">
      <c r="A18955" s="83" t="s">
        <v>19038</v>
      </c>
    </row>
    <row r="18956" spans="1:1" hidden="1">
      <c r="A18956" s="83" t="s">
        <v>19039</v>
      </c>
    </row>
    <row r="18957" spans="1:1" hidden="1">
      <c r="A18957" s="83" t="s">
        <v>19040</v>
      </c>
    </row>
    <row r="18958" spans="1:1" hidden="1">
      <c r="A18958" s="83" t="s">
        <v>19041</v>
      </c>
    </row>
    <row r="18959" spans="1:1" hidden="1">
      <c r="A18959" s="83" t="s">
        <v>19042</v>
      </c>
    </row>
    <row r="18960" spans="1:1" hidden="1">
      <c r="A18960" s="83" t="s">
        <v>19043</v>
      </c>
    </row>
    <row r="18961" spans="1:1" hidden="1">
      <c r="A18961" s="83" t="s">
        <v>19044</v>
      </c>
    </row>
    <row r="18962" spans="1:1" hidden="1">
      <c r="A18962" s="83" t="s">
        <v>19045</v>
      </c>
    </row>
    <row r="18963" spans="1:1" hidden="1">
      <c r="A18963" s="83" t="s">
        <v>19046</v>
      </c>
    </row>
    <row r="18964" spans="1:1" hidden="1">
      <c r="A18964" s="83" t="s">
        <v>19047</v>
      </c>
    </row>
    <row r="18965" spans="1:1" hidden="1">
      <c r="A18965" s="83" t="s">
        <v>19048</v>
      </c>
    </row>
    <row r="18966" spans="1:1" hidden="1">
      <c r="A18966" s="83" t="s">
        <v>19049</v>
      </c>
    </row>
    <row r="18967" spans="1:1" hidden="1">
      <c r="A18967" s="83" t="s">
        <v>19050</v>
      </c>
    </row>
    <row r="18968" spans="1:1" hidden="1">
      <c r="A18968" s="83" t="s">
        <v>19051</v>
      </c>
    </row>
    <row r="18969" spans="1:1" hidden="1">
      <c r="A18969" s="83" t="s">
        <v>19052</v>
      </c>
    </row>
    <row r="18970" spans="1:1" hidden="1">
      <c r="A18970" s="83" t="s">
        <v>19053</v>
      </c>
    </row>
    <row r="18971" spans="1:1" hidden="1">
      <c r="A18971" s="83" t="s">
        <v>19054</v>
      </c>
    </row>
    <row r="18972" spans="1:1" hidden="1">
      <c r="A18972" s="83" t="s">
        <v>19055</v>
      </c>
    </row>
    <row r="18973" spans="1:1" hidden="1">
      <c r="A18973" s="83" t="s">
        <v>19056</v>
      </c>
    </row>
    <row r="18974" spans="1:1" hidden="1">
      <c r="A18974" s="83" t="s">
        <v>19057</v>
      </c>
    </row>
    <row r="18975" spans="1:1" hidden="1">
      <c r="A18975" s="83" t="s">
        <v>19058</v>
      </c>
    </row>
    <row r="18976" spans="1:1" hidden="1">
      <c r="A18976" s="83" t="s">
        <v>19059</v>
      </c>
    </row>
    <row r="18977" spans="1:1" hidden="1">
      <c r="A18977" s="83" t="s">
        <v>19060</v>
      </c>
    </row>
    <row r="18978" spans="1:1" hidden="1">
      <c r="A18978" s="83" t="s">
        <v>19061</v>
      </c>
    </row>
    <row r="18979" spans="1:1" hidden="1">
      <c r="A18979" s="83" t="s">
        <v>19062</v>
      </c>
    </row>
    <row r="18980" spans="1:1" hidden="1">
      <c r="A18980" s="83" t="s">
        <v>19063</v>
      </c>
    </row>
    <row r="18981" spans="1:1" hidden="1">
      <c r="A18981" s="83" t="s">
        <v>19064</v>
      </c>
    </row>
    <row r="18982" spans="1:1" hidden="1">
      <c r="A18982" s="83" t="s">
        <v>19065</v>
      </c>
    </row>
    <row r="18983" spans="1:1" hidden="1">
      <c r="A18983" s="83" t="s">
        <v>19066</v>
      </c>
    </row>
    <row r="18984" spans="1:1" hidden="1">
      <c r="A18984" s="83" t="s">
        <v>19067</v>
      </c>
    </row>
    <row r="18985" spans="1:1" hidden="1">
      <c r="A18985" s="83" t="s">
        <v>19068</v>
      </c>
    </row>
    <row r="18986" spans="1:1" hidden="1">
      <c r="A18986" s="83" t="s">
        <v>19069</v>
      </c>
    </row>
    <row r="18987" spans="1:1" hidden="1">
      <c r="A18987" s="83" t="s">
        <v>19070</v>
      </c>
    </row>
    <row r="18988" spans="1:1" hidden="1">
      <c r="A18988" s="83" t="s">
        <v>19071</v>
      </c>
    </row>
    <row r="18989" spans="1:1" hidden="1">
      <c r="A18989" s="83" t="s">
        <v>19072</v>
      </c>
    </row>
    <row r="18990" spans="1:1" hidden="1">
      <c r="A18990" s="83" t="s">
        <v>19073</v>
      </c>
    </row>
    <row r="18991" spans="1:1" hidden="1">
      <c r="A18991" s="83" t="s">
        <v>19074</v>
      </c>
    </row>
    <row r="18992" spans="1:1" hidden="1">
      <c r="A18992" s="83" t="s">
        <v>19075</v>
      </c>
    </row>
    <row r="18993" spans="1:1" hidden="1">
      <c r="A18993" s="83" t="s">
        <v>19076</v>
      </c>
    </row>
    <row r="18994" spans="1:1" hidden="1">
      <c r="A18994" s="83" t="s">
        <v>19077</v>
      </c>
    </row>
    <row r="18995" spans="1:1" hidden="1">
      <c r="A18995" s="83" t="s">
        <v>19078</v>
      </c>
    </row>
    <row r="18996" spans="1:1" hidden="1">
      <c r="A18996" s="83" t="s">
        <v>19079</v>
      </c>
    </row>
    <row r="18997" spans="1:1" hidden="1">
      <c r="A18997" s="83" t="s">
        <v>19080</v>
      </c>
    </row>
    <row r="18998" spans="1:1" hidden="1">
      <c r="A18998" s="83" t="s">
        <v>19081</v>
      </c>
    </row>
    <row r="18999" spans="1:1" hidden="1">
      <c r="A18999" s="83" t="s">
        <v>19082</v>
      </c>
    </row>
    <row r="19000" spans="1:1" hidden="1">
      <c r="A19000" s="83" t="s">
        <v>19083</v>
      </c>
    </row>
    <row r="19001" spans="1:1" hidden="1">
      <c r="A19001" s="83" t="s">
        <v>19084</v>
      </c>
    </row>
    <row r="19002" spans="1:1" hidden="1">
      <c r="A19002" s="83" t="s">
        <v>19085</v>
      </c>
    </row>
    <row r="19003" spans="1:1" hidden="1">
      <c r="A19003" s="83" t="s">
        <v>19086</v>
      </c>
    </row>
    <row r="19004" spans="1:1" hidden="1">
      <c r="A19004" s="83" t="s">
        <v>19087</v>
      </c>
    </row>
    <row r="19005" spans="1:1" hidden="1">
      <c r="A19005" s="83" t="s">
        <v>19088</v>
      </c>
    </row>
    <row r="19006" spans="1:1" hidden="1">
      <c r="A19006" s="83" t="s">
        <v>19089</v>
      </c>
    </row>
    <row r="19007" spans="1:1" hidden="1">
      <c r="A19007" s="83" t="s">
        <v>19090</v>
      </c>
    </row>
    <row r="19008" spans="1:1" hidden="1">
      <c r="A19008" s="83" t="s">
        <v>19091</v>
      </c>
    </row>
    <row r="19009" spans="1:1" hidden="1">
      <c r="A19009" s="83" t="s">
        <v>19092</v>
      </c>
    </row>
    <row r="19010" spans="1:1" hidden="1">
      <c r="A19010" s="83" t="s">
        <v>19093</v>
      </c>
    </row>
    <row r="19011" spans="1:1" hidden="1">
      <c r="A19011" s="83" t="s">
        <v>19094</v>
      </c>
    </row>
    <row r="19012" spans="1:1" hidden="1">
      <c r="A19012" s="83" t="s">
        <v>19095</v>
      </c>
    </row>
    <row r="19013" spans="1:1" hidden="1">
      <c r="A19013" s="83" t="s">
        <v>19096</v>
      </c>
    </row>
    <row r="19014" spans="1:1" hidden="1">
      <c r="A19014" s="83" t="s">
        <v>19097</v>
      </c>
    </row>
    <row r="19015" spans="1:1" hidden="1">
      <c r="A19015" s="83" t="s">
        <v>19098</v>
      </c>
    </row>
    <row r="19016" spans="1:1" hidden="1">
      <c r="A19016" s="83" t="s">
        <v>19099</v>
      </c>
    </row>
    <row r="19017" spans="1:1" hidden="1">
      <c r="A19017" s="83" t="s">
        <v>19100</v>
      </c>
    </row>
    <row r="19018" spans="1:1" hidden="1">
      <c r="A19018" s="83" t="s">
        <v>19101</v>
      </c>
    </row>
    <row r="19019" spans="1:1" hidden="1">
      <c r="A19019" s="83" t="s">
        <v>19102</v>
      </c>
    </row>
    <row r="19020" spans="1:1" hidden="1">
      <c r="A19020" s="83" t="s">
        <v>19103</v>
      </c>
    </row>
    <row r="19021" spans="1:1" hidden="1">
      <c r="A19021" s="83" t="s">
        <v>19104</v>
      </c>
    </row>
    <row r="19022" spans="1:1" hidden="1">
      <c r="A19022" s="83" t="s">
        <v>19105</v>
      </c>
    </row>
    <row r="19023" spans="1:1" hidden="1">
      <c r="A19023" s="83" t="s">
        <v>19106</v>
      </c>
    </row>
    <row r="19024" spans="1:1" hidden="1">
      <c r="A19024" s="83" t="s">
        <v>19107</v>
      </c>
    </row>
    <row r="19025" spans="1:1" hidden="1">
      <c r="A19025" s="83" t="s">
        <v>19108</v>
      </c>
    </row>
    <row r="19026" spans="1:1" hidden="1">
      <c r="A19026" s="83" t="s">
        <v>19109</v>
      </c>
    </row>
    <row r="19027" spans="1:1" hidden="1">
      <c r="A19027" s="83" t="s">
        <v>19110</v>
      </c>
    </row>
    <row r="19028" spans="1:1" hidden="1">
      <c r="A19028" s="83" t="s">
        <v>19111</v>
      </c>
    </row>
    <row r="19029" spans="1:1" hidden="1">
      <c r="A19029" s="83" t="s">
        <v>19112</v>
      </c>
    </row>
    <row r="19030" spans="1:1" hidden="1">
      <c r="A19030" s="83" t="s">
        <v>19113</v>
      </c>
    </row>
    <row r="19031" spans="1:1" hidden="1">
      <c r="A19031" s="83" t="s">
        <v>19114</v>
      </c>
    </row>
    <row r="19032" spans="1:1" hidden="1">
      <c r="A19032" s="83" t="s">
        <v>19115</v>
      </c>
    </row>
    <row r="19033" spans="1:1" hidden="1">
      <c r="A19033" s="83" t="s">
        <v>19116</v>
      </c>
    </row>
    <row r="19034" spans="1:1" hidden="1">
      <c r="A19034" s="83" t="s">
        <v>19117</v>
      </c>
    </row>
    <row r="19035" spans="1:1" hidden="1">
      <c r="A19035" s="83" t="s">
        <v>19118</v>
      </c>
    </row>
    <row r="19036" spans="1:1" hidden="1">
      <c r="A19036" s="83" t="s">
        <v>19119</v>
      </c>
    </row>
    <row r="19037" spans="1:1" hidden="1">
      <c r="A19037" s="83" t="s">
        <v>19120</v>
      </c>
    </row>
    <row r="19038" spans="1:1" hidden="1">
      <c r="A19038" s="83" t="s">
        <v>19121</v>
      </c>
    </row>
    <row r="19039" spans="1:1" hidden="1">
      <c r="A19039" s="83" t="s">
        <v>19122</v>
      </c>
    </row>
    <row r="19040" spans="1:1" hidden="1">
      <c r="A19040" s="83" t="s">
        <v>19123</v>
      </c>
    </row>
    <row r="19041" spans="1:1" hidden="1">
      <c r="A19041" s="83" t="s">
        <v>19124</v>
      </c>
    </row>
    <row r="19042" spans="1:1" hidden="1">
      <c r="A19042" s="83" t="s">
        <v>19125</v>
      </c>
    </row>
    <row r="19043" spans="1:1" hidden="1">
      <c r="A19043" s="83" t="s">
        <v>19126</v>
      </c>
    </row>
    <row r="19044" spans="1:1" hidden="1">
      <c r="A19044" s="83" t="s">
        <v>19127</v>
      </c>
    </row>
    <row r="19045" spans="1:1" hidden="1">
      <c r="A19045" s="83" t="s">
        <v>19128</v>
      </c>
    </row>
    <row r="19046" spans="1:1" hidden="1">
      <c r="A19046" s="83" t="s">
        <v>19129</v>
      </c>
    </row>
    <row r="19047" spans="1:1" hidden="1">
      <c r="A19047" s="83" t="s">
        <v>19130</v>
      </c>
    </row>
    <row r="19048" spans="1:1" hidden="1">
      <c r="A19048" s="83" t="s">
        <v>19131</v>
      </c>
    </row>
    <row r="19049" spans="1:1" hidden="1">
      <c r="A19049" s="83" t="s">
        <v>19132</v>
      </c>
    </row>
    <row r="19050" spans="1:1" hidden="1">
      <c r="A19050" s="83" t="s">
        <v>19133</v>
      </c>
    </row>
    <row r="19051" spans="1:1" hidden="1">
      <c r="A19051" s="83" t="s">
        <v>19134</v>
      </c>
    </row>
    <row r="19052" spans="1:1" hidden="1">
      <c r="A19052" s="83" t="s">
        <v>19135</v>
      </c>
    </row>
    <row r="19053" spans="1:1" hidden="1">
      <c r="A19053" s="83" t="s">
        <v>19136</v>
      </c>
    </row>
    <row r="19054" spans="1:1" hidden="1">
      <c r="A19054" s="83" t="s">
        <v>19137</v>
      </c>
    </row>
    <row r="19055" spans="1:1" hidden="1">
      <c r="A19055" s="83" t="s">
        <v>19138</v>
      </c>
    </row>
    <row r="19056" spans="1:1" hidden="1">
      <c r="A19056" s="83" t="s">
        <v>19139</v>
      </c>
    </row>
    <row r="19057" spans="1:1" hidden="1">
      <c r="A19057" s="83" t="s">
        <v>19140</v>
      </c>
    </row>
    <row r="19058" spans="1:1" hidden="1">
      <c r="A19058" s="83" t="s">
        <v>19141</v>
      </c>
    </row>
    <row r="19059" spans="1:1" hidden="1">
      <c r="A19059" s="83" t="s">
        <v>19142</v>
      </c>
    </row>
    <row r="19060" spans="1:1" hidden="1">
      <c r="A19060" s="83" t="s">
        <v>19143</v>
      </c>
    </row>
    <row r="19061" spans="1:1" hidden="1">
      <c r="A19061" s="83" t="s">
        <v>19144</v>
      </c>
    </row>
    <row r="19062" spans="1:1" hidden="1">
      <c r="A19062" s="83" t="s">
        <v>19145</v>
      </c>
    </row>
    <row r="19063" spans="1:1" hidden="1">
      <c r="A19063" s="83" t="s">
        <v>19146</v>
      </c>
    </row>
    <row r="19064" spans="1:1" hidden="1">
      <c r="A19064" s="83" t="s">
        <v>19147</v>
      </c>
    </row>
    <row r="19065" spans="1:1" hidden="1">
      <c r="A19065" s="83" t="s">
        <v>19148</v>
      </c>
    </row>
    <row r="19066" spans="1:1" hidden="1">
      <c r="A19066" s="83" t="s">
        <v>19149</v>
      </c>
    </row>
    <row r="19067" spans="1:1" hidden="1">
      <c r="A19067" s="83" t="s">
        <v>19150</v>
      </c>
    </row>
    <row r="19068" spans="1:1" hidden="1">
      <c r="A19068" s="83" t="s">
        <v>19151</v>
      </c>
    </row>
    <row r="19069" spans="1:1" hidden="1">
      <c r="A19069" s="83" t="s">
        <v>19152</v>
      </c>
    </row>
    <row r="19070" spans="1:1" hidden="1">
      <c r="A19070" s="83" t="s">
        <v>19153</v>
      </c>
    </row>
    <row r="19071" spans="1:1" hidden="1">
      <c r="A19071" s="83" t="s">
        <v>19154</v>
      </c>
    </row>
    <row r="19072" spans="1:1" hidden="1">
      <c r="A19072" s="83" t="s">
        <v>19155</v>
      </c>
    </row>
    <row r="19073" spans="1:1" hidden="1">
      <c r="A19073" s="83" t="s">
        <v>19156</v>
      </c>
    </row>
    <row r="19074" spans="1:1" hidden="1">
      <c r="A19074" s="83" t="s">
        <v>19157</v>
      </c>
    </row>
    <row r="19075" spans="1:1" hidden="1">
      <c r="A19075" s="83" t="s">
        <v>19158</v>
      </c>
    </row>
    <row r="19076" spans="1:1" hidden="1">
      <c r="A19076" s="83" t="s">
        <v>19159</v>
      </c>
    </row>
    <row r="19077" spans="1:1" hidden="1">
      <c r="A19077" s="83" t="s">
        <v>19160</v>
      </c>
    </row>
    <row r="19078" spans="1:1" hidden="1">
      <c r="A19078" s="83" t="s">
        <v>19161</v>
      </c>
    </row>
    <row r="19079" spans="1:1" hidden="1">
      <c r="A19079" s="83" t="s">
        <v>19162</v>
      </c>
    </row>
    <row r="19080" spans="1:1" hidden="1">
      <c r="A19080" s="83" t="s">
        <v>19163</v>
      </c>
    </row>
    <row r="19081" spans="1:1" hidden="1">
      <c r="A19081" s="83" t="s">
        <v>19164</v>
      </c>
    </row>
    <row r="19082" spans="1:1" hidden="1">
      <c r="A19082" s="83" t="s">
        <v>19165</v>
      </c>
    </row>
    <row r="19083" spans="1:1" hidden="1">
      <c r="A19083" s="83" t="s">
        <v>19166</v>
      </c>
    </row>
    <row r="19084" spans="1:1" hidden="1">
      <c r="A19084" s="83" t="s">
        <v>19167</v>
      </c>
    </row>
    <row r="19085" spans="1:1" hidden="1">
      <c r="A19085" s="83" t="s">
        <v>19168</v>
      </c>
    </row>
    <row r="19086" spans="1:1" hidden="1">
      <c r="A19086" s="83" t="s">
        <v>19169</v>
      </c>
    </row>
    <row r="19087" spans="1:1" hidden="1">
      <c r="A19087" s="83" t="s">
        <v>19170</v>
      </c>
    </row>
    <row r="19088" spans="1:1" hidden="1">
      <c r="A19088" s="83" t="s">
        <v>19171</v>
      </c>
    </row>
    <row r="19089" spans="1:1" hidden="1">
      <c r="A19089" s="83" t="s">
        <v>19172</v>
      </c>
    </row>
    <row r="19090" spans="1:1" hidden="1">
      <c r="A19090" s="83" t="s">
        <v>19173</v>
      </c>
    </row>
    <row r="19091" spans="1:1" hidden="1">
      <c r="A19091" s="83" t="s">
        <v>19174</v>
      </c>
    </row>
    <row r="19092" spans="1:1" hidden="1">
      <c r="A19092" s="83" t="s">
        <v>19175</v>
      </c>
    </row>
    <row r="19093" spans="1:1" hidden="1">
      <c r="A19093" s="83" t="s">
        <v>19176</v>
      </c>
    </row>
    <row r="19094" spans="1:1" hidden="1">
      <c r="A19094" s="83" t="s">
        <v>19177</v>
      </c>
    </row>
    <row r="19095" spans="1:1" hidden="1">
      <c r="A19095" s="83" t="s">
        <v>19178</v>
      </c>
    </row>
    <row r="19096" spans="1:1" hidden="1">
      <c r="A19096" s="83" t="s">
        <v>19179</v>
      </c>
    </row>
    <row r="19097" spans="1:1" hidden="1">
      <c r="A19097" s="83" t="s">
        <v>19180</v>
      </c>
    </row>
    <row r="19098" spans="1:1" hidden="1">
      <c r="A19098" s="83" t="s">
        <v>19181</v>
      </c>
    </row>
    <row r="19099" spans="1:1" hidden="1">
      <c r="A19099" s="83" t="s">
        <v>19182</v>
      </c>
    </row>
    <row r="19100" spans="1:1" hidden="1">
      <c r="A19100" s="83" t="s">
        <v>19183</v>
      </c>
    </row>
    <row r="19101" spans="1:1" hidden="1">
      <c r="A19101" s="83" t="s">
        <v>19184</v>
      </c>
    </row>
    <row r="19102" spans="1:1" hidden="1">
      <c r="A19102" s="83" t="s">
        <v>19185</v>
      </c>
    </row>
    <row r="19103" spans="1:1" hidden="1">
      <c r="A19103" s="83" t="s">
        <v>19186</v>
      </c>
    </row>
    <row r="19104" spans="1:1" hidden="1">
      <c r="A19104" s="83" t="s">
        <v>19187</v>
      </c>
    </row>
    <row r="19105" spans="1:1" hidden="1">
      <c r="A19105" s="83" t="s">
        <v>19188</v>
      </c>
    </row>
    <row r="19106" spans="1:1" hidden="1">
      <c r="A19106" s="83" t="s">
        <v>19189</v>
      </c>
    </row>
    <row r="19107" spans="1:1" hidden="1">
      <c r="A19107" s="83" t="s">
        <v>19190</v>
      </c>
    </row>
    <row r="19108" spans="1:1" hidden="1">
      <c r="A19108" s="83" t="s">
        <v>19191</v>
      </c>
    </row>
    <row r="19109" spans="1:1" hidden="1">
      <c r="A19109" s="83" t="s">
        <v>19192</v>
      </c>
    </row>
    <row r="19110" spans="1:1" hidden="1">
      <c r="A19110" s="83" t="s">
        <v>19193</v>
      </c>
    </row>
    <row r="19111" spans="1:1" hidden="1">
      <c r="A19111" s="83" t="s">
        <v>19194</v>
      </c>
    </row>
    <row r="19112" spans="1:1" hidden="1">
      <c r="A19112" s="83" t="s">
        <v>19195</v>
      </c>
    </row>
    <row r="19113" spans="1:1" hidden="1">
      <c r="A19113" s="83" t="s">
        <v>19196</v>
      </c>
    </row>
    <row r="19114" spans="1:1" hidden="1">
      <c r="A19114" s="83" t="s">
        <v>19197</v>
      </c>
    </row>
    <row r="19115" spans="1:1" hidden="1">
      <c r="A19115" s="83" t="s">
        <v>19198</v>
      </c>
    </row>
    <row r="19116" spans="1:1" hidden="1">
      <c r="A19116" s="83" t="s">
        <v>19199</v>
      </c>
    </row>
    <row r="19117" spans="1:1" hidden="1">
      <c r="A19117" s="83" t="s">
        <v>19200</v>
      </c>
    </row>
    <row r="19118" spans="1:1" hidden="1">
      <c r="A19118" s="83" t="s">
        <v>19201</v>
      </c>
    </row>
    <row r="19119" spans="1:1" hidden="1">
      <c r="A19119" s="83" t="s">
        <v>19202</v>
      </c>
    </row>
    <row r="19120" spans="1:1" hidden="1">
      <c r="A19120" s="83" t="s">
        <v>19203</v>
      </c>
    </row>
    <row r="19121" spans="1:1" hidden="1">
      <c r="A19121" s="83" t="s">
        <v>19204</v>
      </c>
    </row>
    <row r="19122" spans="1:1" hidden="1">
      <c r="A19122" s="83" t="s">
        <v>19205</v>
      </c>
    </row>
    <row r="19123" spans="1:1" hidden="1">
      <c r="A19123" s="83" t="s">
        <v>19206</v>
      </c>
    </row>
    <row r="19124" spans="1:1" hidden="1">
      <c r="A19124" s="83" t="s">
        <v>19207</v>
      </c>
    </row>
    <row r="19125" spans="1:1" hidden="1">
      <c r="A19125" s="83" t="s">
        <v>19208</v>
      </c>
    </row>
    <row r="19126" spans="1:1" hidden="1">
      <c r="A19126" s="83" t="s">
        <v>19209</v>
      </c>
    </row>
    <row r="19127" spans="1:1" hidden="1">
      <c r="A19127" s="83" t="s">
        <v>19210</v>
      </c>
    </row>
    <row r="19128" spans="1:1" hidden="1">
      <c r="A19128" s="83" t="s">
        <v>19211</v>
      </c>
    </row>
    <row r="19129" spans="1:1" hidden="1">
      <c r="A19129" s="83" t="s">
        <v>19212</v>
      </c>
    </row>
    <row r="19130" spans="1:1" hidden="1">
      <c r="A19130" s="83" t="s">
        <v>19213</v>
      </c>
    </row>
    <row r="19131" spans="1:1" hidden="1">
      <c r="A19131" s="83" t="s">
        <v>19214</v>
      </c>
    </row>
    <row r="19132" spans="1:1" hidden="1">
      <c r="A19132" s="83" t="s">
        <v>19215</v>
      </c>
    </row>
    <row r="19133" spans="1:1" hidden="1">
      <c r="A19133" s="83" t="s">
        <v>19216</v>
      </c>
    </row>
    <row r="19134" spans="1:1" hidden="1">
      <c r="A19134" s="83" t="s">
        <v>19217</v>
      </c>
    </row>
    <row r="19135" spans="1:1" hidden="1">
      <c r="A19135" s="83" t="s">
        <v>19218</v>
      </c>
    </row>
    <row r="19136" spans="1:1" hidden="1">
      <c r="A19136" s="83" t="s">
        <v>19219</v>
      </c>
    </row>
    <row r="19137" spans="1:1" hidden="1">
      <c r="A19137" s="83" t="s">
        <v>19220</v>
      </c>
    </row>
    <row r="19138" spans="1:1" hidden="1">
      <c r="A19138" s="83" t="s">
        <v>19221</v>
      </c>
    </row>
    <row r="19139" spans="1:1" hidden="1">
      <c r="A19139" s="83" t="s">
        <v>19222</v>
      </c>
    </row>
    <row r="19140" spans="1:1" hidden="1">
      <c r="A19140" s="83" t="s">
        <v>19223</v>
      </c>
    </row>
    <row r="19141" spans="1:1" hidden="1">
      <c r="A19141" s="83" t="s">
        <v>19224</v>
      </c>
    </row>
    <row r="19142" spans="1:1" hidden="1">
      <c r="A19142" s="83" t="s">
        <v>19225</v>
      </c>
    </row>
    <row r="19143" spans="1:1" hidden="1">
      <c r="A19143" s="83" t="s">
        <v>19226</v>
      </c>
    </row>
    <row r="19144" spans="1:1" hidden="1">
      <c r="A19144" s="83" t="s">
        <v>19227</v>
      </c>
    </row>
    <row r="19145" spans="1:1" hidden="1">
      <c r="A19145" s="83" t="s">
        <v>19228</v>
      </c>
    </row>
    <row r="19146" spans="1:1" hidden="1">
      <c r="A19146" s="83" t="s">
        <v>19229</v>
      </c>
    </row>
    <row r="19147" spans="1:1" hidden="1">
      <c r="A19147" s="83" t="s">
        <v>19230</v>
      </c>
    </row>
    <row r="19148" spans="1:1" hidden="1">
      <c r="A19148" s="83" t="s">
        <v>19231</v>
      </c>
    </row>
    <row r="19149" spans="1:1" hidden="1">
      <c r="A19149" s="83" t="s">
        <v>19232</v>
      </c>
    </row>
    <row r="19150" spans="1:1" hidden="1">
      <c r="A19150" s="83" t="s">
        <v>19233</v>
      </c>
    </row>
    <row r="19151" spans="1:1" hidden="1">
      <c r="A19151" s="83" t="s">
        <v>19234</v>
      </c>
    </row>
    <row r="19152" spans="1:1" hidden="1">
      <c r="A19152" s="83" t="s">
        <v>19235</v>
      </c>
    </row>
    <row r="19153" spans="1:1" hidden="1">
      <c r="A19153" s="83" t="s">
        <v>19236</v>
      </c>
    </row>
    <row r="19154" spans="1:1" hidden="1">
      <c r="A19154" s="83" t="s">
        <v>19237</v>
      </c>
    </row>
    <row r="19155" spans="1:1" hidden="1">
      <c r="A19155" s="83" t="s">
        <v>19238</v>
      </c>
    </row>
    <row r="19156" spans="1:1" hidden="1">
      <c r="A19156" s="83" t="s">
        <v>19239</v>
      </c>
    </row>
    <row r="19157" spans="1:1" hidden="1">
      <c r="A19157" s="83" t="s">
        <v>19240</v>
      </c>
    </row>
    <row r="19158" spans="1:1" hidden="1">
      <c r="A19158" s="83" t="s">
        <v>19241</v>
      </c>
    </row>
    <row r="19159" spans="1:1" hidden="1">
      <c r="A19159" s="83" t="s">
        <v>19242</v>
      </c>
    </row>
    <row r="19160" spans="1:1" hidden="1">
      <c r="A19160" s="83" t="s">
        <v>19243</v>
      </c>
    </row>
    <row r="19161" spans="1:1" hidden="1">
      <c r="A19161" s="83" t="s">
        <v>19244</v>
      </c>
    </row>
    <row r="19162" spans="1:1" hidden="1">
      <c r="A19162" s="83" t="s">
        <v>19245</v>
      </c>
    </row>
    <row r="19163" spans="1:1" hidden="1">
      <c r="A19163" s="83" t="s">
        <v>19246</v>
      </c>
    </row>
    <row r="19164" spans="1:1" hidden="1">
      <c r="A19164" s="83" t="s">
        <v>19247</v>
      </c>
    </row>
    <row r="19165" spans="1:1" hidden="1">
      <c r="A19165" s="83" t="s">
        <v>19248</v>
      </c>
    </row>
    <row r="19166" spans="1:1" hidden="1">
      <c r="A19166" s="83" t="s">
        <v>19249</v>
      </c>
    </row>
    <row r="19167" spans="1:1" hidden="1">
      <c r="A19167" s="83" t="s">
        <v>19250</v>
      </c>
    </row>
    <row r="19168" spans="1:1" hidden="1">
      <c r="A19168" s="83" t="s">
        <v>19251</v>
      </c>
    </row>
    <row r="19169" spans="1:1" hidden="1">
      <c r="A19169" s="83" t="s">
        <v>19252</v>
      </c>
    </row>
    <row r="19170" spans="1:1" hidden="1">
      <c r="A19170" s="83" t="s">
        <v>19253</v>
      </c>
    </row>
    <row r="19171" spans="1:1" hidden="1">
      <c r="A19171" s="83" t="s">
        <v>19254</v>
      </c>
    </row>
    <row r="19172" spans="1:1" hidden="1">
      <c r="A19172" s="83" t="s">
        <v>19255</v>
      </c>
    </row>
    <row r="19173" spans="1:1" hidden="1">
      <c r="A19173" s="83" t="s">
        <v>19256</v>
      </c>
    </row>
    <row r="19174" spans="1:1" hidden="1">
      <c r="A19174" s="83" t="s">
        <v>19257</v>
      </c>
    </row>
    <row r="19175" spans="1:1" hidden="1">
      <c r="A19175" s="83" t="s">
        <v>19258</v>
      </c>
    </row>
    <row r="19176" spans="1:1" hidden="1">
      <c r="A19176" s="83" t="s">
        <v>19259</v>
      </c>
    </row>
    <row r="19177" spans="1:1" hidden="1">
      <c r="A19177" s="83" t="s">
        <v>19260</v>
      </c>
    </row>
    <row r="19178" spans="1:1" hidden="1">
      <c r="A19178" s="83" t="s">
        <v>19261</v>
      </c>
    </row>
    <row r="19179" spans="1:1" hidden="1">
      <c r="A19179" s="83" t="s">
        <v>19262</v>
      </c>
    </row>
    <row r="19180" spans="1:1" hidden="1">
      <c r="A19180" s="83" t="s">
        <v>19263</v>
      </c>
    </row>
    <row r="19181" spans="1:1" hidden="1">
      <c r="A19181" s="83" t="s">
        <v>19264</v>
      </c>
    </row>
    <row r="19182" spans="1:1" hidden="1">
      <c r="A19182" s="83" t="s">
        <v>19265</v>
      </c>
    </row>
    <row r="19183" spans="1:1" hidden="1">
      <c r="A19183" s="83" t="s">
        <v>19266</v>
      </c>
    </row>
    <row r="19184" spans="1:1" hidden="1">
      <c r="A19184" s="83" t="s">
        <v>19267</v>
      </c>
    </row>
    <row r="19185" spans="1:1" hidden="1">
      <c r="A19185" s="83" t="s">
        <v>19268</v>
      </c>
    </row>
    <row r="19186" spans="1:1" hidden="1">
      <c r="A19186" s="83" t="s">
        <v>19269</v>
      </c>
    </row>
    <row r="19187" spans="1:1" hidden="1">
      <c r="A19187" s="83" t="s">
        <v>19270</v>
      </c>
    </row>
    <row r="19188" spans="1:1" hidden="1">
      <c r="A19188" s="83" t="s">
        <v>19271</v>
      </c>
    </row>
    <row r="19189" spans="1:1" hidden="1">
      <c r="A19189" s="83" t="s">
        <v>19272</v>
      </c>
    </row>
    <row r="19190" spans="1:1" hidden="1">
      <c r="A19190" s="83" t="s">
        <v>19273</v>
      </c>
    </row>
    <row r="19191" spans="1:1" hidden="1">
      <c r="A19191" s="83" t="s">
        <v>19274</v>
      </c>
    </row>
    <row r="19192" spans="1:1" hidden="1">
      <c r="A19192" s="83" t="s">
        <v>19275</v>
      </c>
    </row>
    <row r="19193" spans="1:1" hidden="1">
      <c r="A19193" s="83" t="s">
        <v>19276</v>
      </c>
    </row>
    <row r="19194" spans="1:1" hidden="1">
      <c r="A19194" s="83" t="s">
        <v>19277</v>
      </c>
    </row>
    <row r="19195" spans="1:1" hidden="1">
      <c r="A19195" s="83" t="s">
        <v>19278</v>
      </c>
    </row>
    <row r="19196" spans="1:1" hidden="1">
      <c r="A19196" s="83" t="s">
        <v>19279</v>
      </c>
    </row>
    <row r="19197" spans="1:1" hidden="1">
      <c r="A19197" s="83" t="s">
        <v>19280</v>
      </c>
    </row>
    <row r="19198" spans="1:1" hidden="1">
      <c r="A19198" s="83" t="s">
        <v>19281</v>
      </c>
    </row>
    <row r="19199" spans="1:1" hidden="1">
      <c r="A19199" s="83" t="s">
        <v>19282</v>
      </c>
    </row>
    <row r="19200" spans="1:1" hidden="1">
      <c r="A19200" s="83" t="s">
        <v>19283</v>
      </c>
    </row>
    <row r="19201" spans="1:1" hidden="1">
      <c r="A19201" s="83" t="s">
        <v>19284</v>
      </c>
    </row>
    <row r="19202" spans="1:1" hidden="1">
      <c r="A19202" s="83" t="s">
        <v>19285</v>
      </c>
    </row>
    <row r="19203" spans="1:1" hidden="1">
      <c r="A19203" s="83" t="s">
        <v>19286</v>
      </c>
    </row>
    <row r="19204" spans="1:1" hidden="1">
      <c r="A19204" s="83" t="s">
        <v>19287</v>
      </c>
    </row>
    <row r="19205" spans="1:1" hidden="1">
      <c r="A19205" s="83" t="s">
        <v>19288</v>
      </c>
    </row>
    <row r="19206" spans="1:1" hidden="1">
      <c r="A19206" s="83" t="s">
        <v>19289</v>
      </c>
    </row>
    <row r="19207" spans="1:1" hidden="1">
      <c r="A19207" s="83" t="s">
        <v>19290</v>
      </c>
    </row>
    <row r="19208" spans="1:1" hidden="1">
      <c r="A19208" s="83" t="s">
        <v>19291</v>
      </c>
    </row>
    <row r="19209" spans="1:1" hidden="1">
      <c r="A19209" s="83" t="s">
        <v>19292</v>
      </c>
    </row>
    <row r="19210" spans="1:1" hidden="1">
      <c r="A19210" s="83" t="s">
        <v>19293</v>
      </c>
    </row>
    <row r="19211" spans="1:1" hidden="1">
      <c r="A19211" s="83" t="s">
        <v>19294</v>
      </c>
    </row>
    <row r="19212" spans="1:1" hidden="1">
      <c r="A19212" s="83" t="s">
        <v>19295</v>
      </c>
    </row>
    <row r="19213" spans="1:1" hidden="1">
      <c r="A19213" s="83" t="s">
        <v>19296</v>
      </c>
    </row>
    <row r="19214" spans="1:1" hidden="1">
      <c r="A19214" s="83" t="s">
        <v>19297</v>
      </c>
    </row>
    <row r="19215" spans="1:1" hidden="1">
      <c r="A19215" s="83" t="s">
        <v>19298</v>
      </c>
    </row>
    <row r="19216" spans="1:1" hidden="1">
      <c r="A19216" s="83" t="s">
        <v>19299</v>
      </c>
    </row>
    <row r="19217" spans="1:1" hidden="1">
      <c r="A19217" s="83" t="s">
        <v>19300</v>
      </c>
    </row>
    <row r="19218" spans="1:1" hidden="1">
      <c r="A19218" s="83" t="s">
        <v>19301</v>
      </c>
    </row>
    <row r="19219" spans="1:1" hidden="1">
      <c r="A19219" s="83" t="s">
        <v>19302</v>
      </c>
    </row>
    <row r="19220" spans="1:1" hidden="1">
      <c r="A19220" s="83" t="s">
        <v>19303</v>
      </c>
    </row>
    <row r="19221" spans="1:1" hidden="1">
      <c r="A19221" s="83" t="s">
        <v>19304</v>
      </c>
    </row>
    <row r="19222" spans="1:1" hidden="1">
      <c r="A19222" s="83" t="s">
        <v>19305</v>
      </c>
    </row>
    <row r="19223" spans="1:1" hidden="1">
      <c r="A19223" s="83" t="s">
        <v>19306</v>
      </c>
    </row>
    <row r="19224" spans="1:1" hidden="1">
      <c r="A19224" s="83" t="s">
        <v>19307</v>
      </c>
    </row>
    <row r="19225" spans="1:1" hidden="1">
      <c r="A19225" s="83" t="s">
        <v>19308</v>
      </c>
    </row>
    <row r="19226" spans="1:1" hidden="1">
      <c r="A19226" s="83" t="s">
        <v>19309</v>
      </c>
    </row>
    <row r="19227" spans="1:1" hidden="1">
      <c r="A19227" s="83" t="s">
        <v>19310</v>
      </c>
    </row>
    <row r="19228" spans="1:1" hidden="1">
      <c r="A19228" s="83" t="s">
        <v>19311</v>
      </c>
    </row>
    <row r="19229" spans="1:1" hidden="1">
      <c r="A19229" s="83" t="s">
        <v>19312</v>
      </c>
    </row>
    <row r="19230" spans="1:1" hidden="1">
      <c r="A19230" s="83" t="s">
        <v>19313</v>
      </c>
    </row>
    <row r="19231" spans="1:1" hidden="1">
      <c r="A19231" s="83" t="s">
        <v>19314</v>
      </c>
    </row>
    <row r="19232" spans="1:1" hidden="1">
      <c r="A19232" s="83" t="s">
        <v>19315</v>
      </c>
    </row>
    <row r="19233" spans="1:1" hidden="1">
      <c r="A19233" s="83" t="s">
        <v>19316</v>
      </c>
    </row>
    <row r="19234" spans="1:1" hidden="1">
      <c r="A19234" s="83" t="s">
        <v>19317</v>
      </c>
    </row>
    <row r="19235" spans="1:1" hidden="1">
      <c r="A19235" s="83" t="s">
        <v>19318</v>
      </c>
    </row>
    <row r="19236" spans="1:1" hidden="1">
      <c r="A19236" s="83" t="s">
        <v>19319</v>
      </c>
    </row>
    <row r="19237" spans="1:1" hidden="1">
      <c r="A19237" s="83" t="s">
        <v>19320</v>
      </c>
    </row>
    <row r="19238" spans="1:1" hidden="1">
      <c r="A19238" s="83" t="s">
        <v>19321</v>
      </c>
    </row>
    <row r="19239" spans="1:1" hidden="1">
      <c r="A19239" s="83" t="s">
        <v>19322</v>
      </c>
    </row>
    <row r="19240" spans="1:1" hidden="1">
      <c r="A19240" s="83" t="s">
        <v>19323</v>
      </c>
    </row>
    <row r="19241" spans="1:1" hidden="1">
      <c r="A19241" s="83" t="s">
        <v>19324</v>
      </c>
    </row>
    <row r="19242" spans="1:1" hidden="1">
      <c r="A19242" s="83" t="s">
        <v>19325</v>
      </c>
    </row>
    <row r="19243" spans="1:1" hidden="1">
      <c r="A19243" s="83" t="s">
        <v>19326</v>
      </c>
    </row>
    <row r="19244" spans="1:1" hidden="1">
      <c r="A19244" s="83" t="s">
        <v>19327</v>
      </c>
    </row>
    <row r="19245" spans="1:1" hidden="1">
      <c r="A19245" s="83" t="s">
        <v>19328</v>
      </c>
    </row>
    <row r="19246" spans="1:1" hidden="1">
      <c r="A19246" s="83" t="s">
        <v>19329</v>
      </c>
    </row>
    <row r="19247" spans="1:1" hidden="1">
      <c r="A19247" s="83" t="s">
        <v>19330</v>
      </c>
    </row>
    <row r="19248" spans="1:1" hidden="1">
      <c r="A19248" s="83" t="s">
        <v>19331</v>
      </c>
    </row>
    <row r="19249" spans="1:1" hidden="1">
      <c r="A19249" s="83" t="s">
        <v>19332</v>
      </c>
    </row>
    <row r="19250" spans="1:1" hidden="1">
      <c r="A19250" s="83" t="s">
        <v>19333</v>
      </c>
    </row>
    <row r="19251" spans="1:1" hidden="1">
      <c r="A19251" s="83" t="s">
        <v>19334</v>
      </c>
    </row>
    <row r="19252" spans="1:1" hidden="1">
      <c r="A19252" s="83" t="s">
        <v>19335</v>
      </c>
    </row>
    <row r="19253" spans="1:1" hidden="1">
      <c r="A19253" s="83" t="s">
        <v>19336</v>
      </c>
    </row>
    <row r="19254" spans="1:1" hidden="1">
      <c r="A19254" s="83" t="s">
        <v>19337</v>
      </c>
    </row>
    <row r="19255" spans="1:1" hidden="1">
      <c r="A19255" s="83" t="s">
        <v>19338</v>
      </c>
    </row>
    <row r="19256" spans="1:1" hidden="1">
      <c r="A19256" s="83" t="s">
        <v>19339</v>
      </c>
    </row>
    <row r="19257" spans="1:1" hidden="1">
      <c r="A19257" s="83" t="s">
        <v>19340</v>
      </c>
    </row>
    <row r="19258" spans="1:1" hidden="1">
      <c r="A19258" s="83" t="s">
        <v>19341</v>
      </c>
    </row>
    <row r="19259" spans="1:1" hidden="1">
      <c r="A19259" s="83" t="s">
        <v>19342</v>
      </c>
    </row>
    <row r="19260" spans="1:1" hidden="1">
      <c r="A19260" s="83" t="s">
        <v>19343</v>
      </c>
    </row>
    <row r="19261" spans="1:1" hidden="1">
      <c r="A19261" s="83" t="s">
        <v>19344</v>
      </c>
    </row>
    <row r="19262" spans="1:1" hidden="1">
      <c r="A19262" s="83" t="s">
        <v>19345</v>
      </c>
    </row>
    <row r="19263" spans="1:1" hidden="1">
      <c r="A19263" s="83" t="s">
        <v>19346</v>
      </c>
    </row>
    <row r="19264" spans="1:1" hidden="1">
      <c r="A19264" s="83" t="s">
        <v>19347</v>
      </c>
    </row>
    <row r="19265" spans="1:1" hidden="1">
      <c r="A19265" s="83" t="s">
        <v>19348</v>
      </c>
    </row>
    <row r="19266" spans="1:1" hidden="1">
      <c r="A19266" s="83" t="s">
        <v>19349</v>
      </c>
    </row>
    <row r="19267" spans="1:1" hidden="1">
      <c r="A19267" s="83" t="s">
        <v>19350</v>
      </c>
    </row>
    <row r="19268" spans="1:1" hidden="1">
      <c r="A19268" s="83" t="s">
        <v>19351</v>
      </c>
    </row>
    <row r="19269" spans="1:1" hidden="1">
      <c r="A19269" s="83" t="s">
        <v>19352</v>
      </c>
    </row>
    <row r="19270" spans="1:1" hidden="1">
      <c r="A19270" s="83" t="s">
        <v>19353</v>
      </c>
    </row>
    <row r="19271" spans="1:1" hidden="1">
      <c r="A19271" s="83" t="s">
        <v>19354</v>
      </c>
    </row>
    <row r="19272" spans="1:1" hidden="1">
      <c r="A19272" s="83" t="s">
        <v>19355</v>
      </c>
    </row>
    <row r="19273" spans="1:1" hidden="1">
      <c r="A19273" s="83" t="s">
        <v>19356</v>
      </c>
    </row>
    <row r="19274" spans="1:1" hidden="1">
      <c r="A19274" s="83" t="s">
        <v>19357</v>
      </c>
    </row>
    <row r="19275" spans="1:1" hidden="1">
      <c r="A19275" s="83" t="s">
        <v>19358</v>
      </c>
    </row>
    <row r="19276" spans="1:1" hidden="1">
      <c r="A19276" s="83" t="s">
        <v>19359</v>
      </c>
    </row>
    <row r="19277" spans="1:1" hidden="1">
      <c r="A19277" s="83" t="s">
        <v>19360</v>
      </c>
    </row>
    <row r="19278" spans="1:1" hidden="1">
      <c r="A19278" s="83" t="s">
        <v>19361</v>
      </c>
    </row>
    <row r="19279" spans="1:1" hidden="1">
      <c r="A19279" s="83" t="s">
        <v>19362</v>
      </c>
    </row>
    <row r="19280" spans="1:1" hidden="1">
      <c r="A19280" s="83" t="s">
        <v>19363</v>
      </c>
    </row>
    <row r="19281" spans="1:1" hidden="1">
      <c r="A19281" s="83" t="s">
        <v>19364</v>
      </c>
    </row>
    <row r="19282" spans="1:1" hidden="1">
      <c r="A19282" s="83" t="s">
        <v>19365</v>
      </c>
    </row>
    <row r="19283" spans="1:1" hidden="1">
      <c r="A19283" s="83" t="s">
        <v>19366</v>
      </c>
    </row>
    <row r="19284" spans="1:1" hidden="1">
      <c r="A19284" s="83" t="s">
        <v>19367</v>
      </c>
    </row>
    <row r="19285" spans="1:1" hidden="1">
      <c r="A19285" s="83" t="s">
        <v>19368</v>
      </c>
    </row>
    <row r="19286" spans="1:1" hidden="1">
      <c r="A19286" s="83" t="s">
        <v>19369</v>
      </c>
    </row>
    <row r="19287" spans="1:1" hidden="1">
      <c r="A19287" s="83" t="s">
        <v>19370</v>
      </c>
    </row>
    <row r="19288" spans="1:1" hidden="1">
      <c r="A19288" s="83" t="s">
        <v>19371</v>
      </c>
    </row>
    <row r="19289" spans="1:1" hidden="1">
      <c r="A19289" s="83" t="s">
        <v>19372</v>
      </c>
    </row>
    <row r="19290" spans="1:1" hidden="1">
      <c r="A19290" s="83" t="s">
        <v>19373</v>
      </c>
    </row>
    <row r="19291" spans="1:1" hidden="1">
      <c r="A19291" s="83" t="s">
        <v>19374</v>
      </c>
    </row>
    <row r="19292" spans="1:1" hidden="1">
      <c r="A19292" s="83" t="s">
        <v>19375</v>
      </c>
    </row>
    <row r="19293" spans="1:1" hidden="1">
      <c r="A19293" s="83" t="s">
        <v>19376</v>
      </c>
    </row>
    <row r="19294" spans="1:1" hidden="1">
      <c r="A19294" s="83" t="s">
        <v>19377</v>
      </c>
    </row>
    <row r="19295" spans="1:1" hidden="1">
      <c r="A19295" s="83" t="s">
        <v>19378</v>
      </c>
    </row>
    <row r="19296" spans="1:1" hidden="1">
      <c r="A19296" s="83" t="s">
        <v>19379</v>
      </c>
    </row>
    <row r="19297" spans="1:1" hidden="1">
      <c r="A19297" s="83" t="s">
        <v>19380</v>
      </c>
    </row>
    <row r="19298" spans="1:1" hidden="1">
      <c r="A19298" s="83" t="s">
        <v>19381</v>
      </c>
    </row>
    <row r="19299" spans="1:1" hidden="1">
      <c r="A19299" s="83" t="s">
        <v>19382</v>
      </c>
    </row>
    <row r="19300" spans="1:1" hidden="1">
      <c r="A19300" s="83" t="s">
        <v>19383</v>
      </c>
    </row>
    <row r="19301" spans="1:1" hidden="1">
      <c r="A19301" s="83" t="s">
        <v>19384</v>
      </c>
    </row>
    <row r="19302" spans="1:1" hidden="1">
      <c r="A19302" s="83" t="s">
        <v>19385</v>
      </c>
    </row>
    <row r="19303" spans="1:1" hidden="1">
      <c r="A19303" s="83" t="s">
        <v>19386</v>
      </c>
    </row>
    <row r="19304" spans="1:1" hidden="1">
      <c r="A19304" s="83" t="s">
        <v>19387</v>
      </c>
    </row>
    <row r="19305" spans="1:1" hidden="1">
      <c r="A19305" s="83" t="s">
        <v>19388</v>
      </c>
    </row>
    <row r="19306" spans="1:1" hidden="1">
      <c r="A19306" s="83" t="s">
        <v>19389</v>
      </c>
    </row>
    <row r="19307" spans="1:1" hidden="1">
      <c r="A19307" s="83" t="s">
        <v>19390</v>
      </c>
    </row>
    <row r="19308" spans="1:1" hidden="1">
      <c r="A19308" s="83" t="s">
        <v>19391</v>
      </c>
    </row>
    <row r="19309" spans="1:1" hidden="1">
      <c r="A19309" s="83" t="s">
        <v>19392</v>
      </c>
    </row>
    <row r="19310" spans="1:1" hidden="1">
      <c r="A19310" s="83" t="s">
        <v>19393</v>
      </c>
    </row>
    <row r="19311" spans="1:1" hidden="1">
      <c r="A19311" s="83" t="s">
        <v>19394</v>
      </c>
    </row>
    <row r="19312" spans="1:1" hidden="1">
      <c r="A19312" s="83" t="s">
        <v>19395</v>
      </c>
    </row>
    <row r="19313" spans="1:1" hidden="1">
      <c r="A19313" s="83" t="s">
        <v>19396</v>
      </c>
    </row>
    <row r="19314" spans="1:1" hidden="1">
      <c r="A19314" s="83" t="s">
        <v>19397</v>
      </c>
    </row>
    <row r="19315" spans="1:1" hidden="1">
      <c r="A19315" s="83" t="s">
        <v>19398</v>
      </c>
    </row>
    <row r="19316" spans="1:1" hidden="1">
      <c r="A19316" s="83" t="s">
        <v>19399</v>
      </c>
    </row>
    <row r="19317" spans="1:1" hidden="1">
      <c r="A19317" s="83" t="s">
        <v>19400</v>
      </c>
    </row>
    <row r="19318" spans="1:1" hidden="1">
      <c r="A19318" s="83" t="s">
        <v>19401</v>
      </c>
    </row>
    <row r="19319" spans="1:1" hidden="1">
      <c r="A19319" s="83" t="s">
        <v>19402</v>
      </c>
    </row>
    <row r="19320" spans="1:1" hidden="1">
      <c r="A19320" s="83" t="s">
        <v>19403</v>
      </c>
    </row>
    <row r="19321" spans="1:1" hidden="1">
      <c r="A19321" s="83" t="s">
        <v>19404</v>
      </c>
    </row>
    <row r="19322" spans="1:1" hidden="1">
      <c r="A19322" s="83" t="s">
        <v>19405</v>
      </c>
    </row>
    <row r="19323" spans="1:1" hidden="1">
      <c r="A19323" s="83" t="s">
        <v>19406</v>
      </c>
    </row>
    <row r="19324" spans="1:1" hidden="1">
      <c r="A19324" s="83" t="s">
        <v>19407</v>
      </c>
    </row>
    <row r="19325" spans="1:1" hidden="1">
      <c r="A19325" s="83" t="s">
        <v>19408</v>
      </c>
    </row>
    <row r="19326" spans="1:1" hidden="1">
      <c r="A19326" s="83" t="s">
        <v>19409</v>
      </c>
    </row>
    <row r="19327" spans="1:1" hidden="1">
      <c r="A19327" s="83" t="s">
        <v>19410</v>
      </c>
    </row>
    <row r="19328" spans="1:1" hidden="1">
      <c r="A19328" s="83" t="s">
        <v>19411</v>
      </c>
    </row>
    <row r="19329" spans="1:1" hidden="1">
      <c r="A19329" s="83" t="s">
        <v>19412</v>
      </c>
    </row>
    <row r="19330" spans="1:1" hidden="1">
      <c r="A19330" s="83" t="s">
        <v>19413</v>
      </c>
    </row>
    <row r="19331" spans="1:1" hidden="1">
      <c r="A19331" s="83" t="s">
        <v>19414</v>
      </c>
    </row>
    <row r="19332" spans="1:1" hidden="1">
      <c r="A19332" s="83" t="s">
        <v>19415</v>
      </c>
    </row>
    <row r="19333" spans="1:1" hidden="1">
      <c r="A19333" s="83" t="s">
        <v>19416</v>
      </c>
    </row>
    <row r="19334" spans="1:1" hidden="1">
      <c r="A19334" s="83" t="s">
        <v>19417</v>
      </c>
    </row>
    <row r="19335" spans="1:1" hidden="1">
      <c r="A19335" s="83" t="s">
        <v>19418</v>
      </c>
    </row>
    <row r="19336" spans="1:1" hidden="1">
      <c r="A19336" s="83" t="s">
        <v>19419</v>
      </c>
    </row>
    <row r="19337" spans="1:1" hidden="1">
      <c r="A19337" s="83" t="s">
        <v>19420</v>
      </c>
    </row>
    <row r="19338" spans="1:1" hidden="1">
      <c r="A19338" s="83" t="s">
        <v>19421</v>
      </c>
    </row>
    <row r="19339" spans="1:1" hidden="1">
      <c r="A19339" s="83" t="s">
        <v>19422</v>
      </c>
    </row>
    <row r="19340" spans="1:1" hidden="1">
      <c r="A19340" s="83" t="s">
        <v>19423</v>
      </c>
    </row>
    <row r="19341" spans="1:1" hidden="1">
      <c r="A19341" s="83" t="s">
        <v>19424</v>
      </c>
    </row>
    <row r="19342" spans="1:1" hidden="1">
      <c r="A19342" s="83" t="s">
        <v>19425</v>
      </c>
    </row>
    <row r="19343" spans="1:1" hidden="1">
      <c r="A19343" s="83" t="s">
        <v>19426</v>
      </c>
    </row>
    <row r="19344" spans="1:1" hidden="1">
      <c r="A19344" s="83" t="s">
        <v>19427</v>
      </c>
    </row>
    <row r="19345" spans="1:1" hidden="1">
      <c r="A19345" s="83" t="s">
        <v>19428</v>
      </c>
    </row>
    <row r="19346" spans="1:1" hidden="1">
      <c r="A19346" s="83" t="s">
        <v>19429</v>
      </c>
    </row>
    <row r="19347" spans="1:1" hidden="1">
      <c r="A19347" s="83" t="s">
        <v>19430</v>
      </c>
    </row>
    <row r="19348" spans="1:1" hidden="1">
      <c r="A19348" s="83" t="s">
        <v>19431</v>
      </c>
    </row>
    <row r="19349" spans="1:1" hidden="1">
      <c r="A19349" s="83" t="s">
        <v>19432</v>
      </c>
    </row>
    <row r="19350" spans="1:1" hidden="1">
      <c r="A19350" s="83" t="s">
        <v>19433</v>
      </c>
    </row>
    <row r="19351" spans="1:1" hidden="1">
      <c r="A19351" s="83" t="s">
        <v>19434</v>
      </c>
    </row>
    <row r="19352" spans="1:1" hidden="1">
      <c r="A19352" s="83" t="s">
        <v>19435</v>
      </c>
    </row>
    <row r="19353" spans="1:1" hidden="1">
      <c r="A19353" s="83" t="s">
        <v>19436</v>
      </c>
    </row>
    <row r="19354" spans="1:1" hidden="1">
      <c r="A19354" s="83" t="s">
        <v>19437</v>
      </c>
    </row>
    <row r="19355" spans="1:1" hidden="1">
      <c r="A19355" s="83" t="s">
        <v>19438</v>
      </c>
    </row>
    <row r="19356" spans="1:1" hidden="1">
      <c r="A19356" s="83" t="s">
        <v>19439</v>
      </c>
    </row>
    <row r="19357" spans="1:1" hidden="1">
      <c r="A19357" s="83" t="s">
        <v>19440</v>
      </c>
    </row>
    <row r="19358" spans="1:1" hidden="1">
      <c r="A19358" s="83" t="s">
        <v>19441</v>
      </c>
    </row>
    <row r="19359" spans="1:1" hidden="1">
      <c r="A19359" s="83" t="s">
        <v>19442</v>
      </c>
    </row>
    <row r="19360" spans="1:1" hidden="1">
      <c r="A19360" s="83" t="s">
        <v>19443</v>
      </c>
    </row>
    <row r="19361" spans="1:1" hidden="1">
      <c r="A19361" s="83" t="s">
        <v>19444</v>
      </c>
    </row>
    <row r="19362" spans="1:1" hidden="1">
      <c r="A19362" s="83" t="s">
        <v>19445</v>
      </c>
    </row>
    <row r="19363" spans="1:1" hidden="1">
      <c r="A19363" s="83" t="s">
        <v>19446</v>
      </c>
    </row>
    <row r="19364" spans="1:1" hidden="1">
      <c r="A19364" s="83" t="s">
        <v>19447</v>
      </c>
    </row>
    <row r="19365" spans="1:1" hidden="1">
      <c r="A19365" s="83" t="s">
        <v>19448</v>
      </c>
    </row>
    <row r="19366" spans="1:1" hidden="1">
      <c r="A19366" s="83" t="s">
        <v>19449</v>
      </c>
    </row>
    <row r="19367" spans="1:1" hidden="1">
      <c r="A19367" s="83" t="s">
        <v>19450</v>
      </c>
    </row>
    <row r="19368" spans="1:1" hidden="1">
      <c r="A19368" s="83" t="s">
        <v>19451</v>
      </c>
    </row>
    <row r="19369" spans="1:1" hidden="1">
      <c r="A19369" s="83" t="s">
        <v>19452</v>
      </c>
    </row>
    <row r="19370" spans="1:1" hidden="1">
      <c r="A19370" s="83" t="s">
        <v>19453</v>
      </c>
    </row>
    <row r="19371" spans="1:1" hidden="1">
      <c r="A19371" s="83" t="s">
        <v>19454</v>
      </c>
    </row>
    <row r="19372" spans="1:1" hidden="1">
      <c r="A19372" s="83" t="s">
        <v>19455</v>
      </c>
    </row>
    <row r="19373" spans="1:1" hidden="1">
      <c r="A19373" s="83" t="s">
        <v>19456</v>
      </c>
    </row>
    <row r="19374" spans="1:1" hidden="1">
      <c r="A19374" s="83" t="s">
        <v>19457</v>
      </c>
    </row>
    <row r="19375" spans="1:1" hidden="1">
      <c r="A19375" s="83" t="s">
        <v>19458</v>
      </c>
    </row>
    <row r="19376" spans="1:1" hidden="1">
      <c r="A19376" s="83" t="s">
        <v>19459</v>
      </c>
    </row>
    <row r="19377" spans="1:1" hidden="1">
      <c r="A19377" s="83" t="s">
        <v>19460</v>
      </c>
    </row>
    <row r="19378" spans="1:1" hidden="1">
      <c r="A19378" s="83" t="s">
        <v>19461</v>
      </c>
    </row>
    <row r="19379" spans="1:1" hidden="1">
      <c r="A19379" s="83" t="s">
        <v>19462</v>
      </c>
    </row>
    <row r="19380" spans="1:1" hidden="1">
      <c r="A19380" s="83" t="s">
        <v>19463</v>
      </c>
    </row>
    <row r="19381" spans="1:1" hidden="1">
      <c r="A19381" s="83" t="s">
        <v>19464</v>
      </c>
    </row>
    <row r="19382" spans="1:1" hidden="1">
      <c r="A19382" s="83" t="s">
        <v>19465</v>
      </c>
    </row>
    <row r="19383" spans="1:1" hidden="1">
      <c r="A19383" s="83" t="s">
        <v>19466</v>
      </c>
    </row>
    <row r="19384" spans="1:1" hidden="1">
      <c r="A19384" s="83" t="s">
        <v>19467</v>
      </c>
    </row>
    <row r="19385" spans="1:1" hidden="1">
      <c r="A19385" s="83" t="s">
        <v>19468</v>
      </c>
    </row>
    <row r="19386" spans="1:1" hidden="1">
      <c r="A19386" s="83" t="s">
        <v>19469</v>
      </c>
    </row>
    <row r="19387" spans="1:1" hidden="1">
      <c r="A19387" s="83" t="s">
        <v>19470</v>
      </c>
    </row>
    <row r="19388" spans="1:1" hidden="1">
      <c r="A19388" s="83" t="s">
        <v>19471</v>
      </c>
    </row>
    <row r="19389" spans="1:1" hidden="1">
      <c r="A19389" s="83" t="s">
        <v>19472</v>
      </c>
    </row>
    <row r="19390" spans="1:1" hidden="1">
      <c r="A19390" s="83" t="s">
        <v>19473</v>
      </c>
    </row>
    <row r="19391" spans="1:1" hidden="1">
      <c r="A19391" s="83" t="s">
        <v>19474</v>
      </c>
    </row>
    <row r="19392" spans="1:1" hidden="1">
      <c r="A19392" s="83" t="s">
        <v>19475</v>
      </c>
    </row>
    <row r="19393" spans="1:1" hidden="1">
      <c r="A19393" s="83" t="s">
        <v>19476</v>
      </c>
    </row>
    <row r="19394" spans="1:1" hidden="1">
      <c r="A19394" s="83" t="s">
        <v>19477</v>
      </c>
    </row>
    <row r="19395" spans="1:1" hidden="1">
      <c r="A19395" s="83" t="s">
        <v>19478</v>
      </c>
    </row>
    <row r="19396" spans="1:1" hidden="1">
      <c r="A19396" s="83" t="s">
        <v>19479</v>
      </c>
    </row>
    <row r="19397" spans="1:1" hidden="1">
      <c r="A19397" s="83" t="s">
        <v>19480</v>
      </c>
    </row>
    <row r="19398" spans="1:1" hidden="1">
      <c r="A19398" s="83" t="s">
        <v>19481</v>
      </c>
    </row>
    <row r="19399" spans="1:1" hidden="1">
      <c r="A19399" s="83" t="s">
        <v>19482</v>
      </c>
    </row>
    <row r="19400" spans="1:1" hidden="1">
      <c r="A19400" s="83" t="s">
        <v>19483</v>
      </c>
    </row>
    <row r="19401" spans="1:1" hidden="1">
      <c r="A19401" s="83" t="s">
        <v>19484</v>
      </c>
    </row>
    <row r="19402" spans="1:1" hidden="1">
      <c r="A19402" s="83" t="s">
        <v>19485</v>
      </c>
    </row>
    <row r="19403" spans="1:1" hidden="1">
      <c r="A19403" s="83" t="s">
        <v>19486</v>
      </c>
    </row>
    <row r="19404" spans="1:1" hidden="1">
      <c r="A19404" s="83" t="s">
        <v>19487</v>
      </c>
    </row>
    <row r="19405" spans="1:1" hidden="1">
      <c r="A19405" s="83" t="s">
        <v>19488</v>
      </c>
    </row>
    <row r="19406" spans="1:1" hidden="1">
      <c r="A19406" s="83" t="s">
        <v>19489</v>
      </c>
    </row>
    <row r="19407" spans="1:1" hidden="1">
      <c r="A19407" s="83" t="s">
        <v>19490</v>
      </c>
    </row>
    <row r="19408" spans="1:1" hidden="1">
      <c r="A19408" s="83" t="s">
        <v>19491</v>
      </c>
    </row>
    <row r="19409" spans="1:1" hidden="1">
      <c r="A19409" s="83" t="s">
        <v>19492</v>
      </c>
    </row>
    <row r="19410" spans="1:1" hidden="1">
      <c r="A19410" s="83" t="s">
        <v>19493</v>
      </c>
    </row>
    <row r="19411" spans="1:1" hidden="1">
      <c r="A19411" s="83" t="s">
        <v>19494</v>
      </c>
    </row>
    <row r="19412" spans="1:1" hidden="1">
      <c r="A19412" s="83" t="s">
        <v>19495</v>
      </c>
    </row>
    <row r="19413" spans="1:1" hidden="1">
      <c r="A19413" s="83" t="s">
        <v>19496</v>
      </c>
    </row>
    <row r="19414" spans="1:1" hidden="1">
      <c r="A19414" s="83" t="s">
        <v>19497</v>
      </c>
    </row>
    <row r="19415" spans="1:1" hidden="1">
      <c r="A19415" s="83" t="s">
        <v>19498</v>
      </c>
    </row>
    <row r="19416" spans="1:1" hidden="1">
      <c r="A19416" s="83" t="s">
        <v>19499</v>
      </c>
    </row>
    <row r="19417" spans="1:1" hidden="1">
      <c r="A19417" s="83" t="s">
        <v>19500</v>
      </c>
    </row>
    <row r="19418" spans="1:1" hidden="1">
      <c r="A19418" s="83" t="s">
        <v>19501</v>
      </c>
    </row>
    <row r="19419" spans="1:1" hidden="1">
      <c r="A19419" s="83" t="s">
        <v>19502</v>
      </c>
    </row>
    <row r="19420" spans="1:1" hidden="1">
      <c r="A19420" s="83" t="s">
        <v>19503</v>
      </c>
    </row>
    <row r="19421" spans="1:1" hidden="1">
      <c r="A19421" s="83" t="s">
        <v>19504</v>
      </c>
    </row>
    <row r="19422" spans="1:1" hidden="1">
      <c r="A19422" s="83" t="s">
        <v>19505</v>
      </c>
    </row>
    <row r="19423" spans="1:1" hidden="1">
      <c r="A19423" s="83" t="s">
        <v>19506</v>
      </c>
    </row>
    <row r="19424" spans="1:1" hidden="1">
      <c r="A19424" s="83" t="s">
        <v>19507</v>
      </c>
    </row>
    <row r="19425" spans="1:1" hidden="1">
      <c r="A19425" s="83" t="s">
        <v>19508</v>
      </c>
    </row>
    <row r="19426" spans="1:1" hidden="1">
      <c r="A19426" s="83" t="s">
        <v>19509</v>
      </c>
    </row>
    <row r="19427" spans="1:1" hidden="1">
      <c r="A19427" s="83" t="s">
        <v>19510</v>
      </c>
    </row>
    <row r="19428" spans="1:1" hidden="1">
      <c r="A19428" s="83" t="s">
        <v>19511</v>
      </c>
    </row>
    <row r="19429" spans="1:1" hidden="1">
      <c r="A19429" s="83" t="s">
        <v>19512</v>
      </c>
    </row>
    <row r="19430" spans="1:1" hidden="1">
      <c r="A19430" s="83" t="s">
        <v>19513</v>
      </c>
    </row>
    <row r="19431" spans="1:1" hidden="1">
      <c r="A19431" s="83" t="s">
        <v>19514</v>
      </c>
    </row>
    <row r="19432" spans="1:1" hidden="1">
      <c r="A19432" s="83" t="s">
        <v>19515</v>
      </c>
    </row>
    <row r="19433" spans="1:1" hidden="1">
      <c r="A19433" s="83" t="s">
        <v>19516</v>
      </c>
    </row>
    <row r="19434" spans="1:1" hidden="1">
      <c r="A19434" s="83" t="s">
        <v>19517</v>
      </c>
    </row>
    <row r="19435" spans="1:1" hidden="1">
      <c r="A19435" s="83" t="s">
        <v>19518</v>
      </c>
    </row>
    <row r="19436" spans="1:1" hidden="1">
      <c r="A19436" s="83" t="s">
        <v>19519</v>
      </c>
    </row>
    <row r="19437" spans="1:1" hidden="1">
      <c r="A19437" s="83" t="s">
        <v>19520</v>
      </c>
    </row>
    <row r="19438" spans="1:1" hidden="1">
      <c r="A19438" s="83" t="s">
        <v>19521</v>
      </c>
    </row>
    <row r="19439" spans="1:1" hidden="1">
      <c r="A19439" s="83" t="s">
        <v>19522</v>
      </c>
    </row>
    <row r="19440" spans="1:1" hidden="1">
      <c r="A19440" s="83" t="s">
        <v>19523</v>
      </c>
    </row>
    <row r="19441" spans="1:1" hidden="1">
      <c r="A19441" s="83" t="s">
        <v>19524</v>
      </c>
    </row>
    <row r="19442" spans="1:1" hidden="1">
      <c r="A19442" s="83" t="s">
        <v>19525</v>
      </c>
    </row>
    <row r="19443" spans="1:1" hidden="1">
      <c r="A19443" s="83" t="s">
        <v>19526</v>
      </c>
    </row>
    <row r="19444" spans="1:1" hidden="1">
      <c r="A19444" s="83" t="s">
        <v>19527</v>
      </c>
    </row>
    <row r="19445" spans="1:1" hidden="1">
      <c r="A19445" s="83" t="s">
        <v>19528</v>
      </c>
    </row>
    <row r="19446" spans="1:1" hidden="1">
      <c r="A19446" s="83" t="s">
        <v>19529</v>
      </c>
    </row>
    <row r="19447" spans="1:1" hidden="1">
      <c r="A19447" s="83" t="s">
        <v>19530</v>
      </c>
    </row>
    <row r="19448" spans="1:1" hidden="1">
      <c r="A19448" s="83" t="s">
        <v>19531</v>
      </c>
    </row>
    <row r="19449" spans="1:1" hidden="1">
      <c r="A19449" s="83" t="s">
        <v>19532</v>
      </c>
    </row>
    <row r="19450" spans="1:1" hidden="1">
      <c r="A19450" s="83" t="s">
        <v>19533</v>
      </c>
    </row>
    <row r="19451" spans="1:1" hidden="1">
      <c r="A19451" s="83" t="s">
        <v>19534</v>
      </c>
    </row>
    <row r="19452" spans="1:1" hidden="1">
      <c r="A19452" s="83" t="s">
        <v>19535</v>
      </c>
    </row>
    <row r="19453" spans="1:1" hidden="1">
      <c r="A19453" s="83" t="s">
        <v>19536</v>
      </c>
    </row>
    <row r="19454" spans="1:1" hidden="1">
      <c r="A19454" s="83" t="s">
        <v>19537</v>
      </c>
    </row>
    <row r="19455" spans="1:1" hidden="1">
      <c r="A19455" s="83" t="s">
        <v>19538</v>
      </c>
    </row>
    <row r="19456" spans="1:1" hidden="1">
      <c r="A19456" s="83" t="s">
        <v>19539</v>
      </c>
    </row>
    <row r="19457" spans="1:1" hidden="1">
      <c r="A19457" s="83" t="s">
        <v>19540</v>
      </c>
    </row>
    <row r="19458" spans="1:1" hidden="1">
      <c r="A19458" s="83" t="s">
        <v>19541</v>
      </c>
    </row>
    <row r="19459" spans="1:1" hidden="1">
      <c r="A19459" s="83" t="s">
        <v>19542</v>
      </c>
    </row>
    <row r="19460" spans="1:1" hidden="1">
      <c r="A19460" s="83" t="s">
        <v>19543</v>
      </c>
    </row>
    <row r="19461" spans="1:1" hidden="1">
      <c r="A19461" s="83" t="s">
        <v>19544</v>
      </c>
    </row>
    <row r="19462" spans="1:1" hidden="1">
      <c r="A19462" s="83" t="s">
        <v>19545</v>
      </c>
    </row>
    <row r="19463" spans="1:1" hidden="1">
      <c r="A19463" s="83" t="s">
        <v>19546</v>
      </c>
    </row>
    <row r="19464" spans="1:1" hidden="1">
      <c r="A19464" s="83" t="s">
        <v>19547</v>
      </c>
    </row>
    <row r="19465" spans="1:1" hidden="1">
      <c r="A19465" s="83" t="s">
        <v>19548</v>
      </c>
    </row>
    <row r="19466" spans="1:1" hidden="1">
      <c r="A19466" s="83" t="s">
        <v>19549</v>
      </c>
    </row>
    <row r="19467" spans="1:1" hidden="1">
      <c r="A19467" s="83" t="s">
        <v>19550</v>
      </c>
    </row>
    <row r="19468" spans="1:1" hidden="1">
      <c r="A19468" s="83" t="s">
        <v>19551</v>
      </c>
    </row>
    <row r="19469" spans="1:1" hidden="1">
      <c r="A19469" s="83" t="s">
        <v>19552</v>
      </c>
    </row>
    <row r="19470" spans="1:1" hidden="1">
      <c r="A19470" s="83" t="s">
        <v>19553</v>
      </c>
    </row>
    <row r="19471" spans="1:1" hidden="1">
      <c r="A19471" s="83" t="s">
        <v>19554</v>
      </c>
    </row>
    <row r="19472" spans="1:1" hidden="1">
      <c r="A19472" s="83" t="s">
        <v>19555</v>
      </c>
    </row>
    <row r="19473" spans="1:1" hidden="1">
      <c r="A19473" s="83" t="s">
        <v>19556</v>
      </c>
    </row>
    <row r="19474" spans="1:1" hidden="1">
      <c r="A19474" s="83" t="s">
        <v>19557</v>
      </c>
    </row>
    <row r="19475" spans="1:1" hidden="1">
      <c r="A19475" s="83" t="s">
        <v>19558</v>
      </c>
    </row>
    <row r="19476" spans="1:1" hidden="1">
      <c r="A19476" s="83" t="s">
        <v>19559</v>
      </c>
    </row>
    <row r="19477" spans="1:1" hidden="1">
      <c r="A19477" s="83" t="s">
        <v>19560</v>
      </c>
    </row>
    <row r="19478" spans="1:1" hidden="1">
      <c r="A19478" s="83" t="s">
        <v>19561</v>
      </c>
    </row>
    <row r="19479" spans="1:1" hidden="1">
      <c r="A19479" s="83" t="s">
        <v>19562</v>
      </c>
    </row>
    <row r="19480" spans="1:1" hidden="1">
      <c r="A19480" s="83" t="s">
        <v>19563</v>
      </c>
    </row>
    <row r="19481" spans="1:1" hidden="1">
      <c r="A19481" s="83" t="s">
        <v>19564</v>
      </c>
    </row>
    <row r="19482" spans="1:1" hidden="1">
      <c r="A19482" s="83" t="s">
        <v>19565</v>
      </c>
    </row>
    <row r="19483" spans="1:1" hidden="1">
      <c r="A19483" s="83" t="s">
        <v>19566</v>
      </c>
    </row>
    <row r="19484" spans="1:1" hidden="1">
      <c r="A19484" s="83" t="s">
        <v>19567</v>
      </c>
    </row>
    <row r="19485" spans="1:1" hidden="1">
      <c r="A19485" s="83" t="s">
        <v>19568</v>
      </c>
    </row>
    <row r="19486" spans="1:1" hidden="1">
      <c r="A19486" s="83" t="s">
        <v>19569</v>
      </c>
    </row>
    <row r="19487" spans="1:1" hidden="1">
      <c r="A19487" s="83" t="s">
        <v>19570</v>
      </c>
    </row>
    <row r="19488" spans="1:1" hidden="1">
      <c r="A19488" s="83" t="s">
        <v>19571</v>
      </c>
    </row>
    <row r="19489" spans="1:1" hidden="1">
      <c r="A19489" s="83" t="s">
        <v>19572</v>
      </c>
    </row>
    <row r="19490" spans="1:1" hidden="1">
      <c r="A19490" s="83" t="s">
        <v>19573</v>
      </c>
    </row>
    <row r="19491" spans="1:1" hidden="1">
      <c r="A19491" s="83" t="s">
        <v>19574</v>
      </c>
    </row>
    <row r="19492" spans="1:1" hidden="1">
      <c r="A19492" s="83" t="s">
        <v>19575</v>
      </c>
    </row>
    <row r="19493" spans="1:1" hidden="1">
      <c r="A19493" s="83" t="s">
        <v>19576</v>
      </c>
    </row>
    <row r="19494" spans="1:1" hidden="1">
      <c r="A19494" s="83" t="s">
        <v>19577</v>
      </c>
    </row>
    <row r="19495" spans="1:1" hidden="1">
      <c r="A19495" s="83" t="s">
        <v>19578</v>
      </c>
    </row>
    <row r="19496" spans="1:1" hidden="1">
      <c r="A19496" s="83" t="s">
        <v>19579</v>
      </c>
    </row>
    <row r="19497" spans="1:1" hidden="1">
      <c r="A19497" s="83" t="s">
        <v>19580</v>
      </c>
    </row>
    <row r="19498" spans="1:1" hidden="1">
      <c r="A19498" s="83" t="s">
        <v>19581</v>
      </c>
    </row>
    <row r="19499" spans="1:1" hidden="1">
      <c r="A19499" s="83" t="s">
        <v>19582</v>
      </c>
    </row>
    <row r="19500" spans="1:1" hidden="1">
      <c r="A19500" s="83" t="s">
        <v>19583</v>
      </c>
    </row>
    <row r="19501" spans="1:1" hidden="1">
      <c r="A19501" s="83" t="s">
        <v>19584</v>
      </c>
    </row>
    <row r="19502" spans="1:1" hidden="1">
      <c r="A19502" s="83" t="s">
        <v>19585</v>
      </c>
    </row>
    <row r="19503" spans="1:1" hidden="1">
      <c r="A19503" s="83" t="s">
        <v>19586</v>
      </c>
    </row>
    <row r="19504" spans="1:1" hidden="1">
      <c r="A19504" s="83" t="s">
        <v>19587</v>
      </c>
    </row>
    <row r="19505" spans="1:1" hidden="1">
      <c r="A19505" s="83" t="s">
        <v>19588</v>
      </c>
    </row>
    <row r="19506" spans="1:1" hidden="1">
      <c r="A19506" s="83" t="s">
        <v>19589</v>
      </c>
    </row>
    <row r="19507" spans="1:1" hidden="1">
      <c r="A19507" s="83" t="s">
        <v>19590</v>
      </c>
    </row>
    <row r="19508" spans="1:1" hidden="1">
      <c r="A19508" s="83" t="s">
        <v>19591</v>
      </c>
    </row>
    <row r="19509" spans="1:1" hidden="1">
      <c r="A19509" s="83" t="s">
        <v>19592</v>
      </c>
    </row>
    <row r="19510" spans="1:1" hidden="1">
      <c r="A19510" s="83" t="s">
        <v>19593</v>
      </c>
    </row>
    <row r="19511" spans="1:1" hidden="1">
      <c r="A19511" s="83" t="s">
        <v>19594</v>
      </c>
    </row>
    <row r="19512" spans="1:1" hidden="1">
      <c r="A19512" s="83" t="s">
        <v>19595</v>
      </c>
    </row>
    <row r="19513" spans="1:1" hidden="1">
      <c r="A19513" s="83" t="s">
        <v>19596</v>
      </c>
    </row>
    <row r="19514" spans="1:1" hidden="1">
      <c r="A19514" s="83" t="s">
        <v>19597</v>
      </c>
    </row>
    <row r="19515" spans="1:1" hidden="1">
      <c r="A19515" s="83" t="s">
        <v>19598</v>
      </c>
    </row>
    <row r="19516" spans="1:1" hidden="1">
      <c r="A19516" s="83" t="s">
        <v>19599</v>
      </c>
    </row>
    <row r="19517" spans="1:1" hidden="1">
      <c r="A19517" s="83" t="s">
        <v>19600</v>
      </c>
    </row>
    <row r="19518" spans="1:1" hidden="1">
      <c r="A19518" s="83" t="s">
        <v>19601</v>
      </c>
    </row>
    <row r="19519" spans="1:1" hidden="1">
      <c r="A19519" s="83" t="s">
        <v>19602</v>
      </c>
    </row>
    <row r="19520" spans="1:1" hidden="1">
      <c r="A19520" s="83" t="s">
        <v>19603</v>
      </c>
    </row>
    <row r="19521" spans="1:1" hidden="1">
      <c r="A19521" s="83" t="s">
        <v>19604</v>
      </c>
    </row>
    <row r="19522" spans="1:1" hidden="1">
      <c r="A19522" s="83" t="s">
        <v>19605</v>
      </c>
    </row>
    <row r="19523" spans="1:1" hidden="1">
      <c r="A19523" s="83" t="s">
        <v>19606</v>
      </c>
    </row>
    <row r="19524" spans="1:1" hidden="1">
      <c r="A19524" s="83" t="s">
        <v>19607</v>
      </c>
    </row>
    <row r="19525" spans="1:1" hidden="1">
      <c r="A19525" s="83" t="s">
        <v>19608</v>
      </c>
    </row>
    <row r="19526" spans="1:1" hidden="1">
      <c r="A19526" s="83" t="s">
        <v>19609</v>
      </c>
    </row>
    <row r="19527" spans="1:1" hidden="1">
      <c r="A19527" s="83" t="s">
        <v>19610</v>
      </c>
    </row>
    <row r="19528" spans="1:1" hidden="1">
      <c r="A19528" s="83" t="s">
        <v>19611</v>
      </c>
    </row>
    <row r="19529" spans="1:1" hidden="1">
      <c r="A19529" s="83" t="s">
        <v>19612</v>
      </c>
    </row>
    <row r="19530" spans="1:1" hidden="1">
      <c r="A19530" s="83" t="s">
        <v>19613</v>
      </c>
    </row>
    <row r="19531" spans="1:1" hidden="1">
      <c r="A19531" s="83" t="s">
        <v>19614</v>
      </c>
    </row>
    <row r="19532" spans="1:1" hidden="1">
      <c r="A19532" s="83" t="s">
        <v>19615</v>
      </c>
    </row>
    <row r="19533" spans="1:1" hidden="1">
      <c r="A19533" s="83" t="s">
        <v>19616</v>
      </c>
    </row>
    <row r="19534" spans="1:1" hidden="1">
      <c r="A19534" s="83" t="s">
        <v>19617</v>
      </c>
    </row>
    <row r="19535" spans="1:1" hidden="1">
      <c r="A19535" s="83" t="s">
        <v>19618</v>
      </c>
    </row>
    <row r="19536" spans="1:1" hidden="1">
      <c r="A19536" s="83" t="s">
        <v>19619</v>
      </c>
    </row>
    <row r="19537" spans="1:1" hidden="1">
      <c r="A19537" s="83" t="s">
        <v>19620</v>
      </c>
    </row>
    <row r="19538" spans="1:1" hidden="1">
      <c r="A19538" s="83" t="s">
        <v>19621</v>
      </c>
    </row>
    <row r="19539" spans="1:1" hidden="1">
      <c r="A19539" s="83" t="s">
        <v>19622</v>
      </c>
    </row>
    <row r="19540" spans="1:1" hidden="1">
      <c r="A19540" s="83" t="s">
        <v>19623</v>
      </c>
    </row>
    <row r="19541" spans="1:1" hidden="1">
      <c r="A19541" s="83" t="s">
        <v>19624</v>
      </c>
    </row>
    <row r="19542" spans="1:1" hidden="1">
      <c r="A19542" s="83" t="s">
        <v>19625</v>
      </c>
    </row>
    <row r="19543" spans="1:1" hidden="1">
      <c r="A19543" s="83" t="s">
        <v>19626</v>
      </c>
    </row>
    <row r="19544" spans="1:1" hidden="1">
      <c r="A19544" s="83" t="s">
        <v>19627</v>
      </c>
    </row>
    <row r="19545" spans="1:1" hidden="1">
      <c r="A19545" s="83" t="s">
        <v>19628</v>
      </c>
    </row>
    <row r="19546" spans="1:1" hidden="1">
      <c r="A19546" s="83" t="s">
        <v>19629</v>
      </c>
    </row>
    <row r="19547" spans="1:1" hidden="1">
      <c r="A19547" s="83" t="s">
        <v>19630</v>
      </c>
    </row>
    <row r="19548" spans="1:1" hidden="1">
      <c r="A19548" s="83" t="s">
        <v>19631</v>
      </c>
    </row>
    <row r="19549" spans="1:1" hidden="1">
      <c r="A19549" s="83" t="s">
        <v>19632</v>
      </c>
    </row>
    <row r="19550" spans="1:1" hidden="1">
      <c r="A19550" s="83" t="s">
        <v>19633</v>
      </c>
    </row>
    <row r="19551" spans="1:1" hidden="1">
      <c r="A19551" s="83" t="s">
        <v>19634</v>
      </c>
    </row>
    <row r="19552" spans="1:1" hidden="1">
      <c r="A19552" s="83" t="s">
        <v>19635</v>
      </c>
    </row>
    <row r="19553" spans="1:1" hidden="1">
      <c r="A19553" s="83" t="s">
        <v>19636</v>
      </c>
    </row>
    <row r="19554" spans="1:1" hidden="1">
      <c r="A19554" s="83" t="s">
        <v>19637</v>
      </c>
    </row>
    <row r="19555" spans="1:1" hidden="1">
      <c r="A19555" s="83" t="s">
        <v>19638</v>
      </c>
    </row>
    <row r="19556" spans="1:1" hidden="1">
      <c r="A19556" s="83" t="s">
        <v>19639</v>
      </c>
    </row>
    <row r="19557" spans="1:1" hidden="1">
      <c r="A19557" s="83" t="s">
        <v>19640</v>
      </c>
    </row>
    <row r="19558" spans="1:1" hidden="1">
      <c r="A19558" s="83" t="s">
        <v>19641</v>
      </c>
    </row>
    <row r="19559" spans="1:1" hidden="1">
      <c r="A19559" s="83" t="s">
        <v>19642</v>
      </c>
    </row>
    <row r="19560" spans="1:1" hidden="1">
      <c r="A19560" s="83" t="s">
        <v>19643</v>
      </c>
    </row>
    <row r="19561" spans="1:1" hidden="1">
      <c r="A19561" s="83" t="s">
        <v>19644</v>
      </c>
    </row>
    <row r="19562" spans="1:1" hidden="1">
      <c r="A19562" s="83" t="s">
        <v>19645</v>
      </c>
    </row>
    <row r="19563" spans="1:1" hidden="1">
      <c r="A19563" s="83" t="s">
        <v>19646</v>
      </c>
    </row>
    <row r="19564" spans="1:1" hidden="1">
      <c r="A19564" s="83" t="s">
        <v>19647</v>
      </c>
    </row>
    <row r="19565" spans="1:1" hidden="1">
      <c r="A19565" s="83" t="s">
        <v>19648</v>
      </c>
    </row>
    <row r="19566" spans="1:1" hidden="1">
      <c r="A19566" s="83" t="s">
        <v>19649</v>
      </c>
    </row>
    <row r="19567" spans="1:1" hidden="1">
      <c r="A19567" s="83" t="s">
        <v>19650</v>
      </c>
    </row>
    <row r="19568" spans="1:1" hidden="1">
      <c r="A19568" s="83" t="s">
        <v>19651</v>
      </c>
    </row>
    <row r="19569" spans="1:1" hidden="1">
      <c r="A19569" s="83" t="s">
        <v>19652</v>
      </c>
    </row>
    <row r="19570" spans="1:1" hidden="1">
      <c r="A19570" s="83" t="s">
        <v>19653</v>
      </c>
    </row>
    <row r="19571" spans="1:1" hidden="1">
      <c r="A19571" s="83" t="s">
        <v>19654</v>
      </c>
    </row>
    <row r="19572" spans="1:1" hidden="1">
      <c r="A19572" s="83" t="s">
        <v>19655</v>
      </c>
    </row>
    <row r="19573" spans="1:1" hidden="1">
      <c r="A19573" s="83" t="s">
        <v>19656</v>
      </c>
    </row>
    <row r="19574" spans="1:1" hidden="1">
      <c r="A19574" s="83" t="s">
        <v>19657</v>
      </c>
    </row>
    <row r="19575" spans="1:1" hidden="1">
      <c r="A19575" s="83" t="s">
        <v>19658</v>
      </c>
    </row>
    <row r="19576" spans="1:1" hidden="1">
      <c r="A19576" s="83" t="s">
        <v>19659</v>
      </c>
    </row>
    <row r="19577" spans="1:1" hidden="1">
      <c r="A19577" s="83" t="s">
        <v>19660</v>
      </c>
    </row>
    <row r="19578" spans="1:1" hidden="1">
      <c r="A19578" s="83" t="s">
        <v>19661</v>
      </c>
    </row>
    <row r="19579" spans="1:1" hidden="1">
      <c r="A19579" s="83" t="s">
        <v>19662</v>
      </c>
    </row>
    <row r="19580" spans="1:1" hidden="1">
      <c r="A19580" s="83" t="s">
        <v>19663</v>
      </c>
    </row>
    <row r="19581" spans="1:1" hidden="1">
      <c r="A19581" s="83" t="s">
        <v>19664</v>
      </c>
    </row>
    <row r="19582" spans="1:1" hidden="1">
      <c r="A19582" s="83" t="s">
        <v>19665</v>
      </c>
    </row>
    <row r="19583" spans="1:1" hidden="1">
      <c r="A19583" s="83" t="s">
        <v>19666</v>
      </c>
    </row>
    <row r="19584" spans="1:1" hidden="1">
      <c r="A19584" s="83" t="s">
        <v>19667</v>
      </c>
    </row>
    <row r="19585" spans="1:1" hidden="1">
      <c r="A19585" s="83" t="s">
        <v>19668</v>
      </c>
    </row>
    <row r="19586" spans="1:1" hidden="1">
      <c r="A19586" s="83" t="s">
        <v>19669</v>
      </c>
    </row>
    <row r="19587" spans="1:1" hidden="1">
      <c r="A19587" s="83" t="s">
        <v>19670</v>
      </c>
    </row>
    <row r="19588" spans="1:1" hidden="1">
      <c r="A19588" s="83" t="s">
        <v>19671</v>
      </c>
    </row>
    <row r="19589" spans="1:1" hidden="1">
      <c r="A19589" s="83" t="s">
        <v>19672</v>
      </c>
    </row>
    <row r="19590" spans="1:1" hidden="1">
      <c r="A19590" s="83" t="s">
        <v>19673</v>
      </c>
    </row>
    <row r="19591" spans="1:1" hidden="1">
      <c r="A19591" s="83" t="s">
        <v>19674</v>
      </c>
    </row>
    <row r="19592" spans="1:1" hidden="1">
      <c r="A19592" s="83" t="s">
        <v>19675</v>
      </c>
    </row>
    <row r="19593" spans="1:1" hidden="1">
      <c r="A19593" s="83" t="s">
        <v>19676</v>
      </c>
    </row>
    <row r="19594" spans="1:1" hidden="1">
      <c r="A19594" s="83" t="s">
        <v>19677</v>
      </c>
    </row>
    <row r="19595" spans="1:1" hidden="1">
      <c r="A19595" s="83" t="s">
        <v>19678</v>
      </c>
    </row>
    <row r="19596" spans="1:1" hidden="1">
      <c r="A19596" s="83" t="s">
        <v>19679</v>
      </c>
    </row>
    <row r="19597" spans="1:1" hidden="1">
      <c r="A19597" s="83" t="s">
        <v>19680</v>
      </c>
    </row>
    <row r="19598" spans="1:1" hidden="1">
      <c r="A19598" s="83" t="s">
        <v>19681</v>
      </c>
    </row>
    <row r="19599" spans="1:1" hidden="1">
      <c r="A19599" s="83" t="s">
        <v>19682</v>
      </c>
    </row>
    <row r="19600" spans="1:1" hidden="1">
      <c r="A19600" s="83" t="s">
        <v>19683</v>
      </c>
    </row>
    <row r="19601" spans="1:1" hidden="1">
      <c r="A19601" s="83" t="s">
        <v>19684</v>
      </c>
    </row>
    <row r="19602" spans="1:1" hidden="1">
      <c r="A19602" s="83" t="s">
        <v>19685</v>
      </c>
    </row>
    <row r="19603" spans="1:1" hidden="1">
      <c r="A19603" s="83" t="s">
        <v>19686</v>
      </c>
    </row>
    <row r="19604" spans="1:1" hidden="1">
      <c r="A19604" s="83" t="s">
        <v>19687</v>
      </c>
    </row>
    <row r="19605" spans="1:1" hidden="1">
      <c r="A19605" s="83" t="s">
        <v>19688</v>
      </c>
    </row>
    <row r="19606" spans="1:1" hidden="1">
      <c r="A19606" s="83" t="s">
        <v>19689</v>
      </c>
    </row>
    <row r="19607" spans="1:1" hidden="1">
      <c r="A19607" s="83" t="s">
        <v>19690</v>
      </c>
    </row>
    <row r="19608" spans="1:1" hidden="1">
      <c r="A19608" s="83" t="s">
        <v>19691</v>
      </c>
    </row>
    <row r="19609" spans="1:1" hidden="1">
      <c r="A19609" s="83" t="s">
        <v>19692</v>
      </c>
    </row>
    <row r="19610" spans="1:1" hidden="1">
      <c r="A19610" s="83" t="s">
        <v>19693</v>
      </c>
    </row>
    <row r="19611" spans="1:1" hidden="1">
      <c r="A19611" s="83" t="s">
        <v>19694</v>
      </c>
    </row>
    <row r="19612" spans="1:1" hidden="1">
      <c r="A19612" s="83" t="s">
        <v>19695</v>
      </c>
    </row>
    <row r="19613" spans="1:1" hidden="1">
      <c r="A19613" s="83" t="s">
        <v>19696</v>
      </c>
    </row>
    <row r="19614" spans="1:1" hidden="1">
      <c r="A19614" s="83" t="s">
        <v>19697</v>
      </c>
    </row>
    <row r="19615" spans="1:1" hidden="1">
      <c r="A19615" s="83" t="s">
        <v>19698</v>
      </c>
    </row>
    <row r="19616" spans="1:1" hidden="1">
      <c r="A19616" s="83" t="s">
        <v>19699</v>
      </c>
    </row>
    <row r="19617" spans="1:1" hidden="1">
      <c r="A19617" s="83" t="s">
        <v>19700</v>
      </c>
    </row>
    <row r="19618" spans="1:1" hidden="1">
      <c r="A19618" s="83" t="s">
        <v>19701</v>
      </c>
    </row>
    <row r="19619" spans="1:1" hidden="1">
      <c r="A19619" s="83" t="s">
        <v>19702</v>
      </c>
    </row>
    <row r="19620" spans="1:1" hidden="1">
      <c r="A19620" s="83" t="s">
        <v>19703</v>
      </c>
    </row>
    <row r="19621" spans="1:1" hidden="1">
      <c r="A19621" s="83" t="s">
        <v>19704</v>
      </c>
    </row>
    <row r="19622" spans="1:1" hidden="1">
      <c r="A19622" s="83" t="s">
        <v>19705</v>
      </c>
    </row>
    <row r="19623" spans="1:1" hidden="1">
      <c r="A19623" s="83" t="s">
        <v>19706</v>
      </c>
    </row>
    <row r="19624" spans="1:1" hidden="1">
      <c r="A19624" s="83" t="s">
        <v>19707</v>
      </c>
    </row>
    <row r="19625" spans="1:1" hidden="1">
      <c r="A19625" s="83" t="s">
        <v>19708</v>
      </c>
    </row>
    <row r="19626" spans="1:1" hidden="1">
      <c r="A19626" s="83" t="s">
        <v>19709</v>
      </c>
    </row>
    <row r="19627" spans="1:1" hidden="1">
      <c r="A19627" s="83" t="s">
        <v>19710</v>
      </c>
    </row>
    <row r="19628" spans="1:1" hidden="1">
      <c r="A19628" s="83" t="s">
        <v>19711</v>
      </c>
    </row>
    <row r="19629" spans="1:1" hidden="1">
      <c r="A19629" s="83" t="s">
        <v>19712</v>
      </c>
    </row>
    <row r="19630" spans="1:1" hidden="1">
      <c r="A19630" s="83" t="s">
        <v>19713</v>
      </c>
    </row>
    <row r="19631" spans="1:1" hidden="1">
      <c r="A19631" s="83" t="s">
        <v>19714</v>
      </c>
    </row>
    <row r="19632" spans="1:1" hidden="1">
      <c r="A19632" s="83" t="s">
        <v>19715</v>
      </c>
    </row>
    <row r="19633" spans="1:1" hidden="1">
      <c r="A19633" s="83" t="s">
        <v>19716</v>
      </c>
    </row>
    <row r="19634" spans="1:1" hidden="1">
      <c r="A19634" s="83" t="s">
        <v>19717</v>
      </c>
    </row>
    <row r="19635" spans="1:1" hidden="1">
      <c r="A19635" s="83" t="s">
        <v>19718</v>
      </c>
    </row>
    <row r="19636" spans="1:1" hidden="1">
      <c r="A19636" s="83" t="s">
        <v>19719</v>
      </c>
    </row>
    <row r="19637" spans="1:1" hidden="1">
      <c r="A19637" s="83" t="s">
        <v>19720</v>
      </c>
    </row>
    <row r="19638" spans="1:1" hidden="1">
      <c r="A19638" s="83" t="s">
        <v>19721</v>
      </c>
    </row>
    <row r="19639" spans="1:1" hidden="1">
      <c r="A19639" s="83" t="s">
        <v>19722</v>
      </c>
    </row>
    <row r="19640" spans="1:1" hidden="1">
      <c r="A19640" s="83" t="s">
        <v>19723</v>
      </c>
    </row>
    <row r="19641" spans="1:1" hidden="1">
      <c r="A19641" s="83" t="s">
        <v>19724</v>
      </c>
    </row>
    <row r="19642" spans="1:1" hidden="1">
      <c r="A19642" s="83" t="s">
        <v>19725</v>
      </c>
    </row>
    <row r="19643" spans="1:1" hidden="1">
      <c r="A19643" s="83" t="s">
        <v>19726</v>
      </c>
    </row>
    <row r="19644" spans="1:1" hidden="1">
      <c r="A19644" s="83" t="s">
        <v>19727</v>
      </c>
    </row>
    <row r="19645" spans="1:1" hidden="1">
      <c r="A19645" s="83" t="s">
        <v>19728</v>
      </c>
    </row>
    <row r="19646" spans="1:1" hidden="1">
      <c r="A19646" s="83" t="s">
        <v>19729</v>
      </c>
    </row>
    <row r="19647" spans="1:1" hidden="1">
      <c r="A19647" s="83" t="s">
        <v>19730</v>
      </c>
    </row>
    <row r="19648" spans="1:1" hidden="1">
      <c r="A19648" s="83" t="s">
        <v>19731</v>
      </c>
    </row>
    <row r="19649" spans="1:1" hidden="1">
      <c r="A19649" s="83" t="s">
        <v>19732</v>
      </c>
    </row>
    <row r="19650" spans="1:1" hidden="1">
      <c r="A19650" s="83" t="s">
        <v>19733</v>
      </c>
    </row>
    <row r="19651" spans="1:1" hidden="1">
      <c r="A19651" s="83" t="s">
        <v>19734</v>
      </c>
    </row>
    <row r="19652" spans="1:1" hidden="1">
      <c r="A19652" s="83" t="s">
        <v>19735</v>
      </c>
    </row>
    <row r="19653" spans="1:1" hidden="1">
      <c r="A19653" s="83" t="s">
        <v>19736</v>
      </c>
    </row>
    <row r="19654" spans="1:1" hidden="1">
      <c r="A19654" s="83" t="s">
        <v>19737</v>
      </c>
    </row>
    <row r="19655" spans="1:1" hidden="1">
      <c r="A19655" s="83" t="s">
        <v>19738</v>
      </c>
    </row>
    <row r="19656" spans="1:1" hidden="1">
      <c r="A19656" s="83" t="s">
        <v>19739</v>
      </c>
    </row>
    <row r="19657" spans="1:1" hidden="1">
      <c r="A19657" s="83" t="s">
        <v>19740</v>
      </c>
    </row>
    <row r="19658" spans="1:1" hidden="1">
      <c r="A19658" s="83" t="s">
        <v>19741</v>
      </c>
    </row>
    <row r="19659" spans="1:1" hidden="1">
      <c r="A19659" s="83" t="s">
        <v>19742</v>
      </c>
    </row>
    <row r="19660" spans="1:1" hidden="1">
      <c r="A19660" s="83" t="s">
        <v>19743</v>
      </c>
    </row>
    <row r="19661" spans="1:1" hidden="1">
      <c r="A19661" s="83" t="s">
        <v>19744</v>
      </c>
    </row>
    <row r="19662" spans="1:1" hidden="1">
      <c r="A19662" s="83" t="s">
        <v>19745</v>
      </c>
    </row>
    <row r="19663" spans="1:1" hidden="1">
      <c r="A19663" s="83" t="s">
        <v>19746</v>
      </c>
    </row>
    <row r="19664" spans="1:1" hidden="1">
      <c r="A19664" s="83" t="s">
        <v>19747</v>
      </c>
    </row>
    <row r="19665" spans="1:1" hidden="1">
      <c r="A19665" s="83" t="s">
        <v>19748</v>
      </c>
    </row>
    <row r="19666" spans="1:1" hidden="1">
      <c r="A19666" s="83" t="s">
        <v>19749</v>
      </c>
    </row>
    <row r="19667" spans="1:1" hidden="1">
      <c r="A19667" s="83" t="s">
        <v>19750</v>
      </c>
    </row>
    <row r="19668" spans="1:1" hidden="1">
      <c r="A19668" s="83" t="s">
        <v>19751</v>
      </c>
    </row>
    <row r="19669" spans="1:1" hidden="1">
      <c r="A19669" s="83" t="s">
        <v>19752</v>
      </c>
    </row>
    <row r="19670" spans="1:1" hidden="1">
      <c r="A19670" s="83" t="s">
        <v>19753</v>
      </c>
    </row>
    <row r="19671" spans="1:1" hidden="1">
      <c r="A19671" s="83" t="s">
        <v>19754</v>
      </c>
    </row>
    <row r="19672" spans="1:1" hidden="1">
      <c r="A19672" s="83" t="s">
        <v>19755</v>
      </c>
    </row>
    <row r="19673" spans="1:1" hidden="1">
      <c r="A19673" s="83" t="s">
        <v>19756</v>
      </c>
    </row>
    <row r="19674" spans="1:1" hidden="1">
      <c r="A19674" s="83" t="s">
        <v>19757</v>
      </c>
    </row>
    <row r="19675" spans="1:1" hidden="1">
      <c r="A19675" s="83" t="s">
        <v>19758</v>
      </c>
    </row>
    <row r="19676" spans="1:1" hidden="1">
      <c r="A19676" s="83" t="s">
        <v>19759</v>
      </c>
    </row>
    <row r="19677" spans="1:1" hidden="1">
      <c r="A19677" s="83" t="s">
        <v>19760</v>
      </c>
    </row>
    <row r="19678" spans="1:1" hidden="1">
      <c r="A19678" s="83" t="s">
        <v>19761</v>
      </c>
    </row>
    <row r="19679" spans="1:1" hidden="1">
      <c r="A19679" s="83" t="s">
        <v>19762</v>
      </c>
    </row>
    <row r="19680" spans="1:1" hidden="1">
      <c r="A19680" s="83" t="s">
        <v>19763</v>
      </c>
    </row>
    <row r="19681" spans="1:1" hidden="1">
      <c r="A19681" s="83" t="s">
        <v>19764</v>
      </c>
    </row>
    <row r="19682" spans="1:1" hidden="1">
      <c r="A19682" s="83" t="s">
        <v>19765</v>
      </c>
    </row>
    <row r="19683" spans="1:1" hidden="1">
      <c r="A19683" s="83" t="s">
        <v>19766</v>
      </c>
    </row>
    <row r="19684" spans="1:1" hidden="1">
      <c r="A19684" s="83" t="s">
        <v>19767</v>
      </c>
    </row>
    <row r="19685" spans="1:1" hidden="1">
      <c r="A19685" s="83" t="s">
        <v>19768</v>
      </c>
    </row>
    <row r="19686" spans="1:1" hidden="1">
      <c r="A19686" s="83" t="s">
        <v>19769</v>
      </c>
    </row>
    <row r="19687" spans="1:1" hidden="1">
      <c r="A19687" s="83" t="s">
        <v>19770</v>
      </c>
    </row>
    <row r="19688" spans="1:1" hidden="1">
      <c r="A19688" s="83" t="s">
        <v>19771</v>
      </c>
    </row>
    <row r="19689" spans="1:1" hidden="1">
      <c r="A19689" s="83" t="s">
        <v>19772</v>
      </c>
    </row>
    <row r="19690" spans="1:1" hidden="1">
      <c r="A19690" s="83" t="s">
        <v>19773</v>
      </c>
    </row>
    <row r="19691" spans="1:1" hidden="1">
      <c r="A19691" s="83" t="s">
        <v>19774</v>
      </c>
    </row>
    <row r="19692" spans="1:1" hidden="1">
      <c r="A19692" s="83" t="s">
        <v>19775</v>
      </c>
    </row>
    <row r="19693" spans="1:1" hidden="1">
      <c r="A19693" s="83" t="s">
        <v>19776</v>
      </c>
    </row>
    <row r="19694" spans="1:1" hidden="1">
      <c r="A19694" s="83" t="s">
        <v>19777</v>
      </c>
    </row>
    <row r="19695" spans="1:1" hidden="1">
      <c r="A19695" s="83" t="s">
        <v>19778</v>
      </c>
    </row>
    <row r="19696" spans="1:1" hidden="1">
      <c r="A19696" s="83" t="s">
        <v>19779</v>
      </c>
    </row>
    <row r="19697" spans="1:1" hidden="1">
      <c r="A19697" s="83" t="s">
        <v>19780</v>
      </c>
    </row>
    <row r="19698" spans="1:1" hidden="1">
      <c r="A19698" s="83" t="s">
        <v>19781</v>
      </c>
    </row>
    <row r="19699" spans="1:1" hidden="1">
      <c r="A19699" s="83" t="s">
        <v>19782</v>
      </c>
    </row>
    <row r="19700" spans="1:1" hidden="1">
      <c r="A19700" s="83" t="s">
        <v>19783</v>
      </c>
    </row>
    <row r="19701" spans="1:1" hidden="1">
      <c r="A19701" s="83" t="s">
        <v>19784</v>
      </c>
    </row>
    <row r="19702" spans="1:1" hidden="1">
      <c r="A19702" s="83" t="s">
        <v>19785</v>
      </c>
    </row>
    <row r="19703" spans="1:1" hidden="1">
      <c r="A19703" s="83" t="s">
        <v>19786</v>
      </c>
    </row>
    <row r="19704" spans="1:1" hidden="1">
      <c r="A19704" s="83" t="s">
        <v>19787</v>
      </c>
    </row>
    <row r="19705" spans="1:1" hidden="1">
      <c r="A19705" s="83" t="s">
        <v>19788</v>
      </c>
    </row>
    <row r="19706" spans="1:1" hidden="1">
      <c r="A19706" s="83" t="s">
        <v>19789</v>
      </c>
    </row>
    <row r="19707" spans="1:1" hidden="1">
      <c r="A19707" s="83" t="s">
        <v>19790</v>
      </c>
    </row>
    <row r="19708" spans="1:1" hidden="1">
      <c r="A19708" s="83" t="s">
        <v>19791</v>
      </c>
    </row>
    <row r="19709" spans="1:1" hidden="1">
      <c r="A19709" s="83" t="s">
        <v>19792</v>
      </c>
    </row>
    <row r="19710" spans="1:1" hidden="1">
      <c r="A19710" s="83" t="s">
        <v>19793</v>
      </c>
    </row>
    <row r="19711" spans="1:1" hidden="1">
      <c r="A19711" s="83" t="s">
        <v>19794</v>
      </c>
    </row>
    <row r="19712" spans="1:1" hidden="1">
      <c r="A19712" s="83" t="s">
        <v>19795</v>
      </c>
    </row>
    <row r="19713" spans="1:1" hidden="1">
      <c r="A19713" s="83" t="s">
        <v>19796</v>
      </c>
    </row>
    <row r="19714" spans="1:1" hidden="1">
      <c r="A19714" s="83" t="s">
        <v>19797</v>
      </c>
    </row>
    <row r="19715" spans="1:1" hidden="1">
      <c r="A19715" s="83" t="s">
        <v>19798</v>
      </c>
    </row>
    <row r="19716" spans="1:1" hidden="1">
      <c r="A19716" s="83" t="s">
        <v>19799</v>
      </c>
    </row>
    <row r="19717" spans="1:1" hidden="1">
      <c r="A19717" s="83" t="s">
        <v>19800</v>
      </c>
    </row>
    <row r="19718" spans="1:1" hidden="1">
      <c r="A19718" s="83" t="s">
        <v>19801</v>
      </c>
    </row>
    <row r="19719" spans="1:1" hidden="1">
      <c r="A19719" s="83" t="s">
        <v>19802</v>
      </c>
    </row>
    <row r="19720" spans="1:1" hidden="1">
      <c r="A19720" s="83" t="s">
        <v>19803</v>
      </c>
    </row>
    <row r="19721" spans="1:1" hidden="1">
      <c r="A19721" s="83" t="s">
        <v>19804</v>
      </c>
    </row>
    <row r="19722" spans="1:1" hidden="1">
      <c r="A19722" s="83" t="s">
        <v>19805</v>
      </c>
    </row>
    <row r="19723" spans="1:1" hidden="1">
      <c r="A19723" s="83" t="s">
        <v>19806</v>
      </c>
    </row>
    <row r="19724" spans="1:1" hidden="1">
      <c r="A19724" s="83" t="s">
        <v>19807</v>
      </c>
    </row>
    <row r="19725" spans="1:1" hidden="1">
      <c r="A19725" s="83" t="s">
        <v>19808</v>
      </c>
    </row>
    <row r="19726" spans="1:1" hidden="1">
      <c r="A19726" s="83" t="s">
        <v>19809</v>
      </c>
    </row>
    <row r="19727" spans="1:1" hidden="1">
      <c r="A19727" s="83" t="s">
        <v>19810</v>
      </c>
    </row>
    <row r="19728" spans="1:1" hidden="1">
      <c r="A19728" s="83" t="s">
        <v>19811</v>
      </c>
    </row>
    <row r="19729" spans="1:1" hidden="1">
      <c r="A19729" s="83" t="s">
        <v>19812</v>
      </c>
    </row>
    <row r="19730" spans="1:1" hidden="1">
      <c r="A19730" s="83" t="s">
        <v>19813</v>
      </c>
    </row>
    <row r="19731" spans="1:1" hidden="1">
      <c r="A19731" s="83" t="s">
        <v>19814</v>
      </c>
    </row>
    <row r="19732" spans="1:1" hidden="1">
      <c r="A19732" s="83" t="s">
        <v>19815</v>
      </c>
    </row>
    <row r="19733" spans="1:1" hidden="1">
      <c r="A19733" s="83" t="s">
        <v>19816</v>
      </c>
    </row>
    <row r="19734" spans="1:1" hidden="1">
      <c r="A19734" s="83" t="s">
        <v>19817</v>
      </c>
    </row>
    <row r="19735" spans="1:1" hidden="1">
      <c r="A19735" s="83" t="s">
        <v>19818</v>
      </c>
    </row>
    <row r="19736" spans="1:1" hidden="1">
      <c r="A19736" s="83" t="s">
        <v>19819</v>
      </c>
    </row>
    <row r="19737" spans="1:1" hidden="1">
      <c r="A19737" s="83" t="s">
        <v>19820</v>
      </c>
    </row>
    <row r="19738" spans="1:1" hidden="1">
      <c r="A19738" s="83" t="s">
        <v>19821</v>
      </c>
    </row>
    <row r="19739" spans="1:1" hidden="1">
      <c r="A19739" s="83" t="s">
        <v>19822</v>
      </c>
    </row>
    <row r="19740" spans="1:1" hidden="1">
      <c r="A19740" s="83" t="s">
        <v>19823</v>
      </c>
    </row>
    <row r="19741" spans="1:1" hidden="1">
      <c r="A19741" s="83" t="s">
        <v>19824</v>
      </c>
    </row>
    <row r="19742" spans="1:1" hidden="1">
      <c r="A19742" s="83" t="s">
        <v>19825</v>
      </c>
    </row>
    <row r="19743" spans="1:1" hidden="1">
      <c r="A19743" s="83" t="s">
        <v>19826</v>
      </c>
    </row>
    <row r="19744" spans="1:1" hidden="1">
      <c r="A19744" s="83" t="s">
        <v>19827</v>
      </c>
    </row>
    <row r="19745" spans="1:1" hidden="1">
      <c r="A19745" s="83" t="s">
        <v>19828</v>
      </c>
    </row>
    <row r="19746" spans="1:1" hidden="1">
      <c r="A19746" s="83" t="s">
        <v>19829</v>
      </c>
    </row>
    <row r="19747" spans="1:1" hidden="1">
      <c r="A19747" s="83" t="s">
        <v>19830</v>
      </c>
    </row>
    <row r="19748" spans="1:1" hidden="1">
      <c r="A19748" s="83" t="s">
        <v>19831</v>
      </c>
    </row>
    <row r="19749" spans="1:1" hidden="1">
      <c r="A19749" s="83" t="s">
        <v>19832</v>
      </c>
    </row>
    <row r="19750" spans="1:1" hidden="1">
      <c r="A19750" s="83" t="s">
        <v>19833</v>
      </c>
    </row>
    <row r="19751" spans="1:1" hidden="1">
      <c r="A19751" s="83" t="s">
        <v>19834</v>
      </c>
    </row>
    <row r="19752" spans="1:1" hidden="1">
      <c r="A19752" s="83" t="s">
        <v>19835</v>
      </c>
    </row>
    <row r="19753" spans="1:1" hidden="1">
      <c r="A19753" s="83" t="s">
        <v>19836</v>
      </c>
    </row>
    <row r="19754" spans="1:1" hidden="1">
      <c r="A19754" s="83" t="s">
        <v>19837</v>
      </c>
    </row>
    <row r="19755" spans="1:1" hidden="1">
      <c r="A19755" s="83" t="s">
        <v>19838</v>
      </c>
    </row>
    <row r="19756" spans="1:1" hidden="1">
      <c r="A19756" s="83" t="s">
        <v>19839</v>
      </c>
    </row>
    <row r="19757" spans="1:1" hidden="1">
      <c r="A19757" s="83" t="s">
        <v>19840</v>
      </c>
    </row>
    <row r="19758" spans="1:1" hidden="1">
      <c r="A19758" s="83" t="s">
        <v>19841</v>
      </c>
    </row>
    <row r="19759" spans="1:1" hidden="1">
      <c r="A19759" s="83" t="s">
        <v>19842</v>
      </c>
    </row>
    <row r="19760" spans="1:1" hidden="1">
      <c r="A19760" s="83" t="s">
        <v>19843</v>
      </c>
    </row>
    <row r="19761" spans="1:1" hidden="1">
      <c r="A19761" s="83" t="s">
        <v>19844</v>
      </c>
    </row>
    <row r="19762" spans="1:1" hidden="1">
      <c r="A19762" s="83" t="s">
        <v>19845</v>
      </c>
    </row>
    <row r="19763" spans="1:1" hidden="1">
      <c r="A19763" s="83" t="s">
        <v>19846</v>
      </c>
    </row>
    <row r="19764" spans="1:1" hidden="1">
      <c r="A19764" s="83" t="s">
        <v>19847</v>
      </c>
    </row>
    <row r="19765" spans="1:1" hidden="1">
      <c r="A19765" s="83" t="s">
        <v>19848</v>
      </c>
    </row>
    <row r="19766" spans="1:1" hidden="1">
      <c r="A19766" s="83" t="s">
        <v>19849</v>
      </c>
    </row>
    <row r="19767" spans="1:1" hidden="1">
      <c r="A19767" s="83" t="s">
        <v>19850</v>
      </c>
    </row>
    <row r="19768" spans="1:1" hidden="1">
      <c r="A19768" s="83" t="s">
        <v>19851</v>
      </c>
    </row>
    <row r="19769" spans="1:1" hidden="1">
      <c r="A19769" s="83" t="s">
        <v>19852</v>
      </c>
    </row>
    <row r="19770" spans="1:1" hidden="1">
      <c r="A19770" s="83" t="s">
        <v>19853</v>
      </c>
    </row>
    <row r="19771" spans="1:1" hidden="1">
      <c r="A19771" s="83" t="s">
        <v>19854</v>
      </c>
    </row>
    <row r="19772" spans="1:1" hidden="1">
      <c r="A19772" s="83" t="s">
        <v>19855</v>
      </c>
    </row>
    <row r="19773" spans="1:1" hidden="1">
      <c r="A19773" s="83" t="s">
        <v>19856</v>
      </c>
    </row>
    <row r="19774" spans="1:1" hidden="1">
      <c r="A19774" s="83" t="s">
        <v>19857</v>
      </c>
    </row>
    <row r="19775" spans="1:1" hidden="1">
      <c r="A19775" s="83" t="s">
        <v>19858</v>
      </c>
    </row>
    <row r="19776" spans="1:1" hidden="1">
      <c r="A19776" s="83" t="s">
        <v>19859</v>
      </c>
    </row>
    <row r="19777" spans="1:1" hidden="1">
      <c r="A19777" s="83" t="s">
        <v>19860</v>
      </c>
    </row>
    <row r="19778" spans="1:1" hidden="1">
      <c r="A19778" s="83" t="s">
        <v>19861</v>
      </c>
    </row>
    <row r="19779" spans="1:1" hidden="1">
      <c r="A19779" s="83" t="s">
        <v>19862</v>
      </c>
    </row>
    <row r="19780" spans="1:1" hidden="1">
      <c r="A19780" s="83" t="s">
        <v>19863</v>
      </c>
    </row>
    <row r="19781" spans="1:1" hidden="1">
      <c r="A19781" s="83" t="s">
        <v>19864</v>
      </c>
    </row>
    <row r="19782" spans="1:1" hidden="1">
      <c r="A19782" s="83" t="s">
        <v>19865</v>
      </c>
    </row>
    <row r="19783" spans="1:1" hidden="1">
      <c r="A19783" s="83" t="s">
        <v>19866</v>
      </c>
    </row>
    <row r="19784" spans="1:1" hidden="1">
      <c r="A19784" s="83" t="s">
        <v>19867</v>
      </c>
    </row>
    <row r="19785" spans="1:1" hidden="1">
      <c r="A19785" s="83" t="s">
        <v>19868</v>
      </c>
    </row>
    <row r="19786" spans="1:1" hidden="1">
      <c r="A19786" s="83" t="s">
        <v>19869</v>
      </c>
    </row>
    <row r="19787" spans="1:1" hidden="1">
      <c r="A19787" s="83" t="s">
        <v>19870</v>
      </c>
    </row>
    <row r="19788" spans="1:1" hidden="1">
      <c r="A19788" s="83" t="s">
        <v>19871</v>
      </c>
    </row>
    <row r="19789" spans="1:1" hidden="1">
      <c r="A19789" s="83" t="s">
        <v>19872</v>
      </c>
    </row>
    <row r="19790" spans="1:1" hidden="1">
      <c r="A19790" s="83" t="s">
        <v>19873</v>
      </c>
    </row>
    <row r="19791" spans="1:1" hidden="1">
      <c r="A19791" s="83" t="s">
        <v>19874</v>
      </c>
    </row>
    <row r="19792" spans="1:1" hidden="1">
      <c r="A19792" s="83" t="s">
        <v>19875</v>
      </c>
    </row>
    <row r="19793" spans="1:1" hidden="1">
      <c r="A19793" s="83" t="s">
        <v>19876</v>
      </c>
    </row>
    <row r="19794" spans="1:1" hidden="1">
      <c r="A19794" s="83" t="s">
        <v>19877</v>
      </c>
    </row>
    <row r="19795" spans="1:1" hidden="1">
      <c r="A19795" s="83" t="s">
        <v>19878</v>
      </c>
    </row>
    <row r="19796" spans="1:1" hidden="1">
      <c r="A19796" s="83" t="s">
        <v>19879</v>
      </c>
    </row>
    <row r="19797" spans="1:1" hidden="1">
      <c r="A19797" s="83" t="s">
        <v>19880</v>
      </c>
    </row>
    <row r="19798" spans="1:1" hidden="1">
      <c r="A19798" s="83" t="s">
        <v>19881</v>
      </c>
    </row>
    <row r="19799" spans="1:1" hidden="1">
      <c r="A19799" s="83" t="s">
        <v>19882</v>
      </c>
    </row>
    <row r="19800" spans="1:1" hidden="1">
      <c r="A19800" s="83" t="s">
        <v>19883</v>
      </c>
    </row>
    <row r="19801" spans="1:1" hidden="1">
      <c r="A19801" s="83" t="s">
        <v>19884</v>
      </c>
    </row>
    <row r="19802" spans="1:1" hidden="1">
      <c r="A19802" s="83" t="s">
        <v>19885</v>
      </c>
    </row>
    <row r="19803" spans="1:1" hidden="1">
      <c r="A19803" s="83" t="s">
        <v>19886</v>
      </c>
    </row>
    <row r="19804" spans="1:1" hidden="1">
      <c r="A19804" s="83" t="s">
        <v>19887</v>
      </c>
    </row>
    <row r="19805" spans="1:1" hidden="1">
      <c r="A19805" s="83" t="s">
        <v>19888</v>
      </c>
    </row>
    <row r="19806" spans="1:1" hidden="1">
      <c r="A19806" s="83" t="s">
        <v>19889</v>
      </c>
    </row>
    <row r="19807" spans="1:1" hidden="1">
      <c r="A19807" s="83" t="s">
        <v>19890</v>
      </c>
    </row>
    <row r="19808" spans="1:1" hidden="1">
      <c r="A19808" s="83" t="s">
        <v>19891</v>
      </c>
    </row>
    <row r="19809" spans="1:1" hidden="1">
      <c r="A19809" s="83" t="s">
        <v>19892</v>
      </c>
    </row>
    <row r="19810" spans="1:1" hidden="1">
      <c r="A19810" s="83" t="s">
        <v>19893</v>
      </c>
    </row>
    <row r="19811" spans="1:1" hidden="1">
      <c r="A19811" s="83" t="s">
        <v>19894</v>
      </c>
    </row>
    <row r="19812" spans="1:1" hidden="1">
      <c r="A19812" s="83" t="s">
        <v>19895</v>
      </c>
    </row>
    <row r="19813" spans="1:1" hidden="1">
      <c r="A19813" s="83" t="s">
        <v>19896</v>
      </c>
    </row>
    <row r="19814" spans="1:1" hidden="1">
      <c r="A19814" s="83" t="s">
        <v>19897</v>
      </c>
    </row>
    <row r="19815" spans="1:1" hidden="1">
      <c r="A19815" s="83" t="s">
        <v>19898</v>
      </c>
    </row>
    <row r="19816" spans="1:1" hidden="1">
      <c r="A19816" s="83" t="s">
        <v>19899</v>
      </c>
    </row>
    <row r="19817" spans="1:1" hidden="1">
      <c r="A19817" s="83" t="s">
        <v>19900</v>
      </c>
    </row>
    <row r="19818" spans="1:1" hidden="1">
      <c r="A19818" s="83" t="s">
        <v>19901</v>
      </c>
    </row>
    <row r="19819" spans="1:1" hidden="1">
      <c r="A19819" s="83" t="s">
        <v>19902</v>
      </c>
    </row>
    <row r="19820" spans="1:1" hidden="1">
      <c r="A19820" s="83" t="s">
        <v>19903</v>
      </c>
    </row>
    <row r="19821" spans="1:1" hidden="1">
      <c r="A19821" s="83" t="s">
        <v>19904</v>
      </c>
    </row>
    <row r="19822" spans="1:1" hidden="1">
      <c r="A19822" s="83" t="s">
        <v>19905</v>
      </c>
    </row>
    <row r="19823" spans="1:1" hidden="1">
      <c r="A19823" s="83" t="s">
        <v>19906</v>
      </c>
    </row>
    <row r="19824" spans="1:1" hidden="1">
      <c r="A19824" s="83" t="s">
        <v>19907</v>
      </c>
    </row>
    <row r="19825" spans="1:1" hidden="1">
      <c r="A19825" s="83" t="s">
        <v>19908</v>
      </c>
    </row>
    <row r="19826" spans="1:1" hidden="1">
      <c r="A19826" s="83" t="s">
        <v>19909</v>
      </c>
    </row>
    <row r="19827" spans="1:1" hidden="1">
      <c r="A19827" s="83" t="s">
        <v>19910</v>
      </c>
    </row>
    <row r="19828" spans="1:1" hidden="1">
      <c r="A19828" s="83" t="s">
        <v>19911</v>
      </c>
    </row>
    <row r="19829" spans="1:1" hidden="1">
      <c r="A19829" s="83" t="s">
        <v>19912</v>
      </c>
    </row>
    <row r="19830" spans="1:1" hidden="1">
      <c r="A19830" s="83" t="s">
        <v>19913</v>
      </c>
    </row>
    <row r="19831" spans="1:1" hidden="1">
      <c r="A19831" s="83" t="s">
        <v>19914</v>
      </c>
    </row>
    <row r="19832" spans="1:1" hidden="1">
      <c r="A19832" s="83" t="s">
        <v>19915</v>
      </c>
    </row>
    <row r="19833" spans="1:1" hidden="1">
      <c r="A19833" s="83" t="s">
        <v>19916</v>
      </c>
    </row>
    <row r="19834" spans="1:1" hidden="1">
      <c r="A19834" s="83" t="s">
        <v>19917</v>
      </c>
    </row>
    <row r="19835" spans="1:1" hidden="1">
      <c r="A19835" s="83" t="s">
        <v>19918</v>
      </c>
    </row>
    <row r="19836" spans="1:1" hidden="1">
      <c r="A19836" s="83" t="s">
        <v>19919</v>
      </c>
    </row>
    <row r="19837" spans="1:1" hidden="1">
      <c r="A19837" s="83" t="s">
        <v>19920</v>
      </c>
    </row>
    <row r="19838" spans="1:1" hidden="1">
      <c r="A19838" s="83" t="s">
        <v>19921</v>
      </c>
    </row>
    <row r="19839" spans="1:1" hidden="1">
      <c r="A19839" s="83" t="s">
        <v>19922</v>
      </c>
    </row>
    <row r="19840" spans="1:1" hidden="1">
      <c r="A19840" s="83" t="s">
        <v>19923</v>
      </c>
    </row>
    <row r="19841" spans="1:1" hidden="1">
      <c r="A19841" s="83" t="s">
        <v>19924</v>
      </c>
    </row>
    <row r="19842" spans="1:1" hidden="1">
      <c r="A19842" s="83" t="s">
        <v>19925</v>
      </c>
    </row>
    <row r="19843" spans="1:1" hidden="1">
      <c r="A19843" s="83" t="s">
        <v>19926</v>
      </c>
    </row>
    <row r="19844" spans="1:1" hidden="1">
      <c r="A19844" s="83" t="s">
        <v>19927</v>
      </c>
    </row>
    <row r="19845" spans="1:1" hidden="1">
      <c r="A19845" s="83" t="s">
        <v>19928</v>
      </c>
    </row>
    <row r="19846" spans="1:1" hidden="1">
      <c r="A19846" s="83" t="s">
        <v>19929</v>
      </c>
    </row>
    <row r="19847" spans="1:1" hidden="1">
      <c r="A19847" s="83" t="s">
        <v>19930</v>
      </c>
    </row>
    <row r="19848" spans="1:1" hidden="1">
      <c r="A19848" s="83" t="s">
        <v>19931</v>
      </c>
    </row>
    <row r="19849" spans="1:1" hidden="1">
      <c r="A19849" s="83" t="s">
        <v>19932</v>
      </c>
    </row>
    <row r="19850" spans="1:1" hidden="1">
      <c r="A19850" s="83" t="s">
        <v>19933</v>
      </c>
    </row>
    <row r="19851" spans="1:1" hidden="1">
      <c r="A19851" s="83" t="s">
        <v>19934</v>
      </c>
    </row>
    <row r="19852" spans="1:1" hidden="1">
      <c r="A19852" s="83" t="s">
        <v>19935</v>
      </c>
    </row>
    <row r="19853" spans="1:1" hidden="1">
      <c r="A19853" s="83" t="s">
        <v>19936</v>
      </c>
    </row>
    <row r="19854" spans="1:1" hidden="1">
      <c r="A19854" s="83" t="s">
        <v>19937</v>
      </c>
    </row>
    <row r="19855" spans="1:1" hidden="1">
      <c r="A19855" s="83" t="s">
        <v>19938</v>
      </c>
    </row>
    <row r="19856" spans="1:1" hidden="1">
      <c r="A19856" s="83" t="s">
        <v>19939</v>
      </c>
    </row>
    <row r="19857" spans="1:1" hidden="1">
      <c r="A19857" s="83" t="s">
        <v>19940</v>
      </c>
    </row>
    <row r="19858" spans="1:1" hidden="1">
      <c r="A19858" s="83" t="s">
        <v>19941</v>
      </c>
    </row>
    <row r="19859" spans="1:1" hidden="1">
      <c r="A19859" s="83" t="s">
        <v>19942</v>
      </c>
    </row>
    <row r="19860" spans="1:1" hidden="1">
      <c r="A19860" s="83" t="s">
        <v>19943</v>
      </c>
    </row>
    <row r="19861" spans="1:1" hidden="1">
      <c r="A19861" s="83" t="s">
        <v>19944</v>
      </c>
    </row>
    <row r="19862" spans="1:1" hidden="1">
      <c r="A19862" s="83" t="s">
        <v>19945</v>
      </c>
    </row>
    <row r="19863" spans="1:1" hidden="1">
      <c r="A19863" s="83" t="s">
        <v>19946</v>
      </c>
    </row>
    <row r="19864" spans="1:1" hidden="1">
      <c r="A19864" s="83" t="s">
        <v>19947</v>
      </c>
    </row>
    <row r="19865" spans="1:1" hidden="1">
      <c r="A19865" s="83" t="s">
        <v>19948</v>
      </c>
    </row>
    <row r="19866" spans="1:1" hidden="1">
      <c r="A19866" s="83" t="s">
        <v>19949</v>
      </c>
    </row>
    <row r="19867" spans="1:1" hidden="1">
      <c r="A19867" s="83" t="s">
        <v>19950</v>
      </c>
    </row>
    <row r="19868" spans="1:1" hidden="1">
      <c r="A19868" s="83" t="s">
        <v>19951</v>
      </c>
    </row>
    <row r="19869" spans="1:1" hidden="1">
      <c r="A19869" s="83" t="s">
        <v>19952</v>
      </c>
    </row>
    <row r="19870" spans="1:1" hidden="1">
      <c r="A19870" s="83" t="s">
        <v>19953</v>
      </c>
    </row>
    <row r="19871" spans="1:1" hidden="1">
      <c r="A19871" s="83" t="s">
        <v>19954</v>
      </c>
    </row>
    <row r="19872" spans="1:1" hidden="1">
      <c r="A19872" s="83" t="s">
        <v>19955</v>
      </c>
    </row>
    <row r="19873" spans="1:1" hidden="1">
      <c r="A19873" s="83" t="s">
        <v>19956</v>
      </c>
    </row>
    <row r="19874" spans="1:1" hidden="1">
      <c r="A19874" s="83" t="s">
        <v>19957</v>
      </c>
    </row>
    <row r="19875" spans="1:1" hidden="1">
      <c r="A19875" s="83" t="s">
        <v>19958</v>
      </c>
    </row>
    <row r="19876" spans="1:1" hidden="1">
      <c r="A19876" s="83" t="s">
        <v>19959</v>
      </c>
    </row>
    <row r="19877" spans="1:1" hidden="1">
      <c r="A19877" s="83" t="s">
        <v>19960</v>
      </c>
    </row>
    <row r="19878" spans="1:1" hidden="1">
      <c r="A19878" s="83" t="s">
        <v>19961</v>
      </c>
    </row>
    <row r="19879" spans="1:1" hidden="1">
      <c r="A19879" s="83" t="s">
        <v>19962</v>
      </c>
    </row>
    <row r="19880" spans="1:1" hidden="1">
      <c r="A19880" s="83" t="s">
        <v>19963</v>
      </c>
    </row>
    <row r="19881" spans="1:1" hidden="1">
      <c r="A19881" s="83" t="s">
        <v>19964</v>
      </c>
    </row>
    <row r="19882" spans="1:1" hidden="1">
      <c r="A19882" s="83" t="s">
        <v>19965</v>
      </c>
    </row>
    <row r="19883" spans="1:1" hidden="1">
      <c r="A19883" s="83" t="s">
        <v>19966</v>
      </c>
    </row>
    <row r="19884" spans="1:1" hidden="1">
      <c r="A19884" s="83" t="s">
        <v>19967</v>
      </c>
    </row>
    <row r="19885" spans="1:1" hidden="1">
      <c r="A19885" s="83" t="s">
        <v>19968</v>
      </c>
    </row>
    <row r="19886" spans="1:1" hidden="1">
      <c r="A19886" s="83" t="s">
        <v>19969</v>
      </c>
    </row>
    <row r="19887" spans="1:1" hidden="1">
      <c r="A19887" s="83" t="s">
        <v>19970</v>
      </c>
    </row>
    <row r="19888" spans="1:1" hidden="1">
      <c r="A19888" s="83" t="s">
        <v>19971</v>
      </c>
    </row>
    <row r="19889" spans="1:1" hidden="1">
      <c r="A19889" s="83" t="s">
        <v>19972</v>
      </c>
    </row>
    <row r="19890" spans="1:1" hidden="1">
      <c r="A19890" s="83" t="s">
        <v>19973</v>
      </c>
    </row>
    <row r="19891" spans="1:1" hidden="1">
      <c r="A19891" s="83" t="s">
        <v>19974</v>
      </c>
    </row>
    <row r="19892" spans="1:1" hidden="1">
      <c r="A19892" s="83" t="s">
        <v>19975</v>
      </c>
    </row>
    <row r="19893" spans="1:1" hidden="1">
      <c r="A19893" s="83" t="s">
        <v>19976</v>
      </c>
    </row>
    <row r="19894" spans="1:1" hidden="1">
      <c r="A19894" s="83" t="s">
        <v>19977</v>
      </c>
    </row>
    <row r="19895" spans="1:1" hidden="1">
      <c r="A19895" s="83" t="s">
        <v>19978</v>
      </c>
    </row>
    <row r="19896" spans="1:1" hidden="1">
      <c r="A19896" s="83" t="s">
        <v>19979</v>
      </c>
    </row>
    <row r="19897" spans="1:1" hidden="1">
      <c r="A19897" s="83" t="s">
        <v>19980</v>
      </c>
    </row>
    <row r="19898" spans="1:1" hidden="1">
      <c r="A19898" s="83" t="s">
        <v>19981</v>
      </c>
    </row>
    <row r="19899" spans="1:1" hidden="1">
      <c r="A19899" s="83" t="s">
        <v>19982</v>
      </c>
    </row>
    <row r="19900" spans="1:1" hidden="1">
      <c r="A19900" s="83" t="s">
        <v>19983</v>
      </c>
    </row>
    <row r="19901" spans="1:1" hidden="1">
      <c r="A19901" s="83" t="s">
        <v>19984</v>
      </c>
    </row>
    <row r="19902" spans="1:1" hidden="1">
      <c r="A19902" s="83" t="s">
        <v>19985</v>
      </c>
    </row>
    <row r="19903" spans="1:1" hidden="1">
      <c r="A19903" s="83" t="s">
        <v>19986</v>
      </c>
    </row>
    <row r="19904" spans="1:1" hidden="1">
      <c r="A19904" s="83" t="s">
        <v>19987</v>
      </c>
    </row>
    <row r="19905" spans="1:1" hidden="1">
      <c r="A19905" s="83" t="s">
        <v>19988</v>
      </c>
    </row>
    <row r="19906" spans="1:1" hidden="1">
      <c r="A19906" s="83" t="s">
        <v>19989</v>
      </c>
    </row>
    <row r="19907" spans="1:1" hidden="1">
      <c r="A19907" s="83" t="s">
        <v>19990</v>
      </c>
    </row>
    <row r="19908" spans="1:1" hidden="1">
      <c r="A19908" s="83" t="s">
        <v>19991</v>
      </c>
    </row>
    <row r="19909" spans="1:1" hidden="1">
      <c r="A19909" s="83" t="s">
        <v>19992</v>
      </c>
    </row>
    <row r="19910" spans="1:1" hidden="1">
      <c r="A19910" s="83" t="s">
        <v>19993</v>
      </c>
    </row>
    <row r="19911" spans="1:1" hidden="1">
      <c r="A19911" s="83" t="s">
        <v>19994</v>
      </c>
    </row>
    <row r="19912" spans="1:1" hidden="1">
      <c r="A19912" s="83" t="s">
        <v>19995</v>
      </c>
    </row>
    <row r="19913" spans="1:1" hidden="1">
      <c r="A19913" s="83" t="s">
        <v>19996</v>
      </c>
    </row>
    <row r="19914" spans="1:1" hidden="1">
      <c r="A19914" s="83" t="s">
        <v>19997</v>
      </c>
    </row>
    <row r="19915" spans="1:1" hidden="1">
      <c r="A19915" s="83" t="s">
        <v>19998</v>
      </c>
    </row>
    <row r="19916" spans="1:1" hidden="1">
      <c r="A19916" s="83" t="s">
        <v>19999</v>
      </c>
    </row>
    <row r="19917" spans="1:1" hidden="1">
      <c r="A19917" s="83" t="s">
        <v>20000</v>
      </c>
    </row>
    <row r="19918" spans="1:1" hidden="1">
      <c r="A19918" s="83" t="s">
        <v>20001</v>
      </c>
    </row>
    <row r="19919" spans="1:1" hidden="1">
      <c r="A19919" s="83" t="s">
        <v>20002</v>
      </c>
    </row>
    <row r="19920" spans="1:1" hidden="1">
      <c r="A19920" s="83" t="s">
        <v>20003</v>
      </c>
    </row>
    <row r="19921" spans="1:1" hidden="1">
      <c r="A19921" s="83" t="s">
        <v>20004</v>
      </c>
    </row>
    <row r="19922" spans="1:1" hidden="1">
      <c r="A19922" s="83" t="s">
        <v>20005</v>
      </c>
    </row>
    <row r="19923" spans="1:1" hidden="1">
      <c r="A19923" s="83" t="s">
        <v>20006</v>
      </c>
    </row>
    <row r="19924" spans="1:1" hidden="1">
      <c r="A19924" s="83" t="s">
        <v>20007</v>
      </c>
    </row>
    <row r="19925" spans="1:1" hidden="1">
      <c r="A19925" s="83" t="s">
        <v>20008</v>
      </c>
    </row>
    <row r="19926" spans="1:1" hidden="1">
      <c r="A19926" s="83" t="s">
        <v>20009</v>
      </c>
    </row>
    <row r="19927" spans="1:1" hidden="1">
      <c r="A19927" s="83" t="s">
        <v>20010</v>
      </c>
    </row>
    <row r="19928" spans="1:1" hidden="1">
      <c r="A19928" s="83" t="s">
        <v>20011</v>
      </c>
    </row>
    <row r="19929" spans="1:1" hidden="1">
      <c r="A19929" s="83" t="s">
        <v>20012</v>
      </c>
    </row>
    <row r="19930" spans="1:1" hidden="1">
      <c r="A19930" s="83" t="s">
        <v>20013</v>
      </c>
    </row>
    <row r="19931" spans="1:1" hidden="1">
      <c r="A19931" s="83" t="s">
        <v>20014</v>
      </c>
    </row>
    <row r="19932" spans="1:1" hidden="1">
      <c r="A19932" s="83" t="s">
        <v>20015</v>
      </c>
    </row>
    <row r="19933" spans="1:1" hidden="1">
      <c r="A19933" s="83" t="s">
        <v>20016</v>
      </c>
    </row>
    <row r="19934" spans="1:1" hidden="1">
      <c r="A19934" s="83" t="s">
        <v>20017</v>
      </c>
    </row>
    <row r="19935" spans="1:1" hidden="1">
      <c r="A19935" s="83" t="s">
        <v>20018</v>
      </c>
    </row>
    <row r="19936" spans="1:1" hidden="1">
      <c r="A19936" s="83" t="s">
        <v>20019</v>
      </c>
    </row>
    <row r="19937" spans="1:1" hidden="1">
      <c r="A19937" s="83" t="s">
        <v>20020</v>
      </c>
    </row>
    <row r="19938" spans="1:1" hidden="1">
      <c r="A19938" s="83" t="s">
        <v>20021</v>
      </c>
    </row>
    <row r="19939" spans="1:1" hidden="1">
      <c r="A19939" s="83" t="s">
        <v>20022</v>
      </c>
    </row>
    <row r="19940" spans="1:1" hidden="1">
      <c r="A19940" s="83" t="s">
        <v>20023</v>
      </c>
    </row>
    <row r="19941" spans="1:1" hidden="1">
      <c r="A19941" s="83" t="s">
        <v>20024</v>
      </c>
    </row>
    <row r="19942" spans="1:1" hidden="1">
      <c r="A19942" s="83" t="s">
        <v>20025</v>
      </c>
    </row>
    <row r="19943" spans="1:1" hidden="1">
      <c r="A19943" s="83" t="s">
        <v>20026</v>
      </c>
    </row>
    <row r="19944" spans="1:1" hidden="1">
      <c r="A19944" s="83" t="s">
        <v>20027</v>
      </c>
    </row>
    <row r="19945" spans="1:1" hidden="1">
      <c r="A19945" s="83" t="s">
        <v>20028</v>
      </c>
    </row>
    <row r="19946" spans="1:1" hidden="1">
      <c r="A19946" s="83" t="s">
        <v>20029</v>
      </c>
    </row>
    <row r="19947" spans="1:1" hidden="1">
      <c r="A19947" s="83" t="s">
        <v>20030</v>
      </c>
    </row>
    <row r="19948" spans="1:1" hidden="1">
      <c r="A19948" s="83" t="s">
        <v>20031</v>
      </c>
    </row>
    <row r="19949" spans="1:1" hidden="1">
      <c r="A19949" s="83" t="s">
        <v>20032</v>
      </c>
    </row>
    <row r="19950" spans="1:1" hidden="1">
      <c r="A19950" s="83" t="s">
        <v>20033</v>
      </c>
    </row>
    <row r="19951" spans="1:1" hidden="1">
      <c r="A19951" s="83" t="s">
        <v>20034</v>
      </c>
    </row>
    <row r="19952" spans="1:1" hidden="1">
      <c r="A19952" s="83" t="s">
        <v>20035</v>
      </c>
    </row>
    <row r="19953" spans="1:1" hidden="1">
      <c r="A19953" s="83" t="s">
        <v>20036</v>
      </c>
    </row>
    <row r="19954" spans="1:1" hidden="1">
      <c r="A19954" s="83" t="s">
        <v>20037</v>
      </c>
    </row>
    <row r="19955" spans="1:1" hidden="1">
      <c r="A19955" s="83" t="s">
        <v>20038</v>
      </c>
    </row>
    <row r="19956" spans="1:1" hidden="1">
      <c r="A19956" s="83" t="s">
        <v>20039</v>
      </c>
    </row>
    <row r="19957" spans="1:1" hidden="1">
      <c r="A19957" s="83" t="s">
        <v>20040</v>
      </c>
    </row>
    <row r="19958" spans="1:1" hidden="1">
      <c r="A19958" s="83" t="s">
        <v>20041</v>
      </c>
    </row>
    <row r="19959" spans="1:1" hidden="1">
      <c r="A19959" s="83" t="s">
        <v>20042</v>
      </c>
    </row>
    <row r="19960" spans="1:1" hidden="1">
      <c r="A19960" s="83" t="s">
        <v>20043</v>
      </c>
    </row>
    <row r="19961" spans="1:1" hidden="1">
      <c r="A19961" s="83" t="s">
        <v>20044</v>
      </c>
    </row>
    <row r="19962" spans="1:1" hidden="1">
      <c r="A19962" s="83" t="s">
        <v>20045</v>
      </c>
    </row>
    <row r="19963" spans="1:1" hidden="1">
      <c r="A19963" s="83" t="s">
        <v>20046</v>
      </c>
    </row>
    <row r="19964" spans="1:1" hidden="1">
      <c r="A19964" s="83" t="s">
        <v>20047</v>
      </c>
    </row>
    <row r="19965" spans="1:1" hidden="1">
      <c r="A19965" s="83" t="s">
        <v>20048</v>
      </c>
    </row>
    <row r="19966" spans="1:1" hidden="1">
      <c r="A19966" s="83" t="s">
        <v>20049</v>
      </c>
    </row>
    <row r="19967" spans="1:1" hidden="1">
      <c r="A19967" s="83" t="s">
        <v>20050</v>
      </c>
    </row>
    <row r="19968" spans="1:1" hidden="1">
      <c r="A19968" s="83" t="s">
        <v>20051</v>
      </c>
    </row>
    <row r="19969" spans="1:1" hidden="1">
      <c r="A19969" s="83" t="s">
        <v>20052</v>
      </c>
    </row>
    <row r="19970" spans="1:1" hidden="1">
      <c r="A19970" s="83" t="s">
        <v>20053</v>
      </c>
    </row>
    <row r="19971" spans="1:1" hidden="1">
      <c r="A19971" s="83" t="s">
        <v>20054</v>
      </c>
    </row>
    <row r="19972" spans="1:1" hidden="1">
      <c r="A19972" s="83" t="s">
        <v>20055</v>
      </c>
    </row>
    <row r="19973" spans="1:1" hidden="1">
      <c r="A19973" s="83" t="s">
        <v>20056</v>
      </c>
    </row>
    <row r="19974" spans="1:1" hidden="1">
      <c r="A19974" s="83" t="s">
        <v>20057</v>
      </c>
    </row>
    <row r="19975" spans="1:1" hidden="1">
      <c r="A19975" s="83" t="s">
        <v>20058</v>
      </c>
    </row>
    <row r="19976" spans="1:1" hidden="1">
      <c r="A19976" s="83" t="s">
        <v>20059</v>
      </c>
    </row>
    <row r="19977" spans="1:1" hidden="1">
      <c r="A19977" s="83" t="s">
        <v>20060</v>
      </c>
    </row>
    <row r="19978" spans="1:1" hidden="1">
      <c r="A19978" s="83" t="s">
        <v>20061</v>
      </c>
    </row>
    <row r="19979" spans="1:1" hidden="1">
      <c r="A19979" s="83" t="s">
        <v>20062</v>
      </c>
    </row>
    <row r="19980" spans="1:1" hidden="1">
      <c r="A19980" s="83" t="s">
        <v>20063</v>
      </c>
    </row>
    <row r="19981" spans="1:1" hidden="1">
      <c r="A19981" s="83" t="s">
        <v>20064</v>
      </c>
    </row>
    <row r="19982" spans="1:1" hidden="1">
      <c r="A19982" s="83" t="s">
        <v>20065</v>
      </c>
    </row>
    <row r="19983" spans="1:1" hidden="1">
      <c r="A19983" s="83" t="s">
        <v>20066</v>
      </c>
    </row>
    <row r="19984" spans="1:1" hidden="1">
      <c r="A19984" s="83" t="s">
        <v>20067</v>
      </c>
    </row>
    <row r="19985" spans="1:1" hidden="1">
      <c r="A19985" s="83" t="s">
        <v>20068</v>
      </c>
    </row>
    <row r="19986" spans="1:1" hidden="1">
      <c r="A19986" s="83" t="s">
        <v>20069</v>
      </c>
    </row>
    <row r="19987" spans="1:1" hidden="1">
      <c r="A19987" s="83" t="s">
        <v>20070</v>
      </c>
    </row>
    <row r="19988" spans="1:1" hidden="1">
      <c r="A19988" s="83" t="s">
        <v>20071</v>
      </c>
    </row>
    <row r="19989" spans="1:1" hidden="1">
      <c r="A19989" s="83" t="s">
        <v>20072</v>
      </c>
    </row>
    <row r="19990" spans="1:1" hidden="1">
      <c r="A19990" s="83" t="s">
        <v>20073</v>
      </c>
    </row>
  </sheetData>
  <sheetProtection sheet="1" selectLockedCells="1"/>
  <sortState xmlns:xlrd2="http://schemas.microsoft.com/office/spreadsheetml/2017/richdata2" ref="A38:A19990">
    <sortCondition ref="A38:A19990"/>
  </sortState>
  <mergeCells count="3">
    <mergeCell ref="B16:B17"/>
    <mergeCell ref="E16:F17"/>
    <mergeCell ref="E25:F27"/>
  </mergeCells>
  <dataValidations count="5">
    <dataValidation type="textLength" operator="equal" allowBlank="1" showInputMessage="1" showErrorMessage="1" error="Please enter the postal code in the following format:  A1A 1A1.  Ensure you include the space!" sqref="D26" xr:uid="{7F8763B4-869F-4186-917E-9F4A79B8487D}">
      <formula1>7</formula1>
    </dataValidation>
    <dataValidation type="textLength" allowBlank="1" showInputMessage="1" showErrorMessage="1" error="Please enter a valid phone number in the format ###-###-####, or ##########_x000a__x000a_" sqref="D27" xr:uid="{1E9279FD-BBC9-42FA-8B16-0BEB0A186797}">
      <formula1>10</formula1>
      <formula2>12</formula2>
    </dataValidation>
    <dataValidation allowBlank="1" showInputMessage="1" showErrorMessage="1" error="Select a valid Province from the list. " sqref="D26:D27" xr:uid="{745FF45E-A9EC-4924-A1EB-DDDE82BA59BD}"/>
    <dataValidation allowBlank="1" showInputMessage="1" showErrorMessage="1" error="Please select a valid reason from the list._x000a__x000a_" sqref="D19 F9" xr:uid="{5EEB35D3-5698-4320-A72B-B71BC79A34B1}"/>
    <dataValidation allowBlank="1" showInputMessage="1" sqref="A3204:A3656 A3097:A3116 A3011:A3014 A3018:A3019 A3022:A3026 A3031:A3038 A3040:A3092 A2819:A3008 A2655:A2711 A3122:A3198 A2722:A2817" xr:uid="{7D812B8D-9904-4E72-BF48-89F6E56ADCA0}"/>
  </dataValidations>
  <pageMargins left="0.7" right="0.7" top="0.75" bottom="0.75" header="0.3" footer="0.3"/>
  <pageSetup orientation="portrait" r:id="rId1"/>
  <drawing r:id="rId2"/>
  <legacyDrawing r:id="rId3"/>
  <controls>
    <mc:AlternateContent xmlns:mc="http://schemas.openxmlformats.org/markup-compatibility/2006">
      <mc:Choice Requires="x14">
        <control shapeId="3074" r:id="rId4" name="ComboBox1">
          <controlPr defaultSize="0" autoLine="0" linkedCell="D19" listFillRange="$A$38:$A$20000" r:id="rId5">
            <anchor moveWithCells="1">
              <from>
                <xdr:col>3</xdr:col>
                <xdr:colOff>50800</xdr:colOff>
                <xdr:row>15</xdr:row>
                <xdr:rowOff>12700</xdr:rowOff>
              </from>
              <to>
                <xdr:col>4</xdr:col>
                <xdr:colOff>0</xdr:colOff>
                <xdr:row>16</xdr:row>
                <xdr:rowOff>146050</xdr:rowOff>
              </to>
            </anchor>
          </controlPr>
        </control>
      </mc:Choice>
      <mc:Fallback>
        <control shapeId="3074" r:id="rId4" name="ComboBox1"/>
      </mc:Fallback>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error="Select a valid Province from the list. " xr:uid="{F24BA7FA-16D6-45BD-907F-15AAFE9678D8}">
          <x14:formula1>
            <xm:f>Office_Use!$A$2:$A$14</xm:f>
          </x14:formula1>
          <xm:sqref>D25</xm:sqref>
        </x14:dataValidation>
        <x14:dataValidation type="list" allowBlank="1" showInputMessage="1" showErrorMessage="1" error="Select a valid Province from the list. " xr:uid="{2F4A2435-4A7F-40E4-822A-595021F6AE1B}">
          <x14:formula1>
            <xm:f>Office_Use!$E$2:$E$31</xm:f>
          </x14:formula1>
          <xm:sqref>D28</xm:sqref>
        </x14:dataValidation>
        <x14:dataValidation type="list" allowBlank="1" showInputMessage="1" showErrorMessage="1" error="Please select a valid reason from the list._x000a__x000a_" xr:uid="{104188BC-416E-4A27-ADB6-DBFE7703F9A7}">
          <x14:formula1>
            <xm:f>Office_Use!$E$2:$E$30</xm:f>
          </x14:formula1>
          <xm:sqref>D28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3"/>
  </sheetPr>
  <dimension ref="A1:AA1028"/>
  <sheetViews>
    <sheetView showGridLines="0" showZeros="0" zoomScaleNormal="100" workbookViewId="0">
      <pane xSplit="2" ySplit="1" topLeftCell="C2" activePane="bottomRight" state="frozen"/>
      <selection pane="bottomRight" activeCell="A2" sqref="A2"/>
      <selection pane="bottomLeft" activeCell="A3" sqref="A3"/>
      <selection pane="topRight" activeCell="C1" sqref="C1"/>
    </sheetView>
  </sheetViews>
  <sheetFormatPr defaultColWidth="9.140625" defaultRowHeight="18.600000000000001"/>
  <cols>
    <col min="1" max="1" width="31.85546875" style="48" customWidth="1"/>
    <col min="2" max="2" width="17.85546875" style="49" customWidth="1"/>
    <col min="3" max="3" width="15.28515625" style="49" customWidth="1"/>
    <col min="4" max="4" width="17.28515625" style="50" customWidth="1"/>
    <col min="5" max="5" width="26.7109375" style="51" customWidth="1"/>
    <col min="6" max="10" width="22.28515625" style="50" customWidth="1"/>
    <col min="11" max="11" width="80.28515625" style="51" customWidth="1"/>
    <col min="12" max="12" width="16.5703125" style="50" customWidth="1"/>
    <col min="13" max="13" width="19" style="50" customWidth="1"/>
    <col min="14" max="14" width="32.5703125" style="52" customWidth="1"/>
    <col min="15" max="15" width="24.7109375" style="49" customWidth="1"/>
    <col min="16" max="16" width="19.42578125" style="50" customWidth="1"/>
    <col min="17" max="17" width="27" style="52" customWidth="1"/>
    <col min="18" max="18" width="19.42578125" style="50" customWidth="1"/>
    <col min="19" max="19" width="21" style="50" customWidth="1"/>
    <col min="20" max="20" width="47.5703125" style="51" customWidth="1"/>
    <col min="21" max="21" width="41.7109375" style="51" customWidth="1"/>
    <col min="22" max="22" width="20.5703125" style="51" customWidth="1"/>
    <col min="23" max="23" width="13.5703125" style="50" customWidth="1"/>
    <col min="24" max="24" width="15.42578125" style="50" customWidth="1"/>
    <col min="25" max="25" width="24.140625" style="51" customWidth="1"/>
    <col min="26" max="26" width="17" style="50" bestFit="1" customWidth="1"/>
    <col min="28" max="16384" width="9.140625" style="41"/>
  </cols>
  <sheetData>
    <row r="1" spans="1:26" s="88" customFormat="1" ht="30.95">
      <c r="A1" s="107" t="s">
        <v>20074</v>
      </c>
      <c r="B1" s="107" t="s">
        <v>20075</v>
      </c>
      <c r="C1" s="86" t="s">
        <v>20076</v>
      </c>
      <c r="D1" s="178" t="s">
        <v>20077</v>
      </c>
      <c r="E1" s="107" t="s">
        <v>20078</v>
      </c>
      <c r="F1" s="86" t="s">
        <v>20079</v>
      </c>
      <c r="G1" s="87" t="s">
        <v>20080</v>
      </c>
      <c r="H1" s="87" t="s">
        <v>20081</v>
      </c>
      <c r="I1" s="87" t="s">
        <v>20082</v>
      </c>
      <c r="J1" s="87" t="s">
        <v>20083</v>
      </c>
      <c r="K1" s="87" t="s">
        <v>20084</v>
      </c>
      <c r="L1" s="87" t="s">
        <v>20085</v>
      </c>
      <c r="M1" s="87" t="s">
        <v>20086</v>
      </c>
      <c r="N1" s="87" t="s">
        <v>20087</v>
      </c>
      <c r="O1" s="87" t="s">
        <v>20088</v>
      </c>
      <c r="P1" s="87" t="s">
        <v>20089</v>
      </c>
      <c r="Q1" s="87" t="s">
        <v>20090</v>
      </c>
      <c r="R1" s="87" t="s">
        <v>20091</v>
      </c>
      <c r="S1" s="87" t="s">
        <v>20092</v>
      </c>
      <c r="T1" s="87" t="s">
        <v>20093</v>
      </c>
      <c r="U1" s="87" t="s">
        <v>20094</v>
      </c>
      <c r="V1" s="87" t="s">
        <v>20095</v>
      </c>
      <c r="W1" s="87" t="s">
        <v>20096</v>
      </c>
      <c r="X1" s="87" t="s">
        <v>20097</v>
      </c>
      <c r="Y1" s="168" t="s">
        <v>20098</v>
      </c>
      <c r="Z1" s="87" t="s">
        <v>20099</v>
      </c>
    </row>
    <row r="2" spans="1:26" s="29" customFormat="1">
      <c r="A2" s="104"/>
      <c r="B2" s="105"/>
      <c r="C2" s="105"/>
      <c r="D2" s="106"/>
      <c r="E2" s="105"/>
      <c r="F2" s="8"/>
      <c r="G2" s="8"/>
      <c r="H2" s="8"/>
      <c r="I2" s="8"/>
      <c r="J2" s="8"/>
      <c r="K2" s="7"/>
      <c r="L2" s="8"/>
      <c r="M2" s="8"/>
      <c r="N2" s="7"/>
      <c r="O2" s="7"/>
      <c r="P2" s="9"/>
      <c r="Q2" s="7"/>
      <c r="R2" s="9">
        <f>'3_Defaults'!$D$27</f>
        <v>0</v>
      </c>
      <c r="S2" s="9"/>
      <c r="T2" s="10"/>
      <c r="U2" s="7">
        <f>'3_Defaults'!$D$23</f>
        <v>0</v>
      </c>
      <c r="V2" s="7">
        <f>'3_Defaults'!$D$24</f>
        <v>0</v>
      </c>
      <c r="W2" s="8">
        <f>'3_Defaults'!$D$25</f>
        <v>0</v>
      </c>
      <c r="X2" s="8"/>
      <c r="Y2" s="7" t="str">
        <f>IFERROR(('3_Defaults'!$F$9),"")</f>
        <v>VE-00</v>
      </c>
      <c r="Z2" s="7" t="str">
        <f>IFERROR(('3_Defaults'!$E$19),"")</f>
        <v/>
      </c>
    </row>
    <row r="3" spans="1:26" s="29" customFormat="1">
      <c r="A3" s="104"/>
      <c r="B3" s="105"/>
      <c r="C3" s="105"/>
      <c r="D3" s="106"/>
      <c r="E3" s="105"/>
      <c r="F3" s="8"/>
      <c r="G3" s="8"/>
      <c r="H3" s="8"/>
      <c r="I3" s="8"/>
      <c r="J3" s="8"/>
      <c r="K3" s="7">
        <f>'3_Defaults'!$D$28</f>
        <v>0</v>
      </c>
      <c r="L3" s="8"/>
      <c r="M3" s="8"/>
      <c r="N3" s="7"/>
      <c r="O3" s="7"/>
      <c r="P3" s="9"/>
      <c r="Q3" s="7"/>
      <c r="R3" s="9">
        <f>'3_Defaults'!$D$27</f>
        <v>0</v>
      </c>
      <c r="S3" s="9"/>
      <c r="T3" s="10"/>
      <c r="U3" s="7">
        <f>'3_Defaults'!$D$23</f>
        <v>0</v>
      </c>
      <c r="V3" s="7">
        <f>'3_Defaults'!$D$24</f>
        <v>0</v>
      </c>
      <c r="W3" s="8">
        <f>'3_Defaults'!$D$25</f>
        <v>0</v>
      </c>
      <c r="X3" s="8"/>
      <c r="Y3" s="7" t="str">
        <f>IFERROR(('3_Defaults'!$F$9),"")</f>
        <v>VE-00</v>
      </c>
      <c r="Z3" s="7" t="str">
        <f>IFERROR(('3_Defaults'!$E$19),"")</f>
        <v/>
      </c>
    </row>
    <row r="4" spans="1:26" s="29" customFormat="1">
      <c r="A4" s="104"/>
      <c r="B4" s="105"/>
      <c r="C4" s="142"/>
      <c r="D4" s="142"/>
      <c r="E4" s="105"/>
      <c r="F4" s="8"/>
      <c r="G4" s="8"/>
      <c r="H4" s="8"/>
      <c r="I4" s="8"/>
      <c r="J4" s="8"/>
      <c r="K4" s="7">
        <f>'3_Defaults'!$D$28</f>
        <v>0</v>
      </c>
      <c r="L4" s="8"/>
      <c r="M4" s="8"/>
      <c r="N4" s="7"/>
      <c r="O4" s="7"/>
      <c r="P4" s="9"/>
      <c r="Q4" s="7"/>
      <c r="R4" s="9">
        <f>'3_Defaults'!$D$27</f>
        <v>0</v>
      </c>
      <c r="S4" s="9"/>
      <c r="T4" s="10"/>
      <c r="U4" s="7">
        <f>'3_Defaults'!$D$23</f>
        <v>0</v>
      </c>
      <c r="V4" s="7">
        <f>'3_Defaults'!$D$24</f>
        <v>0</v>
      </c>
      <c r="W4" s="8">
        <f>'3_Defaults'!$D$25</f>
        <v>0</v>
      </c>
      <c r="X4" s="8"/>
      <c r="Y4" s="7" t="str">
        <f>IFERROR(('3_Defaults'!$F$9),"")</f>
        <v>VE-00</v>
      </c>
      <c r="Z4" s="7" t="str">
        <f>IFERROR(('3_Defaults'!$E$19),"")</f>
        <v/>
      </c>
    </row>
    <row r="5" spans="1:26" s="29" customFormat="1">
      <c r="A5" s="104"/>
      <c r="B5" s="105"/>
      <c r="C5" s="105"/>
      <c r="D5" s="106"/>
      <c r="E5" s="105"/>
      <c r="F5" s="8"/>
      <c r="G5" s="8"/>
      <c r="H5" s="8"/>
      <c r="I5" s="8"/>
      <c r="J5" s="8"/>
      <c r="K5" s="7">
        <f>'3_Defaults'!$D$28</f>
        <v>0</v>
      </c>
      <c r="L5" s="8"/>
      <c r="M5" s="8"/>
      <c r="N5" s="7"/>
      <c r="O5" s="7"/>
      <c r="P5" s="9"/>
      <c r="Q5" s="7"/>
      <c r="R5" s="9">
        <f>'3_Defaults'!$D$27</f>
        <v>0</v>
      </c>
      <c r="S5" s="9"/>
      <c r="T5" s="10"/>
      <c r="U5" s="7">
        <f>'3_Defaults'!$D$23</f>
        <v>0</v>
      </c>
      <c r="V5" s="7">
        <f>'3_Defaults'!$D$24</f>
        <v>0</v>
      </c>
      <c r="W5" s="8">
        <f>'3_Defaults'!$D$25</f>
        <v>0</v>
      </c>
      <c r="X5" s="8"/>
      <c r="Y5" s="7" t="str">
        <f>IFERROR(('3_Defaults'!$F$9),"")</f>
        <v>VE-00</v>
      </c>
      <c r="Z5" s="7" t="str">
        <f>IFERROR(('3_Defaults'!$E$19),"")</f>
        <v/>
      </c>
    </row>
    <row r="6" spans="1:26" s="29" customFormat="1">
      <c r="A6" s="104"/>
      <c r="B6" s="105"/>
      <c r="C6" s="105"/>
      <c r="D6" s="106"/>
      <c r="E6" s="105"/>
      <c r="F6" s="8"/>
      <c r="G6" s="8"/>
      <c r="H6" s="8"/>
      <c r="I6" s="8"/>
      <c r="J6" s="8"/>
      <c r="K6" s="7">
        <f>'3_Defaults'!$D$28</f>
        <v>0</v>
      </c>
      <c r="L6" s="8"/>
      <c r="M6" s="8"/>
      <c r="N6" s="7"/>
      <c r="O6" s="7"/>
      <c r="P6" s="9"/>
      <c r="Q6" s="7"/>
      <c r="R6" s="9">
        <f>'3_Defaults'!$D$27</f>
        <v>0</v>
      </c>
      <c r="S6" s="9"/>
      <c r="T6" s="10"/>
      <c r="U6" s="7">
        <f>'3_Defaults'!$D$23</f>
        <v>0</v>
      </c>
      <c r="V6" s="7">
        <f>'3_Defaults'!$D$24</f>
        <v>0</v>
      </c>
      <c r="W6" s="8">
        <f>'3_Defaults'!$D$25</f>
        <v>0</v>
      </c>
      <c r="X6" s="8"/>
      <c r="Y6" s="7" t="str">
        <f>IFERROR(('3_Defaults'!$F$9),"")</f>
        <v>VE-00</v>
      </c>
      <c r="Z6" s="7" t="str">
        <f>IFERROR(('3_Defaults'!$E$19),"")</f>
        <v/>
      </c>
    </row>
    <row r="7" spans="1:26" s="29" customFormat="1">
      <c r="A7" s="104"/>
      <c r="B7" s="105"/>
      <c r="C7" s="105"/>
      <c r="D7" s="106"/>
      <c r="E7" s="105"/>
      <c r="F7" s="8"/>
      <c r="G7" s="8"/>
      <c r="H7" s="8"/>
      <c r="I7" s="8"/>
      <c r="J7" s="8"/>
      <c r="K7" s="7">
        <f>'3_Defaults'!$D$28</f>
        <v>0</v>
      </c>
      <c r="L7" s="8"/>
      <c r="M7" s="8"/>
      <c r="N7" s="7"/>
      <c r="O7" s="7"/>
      <c r="P7" s="9"/>
      <c r="Q7" s="7"/>
      <c r="R7" s="9">
        <f>'3_Defaults'!$D$27</f>
        <v>0</v>
      </c>
      <c r="S7" s="9"/>
      <c r="T7" s="10"/>
      <c r="U7" s="7">
        <f>'3_Defaults'!$D$23</f>
        <v>0</v>
      </c>
      <c r="V7" s="7">
        <f>'3_Defaults'!$D$24</f>
        <v>0</v>
      </c>
      <c r="W7" s="8">
        <f>'3_Defaults'!$D$25</f>
        <v>0</v>
      </c>
      <c r="X7" s="8"/>
      <c r="Y7" s="7" t="str">
        <f>IFERROR(('3_Defaults'!$F$9),"")</f>
        <v>VE-00</v>
      </c>
      <c r="Z7" s="7" t="str">
        <f>IFERROR(('3_Defaults'!$E$19),"")</f>
        <v/>
      </c>
    </row>
    <row r="8" spans="1:26" s="29" customFormat="1">
      <c r="A8" s="104"/>
      <c r="B8" s="105"/>
      <c r="C8" s="105"/>
      <c r="D8" s="106"/>
      <c r="E8" s="105"/>
      <c r="F8" s="8"/>
      <c r="G8" s="8"/>
      <c r="H8" s="8"/>
      <c r="I8" s="8"/>
      <c r="J8" s="8"/>
      <c r="K8" s="7">
        <f>'3_Defaults'!$D$28</f>
        <v>0</v>
      </c>
      <c r="L8" s="8"/>
      <c r="M8" s="8"/>
      <c r="N8" s="7"/>
      <c r="O8" s="7"/>
      <c r="P8" s="9"/>
      <c r="Q8" s="7"/>
      <c r="R8" s="9">
        <f>'3_Defaults'!$D$27</f>
        <v>0</v>
      </c>
      <c r="S8" s="9"/>
      <c r="T8" s="10"/>
      <c r="U8" s="7">
        <f>'3_Defaults'!$D$23</f>
        <v>0</v>
      </c>
      <c r="V8" s="7">
        <f>'3_Defaults'!$D$24</f>
        <v>0</v>
      </c>
      <c r="W8" s="8">
        <f>'3_Defaults'!$D$25</f>
        <v>0</v>
      </c>
      <c r="X8" s="8"/>
      <c r="Y8" s="7" t="str">
        <f>IFERROR(('3_Defaults'!$F$9),"")</f>
        <v>VE-00</v>
      </c>
      <c r="Z8" s="7" t="str">
        <f>IFERROR(('3_Defaults'!$E$19),"")</f>
        <v/>
      </c>
    </row>
    <row r="9" spans="1:26" s="29" customFormat="1">
      <c r="A9" s="104"/>
      <c r="B9" s="105"/>
      <c r="C9" s="105"/>
      <c r="D9" s="106"/>
      <c r="E9" s="105"/>
      <c r="F9" s="8"/>
      <c r="G9" s="8"/>
      <c r="H9" s="8"/>
      <c r="I9" s="8"/>
      <c r="J9" s="8"/>
      <c r="K9" s="7">
        <f>'3_Defaults'!$D$28</f>
        <v>0</v>
      </c>
      <c r="L9" s="8"/>
      <c r="M9" s="8"/>
      <c r="N9" s="7"/>
      <c r="O9" s="7"/>
      <c r="P9" s="9"/>
      <c r="Q9" s="7"/>
      <c r="R9" s="9">
        <f>'3_Defaults'!$D$27</f>
        <v>0</v>
      </c>
      <c r="S9" s="9"/>
      <c r="T9" s="10"/>
      <c r="U9" s="7">
        <f>'3_Defaults'!$D$23</f>
        <v>0</v>
      </c>
      <c r="V9" s="7">
        <f>'3_Defaults'!$D$24</f>
        <v>0</v>
      </c>
      <c r="W9" s="8">
        <f>'3_Defaults'!$D$25</f>
        <v>0</v>
      </c>
      <c r="X9" s="8"/>
      <c r="Y9" s="7" t="str">
        <f>IFERROR(('3_Defaults'!$F$9),"")</f>
        <v>VE-00</v>
      </c>
      <c r="Z9" s="7" t="str">
        <f>IFERROR(('3_Defaults'!$E$19),"")</f>
        <v/>
      </c>
    </row>
    <row r="10" spans="1:26" s="29" customFormat="1">
      <c r="A10" s="104"/>
      <c r="B10" s="105"/>
      <c r="C10" s="105"/>
      <c r="D10" s="106"/>
      <c r="E10" s="105"/>
      <c r="F10" s="8"/>
      <c r="G10" s="8"/>
      <c r="H10" s="8"/>
      <c r="I10" s="8"/>
      <c r="J10" s="8"/>
      <c r="K10" s="7">
        <f>'3_Defaults'!$D$28</f>
        <v>0</v>
      </c>
      <c r="L10" s="8"/>
      <c r="M10" s="8"/>
      <c r="N10" s="7"/>
      <c r="O10" s="7"/>
      <c r="P10" s="9"/>
      <c r="Q10" s="7"/>
      <c r="R10" s="9">
        <f>'3_Defaults'!$D$27</f>
        <v>0</v>
      </c>
      <c r="S10" s="9"/>
      <c r="T10" s="10"/>
      <c r="U10" s="7">
        <f>'3_Defaults'!$D$23</f>
        <v>0</v>
      </c>
      <c r="V10" s="7">
        <f>'3_Defaults'!$D$24</f>
        <v>0</v>
      </c>
      <c r="W10" s="8">
        <f>'3_Defaults'!$D$25</f>
        <v>0</v>
      </c>
      <c r="X10" s="8"/>
      <c r="Y10" s="7" t="str">
        <f>IFERROR(('3_Defaults'!$F$9),"")</f>
        <v>VE-00</v>
      </c>
      <c r="Z10" s="7" t="str">
        <f>IFERROR(('3_Defaults'!$E$19),"")</f>
        <v/>
      </c>
    </row>
    <row r="11" spans="1:26" s="29" customFormat="1">
      <c r="A11" s="104"/>
      <c r="B11" s="105"/>
      <c r="C11" s="105"/>
      <c r="D11" s="106"/>
      <c r="E11" s="105"/>
      <c r="F11" s="8"/>
      <c r="G11" s="8"/>
      <c r="H11" s="8"/>
      <c r="I11" s="8"/>
      <c r="J11" s="8"/>
      <c r="K11" s="7">
        <f>'3_Defaults'!$D$28</f>
        <v>0</v>
      </c>
      <c r="L11" s="8"/>
      <c r="M11" s="8"/>
      <c r="N11" s="7"/>
      <c r="O11" s="7"/>
      <c r="P11" s="9"/>
      <c r="Q11" s="7"/>
      <c r="R11" s="9">
        <f>'3_Defaults'!$D$27</f>
        <v>0</v>
      </c>
      <c r="S11" s="9"/>
      <c r="T11" s="10"/>
      <c r="U11" s="7">
        <f>'3_Defaults'!$D$23</f>
        <v>0</v>
      </c>
      <c r="V11" s="7">
        <f>'3_Defaults'!$D$24</f>
        <v>0</v>
      </c>
      <c r="W11" s="8">
        <f>'3_Defaults'!$D$25</f>
        <v>0</v>
      </c>
      <c r="X11" s="8"/>
      <c r="Y11" s="7" t="str">
        <f>IFERROR(('3_Defaults'!$F$9),"")</f>
        <v>VE-00</v>
      </c>
      <c r="Z11" s="7" t="str">
        <f>IFERROR(('3_Defaults'!$E$19),"")</f>
        <v/>
      </c>
    </row>
    <row r="12" spans="1:26" s="29" customFormat="1">
      <c r="A12" s="104"/>
      <c r="B12" s="105"/>
      <c r="C12" s="105"/>
      <c r="D12" s="106"/>
      <c r="E12" s="105"/>
      <c r="F12" s="8"/>
      <c r="G12" s="8"/>
      <c r="H12" s="8"/>
      <c r="I12" s="8"/>
      <c r="J12" s="8"/>
      <c r="K12" s="7">
        <f>'3_Defaults'!$D$28</f>
        <v>0</v>
      </c>
      <c r="L12" s="8"/>
      <c r="M12" s="8"/>
      <c r="N12" s="7"/>
      <c r="O12" s="7"/>
      <c r="P12" s="9"/>
      <c r="Q12" s="7"/>
      <c r="R12" s="9">
        <f>'3_Defaults'!$D$27</f>
        <v>0</v>
      </c>
      <c r="S12" s="9"/>
      <c r="T12" s="10"/>
      <c r="U12" s="7">
        <f>'3_Defaults'!$D$23</f>
        <v>0</v>
      </c>
      <c r="V12" s="7">
        <f>'3_Defaults'!$D$24</f>
        <v>0</v>
      </c>
      <c r="W12" s="8">
        <f>'3_Defaults'!$D$25</f>
        <v>0</v>
      </c>
      <c r="X12" s="8"/>
      <c r="Y12" s="7" t="str">
        <f>IFERROR(('3_Defaults'!$F$9),"")</f>
        <v>VE-00</v>
      </c>
      <c r="Z12" s="7" t="str">
        <f>IFERROR(('3_Defaults'!$E$19),"")</f>
        <v/>
      </c>
    </row>
    <row r="13" spans="1:26" s="29" customFormat="1">
      <c r="A13" s="104"/>
      <c r="B13" s="105"/>
      <c r="C13" s="105"/>
      <c r="D13" s="106"/>
      <c r="E13" s="105"/>
      <c r="F13" s="8"/>
      <c r="G13" s="8"/>
      <c r="H13" s="8"/>
      <c r="I13" s="8"/>
      <c r="J13" s="8"/>
      <c r="K13" s="7">
        <f>'3_Defaults'!$D$28</f>
        <v>0</v>
      </c>
      <c r="L13" s="8"/>
      <c r="M13" s="8"/>
      <c r="N13" s="7"/>
      <c r="O13" s="7"/>
      <c r="P13" s="9"/>
      <c r="Q13" s="7"/>
      <c r="R13" s="9">
        <f>'3_Defaults'!$D$27</f>
        <v>0</v>
      </c>
      <c r="S13" s="9"/>
      <c r="T13" s="10"/>
      <c r="U13" s="7">
        <f>'3_Defaults'!$D$23</f>
        <v>0</v>
      </c>
      <c r="V13" s="7">
        <f>'3_Defaults'!$D$24</f>
        <v>0</v>
      </c>
      <c r="W13" s="8">
        <f>'3_Defaults'!$D$25</f>
        <v>0</v>
      </c>
      <c r="X13" s="8"/>
      <c r="Y13" s="7" t="str">
        <f>IFERROR(('3_Defaults'!$F$9),"")</f>
        <v>VE-00</v>
      </c>
      <c r="Z13" s="7" t="str">
        <f>IFERROR(('3_Defaults'!$E$19),"")</f>
        <v/>
      </c>
    </row>
    <row r="14" spans="1:26" s="29" customFormat="1">
      <c r="A14" s="104"/>
      <c r="B14" s="105"/>
      <c r="C14" s="105"/>
      <c r="D14" s="106"/>
      <c r="E14" s="105"/>
      <c r="F14" s="8"/>
      <c r="G14" s="8"/>
      <c r="H14" s="8"/>
      <c r="I14" s="8"/>
      <c r="J14" s="8"/>
      <c r="K14" s="7">
        <f>'3_Defaults'!$D$28</f>
        <v>0</v>
      </c>
      <c r="L14" s="8"/>
      <c r="M14" s="8"/>
      <c r="N14" s="7"/>
      <c r="O14" s="7"/>
      <c r="P14" s="9"/>
      <c r="Q14" s="7"/>
      <c r="R14" s="9">
        <f>'3_Defaults'!$D$27</f>
        <v>0</v>
      </c>
      <c r="S14" s="9"/>
      <c r="T14" s="10"/>
      <c r="U14" s="7">
        <f>'3_Defaults'!$D$23</f>
        <v>0</v>
      </c>
      <c r="V14" s="7">
        <f>'3_Defaults'!$D$24</f>
        <v>0</v>
      </c>
      <c r="W14" s="8">
        <f>'3_Defaults'!$D$25</f>
        <v>0</v>
      </c>
      <c r="X14" s="8"/>
      <c r="Y14" s="7" t="str">
        <f>IFERROR(('3_Defaults'!$F$9),"")</f>
        <v>VE-00</v>
      </c>
      <c r="Z14" s="7" t="str">
        <f>IFERROR(('3_Defaults'!$E$19),"")</f>
        <v/>
      </c>
    </row>
    <row r="15" spans="1:26" s="29" customFormat="1">
      <c r="A15" s="104"/>
      <c r="B15" s="105"/>
      <c r="C15" s="105"/>
      <c r="D15" s="106"/>
      <c r="E15" s="105"/>
      <c r="F15" s="8"/>
      <c r="G15" s="8"/>
      <c r="H15" s="8"/>
      <c r="I15" s="8"/>
      <c r="J15" s="8"/>
      <c r="K15" s="7">
        <f>'3_Defaults'!$D$28</f>
        <v>0</v>
      </c>
      <c r="L15" s="8"/>
      <c r="M15" s="8"/>
      <c r="N15" s="7"/>
      <c r="O15" s="7"/>
      <c r="P15" s="9"/>
      <c r="Q15" s="7"/>
      <c r="R15" s="9">
        <f>'3_Defaults'!$D$27</f>
        <v>0</v>
      </c>
      <c r="S15" s="9"/>
      <c r="T15" s="10"/>
      <c r="U15" s="7">
        <f>'3_Defaults'!$D$23</f>
        <v>0</v>
      </c>
      <c r="V15" s="7">
        <f>'3_Defaults'!$D$24</f>
        <v>0</v>
      </c>
      <c r="W15" s="8">
        <f>'3_Defaults'!$D$25</f>
        <v>0</v>
      </c>
      <c r="X15" s="8"/>
      <c r="Y15" s="7" t="str">
        <f>IFERROR(('3_Defaults'!$F$9),"")</f>
        <v>VE-00</v>
      </c>
      <c r="Z15" s="7" t="str">
        <f>IFERROR(('3_Defaults'!$E$19),"")</f>
        <v/>
      </c>
    </row>
    <row r="16" spans="1:26" s="29" customFormat="1">
      <c r="A16" s="104"/>
      <c r="B16" s="105"/>
      <c r="C16" s="105"/>
      <c r="D16" s="106"/>
      <c r="E16" s="105"/>
      <c r="F16" s="8"/>
      <c r="G16" s="8"/>
      <c r="H16" s="8"/>
      <c r="I16" s="8"/>
      <c r="J16" s="8"/>
      <c r="K16" s="7">
        <f>'3_Defaults'!$D$28</f>
        <v>0</v>
      </c>
      <c r="L16" s="8"/>
      <c r="M16" s="8"/>
      <c r="N16" s="7"/>
      <c r="O16" s="7"/>
      <c r="P16" s="9"/>
      <c r="Q16" s="7"/>
      <c r="R16" s="9">
        <f>'3_Defaults'!$D$27</f>
        <v>0</v>
      </c>
      <c r="S16" s="9"/>
      <c r="T16" s="10"/>
      <c r="U16" s="7">
        <f>'3_Defaults'!$D$23</f>
        <v>0</v>
      </c>
      <c r="V16" s="7">
        <f>'3_Defaults'!$D$24</f>
        <v>0</v>
      </c>
      <c r="W16" s="8">
        <f>'3_Defaults'!$D$25</f>
        <v>0</v>
      </c>
      <c r="X16" s="8"/>
      <c r="Y16" s="7" t="str">
        <f>IFERROR(('3_Defaults'!$F$9),"")</f>
        <v>VE-00</v>
      </c>
      <c r="Z16" s="7" t="str">
        <f>IFERROR(('3_Defaults'!$E$19),"")</f>
        <v/>
      </c>
    </row>
    <row r="17" spans="1:26" s="29" customFormat="1">
      <c r="A17" s="104"/>
      <c r="B17" s="105"/>
      <c r="C17" s="105"/>
      <c r="D17" s="106"/>
      <c r="E17" s="105"/>
      <c r="F17" s="8"/>
      <c r="G17" s="8"/>
      <c r="H17" s="8"/>
      <c r="I17" s="8"/>
      <c r="J17" s="8"/>
      <c r="K17" s="7">
        <f>'3_Defaults'!$D$28</f>
        <v>0</v>
      </c>
      <c r="L17" s="8"/>
      <c r="M17" s="8"/>
      <c r="N17" s="7"/>
      <c r="O17" s="7"/>
      <c r="P17" s="9"/>
      <c r="Q17" s="7"/>
      <c r="R17" s="9">
        <f>'3_Defaults'!$D$27</f>
        <v>0</v>
      </c>
      <c r="S17" s="9"/>
      <c r="T17" s="10"/>
      <c r="U17" s="7">
        <f>'3_Defaults'!$D$23</f>
        <v>0</v>
      </c>
      <c r="V17" s="7">
        <f>'3_Defaults'!$D$24</f>
        <v>0</v>
      </c>
      <c r="W17" s="8">
        <f>'3_Defaults'!$D$25</f>
        <v>0</v>
      </c>
      <c r="X17" s="8"/>
      <c r="Y17" s="7" t="str">
        <f>IFERROR(('3_Defaults'!$F$9),"")</f>
        <v>VE-00</v>
      </c>
      <c r="Z17" s="7" t="str">
        <f>IFERROR(('3_Defaults'!$E$19),"")</f>
        <v/>
      </c>
    </row>
    <row r="18" spans="1:26" s="29" customFormat="1">
      <c r="A18" s="104"/>
      <c r="B18" s="105"/>
      <c r="C18" s="105"/>
      <c r="D18" s="106"/>
      <c r="E18" s="105"/>
      <c r="F18" s="8"/>
      <c r="G18" s="8"/>
      <c r="H18" s="8"/>
      <c r="I18" s="8"/>
      <c r="J18" s="8"/>
      <c r="K18" s="7">
        <f>'3_Defaults'!$D$28</f>
        <v>0</v>
      </c>
      <c r="L18" s="8"/>
      <c r="M18" s="8"/>
      <c r="N18" s="7"/>
      <c r="O18" s="7"/>
      <c r="P18" s="9"/>
      <c r="Q18" s="7"/>
      <c r="R18" s="9">
        <f>'3_Defaults'!$D$27</f>
        <v>0</v>
      </c>
      <c r="S18" s="9"/>
      <c r="T18" s="10"/>
      <c r="U18" s="7">
        <f>'3_Defaults'!$D$23</f>
        <v>0</v>
      </c>
      <c r="V18" s="7">
        <f>'3_Defaults'!$D$24</f>
        <v>0</v>
      </c>
      <c r="W18" s="8">
        <f>'3_Defaults'!$D$25</f>
        <v>0</v>
      </c>
      <c r="X18" s="8"/>
      <c r="Y18" s="7" t="str">
        <f>IFERROR(('3_Defaults'!$F$9),"")</f>
        <v>VE-00</v>
      </c>
      <c r="Z18" s="7" t="str">
        <f>IFERROR(('3_Defaults'!$E$19),"")</f>
        <v/>
      </c>
    </row>
    <row r="19" spans="1:26" s="29" customFormat="1">
      <c r="A19" s="104"/>
      <c r="B19" s="105"/>
      <c r="C19" s="105"/>
      <c r="D19" s="106"/>
      <c r="E19" s="105"/>
      <c r="F19" s="8"/>
      <c r="G19" s="8"/>
      <c r="H19" s="8"/>
      <c r="I19" s="8"/>
      <c r="J19" s="8"/>
      <c r="K19" s="7">
        <f>'3_Defaults'!$D$28</f>
        <v>0</v>
      </c>
      <c r="L19" s="8"/>
      <c r="M19" s="8"/>
      <c r="N19" s="7"/>
      <c r="O19" s="7"/>
      <c r="P19" s="9"/>
      <c r="Q19" s="7"/>
      <c r="R19" s="9">
        <f>'3_Defaults'!$D$27</f>
        <v>0</v>
      </c>
      <c r="S19" s="9"/>
      <c r="T19" s="10"/>
      <c r="U19" s="7">
        <f>'3_Defaults'!$D$23</f>
        <v>0</v>
      </c>
      <c r="V19" s="7">
        <f>'3_Defaults'!$D$24</f>
        <v>0</v>
      </c>
      <c r="W19" s="8">
        <f>'3_Defaults'!$D$25</f>
        <v>0</v>
      </c>
      <c r="X19" s="8"/>
      <c r="Y19" s="7" t="str">
        <f>IFERROR(('3_Defaults'!$F$9),"")</f>
        <v>VE-00</v>
      </c>
      <c r="Z19" s="7" t="str">
        <f>IFERROR(('3_Defaults'!$E$19),"")</f>
        <v/>
      </c>
    </row>
    <row r="20" spans="1:26" s="29" customFormat="1">
      <c r="A20" s="104"/>
      <c r="B20" s="105"/>
      <c r="C20" s="105"/>
      <c r="D20" s="106"/>
      <c r="E20" s="105"/>
      <c r="F20" s="8"/>
      <c r="G20" s="8"/>
      <c r="H20" s="8"/>
      <c r="I20" s="8"/>
      <c r="J20" s="8"/>
      <c r="K20" s="7">
        <f>'3_Defaults'!$D$28</f>
        <v>0</v>
      </c>
      <c r="L20" s="8"/>
      <c r="M20" s="8"/>
      <c r="N20" s="7"/>
      <c r="O20" s="7"/>
      <c r="P20" s="9"/>
      <c r="Q20" s="7"/>
      <c r="R20" s="9">
        <f>'3_Defaults'!$D$27</f>
        <v>0</v>
      </c>
      <c r="S20" s="9"/>
      <c r="T20" s="10"/>
      <c r="U20" s="7">
        <f>'3_Defaults'!$D$23</f>
        <v>0</v>
      </c>
      <c r="V20" s="7">
        <f>'3_Defaults'!$D$24</f>
        <v>0</v>
      </c>
      <c r="W20" s="8">
        <f>'3_Defaults'!$D$25</f>
        <v>0</v>
      </c>
      <c r="X20" s="8"/>
      <c r="Y20" s="7" t="str">
        <f>IFERROR(('3_Defaults'!$F$9),"")</f>
        <v>VE-00</v>
      </c>
      <c r="Z20" s="7" t="str">
        <f>IFERROR(('3_Defaults'!$E$19),"")</f>
        <v/>
      </c>
    </row>
    <row r="21" spans="1:26" s="29" customFormat="1">
      <c r="A21" s="104"/>
      <c r="B21" s="105"/>
      <c r="C21" s="105"/>
      <c r="D21" s="106"/>
      <c r="E21" s="105"/>
      <c r="F21" s="8"/>
      <c r="G21" s="8"/>
      <c r="H21" s="8"/>
      <c r="I21" s="8"/>
      <c r="J21" s="8"/>
      <c r="K21" s="7">
        <f>'3_Defaults'!$D$28</f>
        <v>0</v>
      </c>
      <c r="L21" s="8"/>
      <c r="M21" s="8"/>
      <c r="N21" s="7"/>
      <c r="O21" s="7"/>
      <c r="P21" s="9"/>
      <c r="Q21" s="7"/>
      <c r="R21" s="9">
        <f>'3_Defaults'!$D$27</f>
        <v>0</v>
      </c>
      <c r="S21" s="9"/>
      <c r="T21" s="10"/>
      <c r="U21" s="7">
        <f>'3_Defaults'!$D$23</f>
        <v>0</v>
      </c>
      <c r="V21" s="7">
        <f>'3_Defaults'!$D$24</f>
        <v>0</v>
      </c>
      <c r="W21" s="8">
        <f>'3_Defaults'!$D$25</f>
        <v>0</v>
      </c>
      <c r="X21" s="8"/>
      <c r="Y21" s="7" t="str">
        <f>IFERROR(('3_Defaults'!$F$9),"")</f>
        <v>VE-00</v>
      </c>
      <c r="Z21" s="7" t="str">
        <f>IFERROR(('3_Defaults'!$E$19),"")</f>
        <v/>
      </c>
    </row>
    <row r="22" spans="1:26" s="29" customFormat="1">
      <c r="A22" s="104"/>
      <c r="B22" s="105"/>
      <c r="C22" s="105"/>
      <c r="D22" s="106"/>
      <c r="E22" s="105"/>
      <c r="F22" s="8"/>
      <c r="G22" s="8"/>
      <c r="H22" s="8"/>
      <c r="I22" s="8"/>
      <c r="J22" s="8"/>
      <c r="K22" s="7">
        <f>'3_Defaults'!$D$28</f>
        <v>0</v>
      </c>
      <c r="L22" s="8"/>
      <c r="M22" s="8"/>
      <c r="N22" s="7"/>
      <c r="O22" s="7"/>
      <c r="P22" s="9"/>
      <c r="Q22" s="7"/>
      <c r="R22" s="9">
        <f>'3_Defaults'!$D$27</f>
        <v>0</v>
      </c>
      <c r="S22" s="9"/>
      <c r="T22" s="10"/>
      <c r="U22" s="7">
        <f>'3_Defaults'!$D$23</f>
        <v>0</v>
      </c>
      <c r="V22" s="7">
        <f>'3_Defaults'!$D$24</f>
        <v>0</v>
      </c>
      <c r="W22" s="8">
        <f>'3_Defaults'!$D$25</f>
        <v>0</v>
      </c>
      <c r="X22" s="8"/>
      <c r="Y22" s="7" t="str">
        <f>IFERROR(('3_Defaults'!$F$9),"")</f>
        <v>VE-00</v>
      </c>
      <c r="Z22" s="7" t="str">
        <f>IFERROR(('3_Defaults'!$E$19),"")</f>
        <v/>
      </c>
    </row>
    <row r="23" spans="1:26" s="29" customFormat="1">
      <c r="A23" s="104"/>
      <c r="B23" s="105"/>
      <c r="C23" s="105"/>
      <c r="D23" s="106"/>
      <c r="E23" s="105"/>
      <c r="F23" s="8"/>
      <c r="G23" s="8"/>
      <c r="H23" s="8"/>
      <c r="I23" s="8"/>
      <c r="J23" s="8"/>
      <c r="K23" s="7">
        <f>'3_Defaults'!$D$28</f>
        <v>0</v>
      </c>
      <c r="L23" s="8"/>
      <c r="M23" s="8"/>
      <c r="N23" s="7"/>
      <c r="O23" s="7"/>
      <c r="P23" s="9"/>
      <c r="Q23" s="7"/>
      <c r="R23" s="9">
        <f>'3_Defaults'!$D$27</f>
        <v>0</v>
      </c>
      <c r="S23" s="9"/>
      <c r="T23" s="10"/>
      <c r="U23" s="7">
        <f>'3_Defaults'!$D$23</f>
        <v>0</v>
      </c>
      <c r="V23" s="7">
        <f>'3_Defaults'!$D$24</f>
        <v>0</v>
      </c>
      <c r="W23" s="8">
        <f>'3_Defaults'!$D$25</f>
        <v>0</v>
      </c>
      <c r="X23" s="8"/>
      <c r="Y23" s="7" t="str">
        <f>IFERROR(('3_Defaults'!$F$9),"")</f>
        <v>VE-00</v>
      </c>
      <c r="Z23" s="7" t="str">
        <f>IFERROR(('3_Defaults'!$E$19),"")</f>
        <v/>
      </c>
    </row>
    <row r="24" spans="1:26" s="29" customFormat="1">
      <c r="A24" s="104"/>
      <c r="B24" s="105"/>
      <c r="C24" s="105"/>
      <c r="D24" s="106"/>
      <c r="E24" s="105"/>
      <c r="F24" s="8"/>
      <c r="G24" s="8"/>
      <c r="H24" s="8"/>
      <c r="I24" s="8"/>
      <c r="J24" s="8"/>
      <c r="K24" s="7">
        <f>'3_Defaults'!$D$28</f>
        <v>0</v>
      </c>
      <c r="L24" s="8"/>
      <c r="M24" s="8"/>
      <c r="N24" s="7"/>
      <c r="O24" s="7"/>
      <c r="P24" s="9"/>
      <c r="Q24" s="7"/>
      <c r="R24" s="9">
        <f>'3_Defaults'!$D$27</f>
        <v>0</v>
      </c>
      <c r="S24" s="9"/>
      <c r="T24" s="10"/>
      <c r="U24" s="7">
        <f>'3_Defaults'!$D$23</f>
        <v>0</v>
      </c>
      <c r="V24" s="7">
        <f>'3_Defaults'!$D$24</f>
        <v>0</v>
      </c>
      <c r="W24" s="8">
        <f>'3_Defaults'!$D$25</f>
        <v>0</v>
      </c>
      <c r="X24" s="8"/>
      <c r="Y24" s="7" t="str">
        <f>IFERROR(('3_Defaults'!$F$9),"")</f>
        <v>VE-00</v>
      </c>
      <c r="Z24" s="7" t="str">
        <f>IFERROR(('3_Defaults'!$E$19),"")</f>
        <v/>
      </c>
    </row>
    <row r="25" spans="1:26" s="29" customFormat="1">
      <c r="A25" s="104"/>
      <c r="B25" s="105"/>
      <c r="C25" s="105"/>
      <c r="D25" s="106"/>
      <c r="E25" s="105"/>
      <c r="F25" s="8"/>
      <c r="G25" s="8"/>
      <c r="H25" s="8"/>
      <c r="I25" s="8"/>
      <c r="J25" s="8"/>
      <c r="K25" s="7">
        <f>'3_Defaults'!$D$28</f>
        <v>0</v>
      </c>
      <c r="L25" s="8"/>
      <c r="M25" s="8"/>
      <c r="N25" s="7"/>
      <c r="O25" s="7"/>
      <c r="P25" s="9"/>
      <c r="Q25" s="7"/>
      <c r="R25" s="9">
        <f>'3_Defaults'!$D$27</f>
        <v>0</v>
      </c>
      <c r="S25" s="9"/>
      <c r="T25" s="10"/>
      <c r="U25" s="7">
        <f>'3_Defaults'!$D$23</f>
        <v>0</v>
      </c>
      <c r="V25" s="7">
        <f>'3_Defaults'!$D$24</f>
        <v>0</v>
      </c>
      <c r="W25" s="8">
        <f>'3_Defaults'!$D$25</f>
        <v>0</v>
      </c>
      <c r="X25" s="8"/>
      <c r="Y25" s="7" t="str">
        <f>IFERROR(('3_Defaults'!$F$9),"")</f>
        <v>VE-00</v>
      </c>
      <c r="Z25" s="7" t="str">
        <f>IFERROR(('3_Defaults'!$E$19),"")</f>
        <v/>
      </c>
    </row>
    <row r="26" spans="1:26" s="29" customFormat="1">
      <c r="A26" s="104"/>
      <c r="B26" s="105"/>
      <c r="C26" s="105"/>
      <c r="D26" s="106"/>
      <c r="E26" s="105"/>
      <c r="F26" s="8"/>
      <c r="G26" s="8"/>
      <c r="H26" s="8"/>
      <c r="I26" s="8"/>
      <c r="J26" s="8"/>
      <c r="K26" s="7">
        <f>'3_Defaults'!$D$28</f>
        <v>0</v>
      </c>
      <c r="L26" s="8"/>
      <c r="M26" s="8"/>
      <c r="N26" s="7"/>
      <c r="O26" s="7"/>
      <c r="P26" s="9"/>
      <c r="Q26" s="7"/>
      <c r="R26" s="9">
        <f>'3_Defaults'!$D$27</f>
        <v>0</v>
      </c>
      <c r="S26" s="9"/>
      <c r="T26" s="10"/>
      <c r="U26" s="7">
        <f>'3_Defaults'!$D$23</f>
        <v>0</v>
      </c>
      <c r="V26" s="7">
        <f>'3_Defaults'!$D$24</f>
        <v>0</v>
      </c>
      <c r="W26" s="8">
        <f>'3_Defaults'!$D$25</f>
        <v>0</v>
      </c>
      <c r="X26" s="8"/>
      <c r="Y26" s="7" t="str">
        <f>IFERROR(('3_Defaults'!$F$9),"")</f>
        <v>VE-00</v>
      </c>
      <c r="Z26" s="7" t="str">
        <f>IFERROR(('3_Defaults'!$E$19),"")</f>
        <v/>
      </c>
    </row>
    <row r="27" spans="1:26" s="29" customFormat="1">
      <c r="A27" s="104"/>
      <c r="B27" s="105"/>
      <c r="C27" s="105"/>
      <c r="D27" s="106"/>
      <c r="E27" s="105"/>
      <c r="F27" s="8"/>
      <c r="G27" s="8"/>
      <c r="H27" s="8"/>
      <c r="I27" s="8"/>
      <c r="J27" s="8"/>
      <c r="K27" s="7">
        <f>'3_Defaults'!$D$28</f>
        <v>0</v>
      </c>
      <c r="L27" s="8"/>
      <c r="M27" s="8"/>
      <c r="N27" s="7"/>
      <c r="O27" s="7"/>
      <c r="P27" s="9"/>
      <c r="Q27" s="7"/>
      <c r="R27" s="9">
        <f>'3_Defaults'!$D$27</f>
        <v>0</v>
      </c>
      <c r="S27" s="9"/>
      <c r="T27" s="10"/>
      <c r="U27" s="7">
        <f>'3_Defaults'!$D$23</f>
        <v>0</v>
      </c>
      <c r="V27" s="7">
        <f>'3_Defaults'!$D$24</f>
        <v>0</v>
      </c>
      <c r="W27" s="8">
        <f>'3_Defaults'!$D$25</f>
        <v>0</v>
      </c>
      <c r="X27" s="8"/>
      <c r="Y27" s="7" t="str">
        <f>IFERROR(('3_Defaults'!$F$9),"")</f>
        <v>VE-00</v>
      </c>
      <c r="Z27" s="7" t="str">
        <f>IFERROR(('3_Defaults'!$E$19),"")</f>
        <v/>
      </c>
    </row>
    <row r="28" spans="1:26" s="29" customFormat="1">
      <c r="A28" s="104"/>
      <c r="B28" s="105"/>
      <c r="C28" s="105"/>
      <c r="D28" s="106"/>
      <c r="E28" s="105"/>
      <c r="F28" s="8"/>
      <c r="G28" s="8"/>
      <c r="H28" s="8"/>
      <c r="I28" s="8"/>
      <c r="J28" s="8"/>
      <c r="K28" s="7">
        <f>'3_Defaults'!$D$28</f>
        <v>0</v>
      </c>
      <c r="L28" s="8"/>
      <c r="M28" s="8"/>
      <c r="N28" s="7"/>
      <c r="O28" s="7"/>
      <c r="P28" s="9"/>
      <c r="Q28" s="7"/>
      <c r="R28" s="9">
        <f>'3_Defaults'!$D$27</f>
        <v>0</v>
      </c>
      <c r="S28" s="9"/>
      <c r="T28" s="10"/>
      <c r="U28" s="7">
        <f>'3_Defaults'!$D$23</f>
        <v>0</v>
      </c>
      <c r="V28" s="7">
        <f>'3_Defaults'!$D$24</f>
        <v>0</v>
      </c>
      <c r="W28" s="8">
        <f>'3_Defaults'!$D$25</f>
        <v>0</v>
      </c>
      <c r="X28" s="8"/>
      <c r="Y28" s="7" t="str">
        <f>IFERROR(('3_Defaults'!$F$9),"")</f>
        <v>VE-00</v>
      </c>
      <c r="Z28" s="7" t="str">
        <f>IFERROR(('3_Defaults'!$E$19),"")</f>
        <v/>
      </c>
    </row>
    <row r="29" spans="1:26" s="29" customFormat="1">
      <c r="A29" s="104"/>
      <c r="B29" s="105"/>
      <c r="C29" s="105"/>
      <c r="D29" s="106"/>
      <c r="E29" s="105"/>
      <c r="F29" s="8"/>
      <c r="G29" s="8"/>
      <c r="H29" s="8"/>
      <c r="I29" s="8"/>
      <c r="J29" s="8"/>
      <c r="K29" s="7">
        <f>'3_Defaults'!$D$28</f>
        <v>0</v>
      </c>
      <c r="L29" s="8"/>
      <c r="M29" s="8"/>
      <c r="N29" s="7"/>
      <c r="O29" s="7"/>
      <c r="P29" s="9"/>
      <c r="Q29" s="7"/>
      <c r="R29" s="9">
        <f>'3_Defaults'!$D$27</f>
        <v>0</v>
      </c>
      <c r="S29" s="9"/>
      <c r="T29" s="10"/>
      <c r="U29" s="7">
        <f>'3_Defaults'!$D$23</f>
        <v>0</v>
      </c>
      <c r="V29" s="7">
        <f>'3_Defaults'!$D$24</f>
        <v>0</v>
      </c>
      <c r="W29" s="8">
        <f>'3_Defaults'!$D$25</f>
        <v>0</v>
      </c>
      <c r="X29" s="8"/>
      <c r="Y29" s="7" t="str">
        <f>IFERROR(('3_Defaults'!$F$9),"")</f>
        <v>VE-00</v>
      </c>
      <c r="Z29" s="7" t="str">
        <f>IFERROR(('3_Defaults'!$E$19),"")</f>
        <v/>
      </c>
    </row>
    <row r="30" spans="1:26" s="29" customFormat="1">
      <c r="A30" s="104"/>
      <c r="B30" s="105"/>
      <c r="C30" s="105"/>
      <c r="D30" s="106"/>
      <c r="E30" s="105"/>
      <c r="F30" s="8"/>
      <c r="G30" s="8"/>
      <c r="H30" s="8"/>
      <c r="I30" s="8"/>
      <c r="J30" s="8"/>
      <c r="K30" s="7">
        <f>'3_Defaults'!$D$28</f>
        <v>0</v>
      </c>
      <c r="L30" s="8"/>
      <c r="M30" s="8"/>
      <c r="N30" s="7"/>
      <c r="O30" s="7"/>
      <c r="P30" s="9"/>
      <c r="Q30" s="7"/>
      <c r="R30" s="9">
        <f>'3_Defaults'!$D$27</f>
        <v>0</v>
      </c>
      <c r="S30" s="9"/>
      <c r="T30" s="10"/>
      <c r="U30" s="7">
        <f>'3_Defaults'!$D$23</f>
        <v>0</v>
      </c>
      <c r="V30" s="7">
        <f>'3_Defaults'!$D$24</f>
        <v>0</v>
      </c>
      <c r="W30" s="8">
        <f>'3_Defaults'!$D$25</f>
        <v>0</v>
      </c>
      <c r="X30" s="8"/>
      <c r="Y30" s="7" t="str">
        <f>IFERROR(('3_Defaults'!$F$9),"")</f>
        <v>VE-00</v>
      </c>
      <c r="Z30" s="7" t="str">
        <f>IFERROR(('3_Defaults'!$E$19),"")</f>
        <v/>
      </c>
    </row>
    <row r="31" spans="1:26" s="29" customFormat="1">
      <c r="A31" s="104"/>
      <c r="B31" s="105"/>
      <c r="C31" s="105"/>
      <c r="D31" s="106"/>
      <c r="E31" s="105"/>
      <c r="F31" s="8"/>
      <c r="G31" s="8"/>
      <c r="H31" s="8"/>
      <c r="I31" s="8"/>
      <c r="J31" s="8"/>
      <c r="K31" s="7">
        <f>'3_Defaults'!$D$28</f>
        <v>0</v>
      </c>
      <c r="L31" s="8"/>
      <c r="M31" s="8"/>
      <c r="N31" s="7"/>
      <c r="O31" s="7"/>
      <c r="P31" s="9"/>
      <c r="Q31" s="7"/>
      <c r="R31" s="9">
        <f>'3_Defaults'!$D$27</f>
        <v>0</v>
      </c>
      <c r="S31" s="9"/>
      <c r="T31" s="10"/>
      <c r="U31" s="7">
        <f>'3_Defaults'!$D$23</f>
        <v>0</v>
      </c>
      <c r="V31" s="7">
        <f>'3_Defaults'!$D$24</f>
        <v>0</v>
      </c>
      <c r="W31" s="8">
        <f>'3_Defaults'!$D$25</f>
        <v>0</v>
      </c>
      <c r="X31" s="8"/>
      <c r="Y31" s="7" t="str">
        <f>IFERROR(('3_Defaults'!$F$9),"")</f>
        <v>VE-00</v>
      </c>
      <c r="Z31" s="7" t="str">
        <f>IFERROR(('3_Defaults'!$E$19),"")</f>
        <v/>
      </c>
    </row>
    <row r="32" spans="1:26" s="29" customFormat="1">
      <c r="A32" s="104"/>
      <c r="B32" s="105"/>
      <c r="C32" s="105"/>
      <c r="D32" s="106"/>
      <c r="E32" s="105"/>
      <c r="F32" s="8"/>
      <c r="G32" s="8"/>
      <c r="H32" s="8"/>
      <c r="I32" s="8"/>
      <c r="J32" s="8"/>
      <c r="K32" s="7">
        <f>'3_Defaults'!$D$28</f>
        <v>0</v>
      </c>
      <c r="L32" s="8"/>
      <c r="M32" s="8"/>
      <c r="N32" s="7"/>
      <c r="O32" s="7"/>
      <c r="P32" s="9"/>
      <c r="Q32" s="7"/>
      <c r="R32" s="9">
        <f>'3_Defaults'!$D$27</f>
        <v>0</v>
      </c>
      <c r="S32" s="9"/>
      <c r="T32" s="10"/>
      <c r="U32" s="7">
        <f>'3_Defaults'!$D$23</f>
        <v>0</v>
      </c>
      <c r="V32" s="7">
        <f>'3_Defaults'!$D$24</f>
        <v>0</v>
      </c>
      <c r="W32" s="8">
        <f>'3_Defaults'!$D$25</f>
        <v>0</v>
      </c>
      <c r="X32" s="8"/>
      <c r="Y32" s="7" t="str">
        <f>IFERROR(('3_Defaults'!$F$9),"")</f>
        <v>VE-00</v>
      </c>
      <c r="Z32" s="7" t="str">
        <f>IFERROR(('3_Defaults'!$E$19),"")</f>
        <v/>
      </c>
    </row>
    <row r="33" spans="1:26" s="29" customFormat="1">
      <c r="A33" s="104"/>
      <c r="B33" s="105"/>
      <c r="C33" s="105"/>
      <c r="D33" s="106"/>
      <c r="E33" s="105"/>
      <c r="F33" s="8"/>
      <c r="G33" s="8"/>
      <c r="H33" s="8"/>
      <c r="I33" s="8"/>
      <c r="J33" s="8"/>
      <c r="K33" s="7">
        <f>'3_Defaults'!$D$28</f>
        <v>0</v>
      </c>
      <c r="L33" s="8"/>
      <c r="M33" s="8"/>
      <c r="N33" s="7"/>
      <c r="O33" s="7"/>
      <c r="P33" s="9"/>
      <c r="Q33" s="7"/>
      <c r="R33" s="9">
        <f>'3_Defaults'!$D$27</f>
        <v>0</v>
      </c>
      <c r="S33" s="9"/>
      <c r="T33" s="10"/>
      <c r="U33" s="7">
        <f>'3_Defaults'!$D$23</f>
        <v>0</v>
      </c>
      <c r="V33" s="7">
        <f>'3_Defaults'!$D$24</f>
        <v>0</v>
      </c>
      <c r="W33" s="8">
        <f>'3_Defaults'!$D$25</f>
        <v>0</v>
      </c>
      <c r="X33" s="8"/>
      <c r="Y33" s="7" t="str">
        <f>IFERROR(('3_Defaults'!$F$9),"")</f>
        <v>VE-00</v>
      </c>
      <c r="Z33" s="7" t="str">
        <f>IFERROR(('3_Defaults'!$E$19),"")</f>
        <v/>
      </c>
    </row>
    <row r="34" spans="1:26" s="29" customFormat="1">
      <c r="A34" s="104"/>
      <c r="B34" s="105"/>
      <c r="C34" s="105"/>
      <c r="D34" s="106"/>
      <c r="E34" s="105"/>
      <c r="F34" s="8"/>
      <c r="G34" s="8"/>
      <c r="H34" s="8"/>
      <c r="I34" s="8"/>
      <c r="J34" s="8"/>
      <c r="K34" s="7">
        <f>'3_Defaults'!$D$28</f>
        <v>0</v>
      </c>
      <c r="L34" s="8"/>
      <c r="M34" s="8"/>
      <c r="N34" s="7"/>
      <c r="O34" s="7"/>
      <c r="P34" s="9"/>
      <c r="Q34" s="7"/>
      <c r="R34" s="9">
        <f>'3_Defaults'!$D$27</f>
        <v>0</v>
      </c>
      <c r="S34" s="9"/>
      <c r="T34" s="10"/>
      <c r="U34" s="7">
        <f>'3_Defaults'!$D$23</f>
        <v>0</v>
      </c>
      <c r="V34" s="7">
        <f>'3_Defaults'!$D$24</f>
        <v>0</v>
      </c>
      <c r="W34" s="8">
        <f>'3_Defaults'!$D$25</f>
        <v>0</v>
      </c>
      <c r="X34" s="8"/>
      <c r="Y34" s="7" t="str">
        <f>IFERROR(('3_Defaults'!$F$9),"")</f>
        <v>VE-00</v>
      </c>
      <c r="Z34" s="7" t="str">
        <f>IFERROR(('3_Defaults'!$E$19),"")</f>
        <v/>
      </c>
    </row>
    <row r="35" spans="1:26" s="29" customFormat="1">
      <c r="A35" s="104"/>
      <c r="B35" s="105"/>
      <c r="C35" s="105"/>
      <c r="D35" s="106"/>
      <c r="E35" s="105"/>
      <c r="F35" s="8"/>
      <c r="G35" s="8"/>
      <c r="H35" s="8"/>
      <c r="I35" s="8"/>
      <c r="J35" s="8"/>
      <c r="K35" s="7">
        <f>'3_Defaults'!$D$28</f>
        <v>0</v>
      </c>
      <c r="L35" s="8"/>
      <c r="M35" s="8"/>
      <c r="N35" s="7"/>
      <c r="O35" s="7"/>
      <c r="P35" s="9"/>
      <c r="Q35" s="7"/>
      <c r="R35" s="9">
        <f>'3_Defaults'!$D$27</f>
        <v>0</v>
      </c>
      <c r="S35" s="9"/>
      <c r="T35" s="10"/>
      <c r="U35" s="7">
        <f>'3_Defaults'!$D$23</f>
        <v>0</v>
      </c>
      <c r="V35" s="7">
        <f>'3_Defaults'!$D$24</f>
        <v>0</v>
      </c>
      <c r="W35" s="8">
        <f>'3_Defaults'!$D$25</f>
        <v>0</v>
      </c>
      <c r="X35" s="8"/>
      <c r="Y35" s="7" t="str">
        <f>IFERROR(('3_Defaults'!$F$9),"")</f>
        <v>VE-00</v>
      </c>
      <c r="Z35" s="7" t="str">
        <f>IFERROR(('3_Defaults'!$E$19),"")</f>
        <v/>
      </c>
    </row>
    <row r="36" spans="1:26" s="29" customFormat="1">
      <c r="A36" s="104"/>
      <c r="B36" s="105"/>
      <c r="C36" s="105"/>
      <c r="D36" s="106"/>
      <c r="E36" s="105"/>
      <c r="F36" s="8"/>
      <c r="G36" s="8"/>
      <c r="H36" s="8"/>
      <c r="I36" s="8"/>
      <c r="J36" s="8"/>
      <c r="K36" s="7">
        <f>'3_Defaults'!$D$28</f>
        <v>0</v>
      </c>
      <c r="L36" s="8"/>
      <c r="M36" s="8"/>
      <c r="N36" s="7"/>
      <c r="O36" s="7"/>
      <c r="P36" s="9"/>
      <c r="Q36" s="7"/>
      <c r="R36" s="9">
        <f>'3_Defaults'!$D$27</f>
        <v>0</v>
      </c>
      <c r="S36" s="9"/>
      <c r="T36" s="10"/>
      <c r="U36" s="7">
        <f>'3_Defaults'!$D$23</f>
        <v>0</v>
      </c>
      <c r="V36" s="7">
        <f>'3_Defaults'!$D$24</f>
        <v>0</v>
      </c>
      <c r="W36" s="8">
        <f>'3_Defaults'!$D$25</f>
        <v>0</v>
      </c>
      <c r="X36" s="8"/>
      <c r="Y36" s="7" t="str">
        <f>IFERROR(('3_Defaults'!$F$9),"")</f>
        <v>VE-00</v>
      </c>
      <c r="Z36" s="7" t="str">
        <f>IFERROR(('3_Defaults'!$E$19),"")</f>
        <v/>
      </c>
    </row>
    <row r="37" spans="1:26" s="29" customFormat="1">
      <c r="A37" s="104"/>
      <c r="B37" s="105"/>
      <c r="C37" s="105"/>
      <c r="D37" s="106"/>
      <c r="E37" s="105"/>
      <c r="F37" s="8"/>
      <c r="G37" s="8"/>
      <c r="H37" s="8"/>
      <c r="I37" s="8"/>
      <c r="J37" s="8"/>
      <c r="K37" s="7">
        <f>'3_Defaults'!$D$28</f>
        <v>0</v>
      </c>
      <c r="L37" s="8"/>
      <c r="M37" s="8"/>
      <c r="N37" s="7"/>
      <c r="O37" s="7"/>
      <c r="P37" s="9"/>
      <c r="Q37" s="7"/>
      <c r="R37" s="9">
        <f>'3_Defaults'!$D$27</f>
        <v>0</v>
      </c>
      <c r="S37" s="9"/>
      <c r="T37" s="10"/>
      <c r="U37" s="7">
        <f>'3_Defaults'!$D$23</f>
        <v>0</v>
      </c>
      <c r="V37" s="7">
        <f>'3_Defaults'!$D$24</f>
        <v>0</v>
      </c>
      <c r="W37" s="8">
        <f>'3_Defaults'!$D$25</f>
        <v>0</v>
      </c>
      <c r="X37" s="8"/>
      <c r="Y37" s="7" t="str">
        <f>IFERROR(('3_Defaults'!$F$9),"")</f>
        <v>VE-00</v>
      </c>
      <c r="Z37" s="7" t="str">
        <f>IFERROR(('3_Defaults'!$E$19),"")</f>
        <v/>
      </c>
    </row>
    <row r="38" spans="1:26" s="29" customFormat="1">
      <c r="A38" s="104"/>
      <c r="B38" s="105"/>
      <c r="C38" s="105"/>
      <c r="D38" s="106"/>
      <c r="E38" s="105"/>
      <c r="F38" s="8"/>
      <c r="G38" s="8"/>
      <c r="H38" s="8"/>
      <c r="I38" s="8"/>
      <c r="J38" s="8"/>
      <c r="K38" s="7">
        <f>'3_Defaults'!$D$28</f>
        <v>0</v>
      </c>
      <c r="L38" s="8"/>
      <c r="M38" s="8"/>
      <c r="N38" s="7"/>
      <c r="O38" s="7"/>
      <c r="P38" s="9"/>
      <c r="Q38" s="7"/>
      <c r="R38" s="9">
        <f>'3_Defaults'!$D$27</f>
        <v>0</v>
      </c>
      <c r="S38" s="9"/>
      <c r="T38" s="10"/>
      <c r="U38" s="7">
        <f>'3_Defaults'!$D$23</f>
        <v>0</v>
      </c>
      <c r="V38" s="7">
        <f>'3_Defaults'!$D$24</f>
        <v>0</v>
      </c>
      <c r="W38" s="8">
        <f>'3_Defaults'!$D$25</f>
        <v>0</v>
      </c>
      <c r="X38" s="8"/>
      <c r="Y38" s="7" t="str">
        <f>IFERROR(('3_Defaults'!$F$9),"")</f>
        <v>VE-00</v>
      </c>
      <c r="Z38" s="7" t="str">
        <f>IFERROR(('3_Defaults'!$E$19),"")</f>
        <v/>
      </c>
    </row>
    <row r="39" spans="1:26" s="29" customFormat="1">
      <c r="A39" s="104"/>
      <c r="B39" s="105"/>
      <c r="C39" s="105"/>
      <c r="D39" s="106"/>
      <c r="E39" s="105"/>
      <c r="F39" s="8"/>
      <c r="G39" s="8"/>
      <c r="H39" s="8"/>
      <c r="I39" s="8"/>
      <c r="J39" s="8"/>
      <c r="K39" s="7">
        <f>'3_Defaults'!$D$28</f>
        <v>0</v>
      </c>
      <c r="L39" s="8"/>
      <c r="M39" s="8"/>
      <c r="N39" s="7"/>
      <c r="O39" s="7"/>
      <c r="P39" s="9"/>
      <c r="Q39" s="7"/>
      <c r="R39" s="9">
        <f>'3_Defaults'!$D$27</f>
        <v>0</v>
      </c>
      <c r="S39" s="9"/>
      <c r="T39" s="10"/>
      <c r="U39" s="7">
        <f>'3_Defaults'!$D$23</f>
        <v>0</v>
      </c>
      <c r="V39" s="7">
        <f>'3_Defaults'!$D$24</f>
        <v>0</v>
      </c>
      <c r="W39" s="8">
        <f>'3_Defaults'!$D$25</f>
        <v>0</v>
      </c>
      <c r="X39" s="8"/>
      <c r="Y39" s="7" t="str">
        <f>IFERROR(('3_Defaults'!$F$9),"")</f>
        <v>VE-00</v>
      </c>
      <c r="Z39" s="7" t="str">
        <f>IFERROR(('3_Defaults'!$E$19),"")</f>
        <v/>
      </c>
    </row>
    <row r="40" spans="1:26" s="29" customFormat="1">
      <c r="A40" s="104"/>
      <c r="B40" s="105"/>
      <c r="C40" s="105"/>
      <c r="D40" s="106"/>
      <c r="E40" s="105"/>
      <c r="F40" s="8"/>
      <c r="G40" s="8"/>
      <c r="H40" s="8"/>
      <c r="I40" s="8"/>
      <c r="J40" s="8"/>
      <c r="K40" s="7">
        <f>'3_Defaults'!$D$28</f>
        <v>0</v>
      </c>
      <c r="L40" s="8"/>
      <c r="M40" s="8"/>
      <c r="N40" s="7"/>
      <c r="O40" s="7"/>
      <c r="P40" s="9"/>
      <c r="Q40" s="7"/>
      <c r="R40" s="9">
        <f>'3_Defaults'!$D$27</f>
        <v>0</v>
      </c>
      <c r="S40" s="9"/>
      <c r="T40" s="10"/>
      <c r="U40" s="7">
        <f>'3_Defaults'!$D$23</f>
        <v>0</v>
      </c>
      <c r="V40" s="7">
        <f>'3_Defaults'!$D$24</f>
        <v>0</v>
      </c>
      <c r="W40" s="8">
        <f>'3_Defaults'!$D$25</f>
        <v>0</v>
      </c>
      <c r="X40" s="8"/>
      <c r="Y40" s="7" t="str">
        <f>IFERROR(('3_Defaults'!$F$9),"")</f>
        <v>VE-00</v>
      </c>
      <c r="Z40" s="7" t="str">
        <f>IFERROR(('3_Defaults'!$E$19),"")</f>
        <v/>
      </c>
    </row>
    <row r="41" spans="1:26" s="29" customFormat="1">
      <c r="A41" s="104"/>
      <c r="B41" s="105"/>
      <c r="C41" s="105"/>
      <c r="D41" s="106"/>
      <c r="E41" s="105"/>
      <c r="F41" s="8"/>
      <c r="G41" s="8"/>
      <c r="H41" s="8"/>
      <c r="I41" s="8"/>
      <c r="J41" s="8"/>
      <c r="K41" s="7">
        <f>'3_Defaults'!$D$28</f>
        <v>0</v>
      </c>
      <c r="L41" s="8"/>
      <c r="M41" s="8"/>
      <c r="N41" s="7"/>
      <c r="O41" s="7"/>
      <c r="P41" s="9"/>
      <c r="Q41" s="7"/>
      <c r="R41" s="9">
        <f>'3_Defaults'!$D$27</f>
        <v>0</v>
      </c>
      <c r="S41" s="9"/>
      <c r="T41" s="10"/>
      <c r="U41" s="7">
        <f>'3_Defaults'!$D$23</f>
        <v>0</v>
      </c>
      <c r="V41" s="7">
        <f>'3_Defaults'!$D$24</f>
        <v>0</v>
      </c>
      <c r="W41" s="8">
        <f>'3_Defaults'!$D$25</f>
        <v>0</v>
      </c>
      <c r="X41" s="8"/>
      <c r="Y41" s="7" t="str">
        <f>IFERROR(('3_Defaults'!$F$9),"")</f>
        <v>VE-00</v>
      </c>
      <c r="Z41" s="7" t="str">
        <f>IFERROR(('3_Defaults'!$E$19),"")</f>
        <v/>
      </c>
    </row>
    <row r="42" spans="1:26" s="29" customFormat="1">
      <c r="A42" s="104"/>
      <c r="B42" s="105"/>
      <c r="C42" s="105"/>
      <c r="D42" s="106"/>
      <c r="E42" s="105"/>
      <c r="F42" s="8"/>
      <c r="G42" s="8"/>
      <c r="H42" s="8"/>
      <c r="I42" s="8"/>
      <c r="J42" s="8"/>
      <c r="K42" s="7">
        <f>'3_Defaults'!$D$28</f>
        <v>0</v>
      </c>
      <c r="L42" s="8"/>
      <c r="M42" s="8"/>
      <c r="N42" s="7"/>
      <c r="O42" s="7"/>
      <c r="P42" s="9"/>
      <c r="Q42" s="7"/>
      <c r="R42" s="9">
        <f>'3_Defaults'!$D$27</f>
        <v>0</v>
      </c>
      <c r="S42" s="9"/>
      <c r="T42" s="10"/>
      <c r="U42" s="7">
        <f>'3_Defaults'!$D$23</f>
        <v>0</v>
      </c>
      <c r="V42" s="7">
        <f>'3_Defaults'!$D$24</f>
        <v>0</v>
      </c>
      <c r="W42" s="8">
        <f>'3_Defaults'!$D$25</f>
        <v>0</v>
      </c>
      <c r="X42" s="8"/>
      <c r="Y42" s="7" t="str">
        <f>IFERROR(('3_Defaults'!$F$9),"")</f>
        <v>VE-00</v>
      </c>
      <c r="Z42" s="7" t="str">
        <f>IFERROR(('3_Defaults'!$E$19),"")</f>
        <v/>
      </c>
    </row>
    <row r="43" spans="1:26" s="29" customFormat="1">
      <c r="A43" s="104"/>
      <c r="B43" s="105"/>
      <c r="C43" s="105"/>
      <c r="D43" s="106"/>
      <c r="E43" s="105"/>
      <c r="F43" s="8"/>
      <c r="G43" s="8"/>
      <c r="H43" s="8"/>
      <c r="I43" s="8"/>
      <c r="J43" s="8"/>
      <c r="K43" s="7">
        <f>'3_Defaults'!$D$28</f>
        <v>0</v>
      </c>
      <c r="L43" s="8"/>
      <c r="M43" s="8"/>
      <c r="N43" s="7"/>
      <c r="O43" s="7"/>
      <c r="P43" s="9"/>
      <c r="Q43" s="7"/>
      <c r="R43" s="9">
        <f>'3_Defaults'!$D$27</f>
        <v>0</v>
      </c>
      <c r="S43" s="9"/>
      <c r="T43" s="10"/>
      <c r="U43" s="7">
        <f>'3_Defaults'!$D$23</f>
        <v>0</v>
      </c>
      <c r="V43" s="7">
        <f>'3_Defaults'!$D$24</f>
        <v>0</v>
      </c>
      <c r="W43" s="8">
        <f>'3_Defaults'!$D$25</f>
        <v>0</v>
      </c>
      <c r="X43" s="8"/>
      <c r="Y43" s="7" t="str">
        <f>IFERROR(('3_Defaults'!$F$9),"")</f>
        <v>VE-00</v>
      </c>
      <c r="Z43" s="7" t="str">
        <f>IFERROR(('3_Defaults'!$E$19),"")</f>
        <v/>
      </c>
    </row>
    <row r="44" spans="1:26" s="29" customFormat="1">
      <c r="A44" s="104"/>
      <c r="B44" s="105"/>
      <c r="C44" s="105"/>
      <c r="D44" s="106"/>
      <c r="E44" s="105"/>
      <c r="F44" s="8"/>
      <c r="G44" s="8"/>
      <c r="H44" s="8"/>
      <c r="I44" s="8"/>
      <c r="J44" s="8"/>
      <c r="K44" s="7">
        <f>'3_Defaults'!$D$28</f>
        <v>0</v>
      </c>
      <c r="L44" s="8"/>
      <c r="M44" s="8"/>
      <c r="N44" s="7"/>
      <c r="O44" s="7"/>
      <c r="P44" s="9"/>
      <c r="Q44" s="7"/>
      <c r="R44" s="9">
        <f>'3_Defaults'!$D$27</f>
        <v>0</v>
      </c>
      <c r="S44" s="9"/>
      <c r="T44" s="10"/>
      <c r="U44" s="7">
        <f>'3_Defaults'!$D$23</f>
        <v>0</v>
      </c>
      <c r="V44" s="7">
        <f>'3_Defaults'!$D$24</f>
        <v>0</v>
      </c>
      <c r="W44" s="8">
        <f>'3_Defaults'!$D$25</f>
        <v>0</v>
      </c>
      <c r="X44" s="8"/>
      <c r="Y44" s="7" t="str">
        <f>IFERROR(('3_Defaults'!$F$9),"")</f>
        <v>VE-00</v>
      </c>
      <c r="Z44" s="7" t="str">
        <f>IFERROR(('3_Defaults'!$E$19),"")</f>
        <v/>
      </c>
    </row>
    <row r="45" spans="1:26" s="29" customFormat="1">
      <c r="A45" s="104"/>
      <c r="B45" s="105"/>
      <c r="C45" s="105"/>
      <c r="D45" s="106"/>
      <c r="E45" s="105"/>
      <c r="F45" s="8"/>
      <c r="G45" s="8"/>
      <c r="H45" s="8"/>
      <c r="I45" s="8"/>
      <c r="J45" s="8"/>
      <c r="K45" s="7">
        <f>'3_Defaults'!$D$28</f>
        <v>0</v>
      </c>
      <c r="L45" s="8"/>
      <c r="M45" s="8"/>
      <c r="N45" s="7"/>
      <c r="O45" s="7"/>
      <c r="P45" s="9"/>
      <c r="Q45" s="7"/>
      <c r="R45" s="9">
        <f>'3_Defaults'!$D$27</f>
        <v>0</v>
      </c>
      <c r="S45" s="9"/>
      <c r="T45" s="10"/>
      <c r="U45" s="7">
        <f>'3_Defaults'!$D$23</f>
        <v>0</v>
      </c>
      <c r="V45" s="7">
        <f>'3_Defaults'!$D$24</f>
        <v>0</v>
      </c>
      <c r="W45" s="8">
        <f>'3_Defaults'!$D$25</f>
        <v>0</v>
      </c>
      <c r="X45" s="8"/>
      <c r="Y45" s="7" t="str">
        <f>IFERROR(('3_Defaults'!$F$9),"")</f>
        <v>VE-00</v>
      </c>
      <c r="Z45" s="7" t="str">
        <f>IFERROR(('3_Defaults'!$E$19),"")</f>
        <v/>
      </c>
    </row>
    <row r="46" spans="1:26" s="29" customFormat="1">
      <c r="A46" s="104"/>
      <c r="B46" s="105"/>
      <c r="C46" s="105"/>
      <c r="D46" s="106"/>
      <c r="E46" s="105"/>
      <c r="F46" s="8"/>
      <c r="G46" s="8"/>
      <c r="H46" s="8"/>
      <c r="I46" s="8"/>
      <c r="J46" s="8"/>
      <c r="K46" s="7">
        <f>'3_Defaults'!$D$28</f>
        <v>0</v>
      </c>
      <c r="L46" s="8"/>
      <c r="M46" s="8"/>
      <c r="N46" s="7"/>
      <c r="O46" s="7"/>
      <c r="P46" s="9"/>
      <c r="Q46" s="7"/>
      <c r="R46" s="9">
        <f>'3_Defaults'!$D$27</f>
        <v>0</v>
      </c>
      <c r="S46" s="9"/>
      <c r="T46" s="10"/>
      <c r="U46" s="7">
        <f>'3_Defaults'!$D$23</f>
        <v>0</v>
      </c>
      <c r="V46" s="7">
        <f>'3_Defaults'!$D$24</f>
        <v>0</v>
      </c>
      <c r="W46" s="8">
        <f>'3_Defaults'!$D$25</f>
        <v>0</v>
      </c>
      <c r="X46" s="8"/>
      <c r="Y46" s="7" t="str">
        <f>IFERROR(('3_Defaults'!$F$9),"")</f>
        <v>VE-00</v>
      </c>
      <c r="Z46" s="7" t="str">
        <f>IFERROR(('3_Defaults'!$E$19),"")</f>
        <v/>
      </c>
    </row>
    <row r="47" spans="1:26" s="29" customFormat="1">
      <c r="A47" s="104"/>
      <c r="B47" s="105"/>
      <c r="C47" s="105"/>
      <c r="D47" s="106"/>
      <c r="E47" s="105"/>
      <c r="F47" s="8"/>
      <c r="G47" s="8"/>
      <c r="H47" s="8"/>
      <c r="I47" s="8"/>
      <c r="J47" s="8"/>
      <c r="K47" s="7">
        <f>'3_Defaults'!$D$28</f>
        <v>0</v>
      </c>
      <c r="L47" s="8"/>
      <c r="M47" s="8"/>
      <c r="N47" s="7"/>
      <c r="O47" s="7"/>
      <c r="P47" s="9"/>
      <c r="Q47" s="7"/>
      <c r="R47" s="9">
        <f>'3_Defaults'!$D$27</f>
        <v>0</v>
      </c>
      <c r="S47" s="9"/>
      <c r="T47" s="10"/>
      <c r="U47" s="7">
        <f>'3_Defaults'!$D$23</f>
        <v>0</v>
      </c>
      <c r="V47" s="7">
        <f>'3_Defaults'!$D$24</f>
        <v>0</v>
      </c>
      <c r="W47" s="8">
        <f>'3_Defaults'!$D$25</f>
        <v>0</v>
      </c>
      <c r="X47" s="8"/>
      <c r="Y47" s="7" t="str">
        <f>IFERROR(('3_Defaults'!$F$9),"")</f>
        <v>VE-00</v>
      </c>
      <c r="Z47" s="7" t="str">
        <f>IFERROR(('3_Defaults'!$E$19),"")</f>
        <v/>
      </c>
    </row>
    <row r="48" spans="1:26" s="29" customFormat="1">
      <c r="A48" s="104"/>
      <c r="B48" s="105"/>
      <c r="C48" s="105"/>
      <c r="D48" s="106"/>
      <c r="E48" s="105"/>
      <c r="F48" s="8"/>
      <c r="G48" s="8"/>
      <c r="H48" s="8"/>
      <c r="I48" s="8"/>
      <c r="J48" s="8"/>
      <c r="K48" s="7">
        <f>'3_Defaults'!$D$28</f>
        <v>0</v>
      </c>
      <c r="L48" s="8"/>
      <c r="M48" s="8"/>
      <c r="N48" s="7"/>
      <c r="O48" s="7"/>
      <c r="P48" s="9"/>
      <c r="Q48" s="7"/>
      <c r="R48" s="9">
        <f>'3_Defaults'!$D$27</f>
        <v>0</v>
      </c>
      <c r="S48" s="9"/>
      <c r="T48" s="10"/>
      <c r="U48" s="7">
        <f>'3_Defaults'!$D$23</f>
        <v>0</v>
      </c>
      <c r="V48" s="7">
        <f>'3_Defaults'!$D$24</f>
        <v>0</v>
      </c>
      <c r="W48" s="8">
        <f>'3_Defaults'!$D$25</f>
        <v>0</v>
      </c>
      <c r="X48" s="8"/>
      <c r="Y48" s="7" t="str">
        <f>IFERROR(('3_Defaults'!$F$9),"")</f>
        <v>VE-00</v>
      </c>
      <c r="Z48" s="7" t="str">
        <f>IFERROR(('3_Defaults'!$E$19),"")</f>
        <v/>
      </c>
    </row>
    <row r="49" spans="1:26" s="29" customFormat="1">
      <c r="A49" s="104"/>
      <c r="B49" s="105"/>
      <c r="C49" s="105"/>
      <c r="D49" s="106"/>
      <c r="E49" s="105"/>
      <c r="F49" s="8"/>
      <c r="G49" s="8"/>
      <c r="H49" s="8"/>
      <c r="I49" s="8"/>
      <c r="J49" s="8"/>
      <c r="K49" s="7">
        <f>'3_Defaults'!$D$28</f>
        <v>0</v>
      </c>
      <c r="L49" s="8"/>
      <c r="M49" s="8"/>
      <c r="N49" s="7"/>
      <c r="O49" s="7"/>
      <c r="P49" s="9"/>
      <c r="Q49" s="7"/>
      <c r="R49" s="9">
        <f>'3_Defaults'!$D$27</f>
        <v>0</v>
      </c>
      <c r="S49" s="9"/>
      <c r="T49" s="10"/>
      <c r="U49" s="7">
        <f>'3_Defaults'!$D$23</f>
        <v>0</v>
      </c>
      <c r="V49" s="7">
        <f>'3_Defaults'!$D$24</f>
        <v>0</v>
      </c>
      <c r="W49" s="8">
        <f>'3_Defaults'!$D$25</f>
        <v>0</v>
      </c>
      <c r="X49" s="8"/>
      <c r="Y49" s="7" t="str">
        <f>IFERROR(('3_Defaults'!$F$9),"")</f>
        <v>VE-00</v>
      </c>
      <c r="Z49" s="7" t="str">
        <f>IFERROR(('3_Defaults'!$E$19),"")</f>
        <v/>
      </c>
    </row>
    <row r="50" spans="1:26" s="29" customFormat="1">
      <c r="A50" s="104"/>
      <c r="B50" s="105"/>
      <c r="C50" s="105"/>
      <c r="D50" s="106"/>
      <c r="E50" s="105"/>
      <c r="F50" s="8"/>
      <c r="G50" s="8"/>
      <c r="H50" s="8"/>
      <c r="I50" s="8"/>
      <c r="J50" s="8"/>
      <c r="K50" s="7">
        <f>'3_Defaults'!$D$28</f>
        <v>0</v>
      </c>
      <c r="L50" s="8"/>
      <c r="M50" s="8"/>
      <c r="N50" s="7"/>
      <c r="O50" s="7"/>
      <c r="P50" s="9"/>
      <c r="Q50" s="7"/>
      <c r="R50" s="9">
        <f>'3_Defaults'!$D$27</f>
        <v>0</v>
      </c>
      <c r="S50" s="9"/>
      <c r="T50" s="10"/>
      <c r="U50" s="7">
        <f>'3_Defaults'!$D$23</f>
        <v>0</v>
      </c>
      <c r="V50" s="7">
        <f>'3_Defaults'!$D$24</f>
        <v>0</v>
      </c>
      <c r="W50" s="8">
        <f>'3_Defaults'!$D$25</f>
        <v>0</v>
      </c>
      <c r="X50" s="8"/>
      <c r="Y50" s="7" t="str">
        <f>IFERROR(('3_Defaults'!$F$9),"")</f>
        <v>VE-00</v>
      </c>
      <c r="Z50" s="7" t="str">
        <f>IFERROR(('3_Defaults'!$E$19),"")</f>
        <v/>
      </c>
    </row>
    <row r="51" spans="1:26" s="29" customFormat="1">
      <c r="A51" s="104"/>
      <c r="B51" s="105"/>
      <c r="C51" s="105"/>
      <c r="D51" s="106"/>
      <c r="E51" s="105"/>
      <c r="F51" s="8"/>
      <c r="G51" s="8"/>
      <c r="H51" s="8"/>
      <c r="I51" s="8"/>
      <c r="J51" s="8"/>
      <c r="K51" s="7">
        <f>'3_Defaults'!$D$28</f>
        <v>0</v>
      </c>
      <c r="L51" s="8"/>
      <c r="M51" s="8"/>
      <c r="N51" s="7"/>
      <c r="O51" s="7"/>
      <c r="P51" s="9"/>
      <c r="Q51" s="7"/>
      <c r="R51" s="9">
        <f>'3_Defaults'!$D$27</f>
        <v>0</v>
      </c>
      <c r="S51" s="9"/>
      <c r="T51" s="10"/>
      <c r="U51" s="7">
        <f>'3_Defaults'!$D$23</f>
        <v>0</v>
      </c>
      <c r="V51" s="7">
        <f>'3_Defaults'!$D$24</f>
        <v>0</v>
      </c>
      <c r="W51" s="8">
        <f>'3_Defaults'!$D$25</f>
        <v>0</v>
      </c>
      <c r="X51" s="8"/>
      <c r="Y51" s="7" t="str">
        <f>IFERROR(('3_Defaults'!$F$9),"")</f>
        <v>VE-00</v>
      </c>
      <c r="Z51" s="7" t="str">
        <f>IFERROR(('3_Defaults'!$E$19),"")</f>
        <v/>
      </c>
    </row>
    <row r="52" spans="1:26" s="29" customFormat="1">
      <c r="A52" s="104"/>
      <c r="B52" s="105"/>
      <c r="C52" s="105"/>
      <c r="D52" s="106"/>
      <c r="E52" s="105"/>
      <c r="F52" s="8"/>
      <c r="G52" s="8"/>
      <c r="H52" s="8"/>
      <c r="I52" s="8"/>
      <c r="J52" s="8"/>
      <c r="K52" s="7">
        <f>'3_Defaults'!$D$28</f>
        <v>0</v>
      </c>
      <c r="L52" s="8"/>
      <c r="M52" s="8"/>
      <c r="N52" s="7"/>
      <c r="O52" s="7"/>
      <c r="P52" s="9"/>
      <c r="Q52" s="7"/>
      <c r="R52" s="9">
        <f>'3_Defaults'!$D$27</f>
        <v>0</v>
      </c>
      <c r="S52" s="9"/>
      <c r="T52" s="10"/>
      <c r="U52" s="7">
        <f>'3_Defaults'!$D$23</f>
        <v>0</v>
      </c>
      <c r="V52" s="7">
        <f>'3_Defaults'!$D$24</f>
        <v>0</v>
      </c>
      <c r="W52" s="8">
        <f>'3_Defaults'!$D$25</f>
        <v>0</v>
      </c>
      <c r="X52" s="8"/>
      <c r="Y52" s="7" t="str">
        <f>IFERROR(('3_Defaults'!$F$9),"")</f>
        <v>VE-00</v>
      </c>
      <c r="Z52" s="7" t="str">
        <f>IFERROR(('3_Defaults'!$E$19),"")</f>
        <v/>
      </c>
    </row>
    <row r="53" spans="1:26" s="29" customFormat="1">
      <c r="A53" s="104"/>
      <c r="B53" s="105"/>
      <c r="C53" s="105"/>
      <c r="D53" s="106"/>
      <c r="E53" s="105"/>
      <c r="F53" s="8"/>
      <c r="G53" s="8"/>
      <c r="H53" s="8"/>
      <c r="I53" s="8"/>
      <c r="J53" s="8"/>
      <c r="K53" s="7">
        <f>'3_Defaults'!$D$28</f>
        <v>0</v>
      </c>
      <c r="L53" s="8"/>
      <c r="M53" s="8"/>
      <c r="N53" s="7"/>
      <c r="O53" s="7"/>
      <c r="P53" s="9"/>
      <c r="Q53" s="7"/>
      <c r="R53" s="9">
        <f>'3_Defaults'!$D$27</f>
        <v>0</v>
      </c>
      <c r="S53" s="9"/>
      <c r="T53" s="10"/>
      <c r="U53" s="7">
        <f>'3_Defaults'!$D$23</f>
        <v>0</v>
      </c>
      <c r="V53" s="7">
        <f>'3_Defaults'!$D$24</f>
        <v>0</v>
      </c>
      <c r="W53" s="8">
        <f>'3_Defaults'!$D$25</f>
        <v>0</v>
      </c>
      <c r="X53" s="8"/>
      <c r="Y53" s="7" t="str">
        <f>IFERROR(('3_Defaults'!$F$9),"")</f>
        <v>VE-00</v>
      </c>
      <c r="Z53" s="7" t="str">
        <f>IFERROR(('3_Defaults'!$E$19),"")</f>
        <v/>
      </c>
    </row>
    <row r="54" spans="1:26" s="29" customFormat="1">
      <c r="A54" s="104"/>
      <c r="B54" s="105"/>
      <c r="C54" s="105"/>
      <c r="D54" s="106"/>
      <c r="E54" s="105"/>
      <c r="F54" s="8"/>
      <c r="G54" s="8"/>
      <c r="H54" s="8"/>
      <c r="I54" s="8"/>
      <c r="J54" s="8"/>
      <c r="K54" s="7">
        <f>'3_Defaults'!$D$28</f>
        <v>0</v>
      </c>
      <c r="L54" s="8"/>
      <c r="M54" s="8"/>
      <c r="N54" s="7"/>
      <c r="O54" s="7"/>
      <c r="P54" s="9"/>
      <c r="Q54" s="7"/>
      <c r="R54" s="9">
        <f>'3_Defaults'!$D$27</f>
        <v>0</v>
      </c>
      <c r="S54" s="9"/>
      <c r="T54" s="10"/>
      <c r="U54" s="7">
        <f>'3_Defaults'!$D$23</f>
        <v>0</v>
      </c>
      <c r="V54" s="7">
        <f>'3_Defaults'!$D$24</f>
        <v>0</v>
      </c>
      <c r="W54" s="8">
        <f>'3_Defaults'!$D$25</f>
        <v>0</v>
      </c>
      <c r="X54" s="8"/>
      <c r="Y54" s="7" t="str">
        <f>IFERROR(('3_Defaults'!$F$9),"")</f>
        <v>VE-00</v>
      </c>
      <c r="Z54" s="7" t="str">
        <f>IFERROR(('3_Defaults'!$E$19),"")</f>
        <v/>
      </c>
    </row>
    <row r="55" spans="1:26" s="29" customFormat="1">
      <c r="A55" s="104"/>
      <c r="B55" s="105"/>
      <c r="C55" s="105"/>
      <c r="D55" s="106"/>
      <c r="E55" s="105"/>
      <c r="F55" s="8"/>
      <c r="G55" s="8"/>
      <c r="H55" s="8"/>
      <c r="I55" s="8"/>
      <c r="J55" s="8"/>
      <c r="K55" s="7">
        <f>'3_Defaults'!$D$28</f>
        <v>0</v>
      </c>
      <c r="L55" s="8"/>
      <c r="M55" s="8"/>
      <c r="N55" s="7"/>
      <c r="O55" s="7"/>
      <c r="P55" s="9"/>
      <c r="Q55" s="7"/>
      <c r="R55" s="9">
        <f>'3_Defaults'!$D$27</f>
        <v>0</v>
      </c>
      <c r="S55" s="9"/>
      <c r="T55" s="10"/>
      <c r="U55" s="7">
        <f>'3_Defaults'!$D$23</f>
        <v>0</v>
      </c>
      <c r="V55" s="7">
        <f>'3_Defaults'!$D$24</f>
        <v>0</v>
      </c>
      <c r="W55" s="8">
        <f>'3_Defaults'!$D$25</f>
        <v>0</v>
      </c>
      <c r="X55" s="8"/>
      <c r="Y55" s="7" t="str">
        <f>IFERROR(('3_Defaults'!$F$9),"")</f>
        <v>VE-00</v>
      </c>
      <c r="Z55" s="7" t="str">
        <f>IFERROR(('3_Defaults'!$E$19),"")</f>
        <v/>
      </c>
    </row>
    <row r="56" spans="1:26" s="29" customFormat="1">
      <c r="A56" s="104"/>
      <c r="B56" s="105"/>
      <c r="C56" s="105"/>
      <c r="D56" s="106"/>
      <c r="E56" s="105"/>
      <c r="F56" s="8"/>
      <c r="G56" s="8"/>
      <c r="H56" s="8"/>
      <c r="I56" s="8"/>
      <c r="J56" s="8"/>
      <c r="K56" s="7">
        <f>'3_Defaults'!$D$28</f>
        <v>0</v>
      </c>
      <c r="L56" s="8"/>
      <c r="M56" s="8"/>
      <c r="N56" s="7"/>
      <c r="O56" s="7"/>
      <c r="P56" s="9"/>
      <c r="Q56" s="7"/>
      <c r="R56" s="9">
        <f>'3_Defaults'!$D$27</f>
        <v>0</v>
      </c>
      <c r="S56" s="9"/>
      <c r="T56" s="10"/>
      <c r="U56" s="7">
        <f>'3_Defaults'!$D$23</f>
        <v>0</v>
      </c>
      <c r="V56" s="7">
        <f>'3_Defaults'!$D$24</f>
        <v>0</v>
      </c>
      <c r="W56" s="8">
        <f>'3_Defaults'!$D$25</f>
        <v>0</v>
      </c>
      <c r="X56" s="8"/>
      <c r="Y56" s="7" t="str">
        <f>IFERROR(('3_Defaults'!$F$9),"")</f>
        <v>VE-00</v>
      </c>
      <c r="Z56" s="7" t="str">
        <f>IFERROR(('3_Defaults'!$E$19),"")</f>
        <v/>
      </c>
    </row>
    <row r="57" spans="1:26" s="29" customFormat="1">
      <c r="A57" s="104"/>
      <c r="B57" s="105"/>
      <c r="C57" s="105"/>
      <c r="D57" s="106"/>
      <c r="E57" s="105"/>
      <c r="F57" s="8"/>
      <c r="G57" s="8"/>
      <c r="H57" s="8"/>
      <c r="I57" s="8"/>
      <c r="J57" s="8"/>
      <c r="K57" s="7">
        <f>'3_Defaults'!$D$28</f>
        <v>0</v>
      </c>
      <c r="L57" s="8"/>
      <c r="M57" s="8"/>
      <c r="N57" s="7"/>
      <c r="O57" s="7"/>
      <c r="P57" s="9"/>
      <c r="Q57" s="7"/>
      <c r="R57" s="9">
        <f>'3_Defaults'!$D$27</f>
        <v>0</v>
      </c>
      <c r="S57" s="9"/>
      <c r="T57" s="10"/>
      <c r="U57" s="7">
        <f>'3_Defaults'!$D$23</f>
        <v>0</v>
      </c>
      <c r="V57" s="7">
        <f>'3_Defaults'!$D$24</f>
        <v>0</v>
      </c>
      <c r="W57" s="8">
        <f>'3_Defaults'!$D$25</f>
        <v>0</v>
      </c>
      <c r="X57" s="8"/>
      <c r="Y57" s="7" t="str">
        <f>IFERROR(('3_Defaults'!$F$9),"")</f>
        <v>VE-00</v>
      </c>
      <c r="Z57" s="7" t="str">
        <f>IFERROR(('3_Defaults'!$E$19),"")</f>
        <v/>
      </c>
    </row>
    <row r="58" spans="1:26" s="29" customFormat="1">
      <c r="A58" s="104"/>
      <c r="B58" s="105"/>
      <c r="C58" s="105"/>
      <c r="D58" s="106"/>
      <c r="E58" s="105"/>
      <c r="F58" s="8"/>
      <c r="G58" s="8"/>
      <c r="H58" s="8"/>
      <c r="I58" s="8"/>
      <c r="J58" s="8"/>
      <c r="K58" s="7">
        <f>'3_Defaults'!$D$28</f>
        <v>0</v>
      </c>
      <c r="L58" s="8"/>
      <c r="M58" s="8"/>
      <c r="N58" s="7"/>
      <c r="O58" s="7"/>
      <c r="P58" s="9"/>
      <c r="Q58" s="7"/>
      <c r="R58" s="9">
        <f>'3_Defaults'!$D$27</f>
        <v>0</v>
      </c>
      <c r="S58" s="9"/>
      <c r="T58" s="10"/>
      <c r="U58" s="7">
        <f>'3_Defaults'!$D$23</f>
        <v>0</v>
      </c>
      <c r="V58" s="7">
        <f>'3_Defaults'!$D$24</f>
        <v>0</v>
      </c>
      <c r="W58" s="8">
        <f>'3_Defaults'!$D$25</f>
        <v>0</v>
      </c>
      <c r="X58" s="8"/>
      <c r="Y58" s="7" t="str">
        <f>IFERROR(('3_Defaults'!$F$9),"")</f>
        <v>VE-00</v>
      </c>
      <c r="Z58" s="7" t="str">
        <f>IFERROR(('3_Defaults'!$E$19),"")</f>
        <v/>
      </c>
    </row>
    <row r="59" spans="1:26" s="29" customFormat="1">
      <c r="A59" s="104"/>
      <c r="B59" s="105"/>
      <c r="C59" s="105"/>
      <c r="D59" s="106"/>
      <c r="E59" s="105"/>
      <c r="F59" s="8"/>
      <c r="G59" s="8"/>
      <c r="H59" s="8"/>
      <c r="I59" s="8"/>
      <c r="J59" s="8"/>
      <c r="K59" s="7">
        <f>'3_Defaults'!$D$28</f>
        <v>0</v>
      </c>
      <c r="L59" s="8"/>
      <c r="M59" s="8"/>
      <c r="N59" s="7"/>
      <c r="O59" s="7"/>
      <c r="P59" s="9"/>
      <c r="Q59" s="7"/>
      <c r="R59" s="9">
        <f>'3_Defaults'!$D$27</f>
        <v>0</v>
      </c>
      <c r="S59" s="9"/>
      <c r="T59" s="10"/>
      <c r="U59" s="7">
        <f>'3_Defaults'!$D$23</f>
        <v>0</v>
      </c>
      <c r="V59" s="7">
        <f>'3_Defaults'!$D$24</f>
        <v>0</v>
      </c>
      <c r="W59" s="8">
        <f>'3_Defaults'!$D$25</f>
        <v>0</v>
      </c>
      <c r="X59" s="8"/>
      <c r="Y59" s="7" t="str">
        <f>IFERROR(('3_Defaults'!$F$9),"")</f>
        <v>VE-00</v>
      </c>
      <c r="Z59" s="7" t="str">
        <f>IFERROR(('3_Defaults'!$E$19),"")</f>
        <v/>
      </c>
    </row>
    <row r="60" spans="1:26" s="29" customFormat="1">
      <c r="A60" s="104"/>
      <c r="B60" s="105"/>
      <c r="C60" s="105"/>
      <c r="D60" s="106"/>
      <c r="E60" s="105"/>
      <c r="F60" s="8"/>
      <c r="G60" s="8"/>
      <c r="H60" s="8"/>
      <c r="I60" s="8"/>
      <c r="J60" s="8"/>
      <c r="K60" s="7">
        <f>'3_Defaults'!$D$28</f>
        <v>0</v>
      </c>
      <c r="L60" s="8"/>
      <c r="M60" s="8"/>
      <c r="N60" s="7"/>
      <c r="O60" s="7"/>
      <c r="P60" s="9"/>
      <c r="Q60" s="7"/>
      <c r="R60" s="9">
        <f>'3_Defaults'!$D$27</f>
        <v>0</v>
      </c>
      <c r="S60" s="9"/>
      <c r="T60" s="10"/>
      <c r="U60" s="7">
        <f>'3_Defaults'!$D$23</f>
        <v>0</v>
      </c>
      <c r="V60" s="7">
        <f>'3_Defaults'!$D$24</f>
        <v>0</v>
      </c>
      <c r="W60" s="8">
        <f>'3_Defaults'!$D$25</f>
        <v>0</v>
      </c>
      <c r="X60" s="8"/>
      <c r="Y60" s="7" t="str">
        <f>IFERROR(('3_Defaults'!$F$9),"")</f>
        <v>VE-00</v>
      </c>
      <c r="Z60" s="7" t="str">
        <f>IFERROR(('3_Defaults'!$E$19),"")</f>
        <v/>
      </c>
    </row>
    <row r="61" spans="1:26" s="29" customFormat="1">
      <c r="A61" s="104"/>
      <c r="B61" s="105"/>
      <c r="C61" s="105"/>
      <c r="D61" s="106"/>
      <c r="E61" s="105"/>
      <c r="F61" s="8"/>
      <c r="G61" s="8"/>
      <c r="H61" s="8"/>
      <c r="I61" s="8"/>
      <c r="J61" s="8"/>
      <c r="K61" s="7">
        <f>'3_Defaults'!$D$28</f>
        <v>0</v>
      </c>
      <c r="L61" s="8"/>
      <c r="M61" s="8"/>
      <c r="N61" s="7"/>
      <c r="O61" s="7"/>
      <c r="P61" s="9"/>
      <c r="Q61" s="7"/>
      <c r="R61" s="9">
        <f>'3_Defaults'!$D$27</f>
        <v>0</v>
      </c>
      <c r="S61" s="9"/>
      <c r="T61" s="10"/>
      <c r="U61" s="7">
        <f>'3_Defaults'!$D$23</f>
        <v>0</v>
      </c>
      <c r="V61" s="7">
        <f>'3_Defaults'!$D$24</f>
        <v>0</v>
      </c>
      <c r="W61" s="8">
        <f>'3_Defaults'!$D$25</f>
        <v>0</v>
      </c>
      <c r="X61" s="8"/>
      <c r="Y61" s="7" t="str">
        <f>IFERROR(('3_Defaults'!$F$9),"")</f>
        <v>VE-00</v>
      </c>
      <c r="Z61" s="7" t="str">
        <f>IFERROR(('3_Defaults'!$E$19),"")</f>
        <v/>
      </c>
    </row>
    <row r="62" spans="1:26" s="29" customFormat="1">
      <c r="A62" s="104"/>
      <c r="B62" s="105"/>
      <c r="C62" s="105"/>
      <c r="D62" s="106"/>
      <c r="E62" s="105"/>
      <c r="F62" s="8"/>
      <c r="G62" s="8"/>
      <c r="H62" s="8"/>
      <c r="I62" s="8"/>
      <c r="J62" s="8"/>
      <c r="K62" s="7">
        <f>'3_Defaults'!$D$28</f>
        <v>0</v>
      </c>
      <c r="L62" s="8"/>
      <c r="M62" s="8"/>
      <c r="N62" s="7"/>
      <c r="O62" s="7"/>
      <c r="P62" s="9"/>
      <c r="Q62" s="7"/>
      <c r="R62" s="9">
        <f>'3_Defaults'!$D$27</f>
        <v>0</v>
      </c>
      <c r="S62" s="9"/>
      <c r="T62" s="10"/>
      <c r="U62" s="7">
        <f>'3_Defaults'!$D$23</f>
        <v>0</v>
      </c>
      <c r="V62" s="7">
        <f>'3_Defaults'!$D$24</f>
        <v>0</v>
      </c>
      <c r="W62" s="8">
        <f>'3_Defaults'!$D$25</f>
        <v>0</v>
      </c>
      <c r="X62" s="8"/>
      <c r="Y62" s="7" t="str">
        <f>IFERROR(('3_Defaults'!$F$9),"")</f>
        <v>VE-00</v>
      </c>
      <c r="Z62" s="7" t="str">
        <f>IFERROR(('3_Defaults'!$E$19),"")</f>
        <v/>
      </c>
    </row>
    <row r="63" spans="1:26" s="29" customFormat="1">
      <c r="A63" s="104"/>
      <c r="B63" s="105"/>
      <c r="C63" s="105"/>
      <c r="D63" s="106"/>
      <c r="E63" s="105"/>
      <c r="F63" s="8"/>
      <c r="G63" s="8"/>
      <c r="H63" s="8"/>
      <c r="I63" s="8"/>
      <c r="J63" s="8"/>
      <c r="K63" s="7">
        <f>'3_Defaults'!$D$28</f>
        <v>0</v>
      </c>
      <c r="L63" s="8"/>
      <c r="M63" s="8"/>
      <c r="N63" s="7"/>
      <c r="O63" s="7"/>
      <c r="P63" s="9"/>
      <c r="Q63" s="7"/>
      <c r="R63" s="9">
        <f>'3_Defaults'!$D$27</f>
        <v>0</v>
      </c>
      <c r="S63" s="9"/>
      <c r="T63" s="10"/>
      <c r="U63" s="7">
        <f>'3_Defaults'!$D$23</f>
        <v>0</v>
      </c>
      <c r="V63" s="7">
        <f>'3_Defaults'!$D$24</f>
        <v>0</v>
      </c>
      <c r="W63" s="8">
        <f>'3_Defaults'!$D$25</f>
        <v>0</v>
      </c>
      <c r="X63" s="8"/>
      <c r="Y63" s="7" t="str">
        <f>IFERROR(('3_Defaults'!$F$9),"")</f>
        <v>VE-00</v>
      </c>
      <c r="Z63" s="7" t="str">
        <f>IFERROR(('3_Defaults'!$E$19),"")</f>
        <v/>
      </c>
    </row>
    <row r="64" spans="1:26" s="29" customFormat="1">
      <c r="A64" s="104"/>
      <c r="B64" s="105"/>
      <c r="C64" s="105"/>
      <c r="D64" s="106"/>
      <c r="E64" s="105"/>
      <c r="F64" s="8"/>
      <c r="G64" s="8"/>
      <c r="H64" s="8"/>
      <c r="I64" s="8"/>
      <c r="J64" s="8"/>
      <c r="K64" s="7">
        <f>'3_Defaults'!$D$28</f>
        <v>0</v>
      </c>
      <c r="L64" s="8"/>
      <c r="M64" s="8"/>
      <c r="N64" s="7"/>
      <c r="O64" s="7"/>
      <c r="P64" s="9"/>
      <c r="Q64" s="7"/>
      <c r="R64" s="9">
        <f>'3_Defaults'!$D$27</f>
        <v>0</v>
      </c>
      <c r="S64" s="9"/>
      <c r="T64" s="10"/>
      <c r="U64" s="7">
        <f>'3_Defaults'!$D$23</f>
        <v>0</v>
      </c>
      <c r="V64" s="7">
        <f>'3_Defaults'!$D$24</f>
        <v>0</v>
      </c>
      <c r="W64" s="8">
        <f>'3_Defaults'!$D$25</f>
        <v>0</v>
      </c>
      <c r="X64" s="8"/>
      <c r="Y64" s="7" t="str">
        <f>IFERROR(('3_Defaults'!$F$9),"")</f>
        <v>VE-00</v>
      </c>
      <c r="Z64" s="7" t="str">
        <f>IFERROR(('3_Defaults'!$E$19),"")</f>
        <v/>
      </c>
    </row>
    <row r="65" spans="1:26" s="29" customFormat="1">
      <c r="A65" s="104"/>
      <c r="B65" s="105"/>
      <c r="C65" s="105"/>
      <c r="D65" s="106"/>
      <c r="E65" s="105"/>
      <c r="F65" s="8"/>
      <c r="G65" s="8"/>
      <c r="H65" s="8"/>
      <c r="I65" s="8"/>
      <c r="J65" s="8"/>
      <c r="K65" s="7">
        <f>'3_Defaults'!$D$28</f>
        <v>0</v>
      </c>
      <c r="L65" s="8"/>
      <c r="M65" s="8"/>
      <c r="N65" s="7"/>
      <c r="O65" s="7"/>
      <c r="P65" s="9"/>
      <c r="Q65" s="7"/>
      <c r="R65" s="9">
        <f>'3_Defaults'!$D$27</f>
        <v>0</v>
      </c>
      <c r="S65" s="9"/>
      <c r="T65" s="10"/>
      <c r="U65" s="7">
        <f>'3_Defaults'!$D$23</f>
        <v>0</v>
      </c>
      <c r="V65" s="7">
        <f>'3_Defaults'!$D$24</f>
        <v>0</v>
      </c>
      <c r="W65" s="8">
        <f>'3_Defaults'!$D$25</f>
        <v>0</v>
      </c>
      <c r="X65" s="8"/>
      <c r="Y65" s="7" t="str">
        <f>IFERROR(('3_Defaults'!$F$9),"")</f>
        <v>VE-00</v>
      </c>
      <c r="Z65" s="7" t="str">
        <f>IFERROR(('3_Defaults'!$E$19),"")</f>
        <v/>
      </c>
    </row>
    <row r="66" spans="1:26" s="29" customFormat="1">
      <c r="A66" s="104"/>
      <c r="B66" s="105"/>
      <c r="C66" s="105"/>
      <c r="D66" s="106"/>
      <c r="E66" s="105"/>
      <c r="F66" s="8"/>
      <c r="G66" s="8"/>
      <c r="H66" s="8"/>
      <c r="I66" s="8"/>
      <c r="J66" s="8"/>
      <c r="K66" s="7">
        <f>'3_Defaults'!$D$28</f>
        <v>0</v>
      </c>
      <c r="L66" s="8"/>
      <c r="M66" s="8"/>
      <c r="N66" s="7"/>
      <c r="O66" s="7"/>
      <c r="P66" s="9"/>
      <c r="Q66" s="7"/>
      <c r="R66" s="9">
        <f>'3_Defaults'!$D$27</f>
        <v>0</v>
      </c>
      <c r="S66" s="9"/>
      <c r="T66" s="10"/>
      <c r="U66" s="7">
        <f>'3_Defaults'!$D$23</f>
        <v>0</v>
      </c>
      <c r="V66" s="7">
        <f>'3_Defaults'!$D$24</f>
        <v>0</v>
      </c>
      <c r="W66" s="8">
        <f>'3_Defaults'!$D$25</f>
        <v>0</v>
      </c>
      <c r="X66" s="8"/>
      <c r="Y66" s="7" t="str">
        <f>IFERROR(('3_Defaults'!$F$9),"")</f>
        <v>VE-00</v>
      </c>
      <c r="Z66" s="7" t="str">
        <f>IFERROR(('3_Defaults'!$E$19),"")</f>
        <v/>
      </c>
    </row>
    <row r="67" spans="1:26" s="29" customFormat="1">
      <c r="A67" s="104"/>
      <c r="B67" s="105"/>
      <c r="C67" s="105"/>
      <c r="D67" s="106"/>
      <c r="E67" s="105"/>
      <c r="F67" s="8"/>
      <c r="G67" s="8"/>
      <c r="H67" s="8"/>
      <c r="I67" s="8"/>
      <c r="J67" s="8"/>
      <c r="K67" s="7">
        <f>'3_Defaults'!$D$28</f>
        <v>0</v>
      </c>
      <c r="L67" s="8"/>
      <c r="M67" s="8"/>
      <c r="N67" s="7"/>
      <c r="O67" s="7"/>
      <c r="P67" s="9"/>
      <c r="Q67" s="7"/>
      <c r="R67" s="9">
        <f>'3_Defaults'!$D$27</f>
        <v>0</v>
      </c>
      <c r="S67" s="9"/>
      <c r="T67" s="10"/>
      <c r="U67" s="7">
        <f>'3_Defaults'!$D$23</f>
        <v>0</v>
      </c>
      <c r="V67" s="7">
        <f>'3_Defaults'!$D$24</f>
        <v>0</v>
      </c>
      <c r="W67" s="8">
        <f>'3_Defaults'!$D$25</f>
        <v>0</v>
      </c>
      <c r="X67" s="8"/>
      <c r="Y67" s="7" t="str">
        <f>IFERROR(('3_Defaults'!$F$9),"")</f>
        <v>VE-00</v>
      </c>
      <c r="Z67" s="7" t="str">
        <f>IFERROR(('3_Defaults'!$E$19),"")</f>
        <v/>
      </c>
    </row>
    <row r="68" spans="1:26" s="29" customFormat="1">
      <c r="A68" s="104"/>
      <c r="B68" s="105"/>
      <c r="C68" s="105"/>
      <c r="D68" s="106"/>
      <c r="E68" s="105"/>
      <c r="F68" s="8"/>
      <c r="G68" s="8"/>
      <c r="H68" s="8"/>
      <c r="I68" s="8"/>
      <c r="J68" s="8"/>
      <c r="K68" s="7">
        <f>'3_Defaults'!$D$28</f>
        <v>0</v>
      </c>
      <c r="L68" s="8"/>
      <c r="M68" s="8"/>
      <c r="N68" s="7"/>
      <c r="O68" s="7"/>
      <c r="P68" s="9"/>
      <c r="Q68" s="7"/>
      <c r="R68" s="9">
        <f>'3_Defaults'!$D$27</f>
        <v>0</v>
      </c>
      <c r="S68" s="9"/>
      <c r="T68" s="10"/>
      <c r="U68" s="7">
        <f>'3_Defaults'!$D$23</f>
        <v>0</v>
      </c>
      <c r="V68" s="7">
        <f>'3_Defaults'!$D$24</f>
        <v>0</v>
      </c>
      <c r="W68" s="8">
        <f>'3_Defaults'!$D$25</f>
        <v>0</v>
      </c>
      <c r="X68" s="8"/>
      <c r="Y68" s="7" t="str">
        <f>IFERROR(('3_Defaults'!$F$9),"")</f>
        <v>VE-00</v>
      </c>
      <c r="Z68" s="7" t="str">
        <f>IFERROR(('3_Defaults'!$E$19),"")</f>
        <v/>
      </c>
    </row>
    <row r="69" spans="1:26" s="29" customFormat="1">
      <c r="A69" s="104"/>
      <c r="B69" s="105"/>
      <c r="C69" s="105"/>
      <c r="D69" s="106"/>
      <c r="E69" s="105"/>
      <c r="F69" s="8"/>
      <c r="G69" s="8"/>
      <c r="H69" s="8"/>
      <c r="I69" s="8"/>
      <c r="J69" s="8"/>
      <c r="K69" s="7">
        <f>'3_Defaults'!$D$28</f>
        <v>0</v>
      </c>
      <c r="L69" s="8"/>
      <c r="M69" s="8"/>
      <c r="N69" s="7"/>
      <c r="O69" s="7"/>
      <c r="P69" s="9"/>
      <c r="Q69" s="7"/>
      <c r="R69" s="9">
        <f>'3_Defaults'!$D$27</f>
        <v>0</v>
      </c>
      <c r="S69" s="9"/>
      <c r="T69" s="10"/>
      <c r="U69" s="7">
        <f>'3_Defaults'!$D$23</f>
        <v>0</v>
      </c>
      <c r="V69" s="7">
        <f>'3_Defaults'!$D$24</f>
        <v>0</v>
      </c>
      <c r="W69" s="8">
        <f>'3_Defaults'!$D$25</f>
        <v>0</v>
      </c>
      <c r="X69" s="8"/>
      <c r="Y69" s="7" t="str">
        <f>IFERROR(('3_Defaults'!$F$9),"")</f>
        <v>VE-00</v>
      </c>
      <c r="Z69" s="7" t="str">
        <f>IFERROR(('3_Defaults'!$E$19),"")</f>
        <v/>
      </c>
    </row>
    <row r="70" spans="1:26" s="29" customFormat="1">
      <c r="A70" s="104"/>
      <c r="B70" s="105"/>
      <c r="C70" s="105"/>
      <c r="D70" s="106"/>
      <c r="E70" s="105"/>
      <c r="F70" s="8"/>
      <c r="G70" s="8"/>
      <c r="H70" s="8"/>
      <c r="I70" s="8"/>
      <c r="J70" s="8"/>
      <c r="K70" s="7">
        <f>'3_Defaults'!$D$28</f>
        <v>0</v>
      </c>
      <c r="L70" s="8"/>
      <c r="M70" s="8"/>
      <c r="N70" s="7"/>
      <c r="O70" s="7"/>
      <c r="P70" s="9"/>
      <c r="Q70" s="7"/>
      <c r="R70" s="9">
        <f>'3_Defaults'!$D$27</f>
        <v>0</v>
      </c>
      <c r="S70" s="9"/>
      <c r="T70" s="10"/>
      <c r="U70" s="7">
        <f>'3_Defaults'!$D$23</f>
        <v>0</v>
      </c>
      <c r="V70" s="7">
        <f>'3_Defaults'!$D$24</f>
        <v>0</v>
      </c>
      <c r="W70" s="8">
        <f>'3_Defaults'!$D$25</f>
        <v>0</v>
      </c>
      <c r="X70" s="8"/>
      <c r="Y70" s="7" t="str">
        <f>IFERROR(('3_Defaults'!$F$9),"")</f>
        <v>VE-00</v>
      </c>
      <c r="Z70" s="7" t="str">
        <f>IFERROR(('3_Defaults'!$E$19),"")</f>
        <v/>
      </c>
    </row>
    <row r="71" spans="1:26" s="29" customFormat="1">
      <c r="A71" s="104"/>
      <c r="B71" s="105"/>
      <c r="C71" s="105"/>
      <c r="D71" s="106"/>
      <c r="E71" s="105"/>
      <c r="F71" s="8"/>
      <c r="G71" s="8"/>
      <c r="H71" s="8"/>
      <c r="I71" s="8"/>
      <c r="J71" s="8"/>
      <c r="K71" s="7">
        <f>'3_Defaults'!$D$28</f>
        <v>0</v>
      </c>
      <c r="L71" s="8"/>
      <c r="M71" s="8"/>
      <c r="N71" s="7"/>
      <c r="O71" s="7"/>
      <c r="P71" s="9"/>
      <c r="Q71" s="7"/>
      <c r="R71" s="9">
        <f>'3_Defaults'!$D$27</f>
        <v>0</v>
      </c>
      <c r="S71" s="9"/>
      <c r="T71" s="10"/>
      <c r="U71" s="7">
        <f>'3_Defaults'!$D$23</f>
        <v>0</v>
      </c>
      <c r="V71" s="7">
        <f>'3_Defaults'!$D$24</f>
        <v>0</v>
      </c>
      <c r="W71" s="8">
        <f>'3_Defaults'!$D$25</f>
        <v>0</v>
      </c>
      <c r="X71" s="8"/>
      <c r="Y71" s="7" t="str">
        <f>IFERROR(('3_Defaults'!$F$9),"")</f>
        <v>VE-00</v>
      </c>
      <c r="Z71" s="7" t="str">
        <f>IFERROR(('3_Defaults'!$E$19),"")</f>
        <v/>
      </c>
    </row>
    <row r="72" spans="1:26" s="29" customFormat="1">
      <c r="A72" s="104"/>
      <c r="B72" s="105"/>
      <c r="C72" s="105"/>
      <c r="D72" s="106"/>
      <c r="E72" s="105"/>
      <c r="F72" s="8"/>
      <c r="G72" s="8"/>
      <c r="H72" s="8"/>
      <c r="I72" s="8"/>
      <c r="J72" s="8"/>
      <c r="K72" s="7">
        <f>'3_Defaults'!$D$28</f>
        <v>0</v>
      </c>
      <c r="L72" s="8"/>
      <c r="M72" s="8"/>
      <c r="N72" s="7"/>
      <c r="O72" s="7"/>
      <c r="P72" s="9"/>
      <c r="Q72" s="7"/>
      <c r="R72" s="9">
        <f>'3_Defaults'!$D$27</f>
        <v>0</v>
      </c>
      <c r="S72" s="9"/>
      <c r="T72" s="10"/>
      <c r="U72" s="7">
        <f>'3_Defaults'!$D$23</f>
        <v>0</v>
      </c>
      <c r="V72" s="7">
        <f>'3_Defaults'!$D$24</f>
        <v>0</v>
      </c>
      <c r="W72" s="8">
        <f>'3_Defaults'!$D$25</f>
        <v>0</v>
      </c>
      <c r="X72" s="8"/>
      <c r="Y72" s="7" t="str">
        <f>IFERROR(('3_Defaults'!$F$9),"")</f>
        <v>VE-00</v>
      </c>
      <c r="Z72" s="7" t="str">
        <f>IFERROR(('3_Defaults'!$E$19),"")</f>
        <v/>
      </c>
    </row>
    <row r="73" spans="1:26" s="29" customFormat="1">
      <c r="A73" s="104"/>
      <c r="B73" s="105"/>
      <c r="C73" s="105"/>
      <c r="D73" s="106"/>
      <c r="E73" s="105"/>
      <c r="F73" s="8"/>
      <c r="G73" s="8"/>
      <c r="H73" s="8"/>
      <c r="I73" s="8"/>
      <c r="J73" s="8"/>
      <c r="K73" s="7">
        <f>'3_Defaults'!$D$28</f>
        <v>0</v>
      </c>
      <c r="L73" s="8"/>
      <c r="M73" s="8"/>
      <c r="N73" s="7"/>
      <c r="O73" s="7"/>
      <c r="P73" s="9"/>
      <c r="Q73" s="7"/>
      <c r="R73" s="9">
        <f>'3_Defaults'!$D$27</f>
        <v>0</v>
      </c>
      <c r="S73" s="9"/>
      <c r="T73" s="10"/>
      <c r="U73" s="7">
        <f>'3_Defaults'!$D$23</f>
        <v>0</v>
      </c>
      <c r="V73" s="7">
        <f>'3_Defaults'!$D$24</f>
        <v>0</v>
      </c>
      <c r="W73" s="8">
        <f>'3_Defaults'!$D$25</f>
        <v>0</v>
      </c>
      <c r="X73" s="8"/>
      <c r="Y73" s="7" t="str">
        <f>IFERROR(('3_Defaults'!$F$9),"")</f>
        <v>VE-00</v>
      </c>
      <c r="Z73" s="7" t="str">
        <f>IFERROR(('3_Defaults'!$E$19),"")</f>
        <v/>
      </c>
    </row>
    <row r="74" spans="1:26" s="29" customFormat="1">
      <c r="A74" s="104"/>
      <c r="B74" s="105"/>
      <c r="C74" s="105"/>
      <c r="D74" s="106"/>
      <c r="E74" s="105"/>
      <c r="F74" s="8"/>
      <c r="G74" s="8"/>
      <c r="H74" s="8"/>
      <c r="I74" s="8"/>
      <c r="J74" s="8"/>
      <c r="K74" s="7">
        <f>'3_Defaults'!$D$28</f>
        <v>0</v>
      </c>
      <c r="L74" s="8"/>
      <c r="M74" s="8"/>
      <c r="N74" s="7"/>
      <c r="O74" s="7"/>
      <c r="P74" s="9"/>
      <c r="Q74" s="7"/>
      <c r="R74" s="9">
        <f>'3_Defaults'!$D$27</f>
        <v>0</v>
      </c>
      <c r="S74" s="9"/>
      <c r="T74" s="10"/>
      <c r="U74" s="7">
        <f>'3_Defaults'!$D$23</f>
        <v>0</v>
      </c>
      <c r="V74" s="7">
        <f>'3_Defaults'!$D$24</f>
        <v>0</v>
      </c>
      <c r="W74" s="8">
        <f>'3_Defaults'!$D$25</f>
        <v>0</v>
      </c>
      <c r="X74" s="8"/>
      <c r="Y74" s="7" t="str">
        <f>IFERROR(('3_Defaults'!$F$9),"")</f>
        <v>VE-00</v>
      </c>
      <c r="Z74" s="7" t="str">
        <f>IFERROR(('3_Defaults'!$E$19),"")</f>
        <v/>
      </c>
    </row>
    <row r="75" spans="1:26" s="29" customFormat="1">
      <c r="A75" s="104"/>
      <c r="B75" s="105"/>
      <c r="C75" s="105"/>
      <c r="D75" s="106"/>
      <c r="E75" s="105"/>
      <c r="F75" s="8"/>
      <c r="G75" s="8"/>
      <c r="H75" s="8"/>
      <c r="I75" s="8"/>
      <c r="J75" s="8"/>
      <c r="K75" s="7">
        <f>'3_Defaults'!$D$28</f>
        <v>0</v>
      </c>
      <c r="L75" s="8"/>
      <c r="M75" s="8"/>
      <c r="N75" s="7"/>
      <c r="O75" s="7"/>
      <c r="P75" s="9"/>
      <c r="Q75" s="7"/>
      <c r="R75" s="9">
        <f>'3_Defaults'!$D$27</f>
        <v>0</v>
      </c>
      <c r="S75" s="9"/>
      <c r="T75" s="10"/>
      <c r="U75" s="7">
        <f>'3_Defaults'!$D$23</f>
        <v>0</v>
      </c>
      <c r="V75" s="7">
        <f>'3_Defaults'!$D$24</f>
        <v>0</v>
      </c>
      <c r="W75" s="8">
        <f>'3_Defaults'!$D$25</f>
        <v>0</v>
      </c>
      <c r="X75" s="8"/>
      <c r="Y75" s="7" t="str">
        <f>IFERROR(('3_Defaults'!$F$9),"")</f>
        <v>VE-00</v>
      </c>
      <c r="Z75" s="7" t="str">
        <f>IFERROR(('3_Defaults'!$E$19),"")</f>
        <v/>
      </c>
    </row>
    <row r="76" spans="1:26" s="29" customFormat="1">
      <c r="A76" s="104"/>
      <c r="B76" s="105"/>
      <c r="C76" s="105"/>
      <c r="D76" s="106"/>
      <c r="E76" s="105"/>
      <c r="F76" s="8"/>
      <c r="G76" s="8"/>
      <c r="H76" s="8"/>
      <c r="I76" s="8"/>
      <c r="J76" s="8"/>
      <c r="K76" s="7">
        <f>'3_Defaults'!$D$28</f>
        <v>0</v>
      </c>
      <c r="L76" s="8"/>
      <c r="M76" s="8"/>
      <c r="N76" s="7"/>
      <c r="O76" s="7"/>
      <c r="P76" s="9"/>
      <c r="Q76" s="7"/>
      <c r="R76" s="9">
        <f>'3_Defaults'!$D$27</f>
        <v>0</v>
      </c>
      <c r="S76" s="9"/>
      <c r="T76" s="10"/>
      <c r="U76" s="7">
        <f>'3_Defaults'!$D$23</f>
        <v>0</v>
      </c>
      <c r="V76" s="7">
        <f>'3_Defaults'!$D$24</f>
        <v>0</v>
      </c>
      <c r="W76" s="8">
        <f>'3_Defaults'!$D$25</f>
        <v>0</v>
      </c>
      <c r="X76" s="8"/>
      <c r="Y76" s="7" t="str">
        <f>IFERROR(('3_Defaults'!$F$9),"")</f>
        <v>VE-00</v>
      </c>
      <c r="Z76" s="7" t="str">
        <f>IFERROR(('3_Defaults'!$E$19),"")</f>
        <v/>
      </c>
    </row>
    <row r="77" spans="1:26" s="29" customFormat="1">
      <c r="A77" s="104"/>
      <c r="B77" s="105"/>
      <c r="C77" s="105"/>
      <c r="D77" s="106"/>
      <c r="E77" s="105"/>
      <c r="F77" s="8"/>
      <c r="G77" s="8"/>
      <c r="H77" s="8"/>
      <c r="I77" s="8"/>
      <c r="J77" s="8"/>
      <c r="K77" s="7">
        <f>'3_Defaults'!$D$28</f>
        <v>0</v>
      </c>
      <c r="L77" s="8"/>
      <c r="M77" s="8"/>
      <c r="N77" s="7"/>
      <c r="O77" s="7"/>
      <c r="P77" s="9"/>
      <c r="Q77" s="7"/>
      <c r="R77" s="9">
        <f>'3_Defaults'!$D$27</f>
        <v>0</v>
      </c>
      <c r="S77" s="9"/>
      <c r="T77" s="10"/>
      <c r="U77" s="7">
        <f>'3_Defaults'!$D$23</f>
        <v>0</v>
      </c>
      <c r="V77" s="7">
        <f>'3_Defaults'!$D$24</f>
        <v>0</v>
      </c>
      <c r="W77" s="8">
        <f>'3_Defaults'!$D$25</f>
        <v>0</v>
      </c>
      <c r="X77" s="8"/>
      <c r="Y77" s="7" t="str">
        <f>IFERROR(('3_Defaults'!$F$9),"")</f>
        <v>VE-00</v>
      </c>
      <c r="Z77" s="7" t="str">
        <f>IFERROR(('3_Defaults'!$E$19),"")</f>
        <v/>
      </c>
    </row>
    <row r="78" spans="1:26" s="29" customFormat="1">
      <c r="A78" s="104"/>
      <c r="B78" s="105"/>
      <c r="C78" s="105"/>
      <c r="D78" s="106"/>
      <c r="E78" s="105"/>
      <c r="F78" s="8"/>
      <c r="G78" s="8"/>
      <c r="H78" s="8"/>
      <c r="I78" s="8"/>
      <c r="J78" s="8"/>
      <c r="K78" s="7">
        <f>'3_Defaults'!$D$28</f>
        <v>0</v>
      </c>
      <c r="L78" s="8"/>
      <c r="M78" s="8"/>
      <c r="N78" s="7"/>
      <c r="O78" s="7"/>
      <c r="P78" s="9"/>
      <c r="Q78" s="7"/>
      <c r="R78" s="9">
        <f>'3_Defaults'!$D$27</f>
        <v>0</v>
      </c>
      <c r="S78" s="9"/>
      <c r="T78" s="10"/>
      <c r="U78" s="7">
        <f>'3_Defaults'!$D$23</f>
        <v>0</v>
      </c>
      <c r="V78" s="7">
        <f>'3_Defaults'!$D$24</f>
        <v>0</v>
      </c>
      <c r="W78" s="8">
        <f>'3_Defaults'!$D$25</f>
        <v>0</v>
      </c>
      <c r="X78" s="8"/>
      <c r="Y78" s="7" t="str">
        <f>IFERROR(('3_Defaults'!$F$9),"")</f>
        <v>VE-00</v>
      </c>
      <c r="Z78" s="7" t="str">
        <f>IFERROR(('3_Defaults'!$E$19),"")</f>
        <v/>
      </c>
    </row>
    <row r="79" spans="1:26" s="29" customFormat="1">
      <c r="A79" s="104"/>
      <c r="B79" s="105"/>
      <c r="C79" s="105"/>
      <c r="D79" s="106"/>
      <c r="E79" s="105"/>
      <c r="F79" s="8"/>
      <c r="G79" s="8"/>
      <c r="H79" s="8"/>
      <c r="I79" s="8"/>
      <c r="J79" s="8"/>
      <c r="K79" s="7">
        <f>'3_Defaults'!$D$28</f>
        <v>0</v>
      </c>
      <c r="L79" s="8"/>
      <c r="M79" s="8"/>
      <c r="N79" s="7"/>
      <c r="O79" s="7"/>
      <c r="P79" s="9"/>
      <c r="Q79" s="7"/>
      <c r="R79" s="9">
        <f>'3_Defaults'!$D$27</f>
        <v>0</v>
      </c>
      <c r="S79" s="9"/>
      <c r="T79" s="10"/>
      <c r="U79" s="7">
        <f>'3_Defaults'!$D$23</f>
        <v>0</v>
      </c>
      <c r="V79" s="7">
        <f>'3_Defaults'!$D$24</f>
        <v>0</v>
      </c>
      <c r="W79" s="8">
        <f>'3_Defaults'!$D$25</f>
        <v>0</v>
      </c>
      <c r="X79" s="8"/>
      <c r="Y79" s="7" t="str">
        <f>IFERROR(('3_Defaults'!$F$9),"")</f>
        <v>VE-00</v>
      </c>
      <c r="Z79" s="7" t="str">
        <f>IFERROR(('3_Defaults'!$E$19),"")</f>
        <v/>
      </c>
    </row>
    <row r="80" spans="1:26" s="29" customFormat="1">
      <c r="A80" s="104"/>
      <c r="B80" s="105"/>
      <c r="C80" s="105"/>
      <c r="D80" s="106"/>
      <c r="E80" s="105"/>
      <c r="F80" s="8"/>
      <c r="G80" s="8"/>
      <c r="H80" s="8"/>
      <c r="I80" s="8"/>
      <c r="J80" s="8"/>
      <c r="K80" s="7">
        <f>'3_Defaults'!$D$28</f>
        <v>0</v>
      </c>
      <c r="L80" s="8"/>
      <c r="M80" s="8"/>
      <c r="N80" s="7"/>
      <c r="O80" s="7"/>
      <c r="P80" s="9"/>
      <c r="Q80" s="7"/>
      <c r="R80" s="9">
        <f>'3_Defaults'!$D$27</f>
        <v>0</v>
      </c>
      <c r="S80" s="9"/>
      <c r="T80" s="10"/>
      <c r="U80" s="7">
        <f>'3_Defaults'!$D$23</f>
        <v>0</v>
      </c>
      <c r="V80" s="7">
        <f>'3_Defaults'!$D$24</f>
        <v>0</v>
      </c>
      <c r="W80" s="8">
        <f>'3_Defaults'!$D$25</f>
        <v>0</v>
      </c>
      <c r="X80" s="8"/>
      <c r="Y80" s="7" t="str">
        <f>IFERROR(('3_Defaults'!$F$9),"")</f>
        <v>VE-00</v>
      </c>
      <c r="Z80" s="7" t="str">
        <f>IFERROR(('3_Defaults'!$E$19),"")</f>
        <v/>
      </c>
    </row>
    <row r="81" spans="1:26" s="29" customFormat="1">
      <c r="A81" s="104"/>
      <c r="B81" s="105"/>
      <c r="C81" s="105"/>
      <c r="D81" s="106"/>
      <c r="E81" s="105"/>
      <c r="F81" s="8"/>
      <c r="G81" s="8"/>
      <c r="H81" s="8"/>
      <c r="I81" s="8"/>
      <c r="J81" s="8"/>
      <c r="K81" s="7">
        <f>'3_Defaults'!$D$28</f>
        <v>0</v>
      </c>
      <c r="L81" s="8"/>
      <c r="M81" s="8"/>
      <c r="N81" s="7"/>
      <c r="O81" s="7"/>
      <c r="P81" s="9"/>
      <c r="Q81" s="7"/>
      <c r="R81" s="9">
        <f>'3_Defaults'!$D$27</f>
        <v>0</v>
      </c>
      <c r="S81" s="9"/>
      <c r="T81" s="10"/>
      <c r="U81" s="7">
        <f>'3_Defaults'!$D$23</f>
        <v>0</v>
      </c>
      <c r="V81" s="7">
        <f>'3_Defaults'!$D$24</f>
        <v>0</v>
      </c>
      <c r="W81" s="8">
        <f>'3_Defaults'!$D$25</f>
        <v>0</v>
      </c>
      <c r="X81" s="8"/>
      <c r="Y81" s="7" t="str">
        <f>IFERROR(('3_Defaults'!$F$9),"")</f>
        <v>VE-00</v>
      </c>
      <c r="Z81" s="7" t="str">
        <f>IFERROR(('3_Defaults'!$E$19),"")</f>
        <v/>
      </c>
    </row>
    <row r="82" spans="1:26" s="29" customFormat="1">
      <c r="A82" s="104"/>
      <c r="B82" s="105"/>
      <c r="C82" s="105"/>
      <c r="D82" s="106"/>
      <c r="E82" s="105"/>
      <c r="F82" s="8"/>
      <c r="G82" s="8"/>
      <c r="H82" s="8"/>
      <c r="I82" s="8"/>
      <c r="J82" s="8"/>
      <c r="K82" s="7">
        <f>'3_Defaults'!$D$28</f>
        <v>0</v>
      </c>
      <c r="L82" s="8"/>
      <c r="M82" s="8"/>
      <c r="N82" s="7"/>
      <c r="O82" s="7"/>
      <c r="P82" s="9"/>
      <c r="Q82" s="7"/>
      <c r="R82" s="9">
        <f>'3_Defaults'!$D$27</f>
        <v>0</v>
      </c>
      <c r="S82" s="9"/>
      <c r="T82" s="10"/>
      <c r="U82" s="7">
        <f>'3_Defaults'!$D$23</f>
        <v>0</v>
      </c>
      <c r="V82" s="7">
        <f>'3_Defaults'!$D$24</f>
        <v>0</v>
      </c>
      <c r="W82" s="8">
        <f>'3_Defaults'!$D$25</f>
        <v>0</v>
      </c>
      <c r="X82" s="8"/>
      <c r="Y82" s="7" t="str">
        <f>IFERROR(('3_Defaults'!$F$9),"")</f>
        <v>VE-00</v>
      </c>
      <c r="Z82" s="7" t="str">
        <f>IFERROR(('3_Defaults'!$E$19),"")</f>
        <v/>
      </c>
    </row>
    <row r="83" spans="1:26" s="29" customFormat="1">
      <c r="A83" s="104"/>
      <c r="B83" s="105"/>
      <c r="C83" s="105"/>
      <c r="D83" s="106"/>
      <c r="E83" s="105"/>
      <c r="F83" s="8"/>
      <c r="G83" s="8"/>
      <c r="H83" s="8"/>
      <c r="I83" s="8"/>
      <c r="J83" s="8"/>
      <c r="K83" s="7">
        <f>'3_Defaults'!$D$28</f>
        <v>0</v>
      </c>
      <c r="L83" s="8"/>
      <c r="M83" s="8"/>
      <c r="N83" s="7"/>
      <c r="O83" s="7"/>
      <c r="P83" s="9"/>
      <c r="Q83" s="7"/>
      <c r="R83" s="9">
        <f>'3_Defaults'!$D$27</f>
        <v>0</v>
      </c>
      <c r="S83" s="9"/>
      <c r="T83" s="10"/>
      <c r="U83" s="7">
        <f>'3_Defaults'!$D$23</f>
        <v>0</v>
      </c>
      <c r="V83" s="7">
        <f>'3_Defaults'!$D$24</f>
        <v>0</v>
      </c>
      <c r="W83" s="8">
        <f>'3_Defaults'!$D$25</f>
        <v>0</v>
      </c>
      <c r="X83" s="8"/>
      <c r="Y83" s="7" t="str">
        <f>IFERROR(('3_Defaults'!$F$9),"")</f>
        <v>VE-00</v>
      </c>
      <c r="Z83" s="7" t="str">
        <f>IFERROR(('3_Defaults'!$E$19),"")</f>
        <v/>
      </c>
    </row>
    <row r="84" spans="1:26" s="29" customFormat="1">
      <c r="A84" s="104"/>
      <c r="B84" s="105"/>
      <c r="C84" s="105"/>
      <c r="D84" s="106"/>
      <c r="E84" s="105"/>
      <c r="F84" s="8"/>
      <c r="G84" s="8"/>
      <c r="H84" s="8"/>
      <c r="I84" s="8"/>
      <c r="J84" s="8"/>
      <c r="K84" s="7">
        <f>'3_Defaults'!$D$28</f>
        <v>0</v>
      </c>
      <c r="L84" s="8"/>
      <c r="M84" s="8"/>
      <c r="N84" s="7"/>
      <c r="O84" s="7"/>
      <c r="P84" s="9"/>
      <c r="Q84" s="7"/>
      <c r="R84" s="9">
        <f>'3_Defaults'!$D$27</f>
        <v>0</v>
      </c>
      <c r="S84" s="9"/>
      <c r="T84" s="10"/>
      <c r="U84" s="7">
        <f>'3_Defaults'!$D$23</f>
        <v>0</v>
      </c>
      <c r="V84" s="7">
        <f>'3_Defaults'!$D$24</f>
        <v>0</v>
      </c>
      <c r="W84" s="8">
        <f>'3_Defaults'!$D$25</f>
        <v>0</v>
      </c>
      <c r="X84" s="8"/>
      <c r="Y84" s="7" t="str">
        <f>IFERROR(('3_Defaults'!$F$9),"")</f>
        <v>VE-00</v>
      </c>
      <c r="Z84" s="7" t="str">
        <f>IFERROR(('3_Defaults'!$E$19),"")</f>
        <v/>
      </c>
    </row>
    <row r="85" spans="1:26" s="29" customFormat="1">
      <c r="A85" s="104"/>
      <c r="B85" s="105"/>
      <c r="C85" s="105"/>
      <c r="D85" s="106"/>
      <c r="E85" s="105"/>
      <c r="F85" s="8"/>
      <c r="G85" s="8"/>
      <c r="H85" s="8"/>
      <c r="I85" s="8"/>
      <c r="J85" s="8"/>
      <c r="K85" s="7">
        <f>'3_Defaults'!$D$28</f>
        <v>0</v>
      </c>
      <c r="L85" s="8"/>
      <c r="M85" s="8"/>
      <c r="N85" s="7"/>
      <c r="O85" s="7"/>
      <c r="P85" s="9"/>
      <c r="Q85" s="7"/>
      <c r="R85" s="9">
        <f>'3_Defaults'!$D$27</f>
        <v>0</v>
      </c>
      <c r="S85" s="9"/>
      <c r="T85" s="10"/>
      <c r="U85" s="7">
        <f>'3_Defaults'!$D$23</f>
        <v>0</v>
      </c>
      <c r="V85" s="7">
        <f>'3_Defaults'!$D$24</f>
        <v>0</v>
      </c>
      <c r="W85" s="8">
        <f>'3_Defaults'!$D$25</f>
        <v>0</v>
      </c>
      <c r="X85" s="8"/>
      <c r="Y85" s="7" t="str">
        <f>IFERROR(('3_Defaults'!$F$9),"")</f>
        <v>VE-00</v>
      </c>
      <c r="Z85" s="7" t="str">
        <f>IFERROR(('3_Defaults'!$E$19),"")</f>
        <v/>
      </c>
    </row>
    <row r="86" spans="1:26" s="29" customFormat="1">
      <c r="A86" s="104"/>
      <c r="B86" s="105"/>
      <c r="C86" s="105"/>
      <c r="D86" s="106"/>
      <c r="E86" s="105"/>
      <c r="F86" s="8"/>
      <c r="G86" s="8"/>
      <c r="H86" s="8"/>
      <c r="I86" s="8"/>
      <c r="J86" s="8"/>
      <c r="K86" s="7">
        <f>'3_Defaults'!$D$28</f>
        <v>0</v>
      </c>
      <c r="L86" s="8"/>
      <c r="M86" s="8"/>
      <c r="N86" s="7"/>
      <c r="O86" s="7"/>
      <c r="P86" s="9"/>
      <c r="Q86" s="7"/>
      <c r="R86" s="9">
        <f>'3_Defaults'!$D$27</f>
        <v>0</v>
      </c>
      <c r="S86" s="9"/>
      <c r="T86" s="10"/>
      <c r="U86" s="7">
        <f>'3_Defaults'!$D$23</f>
        <v>0</v>
      </c>
      <c r="V86" s="7">
        <f>'3_Defaults'!$D$24</f>
        <v>0</v>
      </c>
      <c r="W86" s="8">
        <f>'3_Defaults'!$D$25</f>
        <v>0</v>
      </c>
      <c r="X86" s="8"/>
      <c r="Y86" s="7" t="str">
        <f>IFERROR(('3_Defaults'!$F$9),"")</f>
        <v>VE-00</v>
      </c>
      <c r="Z86" s="7" t="str">
        <f>IFERROR(('3_Defaults'!$E$19),"")</f>
        <v/>
      </c>
    </row>
    <row r="87" spans="1:26" s="29" customFormat="1">
      <c r="A87" s="104"/>
      <c r="B87" s="105"/>
      <c r="C87" s="105"/>
      <c r="D87" s="106"/>
      <c r="E87" s="105"/>
      <c r="F87" s="8"/>
      <c r="G87" s="8"/>
      <c r="H87" s="8"/>
      <c r="I87" s="8"/>
      <c r="J87" s="8"/>
      <c r="K87" s="7">
        <f>'3_Defaults'!$D$28</f>
        <v>0</v>
      </c>
      <c r="L87" s="8"/>
      <c r="M87" s="8"/>
      <c r="N87" s="7"/>
      <c r="O87" s="7"/>
      <c r="P87" s="9"/>
      <c r="Q87" s="7"/>
      <c r="R87" s="9">
        <f>'3_Defaults'!$D$27</f>
        <v>0</v>
      </c>
      <c r="S87" s="9"/>
      <c r="T87" s="10"/>
      <c r="U87" s="7">
        <f>'3_Defaults'!$D$23</f>
        <v>0</v>
      </c>
      <c r="V87" s="7">
        <f>'3_Defaults'!$D$24</f>
        <v>0</v>
      </c>
      <c r="W87" s="8">
        <f>'3_Defaults'!$D$25</f>
        <v>0</v>
      </c>
      <c r="X87" s="8"/>
      <c r="Y87" s="7" t="str">
        <f>IFERROR(('3_Defaults'!$F$9),"")</f>
        <v>VE-00</v>
      </c>
      <c r="Z87" s="7" t="str">
        <f>IFERROR(('3_Defaults'!$E$19),"")</f>
        <v/>
      </c>
    </row>
    <row r="88" spans="1:26" s="29" customFormat="1">
      <c r="A88" s="104"/>
      <c r="B88" s="105"/>
      <c r="C88" s="105"/>
      <c r="D88" s="106"/>
      <c r="E88" s="105"/>
      <c r="F88" s="8"/>
      <c r="G88" s="8"/>
      <c r="H88" s="8"/>
      <c r="I88" s="8"/>
      <c r="J88" s="8"/>
      <c r="K88" s="7">
        <f>'3_Defaults'!$D$28</f>
        <v>0</v>
      </c>
      <c r="L88" s="8"/>
      <c r="M88" s="8"/>
      <c r="N88" s="7"/>
      <c r="O88" s="7"/>
      <c r="P88" s="9"/>
      <c r="Q88" s="7"/>
      <c r="R88" s="9">
        <f>'3_Defaults'!$D$27</f>
        <v>0</v>
      </c>
      <c r="S88" s="9"/>
      <c r="T88" s="10"/>
      <c r="U88" s="7">
        <f>'3_Defaults'!$D$23</f>
        <v>0</v>
      </c>
      <c r="V88" s="7">
        <f>'3_Defaults'!$D$24</f>
        <v>0</v>
      </c>
      <c r="W88" s="8">
        <f>'3_Defaults'!$D$25</f>
        <v>0</v>
      </c>
      <c r="X88" s="8"/>
      <c r="Y88" s="7" t="str">
        <f>IFERROR(('3_Defaults'!$F$9),"")</f>
        <v>VE-00</v>
      </c>
      <c r="Z88" s="7" t="str">
        <f>IFERROR(('3_Defaults'!$E$19),"")</f>
        <v/>
      </c>
    </row>
    <row r="89" spans="1:26" s="29" customFormat="1">
      <c r="A89" s="104"/>
      <c r="B89" s="105"/>
      <c r="C89" s="105"/>
      <c r="D89" s="106"/>
      <c r="E89" s="105"/>
      <c r="F89" s="8"/>
      <c r="G89" s="8"/>
      <c r="H89" s="8"/>
      <c r="I89" s="8"/>
      <c r="J89" s="8"/>
      <c r="K89" s="7">
        <f>'3_Defaults'!$D$28</f>
        <v>0</v>
      </c>
      <c r="L89" s="8"/>
      <c r="M89" s="8"/>
      <c r="N89" s="7"/>
      <c r="O89" s="7"/>
      <c r="P89" s="9"/>
      <c r="Q89" s="7"/>
      <c r="R89" s="9">
        <f>'3_Defaults'!$D$27</f>
        <v>0</v>
      </c>
      <c r="S89" s="9"/>
      <c r="T89" s="10"/>
      <c r="U89" s="7">
        <f>'3_Defaults'!$D$23</f>
        <v>0</v>
      </c>
      <c r="V89" s="7">
        <f>'3_Defaults'!$D$24</f>
        <v>0</v>
      </c>
      <c r="W89" s="8">
        <f>'3_Defaults'!$D$25</f>
        <v>0</v>
      </c>
      <c r="X89" s="8"/>
      <c r="Y89" s="7" t="str">
        <f>IFERROR(('3_Defaults'!$F$9),"")</f>
        <v>VE-00</v>
      </c>
      <c r="Z89" s="7" t="str">
        <f>IFERROR(('3_Defaults'!$E$19),"")</f>
        <v/>
      </c>
    </row>
    <row r="90" spans="1:26" s="29" customFormat="1">
      <c r="A90" s="104"/>
      <c r="B90" s="105"/>
      <c r="C90" s="105"/>
      <c r="D90" s="106"/>
      <c r="E90" s="105"/>
      <c r="F90" s="8"/>
      <c r="G90" s="8"/>
      <c r="H90" s="8"/>
      <c r="I90" s="8"/>
      <c r="J90" s="8"/>
      <c r="K90" s="7">
        <f>'3_Defaults'!$D$28</f>
        <v>0</v>
      </c>
      <c r="L90" s="8"/>
      <c r="M90" s="8"/>
      <c r="N90" s="7"/>
      <c r="O90" s="7"/>
      <c r="P90" s="9"/>
      <c r="Q90" s="7"/>
      <c r="R90" s="9">
        <f>'3_Defaults'!$D$27</f>
        <v>0</v>
      </c>
      <c r="S90" s="9"/>
      <c r="T90" s="10"/>
      <c r="U90" s="7">
        <f>'3_Defaults'!$D$23</f>
        <v>0</v>
      </c>
      <c r="V90" s="7">
        <f>'3_Defaults'!$D$24</f>
        <v>0</v>
      </c>
      <c r="W90" s="8">
        <f>'3_Defaults'!$D$25</f>
        <v>0</v>
      </c>
      <c r="X90" s="8"/>
      <c r="Y90" s="7" t="str">
        <f>IFERROR(('3_Defaults'!$F$9),"")</f>
        <v>VE-00</v>
      </c>
      <c r="Z90" s="7" t="str">
        <f>IFERROR(('3_Defaults'!$E$19),"")</f>
        <v/>
      </c>
    </row>
    <row r="91" spans="1:26" s="29" customFormat="1">
      <c r="A91" s="104"/>
      <c r="B91" s="105"/>
      <c r="C91" s="105"/>
      <c r="D91" s="106"/>
      <c r="E91" s="105"/>
      <c r="F91" s="8"/>
      <c r="G91" s="8"/>
      <c r="H91" s="8"/>
      <c r="I91" s="8"/>
      <c r="J91" s="8"/>
      <c r="K91" s="7">
        <f>'3_Defaults'!$D$28</f>
        <v>0</v>
      </c>
      <c r="L91" s="8"/>
      <c r="M91" s="8"/>
      <c r="N91" s="7"/>
      <c r="O91" s="7"/>
      <c r="P91" s="9"/>
      <c r="Q91" s="7"/>
      <c r="R91" s="9">
        <f>'3_Defaults'!$D$27</f>
        <v>0</v>
      </c>
      <c r="S91" s="9"/>
      <c r="T91" s="10"/>
      <c r="U91" s="7">
        <f>'3_Defaults'!$D$23</f>
        <v>0</v>
      </c>
      <c r="V91" s="7">
        <f>'3_Defaults'!$D$24</f>
        <v>0</v>
      </c>
      <c r="W91" s="8">
        <f>'3_Defaults'!$D$25</f>
        <v>0</v>
      </c>
      <c r="X91" s="8"/>
      <c r="Y91" s="7" t="str">
        <f>IFERROR(('3_Defaults'!$F$9),"")</f>
        <v>VE-00</v>
      </c>
      <c r="Z91" s="7" t="str">
        <f>IFERROR(('3_Defaults'!$E$19),"")</f>
        <v/>
      </c>
    </row>
    <row r="92" spans="1:26" s="29" customFormat="1">
      <c r="A92" s="104"/>
      <c r="B92" s="105"/>
      <c r="C92" s="105"/>
      <c r="D92" s="106"/>
      <c r="E92" s="105"/>
      <c r="F92" s="8"/>
      <c r="G92" s="8"/>
      <c r="H92" s="8"/>
      <c r="I92" s="8"/>
      <c r="J92" s="8"/>
      <c r="K92" s="7">
        <f>'3_Defaults'!$D$28</f>
        <v>0</v>
      </c>
      <c r="L92" s="8"/>
      <c r="M92" s="8"/>
      <c r="N92" s="7"/>
      <c r="O92" s="7"/>
      <c r="P92" s="9"/>
      <c r="Q92" s="7"/>
      <c r="R92" s="9">
        <f>'3_Defaults'!$D$27</f>
        <v>0</v>
      </c>
      <c r="S92" s="9"/>
      <c r="T92" s="10"/>
      <c r="U92" s="7">
        <f>'3_Defaults'!$D$23</f>
        <v>0</v>
      </c>
      <c r="V92" s="7">
        <f>'3_Defaults'!$D$24</f>
        <v>0</v>
      </c>
      <c r="W92" s="8">
        <f>'3_Defaults'!$D$25</f>
        <v>0</v>
      </c>
      <c r="X92" s="8"/>
      <c r="Y92" s="7" t="str">
        <f>IFERROR(('3_Defaults'!$F$9),"")</f>
        <v>VE-00</v>
      </c>
      <c r="Z92" s="7" t="str">
        <f>IFERROR(('3_Defaults'!$E$19),"")</f>
        <v/>
      </c>
    </row>
    <row r="93" spans="1:26" s="29" customFormat="1">
      <c r="A93" s="104"/>
      <c r="B93" s="105"/>
      <c r="C93" s="105"/>
      <c r="D93" s="106"/>
      <c r="E93" s="105"/>
      <c r="F93" s="8"/>
      <c r="G93" s="8"/>
      <c r="H93" s="8"/>
      <c r="I93" s="8"/>
      <c r="J93" s="8"/>
      <c r="K93" s="7">
        <f>'3_Defaults'!$D$28</f>
        <v>0</v>
      </c>
      <c r="L93" s="8"/>
      <c r="M93" s="8"/>
      <c r="N93" s="7"/>
      <c r="O93" s="7"/>
      <c r="P93" s="9"/>
      <c r="Q93" s="7"/>
      <c r="R93" s="9">
        <f>'3_Defaults'!$D$27</f>
        <v>0</v>
      </c>
      <c r="S93" s="9"/>
      <c r="T93" s="10"/>
      <c r="U93" s="7">
        <f>'3_Defaults'!$D$23</f>
        <v>0</v>
      </c>
      <c r="V93" s="7">
        <f>'3_Defaults'!$D$24</f>
        <v>0</v>
      </c>
      <c r="W93" s="8">
        <f>'3_Defaults'!$D$25</f>
        <v>0</v>
      </c>
      <c r="X93" s="8"/>
      <c r="Y93" s="7" t="str">
        <f>IFERROR(('3_Defaults'!$F$9),"")</f>
        <v>VE-00</v>
      </c>
      <c r="Z93" s="7" t="str">
        <f>IFERROR(('3_Defaults'!$E$19),"")</f>
        <v/>
      </c>
    </row>
    <row r="94" spans="1:26" s="29" customFormat="1">
      <c r="A94" s="104"/>
      <c r="B94" s="105"/>
      <c r="C94" s="105"/>
      <c r="D94" s="106"/>
      <c r="E94" s="105"/>
      <c r="F94" s="8"/>
      <c r="G94" s="8"/>
      <c r="H94" s="8"/>
      <c r="I94" s="8"/>
      <c r="J94" s="8"/>
      <c r="K94" s="7">
        <f>'3_Defaults'!$D$28</f>
        <v>0</v>
      </c>
      <c r="L94" s="8"/>
      <c r="M94" s="8"/>
      <c r="N94" s="7"/>
      <c r="O94" s="7"/>
      <c r="P94" s="9"/>
      <c r="Q94" s="7"/>
      <c r="R94" s="9">
        <f>'3_Defaults'!$D$27</f>
        <v>0</v>
      </c>
      <c r="S94" s="9"/>
      <c r="T94" s="10"/>
      <c r="U94" s="7">
        <f>'3_Defaults'!$D$23</f>
        <v>0</v>
      </c>
      <c r="V94" s="7">
        <f>'3_Defaults'!$D$24</f>
        <v>0</v>
      </c>
      <c r="W94" s="8">
        <f>'3_Defaults'!$D$25</f>
        <v>0</v>
      </c>
      <c r="X94" s="8"/>
      <c r="Y94" s="7" t="str">
        <f>IFERROR(('3_Defaults'!$F$9),"")</f>
        <v>VE-00</v>
      </c>
      <c r="Z94" s="7" t="str">
        <f>IFERROR(('3_Defaults'!$E$19),"")</f>
        <v/>
      </c>
    </row>
    <row r="95" spans="1:26" s="29" customFormat="1">
      <c r="A95" s="104"/>
      <c r="B95" s="105"/>
      <c r="C95" s="105"/>
      <c r="D95" s="106"/>
      <c r="E95" s="105"/>
      <c r="F95" s="8"/>
      <c r="G95" s="8"/>
      <c r="H95" s="8"/>
      <c r="I95" s="8"/>
      <c r="J95" s="8"/>
      <c r="K95" s="7">
        <f>'3_Defaults'!$D$28</f>
        <v>0</v>
      </c>
      <c r="L95" s="8"/>
      <c r="M95" s="8"/>
      <c r="N95" s="7"/>
      <c r="O95" s="7"/>
      <c r="P95" s="9"/>
      <c r="Q95" s="7"/>
      <c r="R95" s="9">
        <f>'3_Defaults'!$D$27</f>
        <v>0</v>
      </c>
      <c r="S95" s="9"/>
      <c r="T95" s="10"/>
      <c r="U95" s="7">
        <f>'3_Defaults'!$D$23</f>
        <v>0</v>
      </c>
      <c r="V95" s="7">
        <f>'3_Defaults'!$D$24</f>
        <v>0</v>
      </c>
      <c r="W95" s="8">
        <f>'3_Defaults'!$D$25</f>
        <v>0</v>
      </c>
      <c r="X95" s="8"/>
      <c r="Y95" s="7" t="str">
        <f>IFERROR(('3_Defaults'!$F$9),"")</f>
        <v>VE-00</v>
      </c>
      <c r="Z95" s="7" t="str">
        <f>IFERROR(('3_Defaults'!$E$19),"")</f>
        <v/>
      </c>
    </row>
    <row r="96" spans="1:26" s="29" customFormat="1">
      <c r="A96" s="104"/>
      <c r="B96" s="105"/>
      <c r="C96" s="105"/>
      <c r="D96" s="106"/>
      <c r="E96" s="105"/>
      <c r="F96" s="8"/>
      <c r="G96" s="8"/>
      <c r="H96" s="8"/>
      <c r="I96" s="8"/>
      <c r="J96" s="8"/>
      <c r="K96" s="7">
        <f>'3_Defaults'!$D$28</f>
        <v>0</v>
      </c>
      <c r="L96" s="8"/>
      <c r="M96" s="8"/>
      <c r="N96" s="7"/>
      <c r="O96" s="7"/>
      <c r="P96" s="9"/>
      <c r="Q96" s="7"/>
      <c r="R96" s="9">
        <f>'3_Defaults'!$D$27</f>
        <v>0</v>
      </c>
      <c r="S96" s="9"/>
      <c r="T96" s="10"/>
      <c r="U96" s="7">
        <f>'3_Defaults'!$D$23</f>
        <v>0</v>
      </c>
      <c r="V96" s="7">
        <f>'3_Defaults'!$D$24</f>
        <v>0</v>
      </c>
      <c r="W96" s="8">
        <f>'3_Defaults'!$D$25</f>
        <v>0</v>
      </c>
      <c r="X96" s="8"/>
      <c r="Y96" s="7" t="str">
        <f>IFERROR(('3_Defaults'!$F$9),"")</f>
        <v>VE-00</v>
      </c>
      <c r="Z96" s="7" t="str">
        <f>IFERROR(('3_Defaults'!$E$19),"")</f>
        <v/>
      </c>
    </row>
    <row r="97" spans="1:26" s="29" customFormat="1">
      <c r="A97" s="104"/>
      <c r="B97" s="105"/>
      <c r="C97" s="105"/>
      <c r="D97" s="106"/>
      <c r="E97" s="105"/>
      <c r="F97" s="8"/>
      <c r="G97" s="8"/>
      <c r="H97" s="8"/>
      <c r="I97" s="8"/>
      <c r="J97" s="8"/>
      <c r="K97" s="7">
        <f>'3_Defaults'!$D$28</f>
        <v>0</v>
      </c>
      <c r="L97" s="8"/>
      <c r="M97" s="8"/>
      <c r="N97" s="7"/>
      <c r="O97" s="7"/>
      <c r="P97" s="9"/>
      <c r="Q97" s="7"/>
      <c r="R97" s="9">
        <f>'3_Defaults'!$D$27</f>
        <v>0</v>
      </c>
      <c r="S97" s="9"/>
      <c r="T97" s="10"/>
      <c r="U97" s="7">
        <f>'3_Defaults'!$D$23</f>
        <v>0</v>
      </c>
      <c r="V97" s="7">
        <f>'3_Defaults'!$D$24</f>
        <v>0</v>
      </c>
      <c r="W97" s="8">
        <f>'3_Defaults'!$D$25</f>
        <v>0</v>
      </c>
      <c r="X97" s="8"/>
      <c r="Y97" s="7" t="str">
        <f>IFERROR(('3_Defaults'!$F$9),"")</f>
        <v>VE-00</v>
      </c>
      <c r="Z97" s="7" t="str">
        <f>IFERROR(('3_Defaults'!$E$19),"")</f>
        <v/>
      </c>
    </row>
    <row r="98" spans="1:26" s="29" customFormat="1">
      <c r="A98" s="104"/>
      <c r="B98" s="105"/>
      <c r="C98" s="105"/>
      <c r="D98" s="106"/>
      <c r="E98" s="105"/>
      <c r="F98" s="8"/>
      <c r="G98" s="8"/>
      <c r="H98" s="8"/>
      <c r="I98" s="8"/>
      <c r="J98" s="8"/>
      <c r="K98" s="7">
        <f>'3_Defaults'!$D$28</f>
        <v>0</v>
      </c>
      <c r="L98" s="8"/>
      <c r="M98" s="8"/>
      <c r="N98" s="7"/>
      <c r="O98" s="7"/>
      <c r="P98" s="9"/>
      <c r="Q98" s="7"/>
      <c r="R98" s="9">
        <f>'3_Defaults'!$D$27</f>
        <v>0</v>
      </c>
      <c r="S98" s="9"/>
      <c r="T98" s="10"/>
      <c r="U98" s="7">
        <f>'3_Defaults'!$D$23</f>
        <v>0</v>
      </c>
      <c r="V98" s="7">
        <f>'3_Defaults'!$D$24</f>
        <v>0</v>
      </c>
      <c r="W98" s="8">
        <f>'3_Defaults'!$D$25</f>
        <v>0</v>
      </c>
      <c r="X98" s="8"/>
      <c r="Y98" s="7" t="str">
        <f>IFERROR(('3_Defaults'!$F$9),"")</f>
        <v>VE-00</v>
      </c>
      <c r="Z98" s="7" t="str">
        <f>IFERROR(('3_Defaults'!$E$19),"")</f>
        <v/>
      </c>
    </row>
    <row r="99" spans="1:26" s="29" customFormat="1">
      <c r="A99" s="104"/>
      <c r="B99" s="105"/>
      <c r="C99" s="105"/>
      <c r="D99" s="106"/>
      <c r="E99" s="105"/>
      <c r="F99" s="8"/>
      <c r="G99" s="8"/>
      <c r="H99" s="8"/>
      <c r="I99" s="8"/>
      <c r="J99" s="8"/>
      <c r="K99" s="7">
        <f>'3_Defaults'!$D$28</f>
        <v>0</v>
      </c>
      <c r="L99" s="8"/>
      <c r="M99" s="8"/>
      <c r="N99" s="7"/>
      <c r="O99" s="7"/>
      <c r="P99" s="9"/>
      <c r="Q99" s="7"/>
      <c r="R99" s="9">
        <f>'3_Defaults'!$D$27</f>
        <v>0</v>
      </c>
      <c r="S99" s="9"/>
      <c r="T99" s="10"/>
      <c r="U99" s="7">
        <f>'3_Defaults'!$D$23</f>
        <v>0</v>
      </c>
      <c r="V99" s="7">
        <f>'3_Defaults'!$D$24</f>
        <v>0</v>
      </c>
      <c r="W99" s="8">
        <f>'3_Defaults'!$D$25</f>
        <v>0</v>
      </c>
      <c r="X99" s="8"/>
      <c r="Y99" s="7" t="str">
        <f>IFERROR(('3_Defaults'!$F$9),"")</f>
        <v>VE-00</v>
      </c>
      <c r="Z99" s="7" t="str">
        <f>IFERROR(('3_Defaults'!$E$19),"")</f>
        <v/>
      </c>
    </row>
    <row r="100" spans="1:26" s="29" customFormat="1">
      <c r="A100" s="104"/>
      <c r="B100" s="105"/>
      <c r="C100" s="105"/>
      <c r="D100" s="106"/>
      <c r="E100" s="105"/>
      <c r="F100" s="8"/>
      <c r="G100" s="8"/>
      <c r="H100" s="8"/>
      <c r="I100" s="8"/>
      <c r="J100" s="8"/>
      <c r="K100" s="7">
        <f>'3_Defaults'!$D$28</f>
        <v>0</v>
      </c>
      <c r="L100" s="8"/>
      <c r="M100" s="8"/>
      <c r="N100" s="7"/>
      <c r="O100" s="7"/>
      <c r="P100" s="9"/>
      <c r="Q100" s="7"/>
      <c r="R100" s="9">
        <f>'3_Defaults'!$D$27</f>
        <v>0</v>
      </c>
      <c r="S100" s="9"/>
      <c r="T100" s="10"/>
      <c r="U100" s="7">
        <f>'3_Defaults'!$D$23</f>
        <v>0</v>
      </c>
      <c r="V100" s="7">
        <f>'3_Defaults'!$D$24</f>
        <v>0</v>
      </c>
      <c r="W100" s="8">
        <f>'3_Defaults'!$D$25</f>
        <v>0</v>
      </c>
      <c r="X100" s="8"/>
      <c r="Y100" s="7" t="str">
        <f>IFERROR(('3_Defaults'!$F$9),"")</f>
        <v>VE-00</v>
      </c>
      <c r="Z100" s="7" t="str">
        <f>IFERROR(('3_Defaults'!$E$19),"")</f>
        <v/>
      </c>
    </row>
    <row r="101" spans="1:26" s="29" customFormat="1">
      <c r="A101" s="104"/>
      <c r="B101" s="105"/>
      <c r="C101" s="105"/>
      <c r="D101" s="106"/>
      <c r="E101" s="105"/>
      <c r="F101" s="8"/>
      <c r="G101" s="8"/>
      <c r="H101" s="8"/>
      <c r="I101" s="8"/>
      <c r="J101" s="8"/>
      <c r="K101" s="7">
        <f>'3_Defaults'!$D$28</f>
        <v>0</v>
      </c>
      <c r="L101" s="8"/>
      <c r="M101" s="8"/>
      <c r="N101" s="7"/>
      <c r="O101" s="7"/>
      <c r="P101" s="9"/>
      <c r="Q101" s="7"/>
      <c r="R101" s="9">
        <f>'3_Defaults'!$D$27</f>
        <v>0</v>
      </c>
      <c r="S101" s="9"/>
      <c r="T101" s="10"/>
      <c r="U101" s="7">
        <f>'3_Defaults'!$D$23</f>
        <v>0</v>
      </c>
      <c r="V101" s="7">
        <f>'3_Defaults'!$D$24</f>
        <v>0</v>
      </c>
      <c r="W101" s="8">
        <f>'3_Defaults'!$D$25</f>
        <v>0</v>
      </c>
      <c r="X101" s="8"/>
      <c r="Y101" s="7" t="str">
        <f>IFERROR(('3_Defaults'!$F$9),"")</f>
        <v>VE-00</v>
      </c>
      <c r="Z101" s="7" t="str">
        <f>IFERROR(('3_Defaults'!$E$19),"")</f>
        <v/>
      </c>
    </row>
    <row r="102" spans="1:26" s="29" customFormat="1">
      <c r="A102" s="104"/>
      <c r="B102" s="105"/>
      <c r="C102" s="105"/>
      <c r="D102" s="106"/>
      <c r="E102" s="105"/>
      <c r="F102" s="8"/>
      <c r="G102" s="8"/>
      <c r="H102" s="8"/>
      <c r="I102" s="8"/>
      <c r="J102" s="8"/>
      <c r="K102" s="7">
        <f>'3_Defaults'!$D$28</f>
        <v>0</v>
      </c>
      <c r="L102" s="8"/>
      <c r="M102" s="8"/>
      <c r="N102" s="7"/>
      <c r="O102" s="7"/>
      <c r="P102" s="9"/>
      <c r="Q102" s="7"/>
      <c r="R102" s="9">
        <f>'3_Defaults'!$D$27</f>
        <v>0</v>
      </c>
      <c r="S102" s="9"/>
      <c r="T102" s="10"/>
      <c r="U102" s="7">
        <f>'3_Defaults'!$D$23</f>
        <v>0</v>
      </c>
      <c r="V102" s="7">
        <f>'3_Defaults'!$D$24</f>
        <v>0</v>
      </c>
      <c r="W102" s="8">
        <f>'3_Defaults'!$D$25</f>
        <v>0</v>
      </c>
      <c r="X102" s="8"/>
      <c r="Y102" s="7" t="str">
        <f>IFERROR(('3_Defaults'!$F$9),"")</f>
        <v>VE-00</v>
      </c>
      <c r="Z102" s="7" t="str">
        <f>IFERROR(('3_Defaults'!$E$19),"")</f>
        <v/>
      </c>
    </row>
    <row r="103" spans="1:26" s="29" customFormat="1">
      <c r="A103" s="104"/>
      <c r="B103" s="105"/>
      <c r="C103" s="105"/>
      <c r="D103" s="106"/>
      <c r="E103" s="105"/>
      <c r="F103" s="8"/>
      <c r="G103" s="8"/>
      <c r="H103" s="8"/>
      <c r="I103" s="8"/>
      <c r="J103" s="8"/>
      <c r="K103" s="7">
        <f>'3_Defaults'!$D$28</f>
        <v>0</v>
      </c>
      <c r="L103" s="8"/>
      <c r="M103" s="8"/>
      <c r="N103" s="7"/>
      <c r="O103" s="7"/>
      <c r="P103" s="9"/>
      <c r="Q103" s="7"/>
      <c r="R103" s="9">
        <f>'3_Defaults'!$D$27</f>
        <v>0</v>
      </c>
      <c r="S103" s="9"/>
      <c r="T103" s="10"/>
      <c r="U103" s="7">
        <f>'3_Defaults'!$D$23</f>
        <v>0</v>
      </c>
      <c r="V103" s="7">
        <f>'3_Defaults'!$D$24</f>
        <v>0</v>
      </c>
      <c r="W103" s="8">
        <f>'3_Defaults'!$D$25</f>
        <v>0</v>
      </c>
      <c r="X103" s="8"/>
      <c r="Y103" s="7" t="str">
        <f>IFERROR(('3_Defaults'!$F$9),"")</f>
        <v>VE-00</v>
      </c>
      <c r="Z103" s="7" t="str">
        <f>IFERROR(('3_Defaults'!$E$19),"")</f>
        <v/>
      </c>
    </row>
    <row r="104" spans="1:26" s="29" customFormat="1">
      <c r="A104" s="104"/>
      <c r="B104" s="105"/>
      <c r="C104" s="105"/>
      <c r="D104" s="106"/>
      <c r="E104" s="105"/>
      <c r="F104" s="8"/>
      <c r="G104" s="8"/>
      <c r="H104" s="8"/>
      <c r="I104" s="8"/>
      <c r="J104" s="8"/>
      <c r="K104" s="7">
        <f>'3_Defaults'!$D$28</f>
        <v>0</v>
      </c>
      <c r="L104" s="8"/>
      <c r="M104" s="8"/>
      <c r="N104" s="7"/>
      <c r="O104" s="7"/>
      <c r="P104" s="9"/>
      <c r="Q104" s="7"/>
      <c r="R104" s="9">
        <f>'3_Defaults'!$D$27</f>
        <v>0</v>
      </c>
      <c r="S104" s="9"/>
      <c r="T104" s="10"/>
      <c r="U104" s="7">
        <f>'3_Defaults'!$D$23</f>
        <v>0</v>
      </c>
      <c r="V104" s="7">
        <f>'3_Defaults'!$D$24</f>
        <v>0</v>
      </c>
      <c r="W104" s="8">
        <f>'3_Defaults'!$D$25</f>
        <v>0</v>
      </c>
      <c r="X104" s="8"/>
      <c r="Y104" s="7" t="str">
        <f>IFERROR(('3_Defaults'!$F$9),"")</f>
        <v>VE-00</v>
      </c>
      <c r="Z104" s="7" t="str">
        <f>IFERROR(('3_Defaults'!$E$19),"")</f>
        <v/>
      </c>
    </row>
    <row r="105" spans="1:26" s="29" customFormat="1">
      <c r="A105" s="104"/>
      <c r="B105" s="105"/>
      <c r="C105" s="105"/>
      <c r="D105" s="106"/>
      <c r="E105" s="105"/>
      <c r="F105" s="8"/>
      <c r="G105" s="8"/>
      <c r="H105" s="8"/>
      <c r="I105" s="8"/>
      <c r="J105" s="8"/>
      <c r="K105" s="7">
        <f>'3_Defaults'!$D$28</f>
        <v>0</v>
      </c>
      <c r="L105" s="8"/>
      <c r="M105" s="8"/>
      <c r="N105" s="7"/>
      <c r="O105" s="7"/>
      <c r="P105" s="9"/>
      <c r="Q105" s="7"/>
      <c r="R105" s="9">
        <f>'3_Defaults'!$D$27</f>
        <v>0</v>
      </c>
      <c r="S105" s="9"/>
      <c r="T105" s="10"/>
      <c r="U105" s="7">
        <f>'3_Defaults'!$D$23</f>
        <v>0</v>
      </c>
      <c r="V105" s="7">
        <f>'3_Defaults'!$D$24</f>
        <v>0</v>
      </c>
      <c r="W105" s="8">
        <f>'3_Defaults'!$D$25</f>
        <v>0</v>
      </c>
      <c r="X105" s="8"/>
      <c r="Y105" s="7" t="str">
        <f>IFERROR(('3_Defaults'!$F$9),"")</f>
        <v>VE-00</v>
      </c>
      <c r="Z105" s="7" t="str">
        <f>IFERROR(('3_Defaults'!$E$19),"")</f>
        <v/>
      </c>
    </row>
    <row r="106" spans="1:26" s="29" customFormat="1">
      <c r="A106" s="104"/>
      <c r="B106" s="105"/>
      <c r="C106" s="105"/>
      <c r="D106" s="106"/>
      <c r="E106" s="105"/>
      <c r="F106" s="8"/>
      <c r="G106" s="8"/>
      <c r="H106" s="8"/>
      <c r="I106" s="8"/>
      <c r="J106" s="8"/>
      <c r="K106" s="7">
        <f>'3_Defaults'!$D$28</f>
        <v>0</v>
      </c>
      <c r="L106" s="8"/>
      <c r="M106" s="8"/>
      <c r="N106" s="7"/>
      <c r="O106" s="7"/>
      <c r="P106" s="9"/>
      <c r="Q106" s="7"/>
      <c r="R106" s="9">
        <f>'3_Defaults'!$D$27</f>
        <v>0</v>
      </c>
      <c r="S106" s="9"/>
      <c r="T106" s="10"/>
      <c r="U106" s="7">
        <f>'3_Defaults'!$D$23</f>
        <v>0</v>
      </c>
      <c r="V106" s="7">
        <f>'3_Defaults'!$D$24</f>
        <v>0</v>
      </c>
      <c r="W106" s="8">
        <f>'3_Defaults'!$D$25</f>
        <v>0</v>
      </c>
      <c r="X106" s="8"/>
      <c r="Y106" s="7" t="str">
        <f>IFERROR(('3_Defaults'!$F$9),"")</f>
        <v>VE-00</v>
      </c>
      <c r="Z106" s="7" t="str">
        <f>IFERROR(('3_Defaults'!$E$19),"")</f>
        <v/>
      </c>
    </row>
    <row r="107" spans="1:26" s="29" customFormat="1">
      <c r="A107" s="104"/>
      <c r="B107" s="105"/>
      <c r="C107" s="105"/>
      <c r="D107" s="106"/>
      <c r="E107" s="105"/>
      <c r="F107" s="8"/>
      <c r="G107" s="8"/>
      <c r="H107" s="8"/>
      <c r="I107" s="8"/>
      <c r="J107" s="8"/>
      <c r="K107" s="7">
        <f>'3_Defaults'!$D$28</f>
        <v>0</v>
      </c>
      <c r="L107" s="8"/>
      <c r="M107" s="8"/>
      <c r="N107" s="7"/>
      <c r="O107" s="7"/>
      <c r="P107" s="9"/>
      <c r="Q107" s="7"/>
      <c r="R107" s="9">
        <f>'3_Defaults'!$D$27</f>
        <v>0</v>
      </c>
      <c r="S107" s="9"/>
      <c r="T107" s="10"/>
      <c r="U107" s="7">
        <f>'3_Defaults'!$D$23</f>
        <v>0</v>
      </c>
      <c r="V107" s="7">
        <f>'3_Defaults'!$D$24</f>
        <v>0</v>
      </c>
      <c r="W107" s="8">
        <f>'3_Defaults'!$D$25</f>
        <v>0</v>
      </c>
      <c r="X107" s="8"/>
      <c r="Y107" s="7" t="str">
        <f>IFERROR(('3_Defaults'!$F$9),"")</f>
        <v>VE-00</v>
      </c>
      <c r="Z107" s="7" t="str">
        <f>IFERROR(('3_Defaults'!$E$19),"")</f>
        <v/>
      </c>
    </row>
    <row r="108" spans="1:26" s="29" customFormat="1">
      <c r="A108" s="104"/>
      <c r="B108" s="105"/>
      <c r="C108" s="105"/>
      <c r="D108" s="106"/>
      <c r="E108" s="105"/>
      <c r="F108" s="8"/>
      <c r="G108" s="8"/>
      <c r="H108" s="8"/>
      <c r="I108" s="8"/>
      <c r="J108" s="8"/>
      <c r="K108" s="7">
        <f>'3_Defaults'!$D$28</f>
        <v>0</v>
      </c>
      <c r="L108" s="8"/>
      <c r="M108" s="8"/>
      <c r="N108" s="7"/>
      <c r="O108" s="7"/>
      <c r="P108" s="9"/>
      <c r="Q108" s="7"/>
      <c r="R108" s="9">
        <f>'3_Defaults'!$D$27</f>
        <v>0</v>
      </c>
      <c r="S108" s="9"/>
      <c r="T108" s="10"/>
      <c r="U108" s="7">
        <f>'3_Defaults'!$D$23</f>
        <v>0</v>
      </c>
      <c r="V108" s="7">
        <f>'3_Defaults'!$D$24</f>
        <v>0</v>
      </c>
      <c r="W108" s="8">
        <f>'3_Defaults'!$D$25</f>
        <v>0</v>
      </c>
      <c r="X108" s="8"/>
      <c r="Y108" s="7" t="str">
        <f>IFERROR(('3_Defaults'!$F$9),"")</f>
        <v>VE-00</v>
      </c>
      <c r="Z108" s="7" t="str">
        <f>IFERROR(('3_Defaults'!$E$19),"")</f>
        <v/>
      </c>
    </row>
    <row r="109" spans="1:26" s="29" customFormat="1">
      <c r="A109" s="104"/>
      <c r="B109" s="105"/>
      <c r="C109" s="105"/>
      <c r="D109" s="106"/>
      <c r="E109" s="105"/>
      <c r="F109" s="8"/>
      <c r="G109" s="8"/>
      <c r="H109" s="8"/>
      <c r="I109" s="8"/>
      <c r="J109" s="8"/>
      <c r="K109" s="7">
        <f>'3_Defaults'!$D$28</f>
        <v>0</v>
      </c>
      <c r="L109" s="8"/>
      <c r="M109" s="8"/>
      <c r="N109" s="7"/>
      <c r="O109" s="7"/>
      <c r="P109" s="9"/>
      <c r="Q109" s="7"/>
      <c r="R109" s="9">
        <f>'3_Defaults'!$D$27</f>
        <v>0</v>
      </c>
      <c r="S109" s="9"/>
      <c r="T109" s="10"/>
      <c r="U109" s="7">
        <f>'3_Defaults'!$D$23</f>
        <v>0</v>
      </c>
      <c r="V109" s="7">
        <f>'3_Defaults'!$D$24</f>
        <v>0</v>
      </c>
      <c r="W109" s="8">
        <f>'3_Defaults'!$D$25</f>
        <v>0</v>
      </c>
      <c r="X109" s="8"/>
      <c r="Y109" s="7" t="str">
        <f>IFERROR(('3_Defaults'!$F$9),"")</f>
        <v>VE-00</v>
      </c>
      <c r="Z109" s="7" t="str">
        <f>IFERROR(('3_Defaults'!$E$19),"")</f>
        <v/>
      </c>
    </row>
    <row r="110" spans="1:26" s="29" customFormat="1">
      <c r="A110" s="104"/>
      <c r="B110" s="105"/>
      <c r="C110" s="105"/>
      <c r="D110" s="106"/>
      <c r="E110" s="105"/>
      <c r="F110" s="8"/>
      <c r="G110" s="8"/>
      <c r="H110" s="8"/>
      <c r="I110" s="8"/>
      <c r="J110" s="8"/>
      <c r="K110" s="7">
        <f>'3_Defaults'!$D$28</f>
        <v>0</v>
      </c>
      <c r="L110" s="8"/>
      <c r="M110" s="8"/>
      <c r="N110" s="7"/>
      <c r="O110" s="7"/>
      <c r="P110" s="9"/>
      <c r="Q110" s="7"/>
      <c r="R110" s="9">
        <f>'3_Defaults'!$D$27</f>
        <v>0</v>
      </c>
      <c r="S110" s="9"/>
      <c r="T110" s="10"/>
      <c r="U110" s="7">
        <f>'3_Defaults'!$D$23</f>
        <v>0</v>
      </c>
      <c r="V110" s="7">
        <f>'3_Defaults'!$D$24</f>
        <v>0</v>
      </c>
      <c r="W110" s="8">
        <f>'3_Defaults'!$D$25</f>
        <v>0</v>
      </c>
      <c r="X110" s="8"/>
      <c r="Y110" s="7" t="str">
        <f>IFERROR(('3_Defaults'!$F$9),"")</f>
        <v>VE-00</v>
      </c>
      <c r="Z110" s="7" t="str">
        <f>IFERROR(('3_Defaults'!$E$19),"")</f>
        <v/>
      </c>
    </row>
    <row r="111" spans="1:26" s="29" customFormat="1">
      <c r="A111" s="104"/>
      <c r="B111" s="105"/>
      <c r="C111" s="105"/>
      <c r="D111" s="106"/>
      <c r="E111" s="105"/>
      <c r="F111" s="8"/>
      <c r="G111" s="8"/>
      <c r="H111" s="8"/>
      <c r="I111" s="8"/>
      <c r="J111" s="8"/>
      <c r="K111" s="7">
        <f>'3_Defaults'!$D$28</f>
        <v>0</v>
      </c>
      <c r="L111" s="8"/>
      <c r="M111" s="8"/>
      <c r="N111" s="7"/>
      <c r="O111" s="7"/>
      <c r="P111" s="9"/>
      <c r="Q111" s="7"/>
      <c r="R111" s="9">
        <f>'3_Defaults'!$D$27</f>
        <v>0</v>
      </c>
      <c r="S111" s="9"/>
      <c r="T111" s="10"/>
      <c r="U111" s="7">
        <f>'3_Defaults'!$D$23</f>
        <v>0</v>
      </c>
      <c r="V111" s="7">
        <f>'3_Defaults'!$D$24</f>
        <v>0</v>
      </c>
      <c r="W111" s="8">
        <f>'3_Defaults'!$D$25</f>
        <v>0</v>
      </c>
      <c r="X111" s="8"/>
      <c r="Y111" s="7" t="str">
        <f>IFERROR(('3_Defaults'!$F$9),"")</f>
        <v>VE-00</v>
      </c>
      <c r="Z111" s="7" t="str">
        <f>IFERROR(('3_Defaults'!$E$19),"")</f>
        <v/>
      </c>
    </row>
    <row r="112" spans="1:26" s="29" customFormat="1">
      <c r="A112" s="104"/>
      <c r="B112" s="105"/>
      <c r="C112" s="105"/>
      <c r="D112" s="106"/>
      <c r="E112" s="105"/>
      <c r="F112" s="8"/>
      <c r="G112" s="8"/>
      <c r="H112" s="8"/>
      <c r="I112" s="8"/>
      <c r="J112" s="8"/>
      <c r="K112" s="7">
        <f>'3_Defaults'!$D$28</f>
        <v>0</v>
      </c>
      <c r="L112" s="8"/>
      <c r="M112" s="8"/>
      <c r="N112" s="7"/>
      <c r="O112" s="7"/>
      <c r="P112" s="9"/>
      <c r="Q112" s="7"/>
      <c r="R112" s="9">
        <f>'3_Defaults'!$D$27</f>
        <v>0</v>
      </c>
      <c r="S112" s="9"/>
      <c r="T112" s="10"/>
      <c r="U112" s="7">
        <f>'3_Defaults'!$D$23</f>
        <v>0</v>
      </c>
      <c r="V112" s="7">
        <f>'3_Defaults'!$D$24</f>
        <v>0</v>
      </c>
      <c r="W112" s="8">
        <f>'3_Defaults'!$D$25</f>
        <v>0</v>
      </c>
      <c r="X112" s="8"/>
      <c r="Y112" s="7" t="str">
        <f>IFERROR(('3_Defaults'!$F$9),"")</f>
        <v>VE-00</v>
      </c>
      <c r="Z112" s="7" t="str">
        <f>IFERROR(('3_Defaults'!$E$19),"")</f>
        <v/>
      </c>
    </row>
    <row r="113" spans="1:26" s="29" customFormat="1">
      <c r="A113" s="104"/>
      <c r="B113" s="105"/>
      <c r="C113" s="105"/>
      <c r="D113" s="106"/>
      <c r="E113" s="105"/>
      <c r="F113" s="8"/>
      <c r="G113" s="8"/>
      <c r="H113" s="8"/>
      <c r="I113" s="8"/>
      <c r="J113" s="8"/>
      <c r="K113" s="7">
        <f>'3_Defaults'!$D$28</f>
        <v>0</v>
      </c>
      <c r="L113" s="8"/>
      <c r="M113" s="8"/>
      <c r="N113" s="7"/>
      <c r="O113" s="7"/>
      <c r="P113" s="9"/>
      <c r="Q113" s="7"/>
      <c r="R113" s="9">
        <f>'3_Defaults'!$D$27</f>
        <v>0</v>
      </c>
      <c r="S113" s="9"/>
      <c r="T113" s="10"/>
      <c r="U113" s="7">
        <f>'3_Defaults'!$D$23</f>
        <v>0</v>
      </c>
      <c r="V113" s="7">
        <f>'3_Defaults'!$D$24</f>
        <v>0</v>
      </c>
      <c r="W113" s="8">
        <f>'3_Defaults'!$D$25</f>
        <v>0</v>
      </c>
      <c r="X113" s="8"/>
      <c r="Y113" s="7" t="str">
        <f>IFERROR(('3_Defaults'!$F$9),"")</f>
        <v>VE-00</v>
      </c>
      <c r="Z113" s="7" t="str">
        <f>IFERROR(('3_Defaults'!$E$19),"")</f>
        <v/>
      </c>
    </row>
    <row r="114" spans="1:26" s="29" customFormat="1">
      <c r="A114" s="104"/>
      <c r="B114" s="105"/>
      <c r="C114" s="105"/>
      <c r="D114" s="106"/>
      <c r="E114" s="105"/>
      <c r="F114" s="8"/>
      <c r="G114" s="8"/>
      <c r="H114" s="8"/>
      <c r="I114" s="8"/>
      <c r="J114" s="8"/>
      <c r="K114" s="7">
        <f>'3_Defaults'!$D$28</f>
        <v>0</v>
      </c>
      <c r="L114" s="8"/>
      <c r="M114" s="8"/>
      <c r="N114" s="7"/>
      <c r="O114" s="7"/>
      <c r="P114" s="9"/>
      <c r="Q114" s="7"/>
      <c r="R114" s="9">
        <f>'3_Defaults'!$D$27</f>
        <v>0</v>
      </c>
      <c r="S114" s="9"/>
      <c r="T114" s="10"/>
      <c r="U114" s="7">
        <f>'3_Defaults'!$D$23</f>
        <v>0</v>
      </c>
      <c r="V114" s="7">
        <f>'3_Defaults'!$D$24</f>
        <v>0</v>
      </c>
      <c r="W114" s="8">
        <f>'3_Defaults'!$D$25</f>
        <v>0</v>
      </c>
      <c r="X114" s="8"/>
      <c r="Y114" s="7" t="str">
        <f>IFERROR(('3_Defaults'!$F$9),"")</f>
        <v>VE-00</v>
      </c>
      <c r="Z114" s="7" t="str">
        <f>IFERROR(('3_Defaults'!$E$19),"")</f>
        <v/>
      </c>
    </row>
    <row r="115" spans="1:26" s="29" customFormat="1">
      <c r="A115" s="104"/>
      <c r="B115" s="105"/>
      <c r="C115" s="105"/>
      <c r="D115" s="106"/>
      <c r="E115" s="105"/>
      <c r="F115" s="8"/>
      <c r="G115" s="8"/>
      <c r="H115" s="8"/>
      <c r="I115" s="8"/>
      <c r="J115" s="8"/>
      <c r="K115" s="7">
        <f>'3_Defaults'!$D$28</f>
        <v>0</v>
      </c>
      <c r="L115" s="8"/>
      <c r="M115" s="8"/>
      <c r="N115" s="7"/>
      <c r="O115" s="7"/>
      <c r="P115" s="9"/>
      <c r="Q115" s="7"/>
      <c r="R115" s="9">
        <f>'3_Defaults'!$D$27</f>
        <v>0</v>
      </c>
      <c r="S115" s="9"/>
      <c r="T115" s="10"/>
      <c r="U115" s="7">
        <f>'3_Defaults'!$D$23</f>
        <v>0</v>
      </c>
      <c r="V115" s="7">
        <f>'3_Defaults'!$D$24</f>
        <v>0</v>
      </c>
      <c r="W115" s="8">
        <f>'3_Defaults'!$D$25</f>
        <v>0</v>
      </c>
      <c r="X115" s="8"/>
      <c r="Y115" s="7" t="str">
        <f>IFERROR(('3_Defaults'!$F$9),"")</f>
        <v>VE-00</v>
      </c>
      <c r="Z115" s="7" t="str">
        <f>IFERROR(('3_Defaults'!$E$19),"")</f>
        <v/>
      </c>
    </row>
    <row r="116" spans="1:26" s="29" customFormat="1">
      <c r="A116" s="104"/>
      <c r="B116" s="105"/>
      <c r="C116" s="105"/>
      <c r="D116" s="106"/>
      <c r="E116" s="105"/>
      <c r="F116" s="8"/>
      <c r="G116" s="8"/>
      <c r="H116" s="8"/>
      <c r="I116" s="8"/>
      <c r="J116" s="8"/>
      <c r="K116" s="7">
        <f>'3_Defaults'!$D$28</f>
        <v>0</v>
      </c>
      <c r="L116" s="8"/>
      <c r="M116" s="8"/>
      <c r="N116" s="7"/>
      <c r="O116" s="7"/>
      <c r="P116" s="9"/>
      <c r="Q116" s="7"/>
      <c r="R116" s="9">
        <f>'3_Defaults'!$D$27</f>
        <v>0</v>
      </c>
      <c r="S116" s="9"/>
      <c r="T116" s="10"/>
      <c r="U116" s="7">
        <f>'3_Defaults'!$D$23</f>
        <v>0</v>
      </c>
      <c r="V116" s="7">
        <f>'3_Defaults'!$D$24</f>
        <v>0</v>
      </c>
      <c r="W116" s="8">
        <f>'3_Defaults'!$D$25</f>
        <v>0</v>
      </c>
      <c r="X116" s="8"/>
      <c r="Y116" s="7" t="str">
        <f>IFERROR(('3_Defaults'!$F$9),"")</f>
        <v>VE-00</v>
      </c>
      <c r="Z116" s="7" t="str">
        <f>IFERROR(('3_Defaults'!$E$19),"")</f>
        <v/>
      </c>
    </row>
    <row r="117" spans="1:26" s="29" customFormat="1">
      <c r="A117" s="104"/>
      <c r="B117" s="105"/>
      <c r="C117" s="105"/>
      <c r="D117" s="106"/>
      <c r="E117" s="105"/>
      <c r="F117" s="8"/>
      <c r="G117" s="8"/>
      <c r="H117" s="8"/>
      <c r="I117" s="8"/>
      <c r="J117" s="8"/>
      <c r="K117" s="7">
        <f>'3_Defaults'!$D$28</f>
        <v>0</v>
      </c>
      <c r="L117" s="8"/>
      <c r="M117" s="8"/>
      <c r="N117" s="7"/>
      <c r="O117" s="7"/>
      <c r="P117" s="9"/>
      <c r="Q117" s="7"/>
      <c r="R117" s="9">
        <f>'3_Defaults'!$D$27</f>
        <v>0</v>
      </c>
      <c r="S117" s="9"/>
      <c r="T117" s="10"/>
      <c r="U117" s="7">
        <f>'3_Defaults'!$D$23</f>
        <v>0</v>
      </c>
      <c r="V117" s="7">
        <f>'3_Defaults'!$D$24</f>
        <v>0</v>
      </c>
      <c r="W117" s="8">
        <f>'3_Defaults'!$D$25</f>
        <v>0</v>
      </c>
      <c r="X117" s="8"/>
      <c r="Y117" s="7" t="str">
        <f>IFERROR(('3_Defaults'!$F$9),"")</f>
        <v>VE-00</v>
      </c>
      <c r="Z117" s="7" t="str">
        <f>IFERROR(('3_Defaults'!$E$19),"")</f>
        <v/>
      </c>
    </row>
    <row r="118" spans="1:26" s="29" customFormat="1">
      <c r="A118" s="104"/>
      <c r="B118" s="105"/>
      <c r="C118" s="105"/>
      <c r="D118" s="106"/>
      <c r="E118" s="105"/>
      <c r="F118" s="8"/>
      <c r="G118" s="8"/>
      <c r="H118" s="8"/>
      <c r="I118" s="8"/>
      <c r="J118" s="8"/>
      <c r="K118" s="7">
        <f>'3_Defaults'!$D$28</f>
        <v>0</v>
      </c>
      <c r="L118" s="8"/>
      <c r="M118" s="8"/>
      <c r="N118" s="7"/>
      <c r="O118" s="7"/>
      <c r="P118" s="9"/>
      <c r="Q118" s="7"/>
      <c r="R118" s="9">
        <f>'3_Defaults'!$D$27</f>
        <v>0</v>
      </c>
      <c r="S118" s="9"/>
      <c r="T118" s="10"/>
      <c r="U118" s="7">
        <f>'3_Defaults'!$D$23</f>
        <v>0</v>
      </c>
      <c r="V118" s="7">
        <f>'3_Defaults'!$D$24</f>
        <v>0</v>
      </c>
      <c r="W118" s="8">
        <f>'3_Defaults'!$D$25</f>
        <v>0</v>
      </c>
      <c r="X118" s="8"/>
      <c r="Y118" s="7" t="str">
        <f>IFERROR(('3_Defaults'!$F$9),"")</f>
        <v>VE-00</v>
      </c>
      <c r="Z118" s="7" t="str">
        <f>IFERROR(('3_Defaults'!$E$19),"")</f>
        <v/>
      </c>
    </row>
    <row r="119" spans="1:26" s="29" customFormat="1">
      <c r="A119" s="104"/>
      <c r="B119" s="105"/>
      <c r="C119" s="105"/>
      <c r="D119" s="106"/>
      <c r="E119" s="105"/>
      <c r="F119" s="8"/>
      <c r="G119" s="8"/>
      <c r="H119" s="8"/>
      <c r="I119" s="8"/>
      <c r="J119" s="8"/>
      <c r="K119" s="7">
        <f>'3_Defaults'!$D$28</f>
        <v>0</v>
      </c>
      <c r="L119" s="8"/>
      <c r="M119" s="8"/>
      <c r="N119" s="7"/>
      <c r="O119" s="7"/>
      <c r="P119" s="9"/>
      <c r="Q119" s="7"/>
      <c r="R119" s="9">
        <f>'3_Defaults'!$D$27</f>
        <v>0</v>
      </c>
      <c r="S119" s="9"/>
      <c r="T119" s="10"/>
      <c r="U119" s="7">
        <f>'3_Defaults'!$D$23</f>
        <v>0</v>
      </c>
      <c r="V119" s="7">
        <f>'3_Defaults'!$D$24</f>
        <v>0</v>
      </c>
      <c r="W119" s="8">
        <f>'3_Defaults'!$D$25</f>
        <v>0</v>
      </c>
      <c r="X119" s="8"/>
      <c r="Y119" s="7" t="str">
        <f>IFERROR(('3_Defaults'!$F$9),"")</f>
        <v>VE-00</v>
      </c>
      <c r="Z119" s="7" t="str">
        <f>IFERROR(('3_Defaults'!$E$19),"")</f>
        <v/>
      </c>
    </row>
    <row r="120" spans="1:26" s="29" customFormat="1">
      <c r="A120" s="104"/>
      <c r="B120" s="105"/>
      <c r="C120" s="105"/>
      <c r="D120" s="106"/>
      <c r="E120" s="105"/>
      <c r="F120" s="8"/>
      <c r="G120" s="8"/>
      <c r="H120" s="8"/>
      <c r="I120" s="8"/>
      <c r="J120" s="8"/>
      <c r="K120" s="7">
        <f>'3_Defaults'!$D$28</f>
        <v>0</v>
      </c>
      <c r="L120" s="8"/>
      <c r="M120" s="8"/>
      <c r="N120" s="7"/>
      <c r="O120" s="7"/>
      <c r="P120" s="9"/>
      <c r="Q120" s="7"/>
      <c r="R120" s="9">
        <f>'3_Defaults'!$D$27</f>
        <v>0</v>
      </c>
      <c r="S120" s="9"/>
      <c r="T120" s="10"/>
      <c r="U120" s="7">
        <f>'3_Defaults'!$D$23</f>
        <v>0</v>
      </c>
      <c r="V120" s="7">
        <f>'3_Defaults'!$D$24</f>
        <v>0</v>
      </c>
      <c r="W120" s="8">
        <f>'3_Defaults'!$D$25</f>
        <v>0</v>
      </c>
      <c r="X120" s="8"/>
      <c r="Y120" s="7" t="str">
        <f>IFERROR(('3_Defaults'!$F$9),"")</f>
        <v>VE-00</v>
      </c>
      <c r="Z120" s="7" t="str">
        <f>IFERROR(('3_Defaults'!$E$19),"")</f>
        <v/>
      </c>
    </row>
    <row r="121" spans="1:26" s="29" customFormat="1">
      <c r="A121" s="104"/>
      <c r="B121" s="105"/>
      <c r="C121" s="105"/>
      <c r="D121" s="106"/>
      <c r="E121" s="105"/>
      <c r="F121" s="8"/>
      <c r="G121" s="8"/>
      <c r="H121" s="8"/>
      <c r="I121" s="8"/>
      <c r="J121" s="8"/>
      <c r="K121" s="7">
        <f>'3_Defaults'!$D$28</f>
        <v>0</v>
      </c>
      <c r="L121" s="8"/>
      <c r="M121" s="8"/>
      <c r="N121" s="7"/>
      <c r="O121" s="7"/>
      <c r="P121" s="9"/>
      <c r="Q121" s="7"/>
      <c r="R121" s="9">
        <f>'3_Defaults'!$D$27</f>
        <v>0</v>
      </c>
      <c r="S121" s="9"/>
      <c r="T121" s="10"/>
      <c r="U121" s="7">
        <f>'3_Defaults'!$D$23</f>
        <v>0</v>
      </c>
      <c r="V121" s="7">
        <f>'3_Defaults'!$D$24</f>
        <v>0</v>
      </c>
      <c r="W121" s="8">
        <f>'3_Defaults'!$D$25</f>
        <v>0</v>
      </c>
      <c r="X121" s="8"/>
      <c r="Y121" s="7" t="str">
        <f>IFERROR(('3_Defaults'!$F$9),"")</f>
        <v>VE-00</v>
      </c>
      <c r="Z121" s="7" t="str">
        <f>IFERROR(('3_Defaults'!$E$19),"")</f>
        <v/>
      </c>
    </row>
    <row r="122" spans="1:26" s="29" customFormat="1">
      <c r="A122" s="104"/>
      <c r="B122" s="105"/>
      <c r="C122" s="105"/>
      <c r="D122" s="106"/>
      <c r="E122" s="105"/>
      <c r="F122" s="8"/>
      <c r="G122" s="8"/>
      <c r="H122" s="8"/>
      <c r="I122" s="8"/>
      <c r="J122" s="8"/>
      <c r="K122" s="7">
        <f>'3_Defaults'!$D$28</f>
        <v>0</v>
      </c>
      <c r="L122" s="8"/>
      <c r="M122" s="8"/>
      <c r="N122" s="7"/>
      <c r="O122" s="7"/>
      <c r="P122" s="9"/>
      <c r="Q122" s="7"/>
      <c r="R122" s="9">
        <f>'3_Defaults'!$D$27</f>
        <v>0</v>
      </c>
      <c r="S122" s="9"/>
      <c r="T122" s="10"/>
      <c r="U122" s="7">
        <f>'3_Defaults'!$D$23</f>
        <v>0</v>
      </c>
      <c r="V122" s="7">
        <f>'3_Defaults'!$D$24</f>
        <v>0</v>
      </c>
      <c r="W122" s="8">
        <f>'3_Defaults'!$D$25</f>
        <v>0</v>
      </c>
      <c r="X122" s="8"/>
      <c r="Y122" s="7" t="str">
        <f>IFERROR(('3_Defaults'!$F$9),"")</f>
        <v>VE-00</v>
      </c>
      <c r="Z122" s="7" t="str">
        <f>IFERROR(('3_Defaults'!$E$19),"")</f>
        <v/>
      </c>
    </row>
    <row r="123" spans="1:26" s="29" customFormat="1">
      <c r="A123" s="104"/>
      <c r="B123" s="105"/>
      <c r="C123" s="105"/>
      <c r="D123" s="106"/>
      <c r="E123" s="105"/>
      <c r="F123" s="8"/>
      <c r="G123" s="8"/>
      <c r="H123" s="8"/>
      <c r="I123" s="8"/>
      <c r="J123" s="8"/>
      <c r="K123" s="7">
        <f>'3_Defaults'!$D$28</f>
        <v>0</v>
      </c>
      <c r="L123" s="8"/>
      <c r="M123" s="8"/>
      <c r="N123" s="7"/>
      <c r="O123" s="7"/>
      <c r="P123" s="9"/>
      <c r="Q123" s="7"/>
      <c r="R123" s="9">
        <f>'3_Defaults'!$D$27</f>
        <v>0</v>
      </c>
      <c r="S123" s="9"/>
      <c r="T123" s="10"/>
      <c r="U123" s="7">
        <f>'3_Defaults'!$D$23</f>
        <v>0</v>
      </c>
      <c r="V123" s="7">
        <f>'3_Defaults'!$D$24</f>
        <v>0</v>
      </c>
      <c r="W123" s="8">
        <f>'3_Defaults'!$D$25</f>
        <v>0</v>
      </c>
      <c r="X123" s="8"/>
      <c r="Y123" s="7" t="str">
        <f>IFERROR(('3_Defaults'!$F$9),"")</f>
        <v>VE-00</v>
      </c>
      <c r="Z123" s="7" t="str">
        <f>IFERROR(('3_Defaults'!$E$19),"")</f>
        <v/>
      </c>
    </row>
    <row r="124" spans="1:26" s="29" customFormat="1">
      <c r="A124" s="104"/>
      <c r="B124" s="105"/>
      <c r="C124" s="105"/>
      <c r="D124" s="106"/>
      <c r="E124" s="105"/>
      <c r="F124" s="8"/>
      <c r="G124" s="8"/>
      <c r="H124" s="8"/>
      <c r="I124" s="8"/>
      <c r="J124" s="8"/>
      <c r="K124" s="7">
        <f>'3_Defaults'!$D$28</f>
        <v>0</v>
      </c>
      <c r="L124" s="8"/>
      <c r="M124" s="8"/>
      <c r="N124" s="7"/>
      <c r="O124" s="7"/>
      <c r="P124" s="9"/>
      <c r="Q124" s="7"/>
      <c r="R124" s="9">
        <f>'3_Defaults'!$D$27</f>
        <v>0</v>
      </c>
      <c r="S124" s="9"/>
      <c r="T124" s="10"/>
      <c r="U124" s="7">
        <f>'3_Defaults'!$D$23</f>
        <v>0</v>
      </c>
      <c r="V124" s="7">
        <f>'3_Defaults'!$D$24</f>
        <v>0</v>
      </c>
      <c r="W124" s="8">
        <f>'3_Defaults'!$D$25</f>
        <v>0</v>
      </c>
      <c r="X124" s="8"/>
      <c r="Y124" s="7" t="str">
        <f>IFERROR(('3_Defaults'!$F$9),"")</f>
        <v>VE-00</v>
      </c>
      <c r="Z124" s="7" t="str">
        <f>IFERROR(('3_Defaults'!$E$19),"")</f>
        <v/>
      </c>
    </row>
    <row r="125" spans="1:26" s="29" customFormat="1">
      <c r="A125" s="104"/>
      <c r="B125" s="105"/>
      <c r="C125" s="105"/>
      <c r="D125" s="106"/>
      <c r="E125" s="105"/>
      <c r="F125" s="8"/>
      <c r="G125" s="8"/>
      <c r="H125" s="8"/>
      <c r="I125" s="8"/>
      <c r="J125" s="8"/>
      <c r="K125" s="7">
        <f>'3_Defaults'!$D$28</f>
        <v>0</v>
      </c>
      <c r="L125" s="8"/>
      <c r="M125" s="8"/>
      <c r="N125" s="7"/>
      <c r="O125" s="7"/>
      <c r="P125" s="9"/>
      <c r="Q125" s="7"/>
      <c r="R125" s="9">
        <f>'3_Defaults'!$D$27</f>
        <v>0</v>
      </c>
      <c r="S125" s="9"/>
      <c r="T125" s="10"/>
      <c r="U125" s="7">
        <f>'3_Defaults'!$D$23</f>
        <v>0</v>
      </c>
      <c r="V125" s="7">
        <f>'3_Defaults'!$D$24</f>
        <v>0</v>
      </c>
      <c r="W125" s="8">
        <f>'3_Defaults'!$D$25</f>
        <v>0</v>
      </c>
      <c r="X125" s="8"/>
      <c r="Y125" s="7" t="str">
        <f>IFERROR(('3_Defaults'!$F$9),"")</f>
        <v>VE-00</v>
      </c>
      <c r="Z125" s="7" t="str">
        <f>IFERROR(('3_Defaults'!$E$19),"")</f>
        <v/>
      </c>
    </row>
    <row r="126" spans="1:26" s="29" customFormat="1">
      <c r="A126" s="104"/>
      <c r="B126" s="105"/>
      <c r="C126" s="105"/>
      <c r="D126" s="106"/>
      <c r="E126" s="105"/>
      <c r="F126" s="8"/>
      <c r="G126" s="8"/>
      <c r="H126" s="8"/>
      <c r="I126" s="8"/>
      <c r="J126" s="8"/>
      <c r="K126" s="7">
        <f>'3_Defaults'!$D$28</f>
        <v>0</v>
      </c>
      <c r="L126" s="8"/>
      <c r="M126" s="8"/>
      <c r="N126" s="7"/>
      <c r="O126" s="7"/>
      <c r="P126" s="9"/>
      <c r="Q126" s="7"/>
      <c r="R126" s="9">
        <f>'3_Defaults'!$D$27</f>
        <v>0</v>
      </c>
      <c r="S126" s="9"/>
      <c r="T126" s="10"/>
      <c r="U126" s="7">
        <f>'3_Defaults'!$D$23</f>
        <v>0</v>
      </c>
      <c r="V126" s="7">
        <f>'3_Defaults'!$D$24</f>
        <v>0</v>
      </c>
      <c r="W126" s="8">
        <f>'3_Defaults'!$D$25</f>
        <v>0</v>
      </c>
      <c r="X126" s="8"/>
      <c r="Y126" s="7" t="str">
        <f>IFERROR(('3_Defaults'!$F$9),"")</f>
        <v>VE-00</v>
      </c>
      <c r="Z126" s="7" t="str">
        <f>IFERROR(('3_Defaults'!$E$19),"")</f>
        <v/>
      </c>
    </row>
    <row r="127" spans="1:26" s="29" customFormat="1">
      <c r="A127" s="104"/>
      <c r="B127" s="105"/>
      <c r="C127" s="105"/>
      <c r="D127" s="106"/>
      <c r="E127" s="105"/>
      <c r="F127" s="8"/>
      <c r="G127" s="8"/>
      <c r="H127" s="8"/>
      <c r="I127" s="8"/>
      <c r="J127" s="8"/>
      <c r="K127" s="7">
        <f>'3_Defaults'!$D$28</f>
        <v>0</v>
      </c>
      <c r="L127" s="8"/>
      <c r="M127" s="8"/>
      <c r="N127" s="7"/>
      <c r="O127" s="7"/>
      <c r="P127" s="9"/>
      <c r="Q127" s="7"/>
      <c r="R127" s="9">
        <f>'3_Defaults'!$D$27</f>
        <v>0</v>
      </c>
      <c r="S127" s="9"/>
      <c r="T127" s="10"/>
      <c r="U127" s="7">
        <f>'3_Defaults'!$D$23</f>
        <v>0</v>
      </c>
      <c r="V127" s="7">
        <f>'3_Defaults'!$D$24</f>
        <v>0</v>
      </c>
      <c r="W127" s="8">
        <f>'3_Defaults'!$D$25</f>
        <v>0</v>
      </c>
      <c r="X127" s="8"/>
      <c r="Y127" s="7" t="str">
        <f>IFERROR(('3_Defaults'!$F$9),"")</f>
        <v>VE-00</v>
      </c>
      <c r="Z127" s="7" t="str">
        <f>IFERROR(('3_Defaults'!$E$19),"")</f>
        <v/>
      </c>
    </row>
    <row r="128" spans="1:26" s="29" customFormat="1">
      <c r="A128" s="104"/>
      <c r="B128" s="105"/>
      <c r="C128" s="105"/>
      <c r="D128" s="106"/>
      <c r="E128" s="105"/>
      <c r="F128" s="8"/>
      <c r="G128" s="8"/>
      <c r="H128" s="8"/>
      <c r="I128" s="8"/>
      <c r="J128" s="8"/>
      <c r="K128" s="7">
        <f>'3_Defaults'!$D$28</f>
        <v>0</v>
      </c>
      <c r="L128" s="8"/>
      <c r="M128" s="8"/>
      <c r="N128" s="7"/>
      <c r="O128" s="7"/>
      <c r="P128" s="9"/>
      <c r="Q128" s="7"/>
      <c r="R128" s="9">
        <f>'3_Defaults'!$D$27</f>
        <v>0</v>
      </c>
      <c r="S128" s="9"/>
      <c r="T128" s="10"/>
      <c r="U128" s="7">
        <f>'3_Defaults'!$D$23</f>
        <v>0</v>
      </c>
      <c r="V128" s="7">
        <f>'3_Defaults'!$D$24</f>
        <v>0</v>
      </c>
      <c r="W128" s="8">
        <f>'3_Defaults'!$D$25</f>
        <v>0</v>
      </c>
      <c r="X128" s="8"/>
      <c r="Y128" s="7" t="str">
        <f>IFERROR(('3_Defaults'!$F$9),"")</f>
        <v>VE-00</v>
      </c>
      <c r="Z128" s="7" t="str">
        <f>IFERROR(('3_Defaults'!$E$19),"")</f>
        <v/>
      </c>
    </row>
    <row r="129" spans="1:26" s="29" customFormat="1">
      <c r="A129" s="104"/>
      <c r="B129" s="105"/>
      <c r="C129" s="105"/>
      <c r="D129" s="106"/>
      <c r="E129" s="105"/>
      <c r="F129" s="8"/>
      <c r="G129" s="8"/>
      <c r="H129" s="8"/>
      <c r="I129" s="8"/>
      <c r="J129" s="8"/>
      <c r="K129" s="7">
        <f>'3_Defaults'!$D$28</f>
        <v>0</v>
      </c>
      <c r="L129" s="8"/>
      <c r="M129" s="8"/>
      <c r="N129" s="7"/>
      <c r="O129" s="7"/>
      <c r="P129" s="9"/>
      <c r="Q129" s="7"/>
      <c r="R129" s="9">
        <f>'3_Defaults'!$D$27</f>
        <v>0</v>
      </c>
      <c r="S129" s="9"/>
      <c r="T129" s="10"/>
      <c r="U129" s="7">
        <f>'3_Defaults'!$D$23</f>
        <v>0</v>
      </c>
      <c r="V129" s="7">
        <f>'3_Defaults'!$D$24</f>
        <v>0</v>
      </c>
      <c r="W129" s="8">
        <f>'3_Defaults'!$D$25</f>
        <v>0</v>
      </c>
      <c r="X129" s="8"/>
      <c r="Y129" s="7" t="str">
        <f>IFERROR(('3_Defaults'!$F$9),"")</f>
        <v>VE-00</v>
      </c>
      <c r="Z129" s="7" t="str">
        <f>IFERROR(('3_Defaults'!$E$19),"")</f>
        <v/>
      </c>
    </row>
    <row r="130" spans="1:26" s="29" customFormat="1">
      <c r="A130" s="104"/>
      <c r="B130" s="105"/>
      <c r="C130" s="105"/>
      <c r="D130" s="106"/>
      <c r="E130" s="105"/>
      <c r="F130" s="8"/>
      <c r="G130" s="8"/>
      <c r="H130" s="8"/>
      <c r="I130" s="8"/>
      <c r="J130" s="8"/>
      <c r="K130" s="7">
        <f>'3_Defaults'!$D$28</f>
        <v>0</v>
      </c>
      <c r="L130" s="8"/>
      <c r="M130" s="8"/>
      <c r="N130" s="7"/>
      <c r="O130" s="7"/>
      <c r="P130" s="9"/>
      <c r="Q130" s="7"/>
      <c r="R130" s="9">
        <f>'3_Defaults'!$D$27</f>
        <v>0</v>
      </c>
      <c r="S130" s="9"/>
      <c r="T130" s="10"/>
      <c r="U130" s="7">
        <f>'3_Defaults'!$D$23</f>
        <v>0</v>
      </c>
      <c r="V130" s="7">
        <f>'3_Defaults'!$D$24</f>
        <v>0</v>
      </c>
      <c r="W130" s="8">
        <f>'3_Defaults'!$D$25</f>
        <v>0</v>
      </c>
      <c r="X130" s="8"/>
      <c r="Y130" s="7" t="str">
        <f>IFERROR(('3_Defaults'!$F$9),"")</f>
        <v>VE-00</v>
      </c>
      <c r="Z130" s="7" t="str">
        <f>IFERROR(('3_Defaults'!$E$19),"")</f>
        <v/>
      </c>
    </row>
    <row r="131" spans="1:26" s="29" customFormat="1">
      <c r="A131" s="104"/>
      <c r="B131" s="105"/>
      <c r="C131" s="105"/>
      <c r="D131" s="106"/>
      <c r="E131" s="105"/>
      <c r="F131" s="8"/>
      <c r="G131" s="8"/>
      <c r="H131" s="8"/>
      <c r="I131" s="8"/>
      <c r="J131" s="8"/>
      <c r="K131" s="7">
        <f>'3_Defaults'!$D$28</f>
        <v>0</v>
      </c>
      <c r="L131" s="8"/>
      <c r="M131" s="8"/>
      <c r="N131" s="7"/>
      <c r="O131" s="7"/>
      <c r="P131" s="9"/>
      <c r="Q131" s="7"/>
      <c r="R131" s="9">
        <f>'3_Defaults'!$D$27</f>
        <v>0</v>
      </c>
      <c r="S131" s="9"/>
      <c r="T131" s="10"/>
      <c r="U131" s="7">
        <f>'3_Defaults'!$D$23</f>
        <v>0</v>
      </c>
      <c r="V131" s="7">
        <f>'3_Defaults'!$D$24</f>
        <v>0</v>
      </c>
      <c r="W131" s="8">
        <f>'3_Defaults'!$D$25</f>
        <v>0</v>
      </c>
      <c r="X131" s="8"/>
      <c r="Y131" s="7" t="str">
        <f>IFERROR(('3_Defaults'!$F$9),"")</f>
        <v>VE-00</v>
      </c>
      <c r="Z131" s="7" t="str">
        <f>IFERROR(('3_Defaults'!$E$19),"")</f>
        <v/>
      </c>
    </row>
    <row r="132" spans="1:26" s="29" customFormat="1">
      <c r="A132" s="104"/>
      <c r="B132" s="105"/>
      <c r="C132" s="105"/>
      <c r="D132" s="106"/>
      <c r="E132" s="105"/>
      <c r="F132" s="8"/>
      <c r="G132" s="8"/>
      <c r="H132" s="8"/>
      <c r="I132" s="8"/>
      <c r="J132" s="8"/>
      <c r="K132" s="7">
        <f>'3_Defaults'!$D$28</f>
        <v>0</v>
      </c>
      <c r="L132" s="8"/>
      <c r="M132" s="8"/>
      <c r="N132" s="7"/>
      <c r="O132" s="7"/>
      <c r="P132" s="9"/>
      <c r="Q132" s="7"/>
      <c r="R132" s="9">
        <f>'3_Defaults'!$D$27</f>
        <v>0</v>
      </c>
      <c r="S132" s="9"/>
      <c r="T132" s="10"/>
      <c r="U132" s="7">
        <f>'3_Defaults'!$D$23</f>
        <v>0</v>
      </c>
      <c r="V132" s="7">
        <f>'3_Defaults'!$D$24</f>
        <v>0</v>
      </c>
      <c r="W132" s="8">
        <f>'3_Defaults'!$D$25</f>
        <v>0</v>
      </c>
      <c r="X132" s="8"/>
      <c r="Y132" s="7" t="str">
        <f>IFERROR(('3_Defaults'!$F$9),"")</f>
        <v>VE-00</v>
      </c>
      <c r="Z132" s="7" t="str">
        <f>IFERROR(('3_Defaults'!$E$19),"")</f>
        <v/>
      </c>
    </row>
    <row r="133" spans="1:26" s="29" customFormat="1">
      <c r="A133" s="104"/>
      <c r="B133" s="105"/>
      <c r="C133" s="105"/>
      <c r="D133" s="106"/>
      <c r="E133" s="105"/>
      <c r="F133" s="8"/>
      <c r="G133" s="8"/>
      <c r="H133" s="8"/>
      <c r="I133" s="8"/>
      <c r="J133" s="8"/>
      <c r="K133" s="7">
        <f>'3_Defaults'!$D$28</f>
        <v>0</v>
      </c>
      <c r="L133" s="8"/>
      <c r="M133" s="8"/>
      <c r="N133" s="7"/>
      <c r="O133" s="7"/>
      <c r="P133" s="9"/>
      <c r="Q133" s="7"/>
      <c r="R133" s="9">
        <f>'3_Defaults'!$D$27</f>
        <v>0</v>
      </c>
      <c r="S133" s="9"/>
      <c r="T133" s="10"/>
      <c r="U133" s="7">
        <f>'3_Defaults'!$D$23</f>
        <v>0</v>
      </c>
      <c r="V133" s="7">
        <f>'3_Defaults'!$D$24</f>
        <v>0</v>
      </c>
      <c r="W133" s="8">
        <f>'3_Defaults'!$D$25</f>
        <v>0</v>
      </c>
      <c r="X133" s="8"/>
      <c r="Y133" s="7" t="str">
        <f>IFERROR(('3_Defaults'!$F$9),"")</f>
        <v>VE-00</v>
      </c>
      <c r="Z133" s="7" t="str">
        <f>IFERROR(('3_Defaults'!$E$19),"")</f>
        <v/>
      </c>
    </row>
    <row r="134" spans="1:26" s="29" customFormat="1">
      <c r="A134" s="104"/>
      <c r="B134" s="105"/>
      <c r="C134" s="105"/>
      <c r="D134" s="106"/>
      <c r="E134" s="105"/>
      <c r="F134" s="8"/>
      <c r="G134" s="8"/>
      <c r="H134" s="8"/>
      <c r="I134" s="8"/>
      <c r="J134" s="8"/>
      <c r="K134" s="7">
        <f>'3_Defaults'!$D$28</f>
        <v>0</v>
      </c>
      <c r="L134" s="8"/>
      <c r="M134" s="8"/>
      <c r="N134" s="7"/>
      <c r="O134" s="7"/>
      <c r="P134" s="9"/>
      <c r="Q134" s="7"/>
      <c r="R134" s="9">
        <f>'3_Defaults'!$D$27</f>
        <v>0</v>
      </c>
      <c r="S134" s="9"/>
      <c r="T134" s="10"/>
      <c r="U134" s="7">
        <f>'3_Defaults'!$D$23</f>
        <v>0</v>
      </c>
      <c r="V134" s="7">
        <f>'3_Defaults'!$D$24</f>
        <v>0</v>
      </c>
      <c r="W134" s="8">
        <f>'3_Defaults'!$D$25</f>
        <v>0</v>
      </c>
      <c r="X134" s="8"/>
      <c r="Y134" s="7" t="str">
        <f>IFERROR(('3_Defaults'!$F$9),"")</f>
        <v>VE-00</v>
      </c>
      <c r="Z134" s="7" t="str">
        <f>IFERROR(('3_Defaults'!$E$19),"")</f>
        <v/>
      </c>
    </row>
    <row r="135" spans="1:26" s="29" customFormat="1">
      <c r="A135" s="104"/>
      <c r="B135" s="105"/>
      <c r="C135" s="105"/>
      <c r="D135" s="106"/>
      <c r="E135" s="105"/>
      <c r="F135" s="8"/>
      <c r="G135" s="8"/>
      <c r="H135" s="8"/>
      <c r="I135" s="8"/>
      <c r="J135" s="8"/>
      <c r="K135" s="7">
        <f>'3_Defaults'!$D$28</f>
        <v>0</v>
      </c>
      <c r="L135" s="8"/>
      <c r="M135" s="8"/>
      <c r="N135" s="7"/>
      <c r="O135" s="7"/>
      <c r="P135" s="9"/>
      <c r="Q135" s="7"/>
      <c r="R135" s="9">
        <f>'3_Defaults'!$D$27</f>
        <v>0</v>
      </c>
      <c r="S135" s="9"/>
      <c r="T135" s="10"/>
      <c r="U135" s="7">
        <f>'3_Defaults'!$D$23</f>
        <v>0</v>
      </c>
      <c r="V135" s="7">
        <f>'3_Defaults'!$D$24</f>
        <v>0</v>
      </c>
      <c r="W135" s="8">
        <f>'3_Defaults'!$D$25</f>
        <v>0</v>
      </c>
      <c r="X135" s="8"/>
      <c r="Y135" s="7" t="str">
        <f>IFERROR(('3_Defaults'!$F$9),"")</f>
        <v>VE-00</v>
      </c>
      <c r="Z135" s="7" t="str">
        <f>IFERROR(('3_Defaults'!$E$19),"")</f>
        <v/>
      </c>
    </row>
    <row r="136" spans="1:26" s="29" customFormat="1">
      <c r="A136" s="104"/>
      <c r="B136" s="105"/>
      <c r="C136" s="105"/>
      <c r="D136" s="106"/>
      <c r="E136" s="105"/>
      <c r="F136" s="8"/>
      <c r="G136" s="8"/>
      <c r="H136" s="8"/>
      <c r="I136" s="8"/>
      <c r="J136" s="8"/>
      <c r="K136" s="7">
        <f>'3_Defaults'!$D$28</f>
        <v>0</v>
      </c>
      <c r="L136" s="8"/>
      <c r="M136" s="8"/>
      <c r="N136" s="7"/>
      <c r="O136" s="7"/>
      <c r="P136" s="9"/>
      <c r="Q136" s="7"/>
      <c r="R136" s="9">
        <f>'3_Defaults'!$D$27</f>
        <v>0</v>
      </c>
      <c r="S136" s="9"/>
      <c r="T136" s="10"/>
      <c r="U136" s="7">
        <f>'3_Defaults'!$D$23</f>
        <v>0</v>
      </c>
      <c r="V136" s="7">
        <f>'3_Defaults'!$D$24</f>
        <v>0</v>
      </c>
      <c r="W136" s="8">
        <f>'3_Defaults'!$D$25</f>
        <v>0</v>
      </c>
      <c r="X136" s="8"/>
      <c r="Y136" s="7" t="str">
        <f>IFERROR(('3_Defaults'!$F$9),"")</f>
        <v>VE-00</v>
      </c>
      <c r="Z136" s="7" t="str">
        <f>IFERROR(('3_Defaults'!$E$19),"")</f>
        <v/>
      </c>
    </row>
    <row r="137" spans="1:26" s="29" customFormat="1">
      <c r="A137" s="104"/>
      <c r="B137" s="105"/>
      <c r="C137" s="105"/>
      <c r="D137" s="106"/>
      <c r="E137" s="105"/>
      <c r="F137" s="8"/>
      <c r="G137" s="8"/>
      <c r="H137" s="8"/>
      <c r="I137" s="8"/>
      <c r="J137" s="8"/>
      <c r="K137" s="7">
        <f>'3_Defaults'!$D$28</f>
        <v>0</v>
      </c>
      <c r="L137" s="8"/>
      <c r="M137" s="8"/>
      <c r="N137" s="7"/>
      <c r="O137" s="7"/>
      <c r="P137" s="9"/>
      <c r="Q137" s="7"/>
      <c r="R137" s="9">
        <f>'3_Defaults'!$D$27</f>
        <v>0</v>
      </c>
      <c r="S137" s="9"/>
      <c r="T137" s="10"/>
      <c r="U137" s="7">
        <f>'3_Defaults'!$D$23</f>
        <v>0</v>
      </c>
      <c r="V137" s="7">
        <f>'3_Defaults'!$D$24</f>
        <v>0</v>
      </c>
      <c r="W137" s="8">
        <f>'3_Defaults'!$D$25</f>
        <v>0</v>
      </c>
      <c r="X137" s="8"/>
      <c r="Y137" s="7" t="str">
        <f>IFERROR(('3_Defaults'!$F$9),"")</f>
        <v>VE-00</v>
      </c>
      <c r="Z137" s="7" t="str">
        <f>IFERROR(('3_Defaults'!$E$19),"")</f>
        <v/>
      </c>
    </row>
    <row r="138" spans="1:26" s="29" customFormat="1">
      <c r="A138" s="104"/>
      <c r="B138" s="105"/>
      <c r="C138" s="105"/>
      <c r="D138" s="106"/>
      <c r="E138" s="105"/>
      <c r="F138" s="8"/>
      <c r="G138" s="8"/>
      <c r="H138" s="8"/>
      <c r="I138" s="8"/>
      <c r="J138" s="8"/>
      <c r="K138" s="7">
        <f>'3_Defaults'!$D$28</f>
        <v>0</v>
      </c>
      <c r="L138" s="8"/>
      <c r="M138" s="8"/>
      <c r="N138" s="7"/>
      <c r="O138" s="7"/>
      <c r="P138" s="9"/>
      <c r="Q138" s="7"/>
      <c r="R138" s="9">
        <f>'3_Defaults'!$D$27</f>
        <v>0</v>
      </c>
      <c r="S138" s="9"/>
      <c r="T138" s="10"/>
      <c r="U138" s="7">
        <f>'3_Defaults'!$D$23</f>
        <v>0</v>
      </c>
      <c r="V138" s="7">
        <f>'3_Defaults'!$D$24</f>
        <v>0</v>
      </c>
      <c r="W138" s="8">
        <f>'3_Defaults'!$D$25</f>
        <v>0</v>
      </c>
      <c r="X138" s="8"/>
      <c r="Y138" s="7" t="str">
        <f>IFERROR(('3_Defaults'!$F$9),"")</f>
        <v>VE-00</v>
      </c>
      <c r="Z138" s="7" t="str">
        <f>IFERROR(('3_Defaults'!$E$19),"")</f>
        <v/>
      </c>
    </row>
    <row r="139" spans="1:26" s="29" customFormat="1">
      <c r="A139" s="104"/>
      <c r="B139" s="105"/>
      <c r="C139" s="105"/>
      <c r="D139" s="106"/>
      <c r="E139" s="105"/>
      <c r="F139" s="8"/>
      <c r="G139" s="8"/>
      <c r="H139" s="8"/>
      <c r="I139" s="8"/>
      <c r="J139" s="8"/>
      <c r="K139" s="7">
        <f>'3_Defaults'!$D$28</f>
        <v>0</v>
      </c>
      <c r="L139" s="8"/>
      <c r="M139" s="8"/>
      <c r="N139" s="7"/>
      <c r="O139" s="7"/>
      <c r="P139" s="9"/>
      <c r="Q139" s="7"/>
      <c r="R139" s="9">
        <f>'3_Defaults'!$D$27</f>
        <v>0</v>
      </c>
      <c r="S139" s="9"/>
      <c r="T139" s="10"/>
      <c r="U139" s="7">
        <f>'3_Defaults'!$D$23</f>
        <v>0</v>
      </c>
      <c r="V139" s="7">
        <f>'3_Defaults'!$D$24</f>
        <v>0</v>
      </c>
      <c r="W139" s="8">
        <f>'3_Defaults'!$D$25</f>
        <v>0</v>
      </c>
      <c r="X139" s="8"/>
      <c r="Y139" s="7" t="str">
        <f>IFERROR(('3_Defaults'!$F$9),"")</f>
        <v>VE-00</v>
      </c>
      <c r="Z139" s="7" t="str">
        <f>IFERROR(('3_Defaults'!$E$19),"")</f>
        <v/>
      </c>
    </row>
    <row r="140" spans="1:26" s="29" customFormat="1">
      <c r="A140" s="104"/>
      <c r="B140" s="105"/>
      <c r="C140" s="105"/>
      <c r="D140" s="106"/>
      <c r="E140" s="105"/>
      <c r="F140" s="8"/>
      <c r="G140" s="8"/>
      <c r="H140" s="8"/>
      <c r="I140" s="8"/>
      <c r="J140" s="8"/>
      <c r="K140" s="7">
        <f>'3_Defaults'!$D$28</f>
        <v>0</v>
      </c>
      <c r="L140" s="8"/>
      <c r="M140" s="8"/>
      <c r="N140" s="7"/>
      <c r="O140" s="7"/>
      <c r="P140" s="9"/>
      <c r="Q140" s="7"/>
      <c r="R140" s="9">
        <f>'3_Defaults'!$D$27</f>
        <v>0</v>
      </c>
      <c r="S140" s="9"/>
      <c r="T140" s="10"/>
      <c r="U140" s="7">
        <f>'3_Defaults'!$D$23</f>
        <v>0</v>
      </c>
      <c r="V140" s="7">
        <f>'3_Defaults'!$D$24</f>
        <v>0</v>
      </c>
      <c r="W140" s="8">
        <f>'3_Defaults'!$D$25</f>
        <v>0</v>
      </c>
      <c r="X140" s="8"/>
      <c r="Y140" s="7" t="str">
        <f>IFERROR(('3_Defaults'!$F$9),"")</f>
        <v>VE-00</v>
      </c>
      <c r="Z140" s="7" t="str">
        <f>IFERROR(('3_Defaults'!$E$19),"")</f>
        <v/>
      </c>
    </row>
    <row r="141" spans="1:26" s="29" customFormat="1">
      <c r="A141" s="104"/>
      <c r="B141" s="105"/>
      <c r="C141" s="105"/>
      <c r="D141" s="106"/>
      <c r="E141" s="105"/>
      <c r="F141" s="8"/>
      <c r="G141" s="8"/>
      <c r="H141" s="8"/>
      <c r="I141" s="8"/>
      <c r="J141" s="8"/>
      <c r="K141" s="7">
        <f>'3_Defaults'!$D$28</f>
        <v>0</v>
      </c>
      <c r="L141" s="8"/>
      <c r="M141" s="8"/>
      <c r="N141" s="7"/>
      <c r="O141" s="7"/>
      <c r="P141" s="9"/>
      <c r="Q141" s="7"/>
      <c r="R141" s="9">
        <f>'3_Defaults'!$D$27</f>
        <v>0</v>
      </c>
      <c r="S141" s="9"/>
      <c r="T141" s="10"/>
      <c r="U141" s="7">
        <f>'3_Defaults'!$D$23</f>
        <v>0</v>
      </c>
      <c r="V141" s="7">
        <f>'3_Defaults'!$D$24</f>
        <v>0</v>
      </c>
      <c r="W141" s="8">
        <f>'3_Defaults'!$D$25</f>
        <v>0</v>
      </c>
      <c r="X141" s="8"/>
      <c r="Y141" s="7" t="str">
        <f>IFERROR(('3_Defaults'!$F$9),"")</f>
        <v>VE-00</v>
      </c>
      <c r="Z141" s="7" t="str">
        <f>IFERROR(('3_Defaults'!$E$19),"")</f>
        <v/>
      </c>
    </row>
    <row r="142" spans="1:26" s="29" customFormat="1">
      <c r="A142" s="104"/>
      <c r="B142" s="105"/>
      <c r="C142" s="105"/>
      <c r="D142" s="106"/>
      <c r="E142" s="105"/>
      <c r="F142" s="8"/>
      <c r="G142" s="8"/>
      <c r="H142" s="8"/>
      <c r="I142" s="8"/>
      <c r="J142" s="8"/>
      <c r="K142" s="7">
        <f>'3_Defaults'!$D$28</f>
        <v>0</v>
      </c>
      <c r="L142" s="8"/>
      <c r="M142" s="8"/>
      <c r="N142" s="7"/>
      <c r="O142" s="7"/>
      <c r="P142" s="9"/>
      <c r="Q142" s="7"/>
      <c r="R142" s="9">
        <f>'3_Defaults'!$D$27</f>
        <v>0</v>
      </c>
      <c r="S142" s="9"/>
      <c r="T142" s="10"/>
      <c r="U142" s="7">
        <f>'3_Defaults'!$D$23</f>
        <v>0</v>
      </c>
      <c r="V142" s="7">
        <f>'3_Defaults'!$D$24</f>
        <v>0</v>
      </c>
      <c r="W142" s="8">
        <f>'3_Defaults'!$D$25</f>
        <v>0</v>
      </c>
      <c r="X142" s="8"/>
      <c r="Y142" s="7" t="str">
        <f>IFERROR(('3_Defaults'!$F$9),"")</f>
        <v>VE-00</v>
      </c>
      <c r="Z142" s="7" t="str">
        <f>IFERROR(('3_Defaults'!$E$19),"")</f>
        <v/>
      </c>
    </row>
    <row r="143" spans="1:26" s="29" customFormat="1">
      <c r="A143" s="104"/>
      <c r="B143" s="105"/>
      <c r="C143" s="105"/>
      <c r="D143" s="106"/>
      <c r="E143" s="105"/>
      <c r="F143" s="8"/>
      <c r="G143" s="8"/>
      <c r="H143" s="8"/>
      <c r="I143" s="8"/>
      <c r="J143" s="8"/>
      <c r="K143" s="7">
        <f>'3_Defaults'!$D$28</f>
        <v>0</v>
      </c>
      <c r="L143" s="8"/>
      <c r="M143" s="8"/>
      <c r="N143" s="7"/>
      <c r="O143" s="7"/>
      <c r="P143" s="9"/>
      <c r="Q143" s="7"/>
      <c r="R143" s="9">
        <f>'3_Defaults'!$D$27</f>
        <v>0</v>
      </c>
      <c r="S143" s="9"/>
      <c r="T143" s="10"/>
      <c r="U143" s="7">
        <f>'3_Defaults'!$D$23</f>
        <v>0</v>
      </c>
      <c r="V143" s="7">
        <f>'3_Defaults'!$D$24</f>
        <v>0</v>
      </c>
      <c r="W143" s="8">
        <f>'3_Defaults'!$D$25</f>
        <v>0</v>
      </c>
      <c r="X143" s="8"/>
      <c r="Y143" s="7" t="str">
        <f>IFERROR(('3_Defaults'!$F$9),"")</f>
        <v>VE-00</v>
      </c>
      <c r="Z143" s="7" t="str">
        <f>IFERROR(('3_Defaults'!$E$19),"")</f>
        <v/>
      </c>
    </row>
    <row r="144" spans="1:26" s="29" customFormat="1">
      <c r="A144" s="104"/>
      <c r="B144" s="105"/>
      <c r="C144" s="105"/>
      <c r="D144" s="106"/>
      <c r="E144" s="105"/>
      <c r="F144" s="8"/>
      <c r="G144" s="8"/>
      <c r="H144" s="8"/>
      <c r="I144" s="8"/>
      <c r="J144" s="8"/>
      <c r="K144" s="7">
        <f>'3_Defaults'!$D$28</f>
        <v>0</v>
      </c>
      <c r="L144" s="8"/>
      <c r="M144" s="8"/>
      <c r="N144" s="7"/>
      <c r="O144" s="7"/>
      <c r="P144" s="9"/>
      <c r="Q144" s="7"/>
      <c r="R144" s="9">
        <f>'3_Defaults'!$D$27</f>
        <v>0</v>
      </c>
      <c r="S144" s="9"/>
      <c r="T144" s="10"/>
      <c r="U144" s="7">
        <f>'3_Defaults'!$D$23</f>
        <v>0</v>
      </c>
      <c r="V144" s="7">
        <f>'3_Defaults'!$D$24</f>
        <v>0</v>
      </c>
      <c r="W144" s="8">
        <f>'3_Defaults'!$D$25</f>
        <v>0</v>
      </c>
      <c r="X144" s="8"/>
      <c r="Y144" s="7" t="str">
        <f>IFERROR(('3_Defaults'!$F$9),"")</f>
        <v>VE-00</v>
      </c>
      <c r="Z144" s="7" t="str">
        <f>IFERROR(('3_Defaults'!$E$19),"")</f>
        <v/>
      </c>
    </row>
    <row r="145" spans="1:26" s="29" customFormat="1">
      <c r="A145" s="104"/>
      <c r="B145" s="105"/>
      <c r="C145" s="105"/>
      <c r="D145" s="106"/>
      <c r="E145" s="105"/>
      <c r="F145" s="8"/>
      <c r="G145" s="8"/>
      <c r="H145" s="8"/>
      <c r="I145" s="8"/>
      <c r="J145" s="8"/>
      <c r="K145" s="7">
        <f>'3_Defaults'!$D$28</f>
        <v>0</v>
      </c>
      <c r="L145" s="8"/>
      <c r="M145" s="8"/>
      <c r="N145" s="7"/>
      <c r="O145" s="7"/>
      <c r="P145" s="9"/>
      <c r="Q145" s="7"/>
      <c r="R145" s="9">
        <f>'3_Defaults'!$D$27</f>
        <v>0</v>
      </c>
      <c r="S145" s="9"/>
      <c r="T145" s="10"/>
      <c r="U145" s="7">
        <f>'3_Defaults'!$D$23</f>
        <v>0</v>
      </c>
      <c r="V145" s="7">
        <f>'3_Defaults'!$D$24</f>
        <v>0</v>
      </c>
      <c r="W145" s="8">
        <f>'3_Defaults'!$D$25</f>
        <v>0</v>
      </c>
      <c r="X145" s="8"/>
      <c r="Y145" s="7" t="str">
        <f>IFERROR(('3_Defaults'!$F$9),"")</f>
        <v>VE-00</v>
      </c>
      <c r="Z145" s="7" t="str">
        <f>IFERROR(('3_Defaults'!$E$19),"")</f>
        <v/>
      </c>
    </row>
    <row r="146" spans="1:26" s="29" customFormat="1">
      <c r="A146" s="104"/>
      <c r="B146" s="105"/>
      <c r="C146" s="105"/>
      <c r="D146" s="106"/>
      <c r="E146" s="105"/>
      <c r="F146" s="8"/>
      <c r="G146" s="8"/>
      <c r="H146" s="8"/>
      <c r="I146" s="8"/>
      <c r="J146" s="8"/>
      <c r="K146" s="7">
        <f>'3_Defaults'!$D$28</f>
        <v>0</v>
      </c>
      <c r="L146" s="8"/>
      <c r="M146" s="8"/>
      <c r="N146" s="7"/>
      <c r="O146" s="7"/>
      <c r="P146" s="9"/>
      <c r="Q146" s="7"/>
      <c r="R146" s="9">
        <f>'3_Defaults'!$D$27</f>
        <v>0</v>
      </c>
      <c r="S146" s="9"/>
      <c r="T146" s="10"/>
      <c r="U146" s="7">
        <f>'3_Defaults'!$D$23</f>
        <v>0</v>
      </c>
      <c r="V146" s="7">
        <f>'3_Defaults'!$D$24</f>
        <v>0</v>
      </c>
      <c r="W146" s="8">
        <f>'3_Defaults'!$D$25</f>
        <v>0</v>
      </c>
      <c r="X146" s="8"/>
      <c r="Y146" s="7" t="str">
        <f>IFERROR(('3_Defaults'!$F$9),"")</f>
        <v>VE-00</v>
      </c>
      <c r="Z146" s="7" t="str">
        <f>IFERROR(('3_Defaults'!$E$19),"")</f>
        <v/>
      </c>
    </row>
    <row r="147" spans="1:26" s="29" customFormat="1">
      <c r="A147" s="104"/>
      <c r="B147" s="105"/>
      <c r="C147" s="105"/>
      <c r="D147" s="106"/>
      <c r="E147" s="105"/>
      <c r="F147" s="8"/>
      <c r="G147" s="8"/>
      <c r="H147" s="8"/>
      <c r="I147" s="8"/>
      <c r="J147" s="8"/>
      <c r="K147" s="7">
        <f>'3_Defaults'!$D$28</f>
        <v>0</v>
      </c>
      <c r="L147" s="8"/>
      <c r="M147" s="8"/>
      <c r="N147" s="7"/>
      <c r="O147" s="7"/>
      <c r="P147" s="9"/>
      <c r="Q147" s="7"/>
      <c r="R147" s="9">
        <f>'3_Defaults'!$D$27</f>
        <v>0</v>
      </c>
      <c r="S147" s="9"/>
      <c r="T147" s="10"/>
      <c r="U147" s="7">
        <f>'3_Defaults'!$D$23</f>
        <v>0</v>
      </c>
      <c r="V147" s="7">
        <f>'3_Defaults'!$D$24</f>
        <v>0</v>
      </c>
      <c r="W147" s="8">
        <f>'3_Defaults'!$D$25</f>
        <v>0</v>
      </c>
      <c r="X147" s="8"/>
      <c r="Y147" s="7" t="str">
        <f>IFERROR(('3_Defaults'!$F$9),"")</f>
        <v>VE-00</v>
      </c>
      <c r="Z147" s="7" t="str">
        <f>IFERROR(('3_Defaults'!$E$19),"")</f>
        <v/>
      </c>
    </row>
    <row r="148" spans="1:26" s="29" customFormat="1">
      <c r="A148" s="104"/>
      <c r="B148" s="105"/>
      <c r="C148" s="105"/>
      <c r="D148" s="106"/>
      <c r="E148" s="105"/>
      <c r="F148" s="8"/>
      <c r="G148" s="8"/>
      <c r="H148" s="8"/>
      <c r="I148" s="8"/>
      <c r="J148" s="8"/>
      <c r="K148" s="7">
        <f>'3_Defaults'!$D$28</f>
        <v>0</v>
      </c>
      <c r="L148" s="8"/>
      <c r="M148" s="8"/>
      <c r="N148" s="7"/>
      <c r="O148" s="7"/>
      <c r="P148" s="9"/>
      <c r="Q148" s="7"/>
      <c r="R148" s="9">
        <f>'3_Defaults'!$D$27</f>
        <v>0</v>
      </c>
      <c r="S148" s="9"/>
      <c r="T148" s="10"/>
      <c r="U148" s="7">
        <f>'3_Defaults'!$D$23</f>
        <v>0</v>
      </c>
      <c r="V148" s="7">
        <f>'3_Defaults'!$D$24</f>
        <v>0</v>
      </c>
      <c r="W148" s="8">
        <f>'3_Defaults'!$D$25</f>
        <v>0</v>
      </c>
      <c r="X148" s="8"/>
      <c r="Y148" s="7" t="str">
        <f>IFERROR(('3_Defaults'!$F$9),"")</f>
        <v>VE-00</v>
      </c>
      <c r="Z148" s="7" t="str">
        <f>IFERROR(('3_Defaults'!$E$19),"")</f>
        <v/>
      </c>
    </row>
    <row r="149" spans="1:26" s="29" customFormat="1">
      <c r="A149" s="104"/>
      <c r="B149" s="105"/>
      <c r="C149" s="105"/>
      <c r="D149" s="106"/>
      <c r="E149" s="105"/>
      <c r="F149" s="8"/>
      <c r="G149" s="8"/>
      <c r="H149" s="8"/>
      <c r="I149" s="8"/>
      <c r="J149" s="8"/>
      <c r="K149" s="7">
        <f>'3_Defaults'!$D$28</f>
        <v>0</v>
      </c>
      <c r="L149" s="8"/>
      <c r="M149" s="8"/>
      <c r="N149" s="7"/>
      <c r="O149" s="7"/>
      <c r="P149" s="9"/>
      <c r="Q149" s="7"/>
      <c r="R149" s="9">
        <f>'3_Defaults'!$D$27</f>
        <v>0</v>
      </c>
      <c r="S149" s="9"/>
      <c r="T149" s="10"/>
      <c r="U149" s="7">
        <f>'3_Defaults'!$D$23</f>
        <v>0</v>
      </c>
      <c r="V149" s="7">
        <f>'3_Defaults'!$D$24</f>
        <v>0</v>
      </c>
      <c r="W149" s="8">
        <f>'3_Defaults'!$D$25</f>
        <v>0</v>
      </c>
      <c r="X149" s="8"/>
      <c r="Y149" s="7" t="str">
        <f>IFERROR(('3_Defaults'!$F$9),"")</f>
        <v>VE-00</v>
      </c>
      <c r="Z149" s="7" t="str">
        <f>IFERROR(('3_Defaults'!$E$19),"")</f>
        <v/>
      </c>
    </row>
    <row r="150" spans="1:26" s="29" customFormat="1">
      <c r="A150" s="104"/>
      <c r="B150" s="105"/>
      <c r="C150" s="105"/>
      <c r="D150" s="106"/>
      <c r="E150" s="105"/>
      <c r="F150" s="8"/>
      <c r="G150" s="8"/>
      <c r="H150" s="8"/>
      <c r="I150" s="8"/>
      <c r="J150" s="8"/>
      <c r="K150" s="7">
        <f>'3_Defaults'!$D$28</f>
        <v>0</v>
      </c>
      <c r="L150" s="8"/>
      <c r="M150" s="8"/>
      <c r="N150" s="7"/>
      <c r="O150" s="7"/>
      <c r="P150" s="9"/>
      <c r="Q150" s="7"/>
      <c r="R150" s="9">
        <f>'3_Defaults'!$D$27</f>
        <v>0</v>
      </c>
      <c r="S150" s="9"/>
      <c r="T150" s="10"/>
      <c r="U150" s="7">
        <f>'3_Defaults'!$D$23</f>
        <v>0</v>
      </c>
      <c r="V150" s="7">
        <f>'3_Defaults'!$D$24</f>
        <v>0</v>
      </c>
      <c r="W150" s="8">
        <f>'3_Defaults'!$D$25</f>
        <v>0</v>
      </c>
      <c r="X150" s="8"/>
      <c r="Y150" s="7" t="str">
        <f>IFERROR(('3_Defaults'!$F$9),"")</f>
        <v>VE-00</v>
      </c>
      <c r="Z150" s="7" t="str">
        <f>IFERROR(('3_Defaults'!$E$19),"")</f>
        <v/>
      </c>
    </row>
    <row r="151" spans="1:26" s="29" customFormat="1">
      <c r="A151" s="104"/>
      <c r="B151" s="105"/>
      <c r="C151" s="105"/>
      <c r="D151" s="106"/>
      <c r="E151" s="105"/>
      <c r="F151" s="8"/>
      <c r="G151" s="8"/>
      <c r="H151" s="8"/>
      <c r="I151" s="8"/>
      <c r="J151" s="8"/>
      <c r="K151" s="7">
        <f>'3_Defaults'!$D$28</f>
        <v>0</v>
      </c>
      <c r="L151" s="8"/>
      <c r="M151" s="8"/>
      <c r="N151" s="7"/>
      <c r="O151" s="7"/>
      <c r="P151" s="9"/>
      <c r="Q151" s="7"/>
      <c r="R151" s="9">
        <f>'3_Defaults'!$D$27</f>
        <v>0</v>
      </c>
      <c r="S151" s="9"/>
      <c r="T151" s="10"/>
      <c r="U151" s="7">
        <f>'3_Defaults'!$D$23</f>
        <v>0</v>
      </c>
      <c r="V151" s="7">
        <f>'3_Defaults'!$D$24</f>
        <v>0</v>
      </c>
      <c r="W151" s="8">
        <f>'3_Defaults'!$D$25</f>
        <v>0</v>
      </c>
      <c r="X151" s="8"/>
      <c r="Y151" s="7" t="str">
        <f>IFERROR(('3_Defaults'!$F$9),"")</f>
        <v>VE-00</v>
      </c>
      <c r="Z151" s="7" t="str">
        <f>IFERROR(('3_Defaults'!$E$19),"")</f>
        <v/>
      </c>
    </row>
    <row r="152" spans="1:26" s="29" customFormat="1">
      <c r="A152" s="104"/>
      <c r="B152" s="105"/>
      <c r="C152" s="105"/>
      <c r="D152" s="106"/>
      <c r="E152" s="105"/>
      <c r="F152" s="8"/>
      <c r="G152" s="8"/>
      <c r="H152" s="8"/>
      <c r="I152" s="8"/>
      <c r="J152" s="8"/>
      <c r="K152" s="7">
        <f>'3_Defaults'!$D$28</f>
        <v>0</v>
      </c>
      <c r="L152" s="8"/>
      <c r="M152" s="8"/>
      <c r="N152" s="7"/>
      <c r="O152" s="7"/>
      <c r="P152" s="9"/>
      <c r="Q152" s="7"/>
      <c r="R152" s="9">
        <f>'3_Defaults'!$D$27</f>
        <v>0</v>
      </c>
      <c r="S152" s="9"/>
      <c r="T152" s="10"/>
      <c r="U152" s="7">
        <f>'3_Defaults'!$D$23</f>
        <v>0</v>
      </c>
      <c r="V152" s="7">
        <f>'3_Defaults'!$D$24</f>
        <v>0</v>
      </c>
      <c r="W152" s="8">
        <f>'3_Defaults'!$D$25</f>
        <v>0</v>
      </c>
      <c r="X152" s="8"/>
      <c r="Y152" s="7" t="str">
        <f>IFERROR(('3_Defaults'!$F$9),"")</f>
        <v>VE-00</v>
      </c>
      <c r="Z152" s="7" t="str">
        <f>IFERROR(('3_Defaults'!$E$19),"")</f>
        <v/>
      </c>
    </row>
    <row r="153" spans="1:26" s="29" customFormat="1">
      <c r="A153" s="104"/>
      <c r="B153" s="105"/>
      <c r="C153" s="105"/>
      <c r="D153" s="106"/>
      <c r="E153" s="105"/>
      <c r="F153" s="8"/>
      <c r="G153" s="8"/>
      <c r="H153" s="8"/>
      <c r="I153" s="8"/>
      <c r="J153" s="8"/>
      <c r="K153" s="7">
        <f>'3_Defaults'!$D$28</f>
        <v>0</v>
      </c>
      <c r="L153" s="8"/>
      <c r="M153" s="8"/>
      <c r="N153" s="7"/>
      <c r="O153" s="7"/>
      <c r="P153" s="9"/>
      <c r="Q153" s="7"/>
      <c r="R153" s="9">
        <f>'3_Defaults'!$D$27</f>
        <v>0</v>
      </c>
      <c r="S153" s="9"/>
      <c r="T153" s="10"/>
      <c r="U153" s="7">
        <f>'3_Defaults'!$D$23</f>
        <v>0</v>
      </c>
      <c r="V153" s="7">
        <f>'3_Defaults'!$D$24</f>
        <v>0</v>
      </c>
      <c r="W153" s="8">
        <f>'3_Defaults'!$D$25</f>
        <v>0</v>
      </c>
      <c r="X153" s="8"/>
      <c r="Y153" s="7" t="str">
        <f>IFERROR(('3_Defaults'!$F$9),"")</f>
        <v>VE-00</v>
      </c>
      <c r="Z153" s="7" t="str">
        <f>IFERROR(('3_Defaults'!$E$19),"")</f>
        <v/>
      </c>
    </row>
    <row r="154" spans="1:26" s="29" customFormat="1">
      <c r="A154" s="104"/>
      <c r="B154" s="105"/>
      <c r="C154" s="105"/>
      <c r="D154" s="106"/>
      <c r="E154" s="105"/>
      <c r="F154" s="8"/>
      <c r="G154" s="8"/>
      <c r="H154" s="8"/>
      <c r="I154" s="8"/>
      <c r="J154" s="8"/>
      <c r="K154" s="7">
        <f>'3_Defaults'!$D$28</f>
        <v>0</v>
      </c>
      <c r="L154" s="8"/>
      <c r="M154" s="8"/>
      <c r="N154" s="7"/>
      <c r="O154" s="7"/>
      <c r="P154" s="9"/>
      <c r="Q154" s="7"/>
      <c r="R154" s="9">
        <f>'3_Defaults'!$D$27</f>
        <v>0</v>
      </c>
      <c r="S154" s="9"/>
      <c r="T154" s="10"/>
      <c r="U154" s="7">
        <f>'3_Defaults'!$D$23</f>
        <v>0</v>
      </c>
      <c r="V154" s="7">
        <f>'3_Defaults'!$D$24</f>
        <v>0</v>
      </c>
      <c r="W154" s="8">
        <f>'3_Defaults'!$D$25</f>
        <v>0</v>
      </c>
      <c r="X154" s="8"/>
      <c r="Y154" s="7" t="str">
        <f>IFERROR(('3_Defaults'!$F$9),"")</f>
        <v>VE-00</v>
      </c>
      <c r="Z154" s="7" t="str">
        <f>IFERROR(('3_Defaults'!$E$19),"")</f>
        <v/>
      </c>
    </row>
    <row r="155" spans="1:26" s="29" customFormat="1">
      <c r="A155" s="104"/>
      <c r="B155" s="105"/>
      <c r="C155" s="105"/>
      <c r="D155" s="106"/>
      <c r="E155" s="105"/>
      <c r="F155" s="8"/>
      <c r="G155" s="8"/>
      <c r="H155" s="8"/>
      <c r="I155" s="8"/>
      <c r="J155" s="8"/>
      <c r="K155" s="7">
        <f>'3_Defaults'!$D$28</f>
        <v>0</v>
      </c>
      <c r="L155" s="8"/>
      <c r="M155" s="8"/>
      <c r="N155" s="7"/>
      <c r="O155" s="7"/>
      <c r="P155" s="9"/>
      <c r="Q155" s="7"/>
      <c r="R155" s="9">
        <f>'3_Defaults'!$D$27</f>
        <v>0</v>
      </c>
      <c r="S155" s="9"/>
      <c r="T155" s="10"/>
      <c r="U155" s="7">
        <f>'3_Defaults'!$D$23</f>
        <v>0</v>
      </c>
      <c r="V155" s="7">
        <f>'3_Defaults'!$D$24</f>
        <v>0</v>
      </c>
      <c r="W155" s="8">
        <f>'3_Defaults'!$D$25</f>
        <v>0</v>
      </c>
      <c r="X155" s="8"/>
      <c r="Y155" s="7" t="str">
        <f>IFERROR(('3_Defaults'!$F$9),"")</f>
        <v>VE-00</v>
      </c>
      <c r="Z155" s="7" t="str">
        <f>IFERROR(('3_Defaults'!$E$19),"")</f>
        <v/>
      </c>
    </row>
    <row r="156" spans="1:26" s="29" customFormat="1">
      <c r="A156" s="104"/>
      <c r="B156" s="105"/>
      <c r="C156" s="105"/>
      <c r="D156" s="106"/>
      <c r="E156" s="105"/>
      <c r="F156" s="8"/>
      <c r="G156" s="8"/>
      <c r="H156" s="8"/>
      <c r="I156" s="8"/>
      <c r="J156" s="8"/>
      <c r="K156" s="7">
        <f>'3_Defaults'!$D$28</f>
        <v>0</v>
      </c>
      <c r="L156" s="8"/>
      <c r="M156" s="8"/>
      <c r="N156" s="7"/>
      <c r="O156" s="7"/>
      <c r="P156" s="9"/>
      <c r="Q156" s="7"/>
      <c r="R156" s="9">
        <f>'3_Defaults'!$D$27</f>
        <v>0</v>
      </c>
      <c r="S156" s="9"/>
      <c r="T156" s="10"/>
      <c r="U156" s="7">
        <f>'3_Defaults'!$D$23</f>
        <v>0</v>
      </c>
      <c r="V156" s="7">
        <f>'3_Defaults'!$D$24</f>
        <v>0</v>
      </c>
      <c r="W156" s="8">
        <f>'3_Defaults'!$D$25</f>
        <v>0</v>
      </c>
      <c r="X156" s="8"/>
      <c r="Y156" s="7" t="str">
        <f>IFERROR(('3_Defaults'!$F$9),"")</f>
        <v>VE-00</v>
      </c>
      <c r="Z156" s="7" t="str">
        <f>IFERROR(('3_Defaults'!$E$19),"")</f>
        <v/>
      </c>
    </row>
    <row r="157" spans="1:26" s="29" customFormat="1">
      <c r="A157" s="104"/>
      <c r="B157" s="105"/>
      <c r="C157" s="105"/>
      <c r="D157" s="106"/>
      <c r="E157" s="105"/>
      <c r="F157" s="8"/>
      <c r="G157" s="8"/>
      <c r="H157" s="8"/>
      <c r="I157" s="8"/>
      <c r="J157" s="8"/>
      <c r="K157" s="7">
        <f>'3_Defaults'!$D$28</f>
        <v>0</v>
      </c>
      <c r="L157" s="8"/>
      <c r="M157" s="8"/>
      <c r="N157" s="7"/>
      <c r="O157" s="7"/>
      <c r="P157" s="9"/>
      <c r="Q157" s="7"/>
      <c r="R157" s="9">
        <f>'3_Defaults'!$D$27</f>
        <v>0</v>
      </c>
      <c r="S157" s="9"/>
      <c r="T157" s="10"/>
      <c r="U157" s="7">
        <f>'3_Defaults'!$D$23</f>
        <v>0</v>
      </c>
      <c r="V157" s="7">
        <f>'3_Defaults'!$D$24</f>
        <v>0</v>
      </c>
      <c r="W157" s="8">
        <f>'3_Defaults'!$D$25</f>
        <v>0</v>
      </c>
      <c r="X157" s="8"/>
      <c r="Y157" s="7" t="str">
        <f>IFERROR(('3_Defaults'!$F$9),"")</f>
        <v>VE-00</v>
      </c>
      <c r="Z157" s="7" t="str">
        <f>IFERROR(('3_Defaults'!$E$19),"")</f>
        <v/>
      </c>
    </row>
    <row r="158" spans="1:26" s="29" customFormat="1">
      <c r="A158" s="104"/>
      <c r="B158" s="105"/>
      <c r="C158" s="105"/>
      <c r="D158" s="106"/>
      <c r="E158" s="105"/>
      <c r="F158" s="8"/>
      <c r="G158" s="8"/>
      <c r="H158" s="8"/>
      <c r="I158" s="8"/>
      <c r="J158" s="8"/>
      <c r="K158" s="7">
        <f>'3_Defaults'!$D$28</f>
        <v>0</v>
      </c>
      <c r="L158" s="8"/>
      <c r="M158" s="8"/>
      <c r="N158" s="7"/>
      <c r="O158" s="7"/>
      <c r="P158" s="9"/>
      <c r="Q158" s="7"/>
      <c r="R158" s="9">
        <f>'3_Defaults'!$D$27</f>
        <v>0</v>
      </c>
      <c r="S158" s="9"/>
      <c r="T158" s="10"/>
      <c r="U158" s="7">
        <f>'3_Defaults'!$D$23</f>
        <v>0</v>
      </c>
      <c r="V158" s="7">
        <f>'3_Defaults'!$D$24</f>
        <v>0</v>
      </c>
      <c r="W158" s="8">
        <f>'3_Defaults'!$D$25</f>
        <v>0</v>
      </c>
      <c r="X158" s="8"/>
      <c r="Y158" s="7" t="str">
        <f>IFERROR(('3_Defaults'!$F$9),"")</f>
        <v>VE-00</v>
      </c>
      <c r="Z158" s="7" t="str">
        <f>IFERROR(('3_Defaults'!$E$19),"")</f>
        <v/>
      </c>
    </row>
    <row r="159" spans="1:26" s="29" customFormat="1">
      <c r="A159" s="104"/>
      <c r="B159" s="105"/>
      <c r="C159" s="105"/>
      <c r="D159" s="106"/>
      <c r="E159" s="105"/>
      <c r="F159" s="8"/>
      <c r="G159" s="8"/>
      <c r="H159" s="8"/>
      <c r="I159" s="8"/>
      <c r="J159" s="8"/>
      <c r="K159" s="7">
        <f>'3_Defaults'!$D$28</f>
        <v>0</v>
      </c>
      <c r="L159" s="8"/>
      <c r="M159" s="8"/>
      <c r="N159" s="7"/>
      <c r="O159" s="7"/>
      <c r="P159" s="9"/>
      <c r="Q159" s="7"/>
      <c r="R159" s="9">
        <f>'3_Defaults'!$D$27</f>
        <v>0</v>
      </c>
      <c r="S159" s="9"/>
      <c r="T159" s="10"/>
      <c r="U159" s="7">
        <f>'3_Defaults'!$D$23</f>
        <v>0</v>
      </c>
      <c r="V159" s="7">
        <f>'3_Defaults'!$D$24</f>
        <v>0</v>
      </c>
      <c r="W159" s="8">
        <f>'3_Defaults'!$D$25</f>
        <v>0</v>
      </c>
      <c r="X159" s="8"/>
      <c r="Y159" s="7" t="str">
        <f>IFERROR(('3_Defaults'!$F$9),"")</f>
        <v>VE-00</v>
      </c>
      <c r="Z159" s="7" t="str">
        <f>IFERROR(('3_Defaults'!$E$19),"")</f>
        <v/>
      </c>
    </row>
    <row r="160" spans="1:26" s="29" customFormat="1">
      <c r="A160" s="104"/>
      <c r="B160" s="105"/>
      <c r="C160" s="105"/>
      <c r="D160" s="106"/>
      <c r="E160" s="105"/>
      <c r="F160" s="8"/>
      <c r="G160" s="8"/>
      <c r="H160" s="8"/>
      <c r="I160" s="8"/>
      <c r="J160" s="8"/>
      <c r="K160" s="7">
        <f>'3_Defaults'!$D$28</f>
        <v>0</v>
      </c>
      <c r="L160" s="8"/>
      <c r="M160" s="8"/>
      <c r="N160" s="7"/>
      <c r="O160" s="7"/>
      <c r="P160" s="9"/>
      <c r="Q160" s="7"/>
      <c r="R160" s="9">
        <f>'3_Defaults'!$D$27</f>
        <v>0</v>
      </c>
      <c r="S160" s="9"/>
      <c r="T160" s="10"/>
      <c r="U160" s="7">
        <f>'3_Defaults'!$D$23</f>
        <v>0</v>
      </c>
      <c r="V160" s="7">
        <f>'3_Defaults'!$D$24</f>
        <v>0</v>
      </c>
      <c r="W160" s="8">
        <f>'3_Defaults'!$D$25</f>
        <v>0</v>
      </c>
      <c r="X160" s="8"/>
      <c r="Y160" s="7" t="str">
        <f>IFERROR(('3_Defaults'!$F$9),"")</f>
        <v>VE-00</v>
      </c>
      <c r="Z160" s="7" t="str">
        <f>IFERROR(('3_Defaults'!$E$19),"")</f>
        <v/>
      </c>
    </row>
    <row r="161" spans="1:26" s="29" customFormat="1">
      <c r="A161" s="104"/>
      <c r="B161" s="105"/>
      <c r="C161" s="105"/>
      <c r="D161" s="106"/>
      <c r="E161" s="105"/>
      <c r="F161" s="8"/>
      <c r="G161" s="8"/>
      <c r="H161" s="8"/>
      <c r="I161" s="8"/>
      <c r="J161" s="8"/>
      <c r="K161" s="7">
        <f>'3_Defaults'!$D$28</f>
        <v>0</v>
      </c>
      <c r="L161" s="8"/>
      <c r="M161" s="8"/>
      <c r="N161" s="7"/>
      <c r="O161" s="7"/>
      <c r="P161" s="9"/>
      <c r="Q161" s="7"/>
      <c r="R161" s="9">
        <f>'3_Defaults'!$D$27</f>
        <v>0</v>
      </c>
      <c r="S161" s="9"/>
      <c r="T161" s="10"/>
      <c r="U161" s="7">
        <f>'3_Defaults'!$D$23</f>
        <v>0</v>
      </c>
      <c r="V161" s="7">
        <f>'3_Defaults'!$D$24</f>
        <v>0</v>
      </c>
      <c r="W161" s="8">
        <f>'3_Defaults'!$D$25</f>
        <v>0</v>
      </c>
      <c r="X161" s="8"/>
      <c r="Y161" s="7" t="str">
        <f>IFERROR(('3_Defaults'!$F$9),"")</f>
        <v>VE-00</v>
      </c>
      <c r="Z161" s="7" t="str">
        <f>IFERROR(('3_Defaults'!$E$19),"")</f>
        <v/>
      </c>
    </row>
    <row r="162" spans="1:26" s="29" customFormat="1">
      <c r="A162" s="104"/>
      <c r="B162" s="105"/>
      <c r="C162" s="105"/>
      <c r="D162" s="106"/>
      <c r="E162" s="105"/>
      <c r="F162" s="8"/>
      <c r="G162" s="8"/>
      <c r="H162" s="8"/>
      <c r="I162" s="8"/>
      <c r="J162" s="8"/>
      <c r="K162" s="7">
        <f>'3_Defaults'!$D$28</f>
        <v>0</v>
      </c>
      <c r="L162" s="8"/>
      <c r="M162" s="8"/>
      <c r="N162" s="7"/>
      <c r="O162" s="7"/>
      <c r="P162" s="9"/>
      <c r="Q162" s="7"/>
      <c r="R162" s="9">
        <f>'3_Defaults'!$D$27</f>
        <v>0</v>
      </c>
      <c r="S162" s="9"/>
      <c r="T162" s="10"/>
      <c r="U162" s="7">
        <f>'3_Defaults'!$D$23</f>
        <v>0</v>
      </c>
      <c r="V162" s="7">
        <f>'3_Defaults'!$D$24</f>
        <v>0</v>
      </c>
      <c r="W162" s="8">
        <f>'3_Defaults'!$D$25</f>
        <v>0</v>
      </c>
      <c r="X162" s="8"/>
      <c r="Y162" s="7" t="str">
        <f>IFERROR(('3_Defaults'!$F$9),"")</f>
        <v>VE-00</v>
      </c>
      <c r="Z162" s="7" t="str">
        <f>IFERROR(('3_Defaults'!$E$19),"")</f>
        <v/>
      </c>
    </row>
    <row r="163" spans="1:26" s="29" customFormat="1">
      <c r="A163" s="104"/>
      <c r="B163" s="105"/>
      <c r="C163" s="105"/>
      <c r="D163" s="106"/>
      <c r="E163" s="105"/>
      <c r="F163" s="8"/>
      <c r="G163" s="8"/>
      <c r="H163" s="8"/>
      <c r="I163" s="8"/>
      <c r="J163" s="8"/>
      <c r="K163" s="7">
        <f>'3_Defaults'!$D$28</f>
        <v>0</v>
      </c>
      <c r="L163" s="8"/>
      <c r="M163" s="8"/>
      <c r="N163" s="7"/>
      <c r="O163" s="7"/>
      <c r="P163" s="9"/>
      <c r="Q163" s="7"/>
      <c r="R163" s="9">
        <f>'3_Defaults'!$D$27</f>
        <v>0</v>
      </c>
      <c r="S163" s="9"/>
      <c r="T163" s="10"/>
      <c r="U163" s="7">
        <f>'3_Defaults'!$D$23</f>
        <v>0</v>
      </c>
      <c r="V163" s="7">
        <f>'3_Defaults'!$D$24</f>
        <v>0</v>
      </c>
      <c r="W163" s="8">
        <f>'3_Defaults'!$D$25</f>
        <v>0</v>
      </c>
      <c r="X163" s="8"/>
      <c r="Y163" s="7" t="str">
        <f>IFERROR(('3_Defaults'!$F$9),"")</f>
        <v>VE-00</v>
      </c>
      <c r="Z163" s="7" t="str">
        <f>IFERROR(('3_Defaults'!$E$19),"")</f>
        <v/>
      </c>
    </row>
    <row r="164" spans="1:26" s="29" customFormat="1">
      <c r="A164" s="104"/>
      <c r="B164" s="105"/>
      <c r="C164" s="105"/>
      <c r="D164" s="106"/>
      <c r="E164" s="105"/>
      <c r="F164" s="8"/>
      <c r="G164" s="8"/>
      <c r="H164" s="8"/>
      <c r="I164" s="8"/>
      <c r="J164" s="8"/>
      <c r="K164" s="7">
        <f>'3_Defaults'!$D$28</f>
        <v>0</v>
      </c>
      <c r="L164" s="8"/>
      <c r="M164" s="8"/>
      <c r="N164" s="7"/>
      <c r="O164" s="7"/>
      <c r="P164" s="9"/>
      <c r="Q164" s="7"/>
      <c r="R164" s="9">
        <f>'3_Defaults'!$D$27</f>
        <v>0</v>
      </c>
      <c r="S164" s="9"/>
      <c r="T164" s="10"/>
      <c r="U164" s="7">
        <f>'3_Defaults'!$D$23</f>
        <v>0</v>
      </c>
      <c r="V164" s="7">
        <f>'3_Defaults'!$D$24</f>
        <v>0</v>
      </c>
      <c r="W164" s="8">
        <f>'3_Defaults'!$D$25</f>
        <v>0</v>
      </c>
      <c r="X164" s="8"/>
      <c r="Y164" s="7" t="str">
        <f>IFERROR(('3_Defaults'!$F$9),"")</f>
        <v>VE-00</v>
      </c>
      <c r="Z164" s="7" t="str">
        <f>IFERROR(('3_Defaults'!$E$19),"")</f>
        <v/>
      </c>
    </row>
    <row r="165" spans="1:26" s="29" customFormat="1">
      <c r="A165" s="104"/>
      <c r="B165" s="105"/>
      <c r="C165" s="105"/>
      <c r="D165" s="106"/>
      <c r="E165" s="105"/>
      <c r="F165" s="8"/>
      <c r="G165" s="8"/>
      <c r="H165" s="8"/>
      <c r="I165" s="8"/>
      <c r="J165" s="8"/>
      <c r="K165" s="7">
        <f>'3_Defaults'!$D$28</f>
        <v>0</v>
      </c>
      <c r="L165" s="8"/>
      <c r="M165" s="8"/>
      <c r="N165" s="7"/>
      <c r="O165" s="7"/>
      <c r="P165" s="9"/>
      <c r="Q165" s="7"/>
      <c r="R165" s="9">
        <f>'3_Defaults'!$D$27</f>
        <v>0</v>
      </c>
      <c r="S165" s="9"/>
      <c r="T165" s="10"/>
      <c r="U165" s="7">
        <f>'3_Defaults'!$D$23</f>
        <v>0</v>
      </c>
      <c r="V165" s="7">
        <f>'3_Defaults'!$D$24</f>
        <v>0</v>
      </c>
      <c r="W165" s="8">
        <f>'3_Defaults'!$D$25</f>
        <v>0</v>
      </c>
      <c r="X165" s="8"/>
      <c r="Y165" s="7" t="str">
        <f>IFERROR(('3_Defaults'!$F$9),"")</f>
        <v>VE-00</v>
      </c>
      <c r="Z165" s="7" t="str">
        <f>IFERROR(('3_Defaults'!$E$19),"")</f>
        <v/>
      </c>
    </row>
    <row r="166" spans="1:26" s="29" customFormat="1">
      <c r="A166" s="104"/>
      <c r="B166" s="105"/>
      <c r="C166" s="105"/>
      <c r="D166" s="106"/>
      <c r="E166" s="105"/>
      <c r="F166" s="8"/>
      <c r="G166" s="8"/>
      <c r="H166" s="8"/>
      <c r="I166" s="8"/>
      <c r="J166" s="8"/>
      <c r="K166" s="7">
        <f>'3_Defaults'!$D$28</f>
        <v>0</v>
      </c>
      <c r="L166" s="8"/>
      <c r="M166" s="8"/>
      <c r="N166" s="7"/>
      <c r="O166" s="7"/>
      <c r="P166" s="9"/>
      <c r="Q166" s="7"/>
      <c r="R166" s="9">
        <f>'3_Defaults'!$D$27</f>
        <v>0</v>
      </c>
      <c r="S166" s="9"/>
      <c r="T166" s="10"/>
      <c r="U166" s="7">
        <f>'3_Defaults'!$D$23</f>
        <v>0</v>
      </c>
      <c r="V166" s="7">
        <f>'3_Defaults'!$D$24</f>
        <v>0</v>
      </c>
      <c r="W166" s="8">
        <f>'3_Defaults'!$D$25</f>
        <v>0</v>
      </c>
      <c r="X166" s="8"/>
      <c r="Y166" s="7" t="str">
        <f>IFERROR(('3_Defaults'!$F$9),"")</f>
        <v>VE-00</v>
      </c>
      <c r="Z166" s="7" t="str">
        <f>IFERROR(('3_Defaults'!$E$19),"")</f>
        <v/>
      </c>
    </row>
    <row r="167" spans="1:26" s="29" customFormat="1">
      <c r="A167" s="104"/>
      <c r="B167" s="105"/>
      <c r="C167" s="105"/>
      <c r="D167" s="106"/>
      <c r="E167" s="105"/>
      <c r="F167" s="8"/>
      <c r="G167" s="8"/>
      <c r="H167" s="8"/>
      <c r="I167" s="8"/>
      <c r="J167" s="8"/>
      <c r="K167" s="7">
        <f>'3_Defaults'!$D$28</f>
        <v>0</v>
      </c>
      <c r="L167" s="8"/>
      <c r="M167" s="8"/>
      <c r="N167" s="7"/>
      <c r="O167" s="7"/>
      <c r="P167" s="9"/>
      <c r="Q167" s="7"/>
      <c r="R167" s="9">
        <f>'3_Defaults'!$D$27</f>
        <v>0</v>
      </c>
      <c r="S167" s="9"/>
      <c r="T167" s="10"/>
      <c r="U167" s="7">
        <f>'3_Defaults'!$D$23</f>
        <v>0</v>
      </c>
      <c r="V167" s="7">
        <f>'3_Defaults'!$D$24</f>
        <v>0</v>
      </c>
      <c r="W167" s="8">
        <f>'3_Defaults'!$D$25</f>
        <v>0</v>
      </c>
      <c r="X167" s="8"/>
      <c r="Y167" s="7" t="str">
        <f>IFERROR(('3_Defaults'!$F$9),"")</f>
        <v>VE-00</v>
      </c>
      <c r="Z167" s="7" t="str">
        <f>IFERROR(('3_Defaults'!$E$19),"")</f>
        <v/>
      </c>
    </row>
    <row r="168" spans="1:26" s="29" customFormat="1">
      <c r="A168" s="104"/>
      <c r="B168" s="105"/>
      <c r="C168" s="105"/>
      <c r="D168" s="106"/>
      <c r="E168" s="105"/>
      <c r="F168" s="8"/>
      <c r="G168" s="8"/>
      <c r="H168" s="8"/>
      <c r="I168" s="8"/>
      <c r="J168" s="8"/>
      <c r="K168" s="7">
        <f>'3_Defaults'!$D$28</f>
        <v>0</v>
      </c>
      <c r="L168" s="8"/>
      <c r="M168" s="8"/>
      <c r="N168" s="7"/>
      <c r="O168" s="7"/>
      <c r="P168" s="9"/>
      <c r="Q168" s="7"/>
      <c r="R168" s="9">
        <f>'3_Defaults'!$D$27</f>
        <v>0</v>
      </c>
      <c r="S168" s="9"/>
      <c r="T168" s="10"/>
      <c r="U168" s="7">
        <f>'3_Defaults'!$D$23</f>
        <v>0</v>
      </c>
      <c r="V168" s="7">
        <f>'3_Defaults'!$D$24</f>
        <v>0</v>
      </c>
      <c r="W168" s="8">
        <f>'3_Defaults'!$D$25</f>
        <v>0</v>
      </c>
      <c r="X168" s="8"/>
      <c r="Y168" s="7" t="str">
        <f>IFERROR(('3_Defaults'!$F$9),"")</f>
        <v>VE-00</v>
      </c>
      <c r="Z168" s="7" t="str">
        <f>IFERROR(('3_Defaults'!$E$19),"")</f>
        <v/>
      </c>
    </row>
    <row r="169" spans="1:26" s="29" customFormat="1">
      <c r="A169" s="104"/>
      <c r="B169" s="105"/>
      <c r="C169" s="105"/>
      <c r="D169" s="106"/>
      <c r="E169" s="105"/>
      <c r="F169" s="8"/>
      <c r="G169" s="8"/>
      <c r="H169" s="8"/>
      <c r="I169" s="8"/>
      <c r="J169" s="8"/>
      <c r="K169" s="7">
        <f>'3_Defaults'!$D$28</f>
        <v>0</v>
      </c>
      <c r="L169" s="8"/>
      <c r="M169" s="8"/>
      <c r="N169" s="7"/>
      <c r="O169" s="7"/>
      <c r="P169" s="9"/>
      <c r="Q169" s="7"/>
      <c r="R169" s="9">
        <f>'3_Defaults'!$D$27</f>
        <v>0</v>
      </c>
      <c r="S169" s="9"/>
      <c r="T169" s="10"/>
      <c r="U169" s="7">
        <f>'3_Defaults'!$D$23</f>
        <v>0</v>
      </c>
      <c r="V169" s="7">
        <f>'3_Defaults'!$D$24</f>
        <v>0</v>
      </c>
      <c r="W169" s="8">
        <f>'3_Defaults'!$D$25</f>
        <v>0</v>
      </c>
      <c r="X169" s="8"/>
      <c r="Y169" s="7" t="str">
        <f>IFERROR(('3_Defaults'!$F$9),"")</f>
        <v>VE-00</v>
      </c>
      <c r="Z169" s="7" t="str">
        <f>IFERROR(('3_Defaults'!$E$19),"")</f>
        <v/>
      </c>
    </row>
    <row r="170" spans="1:26" s="29" customFormat="1">
      <c r="A170" s="104"/>
      <c r="B170" s="105"/>
      <c r="C170" s="105"/>
      <c r="D170" s="106"/>
      <c r="E170" s="105"/>
      <c r="F170" s="8"/>
      <c r="G170" s="8"/>
      <c r="H170" s="8"/>
      <c r="I170" s="8"/>
      <c r="J170" s="8"/>
      <c r="K170" s="7">
        <f>'3_Defaults'!$D$28</f>
        <v>0</v>
      </c>
      <c r="L170" s="8"/>
      <c r="M170" s="8"/>
      <c r="N170" s="7"/>
      <c r="O170" s="7"/>
      <c r="P170" s="9"/>
      <c r="Q170" s="7"/>
      <c r="R170" s="9">
        <f>'3_Defaults'!$D$27</f>
        <v>0</v>
      </c>
      <c r="S170" s="9"/>
      <c r="T170" s="10"/>
      <c r="U170" s="7">
        <f>'3_Defaults'!$D$23</f>
        <v>0</v>
      </c>
      <c r="V170" s="7">
        <f>'3_Defaults'!$D$24</f>
        <v>0</v>
      </c>
      <c r="W170" s="8">
        <f>'3_Defaults'!$D$25</f>
        <v>0</v>
      </c>
      <c r="X170" s="8"/>
      <c r="Y170" s="7" t="str">
        <f>IFERROR(('3_Defaults'!$F$9),"")</f>
        <v>VE-00</v>
      </c>
      <c r="Z170" s="7" t="str">
        <f>IFERROR(('3_Defaults'!$E$19),"")</f>
        <v/>
      </c>
    </row>
    <row r="171" spans="1:26" s="29" customFormat="1">
      <c r="A171" s="104"/>
      <c r="B171" s="105"/>
      <c r="C171" s="105"/>
      <c r="D171" s="106"/>
      <c r="E171" s="105"/>
      <c r="F171" s="8"/>
      <c r="G171" s="8"/>
      <c r="H171" s="8"/>
      <c r="I171" s="8"/>
      <c r="J171" s="8"/>
      <c r="K171" s="7">
        <f>'3_Defaults'!$D$28</f>
        <v>0</v>
      </c>
      <c r="L171" s="8"/>
      <c r="M171" s="8"/>
      <c r="N171" s="7"/>
      <c r="O171" s="7"/>
      <c r="P171" s="9"/>
      <c r="Q171" s="7"/>
      <c r="R171" s="9">
        <f>'3_Defaults'!$D$27</f>
        <v>0</v>
      </c>
      <c r="S171" s="9"/>
      <c r="T171" s="10"/>
      <c r="U171" s="7">
        <f>'3_Defaults'!$D$23</f>
        <v>0</v>
      </c>
      <c r="V171" s="7">
        <f>'3_Defaults'!$D$24</f>
        <v>0</v>
      </c>
      <c r="W171" s="8">
        <f>'3_Defaults'!$D$25</f>
        <v>0</v>
      </c>
      <c r="X171" s="8"/>
      <c r="Y171" s="7" t="str">
        <f>IFERROR(('3_Defaults'!$F$9),"")</f>
        <v>VE-00</v>
      </c>
      <c r="Z171" s="7" t="str">
        <f>IFERROR(('3_Defaults'!$E$19),"")</f>
        <v/>
      </c>
    </row>
    <row r="172" spans="1:26" s="29" customFormat="1">
      <c r="A172" s="104"/>
      <c r="B172" s="105"/>
      <c r="C172" s="105"/>
      <c r="D172" s="106"/>
      <c r="E172" s="105"/>
      <c r="F172" s="8"/>
      <c r="G172" s="8"/>
      <c r="H172" s="8"/>
      <c r="I172" s="8"/>
      <c r="J172" s="8"/>
      <c r="K172" s="7">
        <f>'3_Defaults'!$D$28</f>
        <v>0</v>
      </c>
      <c r="L172" s="8"/>
      <c r="M172" s="8"/>
      <c r="N172" s="7"/>
      <c r="O172" s="7"/>
      <c r="P172" s="9"/>
      <c r="Q172" s="7"/>
      <c r="R172" s="9">
        <f>'3_Defaults'!$D$27</f>
        <v>0</v>
      </c>
      <c r="S172" s="9"/>
      <c r="T172" s="10"/>
      <c r="U172" s="7">
        <f>'3_Defaults'!$D$23</f>
        <v>0</v>
      </c>
      <c r="V172" s="7">
        <f>'3_Defaults'!$D$24</f>
        <v>0</v>
      </c>
      <c r="W172" s="8">
        <f>'3_Defaults'!$D$25</f>
        <v>0</v>
      </c>
      <c r="X172" s="8"/>
      <c r="Y172" s="7" t="str">
        <f>IFERROR(('3_Defaults'!$F$9),"")</f>
        <v>VE-00</v>
      </c>
      <c r="Z172" s="7" t="str">
        <f>IFERROR(('3_Defaults'!$E$19),"")</f>
        <v/>
      </c>
    </row>
    <row r="173" spans="1:26" s="29" customFormat="1">
      <c r="A173" s="104"/>
      <c r="B173" s="105"/>
      <c r="C173" s="105"/>
      <c r="D173" s="106"/>
      <c r="E173" s="105"/>
      <c r="F173" s="8"/>
      <c r="G173" s="8"/>
      <c r="H173" s="8"/>
      <c r="I173" s="8"/>
      <c r="J173" s="8"/>
      <c r="K173" s="7">
        <f>'3_Defaults'!$D$28</f>
        <v>0</v>
      </c>
      <c r="L173" s="8"/>
      <c r="M173" s="8"/>
      <c r="N173" s="7"/>
      <c r="O173" s="7"/>
      <c r="P173" s="9"/>
      <c r="Q173" s="7"/>
      <c r="R173" s="9">
        <f>'3_Defaults'!$D$27</f>
        <v>0</v>
      </c>
      <c r="S173" s="9"/>
      <c r="T173" s="10"/>
      <c r="U173" s="7">
        <f>'3_Defaults'!$D$23</f>
        <v>0</v>
      </c>
      <c r="V173" s="7">
        <f>'3_Defaults'!$D$24</f>
        <v>0</v>
      </c>
      <c r="W173" s="8">
        <f>'3_Defaults'!$D$25</f>
        <v>0</v>
      </c>
      <c r="X173" s="8"/>
      <c r="Y173" s="7" t="str">
        <f>IFERROR(('3_Defaults'!$F$9),"")</f>
        <v>VE-00</v>
      </c>
      <c r="Z173" s="7" t="str">
        <f>IFERROR(('3_Defaults'!$E$19),"")</f>
        <v/>
      </c>
    </row>
    <row r="174" spans="1:26" s="29" customFormat="1">
      <c r="A174" s="104"/>
      <c r="B174" s="105"/>
      <c r="C174" s="105"/>
      <c r="D174" s="106"/>
      <c r="E174" s="105"/>
      <c r="F174" s="8"/>
      <c r="G174" s="8"/>
      <c r="H174" s="8"/>
      <c r="I174" s="8"/>
      <c r="J174" s="8"/>
      <c r="K174" s="7">
        <f>'3_Defaults'!$D$28</f>
        <v>0</v>
      </c>
      <c r="L174" s="8"/>
      <c r="M174" s="8"/>
      <c r="N174" s="7"/>
      <c r="O174" s="7"/>
      <c r="P174" s="9"/>
      <c r="Q174" s="7"/>
      <c r="R174" s="9">
        <f>'3_Defaults'!$D$27</f>
        <v>0</v>
      </c>
      <c r="S174" s="9"/>
      <c r="T174" s="10"/>
      <c r="U174" s="7">
        <f>'3_Defaults'!$D$23</f>
        <v>0</v>
      </c>
      <c r="V174" s="7">
        <f>'3_Defaults'!$D$24</f>
        <v>0</v>
      </c>
      <c r="W174" s="8">
        <f>'3_Defaults'!$D$25</f>
        <v>0</v>
      </c>
      <c r="X174" s="8"/>
      <c r="Y174" s="7" t="str">
        <f>IFERROR(('3_Defaults'!$F$9),"")</f>
        <v>VE-00</v>
      </c>
      <c r="Z174" s="7" t="str">
        <f>IFERROR(('3_Defaults'!$E$19),"")</f>
        <v/>
      </c>
    </row>
    <row r="175" spans="1:26" s="29" customFormat="1">
      <c r="A175" s="104"/>
      <c r="B175" s="105"/>
      <c r="C175" s="105"/>
      <c r="D175" s="106"/>
      <c r="E175" s="105"/>
      <c r="F175" s="8"/>
      <c r="G175" s="8"/>
      <c r="H175" s="8"/>
      <c r="I175" s="8"/>
      <c r="J175" s="8"/>
      <c r="K175" s="7">
        <f>'3_Defaults'!$D$28</f>
        <v>0</v>
      </c>
      <c r="L175" s="8"/>
      <c r="M175" s="8"/>
      <c r="N175" s="7"/>
      <c r="O175" s="7"/>
      <c r="P175" s="9"/>
      <c r="Q175" s="7"/>
      <c r="R175" s="9">
        <f>'3_Defaults'!$D$27</f>
        <v>0</v>
      </c>
      <c r="S175" s="9"/>
      <c r="T175" s="10"/>
      <c r="U175" s="7">
        <f>'3_Defaults'!$D$23</f>
        <v>0</v>
      </c>
      <c r="V175" s="7">
        <f>'3_Defaults'!$D$24</f>
        <v>0</v>
      </c>
      <c r="W175" s="8">
        <f>'3_Defaults'!$D$25</f>
        <v>0</v>
      </c>
      <c r="X175" s="8"/>
      <c r="Y175" s="7" t="str">
        <f>IFERROR(('3_Defaults'!$F$9),"")</f>
        <v>VE-00</v>
      </c>
      <c r="Z175" s="7" t="str">
        <f>IFERROR(('3_Defaults'!$E$19),"")</f>
        <v/>
      </c>
    </row>
    <row r="176" spans="1:26" s="29" customFormat="1">
      <c r="A176" s="104"/>
      <c r="B176" s="105"/>
      <c r="C176" s="105"/>
      <c r="D176" s="106"/>
      <c r="E176" s="105"/>
      <c r="F176" s="8"/>
      <c r="G176" s="8"/>
      <c r="H176" s="8"/>
      <c r="I176" s="8"/>
      <c r="J176" s="8"/>
      <c r="K176" s="7">
        <f>'3_Defaults'!$D$28</f>
        <v>0</v>
      </c>
      <c r="L176" s="8"/>
      <c r="M176" s="8"/>
      <c r="N176" s="7"/>
      <c r="O176" s="7"/>
      <c r="P176" s="9"/>
      <c r="Q176" s="7"/>
      <c r="R176" s="9">
        <f>'3_Defaults'!$D$27</f>
        <v>0</v>
      </c>
      <c r="S176" s="9"/>
      <c r="T176" s="10"/>
      <c r="U176" s="7">
        <f>'3_Defaults'!$D$23</f>
        <v>0</v>
      </c>
      <c r="V176" s="7">
        <f>'3_Defaults'!$D$24</f>
        <v>0</v>
      </c>
      <c r="W176" s="8">
        <f>'3_Defaults'!$D$25</f>
        <v>0</v>
      </c>
      <c r="X176" s="8"/>
      <c r="Y176" s="7" t="str">
        <f>IFERROR(('3_Defaults'!$F$9),"")</f>
        <v>VE-00</v>
      </c>
      <c r="Z176" s="7" t="str">
        <f>IFERROR(('3_Defaults'!$E$19),"")</f>
        <v/>
      </c>
    </row>
    <row r="177" spans="1:26" s="29" customFormat="1">
      <c r="A177" s="104"/>
      <c r="B177" s="105"/>
      <c r="C177" s="105"/>
      <c r="D177" s="106"/>
      <c r="E177" s="105"/>
      <c r="F177" s="8"/>
      <c r="G177" s="8"/>
      <c r="H177" s="8"/>
      <c r="I177" s="8"/>
      <c r="J177" s="8"/>
      <c r="K177" s="7">
        <f>'3_Defaults'!$D$28</f>
        <v>0</v>
      </c>
      <c r="L177" s="8"/>
      <c r="M177" s="8"/>
      <c r="N177" s="7"/>
      <c r="O177" s="7"/>
      <c r="P177" s="9"/>
      <c r="Q177" s="7"/>
      <c r="R177" s="9">
        <f>'3_Defaults'!$D$27</f>
        <v>0</v>
      </c>
      <c r="S177" s="9"/>
      <c r="T177" s="10"/>
      <c r="U177" s="7">
        <f>'3_Defaults'!$D$23</f>
        <v>0</v>
      </c>
      <c r="V177" s="7">
        <f>'3_Defaults'!$D$24</f>
        <v>0</v>
      </c>
      <c r="W177" s="8">
        <f>'3_Defaults'!$D$25</f>
        <v>0</v>
      </c>
      <c r="X177" s="8"/>
      <c r="Y177" s="7" t="str">
        <f>IFERROR(('3_Defaults'!$F$9),"")</f>
        <v>VE-00</v>
      </c>
      <c r="Z177" s="7" t="str">
        <f>IFERROR(('3_Defaults'!$E$19),"")</f>
        <v/>
      </c>
    </row>
    <row r="178" spans="1:26" s="29" customFormat="1">
      <c r="A178" s="104"/>
      <c r="B178" s="105"/>
      <c r="C178" s="105"/>
      <c r="D178" s="106"/>
      <c r="E178" s="105"/>
      <c r="F178" s="8"/>
      <c r="G178" s="8"/>
      <c r="H178" s="8"/>
      <c r="I178" s="8"/>
      <c r="J178" s="8"/>
      <c r="K178" s="7">
        <f>'3_Defaults'!$D$28</f>
        <v>0</v>
      </c>
      <c r="L178" s="8"/>
      <c r="M178" s="8"/>
      <c r="N178" s="7"/>
      <c r="O178" s="7"/>
      <c r="P178" s="9"/>
      <c r="Q178" s="7"/>
      <c r="R178" s="9">
        <f>'3_Defaults'!$D$27</f>
        <v>0</v>
      </c>
      <c r="S178" s="9"/>
      <c r="T178" s="10"/>
      <c r="U178" s="7">
        <f>'3_Defaults'!$D$23</f>
        <v>0</v>
      </c>
      <c r="V178" s="7">
        <f>'3_Defaults'!$D$24</f>
        <v>0</v>
      </c>
      <c r="W178" s="8">
        <f>'3_Defaults'!$D$25</f>
        <v>0</v>
      </c>
      <c r="X178" s="8"/>
      <c r="Y178" s="7" t="str">
        <f>IFERROR(('3_Defaults'!$F$9),"")</f>
        <v>VE-00</v>
      </c>
      <c r="Z178" s="7" t="str">
        <f>IFERROR(('3_Defaults'!$E$19),"")</f>
        <v/>
      </c>
    </row>
    <row r="179" spans="1:26" s="29" customFormat="1">
      <c r="A179" s="104"/>
      <c r="B179" s="105"/>
      <c r="C179" s="105"/>
      <c r="D179" s="106"/>
      <c r="E179" s="105"/>
      <c r="F179" s="8"/>
      <c r="G179" s="8"/>
      <c r="H179" s="8"/>
      <c r="I179" s="8"/>
      <c r="J179" s="8"/>
      <c r="K179" s="7">
        <f>'3_Defaults'!$D$28</f>
        <v>0</v>
      </c>
      <c r="L179" s="8"/>
      <c r="M179" s="8"/>
      <c r="N179" s="7"/>
      <c r="O179" s="7"/>
      <c r="P179" s="9"/>
      <c r="Q179" s="7"/>
      <c r="R179" s="9">
        <f>'3_Defaults'!$D$27</f>
        <v>0</v>
      </c>
      <c r="S179" s="9"/>
      <c r="T179" s="10"/>
      <c r="U179" s="7">
        <f>'3_Defaults'!$D$23</f>
        <v>0</v>
      </c>
      <c r="V179" s="7">
        <f>'3_Defaults'!$D$24</f>
        <v>0</v>
      </c>
      <c r="W179" s="8">
        <f>'3_Defaults'!$D$25</f>
        <v>0</v>
      </c>
      <c r="X179" s="8"/>
      <c r="Y179" s="7" t="str">
        <f>IFERROR(('3_Defaults'!$F$9),"")</f>
        <v>VE-00</v>
      </c>
      <c r="Z179" s="7" t="str">
        <f>IFERROR(('3_Defaults'!$E$19),"")</f>
        <v/>
      </c>
    </row>
    <row r="180" spans="1:26" s="29" customFormat="1">
      <c r="A180" s="104"/>
      <c r="B180" s="105"/>
      <c r="C180" s="105"/>
      <c r="D180" s="106"/>
      <c r="E180" s="105"/>
      <c r="F180" s="8"/>
      <c r="G180" s="8"/>
      <c r="H180" s="8"/>
      <c r="I180" s="8"/>
      <c r="J180" s="8"/>
      <c r="K180" s="7">
        <f>'3_Defaults'!$D$28</f>
        <v>0</v>
      </c>
      <c r="L180" s="8"/>
      <c r="M180" s="8"/>
      <c r="N180" s="7"/>
      <c r="O180" s="7"/>
      <c r="P180" s="9"/>
      <c r="Q180" s="7"/>
      <c r="R180" s="9">
        <f>'3_Defaults'!$D$27</f>
        <v>0</v>
      </c>
      <c r="S180" s="9"/>
      <c r="T180" s="10"/>
      <c r="U180" s="7">
        <f>'3_Defaults'!$D$23</f>
        <v>0</v>
      </c>
      <c r="V180" s="7">
        <f>'3_Defaults'!$D$24</f>
        <v>0</v>
      </c>
      <c r="W180" s="8">
        <f>'3_Defaults'!$D$25</f>
        <v>0</v>
      </c>
      <c r="X180" s="8"/>
      <c r="Y180" s="7" t="str">
        <f>IFERROR(('3_Defaults'!$F$9),"")</f>
        <v>VE-00</v>
      </c>
      <c r="Z180" s="7" t="str">
        <f>IFERROR(('3_Defaults'!$E$19),"")</f>
        <v/>
      </c>
    </row>
    <row r="181" spans="1:26" s="29" customFormat="1">
      <c r="A181" s="104"/>
      <c r="B181" s="105"/>
      <c r="C181" s="105"/>
      <c r="D181" s="106"/>
      <c r="E181" s="105"/>
      <c r="F181" s="8"/>
      <c r="G181" s="8"/>
      <c r="H181" s="8"/>
      <c r="I181" s="8"/>
      <c r="J181" s="8"/>
      <c r="K181" s="7">
        <f>'3_Defaults'!$D$28</f>
        <v>0</v>
      </c>
      <c r="L181" s="8"/>
      <c r="M181" s="8"/>
      <c r="N181" s="7"/>
      <c r="O181" s="7"/>
      <c r="P181" s="9"/>
      <c r="Q181" s="7"/>
      <c r="R181" s="9">
        <f>'3_Defaults'!$D$27</f>
        <v>0</v>
      </c>
      <c r="S181" s="9"/>
      <c r="T181" s="10"/>
      <c r="U181" s="7">
        <f>'3_Defaults'!$D$23</f>
        <v>0</v>
      </c>
      <c r="V181" s="7">
        <f>'3_Defaults'!$D$24</f>
        <v>0</v>
      </c>
      <c r="W181" s="8">
        <f>'3_Defaults'!$D$25</f>
        <v>0</v>
      </c>
      <c r="X181" s="8"/>
      <c r="Y181" s="7" t="str">
        <f>IFERROR(('3_Defaults'!$F$9),"")</f>
        <v>VE-00</v>
      </c>
      <c r="Z181" s="7" t="str">
        <f>IFERROR(('3_Defaults'!$E$19),"")</f>
        <v/>
      </c>
    </row>
    <row r="182" spans="1:26" s="29" customFormat="1">
      <c r="A182" s="104"/>
      <c r="B182" s="105"/>
      <c r="C182" s="105"/>
      <c r="D182" s="106"/>
      <c r="E182" s="105"/>
      <c r="F182" s="8"/>
      <c r="G182" s="8"/>
      <c r="H182" s="8"/>
      <c r="I182" s="8"/>
      <c r="J182" s="8"/>
      <c r="K182" s="7">
        <f>'3_Defaults'!$D$28</f>
        <v>0</v>
      </c>
      <c r="L182" s="8"/>
      <c r="M182" s="8"/>
      <c r="N182" s="7"/>
      <c r="O182" s="7"/>
      <c r="P182" s="9"/>
      <c r="Q182" s="7"/>
      <c r="R182" s="9">
        <f>'3_Defaults'!$D$27</f>
        <v>0</v>
      </c>
      <c r="S182" s="9"/>
      <c r="T182" s="10"/>
      <c r="U182" s="7">
        <f>'3_Defaults'!$D$23</f>
        <v>0</v>
      </c>
      <c r="V182" s="7">
        <f>'3_Defaults'!$D$24</f>
        <v>0</v>
      </c>
      <c r="W182" s="8">
        <f>'3_Defaults'!$D$25</f>
        <v>0</v>
      </c>
      <c r="X182" s="8"/>
      <c r="Y182" s="7" t="str">
        <f>IFERROR(('3_Defaults'!$F$9),"")</f>
        <v>VE-00</v>
      </c>
      <c r="Z182" s="7" t="str">
        <f>IFERROR(('3_Defaults'!$E$19),"")</f>
        <v/>
      </c>
    </row>
    <row r="183" spans="1:26" s="29" customFormat="1">
      <c r="A183" s="104"/>
      <c r="B183" s="105"/>
      <c r="C183" s="105"/>
      <c r="D183" s="106"/>
      <c r="E183" s="105"/>
      <c r="F183" s="8"/>
      <c r="G183" s="8"/>
      <c r="H183" s="8"/>
      <c r="I183" s="8"/>
      <c r="J183" s="8"/>
      <c r="K183" s="7">
        <f>'3_Defaults'!$D$28</f>
        <v>0</v>
      </c>
      <c r="L183" s="8"/>
      <c r="M183" s="8"/>
      <c r="N183" s="7"/>
      <c r="O183" s="7"/>
      <c r="P183" s="9"/>
      <c r="Q183" s="7"/>
      <c r="R183" s="9">
        <f>'3_Defaults'!$D$27</f>
        <v>0</v>
      </c>
      <c r="S183" s="9"/>
      <c r="T183" s="10"/>
      <c r="U183" s="7">
        <f>'3_Defaults'!$D$23</f>
        <v>0</v>
      </c>
      <c r="V183" s="7">
        <f>'3_Defaults'!$D$24</f>
        <v>0</v>
      </c>
      <c r="W183" s="8">
        <f>'3_Defaults'!$D$25</f>
        <v>0</v>
      </c>
      <c r="X183" s="8"/>
      <c r="Y183" s="7" t="str">
        <f>IFERROR(('3_Defaults'!$F$9),"")</f>
        <v>VE-00</v>
      </c>
      <c r="Z183" s="7" t="str">
        <f>IFERROR(('3_Defaults'!$E$19),"")</f>
        <v/>
      </c>
    </row>
    <row r="184" spans="1:26" s="29" customFormat="1">
      <c r="A184" s="104"/>
      <c r="B184" s="105"/>
      <c r="C184" s="105"/>
      <c r="D184" s="106"/>
      <c r="E184" s="105"/>
      <c r="F184" s="8"/>
      <c r="G184" s="8"/>
      <c r="H184" s="8"/>
      <c r="I184" s="8"/>
      <c r="J184" s="8"/>
      <c r="K184" s="7">
        <f>'3_Defaults'!$D$28</f>
        <v>0</v>
      </c>
      <c r="L184" s="8"/>
      <c r="M184" s="8"/>
      <c r="N184" s="7"/>
      <c r="O184" s="7"/>
      <c r="P184" s="9"/>
      <c r="Q184" s="7"/>
      <c r="R184" s="9">
        <f>'3_Defaults'!$D$27</f>
        <v>0</v>
      </c>
      <c r="S184" s="9"/>
      <c r="T184" s="10"/>
      <c r="U184" s="7">
        <f>'3_Defaults'!$D$23</f>
        <v>0</v>
      </c>
      <c r="V184" s="7">
        <f>'3_Defaults'!$D$24</f>
        <v>0</v>
      </c>
      <c r="W184" s="8">
        <f>'3_Defaults'!$D$25</f>
        <v>0</v>
      </c>
      <c r="X184" s="8"/>
      <c r="Y184" s="7" t="str">
        <f>IFERROR(('3_Defaults'!$F$9),"")</f>
        <v>VE-00</v>
      </c>
      <c r="Z184" s="7" t="str">
        <f>IFERROR(('3_Defaults'!$E$19),"")</f>
        <v/>
      </c>
    </row>
    <row r="185" spans="1:26" s="29" customFormat="1">
      <c r="A185" s="104"/>
      <c r="B185" s="105"/>
      <c r="C185" s="105"/>
      <c r="D185" s="106"/>
      <c r="E185" s="105"/>
      <c r="F185" s="8"/>
      <c r="G185" s="8"/>
      <c r="H185" s="8"/>
      <c r="I185" s="8"/>
      <c r="J185" s="8"/>
      <c r="K185" s="7">
        <f>'3_Defaults'!$D$28</f>
        <v>0</v>
      </c>
      <c r="L185" s="8"/>
      <c r="M185" s="8"/>
      <c r="N185" s="7"/>
      <c r="O185" s="7"/>
      <c r="P185" s="9"/>
      <c r="Q185" s="7"/>
      <c r="R185" s="9">
        <f>'3_Defaults'!$D$27</f>
        <v>0</v>
      </c>
      <c r="S185" s="9"/>
      <c r="T185" s="10"/>
      <c r="U185" s="7">
        <f>'3_Defaults'!$D$23</f>
        <v>0</v>
      </c>
      <c r="V185" s="7">
        <f>'3_Defaults'!$D$24</f>
        <v>0</v>
      </c>
      <c r="W185" s="8">
        <f>'3_Defaults'!$D$25</f>
        <v>0</v>
      </c>
      <c r="X185" s="8"/>
      <c r="Y185" s="7" t="str">
        <f>IFERROR(('3_Defaults'!$F$9),"")</f>
        <v>VE-00</v>
      </c>
      <c r="Z185" s="7" t="str">
        <f>IFERROR(('3_Defaults'!$E$19),"")</f>
        <v/>
      </c>
    </row>
    <row r="186" spans="1:26" s="29" customFormat="1">
      <c r="A186" s="104"/>
      <c r="B186" s="105"/>
      <c r="C186" s="105"/>
      <c r="D186" s="106"/>
      <c r="E186" s="105"/>
      <c r="F186" s="8"/>
      <c r="G186" s="8"/>
      <c r="H186" s="8"/>
      <c r="I186" s="8"/>
      <c r="J186" s="8"/>
      <c r="K186" s="7">
        <f>'3_Defaults'!$D$28</f>
        <v>0</v>
      </c>
      <c r="L186" s="8"/>
      <c r="M186" s="8"/>
      <c r="N186" s="7"/>
      <c r="O186" s="7"/>
      <c r="P186" s="9"/>
      <c r="Q186" s="7"/>
      <c r="R186" s="9">
        <f>'3_Defaults'!$D$27</f>
        <v>0</v>
      </c>
      <c r="S186" s="9"/>
      <c r="T186" s="10"/>
      <c r="U186" s="7">
        <f>'3_Defaults'!$D$23</f>
        <v>0</v>
      </c>
      <c r="V186" s="7">
        <f>'3_Defaults'!$D$24</f>
        <v>0</v>
      </c>
      <c r="W186" s="8">
        <f>'3_Defaults'!$D$25</f>
        <v>0</v>
      </c>
      <c r="X186" s="8"/>
      <c r="Y186" s="7" t="str">
        <f>IFERROR(('3_Defaults'!$F$9),"")</f>
        <v>VE-00</v>
      </c>
      <c r="Z186" s="7" t="str">
        <f>IFERROR(('3_Defaults'!$E$19),"")</f>
        <v/>
      </c>
    </row>
    <row r="187" spans="1:26" s="29" customFormat="1">
      <c r="A187" s="104"/>
      <c r="B187" s="105"/>
      <c r="C187" s="105"/>
      <c r="D187" s="106"/>
      <c r="E187" s="105"/>
      <c r="F187" s="8"/>
      <c r="G187" s="8"/>
      <c r="H187" s="8"/>
      <c r="I187" s="8"/>
      <c r="J187" s="8"/>
      <c r="K187" s="7">
        <f>'3_Defaults'!$D$28</f>
        <v>0</v>
      </c>
      <c r="L187" s="8"/>
      <c r="M187" s="8"/>
      <c r="N187" s="7"/>
      <c r="O187" s="7"/>
      <c r="P187" s="9"/>
      <c r="Q187" s="7"/>
      <c r="R187" s="9">
        <f>'3_Defaults'!$D$27</f>
        <v>0</v>
      </c>
      <c r="S187" s="9"/>
      <c r="T187" s="10"/>
      <c r="U187" s="7">
        <f>'3_Defaults'!$D$23</f>
        <v>0</v>
      </c>
      <c r="V187" s="7">
        <f>'3_Defaults'!$D$24</f>
        <v>0</v>
      </c>
      <c r="W187" s="8">
        <f>'3_Defaults'!$D$25</f>
        <v>0</v>
      </c>
      <c r="X187" s="8"/>
      <c r="Y187" s="7" t="str">
        <f>IFERROR(('3_Defaults'!$F$9),"")</f>
        <v>VE-00</v>
      </c>
      <c r="Z187" s="7" t="str">
        <f>IFERROR(('3_Defaults'!$E$19),"")</f>
        <v/>
      </c>
    </row>
    <row r="188" spans="1:26" s="29" customFormat="1">
      <c r="A188" s="104"/>
      <c r="B188" s="105"/>
      <c r="C188" s="105"/>
      <c r="D188" s="106"/>
      <c r="E188" s="105"/>
      <c r="F188" s="8"/>
      <c r="G188" s="8"/>
      <c r="H188" s="8"/>
      <c r="I188" s="8"/>
      <c r="J188" s="8"/>
      <c r="K188" s="7">
        <f>'3_Defaults'!$D$28</f>
        <v>0</v>
      </c>
      <c r="L188" s="8"/>
      <c r="M188" s="8"/>
      <c r="N188" s="7"/>
      <c r="O188" s="7"/>
      <c r="P188" s="9"/>
      <c r="Q188" s="7"/>
      <c r="R188" s="9">
        <f>'3_Defaults'!$D$27</f>
        <v>0</v>
      </c>
      <c r="S188" s="9"/>
      <c r="T188" s="10"/>
      <c r="U188" s="7">
        <f>'3_Defaults'!$D$23</f>
        <v>0</v>
      </c>
      <c r="V188" s="7">
        <f>'3_Defaults'!$D$24</f>
        <v>0</v>
      </c>
      <c r="W188" s="8">
        <f>'3_Defaults'!$D$25</f>
        <v>0</v>
      </c>
      <c r="X188" s="8"/>
      <c r="Y188" s="7" t="str">
        <f>IFERROR(('3_Defaults'!$F$9),"")</f>
        <v>VE-00</v>
      </c>
      <c r="Z188" s="7" t="str">
        <f>IFERROR(('3_Defaults'!$E$19),"")</f>
        <v/>
      </c>
    </row>
    <row r="189" spans="1:26" s="29" customFormat="1">
      <c r="A189" s="104"/>
      <c r="B189" s="105"/>
      <c r="C189" s="105"/>
      <c r="D189" s="106"/>
      <c r="E189" s="105"/>
      <c r="F189" s="8"/>
      <c r="G189" s="8"/>
      <c r="H189" s="8"/>
      <c r="I189" s="8"/>
      <c r="J189" s="8"/>
      <c r="K189" s="7">
        <f>'3_Defaults'!$D$28</f>
        <v>0</v>
      </c>
      <c r="L189" s="8"/>
      <c r="M189" s="8"/>
      <c r="N189" s="7"/>
      <c r="O189" s="7"/>
      <c r="P189" s="9"/>
      <c r="Q189" s="7"/>
      <c r="R189" s="9">
        <f>'3_Defaults'!$D$27</f>
        <v>0</v>
      </c>
      <c r="S189" s="9"/>
      <c r="T189" s="10"/>
      <c r="U189" s="7">
        <f>'3_Defaults'!$D$23</f>
        <v>0</v>
      </c>
      <c r="V189" s="7">
        <f>'3_Defaults'!$D$24</f>
        <v>0</v>
      </c>
      <c r="W189" s="8">
        <f>'3_Defaults'!$D$25</f>
        <v>0</v>
      </c>
      <c r="X189" s="8"/>
      <c r="Y189" s="7" t="str">
        <f>IFERROR(('3_Defaults'!$F$9),"")</f>
        <v>VE-00</v>
      </c>
      <c r="Z189" s="7" t="str">
        <f>IFERROR(('3_Defaults'!$E$19),"")</f>
        <v/>
      </c>
    </row>
    <row r="190" spans="1:26" s="29" customFormat="1">
      <c r="A190" s="104"/>
      <c r="B190" s="105"/>
      <c r="C190" s="105"/>
      <c r="D190" s="106"/>
      <c r="E190" s="105"/>
      <c r="F190" s="8"/>
      <c r="G190" s="8"/>
      <c r="H190" s="8"/>
      <c r="I190" s="8"/>
      <c r="J190" s="8"/>
      <c r="K190" s="7">
        <f>'3_Defaults'!$D$28</f>
        <v>0</v>
      </c>
      <c r="L190" s="8"/>
      <c r="M190" s="8"/>
      <c r="N190" s="7"/>
      <c r="O190" s="7"/>
      <c r="P190" s="9"/>
      <c r="Q190" s="7"/>
      <c r="R190" s="9">
        <f>'3_Defaults'!$D$27</f>
        <v>0</v>
      </c>
      <c r="S190" s="9"/>
      <c r="T190" s="10"/>
      <c r="U190" s="7">
        <f>'3_Defaults'!$D$23</f>
        <v>0</v>
      </c>
      <c r="V190" s="7">
        <f>'3_Defaults'!$D$24</f>
        <v>0</v>
      </c>
      <c r="W190" s="8">
        <f>'3_Defaults'!$D$25</f>
        <v>0</v>
      </c>
      <c r="X190" s="8"/>
      <c r="Y190" s="7" t="str">
        <f>IFERROR(('3_Defaults'!$F$9),"")</f>
        <v>VE-00</v>
      </c>
      <c r="Z190" s="7" t="str">
        <f>IFERROR(('3_Defaults'!$E$19),"")</f>
        <v/>
      </c>
    </row>
    <row r="191" spans="1:26" s="29" customFormat="1">
      <c r="A191" s="104"/>
      <c r="B191" s="105"/>
      <c r="C191" s="105"/>
      <c r="D191" s="106"/>
      <c r="E191" s="105"/>
      <c r="F191" s="8"/>
      <c r="G191" s="8"/>
      <c r="H191" s="8"/>
      <c r="I191" s="8"/>
      <c r="J191" s="8"/>
      <c r="K191" s="7">
        <f>'3_Defaults'!$D$28</f>
        <v>0</v>
      </c>
      <c r="L191" s="8"/>
      <c r="M191" s="8"/>
      <c r="N191" s="7"/>
      <c r="O191" s="7"/>
      <c r="P191" s="9"/>
      <c r="Q191" s="7"/>
      <c r="R191" s="9">
        <f>'3_Defaults'!$D$27</f>
        <v>0</v>
      </c>
      <c r="S191" s="9"/>
      <c r="T191" s="10"/>
      <c r="U191" s="7">
        <f>'3_Defaults'!$D$23</f>
        <v>0</v>
      </c>
      <c r="V191" s="7">
        <f>'3_Defaults'!$D$24</f>
        <v>0</v>
      </c>
      <c r="W191" s="8">
        <f>'3_Defaults'!$D$25</f>
        <v>0</v>
      </c>
      <c r="X191" s="8"/>
      <c r="Y191" s="7" t="str">
        <f>IFERROR(('3_Defaults'!$F$9),"")</f>
        <v>VE-00</v>
      </c>
      <c r="Z191" s="7" t="str">
        <f>IFERROR(('3_Defaults'!$E$19),"")</f>
        <v/>
      </c>
    </row>
    <row r="192" spans="1:26" s="29" customFormat="1">
      <c r="A192" s="104"/>
      <c r="B192" s="105"/>
      <c r="C192" s="105"/>
      <c r="D192" s="106"/>
      <c r="E192" s="105"/>
      <c r="F192" s="8"/>
      <c r="G192" s="8"/>
      <c r="H192" s="8"/>
      <c r="I192" s="8"/>
      <c r="J192" s="8"/>
      <c r="K192" s="7">
        <f>'3_Defaults'!$D$28</f>
        <v>0</v>
      </c>
      <c r="L192" s="8"/>
      <c r="M192" s="8"/>
      <c r="N192" s="7"/>
      <c r="O192" s="7"/>
      <c r="P192" s="9"/>
      <c r="Q192" s="7"/>
      <c r="R192" s="9">
        <f>'3_Defaults'!$D$27</f>
        <v>0</v>
      </c>
      <c r="S192" s="9"/>
      <c r="T192" s="10"/>
      <c r="U192" s="7">
        <f>'3_Defaults'!$D$23</f>
        <v>0</v>
      </c>
      <c r="V192" s="7">
        <f>'3_Defaults'!$D$24</f>
        <v>0</v>
      </c>
      <c r="W192" s="8">
        <f>'3_Defaults'!$D$25</f>
        <v>0</v>
      </c>
      <c r="X192" s="8"/>
      <c r="Y192" s="7" t="str">
        <f>IFERROR(('3_Defaults'!$F$9),"")</f>
        <v>VE-00</v>
      </c>
      <c r="Z192" s="7" t="str">
        <f>IFERROR(('3_Defaults'!$E$19),"")</f>
        <v/>
      </c>
    </row>
    <row r="193" spans="1:26" s="29" customFormat="1">
      <c r="A193" s="104"/>
      <c r="B193" s="105"/>
      <c r="C193" s="105"/>
      <c r="D193" s="106"/>
      <c r="E193" s="105"/>
      <c r="F193" s="8"/>
      <c r="G193" s="8"/>
      <c r="H193" s="8"/>
      <c r="I193" s="8"/>
      <c r="J193" s="8"/>
      <c r="K193" s="7">
        <f>'3_Defaults'!$D$28</f>
        <v>0</v>
      </c>
      <c r="L193" s="8"/>
      <c r="M193" s="8"/>
      <c r="N193" s="7"/>
      <c r="O193" s="7"/>
      <c r="P193" s="9"/>
      <c r="Q193" s="7"/>
      <c r="R193" s="9">
        <f>'3_Defaults'!$D$27</f>
        <v>0</v>
      </c>
      <c r="S193" s="9"/>
      <c r="T193" s="10"/>
      <c r="U193" s="7">
        <f>'3_Defaults'!$D$23</f>
        <v>0</v>
      </c>
      <c r="V193" s="7">
        <f>'3_Defaults'!$D$24</f>
        <v>0</v>
      </c>
      <c r="W193" s="8">
        <f>'3_Defaults'!$D$25</f>
        <v>0</v>
      </c>
      <c r="X193" s="8"/>
      <c r="Y193" s="7" t="str">
        <f>IFERROR(('3_Defaults'!$F$9),"")</f>
        <v>VE-00</v>
      </c>
      <c r="Z193" s="7" t="str">
        <f>IFERROR(('3_Defaults'!$E$19),"")</f>
        <v/>
      </c>
    </row>
    <row r="194" spans="1:26" s="29" customFormat="1">
      <c r="A194" s="104"/>
      <c r="B194" s="105"/>
      <c r="C194" s="105"/>
      <c r="D194" s="106"/>
      <c r="E194" s="105"/>
      <c r="F194" s="8"/>
      <c r="G194" s="8"/>
      <c r="H194" s="8"/>
      <c r="I194" s="8"/>
      <c r="J194" s="8"/>
      <c r="K194" s="7">
        <f>'3_Defaults'!$D$28</f>
        <v>0</v>
      </c>
      <c r="L194" s="8"/>
      <c r="M194" s="8"/>
      <c r="N194" s="7"/>
      <c r="O194" s="7"/>
      <c r="P194" s="9"/>
      <c r="Q194" s="7"/>
      <c r="R194" s="9">
        <f>'3_Defaults'!$D$27</f>
        <v>0</v>
      </c>
      <c r="S194" s="9"/>
      <c r="T194" s="10"/>
      <c r="U194" s="7">
        <f>'3_Defaults'!$D$23</f>
        <v>0</v>
      </c>
      <c r="V194" s="7">
        <f>'3_Defaults'!$D$24</f>
        <v>0</v>
      </c>
      <c r="W194" s="8">
        <f>'3_Defaults'!$D$25</f>
        <v>0</v>
      </c>
      <c r="X194" s="8"/>
      <c r="Y194" s="7" t="str">
        <f>IFERROR(('3_Defaults'!$F$9),"")</f>
        <v>VE-00</v>
      </c>
      <c r="Z194" s="7" t="str">
        <f>IFERROR(('3_Defaults'!$E$19),"")</f>
        <v/>
      </c>
    </row>
    <row r="195" spans="1:26" s="29" customFormat="1">
      <c r="A195" s="104"/>
      <c r="B195" s="105"/>
      <c r="C195" s="105"/>
      <c r="D195" s="106"/>
      <c r="E195" s="105"/>
      <c r="F195" s="8"/>
      <c r="G195" s="8"/>
      <c r="H195" s="8"/>
      <c r="I195" s="8"/>
      <c r="J195" s="8"/>
      <c r="K195" s="7">
        <f>'3_Defaults'!$D$28</f>
        <v>0</v>
      </c>
      <c r="L195" s="8"/>
      <c r="M195" s="8"/>
      <c r="N195" s="7"/>
      <c r="O195" s="7"/>
      <c r="P195" s="9"/>
      <c r="Q195" s="7"/>
      <c r="R195" s="9">
        <f>'3_Defaults'!$D$27</f>
        <v>0</v>
      </c>
      <c r="S195" s="9"/>
      <c r="T195" s="10"/>
      <c r="U195" s="7">
        <f>'3_Defaults'!$D$23</f>
        <v>0</v>
      </c>
      <c r="V195" s="7">
        <f>'3_Defaults'!$D$24</f>
        <v>0</v>
      </c>
      <c r="W195" s="8">
        <f>'3_Defaults'!$D$25</f>
        <v>0</v>
      </c>
      <c r="X195" s="8"/>
      <c r="Y195" s="7" t="str">
        <f>IFERROR(('3_Defaults'!$F$9),"")</f>
        <v>VE-00</v>
      </c>
      <c r="Z195" s="7" t="str">
        <f>IFERROR(('3_Defaults'!$E$19),"")</f>
        <v/>
      </c>
    </row>
    <row r="196" spans="1:26" s="29" customFormat="1">
      <c r="A196" s="104"/>
      <c r="B196" s="105"/>
      <c r="C196" s="105"/>
      <c r="D196" s="106"/>
      <c r="E196" s="105"/>
      <c r="F196" s="8"/>
      <c r="G196" s="8"/>
      <c r="H196" s="8"/>
      <c r="I196" s="8"/>
      <c r="J196" s="8"/>
      <c r="K196" s="7">
        <f>'3_Defaults'!$D$28</f>
        <v>0</v>
      </c>
      <c r="L196" s="8"/>
      <c r="M196" s="8"/>
      <c r="N196" s="7"/>
      <c r="O196" s="7"/>
      <c r="P196" s="9"/>
      <c r="Q196" s="7"/>
      <c r="R196" s="9">
        <f>'3_Defaults'!$D$27</f>
        <v>0</v>
      </c>
      <c r="S196" s="9"/>
      <c r="T196" s="10"/>
      <c r="U196" s="7">
        <f>'3_Defaults'!$D$23</f>
        <v>0</v>
      </c>
      <c r="V196" s="7">
        <f>'3_Defaults'!$D$24</f>
        <v>0</v>
      </c>
      <c r="W196" s="8">
        <f>'3_Defaults'!$D$25</f>
        <v>0</v>
      </c>
      <c r="X196" s="8"/>
      <c r="Y196" s="7" t="str">
        <f>IFERROR(('3_Defaults'!$F$9),"")</f>
        <v>VE-00</v>
      </c>
      <c r="Z196" s="7" t="str">
        <f>IFERROR(('3_Defaults'!$E$19),"")</f>
        <v/>
      </c>
    </row>
    <row r="197" spans="1:26" s="29" customFormat="1">
      <c r="A197" s="104"/>
      <c r="B197" s="105"/>
      <c r="C197" s="105"/>
      <c r="D197" s="106"/>
      <c r="E197" s="105"/>
      <c r="F197" s="8"/>
      <c r="G197" s="8"/>
      <c r="H197" s="8"/>
      <c r="I197" s="8"/>
      <c r="J197" s="8"/>
      <c r="K197" s="7">
        <f>'3_Defaults'!$D$28</f>
        <v>0</v>
      </c>
      <c r="L197" s="8"/>
      <c r="M197" s="8"/>
      <c r="N197" s="7"/>
      <c r="O197" s="7"/>
      <c r="P197" s="9"/>
      <c r="Q197" s="7"/>
      <c r="R197" s="9">
        <f>'3_Defaults'!$D$27</f>
        <v>0</v>
      </c>
      <c r="S197" s="9"/>
      <c r="T197" s="10"/>
      <c r="U197" s="7">
        <f>'3_Defaults'!$D$23</f>
        <v>0</v>
      </c>
      <c r="V197" s="7">
        <f>'3_Defaults'!$D$24</f>
        <v>0</v>
      </c>
      <c r="W197" s="8">
        <f>'3_Defaults'!$D$25</f>
        <v>0</v>
      </c>
      <c r="X197" s="8"/>
      <c r="Y197" s="7" t="str">
        <f>IFERROR(('3_Defaults'!$F$9),"")</f>
        <v>VE-00</v>
      </c>
      <c r="Z197" s="7" t="str">
        <f>IFERROR(('3_Defaults'!$E$19),"")</f>
        <v/>
      </c>
    </row>
    <row r="198" spans="1:26" s="29" customFormat="1">
      <c r="A198" s="104"/>
      <c r="B198" s="105"/>
      <c r="C198" s="105"/>
      <c r="D198" s="106"/>
      <c r="E198" s="105"/>
      <c r="F198" s="8"/>
      <c r="G198" s="8"/>
      <c r="H198" s="8"/>
      <c r="I198" s="8"/>
      <c r="J198" s="8"/>
      <c r="K198" s="7">
        <f>'3_Defaults'!$D$28</f>
        <v>0</v>
      </c>
      <c r="L198" s="8"/>
      <c r="M198" s="8"/>
      <c r="N198" s="7"/>
      <c r="O198" s="7"/>
      <c r="P198" s="9"/>
      <c r="Q198" s="7"/>
      <c r="R198" s="9">
        <f>'3_Defaults'!$D$27</f>
        <v>0</v>
      </c>
      <c r="S198" s="9"/>
      <c r="T198" s="10"/>
      <c r="U198" s="7">
        <f>'3_Defaults'!$D$23</f>
        <v>0</v>
      </c>
      <c r="V198" s="7">
        <f>'3_Defaults'!$D$24</f>
        <v>0</v>
      </c>
      <c r="W198" s="8">
        <f>'3_Defaults'!$D$25</f>
        <v>0</v>
      </c>
      <c r="X198" s="8"/>
      <c r="Y198" s="7" t="str">
        <f>IFERROR(('3_Defaults'!$F$9),"")</f>
        <v>VE-00</v>
      </c>
      <c r="Z198" s="7" t="str">
        <f>IFERROR(('3_Defaults'!$E$19),"")</f>
        <v/>
      </c>
    </row>
    <row r="199" spans="1:26" s="29" customFormat="1">
      <c r="A199" s="104"/>
      <c r="B199" s="105"/>
      <c r="C199" s="105"/>
      <c r="D199" s="106"/>
      <c r="E199" s="105"/>
      <c r="F199" s="8"/>
      <c r="G199" s="8"/>
      <c r="H199" s="8"/>
      <c r="I199" s="8"/>
      <c r="J199" s="8"/>
      <c r="K199" s="7">
        <f>'3_Defaults'!$D$28</f>
        <v>0</v>
      </c>
      <c r="L199" s="8"/>
      <c r="M199" s="8"/>
      <c r="N199" s="7"/>
      <c r="O199" s="7"/>
      <c r="P199" s="9"/>
      <c r="Q199" s="7"/>
      <c r="R199" s="9">
        <f>'3_Defaults'!$D$27</f>
        <v>0</v>
      </c>
      <c r="S199" s="9"/>
      <c r="T199" s="10"/>
      <c r="U199" s="7">
        <f>'3_Defaults'!$D$23</f>
        <v>0</v>
      </c>
      <c r="V199" s="7">
        <f>'3_Defaults'!$D$24</f>
        <v>0</v>
      </c>
      <c r="W199" s="8">
        <f>'3_Defaults'!$D$25</f>
        <v>0</v>
      </c>
      <c r="X199" s="8"/>
      <c r="Y199" s="7" t="str">
        <f>IFERROR(('3_Defaults'!$F$9),"")</f>
        <v>VE-00</v>
      </c>
      <c r="Z199" s="7" t="str">
        <f>IFERROR(('3_Defaults'!$E$19),"")</f>
        <v/>
      </c>
    </row>
    <row r="200" spans="1:26" s="29" customFormat="1">
      <c r="A200" s="104"/>
      <c r="B200" s="105"/>
      <c r="C200" s="105"/>
      <c r="D200" s="106"/>
      <c r="E200" s="105"/>
      <c r="F200" s="8"/>
      <c r="G200" s="8"/>
      <c r="H200" s="8"/>
      <c r="I200" s="8"/>
      <c r="J200" s="8"/>
      <c r="K200" s="7">
        <f>'3_Defaults'!$D$28</f>
        <v>0</v>
      </c>
      <c r="L200" s="8"/>
      <c r="M200" s="8"/>
      <c r="N200" s="7"/>
      <c r="O200" s="7"/>
      <c r="P200" s="9"/>
      <c r="Q200" s="7"/>
      <c r="R200" s="9">
        <f>'3_Defaults'!$D$27</f>
        <v>0</v>
      </c>
      <c r="S200" s="9"/>
      <c r="T200" s="10"/>
      <c r="U200" s="7">
        <f>'3_Defaults'!$D$23</f>
        <v>0</v>
      </c>
      <c r="V200" s="7">
        <f>'3_Defaults'!$D$24</f>
        <v>0</v>
      </c>
      <c r="W200" s="8">
        <f>'3_Defaults'!$D$25</f>
        <v>0</v>
      </c>
      <c r="X200" s="8"/>
      <c r="Y200" s="7" t="str">
        <f>IFERROR(('3_Defaults'!$F$9),"")</f>
        <v>VE-00</v>
      </c>
      <c r="Z200" s="7" t="str">
        <f>IFERROR(('3_Defaults'!$E$19),"")</f>
        <v/>
      </c>
    </row>
    <row r="201" spans="1:26" s="29" customFormat="1">
      <c r="A201" s="104"/>
      <c r="B201" s="105"/>
      <c r="C201" s="105"/>
      <c r="D201" s="106"/>
      <c r="E201" s="105"/>
      <c r="F201" s="8"/>
      <c r="G201" s="8"/>
      <c r="H201" s="8"/>
      <c r="I201" s="8"/>
      <c r="J201" s="8"/>
      <c r="K201" s="7">
        <f>'3_Defaults'!$D$28</f>
        <v>0</v>
      </c>
      <c r="L201" s="8"/>
      <c r="M201" s="8"/>
      <c r="N201" s="7"/>
      <c r="O201" s="7"/>
      <c r="P201" s="9"/>
      <c r="Q201" s="7"/>
      <c r="R201" s="9">
        <f>'3_Defaults'!$D$27</f>
        <v>0</v>
      </c>
      <c r="S201" s="9"/>
      <c r="T201" s="10"/>
      <c r="U201" s="7">
        <f>'3_Defaults'!$D$23</f>
        <v>0</v>
      </c>
      <c r="V201" s="7">
        <f>'3_Defaults'!$D$24</f>
        <v>0</v>
      </c>
      <c r="W201" s="8">
        <f>'3_Defaults'!$D$25</f>
        <v>0</v>
      </c>
      <c r="X201" s="8"/>
      <c r="Y201" s="7" t="str">
        <f>IFERROR(('3_Defaults'!$F$9),"")</f>
        <v>VE-00</v>
      </c>
      <c r="Z201" s="7" t="str">
        <f>IFERROR(('3_Defaults'!$E$19),"")</f>
        <v/>
      </c>
    </row>
    <row r="202" spans="1:26" s="29" customFormat="1">
      <c r="A202" s="104"/>
      <c r="B202" s="105"/>
      <c r="C202" s="105"/>
      <c r="D202" s="106"/>
      <c r="E202" s="105"/>
      <c r="F202" s="8"/>
      <c r="G202" s="8"/>
      <c r="H202" s="8"/>
      <c r="I202" s="8"/>
      <c r="J202" s="8"/>
      <c r="K202" s="7">
        <f>'3_Defaults'!$D$28</f>
        <v>0</v>
      </c>
      <c r="L202" s="8"/>
      <c r="M202" s="8"/>
      <c r="N202" s="7"/>
      <c r="O202" s="7"/>
      <c r="P202" s="9"/>
      <c r="Q202" s="7"/>
      <c r="R202" s="9">
        <f>'3_Defaults'!$D$27</f>
        <v>0</v>
      </c>
      <c r="S202" s="9"/>
      <c r="T202" s="10"/>
      <c r="U202" s="7">
        <f>'3_Defaults'!$D$23</f>
        <v>0</v>
      </c>
      <c r="V202" s="7">
        <f>'3_Defaults'!$D$24</f>
        <v>0</v>
      </c>
      <c r="W202" s="8">
        <f>'3_Defaults'!$D$25</f>
        <v>0</v>
      </c>
      <c r="X202" s="8"/>
      <c r="Y202" s="7" t="str">
        <f>IFERROR(('3_Defaults'!$F$9),"")</f>
        <v>VE-00</v>
      </c>
      <c r="Z202" s="7" t="str">
        <f>IFERROR(('3_Defaults'!$E$19),"")</f>
        <v/>
      </c>
    </row>
    <row r="203" spans="1:26" s="29" customFormat="1">
      <c r="A203" s="104"/>
      <c r="B203" s="105"/>
      <c r="C203" s="105"/>
      <c r="D203" s="106"/>
      <c r="E203" s="105"/>
      <c r="F203" s="8"/>
      <c r="G203" s="8"/>
      <c r="H203" s="8"/>
      <c r="I203" s="8"/>
      <c r="J203" s="8"/>
      <c r="K203" s="7">
        <f>'3_Defaults'!$D$28</f>
        <v>0</v>
      </c>
      <c r="L203" s="8"/>
      <c r="M203" s="8"/>
      <c r="N203" s="7"/>
      <c r="O203" s="7"/>
      <c r="P203" s="9"/>
      <c r="Q203" s="7"/>
      <c r="R203" s="9">
        <f>'3_Defaults'!$D$27</f>
        <v>0</v>
      </c>
      <c r="S203" s="9"/>
      <c r="T203" s="10"/>
      <c r="U203" s="7">
        <f>'3_Defaults'!$D$23</f>
        <v>0</v>
      </c>
      <c r="V203" s="7">
        <f>'3_Defaults'!$D$24</f>
        <v>0</v>
      </c>
      <c r="W203" s="8">
        <f>'3_Defaults'!$D$25</f>
        <v>0</v>
      </c>
      <c r="X203" s="8"/>
      <c r="Y203" s="7" t="str">
        <f>IFERROR(('3_Defaults'!$F$9),"")</f>
        <v>VE-00</v>
      </c>
      <c r="Z203" s="7" t="str">
        <f>IFERROR(('3_Defaults'!$E$19),"")</f>
        <v/>
      </c>
    </row>
    <row r="204" spans="1:26" s="29" customFormat="1">
      <c r="A204" s="104"/>
      <c r="B204" s="105"/>
      <c r="C204" s="105"/>
      <c r="D204" s="106"/>
      <c r="E204" s="105"/>
      <c r="F204" s="8"/>
      <c r="G204" s="8"/>
      <c r="H204" s="8"/>
      <c r="I204" s="8"/>
      <c r="J204" s="8"/>
      <c r="K204" s="7">
        <f>'3_Defaults'!$D$28</f>
        <v>0</v>
      </c>
      <c r="L204" s="8"/>
      <c r="M204" s="8"/>
      <c r="N204" s="7"/>
      <c r="O204" s="7"/>
      <c r="P204" s="9"/>
      <c r="Q204" s="7"/>
      <c r="R204" s="9">
        <f>'3_Defaults'!$D$27</f>
        <v>0</v>
      </c>
      <c r="S204" s="9"/>
      <c r="T204" s="10"/>
      <c r="U204" s="7">
        <f>'3_Defaults'!$D$23</f>
        <v>0</v>
      </c>
      <c r="V204" s="7">
        <f>'3_Defaults'!$D$24</f>
        <v>0</v>
      </c>
      <c r="W204" s="8">
        <f>'3_Defaults'!$D$25</f>
        <v>0</v>
      </c>
      <c r="X204" s="8"/>
      <c r="Y204" s="7" t="str">
        <f>IFERROR(('3_Defaults'!$F$9),"")</f>
        <v>VE-00</v>
      </c>
      <c r="Z204" s="7" t="str">
        <f>IFERROR(('3_Defaults'!$E$19),"")</f>
        <v/>
      </c>
    </row>
    <row r="205" spans="1:26" s="29" customFormat="1">
      <c r="A205" s="104"/>
      <c r="B205" s="105"/>
      <c r="C205" s="105"/>
      <c r="D205" s="106"/>
      <c r="E205" s="105"/>
      <c r="F205" s="8"/>
      <c r="G205" s="8"/>
      <c r="H205" s="8"/>
      <c r="I205" s="8"/>
      <c r="J205" s="8"/>
      <c r="K205" s="7">
        <f>'3_Defaults'!$D$28</f>
        <v>0</v>
      </c>
      <c r="L205" s="8"/>
      <c r="M205" s="8"/>
      <c r="N205" s="7"/>
      <c r="O205" s="7"/>
      <c r="P205" s="9"/>
      <c r="Q205" s="7"/>
      <c r="R205" s="9">
        <f>'3_Defaults'!$D$27</f>
        <v>0</v>
      </c>
      <c r="S205" s="9"/>
      <c r="T205" s="10"/>
      <c r="U205" s="7">
        <f>'3_Defaults'!$D$23</f>
        <v>0</v>
      </c>
      <c r="V205" s="7">
        <f>'3_Defaults'!$D$24</f>
        <v>0</v>
      </c>
      <c r="W205" s="8">
        <f>'3_Defaults'!$D$25</f>
        <v>0</v>
      </c>
      <c r="X205" s="8"/>
      <c r="Y205" s="7" t="str">
        <f>IFERROR(('3_Defaults'!$F$9),"")</f>
        <v>VE-00</v>
      </c>
      <c r="Z205" s="7" t="str">
        <f>IFERROR(('3_Defaults'!$E$19),"")</f>
        <v/>
      </c>
    </row>
    <row r="206" spans="1:26" s="29" customFormat="1">
      <c r="A206" s="104"/>
      <c r="B206" s="105"/>
      <c r="C206" s="105"/>
      <c r="D206" s="106"/>
      <c r="E206" s="105"/>
      <c r="F206" s="8"/>
      <c r="G206" s="8"/>
      <c r="H206" s="8"/>
      <c r="I206" s="8"/>
      <c r="J206" s="8"/>
      <c r="K206" s="7">
        <f>'3_Defaults'!$D$28</f>
        <v>0</v>
      </c>
      <c r="L206" s="8"/>
      <c r="M206" s="8"/>
      <c r="N206" s="7"/>
      <c r="O206" s="7"/>
      <c r="P206" s="9"/>
      <c r="Q206" s="7"/>
      <c r="R206" s="9">
        <f>'3_Defaults'!$D$27</f>
        <v>0</v>
      </c>
      <c r="S206" s="9"/>
      <c r="T206" s="10"/>
      <c r="U206" s="7">
        <f>'3_Defaults'!$D$23</f>
        <v>0</v>
      </c>
      <c r="V206" s="7">
        <f>'3_Defaults'!$D$24</f>
        <v>0</v>
      </c>
      <c r="W206" s="8">
        <f>'3_Defaults'!$D$25</f>
        <v>0</v>
      </c>
      <c r="X206" s="8"/>
      <c r="Y206" s="7" t="str">
        <f>IFERROR(('3_Defaults'!$F$9),"")</f>
        <v>VE-00</v>
      </c>
      <c r="Z206" s="7" t="str">
        <f>IFERROR(('3_Defaults'!$E$19),"")</f>
        <v/>
      </c>
    </row>
    <row r="207" spans="1:26" s="29" customFormat="1">
      <c r="A207" s="104"/>
      <c r="B207" s="105"/>
      <c r="C207" s="105"/>
      <c r="D207" s="106"/>
      <c r="E207" s="105"/>
      <c r="F207" s="8"/>
      <c r="G207" s="8"/>
      <c r="H207" s="8"/>
      <c r="I207" s="8"/>
      <c r="J207" s="8"/>
      <c r="K207" s="7">
        <f>'3_Defaults'!$D$28</f>
        <v>0</v>
      </c>
      <c r="L207" s="8"/>
      <c r="M207" s="8"/>
      <c r="N207" s="7"/>
      <c r="O207" s="7"/>
      <c r="P207" s="9"/>
      <c r="Q207" s="7"/>
      <c r="R207" s="9">
        <f>'3_Defaults'!$D$27</f>
        <v>0</v>
      </c>
      <c r="S207" s="9"/>
      <c r="T207" s="10"/>
      <c r="U207" s="7">
        <f>'3_Defaults'!$D$23</f>
        <v>0</v>
      </c>
      <c r="V207" s="7">
        <f>'3_Defaults'!$D$24</f>
        <v>0</v>
      </c>
      <c r="W207" s="8">
        <f>'3_Defaults'!$D$25</f>
        <v>0</v>
      </c>
      <c r="X207" s="8"/>
      <c r="Y207" s="7" t="str">
        <f>IFERROR(('3_Defaults'!$F$9),"")</f>
        <v>VE-00</v>
      </c>
      <c r="Z207" s="7" t="str">
        <f>IFERROR(('3_Defaults'!$E$19),"")</f>
        <v/>
      </c>
    </row>
    <row r="208" spans="1:26" s="29" customFormat="1">
      <c r="A208" s="104"/>
      <c r="B208" s="105"/>
      <c r="C208" s="105"/>
      <c r="D208" s="106"/>
      <c r="E208" s="105"/>
      <c r="F208" s="8"/>
      <c r="G208" s="8"/>
      <c r="H208" s="8"/>
      <c r="I208" s="8"/>
      <c r="J208" s="8"/>
      <c r="K208" s="7">
        <f>'3_Defaults'!$D$28</f>
        <v>0</v>
      </c>
      <c r="L208" s="8"/>
      <c r="M208" s="8"/>
      <c r="N208" s="7"/>
      <c r="O208" s="7"/>
      <c r="P208" s="9"/>
      <c r="Q208" s="7"/>
      <c r="R208" s="9">
        <f>'3_Defaults'!$D$27</f>
        <v>0</v>
      </c>
      <c r="S208" s="9"/>
      <c r="T208" s="10"/>
      <c r="U208" s="7">
        <f>'3_Defaults'!$D$23</f>
        <v>0</v>
      </c>
      <c r="V208" s="7">
        <f>'3_Defaults'!$D$24</f>
        <v>0</v>
      </c>
      <c r="W208" s="8">
        <f>'3_Defaults'!$D$25</f>
        <v>0</v>
      </c>
      <c r="X208" s="8"/>
      <c r="Y208" s="7" t="str">
        <f>IFERROR(('3_Defaults'!$F$9),"")</f>
        <v>VE-00</v>
      </c>
      <c r="Z208" s="7" t="str">
        <f>IFERROR(('3_Defaults'!$E$19),"")</f>
        <v/>
      </c>
    </row>
    <row r="209" spans="1:26" s="29" customFormat="1">
      <c r="A209" s="104"/>
      <c r="B209" s="105"/>
      <c r="C209" s="105"/>
      <c r="D209" s="106"/>
      <c r="E209" s="105"/>
      <c r="F209" s="8"/>
      <c r="G209" s="8"/>
      <c r="H209" s="8"/>
      <c r="I209" s="8"/>
      <c r="J209" s="8"/>
      <c r="K209" s="7">
        <f>'3_Defaults'!$D$28</f>
        <v>0</v>
      </c>
      <c r="L209" s="8"/>
      <c r="M209" s="8"/>
      <c r="N209" s="7"/>
      <c r="O209" s="7"/>
      <c r="P209" s="9"/>
      <c r="Q209" s="7"/>
      <c r="R209" s="9">
        <f>'3_Defaults'!$D$27</f>
        <v>0</v>
      </c>
      <c r="S209" s="9"/>
      <c r="T209" s="10"/>
      <c r="U209" s="7">
        <f>'3_Defaults'!$D$23</f>
        <v>0</v>
      </c>
      <c r="V209" s="7">
        <f>'3_Defaults'!$D$24</f>
        <v>0</v>
      </c>
      <c r="W209" s="8">
        <f>'3_Defaults'!$D$25</f>
        <v>0</v>
      </c>
      <c r="X209" s="8"/>
      <c r="Y209" s="7" t="str">
        <f>IFERROR(('3_Defaults'!$F$9),"")</f>
        <v>VE-00</v>
      </c>
      <c r="Z209" s="7" t="str">
        <f>IFERROR(('3_Defaults'!$E$19),"")</f>
        <v/>
      </c>
    </row>
    <row r="210" spans="1:26" s="29" customFormat="1">
      <c r="A210" s="104"/>
      <c r="B210" s="105"/>
      <c r="C210" s="105"/>
      <c r="D210" s="106"/>
      <c r="E210" s="105"/>
      <c r="F210" s="8"/>
      <c r="G210" s="8"/>
      <c r="H210" s="8"/>
      <c r="I210" s="8"/>
      <c r="J210" s="8"/>
      <c r="K210" s="7">
        <f>'3_Defaults'!$D$28</f>
        <v>0</v>
      </c>
      <c r="L210" s="8"/>
      <c r="M210" s="8"/>
      <c r="N210" s="7"/>
      <c r="O210" s="7"/>
      <c r="P210" s="9"/>
      <c r="Q210" s="7"/>
      <c r="R210" s="9">
        <f>'3_Defaults'!$D$27</f>
        <v>0</v>
      </c>
      <c r="S210" s="9"/>
      <c r="T210" s="10"/>
      <c r="U210" s="7">
        <f>'3_Defaults'!$D$23</f>
        <v>0</v>
      </c>
      <c r="V210" s="7">
        <f>'3_Defaults'!$D$24</f>
        <v>0</v>
      </c>
      <c r="W210" s="8">
        <f>'3_Defaults'!$D$25</f>
        <v>0</v>
      </c>
      <c r="X210" s="8"/>
      <c r="Y210" s="7" t="str">
        <f>IFERROR(('3_Defaults'!$F$9),"")</f>
        <v>VE-00</v>
      </c>
      <c r="Z210" s="7" t="str">
        <f>IFERROR(('3_Defaults'!$E$19),"")</f>
        <v/>
      </c>
    </row>
    <row r="211" spans="1:26" s="29" customFormat="1">
      <c r="A211" s="104"/>
      <c r="B211" s="105"/>
      <c r="C211" s="105"/>
      <c r="D211" s="106"/>
      <c r="E211" s="105"/>
      <c r="F211" s="8"/>
      <c r="G211" s="8"/>
      <c r="H211" s="8"/>
      <c r="I211" s="8"/>
      <c r="J211" s="8"/>
      <c r="K211" s="7">
        <f>'3_Defaults'!$D$28</f>
        <v>0</v>
      </c>
      <c r="L211" s="8"/>
      <c r="M211" s="8"/>
      <c r="N211" s="7"/>
      <c r="O211" s="7"/>
      <c r="P211" s="9"/>
      <c r="Q211" s="7"/>
      <c r="R211" s="9">
        <f>'3_Defaults'!$D$27</f>
        <v>0</v>
      </c>
      <c r="S211" s="9"/>
      <c r="T211" s="10"/>
      <c r="U211" s="7">
        <f>'3_Defaults'!$D$23</f>
        <v>0</v>
      </c>
      <c r="V211" s="7">
        <f>'3_Defaults'!$D$24</f>
        <v>0</v>
      </c>
      <c r="W211" s="8">
        <f>'3_Defaults'!$D$25</f>
        <v>0</v>
      </c>
      <c r="X211" s="8"/>
      <c r="Y211" s="7" t="str">
        <f>IFERROR(('3_Defaults'!$F$9),"")</f>
        <v>VE-00</v>
      </c>
      <c r="Z211" s="7" t="str">
        <f>IFERROR(('3_Defaults'!$E$19),"")</f>
        <v/>
      </c>
    </row>
    <row r="212" spans="1:26" s="29" customFormat="1">
      <c r="A212" s="104"/>
      <c r="B212" s="105"/>
      <c r="C212" s="105"/>
      <c r="D212" s="106"/>
      <c r="E212" s="105"/>
      <c r="F212" s="8"/>
      <c r="G212" s="8"/>
      <c r="H212" s="8"/>
      <c r="I212" s="8"/>
      <c r="J212" s="8"/>
      <c r="K212" s="7">
        <f>'3_Defaults'!$D$28</f>
        <v>0</v>
      </c>
      <c r="L212" s="8"/>
      <c r="M212" s="8"/>
      <c r="N212" s="7"/>
      <c r="O212" s="7"/>
      <c r="P212" s="9"/>
      <c r="Q212" s="7"/>
      <c r="R212" s="9">
        <f>'3_Defaults'!$D$27</f>
        <v>0</v>
      </c>
      <c r="S212" s="9"/>
      <c r="T212" s="10"/>
      <c r="U212" s="7">
        <f>'3_Defaults'!$D$23</f>
        <v>0</v>
      </c>
      <c r="V212" s="7">
        <f>'3_Defaults'!$D$24</f>
        <v>0</v>
      </c>
      <c r="W212" s="8">
        <f>'3_Defaults'!$D$25</f>
        <v>0</v>
      </c>
      <c r="X212" s="8"/>
      <c r="Y212" s="7" t="str">
        <f>IFERROR(('3_Defaults'!$F$9),"")</f>
        <v>VE-00</v>
      </c>
      <c r="Z212" s="7" t="str">
        <f>IFERROR(('3_Defaults'!$E$19),"")</f>
        <v/>
      </c>
    </row>
    <row r="213" spans="1:26" s="29" customFormat="1">
      <c r="A213" s="104"/>
      <c r="B213" s="105"/>
      <c r="C213" s="105"/>
      <c r="D213" s="106"/>
      <c r="E213" s="105"/>
      <c r="F213" s="8"/>
      <c r="G213" s="8"/>
      <c r="H213" s="8"/>
      <c r="I213" s="8"/>
      <c r="J213" s="8"/>
      <c r="K213" s="7">
        <f>'3_Defaults'!$D$28</f>
        <v>0</v>
      </c>
      <c r="L213" s="8"/>
      <c r="M213" s="8"/>
      <c r="N213" s="7"/>
      <c r="O213" s="7"/>
      <c r="P213" s="9"/>
      <c r="Q213" s="7"/>
      <c r="R213" s="9">
        <f>'3_Defaults'!$D$27</f>
        <v>0</v>
      </c>
      <c r="S213" s="9"/>
      <c r="T213" s="10"/>
      <c r="U213" s="7">
        <f>'3_Defaults'!$D$23</f>
        <v>0</v>
      </c>
      <c r="V213" s="7">
        <f>'3_Defaults'!$D$24</f>
        <v>0</v>
      </c>
      <c r="W213" s="8">
        <f>'3_Defaults'!$D$25</f>
        <v>0</v>
      </c>
      <c r="X213" s="8"/>
      <c r="Y213" s="7" t="str">
        <f>IFERROR(('3_Defaults'!$F$9),"")</f>
        <v>VE-00</v>
      </c>
      <c r="Z213" s="7" t="str">
        <f>IFERROR(('3_Defaults'!$E$19),"")</f>
        <v/>
      </c>
    </row>
    <row r="214" spans="1:26" s="29" customFormat="1">
      <c r="A214" s="104"/>
      <c r="B214" s="105"/>
      <c r="C214" s="105"/>
      <c r="D214" s="106"/>
      <c r="E214" s="105"/>
      <c r="F214" s="8"/>
      <c r="G214" s="8"/>
      <c r="H214" s="8"/>
      <c r="I214" s="8"/>
      <c r="J214" s="8"/>
      <c r="K214" s="7">
        <f>'3_Defaults'!$D$28</f>
        <v>0</v>
      </c>
      <c r="L214" s="8"/>
      <c r="M214" s="8"/>
      <c r="N214" s="7"/>
      <c r="O214" s="7"/>
      <c r="P214" s="9"/>
      <c r="Q214" s="7"/>
      <c r="R214" s="9">
        <f>'3_Defaults'!$D$27</f>
        <v>0</v>
      </c>
      <c r="S214" s="9"/>
      <c r="T214" s="10"/>
      <c r="U214" s="7">
        <f>'3_Defaults'!$D$23</f>
        <v>0</v>
      </c>
      <c r="V214" s="7">
        <f>'3_Defaults'!$D$24</f>
        <v>0</v>
      </c>
      <c r="W214" s="8">
        <f>'3_Defaults'!$D$25</f>
        <v>0</v>
      </c>
      <c r="X214" s="8"/>
      <c r="Y214" s="7" t="str">
        <f>IFERROR(('3_Defaults'!$F$9),"")</f>
        <v>VE-00</v>
      </c>
      <c r="Z214" s="7" t="str">
        <f>IFERROR(('3_Defaults'!$E$19),"")</f>
        <v/>
      </c>
    </row>
    <row r="215" spans="1:26" s="29" customFormat="1">
      <c r="A215" s="104"/>
      <c r="B215" s="105"/>
      <c r="C215" s="105"/>
      <c r="D215" s="106"/>
      <c r="E215" s="105"/>
      <c r="F215" s="8"/>
      <c r="G215" s="8"/>
      <c r="H215" s="8"/>
      <c r="I215" s="8"/>
      <c r="J215" s="8"/>
      <c r="K215" s="7">
        <f>'3_Defaults'!$D$28</f>
        <v>0</v>
      </c>
      <c r="L215" s="8"/>
      <c r="M215" s="8"/>
      <c r="N215" s="7"/>
      <c r="O215" s="7"/>
      <c r="P215" s="9"/>
      <c r="Q215" s="7"/>
      <c r="R215" s="9">
        <f>'3_Defaults'!$D$27</f>
        <v>0</v>
      </c>
      <c r="S215" s="9"/>
      <c r="T215" s="10"/>
      <c r="U215" s="7">
        <f>'3_Defaults'!$D$23</f>
        <v>0</v>
      </c>
      <c r="V215" s="7">
        <f>'3_Defaults'!$D$24</f>
        <v>0</v>
      </c>
      <c r="W215" s="8">
        <f>'3_Defaults'!$D$25</f>
        <v>0</v>
      </c>
      <c r="X215" s="8"/>
      <c r="Y215" s="7" t="str">
        <f>IFERROR(('3_Defaults'!$F$9),"")</f>
        <v>VE-00</v>
      </c>
      <c r="Z215" s="7" t="str">
        <f>IFERROR(('3_Defaults'!$E$19),"")</f>
        <v/>
      </c>
    </row>
    <row r="216" spans="1:26" s="29" customFormat="1">
      <c r="A216" s="104"/>
      <c r="B216" s="105"/>
      <c r="C216" s="105"/>
      <c r="D216" s="106"/>
      <c r="E216" s="105"/>
      <c r="F216" s="8"/>
      <c r="G216" s="8"/>
      <c r="H216" s="8"/>
      <c r="I216" s="8"/>
      <c r="J216" s="8"/>
      <c r="K216" s="7">
        <f>'3_Defaults'!$D$28</f>
        <v>0</v>
      </c>
      <c r="L216" s="8"/>
      <c r="M216" s="8"/>
      <c r="N216" s="7"/>
      <c r="O216" s="7"/>
      <c r="P216" s="9"/>
      <c r="Q216" s="7"/>
      <c r="R216" s="9">
        <f>'3_Defaults'!$D$27</f>
        <v>0</v>
      </c>
      <c r="S216" s="9"/>
      <c r="T216" s="10"/>
      <c r="U216" s="7">
        <f>'3_Defaults'!$D$23</f>
        <v>0</v>
      </c>
      <c r="V216" s="7">
        <f>'3_Defaults'!$D$24</f>
        <v>0</v>
      </c>
      <c r="W216" s="8">
        <f>'3_Defaults'!$D$25</f>
        <v>0</v>
      </c>
      <c r="X216" s="8"/>
      <c r="Y216" s="7" t="str">
        <f>IFERROR(('3_Defaults'!$F$9),"")</f>
        <v>VE-00</v>
      </c>
      <c r="Z216" s="7" t="str">
        <f>IFERROR(('3_Defaults'!$E$19),"")</f>
        <v/>
      </c>
    </row>
    <row r="217" spans="1:26" s="29" customFormat="1">
      <c r="A217" s="104"/>
      <c r="B217" s="105"/>
      <c r="C217" s="105"/>
      <c r="D217" s="106"/>
      <c r="E217" s="105"/>
      <c r="F217" s="8"/>
      <c r="G217" s="8"/>
      <c r="H217" s="8"/>
      <c r="I217" s="8"/>
      <c r="J217" s="8"/>
      <c r="K217" s="7">
        <f>'3_Defaults'!$D$28</f>
        <v>0</v>
      </c>
      <c r="L217" s="8"/>
      <c r="M217" s="8"/>
      <c r="N217" s="7"/>
      <c r="O217" s="7"/>
      <c r="P217" s="9"/>
      <c r="Q217" s="7"/>
      <c r="R217" s="9">
        <f>'3_Defaults'!$D$27</f>
        <v>0</v>
      </c>
      <c r="S217" s="9"/>
      <c r="T217" s="10"/>
      <c r="U217" s="7">
        <f>'3_Defaults'!$D$23</f>
        <v>0</v>
      </c>
      <c r="V217" s="7">
        <f>'3_Defaults'!$D$24</f>
        <v>0</v>
      </c>
      <c r="W217" s="8">
        <f>'3_Defaults'!$D$25</f>
        <v>0</v>
      </c>
      <c r="X217" s="8"/>
      <c r="Y217" s="7" t="str">
        <f>IFERROR(('3_Defaults'!$F$9),"")</f>
        <v>VE-00</v>
      </c>
      <c r="Z217" s="7" t="str">
        <f>IFERROR(('3_Defaults'!$E$19),"")</f>
        <v/>
      </c>
    </row>
    <row r="218" spans="1:26" s="29" customFormat="1">
      <c r="A218" s="104"/>
      <c r="B218" s="105"/>
      <c r="C218" s="105"/>
      <c r="D218" s="106"/>
      <c r="E218" s="105"/>
      <c r="F218" s="8"/>
      <c r="G218" s="8"/>
      <c r="H218" s="8"/>
      <c r="I218" s="8"/>
      <c r="J218" s="8"/>
      <c r="K218" s="7">
        <f>'3_Defaults'!$D$28</f>
        <v>0</v>
      </c>
      <c r="L218" s="8"/>
      <c r="M218" s="8"/>
      <c r="N218" s="7"/>
      <c r="O218" s="7"/>
      <c r="P218" s="9"/>
      <c r="Q218" s="7"/>
      <c r="R218" s="9">
        <f>'3_Defaults'!$D$27</f>
        <v>0</v>
      </c>
      <c r="S218" s="9"/>
      <c r="T218" s="10"/>
      <c r="U218" s="7">
        <f>'3_Defaults'!$D$23</f>
        <v>0</v>
      </c>
      <c r="V218" s="7">
        <f>'3_Defaults'!$D$24</f>
        <v>0</v>
      </c>
      <c r="W218" s="8">
        <f>'3_Defaults'!$D$25</f>
        <v>0</v>
      </c>
      <c r="X218" s="8"/>
      <c r="Y218" s="7" t="str">
        <f>IFERROR(('3_Defaults'!$F$9),"")</f>
        <v>VE-00</v>
      </c>
      <c r="Z218" s="7" t="str">
        <f>IFERROR(('3_Defaults'!$E$19),"")</f>
        <v/>
      </c>
    </row>
    <row r="219" spans="1:26" s="29" customFormat="1">
      <c r="A219" s="104"/>
      <c r="B219" s="105"/>
      <c r="C219" s="105"/>
      <c r="D219" s="106"/>
      <c r="E219" s="105"/>
      <c r="F219" s="8"/>
      <c r="G219" s="8"/>
      <c r="H219" s="8"/>
      <c r="I219" s="8"/>
      <c r="J219" s="8"/>
      <c r="K219" s="7">
        <f>'3_Defaults'!$D$28</f>
        <v>0</v>
      </c>
      <c r="L219" s="8"/>
      <c r="M219" s="8"/>
      <c r="N219" s="7"/>
      <c r="O219" s="7"/>
      <c r="P219" s="9"/>
      <c r="Q219" s="7"/>
      <c r="R219" s="9">
        <f>'3_Defaults'!$D$27</f>
        <v>0</v>
      </c>
      <c r="S219" s="9"/>
      <c r="T219" s="10"/>
      <c r="U219" s="7">
        <f>'3_Defaults'!$D$23</f>
        <v>0</v>
      </c>
      <c r="V219" s="7">
        <f>'3_Defaults'!$D$24</f>
        <v>0</v>
      </c>
      <c r="W219" s="8">
        <f>'3_Defaults'!$D$25</f>
        <v>0</v>
      </c>
      <c r="X219" s="8"/>
      <c r="Y219" s="7" t="str">
        <f>IFERROR(('3_Defaults'!$F$9),"")</f>
        <v>VE-00</v>
      </c>
      <c r="Z219" s="7" t="str">
        <f>IFERROR(('3_Defaults'!$E$19),"")</f>
        <v/>
      </c>
    </row>
    <row r="220" spans="1:26" s="29" customFormat="1">
      <c r="A220" s="104"/>
      <c r="B220" s="105"/>
      <c r="C220" s="105"/>
      <c r="D220" s="106"/>
      <c r="E220" s="105"/>
      <c r="F220" s="8"/>
      <c r="G220" s="8"/>
      <c r="H220" s="8"/>
      <c r="I220" s="8"/>
      <c r="J220" s="8"/>
      <c r="K220" s="7">
        <f>'3_Defaults'!$D$28</f>
        <v>0</v>
      </c>
      <c r="L220" s="8"/>
      <c r="M220" s="8"/>
      <c r="N220" s="7"/>
      <c r="O220" s="7"/>
      <c r="P220" s="9"/>
      <c r="Q220" s="7"/>
      <c r="R220" s="9">
        <f>'3_Defaults'!$D$27</f>
        <v>0</v>
      </c>
      <c r="S220" s="9"/>
      <c r="T220" s="10"/>
      <c r="U220" s="7">
        <f>'3_Defaults'!$D$23</f>
        <v>0</v>
      </c>
      <c r="V220" s="7">
        <f>'3_Defaults'!$D$24</f>
        <v>0</v>
      </c>
      <c r="W220" s="8">
        <f>'3_Defaults'!$D$25</f>
        <v>0</v>
      </c>
      <c r="X220" s="8"/>
      <c r="Y220" s="7" t="str">
        <f>IFERROR(('3_Defaults'!$F$9),"")</f>
        <v>VE-00</v>
      </c>
      <c r="Z220" s="7" t="str">
        <f>IFERROR(('3_Defaults'!$E$19),"")</f>
        <v/>
      </c>
    </row>
    <row r="221" spans="1:26" s="29" customFormat="1">
      <c r="A221" s="104"/>
      <c r="B221" s="105"/>
      <c r="C221" s="105"/>
      <c r="D221" s="106"/>
      <c r="E221" s="105"/>
      <c r="F221" s="8"/>
      <c r="G221" s="8"/>
      <c r="H221" s="8"/>
      <c r="I221" s="8"/>
      <c r="J221" s="8"/>
      <c r="K221" s="7">
        <f>'3_Defaults'!$D$28</f>
        <v>0</v>
      </c>
      <c r="L221" s="8"/>
      <c r="M221" s="8"/>
      <c r="N221" s="7"/>
      <c r="O221" s="7"/>
      <c r="P221" s="9"/>
      <c r="Q221" s="7"/>
      <c r="R221" s="9">
        <f>'3_Defaults'!$D$27</f>
        <v>0</v>
      </c>
      <c r="S221" s="9"/>
      <c r="T221" s="10"/>
      <c r="U221" s="7">
        <f>'3_Defaults'!$D$23</f>
        <v>0</v>
      </c>
      <c r="V221" s="7">
        <f>'3_Defaults'!$D$24</f>
        <v>0</v>
      </c>
      <c r="W221" s="8">
        <f>'3_Defaults'!$D$25</f>
        <v>0</v>
      </c>
      <c r="X221" s="8"/>
      <c r="Y221" s="7" t="str">
        <f>IFERROR(('3_Defaults'!$F$9),"")</f>
        <v>VE-00</v>
      </c>
      <c r="Z221" s="7" t="str">
        <f>IFERROR(('3_Defaults'!$E$19),"")</f>
        <v/>
      </c>
    </row>
    <row r="222" spans="1:26" s="29" customFormat="1">
      <c r="A222" s="104"/>
      <c r="B222" s="105"/>
      <c r="C222" s="105"/>
      <c r="D222" s="106"/>
      <c r="E222" s="105"/>
      <c r="F222" s="8"/>
      <c r="G222" s="8"/>
      <c r="H222" s="8"/>
      <c r="I222" s="8"/>
      <c r="J222" s="8"/>
      <c r="K222" s="7">
        <f>'3_Defaults'!$D$28</f>
        <v>0</v>
      </c>
      <c r="L222" s="8"/>
      <c r="M222" s="8"/>
      <c r="N222" s="7"/>
      <c r="O222" s="7"/>
      <c r="P222" s="9"/>
      <c r="Q222" s="7"/>
      <c r="R222" s="9">
        <f>'3_Defaults'!$D$27</f>
        <v>0</v>
      </c>
      <c r="S222" s="9"/>
      <c r="T222" s="10"/>
      <c r="U222" s="7">
        <f>'3_Defaults'!$D$23</f>
        <v>0</v>
      </c>
      <c r="V222" s="7">
        <f>'3_Defaults'!$D$24</f>
        <v>0</v>
      </c>
      <c r="W222" s="8">
        <f>'3_Defaults'!$D$25</f>
        <v>0</v>
      </c>
      <c r="X222" s="8"/>
      <c r="Y222" s="7" t="str">
        <f>IFERROR(('3_Defaults'!$F$9),"")</f>
        <v>VE-00</v>
      </c>
      <c r="Z222" s="7" t="str">
        <f>IFERROR(('3_Defaults'!$E$19),"")</f>
        <v/>
      </c>
    </row>
    <row r="223" spans="1:26" s="29" customFormat="1">
      <c r="A223" s="104"/>
      <c r="B223" s="105"/>
      <c r="C223" s="105"/>
      <c r="D223" s="106"/>
      <c r="E223" s="105"/>
      <c r="F223" s="8"/>
      <c r="G223" s="8"/>
      <c r="H223" s="8"/>
      <c r="I223" s="8"/>
      <c r="J223" s="8"/>
      <c r="K223" s="7">
        <f>'3_Defaults'!$D$28</f>
        <v>0</v>
      </c>
      <c r="L223" s="8"/>
      <c r="M223" s="8"/>
      <c r="N223" s="7"/>
      <c r="O223" s="7"/>
      <c r="P223" s="9"/>
      <c r="Q223" s="7"/>
      <c r="R223" s="9">
        <f>'3_Defaults'!$D$27</f>
        <v>0</v>
      </c>
      <c r="S223" s="9"/>
      <c r="T223" s="10"/>
      <c r="U223" s="7">
        <f>'3_Defaults'!$D$23</f>
        <v>0</v>
      </c>
      <c r="V223" s="7">
        <f>'3_Defaults'!$D$24</f>
        <v>0</v>
      </c>
      <c r="W223" s="8">
        <f>'3_Defaults'!$D$25</f>
        <v>0</v>
      </c>
      <c r="X223" s="8"/>
      <c r="Y223" s="7" t="str">
        <f>IFERROR(('3_Defaults'!$F$9),"")</f>
        <v>VE-00</v>
      </c>
      <c r="Z223" s="7" t="str">
        <f>IFERROR(('3_Defaults'!$E$19),"")</f>
        <v/>
      </c>
    </row>
    <row r="224" spans="1:26" s="29" customFormat="1">
      <c r="A224" s="104"/>
      <c r="B224" s="105"/>
      <c r="C224" s="105"/>
      <c r="D224" s="106"/>
      <c r="E224" s="105"/>
      <c r="F224" s="8"/>
      <c r="G224" s="8"/>
      <c r="H224" s="8"/>
      <c r="I224" s="8"/>
      <c r="J224" s="8"/>
      <c r="K224" s="7">
        <f>'3_Defaults'!$D$28</f>
        <v>0</v>
      </c>
      <c r="L224" s="8"/>
      <c r="M224" s="8"/>
      <c r="N224" s="7"/>
      <c r="O224" s="7"/>
      <c r="P224" s="9"/>
      <c r="Q224" s="7"/>
      <c r="R224" s="9">
        <f>'3_Defaults'!$D$27</f>
        <v>0</v>
      </c>
      <c r="S224" s="9"/>
      <c r="T224" s="10"/>
      <c r="U224" s="7">
        <f>'3_Defaults'!$D$23</f>
        <v>0</v>
      </c>
      <c r="V224" s="7">
        <f>'3_Defaults'!$D$24</f>
        <v>0</v>
      </c>
      <c r="W224" s="8">
        <f>'3_Defaults'!$D$25</f>
        <v>0</v>
      </c>
      <c r="X224" s="8"/>
      <c r="Y224" s="7" t="str">
        <f>IFERROR(('3_Defaults'!$F$9),"")</f>
        <v>VE-00</v>
      </c>
      <c r="Z224" s="7" t="str">
        <f>IFERROR(('3_Defaults'!$E$19),"")</f>
        <v/>
      </c>
    </row>
    <row r="225" spans="1:26" s="29" customFormat="1">
      <c r="A225" s="104"/>
      <c r="B225" s="105"/>
      <c r="C225" s="105"/>
      <c r="D225" s="106"/>
      <c r="E225" s="105"/>
      <c r="F225" s="8"/>
      <c r="G225" s="8"/>
      <c r="H225" s="8"/>
      <c r="I225" s="8"/>
      <c r="J225" s="8"/>
      <c r="K225" s="7">
        <f>'3_Defaults'!$D$28</f>
        <v>0</v>
      </c>
      <c r="L225" s="8"/>
      <c r="M225" s="8"/>
      <c r="N225" s="7"/>
      <c r="O225" s="7"/>
      <c r="P225" s="9"/>
      <c r="Q225" s="7"/>
      <c r="R225" s="9">
        <f>'3_Defaults'!$D$27</f>
        <v>0</v>
      </c>
      <c r="S225" s="9"/>
      <c r="T225" s="10"/>
      <c r="U225" s="7">
        <f>'3_Defaults'!$D$23</f>
        <v>0</v>
      </c>
      <c r="V225" s="7">
        <f>'3_Defaults'!$D$24</f>
        <v>0</v>
      </c>
      <c r="W225" s="8">
        <f>'3_Defaults'!$D$25</f>
        <v>0</v>
      </c>
      <c r="X225" s="8"/>
      <c r="Y225" s="7" t="str">
        <f>IFERROR(('3_Defaults'!$F$9),"")</f>
        <v>VE-00</v>
      </c>
      <c r="Z225" s="7" t="str">
        <f>IFERROR(('3_Defaults'!$E$19),"")</f>
        <v/>
      </c>
    </row>
    <row r="226" spans="1:26" s="29" customFormat="1">
      <c r="A226" s="104"/>
      <c r="B226" s="105"/>
      <c r="C226" s="105"/>
      <c r="D226" s="106"/>
      <c r="E226" s="105"/>
      <c r="F226" s="8"/>
      <c r="G226" s="8"/>
      <c r="H226" s="8"/>
      <c r="I226" s="8"/>
      <c r="J226" s="8"/>
      <c r="K226" s="7">
        <f>'3_Defaults'!$D$28</f>
        <v>0</v>
      </c>
      <c r="L226" s="8"/>
      <c r="M226" s="8"/>
      <c r="N226" s="7"/>
      <c r="O226" s="7"/>
      <c r="P226" s="9"/>
      <c r="Q226" s="7"/>
      <c r="R226" s="9">
        <f>'3_Defaults'!$D$27</f>
        <v>0</v>
      </c>
      <c r="S226" s="9"/>
      <c r="T226" s="10"/>
      <c r="U226" s="7">
        <f>'3_Defaults'!$D$23</f>
        <v>0</v>
      </c>
      <c r="V226" s="7">
        <f>'3_Defaults'!$D$24</f>
        <v>0</v>
      </c>
      <c r="W226" s="8">
        <f>'3_Defaults'!$D$25</f>
        <v>0</v>
      </c>
      <c r="X226" s="8"/>
      <c r="Y226" s="7" t="str">
        <f>IFERROR(('3_Defaults'!$F$9),"")</f>
        <v>VE-00</v>
      </c>
      <c r="Z226" s="7" t="str">
        <f>IFERROR(('3_Defaults'!$E$19),"")</f>
        <v/>
      </c>
    </row>
    <row r="227" spans="1:26" s="29" customFormat="1">
      <c r="A227" s="104"/>
      <c r="B227" s="105"/>
      <c r="C227" s="105"/>
      <c r="D227" s="106"/>
      <c r="E227" s="105"/>
      <c r="F227" s="8"/>
      <c r="G227" s="8"/>
      <c r="H227" s="8"/>
      <c r="I227" s="8"/>
      <c r="J227" s="8"/>
      <c r="K227" s="7">
        <f>'3_Defaults'!$D$28</f>
        <v>0</v>
      </c>
      <c r="L227" s="8"/>
      <c r="M227" s="8"/>
      <c r="N227" s="7"/>
      <c r="O227" s="7"/>
      <c r="P227" s="9"/>
      <c r="Q227" s="7"/>
      <c r="R227" s="9">
        <f>'3_Defaults'!$D$27</f>
        <v>0</v>
      </c>
      <c r="S227" s="9"/>
      <c r="T227" s="10"/>
      <c r="U227" s="7">
        <f>'3_Defaults'!$D$23</f>
        <v>0</v>
      </c>
      <c r="V227" s="7">
        <f>'3_Defaults'!$D$24</f>
        <v>0</v>
      </c>
      <c r="W227" s="8">
        <f>'3_Defaults'!$D$25</f>
        <v>0</v>
      </c>
      <c r="X227" s="8"/>
      <c r="Y227" s="7" t="str">
        <f>IFERROR(('3_Defaults'!$F$9),"")</f>
        <v>VE-00</v>
      </c>
      <c r="Z227" s="7" t="str">
        <f>IFERROR(('3_Defaults'!$E$19),"")</f>
        <v/>
      </c>
    </row>
    <row r="228" spans="1:26" s="29" customFormat="1">
      <c r="A228" s="104"/>
      <c r="B228" s="105"/>
      <c r="C228" s="105"/>
      <c r="D228" s="106"/>
      <c r="E228" s="105"/>
      <c r="F228" s="8"/>
      <c r="G228" s="8"/>
      <c r="H228" s="8"/>
      <c r="I228" s="8"/>
      <c r="J228" s="8"/>
      <c r="K228" s="7">
        <f>'3_Defaults'!$D$28</f>
        <v>0</v>
      </c>
      <c r="L228" s="8"/>
      <c r="M228" s="8"/>
      <c r="N228" s="7"/>
      <c r="O228" s="7"/>
      <c r="P228" s="9"/>
      <c r="Q228" s="7"/>
      <c r="R228" s="9">
        <f>'3_Defaults'!$D$27</f>
        <v>0</v>
      </c>
      <c r="S228" s="9"/>
      <c r="T228" s="10"/>
      <c r="U228" s="7">
        <f>'3_Defaults'!$D$23</f>
        <v>0</v>
      </c>
      <c r="V228" s="7">
        <f>'3_Defaults'!$D$24</f>
        <v>0</v>
      </c>
      <c r="W228" s="8">
        <f>'3_Defaults'!$D$25</f>
        <v>0</v>
      </c>
      <c r="X228" s="8"/>
      <c r="Y228" s="7" t="str">
        <f>IFERROR(('3_Defaults'!$F$9),"")</f>
        <v>VE-00</v>
      </c>
      <c r="Z228" s="7" t="str">
        <f>IFERROR(('3_Defaults'!$E$19),"")</f>
        <v/>
      </c>
    </row>
    <row r="229" spans="1:26" s="29" customFormat="1">
      <c r="A229" s="104"/>
      <c r="B229" s="105"/>
      <c r="C229" s="105"/>
      <c r="D229" s="106"/>
      <c r="E229" s="105"/>
      <c r="F229" s="8"/>
      <c r="G229" s="8"/>
      <c r="H229" s="8"/>
      <c r="I229" s="8"/>
      <c r="J229" s="8"/>
      <c r="K229" s="7">
        <f>'3_Defaults'!$D$28</f>
        <v>0</v>
      </c>
      <c r="L229" s="8"/>
      <c r="M229" s="8"/>
      <c r="N229" s="7"/>
      <c r="O229" s="7"/>
      <c r="P229" s="9"/>
      <c r="Q229" s="7"/>
      <c r="R229" s="9">
        <f>'3_Defaults'!$D$27</f>
        <v>0</v>
      </c>
      <c r="S229" s="9"/>
      <c r="T229" s="10"/>
      <c r="U229" s="7">
        <f>'3_Defaults'!$D$23</f>
        <v>0</v>
      </c>
      <c r="V229" s="7">
        <f>'3_Defaults'!$D$24</f>
        <v>0</v>
      </c>
      <c r="W229" s="8">
        <f>'3_Defaults'!$D$25</f>
        <v>0</v>
      </c>
      <c r="X229" s="8"/>
      <c r="Y229" s="7" t="str">
        <f>IFERROR(('3_Defaults'!$F$9),"")</f>
        <v>VE-00</v>
      </c>
      <c r="Z229" s="7" t="str">
        <f>IFERROR(('3_Defaults'!$E$19),"")</f>
        <v/>
      </c>
    </row>
    <row r="230" spans="1:26" s="29" customFormat="1">
      <c r="A230" s="104"/>
      <c r="B230" s="105"/>
      <c r="C230" s="105"/>
      <c r="D230" s="106"/>
      <c r="E230" s="105"/>
      <c r="F230" s="8"/>
      <c r="G230" s="8"/>
      <c r="H230" s="8"/>
      <c r="I230" s="8"/>
      <c r="J230" s="8"/>
      <c r="K230" s="7">
        <f>'3_Defaults'!$D$28</f>
        <v>0</v>
      </c>
      <c r="L230" s="8"/>
      <c r="M230" s="8"/>
      <c r="N230" s="7"/>
      <c r="O230" s="7"/>
      <c r="P230" s="9"/>
      <c r="Q230" s="7"/>
      <c r="R230" s="9">
        <f>'3_Defaults'!$D$27</f>
        <v>0</v>
      </c>
      <c r="S230" s="9"/>
      <c r="T230" s="10"/>
      <c r="U230" s="7">
        <f>'3_Defaults'!$D$23</f>
        <v>0</v>
      </c>
      <c r="V230" s="7">
        <f>'3_Defaults'!$D$24</f>
        <v>0</v>
      </c>
      <c r="W230" s="8">
        <f>'3_Defaults'!$D$25</f>
        <v>0</v>
      </c>
      <c r="X230" s="8"/>
      <c r="Y230" s="7" t="str">
        <f>IFERROR(('3_Defaults'!$F$9),"")</f>
        <v>VE-00</v>
      </c>
      <c r="Z230" s="7" t="str">
        <f>IFERROR(('3_Defaults'!$E$19),"")</f>
        <v/>
      </c>
    </row>
    <row r="231" spans="1:26" s="29" customFormat="1">
      <c r="A231" s="104"/>
      <c r="B231" s="105"/>
      <c r="C231" s="105"/>
      <c r="D231" s="106"/>
      <c r="E231" s="105"/>
      <c r="F231" s="8"/>
      <c r="G231" s="8"/>
      <c r="H231" s="8"/>
      <c r="I231" s="8"/>
      <c r="J231" s="8"/>
      <c r="K231" s="7">
        <f>'3_Defaults'!$D$28</f>
        <v>0</v>
      </c>
      <c r="L231" s="8"/>
      <c r="M231" s="8"/>
      <c r="N231" s="7"/>
      <c r="O231" s="7"/>
      <c r="P231" s="9"/>
      <c r="Q231" s="7"/>
      <c r="R231" s="9">
        <f>'3_Defaults'!$D$27</f>
        <v>0</v>
      </c>
      <c r="S231" s="9"/>
      <c r="T231" s="10"/>
      <c r="U231" s="7">
        <f>'3_Defaults'!$D$23</f>
        <v>0</v>
      </c>
      <c r="V231" s="7">
        <f>'3_Defaults'!$D$24</f>
        <v>0</v>
      </c>
      <c r="W231" s="8">
        <f>'3_Defaults'!$D$25</f>
        <v>0</v>
      </c>
      <c r="X231" s="8"/>
      <c r="Y231" s="7" t="str">
        <f>IFERROR(('3_Defaults'!$F$9),"")</f>
        <v>VE-00</v>
      </c>
      <c r="Z231" s="7" t="str">
        <f>IFERROR(('3_Defaults'!$E$19),"")</f>
        <v/>
      </c>
    </row>
    <row r="232" spans="1:26" s="29" customFormat="1">
      <c r="A232" s="104"/>
      <c r="B232" s="105"/>
      <c r="C232" s="105"/>
      <c r="D232" s="106"/>
      <c r="E232" s="105"/>
      <c r="F232" s="8"/>
      <c r="G232" s="8"/>
      <c r="H232" s="8"/>
      <c r="I232" s="8"/>
      <c r="J232" s="8"/>
      <c r="K232" s="7">
        <f>'3_Defaults'!$D$28</f>
        <v>0</v>
      </c>
      <c r="L232" s="8"/>
      <c r="M232" s="8"/>
      <c r="N232" s="7"/>
      <c r="O232" s="7"/>
      <c r="P232" s="9"/>
      <c r="Q232" s="7"/>
      <c r="R232" s="9">
        <f>'3_Defaults'!$D$27</f>
        <v>0</v>
      </c>
      <c r="S232" s="9"/>
      <c r="T232" s="10"/>
      <c r="U232" s="7">
        <f>'3_Defaults'!$D$23</f>
        <v>0</v>
      </c>
      <c r="V232" s="7">
        <f>'3_Defaults'!$D$24</f>
        <v>0</v>
      </c>
      <c r="W232" s="8">
        <f>'3_Defaults'!$D$25</f>
        <v>0</v>
      </c>
      <c r="X232" s="8"/>
      <c r="Y232" s="7" t="str">
        <f>IFERROR(('3_Defaults'!$F$9),"")</f>
        <v>VE-00</v>
      </c>
      <c r="Z232" s="7" t="str">
        <f>IFERROR(('3_Defaults'!$E$19),"")</f>
        <v/>
      </c>
    </row>
    <row r="233" spans="1:26" s="29" customFormat="1">
      <c r="A233" s="104"/>
      <c r="B233" s="105"/>
      <c r="C233" s="105"/>
      <c r="D233" s="106"/>
      <c r="E233" s="105"/>
      <c r="F233" s="8"/>
      <c r="G233" s="8"/>
      <c r="H233" s="8"/>
      <c r="I233" s="8"/>
      <c r="J233" s="8"/>
      <c r="K233" s="7">
        <f>'3_Defaults'!$D$28</f>
        <v>0</v>
      </c>
      <c r="L233" s="8"/>
      <c r="M233" s="8"/>
      <c r="N233" s="7"/>
      <c r="O233" s="7"/>
      <c r="P233" s="9"/>
      <c r="Q233" s="7"/>
      <c r="R233" s="9">
        <f>'3_Defaults'!$D$27</f>
        <v>0</v>
      </c>
      <c r="S233" s="9"/>
      <c r="T233" s="10"/>
      <c r="U233" s="7">
        <f>'3_Defaults'!$D$23</f>
        <v>0</v>
      </c>
      <c r="V233" s="7">
        <f>'3_Defaults'!$D$24</f>
        <v>0</v>
      </c>
      <c r="W233" s="8">
        <f>'3_Defaults'!$D$25</f>
        <v>0</v>
      </c>
      <c r="X233" s="8"/>
      <c r="Y233" s="7" t="str">
        <f>IFERROR(('3_Defaults'!$F$9),"")</f>
        <v>VE-00</v>
      </c>
      <c r="Z233" s="7" t="str">
        <f>IFERROR(('3_Defaults'!$E$19),"")</f>
        <v/>
      </c>
    </row>
    <row r="234" spans="1:26" s="29" customFormat="1">
      <c r="A234" s="104"/>
      <c r="B234" s="105"/>
      <c r="C234" s="105"/>
      <c r="D234" s="106"/>
      <c r="E234" s="105"/>
      <c r="F234" s="8"/>
      <c r="G234" s="8"/>
      <c r="H234" s="8"/>
      <c r="I234" s="8"/>
      <c r="J234" s="8"/>
      <c r="K234" s="7">
        <f>'3_Defaults'!$D$28</f>
        <v>0</v>
      </c>
      <c r="L234" s="8"/>
      <c r="M234" s="8"/>
      <c r="N234" s="7"/>
      <c r="O234" s="7"/>
      <c r="P234" s="9"/>
      <c r="Q234" s="7"/>
      <c r="R234" s="9">
        <f>'3_Defaults'!$D$27</f>
        <v>0</v>
      </c>
      <c r="S234" s="9"/>
      <c r="T234" s="10"/>
      <c r="U234" s="7">
        <f>'3_Defaults'!$D$23</f>
        <v>0</v>
      </c>
      <c r="V234" s="7">
        <f>'3_Defaults'!$D$24</f>
        <v>0</v>
      </c>
      <c r="W234" s="8">
        <f>'3_Defaults'!$D$25</f>
        <v>0</v>
      </c>
      <c r="X234" s="8"/>
      <c r="Y234" s="7" t="str">
        <f>IFERROR(('3_Defaults'!$F$9),"")</f>
        <v>VE-00</v>
      </c>
      <c r="Z234" s="7" t="str">
        <f>IFERROR(('3_Defaults'!$E$19),"")</f>
        <v/>
      </c>
    </row>
    <row r="235" spans="1:26" s="29" customFormat="1">
      <c r="A235" s="104"/>
      <c r="B235" s="105"/>
      <c r="C235" s="105"/>
      <c r="D235" s="106"/>
      <c r="E235" s="105"/>
      <c r="F235" s="8"/>
      <c r="G235" s="8"/>
      <c r="H235" s="8"/>
      <c r="I235" s="8"/>
      <c r="J235" s="8"/>
      <c r="K235" s="7">
        <f>'3_Defaults'!$D$28</f>
        <v>0</v>
      </c>
      <c r="L235" s="8"/>
      <c r="M235" s="8"/>
      <c r="N235" s="7"/>
      <c r="O235" s="7"/>
      <c r="P235" s="9"/>
      <c r="Q235" s="7"/>
      <c r="R235" s="9">
        <f>'3_Defaults'!$D$27</f>
        <v>0</v>
      </c>
      <c r="S235" s="9"/>
      <c r="T235" s="10"/>
      <c r="U235" s="7">
        <f>'3_Defaults'!$D$23</f>
        <v>0</v>
      </c>
      <c r="V235" s="7">
        <f>'3_Defaults'!$D$24</f>
        <v>0</v>
      </c>
      <c r="W235" s="8">
        <f>'3_Defaults'!$D$25</f>
        <v>0</v>
      </c>
      <c r="X235" s="8"/>
      <c r="Y235" s="7" t="str">
        <f>IFERROR(('3_Defaults'!$F$9),"")</f>
        <v>VE-00</v>
      </c>
      <c r="Z235" s="7" t="str">
        <f>IFERROR(('3_Defaults'!$E$19),"")</f>
        <v/>
      </c>
    </row>
    <row r="236" spans="1:26" s="29" customFormat="1">
      <c r="A236" s="104"/>
      <c r="B236" s="105"/>
      <c r="C236" s="105"/>
      <c r="D236" s="106"/>
      <c r="E236" s="105"/>
      <c r="F236" s="8"/>
      <c r="G236" s="8"/>
      <c r="H236" s="8"/>
      <c r="I236" s="8"/>
      <c r="J236" s="8"/>
      <c r="K236" s="7">
        <f>'3_Defaults'!$D$28</f>
        <v>0</v>
      </c>
      <c r="L236" s="8"/>
      <c r="M236" s="8"/>
      <c r="N236" s="7"/>
      <c r="O236" s="7"/>
      <c r="P236" s="9"/>
      <c r="Q236" s="7"/>
      <c r="R236" s="9">
        <f>'3_Defaults'!$D$27</f>
        <v>0</v>
      </c>
      <c r="S236" s="9"/>
      <c r="T236" s="10"/>
      <c r="U236" s="7">
        <f>'3_Defaults'!$D$23</f>
        <v>0</v>
      </c>
      <c r="V236" s="7">
        <f>'3_Defaults'!$D$24</f>
        <v>0</v>
      </c>
      <c r="W236" s="8">
        <f>'3_Defaults'!$D$25</f>
        <v>0</v>
      </c>
      <c r="X236" s="8"/>
      <c r="Y236" s="7" t="str">
        <f>IFERROR(('3_Defaults'!$F$9),"")</f>
        <v>VE-00</v>
      </c>
      <c r="Z236" s="7" t="str">
        <f>IFERROR(('3_Defaults'!$E$19),"")</f>
        <v/>
      </c>
    </row>
    <row r="237" spans="1:26" s="29" customFormat="1">
      <c r="A237" s="104"/>
      <c r="B237" s="105"/>
      <c r="C237" s="105"/>
      <c r="D237" s="106"/>
      <c r="E237" s="105"/>
      <c r="F237" s="8"/>
      <c r="G237" s="8"/>
      <c r="H237" s="8"/>
      <c r="I237" s="8"/>
      <c r="J237" s="8"/>
      <c r="K237" s="7">
        <f>'3_Defaults'!$D$28</f>
        <v>0</v>
      </c>
      <c r="L237" s="8"/>
      <c r="M237" s="8"/>
      <c r="N237" s="7"/>
      <c r="O237" s="7"/>
      <c r="P237" s="9"/>
      <c r="Q237" s="7"/>
      <c r="R237" s="9">
        <f>'3_Defaults'!$D$27</f>
        <v>0</v>
      </c>
      <c r="S237" s="9"/>
      <c r="T237" s="10"/>
      <c r="U237" s="7">
        <f>'3_Defaults'!$D$23</f>
        <v>0</v>
      </c>
      <c r="V237" s="7">
        <f>'3_Defaults'!$D$24</f>
        <v>0</v>
      </c>
      <c r="W237" s="8">
        <f>'3_Defaults'!$D$25</f>
        <v>0</v>
      </c>
      <c r="X237" s="8"/>
      <c r="Y237" s="7" t="str">
        <f>IFERROR(('3_Defaults'!$F$9),"")</f>
        <v>VE-00</v>
      </c>
      <c r="Z237" s="7" t="str">
        <f>IFERROR(('3_Defaults'!$E$19),"")</f>
        <v/>
      </c>
    </row>
    <row r="238" spans="1:26" s="29" customFormat="1">
      <c r="A238" s="104"/>
      <c r="B238" s="105"/>
      <c r="C238" s="105"/>
      <c r="D238" s="106"/>
      <c r="E238" s="105"/>
      <c r="F238" s="8"/>
      <c r="G238" s="8"/>
      <c r="H238" s="8"/>
      <c r="I238" s="8"/>
      <c r="J238" s="8"/>
      <c r="K238" s="7">
        <f>'3_Defaults'!$D$28</f>
        <v>0</v>
      </c>
      <c r="L238" s="8"/>
      <c r="M238" s="8"/>
      <c r="N238" s="7"/>
      <c r="O238" s="7"/>
      <c r="P238" s="9"/>
      <c r="Q238" s="7"/>
      <c r="R238" s="9">
        <f>'3_Defaults'!$D$27</f>
        <v>0</v>
      </c>
      <c r="S238" s="9"/>
      <c r="T238" s="10"/>
      <c r="U238" s="7">
        <f>'3_Defaults'!$D$23</f>
        <v>0</v>
      </c>
      <c r="V238" s="7">
        <f>'3_Defaults'!$D$24</f>
        <v>0</v>
      </c>
      <c r="W238" s="8">
        <f>'3_Defaults'!$D$25</f>
        <v>0</v>
      </c>
      <c r="X238" s="8"/>
      <c r="Y238" s="7" t="str">
        <f>IFERROR(('3_Defaults'!$F$9),"")</f>
        <v>VE-00</v>
      </c>
      <c r="Z238" s="7" t="str">
        <f>IFERROR(('3_Defaults'!$E$19),"")</f>
        <v/>
      </c>
    </row>
    <row r="239" spans="1:26" s="29" customFormat="1">
      <c r="A239" s="104"/>
      <c r="B239" s="105"/>
      <c r="C239" s="105"/>
      <c r="D239" s="106"/>
      <c r="E239" s="105"/>
      <c r="F239" s="8"/>
      <c r="G239" s="8"/>
      <c r="H239" s="8"/>
      <c r="I239" s="8"/>
      <c r="J239" s="8"/>
      <c r="K239" s="7">
        <f>'3_Defaults'!$D$28</f>
        <v>0</v>
      </c>
      <c r="L239" s="8"/>
      <c r="M239" s="8"/>
      <c r="N239" s="7"/>
      <c r="O239" s="7"/>
      <c r="P239" s="9"/>
      <c r="Q239" s="7"/>
      <c r="R239" s="9">
        <f>'3_Defaults'!$D$27</f>
        <v>0</v>
      </c>
      <c r="S239" s="9"/>
      <c r="T239" s="10"/>
      <c r="U239" s="7">
        <f>'3_Defaults'!$D$23</f>
        <v>0</v>
      </c>
      <c r="V239" s="7">
        <f>'3_Defaults'!$D$24</f>
        <v>0</v>
      </c>
      <c r="W239" s="8">
        <f>'3_Defaults'!$D$25</f>
        <v>0</v>
      </c>
      <c r="X239" s="8"/>
      <c r="Y239" s="7" t="str">
        <f>IFERROR(('3_Defaults'!$F$9),"")</f>
        <v>VE-00</v>
      </c>
      <c r="Z239" s="7" t="str">
        <f>IFERROR(('3_Defaults'!$E$19),"")</f>
        <v/>
      </c>
    </row>
    <row r="240" spans="1:26" s="29" customFormat="1">
      <c r="A240" s="104"/>
      <c r="B240" s="105"/>
      <c r="C240" s="105"/>
      <c r="D240" s="106"/>
      <c r="E240" s="105"/>
      <c r="F240" s="8"/>
      <c r="G240" s="8"/>
      <c r="H240" s="8"/>
      <c r="I240" s="8"/>
      <c r="J240" s="8"/>
      <c r="K240" s="7">
        <f>'3_Defaults'!$D$28</f>
        <v>0</v>
      </c>
      <c r="L240" s="8"/>
      <c r="M240" s="8"/>
      <c r="N240" s="7"/>
      <c r="O240" s="7"/>
      <c r="P240" s="9"/>
      <c r="Q240" s="7"/>
      <c r="R240" s="9">
        <f>'3_Defaults'!$D$27</f>
        <v>0</v>
      </c>
      <c r="S240" s="9"/>
      <c r="T240" s="10"/>
      <c r="U240" s="7">
        <f>'3_Defaults'!$D$23</f>
        <v>0</v>
      </c>
      <c r="V240" s="7">
        <f>'3_Defaults'!$D$24</f>
        <v>0</v>
      </c>
      <c r="W240" s="8">
        <f>'3_Defaults'!$D$25</f>
        <v>0</v>
      </c>
      <c r="X240" s="8"/>
      <c r="Y240" s="7" t="str">
        <f>IFERROR(('3_Defaults'!$F$9),"")</f>
        <v>VE-00</v>
      </c>
      <c r="Z240" s="7" t="str">
        <f>IFERROR(('3_Defaults'!$E$19),"")</f>
        <v/>
      </c>
    </row>
    <row r="241" spans="1:26" s="29" customFormat="1">
      <c r="A241" s="104"/>
      <c r="B241" s="105"/>
      <c r="C241" s="105"/>
      <c r="D241" s="106"/>
      <c r="E241" s="105"/>
      <c r="F241" s="8"/>
      <c r="G241" s="8"/>
      <c r="H241" s="8"/>
      <c r="I241" s="8"/>
      <c r="J241" s="8"/>
      <c r="K241" s="7">
        <f>'3_Defaults'!$D$28</f>
        <v>0</v>
      </c>
      <c r="L241" s="8"/>
      <c r="M241" s="8"/>
      <c r="N241" s="7"/>
      <c r="O241" s="7"/>
      <c r="P241" s="9"/>
      <c r="Q241" s="7"/>
      <c r="R241" s="9">
        <f>'3_Defaults'!$D$27</f>
        <v>0</v>
      </c>
      <c r="S241" s="9"/>
      <c r="T241" s="10"/>
      <c r="U241" s="7">
        <f>'3_Defaults'!$D$23</f>
        <v>0</v>
      </c>
      <c r="V241" s="7">
        <f>'3_Defaults'!$D$24</f>
        <v>0</v>
      </c>
      <c r="W241" s="8">
        <f>'3_Defaults'!$D$25</f>
        <v>0</v>
      </c>
      <c r="X241" s="8"/>
      <c r="Y241" s="7" t="str">
        <f>IFERROR(('3_Defaults'!$F$9),"")</f>
        <v>VE-00</v>
      </c>
      <c r="Z241" s="7" t="str">
        <f>IFERROR(('3_Defaults'!$E$19),"")</f>
        <v/>
      </c>
    </row>
    <row r="242" spans="1:26" s="29" customFormat="1">
      <c r="A242" s="104"/>
      <c r="B242" s="105"/>
      <c r="C242" s="105"/>
      <c r="D242" s="106"/>
      <c r="E242" s="105"/>
      <c r="F242" s="8"/>
      <c r="G242" s="8"/>
      <c r="H242" s="8"/>
      <c r="I242" s="8"/>
      <c r="J242" s="8"/>
      <c r="K242" s="7">
        <f>'3_Defaults'!$D$28</f>
        <v>0</v>
      </c>
      <c r="L242" s="8"/>
      <c r="M242" s="8"/>
      <c r="N242" s="7"/>
      <c r="O242" s="7"/>
      <c r="P242" s="9"/>
      <c r="Q242" s="7"/>
      <c r="R242" s="9">
        <f>'3_Defaults'!$D$27</f>
        <v>0</v>
      </c>
      <c r="S242" s="9"/>
      <c r="T242" s="10"/>
      <c r="U242" s="7">
        <f>'3_Defaults'!$D$23</f>
        <v>0</v>
      </c>
      <c r="V242" s="7">
        <f>'3_Defaults'!$D$24</f>
        <v>0</v>
      </c>
      <c r="W242" s="8">
        <f>'3_Defaults'!$D$25</f>
        <v>0</v>
      </c>
      <c r="X242" s="8"/>
      <c r="Y242" s="7" t="str">
        <f>IFERROR(('3_Defaults'!$F$9),"")</f>
        <v>VE-00</v>
      </c>
      <c r="Z242" s="7" t="str">
        <f>IFERROR(('3_Defaults'!$E$19),"")</f>
        <v/>
      </c>
    </row>
    <row r="243" spans="1:26" s="29" customFormat="1">
      <c r="A243" s="104"/>
      <c r="B243" s="105"/>
      <c r="C243" s="105"/>
      <c r="D243" s="106"/>
      <c r="E243" s="105"/>
      <c r="F243" s="8"/>
      <c r="G243" s="8"/>
      <c r="H243" s="8"/>
      <c r="I243" s="8"/>
      <c r="J243" s="8"/>
      <c r="K243" s="7">
        <f>'3_Defaults'!$D$28</f>
        <v>0</v>
      </c>
      <c r="L243" s="8"/>
      <c r="M243" s="8"/>
      <c r="N243" s="7"/>
      <c r="O243" s="7"/>
      <c r="P243" s="9"/>
      <c r="Q243" s="7"/>
      <c r="R243" s="9">
        <f>'3_Defaults'!$D$27</f>
        <v>0</v>
      </c>
      <c r="S243" s="9"/>
      <c r="T243" s="10"/>
      <c r="U243" s="7">
        <f>'3_Defaults'!$D$23</f>
        <v>0</v>
      </c>
      <c r="V243" s="7">
        <f>'3_Defaults'!$D$24</f>
        <v>0</v>
      </c>
      <c r="W243" s="8">
        <f>'3_Defaults'!$D$25</f>
        <v>0</v>
      </c>
      <c r="X243" s="8"/>
      <c r="Y243" s="7" t="str">
        <f>IFERROR(('3_Defaults'!$F$9),"")</f>
        <v>VE-00</v>
      </c>
      <c r="Z243" s="7" t="str">
        <f>IFERROR(('3_Defaults'!$E$19),"")</f>
        <v/>
      </c>
    </row>
    <row r="244" spans="1:26" s="29" customFormat="1">
      <c r="A244" s="104"/>
      <c r="B244" s="105"/>
      <c r="C244" s="105"/>
      <c r="D244" s="106"/>
      <c r="E244" s="105"/>
      <c r="F244" s="8"/>
      <c r="G244" s="8"/>
      <c r="H244" s="8"/>
      <c r="I244" s="8"/>
      <c r="J244" s="8"/>
      <c r="K244" s="7">
        <f>'3_Defaults'!$D$28</f>
        <v>0</v>
      </c>
      <c r="L244" s="8"/>
      <c r="M244" s="8"/>
      <c r="N244" s="7"/>
      <c r="O244" s="7"/>
      <c r="P244" s="9"/>
      <c r="Q244" s="7"/>
      <c r="R244" s="9">
        <f>'3_Defaults'!$D$27</f>
        <v>0</v>
      </c>
      <c r="S244" s="9"/>
      <c r="T244" s="10"/>
      <c r="U244" s="7">
        <f>'3_Defaults'!$D$23</f>
        <v>0</v>
      </c>
      <c r="V244" s="7">
        <f>'3_Defaults'!$D$24</f>
        <v>0</v>
      </c>
      <c r="W244" s="8">
        <f>'3_Defaults'!$D$25</f>
        <v>0</v>
      </c>
      <c r="X244" s="8"/>
      <c r="Y244" s="7" t="str">
        <f>IFERROR(('3_Defaults'!$F$9),"")</f>
        <v>VE-00</v>
      </c>
      <c r="Z244" s="7" t="str">
        <f>IFERROR(('3_Defaults'!$E$19),"")</f>
        <v/>
      </c>
    </row>
    <row r="245" spans="1:26" s="29" customFormat="1">
      <c r="A245" s="104"/>
      <c r="B245" s="105"/>
      <c r="C245" s="105"/>
      <c r="D245" s="106"/>
      <c r="E245" s="105"/>
      <c r="F245" s="8"/>
      <c r="G245" s="8"/>
      <c r="H245" s="8"/>
      <c r="I245" s="8"/>
      <c r="J245" s="8"/>
      <c r="K245" s="7">
        <f>'3_Defaults'!$D$28</f>
        <v>0</v>
      </c>
      <c r="L245" s="8"/>
      <c r="M245" s="8"/>
      <c r="N245" s="7"/>
      <c r="O245" s="7"/>
      <c r="P245" s="9"/>
      <c r="Q245" s="7"/>
      <c r="R245" s="9">
        <f>'3_Defaults'!$D$27</f>
        <v>0</v>
      </c>
      <c r="S245" s="9"/>
      <c r="T245" s="10"/>
      <c r="U245" s="7">
        <f>'3_Defaults'!$D$23</f>
        <v>0</v>
      </c>
      <c r="V245" s="7">
        <f>'3_Defaults'!$D$24</f>
        <v>0</v>
      </c>
      <c r="W245" s="8">
        <f>'3_Defaults'!$D$25</f>
        <v>0</v>
      </c>
      <c r="X245" s="8"/>
      <c r="Y245" s="7" t="str">
        <f>IFERROR(('3_Defaults'!$F$9),"")</f>
        <v>VE-00</v>
      </c>
      <c r="Z245" s="7" t="str">
        <f>IFERROR(('3_Defaults'!$E$19),"")</f>
        <v/>
      </c>
    </row>
    <row r="246" spans="1:26" s="29" customFormat="1">
      <c r="A246" s="104"/>
      <c r="B246" s="105"/>
      <c r="C246" s="105"/>
      <c r="D246" s="106"/>
      <c r="E246" s="105"/>
      <c r="F246" s="8"/>
      <c r="G246" s="8"/>
      <c r="H246" s="8"/>
      <c r="I246" s="8"/>
      <c r="J246" s="8"/>
      <c r="K246" s="7">
        <f>'3_Defaults'!$D$28</f>
        <v>0</v>
      </c>
      <c r="L246" s="8"/>
      <c r="M246" s="8"/>
      <c r="N246" s="7"/>
      <c r="O246" s="7"/>
      <c r="P246" s="9"/>
      <c r="Q246" s="7"/>
      <c r="R246" s="9">
        <f>'3_Defaults'!$D$27</f>
        <v>0</v>
      </c>
      <c r="S246" s="9"/>
      <c r="T246" s="10"/>
      <c r="U246" s="7">
        <f>'3_Defaults'!$D$23</f>
        <v>0</v>
      </c>
      <c r="V246" s="7">
        <f>'3_Defaults'!$D$24</f>
        <v>0</v>
      </c>
      <c r="W246" s="8">
        <f>'3_Defaults'!$D$25</f>
        <v>0</v>
      </c>
      <c r="X246" s="8"/>
      <c r="Y246" s="7" t="str">
        <f>IFERROR(('3_Defaults'!$F$9),"")</f>
        <v>VE-00</v>
      </c>
      <c r="Z246" s="7" t="str">
        <f>IFERROR(('3_Defaults'!$E$19),"")</f>
        <v/>
      </c>
    </row>
    <row r="247" spans="1:26" s="29" customFormat="1">
      <c r="A247" s="104"/>
      <c r="B247" s="105"/>
      <c r="C247" s="105"/>
      <c r="D247" s="106"/>
      <c r="E247" s="105"/>
      <c r="F247" s="8"/>
      <c r="G247" s="8"/>
      <c r="H247" s="8"/>
      <c r="I247" s="8"/>
      <c r="J247" s="8"/>
      <c r="K247" s="7">
        <f>'3_Defaults'!$D$28</f>
        <v>0</v>
      </c>
      <c r="L247" s="8"/>
      <c r="M247" s="8"/>
      <c r="N247" s="7"/>
      <c r="O247" s="7"/>
      <c r="P247" s="9"/>
      <c r="Q247" s="7"/>
      <c r="R247" s="9">
        <f>'3_Defaults'!$D$27</f>
        <v>0</v>
      </c>
      <c r="S247" s="9"/>
      <c r="T247" s="10"/>
      <c r="U247" s="7">
        <f>'3_Defaults'!$D$23</f>
        <v>0</v>
      </c>
      <c r="V247" s="7">
        <f>'3_Defaults'!$D$24</f>
        <v>0</v>
      </c>
      <c r="W247" s="8">
        <f>'3_Defaults'!$D$25</f>
        <v>0</v>
      </c>
      <c r="X247" s="8"/>
      <c r="Y247" s="7" t="str">
        <f>IFERROR(('3_Defaults'!$F$9),"")</f>
        <v>VE-00</v>
      </c>
      <c r="Z247" s="7" t="str">
        <f>IFERROR(('3_Defaults'!$E$19),"")</f>
        <v/>
      </c>
    </row>
    <row r="248" spans="1:26" s="29" customFormat="1">
      <c r="A248" s="104"/>
      <c r="B248" s="105"/>
      <c r="C248" s="105"/>
      <c r="D248" s="106"/>
      <c r="E248" s="105"/>
      <c r="F248" s="8"/>
      <c r="G248" s="8"/>
      <c r="H248" s="8"/>
      <c r="I248" s="8"/>
      <c r="J248" s="8"/>
      <c r="K248" s="7">
        <f>'3_Defaults'!$D$28</f>
        <v>0</v>
      </c>
      <c r="L248" s="8"/>
      <c r="M248" s="8"/>
      <c r="N248" s="7"/>
      <c r="O248" s="7"/>
      <c r="P248" s="9"/>
      <c r="Q248" s="7"/>
      <c r="R248" s="9">
        <f>'3_Defaults'!$D$27</f>
        <v>0</v>
      </c>
      <c r="S248" s="9"/>
      <c r="T248" s="10"/>
      <c r="U248" s="7">
        <f>'3_Defaults'!$D$23</f>
        <v>0</v>
      </c>
      <c r="V248" s="7">
        <f>'3_Defaults'!$D$24</f>
        <v>0</v>
      </c>
      <c r="W248" s="8">
        <f>'3_Defaults'!$D$25</f>
        <v>0</v>
      </c>
      <c r="X248" s="8"/>
      <c r="Y248" s="7" t="str">
        <f>IFERROR(('3_Defaults'!$F$9),"")</f>
        <v>VE-00</v>
      </c>
      <c r="Z248" s="7" t="str">
        <f>IFERROR(('3_Defaults'!$E$19),"")</f>
        <v/>
      </c>
    </row>
    <row r="249" spans="1:26" s="29" customFormat="1">
      <c r="A249" s="104"/>
      <c r="B249" s="105"/>
      <c r="C249" s="105"/>
      <c r="D249" s="106"/>
      <c r="E249" s="105"/>
      <c r="F249" s="8"/>
      <c r="G249" s="8"/>
      <c r="H249" s="8"/>
      <c r="I249" s="8"/>
      <c r="J249" s="8"/>
      <c r="K249" s="7">
        <f>'3_Defaults'!$D$28</f>
        <v>0</v>
      </c>
      <c r="L249" s="8"/>
      <c r="M249" s="8"/>
      <c r="N249" s="7"/>
      <c r="O249" s="7"/>
      <c r="P249" s="9"/>
      <c r="Q249" s="7"/>
      <c r="R249" s="9">
        <f>'3_Defaults'!$D$27</f>
        <v>0</v>
      </c>
      <c r="S249" s="9"/>
      <c r="T249" s="10"/>
      <c r="U249" s="7">
        <f>'3_Defaults'!$D$23</f>
        <v>0</v>
      </c>
      <c r="V249" s="7">
        <f>'3_Defaults'!$D$24</f>
        <v>0</v>
      </c>
      <c r="W249" s="8">
        <f>'3_Defaults'!$D$25</f>
        <v>0</v>
      </c>
      <c r="X249" s="8"/>
      <c r="Y249" s="7" t="str">
        <f>IFERROR(('3_Defaults'!$F$9),"")</f>
        <v>VE-00</v>
      </c>
      <c r="Z249" s="7" t="str">
        <f>IFERROR(('3_Defaults'!$E$19),"")</f>
        <v/>
      </c>
    </row>
    <row r="250" spans="1:26" s="29" customFormat="1">
      <c r="A250" s="104"/>
      <c r="B250" s="105"/>
      <c r="C250" s="105"/>
      <c r="D250" s="106"/>
      <c r="E250" s="105"/>
      <c r="F250" s="8"/>
      <c r="G250" s="8"/>
      <c r="H250" s="8"/>
      <c r="I250" s="8"/>
      <c r="J250" s="8"/>
      <c r="K250" s="7">
        <f>'3_Defaults'!$D$28</f>
        <v>0</v>
      </c>
      <c r="L250" s="8"/>
      <c r="M250" s="8"/>
      <c r="N250" s="7"/>
      <c r="O250" s="7"/>
      <c r="P250" s="9"/>
      <c r="Q250" s="7"/>
      <c r="R250" s="9">
        <f>'3_Defaults'!$D$27</f>
        <v>0</v>
      </c>
      <c r="S250" s="9"/>
      <c r="T250" s="10"/>
      <c r="U250" s="7">
        <f>'3_Defaults'!$D$23</f>
        <v>0</v>
      </c>
      <c r="V250" s="7">
        <f>'3_Defaults'!$D$24</f>
        <v>0</v>
      </c>
      <c r="W250" s="8">
        <f>'3_Defaults'!$D$25</f>
        <v>0</v>
      </c>
      <c r="X250" s="8"/>
      <c r="Y250" s="7" t="str">
        <f>IFERROR(('3_Defaults'!$F$9),"")</f>
        <v>VE-00</v>
      </c>
      <c r="Z250" s="7" t="str">
        <f>IFERROR(('3_Defaults'!$E$19),"")</f>
        <v/>
      </c>
    </row>
    <row r="251" spans="1:26" s="29" customFormat="1">
      <c r="A251" s="104"/>
      <c r="B251" s="105"/>
      <c r="C251" s="105"/>
      <c r="D251" s="106"/>
      <c r="E251" s="105"/>
      <c r="F251" s="8"/>
      <c r="G251" s="8"/>
      <c r="H251" s="8"/>
      <c r="I251" s="8"/>
      <c r="J251" s="8"/>
      <c r="K251" s="7">
        <f>'3_Defaults'!$D$28</f>
        <v>0</v>
      </c>
      <c r="L251" s="8"/>
      <c r="M251" s="8"/>
      <c r="N251" s="7"/>
      <c r="O251" s="7"/>
      <c r="P251" s="9"/>
      <c r="Q251" s="7"/>
      <c r="R251" s="9">
        <f>'3_Defaults'!$D$27</f>
        <v>0</v>
      </c>
      <c r="S251" s="9"/>
      <c r="T251" s="10"/>
      <c r="U251" s="7">
        <f>'3_Defaults'!$D$23</f>
        <v>0</v>
      </c>
      <c r="V251" s="7">
        <f>'3_Defaults'!$D$24</f>
        <v>0</v>
      </c>
      <c r="W251" s="8">
        <f>'3_Defaults'!$D$25</f>
        <v>0</v>
      </c>
      <c r="X251" s="8"/>
      <c r="Y251" s="7" t="str">
        <f>IFERROR(('3_Defaults'!$F$9),"")</f>
        <v>VE-00</v>
      </c>
      <c r="Z251" s="7" t="str">
        <f>IFERROR(('3_Defaults'!$E$19),"")</f>
        <v/>
      </c>
    </row>
    <row r="252" spans="1:26" s="29" customFormat="1">
      <c r="A252" s="104"/>
      <c r="B252" s="105"/>
      <c r="C252" s="105"/>
      <c r="D252" s="106"/>
      <c r="E252" s="105"/>
      <c r="F252" s="8"/>
      <c r="G252" s="8"/>
      <c r="H252" s="8"/>
      <c r="I252" s="8"/>
      <c r="J252" s="8"/>
      <c r="K252" s="7">
        <f>'3_Defaults'!$D$28</f>
        <v>0</v>
      </c>
      <c r="L252" s="8"/>
      <c r="M252" s="8"/>
      <c r="N252" s="7"/>
      <c r="O252" s="7"/>
      <c r="P252" s="9"/>
      <c r="Q252" s="7"/>
      <c r="R252" s="9">
        <f>'3_Defaults'!$D$27</f>
        <v>0</v>
      </c>
      <c r="S252" s="9"/>
      <c r="T252" s="10"/>
      <c r="U252" s="7">
        <f>'3_Defaults'!$D$23</f>
        <v>0</v>
      </c>
      <c r="V252" s="7">
        <f>'3_Defaults'!$D$24</f>
        <v>0</v>
      </c>
      <c r="W252" s="8">
        <f>'3_Defaults'!$D$25</f>
        <v>0</v>
      </c>
      <c r="X252" s="8"/>
      <c r="Y252" s="7" t="str">
        <f>IFERROR(('3_Defaults'!$F$9),"")</f>
        <v>VE-00</v>
      </c>
      <c r="Z252" s="7" t="str">
        <f>IFERROR(('3_Defaults'!$E$19),"")</f>
        <v/>
      </c>
    </row>
    <row r="253" spans="1:26" s="29" customFormat="1">
      <c r="A253" s="104"/>
      <c r="B253" s="105"/>
      <c r="C253" s="105"/>
      <c r="D253" s="106"/>
      <c r="E253" s="105"/>
      <c r="F253" s="8"/>
      <c r="G253" s="8"/>
      <c r="H253" s="8"/>
      <c r="I253" s="8"/>
      <c r="J253" s="8"/>
      <c r="K253" s="7">
        <f>'3_Defaults'!$D$28</f>
        <v>0</v>
      </c>
      <c r="L253" s="8"/>
      <c r="M253" s="8"/>
      <c r="N253" s="7"/>
      <c r="O253" s="7"/>
      <c r="P253" s="9"/>
      <c r="Q253" s="7"/>
      <c r="R253" s="9">
        <f>'3_Defaults'!$D$27</f>
        <v>0</v>
      </c>
      <c r="S253" s="9"/>
      <c r="T253" s="10"/>
      <c r="U253" s="7">
        <f>'3_Defaults'!$D$23</f>
        <v>0</v>
      </c>
      <c r="V253" s="7">
        <f>'3_Defaults'!$D$24</f>
        <v>0</v>
      </c>
      <c r="W253" s="8">
        <f>'3_Defaults'!$D$25</f>
        <v>0</v>
      </c>
      <c r="X253" s="8"/>
      <c r="Y253" s="7" t="str">
        <f>IFERROR(('3_Defaults'!$F$9),"")</f>
        <v>VE-00</v>
      </c>
      <c r="Z253" s="7" t="str">
        <f>IFERROR(('3_Defaults'!$E$19),"")</f>
        <v/>
      </c>
    </row>
    <row r="254" spans="1:26" s="29" customFormat="1">
      <c r="A254" s="104"/>
      <c r="B254" s="105"/>
      <c r="C254" s="105"/>
      <c r="D254" s="106"/>
      <c r="E254" s="105"/>
      <c r="F254" s="8"/>
      <c r="G254" s="8"/>
      <c r="H254" s="8"/>
      <c r="I254" s="8"/>
      <c r="J254" s="8"/>
      <c r="K254" s="7">
        <f>'3_Defaults'!$D$28</f>
        <v>0</v>
      </c>
      <c r="L254" s="8"/>
      <c r="M254" s="8"/>
      <c r="N254" s="7"/>
      <c r="O254" s="7"/>
      <c r="P254" s="9"/>
      <c r="Q254" s="7"/>
      <c r="R254" s="9">
        <f>'3_Defaults'!$D$27</f>
        <v>0</v>
      </c>
      <c r="S254" s="9"/>
      <c r="T254" s="10"/>
      <c r="U254" s="7">
        <f>'3_Defaults'!$D$23</f>
        <v>0</v>
      </c>
      <c r="V254" s="7">
        <f>'3_Defaults'!$D$24</f>
        <v>0</v>
      </c>
      <c r="W254" s="8">
        <f>'3_Defaults'!$D$25</f>
        <v>0</v>
      </c>
      <c r="X254" s="8"/>
      <c r="Y254" s="7" t="str">
        <f>IFERROR(('3_Defaults'!$F$9),"")</f>
        <v>VE-00</v>
      </c>
      <c r="Z254" s="7" t="str">
        <f>IFERROR(('3_Defaults'!$E$19),"")</f>
        <v/>
      </c>
    </row>
    <row r="255" spans="1:26" s="29" customFormat="1">
      <c r="A255" s="104"/>
      <c r="B255" s="105"/>
      <c r="C255" s="105"/>
      <c r="D255" s="106"/>
      <c r="E255" s="105"/>
      <c r="F255" s="8"/>
      <c r="G255" s="8"/>
      <c r="H255" s="8"/>
      <c r="I255" s="8"/>
      <c r="J255" s="8"/>
      <c r="K255" s="7">
        <f>'3_Defaults'!$D$28</f>
        <v>0</v>
      </c>
      <c r="L255" s="8"/>
      <c r="M255" s="8"/>
      <c r="N255" s="7"/>
      <c r="O255" s="7"/>
      <c r="P255" s="9"/>
      <c r="Q255" s="7"/>
      <c r="R255" s="9">
        <f>'3_Defaults'!$D$27</f>
        <v>0</v>
      </c>
      <c r="S255" s="9"/>
      <c r="T255" s="10"/>
      <c r="U255" s="7">
        <f>'3_Defaults'!$D$23</f>
        <v>0</v>
      </c>
      <c r="V255" s="7">
        <f>'3_Defaults'!$D$24</f>
        <v>0</v>
      </c>
      <c r="W255" s="8">
        <f>'3_Defaults'!$D$25</f>
        <v>0</v>
      </c>
      <c r="X255" s="8"/>
      <c r="Y255" s="7" t="str">
        <f>IFERROR(('3_Defaults'!$F$9),"")</f>
        <v>VE-00</v>
      </c>
      <c r="Z255" s="7" t="str">
        <f>IFERROR(('3_Defaults'!$E$19),"")</f>
        <v/>
      </c>
    </row>
    <row r="256" spans="1:26" s="29" customFormat="1">
      <c r="A256" s="104"/>
      <c r="B256" s="105"/>
      <c r="C256" s="105"/>
      <c r="D256" s="106"/>
      <c r="E256" s="105"/>
      <c r="F256" s="8"/>
      <c r="G256" s="8"/>
      <c r="H256" s="8"/>
      <c r="I256" s="8"/>
      <c r="J256" s="8"/>
      <c r="K256" s="7">
        <f>'3_Defaults'!$D$28</f>
        <v>0</v>
      </c>
      <c r="L256" s="8"/>
      <c r="M256" s="8"/>
      <c r="N256" s="7"/>
      <c r="O256" s="7"/>
      <c r="P256" s="9"/>
      <c r="Q256" s="7"/>
      <c r="R256" s="9">
        <f>'3_Defaults'!$D$27</f>
        <v>0</v>
      </c>
      <c r="S256" s="9"/>
      <c r="T256" s="10"/>
      <c r="U256" s="7">
        <f>'3_Defaults'!$D$23</f>
        <v>0</v>
      </c>
      <c r="V256" s="7">
        <f>'3_Defaults'!$D$24</f>
        <v>0</v>
      </c>
      <c r="W256" s="8">
        <f>'3_Defaults'!$D$25</f>
        <v>0</v>
      </c>
      <c r="X256" s="8"/>
      <c r="Y256" s="7" t="str">
        <f>IFERROR(('3_Defaults'!$F$9),"")</f>
        <v>VE-00</v>
      </c>
      <c r="Z256" s="7" t="str">
        <f>IFERROR(('3_Defaults'!$E$19),"")</f>
        <v/>
      </c>
    </row>
    <row r="257" spans="1:26" s="29" customFormat="1">
      <c r="A257" s="104"/>
      <c r="B257" s="105"/>
      <c r="C257" s="105"/>
      <c r="D257" s="106"/>
      <c r="E257" s="105"/>
      <c r="F257" s="8"/>
      <c r="G257" s="8"/>
      <c r="H257" s="8"/>
      <c r="I257" s="8"/>
      <c r="J257" s="8"/>
      <c r="K257" s="7">
        <f>'3_Defaults'!$D$28</f>
        <v>0</v>
      </c>
      <c r="L257" s="8"/>
      <c r="M257" s="8"/>
      <c r="N257" s="7"/>
      <c r="O257" s="7"/>
      <c r="P257" s="9"/>
      <c r="Q257" s="7"/>
      <c r="R257" s="9">
        <f>'3_Defaults'!$D$27</f>
        <v>0</v>
      </c>
      <c r="S257" s="9"/>
      <c r="T257" s="10"/>
      <c r="U257" s="7">
        <f>'3_Defaults'!$D$23</f>
        <v>0</v>
      </c>
      <c r="V257" s="7">
        <f>'3_Defaults'!$D$24</f>
        <v>0</v>
      </c>
      <c r="W257" s="8">
        <f>'3_Defaults'!$D$25</f>
        <v>0</v>
      </c>
      <c r="X257" s="8"/>
      <c r="Y257" s="7" t="str">
        <f>IFERROR(('3_Defaults'!$F$9),"")</f>
        <v>VE-00</v>
      </c>
      <c r="Z257" s="7" t="str">
        <f>IFERROR(('3_Defaults'!$E$19),"")</f>
        <v/>
      </c>
    </row>
    <row r="258" spans="1:26" s="29" customFormat="1">
      <c r="A258" s="104"/>
      <c r="B258" s="105"/>
      <c r="C258" s="105"/>
      <c r="D258" s="106"/>
      <c r="E258" s="105"/>
      <c r="F258" s="8"/>
      <c r="G258" s="8"/>
      <c r="H258" s="8"/>
      <c r="I258" s="8"/>
      <c r="J258" s="8"/>
      <c r="K258" s="7">
        <f>'3_Defaults'!$D$28</f>
        <v>0</v>
      </c>
      <c r="L258" s="8"/>
      <c r="M258" s="8"/>
      <c r="N258" s="7"/>
      <c r="O258" s="7"/>
      <c r="P258" s="9"/>
      <c r="Q258" s="7"/>
      <c r="R258" s="9">
        <f>'3_Defaults'!$D$27</f>
        <v>0</v>
      </c>
      <c r="S258" s="9"/>
      <c r="T258" s="10"/>
      <c r="U258" s="7">
        <f>'3_Defaults'!$D$23</f>
        <v>0</v>
      </c>
      <c r="V258" s="7">
        <f>'3_Defaults'!$D$24</f>
        <v>0</v>
      </c>
      <c r="W258" s="8">
        <f>'3_Defaults'!$D$25</f>
        <v>0</v>
      </c>
      <c r="X258" s="8"/>
      <c r="Y258" s="7" t="str">
        <f>IFERROR(('3_Defaults'!$F$9),"")</f>
        <v>VE-00</v>
      </c>
      <c r="Z258" s="7" t="str">
        <f>IFERROR(('3_Defaults'!$E$19),"")</f>
        <v/>
      </c>
    </row>
    <row r="259" spans="1:26" s="29" customFormat="1">
      <c r="A259" s="104"/>
      <c r="B259" s="105"/>
      <c r="C259" s="105"/>
      <c r="D259" s="106"/>
      <c r="E259" s="105"/>
      <c r="F259" s="8"/>
      <c r="G259" s="8"/>
      <c r="H259" s="8"/>
      <c r="I259" s="8"/>
      <c r="J259" s="8"/>
      <c r="K259" s="7">
        <f>'3_Defaults'!$D$28</f>
        <v>0</v>
      </c>
      <c r="L259" s="8"/>
      <c r="M259" s="8"/>
      <c r="N259" s="7"/>
      <c r="O259" s="7"/>
      <c r="P259" s="9"/>
      <c r="Q259" s="7"/>
      <c r="R259" s="9">
        <f>'3_Defaults'!$D$27</f>
        <v>0</v>
      </c>
      <c r="S259" s="9"/>
      <c r="T259" s="10"/>
      <c r="U259" s="7">
        <f>'3_Defaults'!$D$23</f>
        <v>0</v>
      </c>
      <c r="V259" s="7">
        <f>'3_Defaults'!$D$24</f>
        <v>0</v>
      </c>
      <c r="W259" s="8">
        <f>'3_Defaults'!$D$25</f>
        <v>0</v>
      </c>
      <c r="X259" s="8"/>
      <c r="Y259" s="7" t="str">
        <f>IFERROR(('3_Defaults'!$F$9),"")</f>
        <v>VE-00</v>
      </c>
      <c r="Z259" s="7" t="str">
        <f>IFERROR(('3_Defaults'!$E$19),"")</f>
        <v/>
      </c>
    </row>
    <row r="260" spans="1:26" s="29" customFormat="1">
      <c r="A260" s="104"/>
      <c r="B260" s="105"/>
      <c r="C260" s="105"/>
      <c r="D260" s="106"/>
      <c r="E260" s="105"/>
      <c r="F260" s="8"/>
      <c r="G260" s="8"/>
      <c r="H260" s="8"/>
      <c r="I260" s="8"/>
      <c r="J260" s="8"/>
      <c r="K260" s="7">
        <f>'3_Defaults'!$D$28</f>
        <v>0</v>
      </c>
      <c r="L260" s="8"/>
      <c r="M260" s="8"/>
      <c r="N260" s="7"/>
      <c r="O260" s="7"/>
      <c r="P260" s="9"/>
      <c r="Q260" s="7"/>
      <c r="R260" s="9">
        <f>'3_Defaults'!$D$27</f>
        <v>0</v>
      </c>
      <c r="S260" s="9"/>
      <c r="T260" s="10"/>
      <c r="U260" s="7">
        <f>'3_Defaults'!$D$23</f>
        <v>0</v>
      </c>
      <c r="V260" s="7">
        <f>'3_Defaults'!$D$24</f>
        <v>0</v>
      </c>
      <c r="W260" s="8">
        <f>'3_Defaults'!$D$25</f>
        <v>0</v>
      </c>
      <c r="X260" s="8"/>
      <c r="Y260" s="7" t="str">
        <f>IFERROR(('3_Defaults'!$F$9),"")</f>
        <v>VE-00</v>
      </c>
      <c r="Z260" s="7" t="str">
        <f>IFERROR(('3_Defaults'!$E$19),"")</f>
        <v/>
      </c>
    </row>
    <row r="261" spans="1:26" s="29" customFormat="1">
      <c r="A261" s="104"/>
      <c r="B261" s="105"/>
      <c r="C261" s="105"/>
      <c r="D261" s="106"/>
      <c r="E261" s="105"/>
      <c r="F261" s="8"/>
      <c r="G261" s="8"/>
      <c r="H261" s="8"/>
      <c r="I261" s="8"/>
      <c r="J261" s="8"/>
      <c r="K261" s="7">
        <f>'3_Defaults'!$D$28</f>
        <v>0</v>
      </c>
      <c r="L261" s="8"/>
      <c r="M261" s="8"/>
      <c r="N261" s="7"/>
      <c r="O261" s="7"/>
      <c r="P261" s="9"/>
      <c r="Q261" s="7"/>
      <c r="R261" s="9">
        <f>'3_Defaults'!$D$27</f>
        <v>0</v>
      </c>
      <c r="S261" s="9"/>
      <c r="T261" s="10"/>
      <c r="U261" s="7">
        <f>'3_Defaults'!$D$23</f>
        <v>0</v>
      </c>
      <c r="V261" s="7">
        <f>'3_Defaults'!$D$24</f>
        <v>0</v>
      </c>
      <c r="W261" s="8">
        <f>'3_Defaults'!$D$25</f>
        <v>0</v>
      </c>
      <c r="X261" s="8"/>
      <c r="Y261" s="7" t="str">
        <f>IFERROR(('3_Defaults'!$F$9),"")</f>
        <v>VE-00</v>
      </c>
      <c r="Z261" s="7" t="str">
        <f>IFERROR(('3_Defaults'!$E$19),"")</f>
        <v/>
      </c>
    </row>
    <row r="262" spans="1:26" s="29" customFormat="1">
      <c r="A262" s="104"/>
      <c r="B262" s="105"/>
      <c r="C262" s="105"/>
      <c r="D262" s="106"/>
      <c r="E262" s="105"/>
      <c r="F262" s="8"/>
      <c r="G262" s="8"/>
      <c r="H262" s="8"/>
      <c r="I262" s="8"/>
      <c r="J262" s="8"/>
      <c r="K262" s="7">
        <f>'3_Defaults'!$D$28</f>
        <v>0</v>
      </c>
      <c r="L262" s="8"/>
      <c r="M262" s="8"/>
      <c r="N262" s="7"/>
      <c r="O262" s="7"/>
      <c r="P262" s="9"/>
      <c r="Q262" s="7"/>
      <c r="R262" s="9">
        <f>'3_Defaults'!$D$27</f>
        <v>0</v>
      </c>
      <c r="S262" s="9"/>
      <c r="T262" s="10"/>
      <c r="U262" s="7">
        <f>'3_Defaults'!$D$23</f>
        <v>0</v>
      </c>
      <c r="V262" s="7">
        <f>'3_Defaults'!$D$24</f>
        <v>0</v>
      </c>
      <c r="W262" s="8">
        <f>'3_Defaults'!$D$25</f>
        <v>0</v>
      </c>
      <c r="X262" s="8"/>
      <c r="Y262" s="7" t="str">
        <f>IFERROR(('3_Defaults'!$F$9),"")</f>
        <v>VE-00</v>
      </c>
      <c r="Z262" s="7" t="str">
        <f>IFERROR(('3_Defaults'!$E$19),"")</f>
        <v/>
      </c>
    </row>
    <row r="263" spans="1:26" s="29" customFormat="1">
      <c r="A263" s="104"/>
      <c r="B263" s="105"/>
      <c r="C263" s="105"/>
      <c r="D263" s="106"/>
      <c r="E263" s="105"/>
      <c r="F263" s="8"/>
      <c r="G263" s="8"/>
      <c r="H263" s="8"/>
      <c r="I263" s="8"/>
      <c r="J263" s="8"/>
      <c r="K263" s="7">
        <f>'3_Defaults'!$D$28</f>
        <v>0</v>
      </c>
      <c r="L263" s="8"/>
      <c r="M263" s="8"/>
      <c r="N263" s="7"/>
      <c r="O263" s="7"/>
      <c r="P263" s="9"/>
      <c r="Q263" s="7"/>
      <c r="R263" s="9">
        <f>'3_Defaults'!$D$27</f>
        <v>0</v>
      </c>
      <c r="S263" s="9"/>
      <c r="T263" s="10"/>
      <c r="U263" s="7">
        <f>'3_Defaults'!$D$23</f>
        <v>0</v>
      </c>
      <c r="V263" s="7">
        <f>'3_Defaults'!$D$24</f>
        <v>0</v>
      </c>
      <c r="W263" s="8">
        <f>'3_Defaults'!$D$25</f>
        <v>0</v>
      </c>
      <c r="X263" s="8"/>
      <c r="Y263" s="7" t="str">
        <f>IFERROR(('3_Defaults'!$F$9),"")</f>
        <v>VE-00</v>
      </c>
      <c r="Z263" s="7" t="str">
        <f>IFERROR(('3_Defaults'!$E$19),"")</f>
        <v/>
      </c>
    </row>
    <row r="264" spans="1:26" s="29" customFormat="1">
      <c r="A264" s="104"/>
      <c r="B264" s="105"/>
      <c r="C264" s="105"/>
      <c r="D264" s="106"/>
      <c r="E264" s="105"/>
      <c r="F264" s="8"/>
      <c r="G264" s="8"/>
      <c r="H264" s="8"/>
      <c r="I264" s="8"/>
      <c r="J264" s="8"/>
      <c r="K264" s="7">
        <f>'3_Defaults'!$D$28</f>
        <v>0</v>
      </c>
      <c r="L264" s="8"/>
      <c r="M264" s="8"/>
      <c r="N264" s="7"/>
      <c r="O264" s="7"/>
      <c r="P264" s="9"/>
      <c r="Q264" s="7"/>
      <c r="R264" s="9">
        <f>'3_Defaults'!$D$27</f>
        <v>0</v>
      </c>
      <c r="S264" s="9"/>
      <c r="T264" s="10"/>
      <c r="U264" s="7">
        <f>'3_Defaults'!$D$23</f>
        <v>0</v>
      </c>
      <c r="V264" s="7">
        <f>'3_Defaults'!$D$24</f>
        <v>0</v>
      </c>
      <c r="W264" s="8">
        <f>'3_Defaults'!$D$25</f>
        <v>0</v>
      </c>
      <c r="X264" s="8"/>
      <c r="Y264" s="7" t="str">
        <f>IFERROR(('3_Defaults'!$F$9),"")</f>
        <v>VE-00</v>
      </c>
      <c r="Z264" s="7" t="str">
        <f>IFERROR(('3_Defaults'!$E$19),"")</f>
        <v/>
      </c>
    </row>
    <row r="265" spans="1:26" s="29" customFormat="1">
      <c r="A265" s="104"/>
      <c r="B265" s="105"/>
      <c r="C265" s="105"/>
      <c r="D265" s="106"/>
      <c r="E265" s="105"/>
      <c r="F265" s="8"/>
      <c r="G265" s="8"/>
      <c r="H265" s="8"/>
      <c r="I265" s="8"/>
      <c r="J265" s="8"/>
      <c r="K265" s="7">
        <f>'3_Defaults'!$D$28</f>
        <v>0</v>
      </c>
      <c r="L265" s="8"/>
      <c r="M265" s="8"/>
      <c r="N265" s="7"/>
      <c r="O265" s="7"/>
      <c r="P265" s="9"/>
      <c r="Q265" s="7"/>
      <c r="R265" s="9">
        <f>'3_Defaults'!$D$27</f>
        <v>0</v>
      </c>
      <c r="S265" s="9"/>
      <c r="T265" s="10"/>
      <c r="U265" s="7">
        <f>'3_Defaults'!$D$23</f>
        <v>0</v>
      </c>
      <c r="V265" s="7">
        <f>'3_Defaults'!$D$24</f>
        <v>0</v>
      </c>
      <c r="W265" s="8">
        <f>'3_Defaults'!$D$25</f>
        <v>0</v>
      </c>
      <c r="X265" s="8"/>
      <c r="Y265" s="7" t="str">
        <f>IFERROR(('3_Defaults'!$F$9),"")</f>
        <v>VE-00</v>
      </c>
      <c r="Z265" s="7" t="str">
        <f>IFERROR(('3_Defaults'!$E$19),"")</f>
        <v/>
      </c>
    </row>
    <row r="266" spans="1:26" s="29" customFormat="1">
      <c r="A266" s="104"/>
      <c r="B266" s="105"/>
      <c r="C266" s="105"/>
      <c r="D266" s="106"/>
      <c r="E266" s="105"/>
      <c r="F266" s="8"/>
      <c r="G266" s="8"/>
      <c r="H266" s="8"/>
      <c r="I266" s="8"/>
      <c r="J266" s="8"/>
      <c r="K266" s="7">
        <f>'3_Defaults'!$D$28</f>
        <v>0</v>
      </c>
      <c r="L266" s="8"/>
      <c r="M266" s="8"/>
      <c r="N266" s="7"/>
      <c r="O266" s="7"/>
      <c r="P266" s="9"/>
      <c r="Q266" s="7"/>
      <c r="R266" s="9">
        <f>'3_Defaults'!$D$27</f>
        <v>0</v>
      </c>
      <c r="S266" s="9"/>
      <c r="T266" s="10"/>
      <c r="U266" s="7">
        <f>'3_Defaults'!$D$23</f>
        <v>0</v>
      </c>
      <c r="V266" s="7">
        <f>'3_Defaults'!$D$24</f>
        <v>0</v>
      </c>
      <c r="W266" s="8">
        <f>'3_Defaults'!$D$25</f>
        <v>0</v>
      </c>
      <c r="X266" s="8"/>
      <c r="Y266" s="7" t="str">
        <f>IFERROR(('3_Defaults'!$F$9),"")</f>
        <v>VE-00</v>
      </c>
      <c r="Z266" s="7" t="str">
        <f>IFERROR(('3_Defaults'!$E$19),"")</f>
        <v/>
      </c>
    </row>
    <row r="267" spans="1:26" s="29" customFormat="1">
      <c r="A267" s="104"/>
      <c r="B267" s="105"/>
      <c r="C267" s="105"/>
      <c r="D267" s="106"/>
      <c r="E267" s="105"/>
      <c r="F267" s="8"/>
      <c r="G267" s="8"/>
      <c r="H267" s="8"/>
      <c r="I267" s="8"/>
      <c r="J267" s="8"/>
      <c r="K267" s="7">
        <f>'3_Defaults'!$D$28</f>
        <v>0</v>
      </c>
      <c r="L267" s="8"/>
      <c r="M267" s="8"/>
      <c r="N267" s="7"/>
      <c r="O267" s="7"/>
      <c r="P267" s="9"/>
      <c r="Q267" s="7"/>
      <c r="R267" s="9">
        <f>'3_Defaults'!$D$27</f>
        <v>0</v>
      </c>
      <c r="S267" s="9"/>
      <c r="T267" s="10"/>
      <c r="U267" s="7">
        <f>'3_Defaults'!$D$23</f>
        <v>0</v>
      </c>
      <c r="V267" s="7">
        <f>'3_Defaults'!$D$24</f>
        <v>0</v>
      </c>
      <c r="W267" s="8">
        <f>'3_Defaults'!$D$25</f>
        <v>0</v>
      </c>
      <c r="X267" s="8"/>
      <c r="Y267" s="7" t="str">
        <f>IFERROR(('3_Defaults'!$F$9),"")</f>
        <v>VE-00</v>
      </c>
      <c r="Z267" s="7" t="str">
        <f>IFERROR(('3_Defaults'!$E$19),"")</f>
        <v/>
      </c>
    </row>
    <row r="268" spans="1:26" s="29" customFormat="1">
      <c r="A268" s="104"/>
      <c r="B268" s="105"/>
      <c r="C268" s="105"/>
      <c r="D268" s="106"/>
      <c r="E268" s="105"/>
      <c r="F268" s="8"/>
      <c r="G268" s="8"/>
      <c r="H268" s="8"/>
      <c r="I268" s="8"/>
      <c r="J268" s="8"/>
      <c r="K268" s="7">
        <f>'3_Defaults'!$D$28</f>
        <v>0</v>
      </c>
      <c r="L268" s="8"/>
      <c r="M268" s="8"/>
      <c r="N268" s="7"/>
      <c r="O268" s="7"/>
      <c r="P268" s="9"/>
      <c r="Q268" s="7"/>
      <c r="R268" s="9">
        <f>'3_Defaults'!$D$27</f>
        <v>0</v>
      </c>
      <c r="S268" s="9"/>
      <c r="T268" s="10"/>
      <c r="U268" s="7">
        <f>'3_Defaults'!$D$23</f>
        <v>0</v>
      </c>
      <c r="V268" s="7">
        <f>'3_Defaults'!$D$24</f>
        <v>0</v>
      </c>
      <c r="W268" s="8">
        <f>'3_Defaults'!$D$25</f>
        <v>0</v>
      </c>
      <c r="X268" s="8"/>
      <c r="Y268" s="7" t="str">
        <f>IFERROR(('3_Defaults'!$F$9),"")</f>
        <v>VE-00</v>
      </c>
      <c r="Z268" s="7" t="str">
        <f>IFERROR(('3_Defaults'!$E$19),"")</f>
        <v/>
      </c>
    </row>
    <row r="269" spans="1:26" s="29" customFormat="1">
      <c r="A269" s="104"/>
      <c r="B269" s="105"/>
      <c r="C269" s="105"/>
      <c r="D269" s="106"/>
      <c r="E269" s="105"/>
      <c r="F269" s="8"/>
      <c r="G269" s="8"/>
      <c r="H269" s="8"/>
      <c r="I269" s="8"/>
      <c r="J269" s="8"/>
      <c r="K269" s="7">
        <f>'3_Defaults'!$D$28</f>
        <v>0</v>
      </c>
      <c r="L269" s="8"/>
      <c r="M269" s="8"/>
      <c r="N269" s="7"/>
      <c r="O269" s="7"/>
      <c r="P269" s="9"/>
      <c r="Q269" s="7"/>
      <c r="R269" s="9">
        <f>'3_Defaults'!$D$27</f>
        <v>0</v>
      </c>
      <c r="S269" s="9"/>
      <c r="T269" s="10"/>
      <c r="U269" s="7">
        <f>'3_Defaults'!$D$23</f>
        <v>0</v>
      </c>
      <c r="V269" s="7">
        <f>'3_Defaults'!$D$24</f>
        <v>0</v>
      </c>
      <c r="W269" s="8">
        <f>'3_Defaults'!$D$25</f>
        <v>0</v>
      </c>
      <c r="X269" s="8"/>
      <c r="Y269" s="7" t="str">
        <f>IFERROR(('3_Defaults'!$F$9),"")</f>
        <v>VE-00</v>
      </c>
      <c r="Z269" s="7" t="str">
        <f>IFERROR(('3_Defaults'!$E$19),"")</f>
        <v/>
      </c>
    </row>
    <row r="270" spans="1:26" s="29" customFormat="1">
      <c r="A270" s="104"/>
      <c r="B270" s="105"/>
      <c r="C270" s="105"/>
      <c r="D270" s="106"/>
      <c r="E270" s="105"/>
      <c r="F270" s="8"/>
      <c r="G270" s="8"/>
      <c r="H270" s="8"/>
      <c r="I270" s="8"/>
      <c r="J270" s="8"/>
      <c r="K270" s="7">
        <f>'3_Defaults'!$D$28</f>
        <v>0</v>
      </c>
      <c r="L270" s="8"/>
      <c r="M270" s="8"/>
      <c r="N270" s="7"/>
      <c r="O270" s="7"/>
      <c r="P270" s="9"/>
      <c r="Q270" s="7"/>
      <c r="R270" s="9">
        <f>'3_Defaults'!$D$27</f>
        <v>0</v>
      </c>
      <c r="S270" s="9"/>
      <c r="T270" s="10"/>
      <c r="U270" s="7">
        <f>'3_Defaults'!$D$23</f>
        <v>0</v>
      </c>
      <c r="V270" s="7">
        <f>'3_Defaults'!$D$24</f>
        <v>0</v>
      </c>
      <c r="W270" s="8">
        <f>'3_Defaults'!$D$25</f>
        <v>0</v>
      </c>
      <c r="X270" s="8"/>
      <c r="Y270" s="7" t="str">
        <f>IFERROR(('3_Defaults'!$F$9),"")</f>
        <v>VE-00</v>
      </c>
      <c r="Z270" s="7" t="str">
        <f>IFERROR(('3_Defaults'!$E$19),"")</f>
        <v/>
      </c>
    </row>
    <row r="271" spans="1:26" s="29" customFormat="1">
      <c r="A271" s="104"/>
      <c r="B271" s="105"/>
      <c r="C271" s="105"/>
      <c r="D271" s="106"/>
      <c r="E271" s="105"/>
      <c r="F271" s="8"/>
      <c r="G271" s="8"/>
      <c r="H271" s="8"/>
      <c r="I271" s="8"/>
      <c r="J271" s="8"/>
      <c r="K271" s="7">
        <f>'3_Defaults'!$D$28</f>
        <v>0</v>
      </c>
      <c r="L271" s="8"/>
      <c r="M271" s="8"/>
      <c r="N271" s="7"/>
      <c r="O271" s="7"/>
      <c r="P271" s="9"/>
      <c r="Q271" s="7"/>
      <c r="R271" s="9">
        <f>'3_Defaults'!$D$27</f>
        <v>0</v>
      </c>
      <c r="S271" s="9"/>
      <c r="T271" s="10"/>
      <c r="U271" s="7">
        <f>'3_Defaults'!$D$23</f>
        <v>0</v>
      </c>
      <c r="V271" s="7">
        <f>'3_Defaults'!$D$24</f>
        <v>0</v>
      </c>
      <c r="W271" s="8">
        <f>'3_Defaults'!$D$25</f>
        <v>0</v>
      </c>
      <c r="X271" s="8"/>
      <c r="Y271" s="7" t="str">
        <f>IFERROR(('3_Defaults'!$F$9),"")</f>
        <v>VE-00</v>
      </c>
      <c r="Z271" s="7" t="str">
        <f>IFERROR(('3_Defaults'!$E$19),"")</f>
        <v/>
      </c>
    </row>
    <row r="272" spans="1:26" s="29" customFormat="1">
      <c r="A272" s="104"/>
      <c r="B272" s="105"/>
      <c r="C272" s="105"/>
      <c r="D272" s="106"/>
      <c r="E272" s="105"/>
      <c r="F272" s="8"/>
      <c r="G272" s="8"/>
      <c r="H272" s="8"/>
      <c r="I272" s="8"/>
      <c r="J272" s="8"/>
      <c r="K272" s="7">
        <f>'3_Defaults'!$D$28</f>
        <v>0</v>
      </c>
      <c r="L272" s="8"/>
      <c r="M272" s="8"/>
      <c r="N272" s="7"/>
      <c r="O272" s="7"/>
      <c r="P272" s="9"/>
      <c r="Q272" s="7"/>
      <c r="R272" s="9">
        <f>'3_Defaults'!$D$27</f>
        <v>0</v>
      </c>
      <c r="S272" s="9"/>
      <c r="T272" s="10"/>
      <c r="U272" s="7">
        <f>'3_Defaults'!$D$23</f>
        <v>0</v>
      </c>
      <c r="V272" s="7">
        <f>'3_Defaults'!$D$24</f>
        <v>0</v>
      </c>
      <c r="W272" s="8">
        <f>'3_Defaults'!$D$25</f>
        <v>0</v>
      </c>
      <c r="X272" s="8"/>
      <c r="Y272" s="7" t="str">
        <f>IFERROR(('3_Defaults'!$F$9),"")</f>
        <v>VE-00</v>
      </c>
      <c r="Z272" s="7" t="str">
        <f>IFERROR(('3_Defaults'!$E$19),"")</f>
        <v/>
      </c>
    </row>
    <row r="273" spans="1:26" s="29" customFormat="1">
      <c r="A273" s="104"/>
      <c r="B273" s="105"/>
      <c r="C273" s="105"/>
      <c r="D273" s="106"/>
      <c r="E273" s="105"/>
      <c r="F273" s="8"/>
      <c r="G273" s="8"/>
      <c r="H273" s="8"/>
      <c r="I273" s="8"/>
      <c r="J273" s="8"/>
      <c r="K273" s="7">
        <f>'3_Defaults'!$D$28</f>
        <v>0</v>
      </c>
      <c r="L273" s="8"/>
      <c r="M273" s="8"/>
      <c r="N273" s="7"/>
      <c r="O273" s="7"/>
      <c r="P273" s="9"/>
      <c r="Q273" s="7"/>
      <c r="R273" s="9">
        <f>'3_Defaults'!$D$27</f>
        <v>0</v>
      </c>
      <c r="S273" s="9"/>
      <c r="T273" s="10"/>
      <c r="U273" s="7">
        <f>'3_Defaults'!$D$23</f>
        <v>0</v>
      </c>
      <c r="V273" s="7">
        <f>'3_Defaults'!$D$24</f>
        <v>0</v>
      </c>
      <c r="W273" s="8">
        <f>'3_Defaults'!$D$25</f>
        <v>0</v>
      </c>
      <c r="X273" s="8"/>
      <c r="Y273" s="7" t="str">
        <f>IFERROR(('3_Defaults'!$F$9),"")</f>
        <v>VE-00</v>
      </c>
      <c r="Z273" s="7" t="str">
        <f>IFERROR(('3_Defaults'!$E$19),"")</f>
        <v/>
      </c>
    </row>
    <row r="274" spans="1:26" s="29" customFormat="1">
      <c r="A274" s="104"/>
      <c r="B274" s="105"/>
      <c r="C274" s="105"/>
      <c r="D274" s="106"/>
      <c r="E274" s="105"/>
      <c r="F274" s="8"/>
      <c r="G274" s="8"/>
      <c r="H274" s="8"/>
      <c r="I274" s="8"/>
      <c r="J274" s="8"/>
      <c r="K274" s="7">
        <f>'3_Defaults'!$D$28</f>
        <v>0</v>
      </c>
      <c r="L274" s="8"/>
      <c r="M274" s="8"/>
      <c r="N274" s="7"/>
      <c r="O274" s="7"/>
      <c r="P274" s="9"/>
      <c r="Q274" s="7"/>
      <c r="R274" s="9">
        <f>'3_Defaults'!$D$27</f>
        <v>0</v>
      </c>
      <c r="S274" s="9"/>
      <c r="T274" s="10"/>
      <c r="U274" s="7">
        <f>'3_Defaults'!$D$23</f>
        <v>0</v>
      </c>
      <c r="V274" s="7">
        <f>'3_Defaults'!$D$24</f>
        <v>0</v>
      </c>
      <c r="W274" s="8">
        <f>'3_Defaults'!$D$25</f>
        <v>0</v>
      </c>
      <c r="X274" s="8"/>
      <c r="Y274" s="7" t="str">
        <f>IFERROR(('3_Defaults'!$F$9),"")</f>
        <v>VE-00</v>
      </c>
      <c r="Z274" s="7" t="str">
        <f>IFERROR(('3_Defaults'!$E$19),"")</f>
        <v/>
      </c>
    </row>
    <row r="275" spans="1:26" s="29" customFormat="1">
      <c r="A275" s="104"/>
      <c r="B275" s="105"/>
      <c r="C275" s="105"/>
      <c r="D275" s="106"/>
      <c r="E275" s="105"/>
      <c r="F275" s="8"/>
      <c r="G275" s="8"/>
      <c r="H275" s="8"/>
      <c r="I275" s="8"/>
      <c r="J275" s="8"/>
      <c r="K275" s="7">
        <f>'3_Defaults'!$D$28</f>
        <v>0</v>
      </c>
      <c r="L275" s="8"/>
      <c r="M275" s="8"/>
      <c r="N275" s="7"/>
      <c r="O275" s="7"/>
      <c r="P275" s="9"/>
      <c r="Q275" s="7"/>
      <c r="R275" s="9">
        <f>'3_Defaults'!$D$27</f>
        <v>0</v>
      </c>
      <c r="S275" s="9"/>
      <c r="T275" s="10"/>
      <c r="U275" s="7">
        <f>'3_Defaults'!$D$23</f>
        <v>0</v>
      </c>
      <c r="V275" s="7">
        <f>'3_Defaults'!$D$24</f>
        <v>0</v>
      </c>
      <c r="W275" s="8">
        <f>'3_Defaults'!$D$25</f>
        <v>0</v>
      </c>
      <c r="X275" s="8"/>
      <c r="Y275" s="7" t="str">
        <f>IFERROR(('3_Defaults'!$F$9),"")</f>
        <v>VE-00</v>
      </c>
      <c r="Z275" s="7" t="str">
        <f>IFERROR(('3_Defaults'!$E$19),"")</f>
        <v/>
      </c>
    </row>
    <row r="276" spans="1:26" s="29" customFormat="1">
      <c r="A276" s="104"/>
      <c r="B276" s="105"/>
      <c r="C276" s="105"/>
      <c r="D276" s="106"/>
      <c r="E276" s="105"/>
      <c r="F276" s="8"/>
      <c r="G276" s="8"/>
      <c r="H276" s="8"/>
      <c r="I276" s="8"/>
      <c r="J276" s="8"/>
      <c r="K276" s="7">
        <f>'3_Defaults'!$D$28</f>
        <v>0</v>
      </c>
      <c r="L276" s="8"/>
      <c r="M276" s="8"/>
      <c r="N276" s="7"/>
      <c r="O276" s="7"/>
      <c r="P276" s="9"/>
      <c r="Q276" s="7"/>
      <c r="R276" s="9">
        <f>'3_Defaults'!$D$27</f>
        <v>0</v>
      </c>
      <c r="S276" s="9"/>
      <c r="T276" s="10"/>
      <c r="U276" s="7">
        <f>'3_Defaults'!$D$23</f>
        <v>0</v>
      </c>
      <c r="V276" s="7">
        <f>'3_Defaults'!$D$24</f>
        <v>0</v>
      </c>
      <c r="W276" s="8">
        <f>'3_Defaults'!$D$25</f>
        <v>0</v>
      </c>
      <c r="X276" s="8"/>
      <c r="Y276" s="7" t="str">
        <f>IFERROR(('3_Defaults'!$F$9),"")</f>
        <v>VE-00</v>
      </c>
      <c r="Z276" s="7" t="str">
        <f>IFERROR(('3_Defaults'!$E$19),"")</f>
        <v/>
      </c>
    </row>
    <row r="277" spans="1:26" s="29" customFormat="1">
      <c r="A277" s="104"/>
      <c r="B277" s="105"/>
      <c r="C277" s="105"/>
      <c r="D277" s="106"/>
      <c r="E277" s="105"/>
      <c r="F277" s="8"/>
      <c r="G277" s="8"/>
      <c r="H277" s="8"/>
      <c r="I277" s="8"/>
      <c r="J277" s="8"/>
      <c r="K277" s="7">
        <f>'3_Defaults'!$D$28</f>
        <v>0</v>
      </c>
      <c r="L277" s="8"/>
      <c r="M277" s="8"/>
      <c r="N277" s="7"/>
      <c r="O277" s="7"/>
      <c r="P277" s="9"/>
      <c r="Q277" s="7"/>
      <c r="R277" s="9">
        <f>'3_Defaults'!$D$27</f>
        <v>0</v>
      </c>
      <c r="S277" s="9"/>
      <c r="T277" s="10"/>
      <c r="U277" s="7">
        <f>'3_Defaults'!$D$23</f>
        <v>0</v>
      </c>
      <c r="V277" s="7">
        <f>'3_Defaults'!$D$24</f>
        <v>0</v>
      </c>
      <c r="W277" s="8">
        <f>'3_Defaults'!$D$25</f>
        <v>0</v>
      </c>
      <c r="X277" s="8"/>
      <c r="Y277" s="7" t="str">
        <f>IFERROR(('3_Defaults'!$F$9),"")</f>
        <v>VE-00</v>
      </c>
      <c r="Z277" s="7" t="str">
        <f>IFERROR(('3_Defaults'!$E$19),"")</f>
        <v/>
      </c>
    </row>
    <row r="278" spans="1:26" s="29" customFormat="1">
      <c r="A278" s="104"/>
      <c r="B278" s="105"/>
      <c r="C278" s="105"/>
      <c r="D278" s="106"/>
      <c r="E278" s="105"/>
      <c r="F278" s="8"/>
      <c r="G278" s="8"/>
      <c r="H278" s="8"/>
      <c r="I278" s="8"/>
      <c r="J278" s="8"/>
      <c r="K278" s="7">
        <f>'3_Defaults'!$D$28</f>
        <v>0</v>
      </c>
      <c r="L278" s="8"/>
      <c r="M278" s="8"/>
      <c r="N278" s="7"/>
      <c r="O278" s="7"/>
      <c r="P278" s="9"/>
      <c r="Q278" s="7"/>
      <c r="R278" s="9">
        <f>'3_Defaults'!$D$27</f>
        <v>0</v>
      </c>
      <c r="S278" s="9"/>
      <c r="T278" s="10"/>
      <c r="U278" s="7">
        <f>'3_Defaults'!$D$23</f>
        <v>0</v>
      </c>
      <c r="V278" s="7">
        <f>'3_Defaults'!$D$24</f>
        <v>0</v>
      </c>
      <c r="W278" s="8">
        <f>'3_Defaults'!$D$25</f>
        <v>0</v>
      </c>
      <c r="X278" s="8"/>
      <c r="Y278" s="7" t="str">
        <f>IFERROR(('3_Defaults'!$F$9),"")</f>
        <v>VE-00</v>
      </c>
      <c r="Z278" s="7" t="str">
        <f>IFERROR(('3_Defaults'!$E$19),"")</f>
        <v/>
      </c>
    </row>
    <row r="279" spans="1:26" s="29" customFormat="1">
      <c r="A279" s="104"/>
      <c r="B279" s="105"/>
      <c r="C279" s="105"/>
      <c r="D279" s="106"/>
      <c r="E279" s="105"/>
      <c r="F279" s="8"/>
      <c r="G279" s="8"/>
      <c r="H279" s="8"/>
      <c r="I279" s="8"/>
      <c r="J279" s="8"/>
      <c r="K279" s="7">
        <f>'3_Defaults'!$D$28</f>
        <v>0</v>
      </c>
      <c r="L279" s="8"/>
      <c r="M279" s="8"/>
      <c r="N279" s="7"/>
      <c r="O279" s="7"/>
      <c r="P279" s="9"/>
      <c r="Q279" s="7"/>
      <c r="R279" s="9">
        <f>'3_Defaults'!$D$27</f>
        <v>0</v>
      </c>
      <c r="S279" s="9"/>
      <c r="T279" s="10"/>
      <c r="U279" s="7">
        <f>'3_Defaults'!$D$23</f>
        <v>0</v>
      </c>
      <c r="V279" s="7">
        <f>'3_Defaults'!$D$24</f>
        <v>0</v>
      </c>
      <c r="W279" s="8">
        <f>'3_Defaults'!$D$25</f>
        <v>0</v>
      </c>
      <c r="X279" s="8"/>
      <c r="Y279" s="7" t="str">
        <f>IFERROR(('3_Defaults'!$F$9),"")</f>
        <v>VE-00</v>
      </c>
      <c r="Z279" s="7" t="str">
        <f>IFERROR(('3_Defaults'!$E$19),"")</f>
        <v/>
      </c>
    </row>
    <row r="280" spans="1:26" s="29" customFormat="1">
      <c r="A280" s="104"/>
      <c r="B280" s="105"/>
      <c r="C280" s="105"/>
      <c r="D280" s="106"/>
      <c r="E280" s="105"/>
      <c r="F280" s="8"/>
      <c r="G280" s="8"/>
      <c r="H280" s="8"/>
      <c r="I280" s="8"/>
      <c r="J280" s="8"/>
      <c r="K280" s="7">
        <f>'3_Defaults'!$D$28</f>
        <v>0</v>
      </c>
      <c r="L280" s="8"/>
      <c r="M280" s="8"/>
      <c r="N280" s="7"/>
      <c r="O280" s="7"/>
      <c r="P280" s="9"/>
      <c r="Q280" s="7"/>
      <c r="R280" s="9">
        <f>'3_Defaults'!$D$27</f>
        <v>0</v>
      </c>
      <c r="S280" s="9"/>
      <c r="T280" s="10"/>
      <c r="U280" s="7">
        <f>'3_Defaults'!$D$23</f>
        <v>0</v>
      </c>
      <c r="V280" s="7">
        <f>'3_Defaults'!$D$24</f>
        <v>0</v>
      </c>
      <c r="W280" s="8">
        <f>'3_Defaults'!$D$25</f>
        <v>0</v>
      </c>
      <c r="X280" s="8"/>
      <c r="Y280" s="7" t="str">
        <f>IFERROR(('3_Defaults'!$F$9),"")</f>
        <v>VE-00</v>
      </c>
      <c r="Z280" s="7" t="str">
        <f>IFERROR(('3_Defaults'!$E$19),"")</f>
        <v/>
      </c>
    </row>
    <row r="281" spans="1:26" s="29" customFormat="1">
      <c r="A281" s="104"/>
      <c r="B281" s="105"/>
      <c r="C281" s="105"/>
      <c r="D281" s="106"/>
      <c r="E281" s="105"/>
      <c r="F281" s="8"/>
      <c r="G281" s="8"/>
      <c r="H281" s="8"/>
      <c r="I281" s="8"/>
      <c r="J281" s="8"/>
      <c r="K281" s="7">
        <f>'3_Defaults'!$D$28</f>
        <v>0</v>
      </c>
      <c r="L281" s="8"/>
      <c r="M281" s="8"/>
      <c r="N281" s="7"/>
      <c r="O281" s="7"/>
      <c r="P281" s="9"/>
      <c r="Q281" s="7"/>
      <c r="R281" s="9">
        <f>'3_Defaults'!$D$27</f>
        <v>0</v>
      </c>
      <c r="S281" s="9"/>
      <c r="T281" s="10"/>
      <c r="U281" s="7">
        <f>'3_Defaults'!$D$23</f>
        <v>0</v>
      </c>
      <c r="V281" s="7">
        <f>'3_Defaults'!$D$24</f>
        <v>0</v>
      </c>
      <c r="W281" s="8">
        <f>'3_Defaults'!$D$25</f>
        <v>0</v>
      </c>
      <c r="X281" s="8"/>
      <c r="Y281" s="7" t="str">
        <f>IFERROR(('3_Defaults'!$F$9),"")</f>
        <v>VE-00</v>
      </c>
      <c r="Z281" s="7" t="str">
        <f>IFERROR(('3_Defaults'!$E$19),"")</f>
        <v/>
      </c>
    </row>
    <row r="282" spans="1:26" s="29" customFormat="1">
      <c r="A282" s="104"/>
      <c r="B282" s="105"/>
      <c r="C282" s="105"/>
      <c r="D282" s="106"/>
      <c r="E282" s="105"/>
      <c r="F282" s="8"/>
      <c r="G282" s="8"/>
      <c r="H282" s="8"/>
      <c r="I282" s="8"/>
      <c r="J282" s="8"/>
      <c r="K282" s="7">
        <f>'3_Defaults'!$D$28</f>
        <v>0</v>
      </c>
      <c r="L282" s="8"/>
      <c r="M282" s="8"/>
      <c r="N282" s="7"/>
      <c r="O282" s="7"/>
      <c r="P282" s="9"/>
      <c r="Q282" s="7"/>
      <c r="R282" s="9">
        <f>'3_Defaults'!$D$27</f>
        <v>0</v>
      </c>
      <c r="S282" s="9"/>
      <c r="T282" s="10"/>
      <c r="U282" s="7">
        <f>'3_Defaults'!$D$23</f>
        <v>0</v>
      </c>
      <c r="V282" s="7">
        <f>'3_Defaults'!$D$24</f>
        <v>0</v>
      </c>
      <c r="W282" s="8">
        <f>'3_Defaults'!$D$25</f>
        <v>0</v>
      </c>
      <c r="X282" s="8"/>
      <c r="Y282" s="7" t="str">
        <f>IFERROR(('3_Defaults'!$F$9),"")</f>
        <v>VE-00</v>
      </c>
      <c r="Z282" s="7" t="str">
        <f>IFERROR(('3_Defaults'!$E$19),"")</f>
        <v/>
      </c>
    </row>
    <row r="283" spans="1:26" s="29" customFormat="1">
      <c r="A283" s="104"/>
      <c r="B283" s="105"/>
      <c r="C283" s="105"/>
      <c r="D283" s="106"/>
      <c r="E283" s="105"/>
      <c r="F283" s="8"/>
      <c r="G283" s="8"/>
      <c r="H283" s="8"/>
      <c r="I283" s="8"/>
      <c r="J283" s="8"/>
      <c r="K283" s="7">
        <f>'3_Defaults'!$D$28</f>
        <v>0</v>
      </c>
      <c r="L283" s="8"/>
      <c r="M283" s="8"/>
      <c r="N283" s="7"/>
      <c r="O283" s="7"/>
      <c r="P283" s="9"/>
      <c r="Q283" s="7"/>
      <c r="R283" s="9">
        <f>'3_Defaults'!$D$27</f>
        <v>0</v>
      </c>
      <c r="S283" s="9"/>
      <c r="T283" s="10"/>
      <c r="U283" s="7">
        <f>'3_Defaults'!$D$23</f>
        <v>0</v>
      </c>
      <c r="V283" s="7">
        <f>'3_Defaults'!$D$24</f>
        <v>0</v>
      </c>
      <c r="W283" s="8">
        <f>'3_Defaults'!$D$25</f>
        <v>0</v>
      </c>
      <c r="X283" s="8"/>
      <c r="Y283" s="7" t="str">
        <f>IFERROR(('3_Defaults'!$F$9),"")</f>
        <v>VE-00</v>
      </c>
      <c r="Z283" s="7" t="str">
        <f>IFERROR(('3_Defaults'!$E$19),"")</f>
        <v/>
      </c>
    </row>
    <row r="284" spans="1:26" s="29" customFormat="1">
      <c r="A284" s="104"/>
      <c r="B284" s="105"/>
      <c r="C284" s="105"/>
      <c r="D284" s="106"/>
      <c r="E284" s="105"/>
      <c r="F284" s="8"/>
      <c r="G284" s="8"/>
      <c r="H284" s="8"/>
      <c r="I284" s="8"/>
      <c r="J284" s="8"/>
      <c r="K284" s="7">
        <f>'3_Defaults'!$D$28</f>
        <v>0</v>
      </c>
      <c r="L284" s="8"/>
      <c r="M284" s="8"/>
      <c r="N284" s="7"/>
      <c r="O284" s="7"/>
      <c r="P284" s="9"/>
      <c r="Q284" s="7"/>
      <c r="R284" s="9">
        <f>'3_Defaults'!$D$27</f>
        <v>0</v>
      </c>
      <c r="S284" s="9"/>
      <c r="T284" s="10"/>
      <c r="U284" s="7">
        <f>'3_Defaults'!$D$23</f>
        <v>0</v>
      </c>
      <c r="V284" s="7">
        <f>'3_Defaults'!$D$24</f>
        <v>0</v>
      </c>
      <c r="W284" s="8">
        <f>'3_Defaults'!$D$25</f>
        <v>0</v>
      </c>
      <c r="X284" s="8"/>
      <c r="Y284" s="7" t="str">
        <f>IFERROR(('3_Defaults'!$F$9),"")</f>
        <v>VE-00</v>
      </c>
      <c r="Z284" s="7" t="str">
        <f>IFERROR(('3_Defaults'!$E$19),"")</f>
        <v/>
      </c>
    </row>
    <row r="285" spans="1:26" s="29" customFormat="1">
      <c r="A285" s="104"/>
      <c r="B285" s="105"/>
      <c r="C285" s="105"/>
      <c r="D285" s="106"/>
      <c r="E285" s="105"/>
      <c r="F285" s="8"/>
      <c r="G285" s="8"/>
      <c r="H285" s="8"/>
      <c r="I285" s="8"/>
      <c r="J285" s="8"/>
      <c r="K285" s="7">
        <f>'3_Defaults'!$D$28</f>
        <v>0</v>
      </c>
      <c r="L285" s="8"/>
      <c r="M285" s="8"/>
      <c r="N285" s="7"/>
      <c r="O285" s="7"/>
      <c r="P285" s="9"/>
      <c r="Q285" s="7"/>
      <c r="R285" s="9">
        <f>'3_Defaults'!$D$27</f>
        <v>0</v>
      </c>
      <c r="S285" s="9"/>
      <c r="T285" s="10"/>
      <c r="U285" s="7">
        <f>'3_Defaults'!$D$23</f>
        <v>0</v>
      </c>
      <c r="V285" s="7">
        <f>'3_Defaults'!$D$24</f>
        <v>0</v>
      </c>
      <c r="W285" s="8">
        <f>'3_Defaults'!$D$25</f>
        <v>0</v>
      </c>
      <c r="X285" s="8"/>
      <c r="Y285" s="7" t="str">
        <f>IFERROR(('3_Defaults'!$F$9),"")</f>
        <v>VE-00</v>
      </c>
      <c r="Z285" s="7" t="str">
        <f>IFERROR(('3_Defaults'!$E$19),"")</f>
        <v/>
      </c>
    </row>
    <row r="286" spans="1:26" s="29" customFormat="1">
      <c r="A286" s="104"/>
      <c r="B286" s="105"/>
      <c r="C286" s="105"/>
      <c r="D286" s="106"/>
      <c r="E286" s="105"/>
      <c r="F286" s="8"/>
      <c r="G286" s="8"/>
      <c r="H286" s="8"/>
      <c r="I286" s="8"/>
      <c r="J286" s="8"/>
      <c r="K286" s="7">
        <f>'3_Defaults'!$D$28</f>
        <v>0</v>
      </c>
      <c r="L286" s="8"/>
      <c r="M286" s="8"/>
      <c r="N286" s="7"/>
      <c r="O286" s="7"/>
      <c r="P286" s="9"/>
      <c r="Q286" s="7"/>
      <c r="R286" s="9">
        <f>'3_Defaults'!$D$27</f>
        <v>0</v>
      </c>
      <c r="S286" s="9"/>
      <c r="T286" s="10"/>
      <c r="U286" s="7">
        <f>'3_Defaults'!$D$23</f>
        <v>0</v>
      </c>
      <c r="V286" s="7">
        <f>'3_Defaults'!$D$24</f>
        <v>0</v>
      </c>
      <c r="W286" s="8">
        <f>'3_Defaults'!$D$25</f>
        <v>0</v>
      </c>
      <c r="X286" s="8"/>
      <c r="Y286" s="7" t="str">
        <f>IFERROR(('3_Defaults'!$F$9),"")</f>
        <v>VE-00</v>
      </c>
      <c r="Z286" s="7" t="str">
        <f>IFERROR(('3_Defaults'!$E$19),"")</f>
        <v/>
      </c>
    </row>
    <row r="287" spans="1:26" s="29" customFormat="1">
      <c r="A287" s="104"/>
      <c r="B287" s="105"/>
      <c r="C287" s="105"/>
      <c r="D287" s="106"/>
      <c r="E287" s="105"/>
      <c r="F287" s="8"/>
      <c r="G287" s="8"/>
      <c r="H287" s="8"/>
      <c r="I287" s="8"/>
      <c r="J287" s="8"/>
      <c r="K287" s="7">
        <f>'3_Defaults'!$D$28</f>
        <v>0</v>
      </c>
      <c r="L287" s="8"/>
      <c r="M287" s="8"/>
      <c r="N287" s="7"/>
      <c r="O287" s="7"/>
      <c r="P287" s="9"/>
      <c r="Q287" s="7"/>
      <c r="R287" s="9">
        <f>'3_Defaults'!$D$27</f>
        <v>0</v>
      </c>
      <c r="S287" s="9"/>
      <c r="T287" s="10"/>
      <c r="U287" s="7">
        <f>'3_Defaults'!$D$23</f>
        <v>0</v>
      </c>
      <c r="V287" s="7">
        <f>'3_Defaults'!$D$24</f>
        <v>0</v>
      </c>
      <c r="W287" s="8">
        <f>'3_Defaults'!$D$25</f>
        <v>0</v>
      </c>
      <c r="X287" s="8"/>
      <c r="Y287" s="7" t="str">
        <f>IFERROR(('3_Defaults'!$F$9),"")</f>
        <v>VE-00</v>
      </c>
      <c r="Z287" s="7" t="str">
        <f>IFERROR(('3_Defaults'!$E$19),"")</f>
        <v/>
      </c>
    </row>
    <row r="288" spans="1:26" s="29" customFormat="1">
      <c r="A288" s="104"/>
      <c r="B288" s="105"/>
      <c r="C288" s="105"/>
      <c r="D288" s="106"/>
      <c r="E288" s="105"/>
      <c r="F288" s="8"/>
      <c r="G288" s="8"/>
      <c r="H288" s="8"/>
      <c r="I288" s="8"/>
      <c r="J288" s="8"/>
      <c r="K288" s="7">
        <f>'3_Defaults'!$D$28</f>
        <v>0</v>
      </c>
      <c r="L288" s="8"/>
      <c r="M288" s="8"/>
      <c r="N288" s="7"/>
      <c r="O288" s="7"/>
      <c r="P288" s="9"/>
      <c r="Q288" s="7"/>
      <c r="R288" s="9">
        <f>'3_Defaults'!$D$27</f>
        <v>0</v>
      </c>
      <c r="S288" s="9"/>
      <c r="T288" s="10"/>
      <c r="U288" s="7">
        <f>'3_Defaults'!$D$23</f>
        <v>0</v>
      </c>
      <c r="V288" s="7">
        <f>'3_Defaults'!$D$24</f>
        <v>0</v>
      </c>
      <c r="W288" s="8">
        <f>'3_Defaults'!$D$25</f>
        <v>0</v>
      </c>
      <c r="X288" s="8"/>
      <c r="Y288" s="7" t="str">
        <f>IFERROR(('3_Defaults'!$F$9),"")</f>
        <v>VE-00</v>
      </c>
      <c r="Z288" s="7" t="str">
        <f>IFERROR(('3_Defaults'!$E$19),"")</f>
        <v/>
      </c>
    </row>
    <row r="289" spans="1:26" s="29" customFormat="1">
      <c r="A289" s="104"/>
      <c r="B289" s="105"/>
      <c r="C289" s="105"/>
      <c r="D289" s="106"/>
      <c r="E289" s="105"/>
      <c r="F289" s="8"/>
      <c r="G289" s="8"/>
      <c r="H289" s="8"/>
      <c r="I289" s="8"/>
      <c r="J289" s="8"/>
      <c r="K289" s="7">
        <f>'3_Defaults'!$D$28</f>
        <v>0</v>
      </c>
      <c r="L289" s="8"/>
      <c r="M289" s="8"/>
      <c r="N289" s="7"/>
      <c r="O289" s="7"/>
      <c r="P289" s="9"/>
      <c r="Q289" s="7"/>
      <c r="R289" s="9">
        <f>'3_Defaults'!$D$27</f>
        <v>0</v>
      </c>
      <c r="S289" s="9"/>
      <c r="T289" s="10"/>
      <c r="U289" s="7">
        <f>'3_Defaults'!$D$23</f>
        <v>0</v>
      </c>
      <c r="V289" s="7">
        <f>'3_Defaults'!$D$24</f>
        <v>0</v>
      </c>
      <c r="W289" s="8">
        <f>'3_Defaults'!$D$25</f>
        <v>0</v>
      </c>
      <c r="X289" s="8"/>
      <c r="Y289" s="7" t="str">
        <f>IFERROR(('3_Defaults'!$F$9),"")</f>
        <v>VE-00</v>
      </c>
      <c r="Z289" s="7" t="str">
        <f>IFERROR(('3_Defaults'!$E$19),"")</f>
        <v/>
      </c>
    </row>
    <row r="290" spans="1:26" s="29" customFormat="1">
      <c r="A290" s="104"/>
      <c r="B290" s="105"/>
      <c r="C290" s="105"/>
      <c r="D290" s="106"/>
      <c r="E290" s="105"/>
      <c r="F290" s="8"/>
      <c r="G290" s="8"/>
      <c r="H290" s="8"/>
      <c r="I290" s="8"/>
      <c r="J290" s="8"/>
      <c r="K290" s="7">
        <f>'3_Defaults'!$D$28</f>
        <v>0</v>
      </c>
      <c r="L290" s="8"/>
      <c r="M290" s="8"/>
      <c r="N290" s="7"/>
      <c r="O290" s="7"/>
      <c r="P290" s="9"/>
      <c r="Q290" s="7"/>
      <c r="R290" s="9">
        <f>'3_Defaults'!$D$27</f>
        <v>0</v>
      </c>
      <c r="S290" s="9"/>
      <c r="T290" s="10"/>
      <c r="U290" s="7">
        <f>'3_Defaults'!$D$23</f>
        <v>0</v>
      </c>
      <c r="V290" s="7">
        <f>'3_Defaults'!$D$24</f>
        <v>0</v>
      </c>
      <c r="W290" s="8">
        <f>'3_Defaults'!$D$25</f>
        <v>0</v>
      </c>
      <c r="X290" s="8"/>
      <c r="Y290" s="7" t="str">
        <f>IFERROR(('3_Defaults'!$F$9),"")</f>
        <v>VE-00</v>
      </c>
      <c r="Z290" s="7" t="str">
        <f>IFERROR(('3_Defaults'!$E$19),"")</f>
        <v/>
      </c>
    </row>
    <row r="291" spans="1:26" s="29" customFormat="1">
      <c r="A291" s="104"/>
      <c r="B291" s="105"/>
      <c r="C291" s="105"/>
      <c r="D291" s="106"/>
      <c r="E291" s="105"/>
      <c r="F291" s="8"/>
      <c r="G291" s="8"/>
      <c r="H291" s="8"/>
      <c r="I291" s="8"/>
      <c r="J291" s="8"/>
      <c r="K291" s="7">
        <f>'3_Defaults'!$D$28</f>
        <v>0</v>
      </c>
      <c r="L291" s="8"/>
      <c r="M291" s="8"/>
      <c r="N291" s="7"/>
      <c r="O291" s="7"/>
      <c r="P291" s="9"/>
      <c r="Q291" s="7"/>
      <c r="R291" s="9">
        <f>'3_Defaults'!$D$27</f>
        <v>0</v>
      </c>
      <c r="S291" s="9"/>
      <c r="T291" s="10"/>
      <c r="U291" s="7">
        <f>'3_Defaults'!$D$23</f>
        <v>0</v>
      </c>
      <c r="V291" s="7">
        <f>'3_Defaults'!$D$24</f>
        <v>0</v>
      </c>
      <c r="W291" s="8">
        <f>'3_Defaults'!$D$25</f>
        <v>0</v>
      </c>
      <c r="X291" s="8"/>
      <c r="Y291" s="7" t="str">
        <f>IFERROR(('3_Defaults'!$F$9),"")</f>
        <v>VE-00</v>
      </c>
      <c r="Z291" s="7" t="str">
        <f>IFERROR(('3_Defaults'!$E$19),"")</f>
        <v/>
      </c>
    </row>
    <row r="292" spans="1:26" s="29" customFormat="1">
      <c r="A292" s="104"/>
      <c r="B292" s="105"/>
      <c r="C292" s="105"/>
      <c r="D292" s="106"/>
      <c r="E292" s="105"/>
      <c r="F292" s="8"/>
      <c r="G292" s="8"/>
      <c r="H292" s="8"/>
      <c r="I292" s="8"/>
      <c r="J292" s="8"/>
      <c r="K292" s="7">
        <f>'3_Defaults'!$D$28</f>
        <v>0</v>
      </c>
      <c r="L292" s="8"/>
      <c r="M292" s="8"/>
      <c r="N292" s="7"/>
      <c r="O292" s="7"/>
      <c r="P292" s="9"/>
      <c r="Q292" s="7"/>
      <c r="R292" s="9">
        <f>'3_Defaults'!$D$27</f>
        <v>0</v>
      </c>
      <c r="S292" s="9"/>
      <c r="T292" s="10"/>
      <c r="U292" s="7">
        <f>'3_Defaults'!$D$23</f>
        <v>0</v>
      </c>
      <c r="V292" s="7">
        <f>'3_Defaults'!$D$24</f>
        <v>0</v>
      </c>
      <c r="W292" s="8">
        <f>'3_Defaults'!$D$25</f>
        <v>0</v>
      </c>
      <c r="X292" s="8"/>
      <c r="Y292" s="7" t="str">
        <f>IFERROR(('3_Defaults'!$F$9),"")</f>
        <v>VE-00</v>
      </c>
      <c r="Z292" s="7" t="str">
        <f>IFERROR(('3_Defaults'!$E$19),"")</f>
        <v/>
      </c>
    </row>
    <row r="293" spans="1:26" s="29" customFormat="1">
      <c r="A293" s="104"/>
      <c r="B293" s="105"/>
      <c r="C293" s="105"/>
      <c r="D293" s="106"/>
      <c r="E293" s="105"/>
      <c r="F293" s="8"/>
      <c r="G293" s="8"/>
      <c r="H293" s="8"/>
      <c r="I293" s="8"/>
      <c r="J293" s="8"/>
      <c r="K293" s="7">
        <f>'3_Defaults'!$D$28</f>
        <v>0</v>
      </c>
      <c r="L293" s="8"/>
      <c r="M293" s="8"/>
      <c r="N293" s="7"/>
      <c r="O293" s="7"/>
      <c r="P293" s="9"/>
      <c r="Q293" s="7"/>
      <c r="R293" s="9">
        <f>'3_Defaults'!$D$27</f>
        <v>0</v>
      </c>
      <c r="S293" s="9"/>
      <c r="T293" s="10"/>
      <c r="U293" s="7">
        <f>'3_Defaults'!$D$23</f>
        <v>0</v>
      </c>
      <c r="V293" s="7">
        <f>'3_Defaults'!$D$24</f>
        <v>0</v>
      </c>
      <c r="W293" s="8">
        <f>'3_Defaults'!$D$25</f>
        <v>0</v>
      </c>
      <c r="X293" s="8"/>
      <c r="Y293" s="7" t="str">
        <f>IFERROR(('3_Defaults'!$F$9),"")</f>
        <v>VE-00</v>
      </c>
      <c r="Z293" s="7" t="str">
        <f>IFERROR(('3_Defaults'!$E$19),"")</f>
        <v/>
      </c>
    </row>
    <row r="294" spans="1:26" s="29" customFormat="1">
      <c r="A294" s="104"/>
      <c r="B294" s="105"/>
      <c r="C294" s="105"/>
      <c r="D294" s="106"/>
      <c r="E294" s="105"/>
      <c r="F294" s="8"/>
      <c r="G294" s="8"/>
      <c r="H294" s="8"/>
      <c r="I294" s="8"/>
      <c r="J294" s="8"/>
      <c r="K294" s="7">
        <f>'3_Defaults'!$D$28</f>
        <v>0</v>
      </c>
      <c r="L294" s="8"/>
      <c r="M294" s="8"/>
      <c r="N294" s="7"/>
      <c r="O294" s="7"/>
      <c r="P294" s="9"/>
      <c r="Q294" s="7"/>
      <c r="R294" s="9">
        <f>'3_Defaults'!$D$27</f>
        <v>0</v>
      </c>
      <c r="S294" s="9"/>
      <c r="T294" s="10"/>
      <c r="U294" s="7">
        <f>'3_Defaults'!$D$23</f>
        <v>0</v>
      </c>
      <c r="V294" s="7">
        <f>'3_Defaults'!$D$24</f>
        <v>0</v>
      </c>
      <c r="W294" s="8">
        <f>'3_Defaults'!$D$25</f>
        <v>0</v>
      </c>
      <c r="X294" s="8"/>
      <c r="Y294" s="7" t="str">
        <f>IFERROR(('3_Defaults'!$F$9),"")</f>
        <v>VE-00</v>
      </c>
      <c r="Z294" s="7" t="str">
        <f>IFERROR(('3_Defaults'!$E$19),"")</f>
        <v/>
      </c>
    </row>
    <row r="295" spans="1:26" s="29" customFormat="1">
      <c r="A295" s="104"/>
      <c r="B295" s="105"/>
      <c r="C295" s="105"/>
      <c r="D295" s="106"/>
      <c r="E295" s="105"/>
      <c r="F295" s="8"/>
      <c r="G295" s="8"/>
      <c r="H295" s="8"/>
      <c r="I295" s="8"/>
      <c r="J295" s="8"/>
      <c r="K295" s="7">
        <f>'3_Defaults'!$D$28</f>
        <v>0</v>
      </c>
      <c r="L295" s="8"/>
      <c r="M295" s="8"/>
      <c r="N295" s="7"/>
      <c r="O295" s="7"/>
      <c r="P295" s="9"/>
      <c r="Q295" s="7"/>
      <c r="R295" s="9">
        <f>'3_Defaults'!$D$27</f>
        <v>0</v>
      </c>
      <c r="S295" s="9"/>
      <c r="T295" s="10"/>
      <c r="U295" s="7">
        <f>'3_Defaults'!$D$23</f>
        <v>0</v>
      </c>
      <c r="V295" s="7">
        <f>'3_Defaults'!$D$24</f>
        <v>0</v>
      </c>
      <c r="W295" s="8">
        <f>'3_Defaults'!$D$25</f>
        <v>0</v>
      </c>
      <c r="X295" s="8"/>
      <c r="Y295" s="7" t="str">
        <f>IFERROR(('3_Defaults'!$F$9),"")</f>
        <v>VE-00</v>
      </c>
      <c r="Z295" s="7" t="str">
        <f>IFERROR(('3_Defaults'!$E$19),"")</f>
        <v/>
      </c>
    </row>
    <row r="296" spans="1:26" s="29" customFormat="1">
      <c r="A296" s="104"/>
      <c r="B296" s="105"/>
      <c r="C296" s="105"/>
      <c r="D296" s="106"/>
      <c r="E296" s="105"/>
      <c r="F296" s="8"/>
      <c r="G296" s="8"/>
      <c r="H296" s="8"/>
      <c r="I296" s="8"/>
      <c r="J296" s="8"/>
      <c r="K296" s="7">
        <f>'3_Defaults'!$D$28</f>
        <v>0</v>
      </c>
      <c r="L296" s="8"/>
      <c r="M296" s="8"/>
      <c r="N296" s="7"/>
      <c r="O296" s="7"/>
      <c r="P296" s="9"/>
      <c r="Q296" s="7"/>
      <c r="R296" s="9">
        <f>'3_Defaults'!$D$27</f>
        <v>0</v>
      </c>
      <c r="S296" s="9"/>
      <c r="T296" s="10"/>
      <c r="U296" s="7">
        <f>'3_Defaults'!$D$23</f>
        <v>0</v>
      </c>
      <c r="V296" s="7">
        <f>'3_Defaults'!$D$24</f>
        <v>0</v>
      </c>
      <c r="W296" s="8">
        <f>'3_Defaults'!$D$25</f>
        <v>0</v>
      </c>
      <c r="X296" s="8"/>
      <c r="Y296" s="7" t="str">
        <f>IFERROR(('3_Defaults'!$F$9),"")</f>
        <v>VE-00</v>
      </c>
      <c r="Z296" s="7" t="str">
        <f>IFERROR(('3_Defaults'!$E$19),"")</f>
        <v/>
      </c>
    </row>
    <row r="297" spans="1:26" s="29" customFormat="1">
      <c r="A297" s="104"/>
      <c r="B297" s="105"/>
      <c r="C297" s="105"/>
      <c r="D297" s="106"/>
      <c r="E297" s="105"/>
      <c r="F297" s="8"/>
      <c r="G297" s="8"/>
      <c r="H297" s="8"/>
      <c r="I297" s="8"/>
      <c r="J297" s="8"/>
      <c r="K297" s="7">
        <f>'3_Defaults'!$D$28</f>
        <v>0</v>
      </c>
      <c r="L297" s="8"/>
      <c r="M297" s="8"/>
      <c r="N297" s="7"/>
      <c r="O297" s="7"/>
      <c r="P297" s="9"/>
      <c r="Q297" s="7"/>
      <c r="R297" s="9">
        <f>'3_Defaults'!$D$27</f>
        <v>0</v>
      </c>
      <c r="S297" s="9"/>
      <c r="T297" s="10"/>
      <c r="U297" s="7">
        <f>'3_Defaults'!$D$23</f>
        <v>0</v>
      </c>
      <c r="V297" s="7">
        <f>'3_Defaults'!$D$24</f>
        <v>0</v>
      </c>
      <c r="W297" s="8">
        <f>'3_Defaults'!$D$25</f>
        <v>0</v>
      </c>
      <c r="X297" s="8"/>
      <c r="Y297" s="7" t="str">
        <f>IFERROR(('3_Defaults'!$F$9),"")</f>
        <v>VE-00</v>
      </c>
      <c r="Z297" s="7" t="str">
        <f>IFERROR(('3_Defaults'!$E$19),"")</f>
        <v/>
      </c>
    </row>
    <row r="298" spans="1:26" s="29" customFormat="1">
      <c r="A298" s="104"/>
      <c r="B298" s="105"/>
      <c r="C298" s="105"/>
      <c r="D298" s="106"/>
      <c r="E298" s="105"/>
      <c r="F298" s="8"/>
      <c r="G298" s="8"/>
      <c r="H298" s="8"/>
      <c r="I298" s="8"/>
      <c r="J298" s="8"/>
      <c r="K298" s="7">
        <f>'3_Defaults'!$D$28</f>
        <v>0</v>
      </c>
      <c r="L298" s="8"/>
      <c r="M298" s="8"/>
      <c r="N298" s="7"/>
      <c r="O298" s="7"/>
      <c r="P298" s="9"/>
      <c r="Q298" s="7"/>
      <c r="R298" s="9">
        <f>'3_Defaults'!$D$27</f>
        <v>0</v>
      </c>
      <c r="S298" s="9"/>
      <c r="T298" s="10"/>
      <c r="U298" s="7">
        <f>'3_Defaults'!$D$23</f>
        <v>0</v>
      </c>
      <c r="V298" s="7">
        <f>'3_Defaults'!$D$24</f>
        <v>0</v>
      </c>
      <c r="W298" s="8">
        <f>'3_Defaults'!$D$25</f>
        <v>0</v>
      </c>
      <c r="X298" s="8"/>
      <c r="Y298" s="7" t="str">
        <f>IFERROR(('3_Defaults'!$F$9),"")</f>
        <v>VE-00</v>
      </c>
      <c r="Z298" s="7" t="str">
        <f>IFERROR(('3_Defaults'!$E$19),"")</f>
        <v/>
      </c>
    </row>
    <row r="299" spans="1:26" s="29" customFormat="1">
      <c r="A299" s="104"/>
      <c r="B299" s="105"/>
      <c r="C299" s="105"/>
      <c r="D299" s="106"/>
      <c r="E299" s="105"/>
      <c r="F299" s="8"/>
      <c r="G299" s="8"/>
      <c r="H299" s="8"/>
      <c r="I299" s="8"/>
      <c r="J299" s="8"/>
      <c r="K299" s="7">
        <f>'3_Defaults'!$D$28</f>
        <v>0</v>
      </c>
      <c r="L299" s="8"/>
      <c r="M299" s="8"/>
      <c r="N299" s="7"/>
      <c r="O299" s="7"/>
      <c r="P299" s="9"/>
      <c r="Q299" s="7"/>
      <c r="R299" s="9">
        <f>'3_Defaults'!$D$27</f>
        <v>0</v>
      </c>
      <c r="S299" s="9"/>
      <c r="T299" s="10"/>
      <c r="U299" s="7">
        <f>'3_Defaults'!$D$23</f>
        <v>0</v>
      </c>
      <c r="V299" s="7">
        <f>'3_Defaults'!$D$24</f>
        <v>0</v>
      </c>
      <c r="W299" s="8">
        <f>'3_Defaults'!$D$25</f>
        <v>0</v>
      </c>
      <c r="X299" s="8"/>
      <c r="Y299" s="7" t="str">
        <f>IFERROR(('3_Defaults'!$F$9),"")</f>
        <v>VE-00</v>
      </c>
      <c r="Z299" s="7" t="str">
        <f>IFERROR(('3_Defaults'!$E$19),"")</f>
        <v/>
      </c>
    </row>
    <row r="300" spans="1:26" s="29" customFormat="1">
      <c r="A300" s="104"/>
      <c r="B300" s="105"/>
      <c r="C300" s="105"/>
      <c r="D300" s="106"/>
      <c r="E300" s="105"/>
      <c r="F300" s="8"/>
      <c r="G300" s="8"/>
      <c r="H300" s="8"/>
      <c r="I300" s="8"/>
      <c r="J300" s="8"/>
      <c r="K300" s="7">
        <f>'3_Defaults'!$D$28</f>
        <v>0</v>
      </c>
      <c r="L300" s="8"/>
      <c r="M300" s="8"/>
      <c r="N300" s="7"/>
      <c r="O300" s="7"/>
      <c r="P300" s="9"/>
      <c r="Q300" s="7"/>
      <c r="R300" s="9">
        <f>'3_Defaults'!$D$27</f>
        <v>0</v>
      </c>
      <c r="S300" s="9"/>
      <c r="T300" s="10"/>
      <c r="U300" s="7">
        <f>'3_Defaults'!$D$23</f>
        <v>0</v>
      </c>
      <c r="V300" s="7">
        <f>'3_Defaults'!$D$24</f>
        <v>0</v>
      </c>
      <c r="W300" s="8">
        <f>'3_Defaults'!$D$25</f>
        <v>0</v>
      </c>
      <c r="X300" s="8"/>
      <c r="Y300" s="7" t="str">
        <f>IFERROR(('3_Defaults'!$F$9),"")</f>
        <v>VE-00</v>
      </c>
      <c r="Z300" s="7" t="str">
        <f>IFERROR(('3_Defaults'!$E$19),"")</f>
        <v/>
      </c>
    </row>
    <row r="301" spans="1:26" s="29" customFormat="1">
      <c r="A301" s="104"/>
      <c r="B301" s="105"/>
      <c r="C301" s="105"/>
      <c r="D301" s="106"/>
      <c r="E301" s="105"/>
      <c r="F301" s="8"/>
      <c r="G301" s="8"/>
      <c r="H301" s="8"/>
      <c r="I301" s="8"/>
      <c r="J301" s="8"/>
      <c r="K301" s="7">
        <f>'3_Defaults'!$D$28</f>
        <v>0</v>
      </c>
      <c r="L301" s="8"/>
      <c r="M301" s="8"/>
      <c r="N301" s="7"/>
      <c r="O301" s="7"/>
      <c r="P301" s="9"/>
      <c r="Q301" s="7"/>
      <c r="R301" s="9">
        <f>'3_Defaults'!$D$27</f>
        <v>0</v>
      </c>
      <c r="S301" s="9"/>
      <c r="T301" s="10"/>
      <c r="U301" s="7">
        <f>'3_Defaults'!$D$23</f>
        <v>0</v>
      </c>
      <c r="V301" s="7">
        <f>'3_Defaults'!$D$24</f>
        <v>0</v>
      </c>
      <c r="W301" s="8">
        <f>'3_Defaults'!$D$25</f>
        <v>0</v>
      </c>
      <c r="X301" s="8"/>
      <c r="Y301" s="7" t="str">
        <f>IFERROR(('3_Defaults'!$F$9),"")</f>
        <v>VE-00</v>
      </c>
      <c r="Z301" s="7" t="str">
        <f>IFERROR(('3_Defaults'!$E$19),"")</f>
        <v/>
      </c>
    </row>
    <row r="302" spans="1:26" s="29" customFormat="1">
      <c r="A302" s="104"/>
      <c r="B302" s="105"/>
      <c r="C302" s="105"/>
      <c r="D302" s="106"/>
      <c r="E302" s="105"/>
      <c r="F302" s="8"/>
      <c r="G302" s="8"/>
      <c r="H302" s="8"/>
      <c r="I302" s="8"/>
      <c r="J302" s="8"/>
      <c r="K302" s="7">
        <f>'3_Defaults'!$D$28</f>
        <v>0</v>
      </c>
      <c r="L302" s="8"/>
      <c r="M302" s="8"/>
      <c r="N302" s="7"/>
      <c r="O302" s="7"/>
      <c r="P302" s="9"/>
      <c r="Q302" s="7"/>
      <c r="R302" s="9">
        <f>'3_Defaults'!$D$27</f>
        <v>0</v>
      </c>
      <c r="S302" s="9"/>
      <c r="T302" s="10"/>
      <c r="U302" s="7">
        <f>'3_Defaults'!$D$23</f>
        <v>0</v>
      </c>
      <c r="V302" s="7">
        <f>'3_Defaults'!$D$24</f>
        <v>0</v>
      </c>
      <c r="W302" s="8">
        <f>'3_Defaults'!$D$25</f>
        <v>0</v>
      </c>
      <c r="X302" s="8"/>
      <c r="Y302" s="7" t="str">
        <f>IFERROR(('3_Defaults'!$F$9),"")</f>
        <v>VE-00</v>
      </c>
      <c r="Z302" s="7" t="str">
        <f>IFERROR(('3_Defaults'!$E$19),"")</f>
        <v/>
      </c>
    </row>
    <row r="303" spans="1:26" s="29" customFormat="1">
      <c r="A303" s="104"/>
      <c r="B303" s="105"/>
      <c r="C303" s="105"/>
      <c r="D303" s="106"/>
      <c r="E303" s="105"/>
      <c r="F303" s="8"/>
      <c r="G303" s="8"/>
      <c r="H303" s="8"/>
      <c r="I303" s="8"/>
      <c r="J303" s="8"/>
      <c r="K303" s="7">
        <f>'3_Defaults'!$D$28</f>
        <v>0</v>
      </c>
      <c r="L303" s="8"/>
      <c r="M303" s="8"/>
      <c r="N303" s="7"/>
      <c r="O303" s="7"/>
      <c r="P303" s="9"/>
      <c r="Q303" s="7"/>
      <c r="R303" s="9">
        <f>'3_Defaults'!$D$27</f>
        <v>0</v>
      </c>
      <c r="S303" s="9"/>
      <c r="T303" s="10"/>
      <c r="U303" s="7">
        <f>'3_Defaults'!$D$23</f>
        <v>0</v>
      </c>
      <c r="V303" s="7">
        <f>'3_Defaults'!$D$24</f>
        <v>0</v>
      </c>
      <c r="W303" s="8">
        <f>'3_Defaults'!$D$25</f>
        <v>0</v>
      </c>
      <c r="X303" s="8"/>
      <c r="Y303" s="7" t="str">
        <f>IFERROR(('3_Defaults'!$F$9),"")</f>
        <v>VE-00</v>
      </c>
      <c r="Z303" s="7" t="str">
        <f>IFERROR(('3_Defaults'!$E$19),"")</f>
        <v/>
      </c>
    </row>
    <row r="304" spans="1:26" s="29" customFormat="1">
      <c r="A304" s="104"/>
      <c r="B304" s="105"/>
      <c r="C304" s="105"/>
      <c r="D304" s="106"/>
      <c r="E304" s="105"/>
      <c r="F304" s="8"/>
      <c r="G304" s="8"/>
      <c r="H304" s="8"/>
      <c r="I304" s="8"/>
      <c r="J304" s="8"/>
      <c r="K304" s="7">
        <f>'3_Defaults'!$D$28</f>
        <v>0</v>
      </c>
      <c r="L304" s="8"/>
      <c r="M304" s="8"/>
      <c r="N304" s="7"/>
      <c r="O304" s="7"/>
      <c r="P304" s="9"/>
      <c r="Q304" s="7"/>
      <c r="R304" s="9">
        <f>'3_Defaults'!$D$27</f>
        <v>0</v>
      </c>
      <c r="S304" s="9"/>
      <c r="T304" s="10"/>
      <c r="U304" s="7">
        <f>'3_Defaults'!$D$23</f>
        <v>0</v>
      </c>
      <c r="V304" s="7">
        <f>'3_Defaults'!$D$24</f>
        <v>0</v>
      </c>
      <c r="W304" s="8">
        <f>'3_Defaults'!$D$25</f>
        <v>0</v>
      </c>
      <c r="X304" s="8"/>
      <c r="Y304" s="7" t="str">
        <f>IFERROR(('3_Defaults'!$F$9),"")</f>
        <v>VE-00</v>
      </c>
      <c r="Z304" s="7" t="str">
        <f>IFERROR(('3_Defaults'!$E$19),"")</f>
        <v/>
      </c>
    </row>
    <row r="305" spans="1:26" s="29" customFormat="1">
      <c r="A305" s="104"/>
      <c r="B305" s="105"/>
      <c r="C305" s="105"/>
      <c r="D305" s="106"/>
      <c r="E305" s="105"/>
      <c r="F305" s="8"/>
      <c r="G305" s="8"/>
      <c r="H305" s="8"/>
      <c r="I305" s="8"/>
      <c r="J305" s="8"/>
      <c r="K305" s="7">
        <f>'3_Defaults'!$D$28</f>
        <v>0</v>
      </c>
      <c r="L305" s="8"/>
      <c r="M305" s="8"/>
      <c r="N305" s="7"/>
      <c r="O305" s="7"/>
      <c r="P305" s="9"/>
      <c r="Q305" s="7"/>
      <c r="R305" s="9">
        <f>'3_Defaults'!$D$27</f>
        <v>0</v>
      </c>
      <c r="S305" s="9"/>
      <c r="T305" s="10"/>
      <c r="U305" s="7">
        <f>'3_Defaults'!$D$23</f>
        <v>0</v>
      </c>
      <c r="V305" s="7">
        <f>'3_Defaults'!$D$24</f>
        <v>0</v>
      </c>
      <c r="W305" s="8">
        <f>'3_Defaults'!$D$25</f>
        <v>0</v>
      </c>
      <c r="X305" s="8"/>
      <c r="Y305" s="7" t="str">
        <f>IFERROR(('3_Defaults'!$F$9),"")</f>
        <v>VE-00</v>
      </c>
      <c r="Z305" s="7" t="str">
        <f>IFERROR(('3_Defaults'!$E$19),"")</f>
        <v/>
      </c>
    </row>
    <row r="306" spans="1:26" s="29" customFormat="1">
      <c r="A306" s="104"/>
      <c r="B306" s="105"/>
      <c r="C306" s="105"/>
      <c r="D306" s="106"/>
      <c r="E306" s="105"/>
      <c r="F306" s="8"/>
      <c r="G306" s="8"/>
      <c r="H306" s="8"/>
      <c r="I306" s="8"/>
      <c r="J306" s="8"/>
      <c r="K306" s="7">
        <f>'3_Defaults'!$D$28</f>
        <v>0</v>
      </c>
      <c r="L306" s="8"/>
      <c r="M306" s="8"/>
      <c r="N306" s="7"/>
      <c r="O306" s="7"/>
      <c r="P306" s="9"/>
      <c r="Q306" s="7"/>
      <c r="R306" s="9">
        <f>'3_Defaults'!$D$27</f>
        <v>0</v>
      </c>
      <c r="S306" s="9"/>
      <c r="T306" s="10"/>
      <c r="U306" s="7">
        <f>'3_Defaults'!$D$23</f>
        <v>0</v>
      </c>
      <c r="V306" s="7">
        <f>'3_Defaults'!$D$24</f>
        <v>0</v>
      </c>
      <c r="W306" s="8">
        <f>'3_Defaults'!$D$25</f>
        <v>0</v>
      </c>
      <c r="X306" s="8"/>
      <c r="Y306" s="7" t="str">
        <f>IFERROR(('3_Defaults'!$F$9),"")</f>
        <v>VE-00</v>
      </c>
      <c r="Z306" s="7" t="str">
        <f>IFERROR(('3_Defaults'!$E$19),"")</f>
        <v/>
      </c>
    </row>
    <row r="307" spans="1:26" s="29" customFormat="1">
      <c r="A307" s="104"/>
      <c r="B307" s="105"/>
      <c r="C307" s="105"/>
      <c r="D307" s="106"/>
      <c r="E307" s="105"/>
      <c r="F307" s="8"/>
      <c r="G307" s="8"/>
      <c r="H307" s="8"/>
      <c r="I307" s="8"/>
      <c r="J307" s="8"/>
      <c r="K307" s="7">
        <f>'3_Defaults'!$D$28</f>
        <v>0</v>
      </c>
      <c r="L307" s="8"/>
      <c r="M307" s="8"/>
      <c r="N307" s="7"/>
      <c r="O307" s="7"/>
      <c r="P307" s="9"/>
      <c r="Q307" s="7"/>
      <c r="R307" s="9">
        <f>'3_Defaults'!$D$27</f>
        <v>0</v>
      </c>
      <c r="S307" s="9"/>
      <c r="T307" s="10"/>
      <c r="U307" s="7">
        <f>'3_Defaults'!$D$23</f>
        <v>0</v>
      </c>
      <c r="V307" s="7">
        <f>'3_Defaults'!$D$24</f>
        <v>0</v>
      </c>
      <c r="W307" s="8">
        <f>'3_Defaults'!$D$25</f>
        <v>0</v>
      </c>
      <c r="X307" s="8"/>
      <c r="Y307" s="7" t="str">
        <f>IFERROR(('3_Defaults'!$F$9),"")</f>
        <v>VE-00</v>
      </c>
      <c r="Z307" s="7" t="str">
        <f>IFERROR(('3_Defaults'!$E$19),"")</f>
        <v/>
      </c>
    </row>
    <row r="308" spans="1:26" s="29" customFormat="1">
      <c r="A308" s="104"/>
      <c r="B308" s="105"/>
      <c r="C308" s="105"/>
      <c r="D308" s="106"/>
      <c r="E308" s="105"/>
      <c r="F308" s="8"/>
      <c r="G308" s="8"/>
      <c r="H308" s="8"/>
      <c r="I308" s="8"/>
      <c r="J308" s="8"/>
      <c r="K308" s="7">
        <f>'3_Defaults'!$D$28</f>
        <v>0</v>
      </c>
      <c r="L308" s="8"/>
      <c r="M308" s="8"/>
      <c r="N308" s="7"/>
      <c r="O308" s="7"/>
      <c r="P308" s="9"/>
      <c r="Q308" s="7"/>
      <c r="R308" s="9">
        <f>'3_Defaults'!$D$27</f>
        <v>0</v>
      </c>
      <c r="S308" s="9"/>
      <c r="T308" s="10"/>
      <c r="U308" s="7">
        <f>'3_Defaults'!$D$23</f>
        <v>0</v>
      </c>
      <c r="V308" s="7">
        <f>'3_Defaults'!$D$24</f>
        <v>0</v>
      </c>
      <c r="W308" s="8">
        <f>'3_Defaults'!$D$25</f>
        <v>0</v>
      </c>
      <c r="X308" s="8"/>
      <c r="Y308" s="7" t="str">
        <f>IFERROR(('3_Defaults'!$F$9),"")</f>
        <v>VE-00</v>
      </c>
      <c r="Z308" s="7" t="str">
        <f>IFERROR(('3_Defaults'!$E$19),"")</f>
        <v/>
      </c>
    </row>
    <row r="309" spans="1:26" s="29" customFormat="1">
      <c r="A309" s="104"/>
      <c r="B309" s="105"/>
      <c r="C309" s="105"/>
      <c r="D309" s="106"/>
      <c r="E309" s="105"/>
      <c r="F309" s="8"/>
      <c r="G309" s="8"/>
      <c r="H309" s="8"/>
      <c r="I309" s="8"/>
      <c r="J309" s="8"/>
      <c r="K309" s="7">
        <f>'3_Defaults'!$D$28</f>
        <v>0</v>
      </c>
      <c r="L309" s="8"/>
      <c r="M309" s="8"/>
      <c r="N309" s="7"/>
      <c r="O309" s="7"/>
      <c r="P309" s="9"/>
      <c r="Q309" s="7"/>
      <c r="R309" s="9">
        <f>'3_Defaults'!$D$27</f>
        <v>0</v>
      </c>
      <c r="S309" s="9"/>
      <c r="T309" s="10"/>
      <c r="U309" s="7">
        <f>'3_Defaults'!$D$23</f>
        <v>0</v>
      </c>
      <c r="V309" s="7">
        <f>'3_Defaults'!$D$24</f>
        <v>0</v>
      </c>
      <c r="W309" s="8">
        <f>'3_Defaults'!$D$25</f>
        <v>0</v>
      </c>
      <c r="X309" s="8"/>
      <c r="Y309" s="7" t="str">
        <f>IFERROR(('3_Defaults'!$F$9),"")</f>
        <v>VE-00</v>
      </c>
      <c r="Z309" s="7" t="str">
        <f>IFERROR(('3_Defaults'!$E$19),"")</f>
        <v/>
      </c>
    </row>
    <row r="310" spans="1:26" s="29" customFormat="1">
      <c r="A310" s="104"/>
      <c r="B310" s="105"/>
      <c r="C310" s="105"/>
      <c r="D310" s="106"/>
      <c r="E310" s="105"/>
      <c r="F310" s="8"/>
      <c r="G310" s="8"/>
      <c r="H310" s="8"/>
      <c r="I310" s="8"/>
      <c r="J310" s="8"/>
      <c r="K310" s="7">
        <f>'3_Defaults'!$D$28</f>
        <v>0</v>
      </c>
      <c r="L310" s="8"/>
      <c r="M310" s="8"/>
      <c r="N310" s="7"/>
      <c r="O310" s="7"/>
      <c r="P310" s="9"/>
      <c r="Q310" s="7"/>
      <c r="R310" s="9">
        <f>'3_Defaults'!$D$27</f>
        <v>0</v>
      </c>
      <c r="S310" s="9"/>
      <c r="T310" s="10"/>
      <c r="U310" s="7">
        <f>'3_Defaults'!$D$23</f>
        <v>0</v>
      </c>
      <c r="V310" s="7">
        <f>'3_Defaults'!$D$24</f>
        <v>0</v>
      </c>
      <c r="W310" s="8">
        <f>'3_Defaults'!$D$25</f>
        <v>0</v>
      </c>
      <c r="X310" s="8"/>
      <c r="Y310" s="7" t="str">
        <f>IFERROR(('3_Defaults'!$F$9),"")</f>
        <v>VE-00</v>
      </c>
      <c r="Z310" s="7" t="str">
        <f>IFERROR(('3_Defaults'!$E$19),"")</f>
        <v/>
      </c>
    </row>
    <row r="311" spans="1:26" s="29" customFormat="1">
      <c r="A311" s="104"/>
      <c r="B311" s="105"/>
      <c r="C311" s="105"/>
      <c r="D311" s="106"/>
      <c r="E311" s="105"/>
      <c r="F311" s="8"/>
      <c r="G311" s="8"/>
      <c r="H311" s="8"/>
      <c r="I311" s="8"/>
      <c r="J311" s="8"/>
      <c r="K311" s="7">
        <f>'3_Defaults'!$D$28</f>
        <v>0</v>
      </c>
      <c r="L311" s="8"/>
      <c r="M311" s="8"/>
      <c r="N311" s="7"/>
      <c r="O311" s="7"/>
      <c r="P311" s="9"/>
      <c r="Q311" s="7"/>
      <c r="R311" s="9">
        <f>'3_Defaults'!$D$27</f>
        <v>0</v>
      </c>
      <c r="S311" s="9"/>
      <c r="T311" s="10"/>
      <c r="U311" s="7">
        <f>'3_Defaults'!$D$23</f>
        <v>0</v>
      </c>
      <c r="V311" s="7">
        <f>'3_Defaults'!$D$24</f>
        <v>0</v>
      </c>
      <c r="W311" s="8">
        <f>'3_Defaults'!$D$25</f>
        <v>0</v>
      </c>
      <c r="X311" s="8"/>
      <c r="Y311" s="7" t="str">
        <f>IFERROR(('3_Defaults'!$F$9),"")</f>
        <v>VE-00</v>
      </c>
      <c r="Z311" s="7" t="str">
        <f>IFERROR(('3_Defaults'!$E$19),"")</f>
        <v/>
      </c>
    </row>
    <row r="312" spans="1:26" s="29" customFormat="1">
      <c r="A312" s="104"/>
      <c r="B312" s="105"/>
      <c r="C312" s="105"/>
      <c r="D312" s="106"/>
      <c r="E312" s="105"/>
      <c r="F312" s="8"/>
      <c r="G312" s="8"/>
      <c r="H312" s="8"/>
      <c r="I312" s="8"/>
      <c r="J312" s="8"/>
      <c r="K312" s="7">
        <f>'3_Defaults'!$D$28</f>
        <v>0</v>
      </c>
      <c r="L312" s="8"/>
      <c r="M312" s="8"/>
      <c r="N312" s="7"/>
      <c r="O312" s="7"/>
      <c r="P312" s="9"/>
      <c r="Q312" s="7"/>
      <c r="R312" s="9">
        <f>'3_Defaults'!$D$27</f>
        <v>0</v>
      </c>
      <c r="S312" s="9"/>
      <c r="T312" s="10"/>
      <c r="U312" s="7">
        <f>'3_Defaults'!$D$23</f>
        <v>0</v>
      </c>
      <c r="V312" s="7">
        <f>'3_Defaults'!$D$24</f>
        <v>0</v>
      </c>
      <c r="W312" s="8">
        <f>'3_Defaults'!$D$25</f>
        <v>0</v>
      </c>
      <c r="X312" s="8"/>
      <c r="Y312" s="7" t="str">
        <f>IFERROR(('3_Defaults'!$F$9),"")</f>
        <v>VE-00</v>
      </c>
      <c r="Z312" s="7" t="str">
        <f>IFERROR(('3_Defaults'!$E$19),"")</f>
        <v/>
      </c>
    </row>
    <row r="313" spans="1:26" s="29" customFormat="1">
      <c r="A313" s="104"/>
      <c r="B313" s="105"/>
      <c r="C313" s="105"/>
      <c r="D313" s="106"/>
      <c r="E313" s="105"/>
      <c r="F313" s="8"/>
      <c r="G313" s="8"/>
      <c r="H313" s="8"/>
      <c r="I313" s="8"/>
      <c r="J313" s="8"/>
      <c r="K313" s="7">
        <f>'3_Defaults'!$D$28</f>
        <v>0</v>
      </c>
      <c r="L313" s="8"/>
      <c r="M313" s="8"/>
      <c r="N313" s="7"/>
      <c r="O313" s="7"/>
      <c r="P313" s="9"/>
      <c r="Q313" s="7"/>
      <c r="R313" s="9">
        <f>'3_Defaults'!$D$27</f>
        <v>0</v>
      </c>
      <c r="S313" s="9"/>
      <c r="T313" s="10"/>
      <c r="U313" s="7">
        <f>'3_Defaults'!$D$23</f>
        <v>0</v>
      </c>
      <c r="V313" s="7">
        <f>'3_Defaults'!$D$24</f>
        <v>0</v>
      </c>
      <c r="W313" s="8">
        <f>'3_Defaults'!$D$25</f>
        <v>0</v>
      </c>
      <c r="X313" s="8"/>
      <c r="Y313" s="7" t="str">
        <f>IFERROR(('3_Defaults'!$F$9),"")</f>
        <v>VE-00</v>
      </c>
      <c r="Z313" s="7" t="str">
        <f>IFERROR(('3_Defaults'!$E$19),"")</f>
        <v/>
      </c>
    </row>
    <row r="314" spans="1:26" s="29" customFormat="1">
      <c r="A314" s="104"/>
      <c r="B314" s="105"/>
      <c r="C314" s="105"/>
      <c r="D314" s="106"/>
      <c r="E314" s="105"/>
      <c r="F314" s="8"/>
      <c r="G314" s="8"/>
      <c r="H314" s="8"/>
      <c r="I314" s="8"/>
      <c r="J314" s="8"/>
      <c r="K314" s="7">
        <f>'3_Defaults'!$D$28</f>
        <v>0</v>
      </c>
      <c r="L314" s="8"/>
      <c r="M314" s="8"/>
      <c r="N314" s="7"/>
      <c r="O314" s="7"/>
      <c r="P314" s="9"/>
      <c r="Q314" s="7"/>
      <c r="R314" s="9">
        <f>'3_Defaults'!$D$27</f>
        <v>0</v>
      </c>
      <c r="S314" s="9"/>
      <c r="T314" s="10"/>
      <c r="U314" s="7">
        <f>'3_Defaults'!$D$23</f>
        <v>0</v>
      </c>
      <c r="V314" s="7">
        <f>'3_Defaults'!$D$24</f>
        <v>0</v>
      </c>
      <c r="W314" s="8">
        <f>'3_Defaults'!$D$25</f>
        <v>0</v>
      </c>
      <c r="X314" s="8"/>
      <c r="Y314" s="7" t="str">
        <f>IFERROR(('3_Defaults'!$F$9),"")</f>
        <v>VE-00</v>
      </c>
      <c r="Z314" s="7" t="str">
        <f>IFERROR(('3_Defaults'!$E$19),"")</f>
        <v/>
      </c>
    </row>
    <row r="315" spans="1:26" s="29" customFormat="1">
      <c r="A315" s="104"/>
      <c r="B315" s="105"/>
      <c r="C315" s="105"/>
      <c r="D315" s="106"/>
      <c r="E315" s="105"/>
      <c r="F315" s="8"/>
      <c r="G315" s="8"/>
      <c r="H315" s="8"/>
      <c r="I315" s="8"/>
      <c r="J315" s="8"/>
      <c r="K315" s="7">
        <f>'3_Defaults'!$D$28</f>
        <v>0</v>
      </c>
      <c r="L315" s="8"/>
      <c r="M315" s="8"/>
      <c r="N315" s="7"/>
      <c r="O315" s="7"/>
      <c r="P315" s="9"/>
      <c r="Q315" s="7"/>
      <c r="R315" s="9">
        <f>'3_Defaults'!$D$27</f>
        <v>0</v>
      </c>
      <c r="S315" s="9"/>
      <c r="T315" s="10"/>
      <c r="U315" s="7">
        <f>'3_Defaults'!$D$23</f>
        <v>0</v>
      </c>
      <c r="V315" s="7">
        <f>'3_Defaults'!$D$24</f>
        <v>0</v>
      </c>
      <c r="W315" s="8">
        <f>'3_Defaults'!$D$25</f>
        <v>0</v>
      </c>
      <c r="X315" s="8"/>
      <c r="Y315" s="7" t="str">
        <f>IFERROR(('3_Defaults'!$F$9),"")</f>
        <v>VE-00</v>
      </c>
      <c r="Z315" s="7" t="str">
        <f>IFERROR(('3_Defaults'!$E$19),"")</f>
        <v/>
      </c>
    </row>
    <row r="316" spans="1:26" s="29" customFormat="1">
      <c r="A316" s="104"/>
      <c r="B316" s="105"/>
      <c r="C316" s="105"/>
      <c r="D316" s="106"/>
      <c r="E316" s="105"/>
      <c r="F316" s="8"/>
      <c r="G316" s="8"/>
      <c r="H316" s="8"/>
      <c r="I316" s="8"/>
      <c r="J316" s="8"/>
      <c r="K316" s="7">
        <f>'3_Defaults'!$D$28</f>
        <v>0</v>
      </c>
      <c r="L316" s="8"/>
      <c r="M316" s="8"/>
      <c r="N316" s="7"/>
      <c r="O316" s="7"/>
      <c r="P316" s="9"/>
      <c r="Q316" s="7"/>
      <c r="R316" s="9">
        <f>'3_Defaults'!$D$27</f>
        <v>0</v>
      </c>
      <c r="S316" s="9"/>
      <c r="T316" s="10"/>
      <c r="U316" s="7">
        <f>'3_Defaults'!$D$23</f>
        <v>0</v>
      </c>
      <c r="V316" s="7">
        <f>'3_Defaults'!$D$24</f>
        <v>0</v>
      </c>
      <c r="W316" s="8">
        <f>'3_Defaults'!$D$25</f>
        <v>0</v>
      </c>
      <c r="X316" s="8"/>
      <c r="Y316" s="7" t="str">
        <f>IFERROR(('3_Defaults'!$F$9),"")</f>
        <v>VE-00</v>
      </c>
      <c r="Z316" s="7" t="str">
        <f>IFERROR(('3_Defaults'!$E$19),"")</f>
        <v/>
      </c>
    </row>
    <row r="317" spans="1:26" s="29" customFormat="1">
      <c r="A317" s="104"/>
      <c r="B317" s="105"/>
      <c r="C317" s="105"/>
      <c r="D317" s="106"/>
      <c r="E317" s="105"/>
      <c r="F317" s="8"/>
      <c r="G317" s="8"/>
      <c r="H317" s="8"/>
      <c r="I317" s="8"/>
      <c r="J317" s="8"/>
      <c r="K317" s="7">
        <f>'3_Defaults'!$D$28</f>
        <v>0</v>
      </c>
      <c r="L317" s="8"/>
      <c r="M317" s="8"/>
      <c r="N317" s="7"/>
      <c r="O317" s="7"/>
      <c r="P317" s="9"/>
      <c r="Q317" s="7"/>
      <c r="R317" s="9">
        <f>'3_Defaults'!$D$27</f>
        <v>0</v>
      </c>
      <c r="S317" s="9"/>
      <c r="T317" s="10"/>
      <c r="U317" s="7">
        <f>'3_Defaults'!$D$23</f>
        <v>0</v>
      </c>
      <c r="V317" s="7">
        <f>'3_Defaults'!$D$24</f>
        <v>0</v>
      </c>
      <c r="W317" s="8">
        <f>'3_Defaults'!$D$25</f>
        <v>0</v>
      </c>
      <c r="X317" s="8"/>
      <c r="Y317" s="7" t="str">
        <f>IFERROR(('3_Defaults'!$F$9),"")</f>
        <v>VE-00</v>
      </c>
      <c r="Z317" s="7" t="str">
        <f>IFERROR(('3_Defaults'!$E$19),"")</f>
        <v/>
      </c>
    </row>
    <row r="318" spans="1:26" s="29" customFormat="1">
      <c r="A318" s="104"/>
      <c r="B318" s="105"/>
      <c r="C318" s="105"/>
      <c r="D318" s="106"/>
      <c r="E318" s="105"/>
      <c r="F318" s="8"/>
      <c r="G318" s="8"/>
      <c r="H318" s="8"/>
      <c r="I318" s="8"/>
      <c r="J318" s="8"/>
      <c r="K318" s="7">
        <f>'3_Defaults'!$D$28</f>
        <v>0</v>
      </c>
      <c r="L318" s="8"/>
      <c r="M318" s="8"/>
      <c r="N318" s="7"/>
      <c r="O318" s="7"/>
      <c r="P318" s="9"/>
      <c r="Q318" s="7"/>
      <c r="R318" s="9">
        <f>'3_Defaults'!$D$27</f>
        <v>0</v>
      </c>
      <c r="S318" s="9"/>
      <c r="T318" s="10"/>
      <c r="U318" s="7">
        <f>'3_Defaults'!$D$23</f>
        <v>0</v>
      </c>
      <c r="V318" s="7">
        <f>'3_Defaults'!$D$24</f>
        <v>0</v>
      </c>
      <c r="W318" s="8">
        <f>'3_Defaults'!$D$25</f>
        <v>0</v>
      </c>
      <c r="X318" s="8"/>
      <c r="Y318" s="7" t="str">
        <f>IFERROR(('3_Defaults'!$F$9),"")</f>
        <v>VE-00</v>
      </c>
      <c r="Z318" s="7" t="str">
        <f>IFERROR(('3_Defaults'!$E$19),"")</f>
        <v/>
      </c>
    </row>
    <row r="319" spans="1:26" s="29" customFormat="1">
      <c r="A319" s="104"/>
      <c r="B319" s="105"/>
      <c r="C319" s="105"/>
      <c r="D319" s="106"/>
      <c r="E319" s="105"/>
      <c r="F319" s="8"/>
      <c r="G319" s="8"/>
      <c r="H319" s="8"/>
      <c r="I319" s="8"/>
      <c r="J319" s="8"/>
      <c r="K319" s="7">
        <f>'3_Defaults'!$D$28</f>
        <v>0</v>
      </c>
      <c r="L319" s="8"/>
      <c r="M319" s="8"/>
      <c r="N319" s="7"/>
      <c r="O319" s="7"/>
      <c r="P319" s="9"/>
      <c r="Q319" s="7"/>
      <c r="R319" s="9">
        <f>'3_Defaults'!$D$27</f>
        <v>0</v>
      </c>
      <c r="S319" s="9"/>
      <c r="T319" s="10"/>
      <c r="U319" s="7">
        <f>'3_Defaults'!$D$23</f>
        <v>0</v>
      </c>
      <c r="V319" s="7">
        <f>'3_Defaults'!$D$24</f>
        <v>0</v>
      </c>
      <c r="W319" s="8">
        <f>'3_Defaults'!$D$25</f>
        <v>0</v>
      </c>
      <c r="X319" s="8"/>
      <c r="Y319" s="7" t="str">
        <f>IFERROR(('3_Defaults'!$F$9),"")</f>
        <v>VE-00</v>
      </c>
      <c r="Z319" s="7" t="str">
        <f>IFERROR(('3_Defaults'!$E$19),"")</f>
        <v/>
      </c>
    </row>
    <row r="320" spans="1:26" s="29" customFormat="1">
      <c r="A320" s="104"/>
      <c r="B320" s="105"/>
      <c r="C320" s="105"/>
      <c r="D320" s="106"/>
      <c r="E320" s="105"/>
      <c r="F320" s="8"/>
      <c r="G320" s="8"/>
      <c r="H320" s="8"/>
      <c r="I320" s="8"/>
      <c r="J320" s="8"/>
      <c r="K320" s="7">
        <f>'3_Defaults'!$D$28</f>
        <v>0</v>
      </c>
      <c r="L320" s="8"/>
      <c r="M320" s="8"/>
      <c r="N320" s="7"/>
      <c r="O320" s="7"/>
      <c r="P320" s="9"/>
      <c r="Q320" s="7"/>
      <c r="R320" s="9">
        <f>'3_Defaults'!$D$27</f>
        <v>0</v>
      </c>
      <c r="S320" s="9"/>
      <c r="T320" s="10"/>
      <c r="U320" s="7">
        <f>'3_Defaults'!$D$23</f>
        <v>0</v>
      </c>
      <c r="V320" s="7">
        <f>'3_Defaults'!$D$24</f>
        <v>0</v>
      </c>
      <c r="W320" s="8">
        <f>'3_Defaults'!$D$25</f>
        <v>0</v>
      </c>
      <c r="X320" s="8"/>
      <c r="Y320" s="7" t="str">
        <f>IFERROR(('3_Defaults'!$F$9),"")</f>
        <v>VE-00</v>
      </c>
      <c r="Z320" s="7" t="str">
        <f>IFERROR(('3_Defaults'!$E$19),"")</f>
        <v/>
      </c>
    </row>
    <row r="321" spans="1:26" s="29" customFormat="1">
      <c r="A321" s="104"/>
      <c r="B321" s="105"/>
      <c r="C321" s="105"/>
      <c r="D321" s="106"/>
      <c r="E321" s="105"/>
      <c r="F321" s="8"/>
      <c r="G321" s="8"/>
      <c r="H321" s="8"/>
      <c r="I321" s="8"/>
      <c r="J321" s="8"/>
      <c r="K321" s="7">
        <f>'3_Defaults'!$D$28</f>
        <v>0</v>
      </c>
      <c r="L321" s="8"/>
      <c r="M321" s="8"/>
      <c r="N321" s="7"/>
      <c r="O321" s="7"/>
      <c r="P321" s="9"/>
      <c r="Q321" s="7"/>
      <c r="R321" s="9">
        <f>'3_Defaults'!$D$27</f>
        <v>0</v>
      </c>
      <c r="S321" s="9"/>
      <c r="T321" s="10"/>
      <c r="U321" s="7">
        <f>'3_Defaults'!$D$23</f>
        <v>0</v>
      </c>
      <c r="V321" s="7">
        <f>'3_Defaults'!$D$24</f>
        <v>0</v>
      </c>
      <c r="W321" s="8">
        <f>'3_Defaults'!$D$25</f>
        <v>0</v>
      </c>
      <c r="X321" s="8"/>
      <c r="Y321" s="7" t="str">
        <f>IFERROR(('3_Defaults'!$F$9),"")</f>
        <v>VE-00</v>
      </c>
      <c r="Z321" s="7" t="str">
        <f>IFERROR(('3_Defaults'!$E$19),"")</f>
        <v/>
      </c>
    </row>
    <row r="322" spans="1:26" s="29" customFormat="1">
      <c r="A322" s="104"/>
      <c r="B322" s="105"/>
      <c r="C322" s="105"/>
      <c r="D322" s="106"/>
      <c r="E322" s="105"/>
      <c r="F322" s="8"/>
      <c r="G322" s="8"/>
      <c r="H322" s="8"/>
      <c r="I322" s="8"/>
      <c r="J322" s="8"/>
      <c r="K322" s="7">
        <f>'3_Defaults'!$D$28</f>
        <v>0</v>
      </c>
      <c r="L322" s="8"/>
      <c r="M322" s="8"/>
      <c r="N322" s="7"/>
      <c r="O322" s="7"/>
      <c r="P322" s="9"/>
      <c r="Q322" s="7"/>
      <c r="R322" s="9">
        <f>'3_Defaults'!$D$27</f>
        <v>0</v>
      </c>
      <c r="S322" s="9"/>
      <c r="T322" s="10"/>
      <c r="U322" s="7">
        <f>'3_Defaults'!$D$23</f>
        <v>0</v>
      </c>
      <c r="V322" s="7">
        <f>'3_Defaults'!$D$24</f>
        <v>0</v>
      </c>
      <c r="W322" s="8">
        <f>'3_Defaults'!$D$25</f>
        <v>0</v>
      </c>
      <c r="X322" s="8"/>
      <c r="Y322" s="7" t="str">
        <f>IFERROR(('3_Defaults'!$F$9),"")</f>
        <v>VE-00</v>
      </c>
      <c r="Z322" s="7" t="str">
        <f>IFERROR(('3_Defaults'!$E$19),"")</f>
        <v/>
      </c>
    </row>
    <row r="323" spans="1:26" s="29" customFormat="1">
      <c r="A323" s="104"/>
      <c r="B323" s="105"/>
      <c r="C323" s="105"/>
      <c r="D323" s="106"/>
      <c r="E323" s="105"/>
      <c r="F323" s="8"/>
      <c r="G323" s="8"/>
      <c r="H323" s="8"/>
      <c r="I323" s="8"/>
      <c r="J323" s="8"/>
      <c r="K323" s="7">
        <f>'3_Defaults'!$D$28</f>
        <v>0</v>
      </c>
      <c r="L323" s="8"/>
      <c r="M323" s="8"/>
      <c r="N323" s="7"/>
      <c r="O323" s="7"/>
      <c r="P323" s="9"/>
      <c r="Q323" s="7"/>
      <c r="R323" s="9">
        <f>'3_Defaults'!$D$27</f>
        <v>0</v>
      </c>
      <c r="S323" s="9"/>
      <c r="T323" s="10"/>
      <c r="U323" s="7">
        <f>'3_Defaults'!$D$23</f>
        <v>0</v>
      </c>
      <c r="V323" s="7">
        <f>'3_Defaults'!$D$24</f>
        <v>0</v>
      </c>
      <c r="W323" s="8">
        <f>'3_Defaults'!$D$25</f>
        <v>0</v>
      </c>
      <c r="X323" s="8"/>
      <c r="Y323" s="7" t="str">
        <f>IFERROR(('3_Defaults'!$F$9),"")</f>
        <v>VE-00</v>
      </c>
      <c r="Z323" s="7" t="str">
        <f>IFERROR(('3_Defaults'!$E$19),"")</f>
        <v/>
      </c>
    </row>
    <row r="324" spans="1:26" s="29" customFormat="1">
      <c r="A324" s="104"/>
      <c r="B324" s="105"/>
      <c r="C324" s="105"/>
      <c r="D324" s="106"/>
      <c r="E324" s="105"/>
      <c r="F324" s="8"/>
      <c r="G324" s="8"/>
      <c r="H324" s="8"/>
      <c r="I324" s="8"/>
      <c r="J324" s="8"/>
      <c r="K324" s="7">
        <f>'3_Defaults'!$D$28</f>
        <v>0</v>
      </c>
      <c r="L324" s="8"/>
      <c r="M324" s="8"/>
      <c r="N324" s="7"/>
      <c r="O324" s="7"/>
      <c r="P324" s="9"/>
      <c r="Q324" s="7"/>
      <c r="R324" s="9">
        <f>'3_Defaults'!$D$27</f>
        <v>0</v>
      </c>
      <c r="S324" s="9"/>
      <c r="T324" s="10"/>
      <c r="U324" s="7">
        <f>'3_Defaults'!$D$23</f>
        <v>0</v>
      </c>
      <c r="V324" s="7">
        <f>'3_Defaults'!$D$24</f>
        <v>0</v>
      </c>
      <c r="W324" s="8">
        <f>'3_Defaults'!$D$25</f>
        <v>0</v>
      </c>
      <c r="X324" s="8"/>
      <c r="Y324" s="7" t="str">
        <f>IFERROR(('3_Defaults'!$F$9),"")</f>
        <v>VE-00</v>
      </c>
      <c r="Z324" s="7" t="str">
        <f>IFERROR(('3_Defaults'!$E$19),"")</f>
        <v/>
      </c>
    </row>
    <row r="325" spans="1:26" s="29" customFormat="1">
      <c r="A325" s="104"/>
      <c r="B325" s="105"/>
      <c r="C325" s="105"/>
      <c r="D325" s="106"/>
      <c r="E325" s="105"/>
      <c r="F325" s="8"/>
      <c r="G325" s="8"/>
      <c r="H325" s="8"/>
      <c r="I325" s="8"/>
      <c r="J325" s="8"/>
      <c r="K325" s="7">
        <f>'3_Defaults'!$D$28</f>
        <v>0</v>
      </c>
      <c r="L325" s="8"/>
      <c r="M325" s="8"/>
      <c r="N325" s="7"/>
      <c r="O325" s="7"/>
      <c r="P325" s="9"/>
      <c r="Q325" s="7"/>
      <c r="R325" s="9">
        <f>'3_Defaults'!$D$27</f>
        <v>0</v>
      </c>
      <c r="S325" s="9"/>
      <c r="T325" s="10"/>
      <c r="U325" s="7">
        <f>'3_Defaults'!$D$23</f>
        <v>0</v>
      </c>
      <c r="V325" s="7">
        <f>'3_Defaults'!$D$24</f>
        <v>0</v>
      </c>
      <c r="W325" s="8">
        <f>'3_Defaults'!$D$25</f>
        <v>0</v>
      </c>
      <c r="X325" s="8"/>
      <c r="Y325" s="7" t="str">
        <f>IFERROR(('3_Defaults'!$F$9),"")</f>
        <v>VE-00</v>
      </c>
      <c r="Z325" s="7" t="str">
        <f>IFERROR(('3_Defaults'!$E$19),"")</f>
        <v/>
      </c>
    </row>
    <row r="326" spans="1:26" s="29" customFormat="1">
      <c r="A326" s="104"/>
      <c r="B326" s="105"/>
      <c r="C326" s="105"/>
      <c r="D326" s="106"/>
      <c r="E326" s="105"/>
      <c r="F326" s="8"/>
      <c r="G326" s="8"/>
      <c r="H326" s="8"/>
      <c r="I326" s="8"/>
      <c r="J326" s="8"/>
      <c r="K326" s="7">
        <f>'3_Defaults'!$D$28</f>
        <v>0</v>
      </c>
      <c r="L326" s="8"/>
      <c r="M326" s="8"/>
      <c r="N326" s="7"/>
      <c r="O326" s="7"/>
      <c r="P326" s="9"/>
      <c r="Q326" s="7"/>
      <c r="R326" s="9">
        <f>'3_Defaults'!$D$27</f>
        <v>0</v>
      </c>
      <c r="S326" s="9"/>
      <c r="T326" s="10"/>
      <c r="U326" s="7">
        <f>'3_Defaults'!$D$23</f>
        <v>0</v>
      </c>
      <c r="V326" s="7">
        <f>'3_Defaults'!$D$24</f>
        <v>0</v>
      </c>
      <c r="W326" s="8">
        <f>'3_Defaults'!$D$25</f>
        <v>0</v>
      </c>
      <c r="X326" s="8"/>
      <c r="Y326" s="7" t="str">
        <f>IFERROR(('3_Defaults'!$F$9),"")</f>
        <v>VE-00</v>
      </c>
      <c r="Z326" s="7" t="str">
        <f>IFERROR(('3_Defaults'!$E$19),"")</f>
        <v/>
      </c>
    </row>
    <row r="327" spans="1:26" s="29" customFormat="1">
      <c r="A327" s="104"/>
      <c r="B327" s="105"/>
      <c r="C327" s="105"/>
      <c r="D327" s="106"/>
      <c r="E327" s="105"/>
      <c r="F327" s="8"/>
      <c r="G327" s="8"/>
      <c r="H327" s="8"/>
      <c r="I327" s="8"/>
      <c r="J327" s="8"/>
      <c r="K327" s="7">
        <f>'3_Defaults'!$D$28</f>
        <v>0</v>
      </c>
      <c r="L327" s="8"/>
      <c r="M327" s="8"/>
      <c r="N327" s="7"/>
      <c r="O327" s="7"/>
      <c r="P327" s="9"/>
      <c r="Q327" s="7"/>
      <c r="R327" s="9">
        <f>'3_Defaults'!$D$27</f>
        <v>0</v>
      </c>
      <c r="S327" s="9"/>
      <c r="T327" s="10"/>
      <c r="U327" s="7">
        <f>'3_Defaults'!$D$23</f>
        <v>0</v>
      </c>
      <c r="V327" s="7">
        <f>'3_Defaults'!$D$24</f>
        <v>0</v>
      </c>
      <c r="W327" s="8">
        <f>'3_Defaults'!$D$25</f>
        <v>0</v>
      </c>
      <c r="X327" s="8"/>
      <c r="Y327" s="7" t="str">
        <f>IFERROR(('3_Defaults'!$F$9),"")</f>
        <v>VE-00</v>
      </c>
      <c r="Z327" s="7" t="str">
        <f>IFERROR(('3_Defaults'!$E$19),"")</f>
        <v/>
      </c>
    </row>
    <row r="328" spans="1:26" s="29" customFormat="1">
      <c r="A328" s="104"/>
      <c r="B328" s="105"/>
      <c r="C328" s="105"/>
      <c r="D328" s="106"/>
      <c r="E328" s="105"/>
      <c r="F328" s="8"/>
      <c r="G328" s="8"/>
      <c r="H328" s="8"/>
      <c r="I328" s="8"/>
      <c r="J328" s="8"/>
      <c r="K328" s="7">
        <f>'3_Defaults'!$D$28</f>
        <v>0</v>
      </c>
      <c r="L328" s="8"/>
      <c r="M328" s="8"/>
      <c r="N328" s="7"/>
      <c r="O328" s="7"/>
      <c r="P328" s="9"/>
      <c r="Q328" s="7"/>
      <c r="R328" s="9">
        <f>'3_Defaults'!$D$27</f>
        <v>0</v>
      </c>
      <c r="S328" s="9"/>
      <c r="T328" s="10"/>
      <c r="U328" s="7">
        <f>'3_Defaults'!$D$23</f>
        <v>0</v>
      </c>
      <c r="V328" s="7">
        <f>'3_Defaults'!$D$24</f>
        <v>0</v>
      </c>
      <c r="W328" s="8">
        <f>'3_Defaults'!$D$25</f>
        <v>0</v>
      </c>
      <c r="X328" s="8"/>
      <c r="Y328" s="7" t="str">
        <f>IFERROR(('3_Defaults'!$F$9),"")</f>
        <v>VE-00</v>
      </c>
      <c r="Z328" s="7" t="str">
        <f>IFERROR(('3_Defaults'!$E$19),"")</f>
        <v/>
      </c>
    </row>
    <row r="329" spans="1:26" s="29" customFormat="1">
      <c r="A329" s="104"/>
      <c r="B329" s="105"/>
      <c r="C329" s="105"/>
      <c r="D329" s="106"/>
      <c r="E329" s="105"/>
      <c r="F329" s="8"/>
      <c r="G329" s="8"/>
      <c r="H329" s="8"/>
      <c r="I329" s="8"/>
      <c r="J329" s="8"/>
      <c r="K329" s="7">
        <f>'3_Defaults'!$D$28</f>
        <v>0</v>
      </c>
      <c r="L329" s="8"/>
      <c r="M329" s="8"/>
      <c r="N329" s="7"/>
      <c r="O329" s="7"/>
      <c r="P329" s="9"/>
      <c r="Q329" s="7"/>
      <c r="R329" s="9">
        <f>'3_Defaults'!$D$27</f>
        <v>0</v>
      </c>
      <c r="S329" s="9"/>
      <c r="T329" s="10"/>
      <c r="U329" s="7">
        <f>'3_Defaults'!$D$23</f>
        <v>0</v>
      </c>
      <c r="V329" s="7">
        <f>'3_Defaults'!$D$24</f>
        <v>0</v>
      </c>
      <c r="W329" s="8">
        <f>'3_Defaults'!$D$25</f>
        <v>0</v>
      </c>
      <c r="X329" s="8"/>
      <c r="Y329" s="7" t="str">
        <f>IFERROR(('3_Defaults'!$F$9),"")</f>
        <v>VE-00</v>
      </c>
      <c r="Z329" s="7" t="str">
        <f>IFERROR(('3_Defaults'!$E$19),"")</f>
        <v/>
      </c>
    </row>
    <row r="330" spans="1:26" s="29" customFormat="1">
      <c r="A330" s="104"/>
      <c r="B330" s="105"/>
      <c r="C330" s="105"/>
      <c r="D330" s="106"/>
      <c r="E330" s="105"/>
      <c r="F330" s="8"/>
      <c r="G330" s="8"/>
      <c r="H330" s="8"/>
      <c r="I330" s="8"/>
      <c r="J330" s="8"/>
      <c r="K330" s="7">
        <f>'3_Defaults'!$D$28</f>
        <v>0</v>
      </c>
      <c r="L330" s="8"/>
      <c r="M330" s="8"/>
      <c r="N330" s="7"/>
      <c r="O330" s="7"/>
      <c r="P330" s="9"/>
      <c r="Q330" s="7"/>
      <c r="R330" s="9">
        <f>'3_Defaults'!$D$27</f>
        <v>0</v>
      </c>
      <c r="S330" s="9"/>
      <c r="T330" s="10"/>
      <c r="U330" s="7">
        <f>'3_Defaults'!$D$23</f>
        <v>0</v>
      </c>
      <c r="V330" s="7">
        <f>'3_Defaults'!$D$24</f>
        <v>0</v>
      </c>
      <c r="W330" s="8">
        <f>'3_Defaults'!$D$25</f>
        <v>0</v>
      </c>
      <c r="X330" s="8"/>
      <c r="Y330" s="7" t="str">
        <f>IFERROR(('3_Defaults'!$F$9),"")</f>
        <v>VE-00</v>
      </c>
      <c r="Z330" s="7" t="str">
        <f>IFERROR(('3_Defaults'!$E$19),"")</f>
        <v/>
      </c>
    </row>
    <row r="331" spans="1:26" s="29" customFormat="1">
      <c r="A331" s="104"/>
      <c r="B331" s="105"/>
      <c r="C331" s="105"/>
      <c r="D331" s="106"/>
      <c r="E331" s="105"/>
      <c r="F331" s="8"/>
      <c r="G331" s="8"/>
      <c r="H331" s="8"/>
      <c r="I331" s="8"/>
      <c r="J331" s="8"/>
      <c r="K331" s="7">
        <f>'3_Defaults'!$D$28</f>
        <v>0</v>
      </c>
      <c r="L331" s="8"/>
      <c r="M331" s="8"/>
      <c r="N331" s="7"/>
      <c r="O331" s="7"/>
      <c r="P331" s="9"/>
      <c r="Q331" s="7"/>
      <c r="R331" s="9">
        <f>'3_Defaults'!$D$27</f>
        <v>0</v>
      </c>
      <c r="S331" s="9"/>
      <c r="T331" s="10"/>
      <c r="U331" s="7">
        <f>'3_Defaults'!$D$23</f>
        <v>0</v>
      </c>
      <c r="V331" s="7">
        <f>'3_Defaults'!$D$24</f>
        <v>0</v>
      </c>
      <c r="W331" s="8">
        <f>'3_Defaults'!$D$25</f>
        <v>0</v>
      </c>
      <c r="X331" s="8"/>
      <c r="Y331" s="7" t="str">
        <f>IFERROR(('3_Defaults'!$F$9),"")</f>
        <v>VE-00</v>
      </c>
      <c r="Z331" s="7" t="str">
        <f>IFERROR(('3_Defaults'!$E$19),"")</f>
        <v/>
      </c>
    </row>
    <row r="332" spans="1:26" s="29" customFormat="1">
      <c r="A332" s="104"/>
      <c r="B332" s="105"/>
      <c r="C332" s="105"/>
      <c r="D332" s="106"/>
      <c r="E332" s="105"/>
      <c r="F332" s="8"/>
      <c r="G332" s="8"/>
      <c r="H332" s="8"/>
      <c r="I332" s="8"/>
      <c r="J332" s="8"/>
      <c r="K332" s="7">
        <f>'3_Defaults'!$D$28</f>
        <v>0</v>
      </c>
      <c r="L332" s="8"/>
      <c r="M332" s="8"/>
      <c r="N332" s="7"/>
      <c r="O332" s="7"/>
      <c r="P332" s="9"/>
      <c r="Q332" s="7"/>
      <c r="R332" s="9">
        <f>'3_Defaults'!$D$27</f>
        <v>0</v>
      </c>
      <c r="S332" s="9"/>
      <c r="T332" s="10"/>
      <c r="U332" s="7">
        <f>'3_Defaults'!$D$23</f>
        <v>0</v>
      </c>
      <c r="V332" s="7">
        <f>'3_Defaults'!$D$24</f>
        <v>0</v>
      </c>
      <c r="W332" s="8">
        <f>'3_Defaults'!$D$25</f>
        <v>0</v>
      </c>
      <c r="X332" s="8"/>
      <c r="Y332" s="7" t="str">
        <f>IFERROR(('3_Defaults'!$F$9),"")</f>
        <v>VE-00</v>
      </c>
      <c r="Z332" s="7" t="str">
        <f>IFERROR(('3_Defaults'!$E$19),"")</f>
        <v/>
      </c>
    </row>
    <row r="333" spans="1:26" s="29" customFormat="1">
      <c r="A333" s="104"/>
      <c r="B333" s="105"/>
      <c r="C333" s="105"/>
      <c r="D333" s="106"/>
      <c r="E333" s="105"/>
      <c r="F333" s="8"/>
      <c r="G333" s="8"/>
      <c r="H333" s="8"/>
      <c r="I333" s="8"/>
      <c r="J333" s="8"/>
      <c r="K333" s="7">
        <f>'3_Defaults'!$D$28</f>
        <v>0</v>
      </c>
      <c r="L333" s="8"/>
      <c r="M333" s="8"/>
      <c r="N333" s="7"/>
      <c r="O333" s="7"/>
      <c r="P333" s="9"/>
      <c r="Q333" s="7"/>
      <c r="R333" s="9">
        <f>'3_Defaults'!$D$27</f>
        <v>0</v>
      </c>
      <c r="S333" s="9"/>
      <c r="T333" s="10"/>
      <c r="U333" s="7">
        <f>'3_Defaults'!$D$23</f>
        <v>0</v>
      </c>
      <c r="V333" s="7">
        <f>'3_Defaults'!$D$24</f>
        <v>0</v>
      </c>
      <c r="W333" s="8">
        <f>'3_Defaults'!$D$25</f>
        <v>0</v>
      </c>
      <c r="X333" s="8"/>
      <c r="Y333" s="7" t="str">
        <f>IFERROR(('3_Defaults'!$F$9),"")</f>
        <v>VE-00</v>
      </c>
      <c r="Z333" s="7" t="str">
        <f>IFERROR(('3_Defaults'!$E$19),"")</f>
        <v/>
      </c>
    </row>
    <row r="334" spans="1:26" s="29" customFormat="1">
      <c r="A334" s="104"/>
      <c r="B334" s="105"/>
      <c r="C334" s="105"/>
      <c r="D334" s="106"/>
      <c r="E334" s="105"/>
      <c r="F334" s="8"/>
      <c r="G334" s="8"/>
      <c r="H334" s="8"/>
      <c r="I334" s="8"/>
      <c r="J334" s="8"/>
      <c r="K334" s="7">
        <f>'3_Defaults'!$D$28</f>
        <v>0</v>
      </c>
      <c r="L334" s="8"/>
      <c r="M334" s="8"/>
      <c r="N334" s="7"/>
      <c r="O334" s="7"/>
      <c r="P334" s="9"/>
      <c r="Q334" s="7"/>
      <c r="R334" s="9">
        <f>'3_Defaults'!$D$27</f>
        <v>0</v>
      </c>
      <c r="S334" s="9"/>
      <c r="T334" s="10"/>
      <c r="U334" s="7">
        <f>'3_Defaults'!$D$23</f>
        <v>0</v>
      </c>
      <c r="V334" s="7">
        <f>'3_Defaults'!$D$24</f>
        <v>0</v>
      </c>
      <c r="W334" s="8">
        <f>'3_Defaults'!$D$25</f>
        <v>0</v>
      </c>
      <c r="X334" s="8"/>
      <c r="Y334" s="7" t="str">
        <f>IFERROR(('3_Defaults'!$F$9),"")</f>
        <v>VE-00</v>
      </c>
      <c r="Z334" s="7" t="str">
        <f>IFERROR(('3_Defaults'!$E$19),"")</f>
        <v/>
      </c>
    </row>
    <row r="335" spans="1:26" s="29" customFormat="1">
      <c r="A335" s="104"/>
      <c r="B335" s="105"/>
      <c r="C335" s="105"/>
      <c r="D335" s="106"/>
      <c r="E335" s="105"/>
      <c r="F335" s="8"/>
      <c r="G335" s="8"/>
      <c r="H335" s="8"/>
      <c r="I335" s="8"/>
      <c r="J335" s="8"/>
      <c r="K335" s="7">
        <f>'3_Defaults'!$D$28</f>
        <v>0</v>
      </c>
      <c r="L335" s="8"/>
      <c r="M335" s="8"/>
      <c r="N335" s="7"/>
      <c r="O335" s="7"/>
      <c r="P335" s="9"/>
      <c r="Q335" s="7"/>
      <c r="R335" s="9">
        <f>'3_Defaults'!$D$27</f>
        <v>0</v>
      </c>
      <c r="S335" s="9"/>
      <c r="T335" s="10"/>
      <c r="U335" s="7">
        <f>'3_Defaults'!$D$23</f>
        <v>0</v>
      </c>
      <c r="V335" s="7">
        <f>'3_Defaults'!$D$24</f>
        <v>0</v>
      </c>
      <c r="W335" s="8">
        <f>'3_Defaults'!$D$25</f>
        <v>0</v>
      </c>
      <c r="X335" s="8"/>
      <c r="Y335" s="7" t="str">
        <f>IFERROR(('3_Defaults'!$F$9),"")</f>
        <v>VE-00</v>
      </c>
      <c r="Z335" s="7" t="str">
        <f>IFERROR(('3_Defaults'!$E$19),"")</f>
        <v/>
      </c>
    </row>
    <row r="336" spans="1:26" s="29" customFormat="1">
      <c r="A336" s="104"/>
      <c r="B336" s="105"/>
      <c r="C336" s="105"/>
      <c r="D336" s="106"/>
      <c r="E336" s="105"/>
      <c r="F336" s="8"/>
      <c r="G336" s="8"/>
      <c r="H336" s="8"/>
      <c r="I336" s="8"/>
      <c r="J336" s="8"/>
      <c r="K336" s="7">
        <f>'3_Defaults'!$D$28</f>
        <v>0</v>
      </c>
      <c r="L336" s="8"/>
      <c r="M336" s="8"/>
      <c r="N336" s="7"/>
      <c r="O336" s="7"/>
      <c r="P336" s="9"/>
      <c r="Q336" s="7"/>
      <c r="R336" s="9">
        <f>'3_Defaults'!$D$27</f>
        <v>0</v>
      </c>
      <c r="S336" s="9"/>
      <c r="T336" s="10"/>
      <c r="U336" s="7">
        <f>'3_Defaults'!$D$23</f>
        <v>0</v>
      </c>
      <c r="V336" s="7">
        <f>'3_Defaults'!$D$24</f>
        <v>0</v>
      </c>
      <c r="W336" s="8">
        <f>'3_Defaults'!$D$25</f>
        <v>0</v>
      </c>
      <c r="X336" s="8"/>
      <c r="Y336" s="7" t="str">
        <f>IFERROR(('3_Defaults'!$F$9),"")</f>
        <v>VE-00</v>
      </c>
      <c r="Z336" s="7" t="str">
        <f>IFERROR(('3_Defaults'!$E$19),"")</f>
        <v/>
      </c>
    </row>
    <row r="337" spans="1:26" s="29" customFormat="1">
      <c r="A337" s="104"/>
      <c r="B337" s="105"/>
      <c r="C337" s="105"/>
      <c r="D337" s="106"/>
      <c r="E337" s="105"/>
      <c r="F337" s="8"/>
      <c r="G337" s="8"/>
      <c r="H337" s="8"/>
      <c r="I337" s="8"/>
      <c r="J337" s="8"/>
      <c r="K337" s="7">
        <f>'3_Defaults'!$D$28</f>
        <v>0</v>
      </c>
      <c r="L337" s="8"/>
      <c r="M337" s="8"/>
      <c r="N337" s="7"/>
      <c r="O337" s="7"/>
      <c r="P337" s="9"/>
      <c r="Q337" s="7"/>
      <c r="R337" s="9">
        <f>'3_Defaults'!$D$27</f>
        <v>0</v>
      </c>
      <c r="S337" s="9"/>
      <c r="T337" s="10"/>
      <c r="U337" s="7">
        <f>'3_Defaults'!$D$23</f>
        <v>0</v>
      </c>
      <c r="V337" s="7">
        <f>'3_Defaults'!$D$24</f>
        <v>0</v>
      </c>
      <c r="W337" s="8">
        <f>'3_Defaults'!$D$25</f>
        <v>0</v>
      </c>
      <c r="X337" s="8"/>
      <c r="Y337" s="7" t="str">
        <f>IFERROR(('3_Defaults'!$F$9),"")</f>
        <v>VE-00</v>
      </c>
      <c r="Z337" s="7" t="str">
        <f>IFERROR(('3_Defaults'!$E$19),"")</f>
        <v/>
      </c>
    </row>
    <row r="338" spans="1:26" s="29" customFormat="1">
      <c r="A338" s="104"/>
      <c r="B338" s="105"/>
      <c r="C338" s="105"/>
      <c r="D338" s="106"/>
      <c r="E338" s="105"/>
      <c r="F338" s="8"/>
      <c r="G338" s="8"/>
      <c r="H338" s="8"/>
      <c r="I338" s="8"/>
      <c r="J338" s="8"/>
      <c r="K338" s="7">
        <f>'3_Defaults'!$D$28</f>
        <v>0</v>
      </c>
      <c r="L338" s="8"/>
      <c r="M338" s="8"/>
      <c r="N338" s="7"/>
      <c r="O338" s="7"/>
      <c r="P338" s="9"/>
      <c r="Q338" s="7"/>
      <c r="R338" s="9">
        <f>'3_Defaults'!$D$27</f>
        <v>0</v>
      </c>
      <c r="S338" s="9"/>
      <c r="T338" s="10"/>
      <c r="U338" s="7">
        <f>'3_Defaults'!$D$23</f>
        <v>0</v>
      </c>
      <c r="V338" s="7">
        <f>'3_Defaults'!$D$24</f>
        <v>0</v>
      </c>
      <c r="W338" s="8">
        <f>'3_Defaults'!$D$25</f>
        <v>0</v>
      </c>
      <c r="X338" s="8"/>
      <c r="Y338" s="7" t="str">
        <f>IFERROR(('3_Defaults'!$F$9),"")</f>
        <v>VE-00</v>
      </c>
      <c r="Z338" s="7" t="str">
        <f>IFERROR(('3_Defaults'!$E$19),"")</f>
        <v/>
      </c>
    </row>
    <row r="339" spans="1:26" s="29" customFormat="1">
      <c r="A339" s="104"/>
      <c r="B339" s="105"/>
      <c r="C339" s="105"/>
      <c r="D339" s="106"/>
      <c r="E339" s="105"/>
      <c r="F339" s="8"/>
      <c r="G339" s="8"/>
      <c r="H339" s="8"/>
      <c r="I339" s="8"/>
      <c r="J339" s="8"/>
      <c r="K339" s="7">
        <f>'3_Defaults'!$D$28</f>
        <v>0</v>
      </c>
      <c r="L339" s="8"/>
      <c r="M339" s="8"/>
      <c r="N339" s="7"/>
      <c r="O339" s="7"/>
      <c r="P339" s="9"/>
      <c r="Q339" s="7"/>
      <c r="R339" s="9">
        <f>'3_Defaults'!$D$27</f>
        <v>0</v>
      </c>
      <c r="S339" s="9"/>
      <c r="T339" s="10"/>
      <c r="U339" s="7">
        <f>'3_Defaults'!$D$23</f>
        <v>0</v>
      </c>
      <c r="V339" s="7">
        <f>'3_Defaults'!$D$24</f>
        <v>0</v>
      </c>
      <c r="W339" s="8">
        <f>'3_Defaults'!$D$25</f>
        <v>0</v>
      </c>
      <c r="X339" s="8"/>
      <c r="Y339" s="7" t="str">
        <f>IFERROR(('3_Defaults'!$F$9),"")</f>
        <v>VE-00</v>
      </c>
      <c r="Z339" s="7" t="str">
        <f>IFERROR(('3_Defaults'!$E$19),"")</f>
        <v/>
      </c>
    </row>
    <row r="340" spans="1:26" s="29" customFormat="1">
      <c r="A340" s="104"/>
      <c r="B340" s="105"/>
      <c r="C340" s="105"/>
      <c r="D340" s="106"/>
      <c r="E340" s="105"/>
      <c r="F340" s="8"/>
      <c r="G340" s="8"/>
      <c r="H340" s="8"/>
      <c r="I340" s="8"/>
      <c r="J340" s="8"/>
      <c r="K340" s="7">
        <f>'3_Defaults'!$D$28</f>
        <v>0</v>
      </c>
      <c r="L340" s="8"/>
      <c r="M340" s="8"/>
      <c r="N340" s="7"/>
      <c r="O340" s="7"/>
      <c r="P340" s="9"/>
      <c r="Q340" s="7"/>
      <c r="R340" s="9">
        <f>'3_Defaults'!$D$27</f>
        <v>0</v>
      </c>
      <c r="S340" s="9"/>
      <c r="T340" s="10"/>
      <c r="U340" s="7">
        <f>'3_Defaults'!$D$23</f>
        <v>0</v>
      </c>
      <c r="V340" s="7">
        <f>'3_Defaults'!$D$24</f>
        <v>0</v>
      </c>
      <c r="W340" s="8">
        <f>'3_Defaults'!$D$25</f>
        <v>0</v>
      </c>
      <c r="X340" s="8"/>
      <c r="Y340" s="7" t="str">
        <f>IFERROR(('3_Defaults'!$F$9),"")</f>
        <v>VE-00</v>
      </c>
      <c r="Z340" s="7" t="str">
        <f>IFERROR(('3_Defaults'!$E$19),"")</f>
        <v/>
      </c>
    </row>
    <row r="341" spans="1:26" s="29" customFormat="1">
      <c r="A341" s="104"/>
      <c r="B341" s="105"/>
      <c r="C341" s="105"/>
      <c r="D341" s="106"/>
      <c r="E341" s="105"/>
      <c r="F341" s="8"/>
      <c r="G341" s="8"/>
      <c r="H341" s="8"/>
      <c r="I341" s="8"/>
      <c r="J341" s="8"/>
      <c r="K341" s="7">
        <f>'3_Defaults'!$D$28</f>
        <v>0</v>
      </c>
      <c r="L341" s="8"/>
      <c r="M341" s="8"/>
      <c r="N341" s="7"/>
      <c r="O341" s="7"/>
      <c r="P341" s="9"/>
      <c r="Q341" s="7"/>
      <c r="R341" s="9">
        <f>'3_Defaults'!$D$27</f>
        <v>0</v>
      </c>
      <c r="S341" s="9"/>
      <c r="T341" s="10"/>
      <c r="U341" s="7">
        <f>'3_Defaults'!$D$23</f>
        <v>0</v>
      </c>
      <c r="V341" s="7">
        <f>'3_Defaults'!$D$24</f>
        <v>0</v>
      </c>
      <c r="W341" s="8">
        <f>'3_Defaults'!$D$25</f>
        <v>0</v>
      </c>
      <c r="X341" s="8"/>
      <c r="Y341" s="7" t="str">
        <f>IFERROR(('3_Defaults'!$F$9),"")</f>
        <v>VE-00</v>
      </c>
      <c r="Z341" s="7" t="str">
        <f>IFERROR(('3_Defaults'!$E$19),"")</f>
        <v/>
      </c>
    </row>
    <row r="342" spans="1:26" s="29" customFormat="1">
      <c r="A342" s="104"/>
      <c r="B342" s="105"/>
      <c r="C342" s="105"/>
      <c r="D342" s="106"/>
      <c r="E342" s="105"/>
      <c r="F342" s="8"/>
      <c r="G342" s="8"/>
      <c r="H342" s="8"/>
      <c r="I342" s="8"/>
      <c r="J342" s="8"/>
      <c r="K342" s="7">
        <f>'3_Defaults'!$D$28</f>
        <v>0</v>
      </c>
      <c r="L342" s="8"/>
      <c r="M342" s="8"/>
      <c r="N342" s="7"/>
      <c r="O342" s="7"/>
      <c r="P342" s="9"/>
      <c r="Q342" s="7"/>
      <c r="R342" s="9">
        <f>'3_Defaults'!$D$27</f>
        <v>0</v>
      </c>
      <c r="S342" s="9"/>
      <c r="T342" s="10"/>
      <c r="U342" s="7">
        <f>'3_Defaults'!$D$23</f>
        <v>0</v>
      </c>
      <c r="V342" s="7">
        <f>'3_Defaults'!$D$24</f>
        <v>0</v>
      </c>
      <c r="W342" s="8">
        <f>'3_Defaults'!$D$25</f>
        <v>0</v>
      </c>
      <c r="X342" s="8"/>
      <c r="Y342" s="7" t="str">
        <f>IFERROR(('3_Defaults'!$F$9),"")</f>
        <v>VE-00</v>
      </c>
      <c r="Z342" s="7" t="str">
        <f>IFERROR(('3_Defaults'!$E$19),"")</f>
        <v/>
      </c>
    </row>
    <row r="343" spans="1:26" s="29" customFormat="1">
      <c r="A343" s="104"/>
      <c r="B343" s="105"/>
      <c r="C343" s="105"/>
      <c r="D343" s="106"/>
      <c r="E343" s="105"/>
      <c r="F343" s="8"/>
      <c r="G343" s="8"/>
      <c r="H343" s="8"/>
      <c r="I343" s="8"/>
      <c r="J343" s="8"/>
      <c r="K343" s="7">
        <f>'3_Defaults'!$D$28</f>
        <v>0</v>
      </c>
      <c r="L343" s="8"/>
      <c r="M343" s="8"/>
      <c r="N343" s="7"/>
      <c r="O343" s="7"/>
      <c r="P343" s="9"/>
      <c r="Q343" s="7"/>
      <c r="R343" s="9">
        <f>'3_Defaults'!$D$27</f>
        <v>0</v>
      </c>
      <c r="S343" s="9"/>
      <c r="T343" s="10"/>
      <c r="U343" s="7">
        <f>'3_Defaults'!$D$23</f>
        <v>0</v>
      </c>
      <c r="V343" s="7">
        <f>'3_Defaults'!$D$24</f>
        <v>0</v>
      </c>
      <c r="W343" s="8">
        <f>'3_Defaults'!$D$25</f>
        <v>0</v>
      </c>
      <c r="X343" s="8"/>
      <c r="Y343" s="7" t="str">
        <f>IFERROR(('3_Defaults'!$F$9),"")</f>
        <v>VE-00</v>
      </c>
      <c r="Z343" s="7" t="str">
        <f>IFERROR(('3_Defaults'!$E$19),"")</f>
        <v/>
      </c>
    </row>
    <row r="344" spans="1:26" s="29" customFormat="1">
      <c r="A344" s="104"/>
      <c r="B344" s="105"/>
      <c r="C344" s="105"/>
      <c r="D344" s="106"/>
      <c r="E344" s="105"/>
      <c r="F344" s="8"/>
      <c r="G344" s="8"/>
      <c r="H344" s="8"/>
      <c r="I344" s="8"/>
      <c r="J344" s="8"/>
      <c r="K344" s="7">
        <f>'3_Defaults'!$D$28</f>
        <v>0</v>
      </c>
      <c r="L344" s="8"/>
      <c r="M344" s="8"/>
      <c r="N344" s="7"/>
      <c r="O344" s="7"/>
      <c r="P344" s="9"/>
      <c r="Q344" s="7"/>
      <c r="R344" s="9">
        <f>'3_Defaults'!$D$27</f>
        <v>0</v>
      </c>
      <c r="S344" s="9"/>
      <c r="T344" s="10"/>
      <c r="U344" s="7">
        <f>'3_Defaults'!$D$23</f>
        <v>0</v>
      </c>
      <c r="V344" s="7">
        <f>'3_Defaults'!$D$24</f>
        <v>0</v>
      </c>
      <c r="W344" s="8">
        <f>'3_Defaults'!$D$25</f>
        <v>0</v>
      </c>
      <c r="X344" s="8"/>
      <c r="Y344" s="7" t="str">
        <f>IFERROR(('3_Defaults'!$F$9),"")</f>
        <v>VE-00</v>
      </c>
      <c r="Z344" s="7" t="str">
        <f>IFERROR(('3_Defaults'!$E$19),"")</f>
        <v/>
      </c>
    </row>
    <row r="345" spans="1:26" s="29" customFormat="1">
      <c r="A345" s="104"/>
      <c r="B345" s="105"/>
      <c r="C345" s="105"/>
      <c r="D345" s="106"/>
      <c r="E345" s="105"/>
      <c r="F345" s="8"/>
      <c r="G345" s="8"/>
      <c r="H345" s="8"/>
      <c r="I345" s="8"/>
      <c r="J345" s="8"/>
      <c r="K345" s="7">
        <f>'3_Defaults'!$D$28</f>
        <v>0</v>
      </c>
      <c r="L345" s="8"/>
      <c r="M345" s="8"/>
      <c r="N345" s="7"/>
      <c r="O345" s="7"/>
      <c r="P345" s="9"/>
      <c r="Q345" s="7"/>
      <c r="R345" s="9">
        <f>'3_Defaults'!$D$27</f>
        <v>0</v>
      </c>
      <c r="S345" s="9"/>
      <c r="T345" s="10"/>
      <c r="U345" s="7">
        <f>'3_Defaults'!$D$23</f>
        <v>0</v>
      </c>
      <c r="V345" s="7">
        <f>'3_Defaults'!$D$24</f>
        <v>0</v>
      </c>
      <c r="W345" s="8">
        <f>'3_Defaults'!$D$25</f>
        <v>0</v>
      </c>
      <c r="X345" s="8"/>
      <c r="Y345" s="7" t="str">
        <f>IFERROR(('3_Defaults'!$F$9),"")</f>
        <v>VE-00</v>
      </c>
      <c r="Z345" s="7" t="str">
        <f>IFERROR(('3_Defaults'!$E$19),"")</f>
        <v/>
      </c>
    </row>
    <row r="346" spans="1:26" s="29" customFormat="1">
      <c r="A346" s="104"/>
      <c r="B346" s="105"/>
      <c r="C346" s="105"/>
      <c r="D346" s="106"/>
      <c r="E346" s="105"/>
      <c r="F346" s="8"/>
      <c r="G346" s="8"/>
      <c r="H346" s="8"/>
      <c r="I346" s="8"/>
      <c r="J346" s="8"/>
      <c r="K346" s="7">
        <f>'3_Defaults'!$D$28</f>
        <v>0</v>
      </c>
      <c r="L346" s="8"/>
      <c r="M346" s="8"/>
      <c r="N346" s="7"/>
      <c r="O346" s="7"/>
      <c r="P346" s="9"/>
      <c r="Q346" s="7"/>
      <c r="R346" s="9">
        <f>'3_Defaults'!$D$27</f>
        <v>0</v>
      </c>
      <c r="S346" s="9"/>
      <c r="T346" s="10"/>
      <c r="U346" s="7">
        <f>'3_Defaults'!$D$23</f>
        <v>0</v>
      </c>
      <c r="V346" s="7">
        <f>'3_Defaults'!$D$24</f>
        <v>0</v>
      </c>
      <c r="W346" s="8">
        <f>'3_Defaults'!$D$25</f>
        <v>0</v>
      </c>
      <c r="X346" s="8"/>
      <c r="Y346" s="7" t="str">
        <f>IFERROR(('3_Defaults'!$F$9),"")</f>
        <v>VE-00</v>
      </c>
      <c r="Z346" s="7" t="str">
        <f>IFERROR(('3_Defaults'!$E$19),"")</f>
        <v/>
      </c>
    </row>
    <row r="347" spans="1:26" s="29" customFormat="1">
      <c r="A347" s="104"/>
      <c r="B347" s="105"/>
      <c r="C347" s="105"/>
      <c r="D347" s="106"/>
      <c r="E347" s="105"/>
      <c r="F347" s="8"/>
      <c r="G347" s="8"/>
      <c r="H347" s="8"/>
      <c r="I347" s="8"/>
      <c r="J347" s="8"/>
      <c r="K347" s="7">
        <f>'3_Defaults'!$D$28</f>
        <v>0</v>
      </c>
      <c r="L347" s="8"/>
      <c r="M347" s="8"/>
      <c r="N347" s="7"/>
      <c r="O347" s="7"/>
      <c r="P347" s="9"/>
      <c r="Q347" s="7"/>
      <c r="R347" s="9">
        <f>'3_Defaults'!$D$27</f>
        <v>0</v>
      </c>
      <c r="S347" s="9"/>
      <c r="T347" s="10"/>
      <c r="U347" s="7">
        <f>'3_Defaults'!$D$23</f>
        <v>0</v>
      </c>
      <c r="V347" s="7">
        <f>'3_Defaults'!$D$24</f>
        <v>0</v>
      </c>
      <c r="W347" s="8">
        <f>'3_Defaults'!$D$25</f>
        <v>0</v>
      </c>
      <c r="X347" s="8"/>
      <c r="Y347" s="7" t="str">
        <f>IFERROR(('3_Defaults'!$F$9),"")</f>
        <v>VE-00</v>
      </c>
      <c r="Z347" s="7" t="str">
        <f>IFERROR(('3_Defaults'!$E$19),"")</f>
        <v/>
      </c>
    </row>
    <row r="348" spans="1:26" s="29" customFormat="1">
      <c r="A348" s="104"/>
      <c r="B348" s="105"/>
      <c r="C348" s="105"/>
      <c r="D348" s="106"/>
      <c r="E348" s="105"/>
      <c r="F348" s="8"/>
      <c r="G348" s="8"/>
      <c r="H348" s="8"/>
      <c r="I348" s="8"/>
      <c r="J348" s="8"/>
      <c r="K348" s="7">
        <f>'3_Defaults'!$D$28</f>
        <v>0</v>
      </c>
      <c r="L348" s="8"/>
      <c r="M348" s="8"/>
      <c r="N348" s="7"/>
      <c r="O348" s="7"/>
      <c r="P348" s="9"/>
      <c r="Q348" s="7"/>
      <c r="R348" s="9">
        <f>'3_Defaults'!$D$27</f>
        <v>0</v>
      </c>
      <c r="S348" s="9"/>
      <c r="T348" s="10"/>
      <c r="U348" s="7">
        <f>'3_Defaults'!$D$23</f>
        <v>0</v>
      </c>
      <c r="V348" s="7">
        <f>'3_Defaults'!$D$24</f>
        <v>0</v>
      </c>
      <c r="W348" s="8">
        <f>'3_Defaults'!$D$25</f>
        <v>0</v>
      </c>
      <c r="X348" s="8"/>
      <c r="Y348" s="7" t="str">
        <f>IFERROR(('3_Defaults'!$F$9),"")</f>
        <v>VE-00</v>
      </c>
      <c r="Z348" s="7" t="str">
        <f>IFERROR(('3_Defaults'!$E$19),"")</f>
        <v/>
      </c>
    </row>
    <row r="349" spans="1:26" s="29" customFormat="1">
      <c r="A349" s="104"/>
      <c r="B349" s="105"/>
      <c r="C349" s="105"/>
      <c r="D349" s="106"/>
      <c r="E349" s="105"/>
      <c r="F349" s="8"/>
      <c r="G349" s="8"/>
      <c r="H349" s="8"/>
      <c r="I349" s="8"/>
      <c r="J349" s="8"/>
      <c r="K349" s="7">
        <f>'3_Defaults'!$D$28</f>
        <v>0</v>
      </c>
      <c r="L349" s="8"/>
      <c r="M349" s="8"/>
      <c r="N349" s="7"/>
      <c r="O349" s="7"/>
      <c r="P349" s="9"/>
      <c r="Q349" s="7"/>
      <c r="R349" s="9">
        <f>'3_Defaults'!$D$27</f>
        <v>0</v>
      </c>
      <c r="S349" s="9"/>
      <c r="T349" s="10"/>
      <c r="U349" s="7">
        <f>'3_Defaults'!$D$23</f>
        <v>0</v>
      </c>
      <c r="V349" s="7">
        <f>'3_Defaults'!$D$24</f>
        <v>0</v>
      </c>
      <c r="W349" s="8">
        <f>'3_Defaults'!$D$25</f>
        <v>0</v>
      </c>
      <c r="X349" s="8"/>
      <c r="Y349" s="7" t="str">
        <f>IFERROR(('3_Defaults'!$F$9),"")</f>
        <v>VE-00</v>
      </c>
      <c r="Z349" s="7" t="str">
        <f>IFERROR(('3_Defaults'!$E$19),"")</f>
        <v/>
      </c>
    </row>
    <row r="350" spans="1:26" s="29" customFormat="1">
      <c r="A350" s="104"/>
      <c r="B350" s="105"/>
      <c r="C350" s="105"/>
      <c r="D350" s="106"/>
      <c r="E350" s="105"/>
      <c r="F350" s="8"/>
      <c r="G350" s="8"/>
      <c r="H350" s="8"/>
      <c r="I350" s="8"/>
      <c r="J350" s="8"/>
      <c r="K350" s="7">
        <f>'3_Defaults'!$D$28</f>
        <v>0</v>
      </c>
      <c r="L350" s="8"/>
      <c r="M350" s="8"/>
      <c r="N350" s="7"/>
      <c r="O350" s="7"/>
      <c r="P350" s="9"/>
      <c r="Q350" s="7"/>
      <c r="R350" s="9">
        <f>'3_Defaults'!$D$27</f>
        <v>0</v>
      </c>
      <c r="S350" s="9"/>
      <c r="T350" s="10"/>
      <c r="U350" s="7">
        <f>'3_Defaults'!$D$23</f>
        <v>0</v>
      </c>
      <c r="V350" s="7">
        <f>'3_Defaults'!$D$24</f>
        <v>0</v>
      </c>
      <c r="W350" s="8">
        <f>'3_Defaults'!$D$25</f>
        <v>0</v>
      </c>
      <c r="X350" s="8"/>
      <c r="Y350" s="7" t="str">
        <f>IFERROR(('3_Defaults'!$F$9),"")</f>
        <v>VE-00</v>
      </c>
      <c r="Z350" s="7" t="str">
        <f>IFERROR(('3_Defaults'!$E$19),"")</f>
        <v/>
      </c>
    </row>
    <row r="351" spans="1:26" s="29" customFormat="1">
      <c r="A351" s="104"/>
      <c r="B351" s="105"/>
      <c r="C351" s="105"/>
      <c r="D351" s="106"/>
      <c r="E351" s="105"/>
      <c r="F351" s="8"/>
      <c r="G351" s="8"/>
      <c r="H351" s="8"/>
      <c r="I351" s="8"/>
      <c r="J351" s="8"/>
      <c r="K351" s="7">
        <f>'3_Defaults'!$D$28</f>
        <v>0</v>
      </c>
      <c r="L351" s="8"/>
      <c r="M351" s="8"/>
      <c r="N351" s="7"/>
      <c r="O351" s="7"/>
      <c r="P351" s="9"/>
      <c r="Q351" s="7"/>
      <c r="R351" s="9">
        <f>'3_Defaults'!$D$27</f>
        <v>0</v>
      </c>
      <c r="S351" s="9"/>
      <c r="T351" s="10"/>
      <c r="U351" s="7">
        <f>'3_Defaults'!$D$23</f>
        <v>0</v>
      </c>
      <c r="V351" s="7">
        <f>'3_Defaults'!$D$24</f>
        <v>0</v>
      </c>
      <c r="W351" s="8">
        <f>'3_Defaults'!$D$25</f>
        <v>0</v>
      </c>
      <c r="X351" s="8"/>
      <c r="Y351" s="7" t="str">
        <f>IFERROR(('3_Defaults'!$F$9),"")</f>
        <v>VE-00</v>
      </c>
      <c r="Z351" s="7" t="str">
        <f>IFERROR(('3_Defaults'!$E$19),"")</f>
        <v/>
      </c>
    </row>
    <row r="352" spans="1:26" s="29" customFormat="1">
      <c r="A352" s="104"/>
      <c r="B352" s="105"/>
      <c r="C352" s="105"/>
      <c r="D352" s="106"/>
      <c r="E352" s="105"/>
      <c r="F352" s="8"/>
      <c r="G352" s="8"/>
      <c r="H352" s="8"/>
      <c r="I352" s="8"/>
      <c r="J352" s="8"/>
      <c r="K352" s="7">
        <f>'3_Defaults'!$D$28</f>
        <v>0</v>
      </c>
      <c r="L352" s="8"/>
      <c r="M352" s="8"/>
      <c r="N352" s="7"/>
      <c r="O352" s="7"/>
      <c r="P352" s="9"/>
      <c r="Q352" s="7"/>
      <c r="R352" s="9">
        <f>'3_Defaults'!$D$27</f>
        <v>0</v>
      </c>
      <c r="S352" s="9"/>
      <c r="T352" s="10"/>
      <c r="U352" s="7">
        <f>'3_Defaults'!$D$23</f>
        <v>0</v>
      </c>
      <c r="V352" s="7">
        <f>'3_Defaults'!$D$24</f>
        <v>0</v>
      </c>
      <c r="W352" s="8">
        <f>'3_Defaults'!$D$25</f>
        <v>0</v>
      </c>
      <c r="X352" s="8"/>
      <c r="Y352" s="7" t="str">
        <f>IFERROR(('3_Defaults'!$F$9),"")</f>
        <v>VE-00</v>
      </c>
      <c r="Z352" s="7" t="str">
        <f>IFERROR(('3_Defaults'!$E$19),"")</f>
        <v/>
      </c>
    </row>
    <row r="353" spans="1:26" s="29" customFormat="1">
      <c r="A353" s="104"/>
      <c r="B353" s="105"/>
      <c r="C353" s="105"/>
      <c r="D353" s="106"/>
      <c r="E353" s="105"/>
      <c r="F353" s="8"/>
      <c r="G353" s="8"/>
      <c r="H353" s="8"/>
      <c r="I353" s="8"/>
      <c r="J353" s="8"/>
      <c r="K353" s="7">
        <f>'3_Defaults'!$D$28</f>
        <v>0</v>
      </c>
      <c r="L353" s="8"/>
      <c r="M353" s="8"/>
      <c r="N353" s="7"/>
      <c r="O353" s="7"/>
      <c r="P353" s="9"/>
      <c r="Q353" s="7"/>
      <c r="R353" s="9">
        <f>'3_Defaults'!$D$27</f>
        <v>0</v>
      </c>
      <c r="S353" s="9"/>
      <c r="T353" s="10"/>
      <c r="U353" s="7">
        <f>'3_Defaults'!$D$23</f>
        <v>0</v>
      </c>
      <c r="V353" s="7">
        <f>'3_Defaults'!$D$24</f>
        <v>0</v>
      </c>
      <c r="W353" s="8">
        <f>'3_Defaults'!$D$25</f>
        <v>0</v>
      </c>
      <c r="X353" s="8"/>
      <c r="Y353" s="7" t="str">
        <f>IFERROR(('3_Defaults'!$F$9),"")</f>
        <v>VE-00</v>
      </c>
      <c r="Z353" s="7" t="str">
        <f>IFERROR(('3_Defaults'!$E$19),"")</f>
        <v/>
      </c>
    </row>
    <row r="354" spans="1:26" s="29" customFormat="1">
      <c r="A354" s="104"/>
      <c r="B354" s="105"/>
      <c r="C354" s="105"/>
      <c r="D354" s="106"/>
      <c r="E354" s="105"/>
      <c r="F354" s="8"/>
      <c r="G354" s="8"/>
      <c r="H354" s="8"/>
      <c r="I354" s="8"/>
      <c r="J354" s="8"/>
      <c r="K354" s="7">
        <f>'3_Defaults'!$D$28</f>
        <v>0</v>
      </c>
      <c r="L354" s="8"/>
      <c r="M354" s="8"/>
      <c r="N354" s="7"/>
      <c r="O354" s="7"/>
      <c r="P354" s="9"/>
      <c r="Q354" s="7"/>
      <c r="R354" s="9">
        <f>'3_Defaults'!$D$27</f>
        <v>0</v>
      </c>
      <c r="S354" s="9"/>
      <c r="T354" s="10"/>
      <c r="U354" s="7">
        <f>'3_Defaults'!$D$23</f>
        <v>0</v>
      </c>
      <c r="V354" s="7">
        <f>'3_Defaults'!$D$24</f>
        <v>0</v>
      </c>
      <c r="W354" s="8">
        <f>'3_Defaults'!$D$25</f>
        <v>0</v>
      </c>
      <c r="X354" s="8"/>
      <c r="Y354" s="7" t="str">
        <f>IFERROR(('3_Defaults'!$F$9),"")</f>
        <v>VE-00</v>
      </c>
      <c r="Z354" s="7" t="str">
        <f>IFERROR(('3_Defaults'!$E$19),"")</f>
        <v/>
      </c>
    </row>
    <row r="355" spans="1:26" s="29" customFormat="1">
      <c r="A355" s="104"/>
      <c r="B355" s="105"/>
      <c r="C355" s="105"/>
      <c r="D355" s="106"/>
      <c r="E355" s="105"/>
      <c r="F355" s="8"/>
      <c r="G355" s="8"/>
      <c r="H355" s="8"/>
      <c r="I355" s="8"/>
      <c r="J355" s="8"/>
      <c r="K355" s="7">
        <f>'3_Defaults'!$D$28</f>
        <v>0</v>
      </c>
      <c r="L355" s="8"/>
      <c r="M355" s="8"/>
      <c r="N355" s="7"/>
      <c r="O355" s="7"/>
      <c r="P355" s="9"/>
      <c r="Q355" s="7"/>
      <c r="R355" s="9">
        <f>'3_Defaults'!$D$27</f>
        <v>0</v>
      </c>
      <c r="S355" s="9"/>
      <c r="T355" s="10"/>
      <c r="U355" s="7">
        <f>'3_Defaults'!$D$23</f>
        <v>0</v>
      </c>
      <c r="V355" s="7">
        <f>'3_Defaults'!$D$24</f>
        <v>0</v>
      </c>
      <c r="W355" s="8">
        <f>'3_Defaults'!$D$25</f>
        <v>0</v>
      </c>
      <c r="X355" s="8"/>
      <c r="Y355" s="7" t="str">
        <f>IFERROR(('3_Defaults'!$F$9),"")</f>
        <v>VE-00</v>
      </c>
      <c r="Z355" s="7" t="str">
        <f>IFERROR(('3_Defaults'!$E$19),"")</f>
        <v/>
      </c>
    </row>
    <row r="356" spans="1:26" s="29" customFormat="1">
      <c r="A356" s="104"/>
      <c r="B356" s="105"/>
      <c r="C356" s="105"/>
      <c r="D356" s="106"/>
      <c r="E356" s="105"/>
      <c r="F356" s="8"/>
      <c r="G356" s="8"/>
      <c r="H356" s="8"/>
      <c r="I356" s="8"/>
      <c r="J356" s="8"/>
      <c r="K356" s="7">
        <f>'3_Defaults'!$D$28</f>
        <v>0</v>
      </c>
      <c r="L356" s="8"/>
      <c r="M356" s="8"/>
      <c r="N356" s="7"/>
      <c r="O356" s="7"/>
      <c r="P356" s="9"/>
      <c r="Q356" s="7"/>
      <c r="R356" s="9">
        <f>'3_Defaults'!$D$27</f>
        <v>0</v>
      </c>
      <c r="S356" s="9"/>
      <c r="T356" s="10"/>
      <c r="U356" s="7">
        <f>'3_Defaults'!$D$23</f>
        <v>0</v>
      </c>
      <c r="V356" s="7">
        <f>'3_Defaults'!$D$24</f>
        <v>0</v>
      </c>
      <c r="W356" s="8">
        <f>'3_Defaults'!$D$25</f>
        <v>0</v>
      </c>
      <c r="X356" s="8"/>
      <c r="Y356" s="7" t="str">
        <f>IFERROR(('3_Defaults'!$F$9),"")</f>
        <v>VE-00</v>
      </c>
      <c r="Z356" s="7" t="str">
        <f>IFERROR(('3_Defaults'!$E$19),"")</f>
        <v/>
      </c>
    </row>
    <row r="357" spans="1:26" s="29" customFormat="1">
      <c r="A357" s="104"/>
      <c r="B357" s="105"/>
      <c r="C357" s="105"/>
      <c r="D357" s="106"/>
      <c r="E357" s="105"/>
      <c r="F357" s="8"/>
      <c r="G357" s="8"/>
      <c r="H357" s="8"/>
      <c r="I357" s="8"/>
      <c r="J357" s="8"/>
      <c r="K357" s="7">
        <f>'3_Defaults'!$D$28</f>
        <v>0</v>
      </c>
      <c r="L357" s="8"/>
      <c r="M357" s="8"/>
      <c r="N357" s="7"/>
      <c r="O357" s="7"/>
      <c r="P357" s="9"/>
      <c r="Q357" s="7"/>
      <c r="R357" s="9">
        <f>'3_Defaults'!$D$27</f>
        <v>0</v>
      </c>
      <c r="S357" s="9"/>
      <c r="T357" s="10"/>
      <c r="U357" s="7">
        <f>'3_Defaults'!$D$23</f>
        <v>0</v>
      </c>
      <c r="V357" s="7">
        <f>'3_Defaults'!$D$24</f>
        <v>0</v>
      </c>
      <c r="W357" s="8">
        <f>'3_Defaults'!$D$25</f>
        <v>0</v>
      </c>
      <c r="X357" s="8"/>
      <c r="Y357" s="7" t="str">
        <f>IFERROR(('3_Defaults'!$F$9),"")</f>
        <v>VE-00</v>
      </c>
      <c r="Z357" s="7" t="str">
        <f>IFERROR(('3_Defaults'!$E$19),"")</f>
        <v/>
      </c>
    </row>
    <row r="358" spans="1:26" s="29" customFormat="1">
      <c r="A358" s="104"/>
      <c r="B358" s="105"/>
      <c r="C358" s="105"/>
      <c r="D358" s="106"/>
      <c r="E358" s="105"/>
      <c r="F358" s="8"/>
      <c r="G358" s="8"/>
      <c r="H358" s="8"/>
      <c r="I358" s="8"/>
      <c r="J358" s="8"/>
      <c r="K358" s="7">
        <f>'3_Defaults'!$D$28</f>
        <v>0</v>
      </c>
      <c r="L358" s="8"/>
      <c r="M358" s="8"/>
      <c r="N358" s="7"/>
      <c r="O358" s="7"/>
      <c r="P358" s="9"/>
      <c r="Q358" s="7"/>
      <c r="R358" s="9">
        <f>'3_Defaults'!$D$27</f>
        <v>0</v>
      </c>
      <c r="S358" s="9"/>
      <c r="T358" s="10"/>
      <c r="U358" s="7">
        <f>'3_Defaults'!$D$23</f>
        <v>0</v>
      </c>
      <c r="V358" s="7">
        <f>'3_Defaults'!$D$24</f>
        <v>0</v>
      </c>
      <c r="W358" s="8">
        <f>'3_Defaults'!$D$25</f>
        <v>0</v>
      </c>
      <c r="X358" s="8"/>
      <c r="Y358" s="7" t="str">
        <f>IFERROR(('3_Defaults'!$F$9),"")</f>
        <v>VE-00</v>
      </c>
      <c r="Z358" s="7" t="str">
        <f>IFERROR(('3_Defaults'!$E$19),"")</f>
        <v/>
      </c>
    </row>
    <row r="359" spans="1:26" s="29" customFormat="1">
      <c r="A359" s="104"/>
      <c r="B359" s="105"/>
      <c r="C359" s="105"/>
      <c r="D359" s="106"/>
      <c r="E359" s="105"/>
      <c r="F359" s="8"/>
      <c r="G359" s="8"/>
      <c r="H359" s="8"/>
      <c r="I359" s="8"/>
      <c r="J359" s="8"/>
      <c r="K359" s="7">
        <f>'3_Defaults'!$D$28</f>
        <v>0</v>
      </c>
      <c r="L359" s="8"/>
      <c r="M359" s="8"/>
      <c r="N359" s="7"/>
      <c r="O359" s="7"/>
      <c r="P359" s="9"/>
      <c r="Q359" s="7"/>
      <c r="R359" s="9">
        <f>'3_Defaults'!$D$27</f>
        <v>0</v>
      </c>
      <c r="S359" s="9"/>
      <c r="T359" s="10"/>
      <c r="U359" s="7">
        <f>'3_Defaults'!$D$23</f>
        <v>0</v>
      </c>
      <c r="V359" s="7">
        <f>'3_Defaults'!$D$24</f>
        <v>0</v>
      </c>
      <c r="W359" s="8">
        <f>'3_Defaults'!$D$25</f>
        <v>0</v>
      </c>
      <c r="X359" s="8"/>
      <c r="Y359" s="7" t="str">
        <f>IFERROR(('3_Defaults'!$F$9),"")</f>
        <v>VE-00</v>
      </c>
      <c r="Z359" s="7" t="str">
        <f>IFERROR(('3_Defaults'!$E$19),"")</f>
        <v/>
      </c>
    </row>
    <row r="360" spans="1:26" s="29" customFormat="1">
      <c r="A360" s="104"/>
      <c r="B360" s="105"/>
      <c r="C360" s="105"/>
      <c r="D360" s="106"/>
      <c r="E360" s="105"/>
      <c r="F360" s="8"/>
      <c r="G360" s="8"/>
      <c r="H360" s="8"/>
      <c r="I360" s="8"/>
      <c r="J360" s="8"/>
      <c r="K360" s="7">
        <f>'3_Defaults'!$D$28</f>
        <v>0</v>
      </c>
      <c r="L360" s="8"/>
      <c r="M360" s="8"/>
      <c r="N360" s="7"/>
      <c r="O360" s="7"/>
      <c r="P360" s="9"/>
      <c r="Q360" s="7"/>
      <c r="R360" s="9">
        <f>'3_Defaults'!$D$27</f>
        <v>0</v>
      </c>
      <c r="S360" s="9"/>
      <c r="T360" s="10"/>
      <c r="U360" s="7">
        <f>'3_Defaults'!$D$23</f>
        <v>0</v>
      </c>
      <c r="V360" s="7">
        <f>'3_Defaults'!$D$24</f>
        <v>0</v>
      </c>
      <c r="W360" s="8">
        <f>'3_Defaults'!$D$25</f>
        <v>0</v>
      </c>
      <c r="X360" s="8"/>
      <c r="Y360" s="7" t="str">
        <f>IFERROR(('3_Defaults'!$F$9),"")</f>
        <v>VE-00</v>
      </c>
      <c r="Z360" s="7" t="str">
        <f>IFERROR(('3_Defaults'!$E$19),"")</f>
        <v/>
      </c>
    </row>
    <row r="361" spans="1:26" s="29" customFormat="1">
      <c r="A361" s="104"/>
      <c r="B361" s="105"/>
      <c r="C361" s="105"/>
      <c r="D361" s="106"/>
      <c r="E361" s="105"/>
      <c r="F361" s="8"/>
      <c r="G361" s="8"/>
      <c r="H361" s="8"/>
      <c r="I361" s="8"/>
      <c r="J361" s="8"/>
      <c r="K361" s="7">
        <f>'3_Defaults'!$D$28</f>
        <v>0</v>
      </c>
      <c r="L361" s="8"/>
      <c r="M361" s="8"/>
      <c r="N361" s="7"/>
      <c r="O361" s="7"/>
      <c r="P361" s="9"/>
      <c r="Q361" s="7"/>
      <c r="R361" s="9">
        <f>'3_Defaults'!$D$27</f>
        <v>0</v>
      </c>
      <c r="S361" s="9"/>
      <c r="T361" s="10"/>
      <c r="U361" s="7">
        <f>'3_Defaults'!$D$23</f>
        <v>0</v>
      </c>
      <c r="V361" s="7">
        <f>'3_Defaults'!$D$24</f>
        <v>0</v>
      </c>
      <c r="W361" s="8">
        <f>'3_Defaults'!$D$25</f>
        <v>0</v>
      </c>
      <c r="X361" s="8"/>
      <c r="Y361" s="7" t="str">
        <f>IFERROR(('3_Defaults'!$F$9),"")</f>
        <v>VE-00</v>
      </c>
      <c r="Z361" s="7" t="str">
        <f>IFERROR(('3_Defaults'!$E$19),"")</f>
        <v/>
      </c>
    </row>
    <row r="362" spans="1:26" s="29" customFormat="1">
      <c r="A362" s="104"/>
      <c r="B362" s="105"/>
      <c r="C362" s="105"/>
      <c r="D362" s="106"/>
      <c r="E362" s="105"/>
      <c r="F362" s="8"/>
      <c r="G362" s="8"/>
      <c r="H362" s="8"/>
      <c r="I362" s="8"/>
      <c r="J362" s="8"/>
      <c r="K362" s="7">
        <f>'3_Defaults'!$D$28</f>
        <v>0</v>
      </c>
      <c r="L362" s="8"/>
      <c r="M362" s="8"/>
      <c r="N362" s="7"/>
      <c r="O362" s="7"/>
      <c r="P362" s="9"/>
      <c r="Q362" s="7"/>
      <c r="R362" s="9">
        <f>'3_Defaults'!$D$27</f>
        <v>0</v>
      </c>
      <c r="S362" s="9"/>
      <c r="T362" s="10"/>
      <c r="U362" s="7">
        <f>'3_Defaults'!$D$23</f>
        <v>0</v>
      </c>
      <c r="V362" s="7">
        <f>'3_Defaults'!$D$24</f>
        <v>0</v>
      </c>
      <c r="W362" s="8">
        <f>'3_Defaults'!$D$25</f>
        <v>0</v>
      </c>
      <c r="X362" s="8"/>
      <c r="Y362" s="7" t="str">
        <f>IFERROR(('3_Defaults'!$F$9),"")</f>
        <v>VE-00</v>
      </c>
      <c r="Z362" s="7" t="str">
        <f>IFERROR(('3_Defaults'!$E$19),"")</f>
        <v/>
      </c>
    </row>
    <row r="363" spans="1:26" s="29" customFormat="1">
      <c r="A363" s="104"/>
      <c r="B363" s="105"/>
      <c r="C363" s="105"/>
      <c r="D363" s="106"/>
      <c r="E363" s="105"/>
      <c r="F363" s="8"/>
      <c r="G363" s="8"/>
      <c r="H363" s="8"/>
      <c r="I363" s="8"/>
      <c r="J363" s="8"/>
      <c r="K363" s="7">
        <f>'3_Defaults'!$D$28</f>
        <v>0</v>
      </c>
      <c r="L363" s="8"/>
      <c r="M363" s="8"/>
      <c r="N363" s="7"/>
      <c r="O363" s="7"/>
      <c r="P363" s="9"/>
      <c r="Q363" s="7"/>
      <c r="R363" s="9">
        <f>'3_Defaults'!$D$27</f>
        <v>0</v>
      </c>
      <c r="S363" s="9"/>
      <c r="T363" s="10"/>
      <c r="U363" s="7">
        <f>'3_Defaults'!$D$23</f>
        <v>0</v>
      </c>
      <c r="V363" s="7">
        <f>'3_Defaults'!$D$24</f>
        <v>0</v>
      </c>
      <c r="W363" s="8">
        <f>'3_Defaults'!$D$25</f>
        <v>0</v>
      </c>
      <c r="X363" s="8"/>
      <c r="Y363" s="7" t="str">
        <f>IFERROR(('3_Defaults'!$F$9),"")</f>
        <v>VE-00</v>
      </c>
      <c r="Z363" s="7" t="str">
        <f>IFERROR(('3_Defaults'!$E$19),"")</f>
        <v/>
      </c>
    </row>
    <row r="364" spans="1:26" s="29" customFormat="1">
      <c r="A364" s="104"/>
      <c r="B364" s="105"/>
      <c r="C364" s="105"/>
      <c r="D364" s="106"/>
      <c r="E364" s="105"/>
      <c r="F364" s="8"/>
      <c r="G364" s="8"/>
      <c r="H364" s="8"/>
      <c r="I364" s="8"/>
      <c r="J364" s="8"/>
      <c r="K364" s="7">
        <f>'3_Defaults'!$D$28</f>
        <v>0</v>
      </c>
      <c r="L364" s="8"/>
      <c r="M364" s="8"/>
      <c r="N364" s="7"/>
      <c r="O364" s="7"/>
      <c r="P364" s="9"/>
      <c r="Q364" s="7"/>
      <c r="R364" s="9">
        <f>'3_Defaults'!$D$27</f>
        <v>0</v>
      </c>
      <c r="S364" s="9"/>
      <c r="T364" s="10"/>
      <c r="U364" s="7">
        <f>'3_Defaults'!$D$23</f>
        <v>0</v>
      </c>
      <c r="V364" s="7">
        <f>'3_Defaults'!$D$24</f>
        <v>0</v>
      </c>
      <c r="W364" s="8">
        <f>'3_Defaults'!$D$25</f>
        <v>0</v>
      </c>
      <c r="X364" s="8"/>
      <c r="Y364" s="7" t="str">
        <f>IFERROR(('3_Defaults'!$F$9),"")</f>
        <v>VE-00</v>
      </c>
      <c r="Z364" s="7" t="str">
        <f>IFERROR(('3_Defaults'!$E$19),"")</f>
        <v/>
      </c>
    </row>
    <row r="365" spans="1:26" s="29" customFormat="1">
      <c r="A365" s="104"/>
      <c r="B365" s="105"/>
      <c r="C365" s="105"/>
      <c r="D365" s="106"/>
      <c r="E365" s="105"/>
      <c r="F365" s="8"/>
      <c r="G365" s="8"/>
      <c r="H365" s="8"/>
      <c r="I365" s="8"/>
      <c r="J365" s="8"/>
      <c r="K365" s="7">
        <f>'3_Defaults'!$D$28</f>
        <v>0</v>
      </c>
      <c r="L365" s="8"/>
      <c r="M365" s="8"/>
      <c r="N365" s="7"/>
      <c r="O365" s="7"/>
      <c r="P365" s="9"/>
      <c r="Q365" s="7"/>
      <c r="R365" s="9">
        <f>'3_Defaults'!$D$27</f>
        <v>0</v>
      </c>
      <c r="S365" s="9"/>
      <c r="T365" s="10"/>
      <c r="U365" s="7">
        <f>'3_Defaults'!$D$23</f>
        <v>0</v>
      </c>
      <c r="V365" s="7">
        <f>'3_Defaults'!$D$24</f>
        <v>0</v>
      </c>
      <c r="W365" s="8">
        <f>'3_Defaults'!$D$25</f>
        <v>0</v>
      </c>
      <c r="X365" s="8"/>
      <c r="Y365" s="7" t="str">
        <f>IFERROR(('3_Defaults'!$F$9),"")</f>
        <v>VE-00</v>
      </c>
      <c r="Z365" s="7" t="str">
        <f>IFERROR(('3_Defaults'!$E$19),"")</f>
        <v/>
      </c>
    </row>
    <row r="366" spans="1:26" s="29" customFormat="1">
      <c r="A366" s="104"/>
      <c r="B366" s="105"/>
      <c r="C366" s="105"/>
      <c r="D366" s="106"/>
      <c r="E366" s="105"/>
      <c r="F366" s="8"/>
      <c r="G366" s="8"/>
      <c r="H366" s="8"/>
      <c r="I366" s="8"/>
      <c r="J366" s="8"/>
      <c r="K366" s="7">
        <f>'3_Defaults'!$D$28</f>
        <v>0</v>
      </c>
      <c r="L366" s="8"/>
      <c r="M366" s="8"/>
      <c r="N366" s="7"/>
      <c r="O366" s="7"/>
      <c r="P366" s="9"/>
      <c r="Q366" s="7"/>
      <c r="R366" s="9">
        <f>'3_Defaults'!$D$27</f>
        <v>0</v>
      </c>
      <c r="S366" s="9"/>
      <c r="T366" s="10"/>
      <c r="U366" s="7">
        <f>'3_Defaults'!$D$23</f>
        <v>0</v>
      </c>
      <c r="V366" s="7">
        <f>'3_Defaults'!$D$24</f>
        <v>0</v>
      </c>
      <c r="W366" s="8">
        <f>'3_Defaults'!$D$25</f>
        <v>0</v>
      </c>
      <c r="X366" s="8"/>
      <c r="Y366" s="7" t="str">
        <f>IFERROR(('3_Defaults'!$F$9),"")</f>
        <v>VE-00</v>
      </c>
      <c r="Z366" s="7" t="str">
        <f>IFERROR(('3_Defaults'!$E$19),"")</f>
        <v/>
      </c>
    </row>
    <row r="367" spans="1:26" s="29" customFormat="1">
      <c r="A367" s="104"/>
      <c r="B367" s="105"/>
      <c r="C367" s="105"/>
      <c r="D367" s="106"/>
      <c r="E367" s="105"/>
      <c r="F367" s="8"/>
      <c r="G367" s="8"/>
      <c r="H367" s="8"/>
      <c r="I367" s="8"/>
      <c r="J367" s="8"/>
      <c r="K367" s="7">
        <f>'3_Defaults'!$D$28</f>
        <v>0</v>
      </c>
      <c r="L367" s="8"/>
      <c r="M367" s="8"/>
      <c r="N367" s="7"/>
      <c r="O367" s="7"/>
      <c r="P367" s="9"/>
      <c r="Q367" s="7"/>
      <c r="R367" s="9">
        <f>'3_Defaults'!$D$27</f>
        <v>0</v>
      </c>
      <c r="S367" s="9"/>
      <c r="T367" s="10"/>
      <c r="U367" s="7">
        <f>'3_Defaults'!$D$23</f>
        <v>0</v>
      </c>
      <c r="V367" s="7">
        <f>'3_Defaults'!$D$24</f>
        <v>0</v>
      </c>
      <c r="W367" s="8">
        <f>'3_Defaults'!$D$25</f>
        <v>0</v>
      </c>
      <c r="X367" s="8"/>
      <c r="Y367" s="7" t="str">
        <f>IFERROR(('3_Defaults'!$F$9),"")</f>
        <v>VE-00</v>
      </c>
      <c r="Z367" s="7" t="str">
        <f>IFERROR(('3_Defaults'!$E$19),"")</f>
        <v/>
      </c>
    </row>
    <row r="368" spans="1:26" s="29" customFormat="1">
      <c r="A368" s="104"/>
      <c r="B368" s="105"/>
      <c r="C368" s="105"/>
      <c r="D368" s="106"/>
      <c r="E368" s="105"/>
      <c r="F368" s="8"/>
      <c r="G368" s="8"/>
      <c r="H368" s="8"/>
      <c r="I368" s="8"/>
      <c r="J368" s="8"/>
      <c r="K368" s="7">
        <f>'3_Defaults'!$D$28</f>
        <v>0</v>
      </c>
      <c r="L368" s="8"/>
      <c r="M368" s="8"/>
      <c r="N368" s="7"/>
      <c r="O368" s="7"/>
      <c r="P368" s="9"/>
      <c r="Q368" s="7"/>
      <c r="R368" s="9">
        <f>'3_Defaults'!$D$27</f>
        <v>0</v>
      </c>
      <c r="S368" s="9"/>
      <c r="T368" s="10"/>
      <c r="U368" s="7">
        <f>'3_Defaults'!$D$23</f>
        <v>0</v>
      </c>
      <c r="V368" s="7">
        <f>'3_Defaults'!$D$24</f>
        <v>0</v>
      </c>
      <c r="W368" s="8">
        <f>'3_Defaults'!$D$25</f>
        <v>0</v>
      </c>
      <c r="X368" s="8"/>
      <c r="Y368" s="7" t="str">
        <f>IFERROR(('3_Defaults'!$F$9),"")</f>
        <v>VE-00</v>
      </c>
      <c r="Z368" s="7" t="str">
        <f>IFERROR(('3_Defaults'!$E$19),"")</f>
        <v/>
      </c>
    </row>
    <row r="369" spans="1:26" s="29" customFormat="1">
      <c r="A369" s="104"/>
      <c r="B369" s="105"/>
      <c r="C369" s="105"/>
      <c r="D369" s="106"/>
      <c r="E369" s="105"/>
      <c r="F369" s="8"/>
      <c r="G369" s="8"/>
      <c r="H369" s="8"/>
      <c r="I369" s="8"/>
      <c r="J369" s="8"/>
      <c r="K369" s="7">
        <f>'3_Defaults'!$D$28</f>
        <v>0</v>
      </c>
      <c r="L369" s="8"/>
      <c r="M369" s="8"/>
      <c r="N369" s="7"/>
      <c r="O369" s="7"/>
      <c r="P369" s="9"/>
      <c r="Q369" s="7"/>
      <c r="R369" s="9">
        <f>'3_Defaults'!$D$27</f>
        <v>0</v>
      </c>
      <c r="S369" s="9"/>
      <c r="T369" s="10"/>
      <c r="U369" s="7">
        <f>'3_Defaults'!$D$23</f>
        <v>0</v>
      </c>
      <c r="V369" s="7">
        <f>'3_Defaults'!$D$24</f>
        <v>0</v>
      </c>
      <c r="W369" s="8">
        <f>'3_Defaults'!$D$25</f>
        <v>0</v>
      </c>
      <c r="X369" s="8"/>
      <c r="Y369" s="7" t="str">
        <f>IFERROR(('3_Defaults'!$F$9),"")</f>
        <v>VE-00</v>
      </c>
      <c r="Z369" s="7" t="str">
        <f>IFERROR(('3_Defaults'!$E$19),"")</f>
        <v/>
      </c>
    </row>
    <row r="370" spans="1:26" s="29" customFormat="1">
      <c r="A370" s="104"/>
      <c r="B370" s="105"/>
      <c r="C370" s="105"/>
      <c r="D370" s="106"/>
      <c r="E370" s="105"/>
      <c r="F370" s="8"/>
      <c r="G370" s="8"/>
      <c r="H370" s="8"/>
      <c r="I370" s="8"/>
      <c r="J370" s="8"/>
      <c r="K370" s="7">
        <f>'3_Defaults'!$D$28</f>
        <v>0</v>
      </c>
      <c r="L370" s="8"/>
      <c r="M370" s="8"/>
      <c r="N370" s="7"/>
      <c r="O370" s="7"/>
      <c r="P370" s="9"/>
      <c r="Q370" s="7"/>
      <c r="R370" s="9">
        <f>'3_Defaults'!$D$27</f>
        <v>0</v>
      </c>
      <c r="S370" s="9"/>
      <c r="T370" s="10"/>
      <c r="U370" s="7">
        <f>'3_Defaults'!$D$23</f>
        <v>0</v>
      </c>
      <c r="V370" s="7">
        <f>'3_Defaults'!$D$24</f>
        <v>0</v>
      </c>
      <c r="W370" s="8">
        <f>'3_Defaults'!$D$25</f>
        <v>0</v>
      </c>
      <c r="X370" s="8"/>
      <c r="Y370" s="7" t="str">
        <f>IFERROR(('3_Defaults'!$F$9),"")</f>
        <v>VE-00</v>
      </c>
      <c r="Z370" s="7" t="str">
        <f>IFERROR(('3_Defaults'!$E$19),"")</f>
        <v/>
      </c>
    </row>
    <row r="371" spans="1:26" s="29" customFormat="1">
      <c r="A371" s="104"/>
      <c r="B371" s="105"/>
      <c r="C371" s="105"/>
      <c r="D371" s="106"/>
      <c r="E371" s="105"/>
      <c r="F371" s="8"/>
      <c r="G371" s="8"/>
      <c r="H371" s="8"/>
      <c r="I371" s="8"/>
      <c r="J371" s="8"/>
      <c r="K371" s="7">
        <f>'3_Defaults'!$D$28</f>
        <v>0</v>
      </c>
      <c r="L371" s="8"/>
      <c r="M371" s="8"/>
      <c r="N371" s="7"/>
      <c r="O371" s="7"/>
      <c r="P371" s="9"/>
      <c r="Q371" s="7"/>
      <c r="R371" s="9">
        <f>'3_Defaults'!$D$27</f>
        <v>0</v>
      </c>
      <c r="S371" s="9"/>
      <c r="T371" s="10"/>
      <c r="U371" s="7">
        <f>'3_Defaults'!$D$23</f>
        <v>0</v>
      </c>
      <c r="V371" s="7">
        <f>'3_Defaults'!$D$24</f>
        <v>0</v>
      </c>
      <c r="W371" s="8">
        <f>'3_Defaults'!$D$25</f>
        <v>0</v>
      </c>
      <c r="X371" s="8"/>
      <c r="Y371" s="7" t="str">
        <f>IFERROR(('3_Defaults'!$F$9),"")</f>
        <v>VE-00</v>
      </c>
      <c r="Z371" s="7" t="str">
        <f>IFERROR(('3_Defaults'!$E$19),"")</f>
        <v/>
      </c>
    </row>
    <row r="372" spans="1:26" s="29" customFormat="1">
      <c r="A372" s="104"/>
      <c r="B372" s="105"/>
      <c r="C372" s="105"/>
      <c r="D372" s="106"/>
      <c r="E372" s="105"/>
      <c r="F372" s="8"/>
      <c r="G372" s="8"/>
      <c r="H372" s="8"/>
      <c r="I372" s="8"/>
      <c r="J372" s="8"/>
      <c r="K372" s="7">
        <f>'3_Defaults'!$D$28</f>
        <v>0</v>
      </c>
      <c r="L372" s="8"/>
      <c r="M372" s="8"/>
      <c r="N372" s="7"/>
      <c r="O372" s="7"/>
      <c r="P372" s="9"/>
      <c r="Q372" s="7"/>
      <c r="R372" s="9">
        <f>'3_Defaults'!$D$27</f>
        <v>0</v>
      </c>
      <c r="S372" s="9"/>
      <c r="T372" s="10"/>
      <c r="U372" s="7">
        <f>'3_Defaults'!$D$23</f>
        <v>0</v>
      </c>
      <c r="V372" s="7">
        <f>'3_Defaults'!$D$24</f>
        <v>0</v>
      </c>
      <c r="W372" s="8">
        <f>'3_Defaults'!$D$25</f>
        <v>0</v>
      </c>
      <c r="X372" s="8"/>
      <c r="Y372" s="7" t="str">
        <f>IFERROR(('3_Defaults'!$F$9),"")</f>
        <v>VE-00</v>
      </c>
      <c r="Z372" s="7" t="str">
        <f>IFERROR(('3_Defaults'!$E$19),"")</f>
        <v/>
      </c>
    </row>
    <row r="373" spans="1:26" s="29" customFormat="1">
      <c r="A373" s="104"/>
      <c r="B373" s="105"/>
      <c r="C373" s="105"/>
      <c r="D373" s="106"/>
      <c r="E373" s="105"/>
      <c r="F373" s="8"/>
      <c r="G373" s="8"/>
      <c r="H373" s="8"/>
      <c r="I373" s="8"/>
      <c r="J373" s="8"/>
      <c r="K373" s="7">
        <f>'3_Defaults'!$D$28</f>
        <v>0</v>
      </c>
      <c r="L373" s="8"/>
      <c r="M373" s="8"/>
      <c r="N373" s="7"/>
      <c r="O373" s="7"/>
      <c r="P373" s="9"/>
      <c r="Q373" s="7"/>
      <c r="R373" s="9">
        <f>'3_Defaults'!$D$27</f>
        <v>0</v>
      </c>
      <c r="S373" s="9"/>
      <c r="T373" s="10"/>
      <c r="U373" s="7">
        <f>'3_Defaults'!$D$23</f>
        <v>0</v>
      </c>
      <c r="V373" s="7">
        <f>'3_Defaults'!$D$24</f>
        <v>0</v>
      </c>
      <c r="W373" s="8">
        <f>'3_Defaults'!$D$25</f>
        <v>0</v>
      </c>
      <c r="X373" s="8"/>
      <c r="Y373" s="7" t="str">
        <f>IFERROR(('3_Defaults'!$F$9),"")</f>
        <v>VE-00</v>
      </c>
      <c r="Z373" s="7" t="str">
        <f>IFERROR(('3_Defaults'!$E$19),"")</f>
        <v/>
      </c>
    </row>
    <row r="374" spans="1:26" s="29" customFormat="1">
      <c r="A374" s="104"/>
      <c r="B374" s="105"/>
      <c r="C374" s="105"/>
      <c r="D374" s="106"/>
      <c r="E374" s="105"/>
      <c r="F374" s="8"/>
      <c r="G374" s="8"/>
      <c r="H374" s="8"/>
      <c r="I374" s="8"/>
      <c r="J374" s="8"/>
      <c r="K374" s="7">
        <f>'3_Defaults'!$D$28</f>
        <v>0</v>
      </c>
      <c r="L374" s="8"/>
      <c r="M374" s="8"/>
      <c r="N374" s="7"/>
      <c r="O374" s="7"/>
      <c r="P374" s="9"/>
      <c r="Q374" s="7"/>
      <c r="R374" s="9">
        <f>'3_Defaults'!$D$27</f>
        <v>0</v>
      </c>
      <c r="S374" s="9"/>
      <c r="T374" s="10"/>
      <c r="U374" s="7">
        <f>'3_Defaults'!$D$23</f>
        <v>0</v>
      </c>
      <c r="V374" s="7">
        <f>'3_Defaults'!$D$24</f>
        <v>0</v>
      </c>
      <c r="W374" s="8">
        <f>'3_Defaults'!$D$25</f>
        <v>0</v>
      </c>
      <c r="X374" s="8"/>
      <c r="Y374" s="7" t="str">
        <f>IFERROR(('3_Defaults'!$F$9),"")</f>
        <v>VE-00</v>
      </c>
      <c r="Z374" s="7" t="str">
        <f>IFERROR(('3_Defaults'!$E$19),"")</f>
        <v/>
      </c>
    </row>
    <row r="375" spans="1:26" s="29" customFormat="1">
      <c r="A375" s="104"/>
      <c r="B375" s="105"/>
      <c r="C375" s="105"/>
      <c r="D375" s="106"/>
      <c r="E375" s="105"/>
      <c r="F375" s="8"/>
      <c r="G375" s="8"/>
      <c r="H375" s="8"/>
      <c r="I375" s="8"/>
      <c r="J375" s="8"/>
      <c r="K375" s="7">
        <f>'3_Defaults'!$D$28</f>
        <v>0</v>
      </c>
      <c r="L375" s="8"/>
      <c r="M375" s="8"/>
      <c r="N375" s="7"/>
      <c r="O375" s="7"/>
      <c r="P375" s="9"/>
      <c r="Q375" s="7"/>
      <c r="R375" s="9">
        <f>'3_Defaults'!$D$27</f>
        <v>0</v>
      </c>
      <c r="S375" s="9"/>
      <c r="T375" s="10"/>
      <c r="U375" s="7">
        <f>'3_Defaults'!$D$23</f>
        <v>0</v>
      </c>
      <c r="V375" s="7">
        <f>'3_Defaults'!$D$24</f>
        <v>0</v>
      </c>
      <c r="W375" s="8">
        <f>'3_Defaults'!$D$25</f>
        <v>0</v>
      </c>
      <c r="X375" s="8"/>
      <c r="Y375" s="7" t="str">
        <f>IFERROR(('3_Defaults'!$F$9),"")</f>
        <v>VE-00</v>
      </c>
      <c r="Z375" s="7" t="str">
        <f>IFERROR(('3_Defaults'!$E$19),"")</f>
        <v/>
      </c>
    </row>
    <row r="376" spans="1:26" s="29" customFormat="1">
      <c r="A376" s="104"/>
      <c r="B376" s="105"/>
      <c r="C376" s="105"/>
      <c r="D376" s="106"/>
      <c r="E376" s="105"/>
      <c r="F376" s="8"/>
      <c r="G376" s="8"/>
      <c r="H376" s="8"/>
      <c r="I376" s="8"/>
      <c r="J376" s="8"/>
      <c r="K376" s="7">
        <f>'3_Defaults'!$D$28</f>
        <v>0</v>
      </c>
      <c r="L376" s="8"/>
      <c r="M376" s="8"/>
      <c r="N376" s="7"/>
      <c r="O376" s="7"/>
      <c r="P376" s="9"/>
      <c r="Q376" s="7"/>
      <c r="R376" s="9">
        <f>'3_Defaults'!$D$27</f>
        <v>0</v>
      </c>
      <c r="S376" s="9"/>
      <c r="T376" s="10"/>
      <c r="U376" s="7">
        <f>'3_Defaults'!$D$23</f>
        <v>0</v>
      </c>
      <c r="V376" s="7">
        <f>'3_Defaults'!$D$24</f>
        <v>0</v>
      </c>
      <c r="W376" s="8">
        <f>'3_Defaults'!$D$25</f>
        <v>0</v>
      </c>
      <c r="X376" s="8"/>
      <c r="Y376" s="7" t="str">
        <f>IFERROR(('3_Defaults'!$F$9),"")</f>
        <v>VE-00</v>
      </c>
      <c r="Z376" s="7" t="str">
        <f>IFERROR(('3_Defaults'!$E$19),"")</f>
        <v/>
      </c>
    </row>
    <row r="377" spans="1:26" s="29" customFormat="1">
      <c r="A377" s="104"/>
      <c r="B377" s="105"/>
      <c r="C377" s="105"/>
      <c r="D377" s="106"/>
      <c r="E377" s="105"/>
      <c r="F377" s="8"/>
      <c r="G377" s="8"/>
      <c r="H377" s="8"/>
      <c r="I377" s="8"/>
      <c r="J377" s="8"/>
      <c r="K377" s="7">
        <f>'3_Defaults'!$D$28</f>
        <v>0</v>
      </c>
      <c r="L377" s="8"/>
      <c r="M377" s="8"/>
      <c r="N377" s="7"/>
      <c r="O377" s="7"/>
      <c r="P377" s="9"/>
      <c r="Q377" s="7"/>
      <c r="R377" s="9">
        <f>'3_Defaults'!$D$27</f>
        <v>0</v>
      </c>
      <c r="S377" s="9"/>
      <c r="T377" s="10"/>
      <c r="U377" s="7">
        <f>'3_Defaults'!$D$23</f>
        <v>0</v>
      </c>
      <c r="V377" s="7">
        <f>'3_Defaults'!$D$24</f>
        <v>0</v>
      </c>
      <c r="W377" s="8">
        <f>'3_Defaults'!$D$25</f>
        <v>0</v>
      </c>
      <c r="X377" s="8"/>
      <c r="Y377" s="7" t="str">
        <f>IFERROR(('3_Defaults'!$F$9),"")</f>
        <v>VE-00</v>
      </c>
      <c r="Z377" s="7" t="str">
        <f>IFERROR(('3_Defaults'!$E$19),"")</f>
        <v/>
      </c>
    </row>
    <row r="378" spans="1:26" s="29" customFormat="1">
      <c r="A378" s="104"/>
      <c r="B378" s="105"/>
      <c r="C378" s="105"/>
      <c r="D378" s="106"/>
      <c r="E378" s="105"/>
      <c r="F378" s="8"/>
      <c r="G378" s="8"/>
      <c r="H378" s="8"/>
      <c r="I378" s="8"/>
      <c r="J378" s="8"/>
      <c r="K378" s="7">
        <f>'3_Defaults'!$D$28</f>
        <v>0</v>
      </c>
      <c r="L378" s="8"/>
      <c r="M378" s="8"/>
      <c r="N378" s="7"/>
      <c r="O378" s="7"/>
      <c r="P378" s="9"/>
      <c r="Q378" s="7"/>
      <c r="R378" s="9">
        <f>'3_Defaults'!$D$27</f>
        <v>0</v>
      </c>
      <c r="S378" s="9"/>
      <c r="T378" s="10"/>
      <c r="U378" s="7">
        <f>'3_Defaults'!$D$23</f>
        <v>0</v>
      </c>
      <c r="V378" s="7">
        <f>'3_Defaults'!$D$24</f>
        <v>0</v>
      </c>
      <c r="W378" s="8">
        <f>'3_Defaults'!$D$25</f>
        <v>0</v>
      </c>
      <c r="X378" s="8"/>
      <c r="Y378" s="7" t="str">
        <f>IFERROR(('3_Defaults'!$F$9),"")</f>
        <v>VE-00</v>
      </c>
      <c r="Z378" s="7" t="str">
        <f>IFERROR(('3_Defaults'!$E$19),"")</f>
        <v/>
      </c>
    </row>
    <row r="379" spans="1:26" s="29" customFormat="1">
      <c r="A379" s="104"/>
      <c r="B379" s="105"/>
      <c r="C379" s="105"/>
      <c r="D379" s="106"/>
      <c r="E379" s="105"/>
      <c r="F379" s="8"/>
      <c r="G379" s="8"/>
      <c r="H379" s="8"/>
      <c r="I379" s="8"/>
      <c r="J379" s="8"/>
      <c r="K379" s="7">
        <f>'3_Defaults'!$D$28</f>
        <v>0</v>
      </c>
      <c r="L379" s="8"/>
      <c r="M379" s="8"/>
      <c r="N379" s="7"/>
      <c r="O379" s="7"/>
      <c r="P379" s="9"/>
      <c r="Q379" s="7"/>
      <c r="R379" s="9">
        <f>'3_Defaults'!$D$27</f>
        <v>0</v>
      </c>
      <c r="S379" s="9"/>
      <c r="T379" s="10"/>
      <c r="U379" s="7">
        <f>'3_Defaults'!$D$23</f>
        <v>0</v>
      </c>
      <c r="V379" s="7">
        <f>'3_Defaults'!$D$24</f>
        <v>0</v>
      </c>
      <c r="W379" s="8">
        <f>'3_Defaults'!$D$25</f>
        <v>0</v>
      </c>
      <c r="X379" s="8"/>
      <c r="Y379" s="7" t="str">
        <f>IFERROR(('3_Defaults'!$F$9),"")</f>
        <v>VE-00</v>
      </c>
      <c r="Z379" s="7" t="str">
        <f>IFERROR(('3_Defaults'!$E$19),"")</f>
        <v/>
      </c>
    </row>
    <row r="380" spans="1:26" s="29" customFormat="1">
      <c r="A380" s="104"/>
      <c r="B380" s="105"/>
      <c r="C380" s="105"/>
      <c r="D380" s="106"/>
      <c r="E380" s="105"/>
      <c r="F380" s="8"/>
      <c r="G380" s="8"/>
      <c r="H380" s="8"/>
      <c r="I380" s="8"/>
      <c r="J380" s="8"/>
      <c r="K380" s="7">
        <f>'3_Defaults'!$D$28</f>
        <v>0</v>
      </c>
      <c r="L380" s="8"/>
      <c r="M380" s="8"/>
      <c r="N380" s="7"/>
      <c r="O380" s="7"/>
      <c r="P380" s="9"/>
      <c r="Q380" s="7"/>
      <c r="R380" s="9">
        <f>'3_Defaults'!$D$27</f>
        <v>0</v>
      </c>
      <c r="S380" s="9"/>
      <c r="T380" s="10"/>
      <c r="U380" s="7">
        <f>'3_Defaults'!$D$23</f>
        <v>0</v>
      </c>
      <c r="V380" s="7">
        <f>'3_Defaults'!$D$24</f>
        <v>0</v>
      </c>
      <c r="W380" s="8">
        <f>'3_Defaults'!$D$25</f>
        <v>0</v>
      </c>
      <c r="X380" s="8"/>
      <c r="Y380" s="7" t="str">
        <f>IFERROR(('3_Defaults'!$F$9),"")</f>
        <v>VE-00</v>
      </c>
      <c r="Z380" s="7" t="str">
        <f>IFERROR(('3_Defaults'!$E$19),"")</f>
        <v/>
      </c>
    </row>
    <row r="381" spans="1:26" s="29" customFormat="1">
      <c r="A381" s="104"/>
      <c r="B381" s="105"/>
      <c r="C381" s="105"/>
      <c r="D381" s="106"/>
      <c r="E381" s="105"/>
      <c r="F381" s="8"/>
      <c r="G381" s="8"/>
      <c r="H381" s="8"/>
      <c r="I381" s="8"/>
      <c r="J381" s="8"/>
      <c r="K381" s="7">
        <f>'3_Defaults'!$D$28</f>
        <v>0</v>
      </c>
      <c r="L381" s="8"/>
      <c r="M381" s="8"/>
      <c r="N381" s="7"/>
      <c r="O381" s="7"/>
      <c r="P381" s="9"/>
      <c r="Q381" s="7"/>
      <c r="R381" s="9">
        <f>'3_Defaults'!$D$27</f>
        <v>0</v>
      </c>
      <c r="S381" s="9"/>
      <c r="T381" s="10"/>
      <c r="U381" s="7">
        <f>'3_Defaults'!$D$23</f>
        <v>0</v>
      </c>
      <c r="V381" s="7">
        <f>'3_Defaults'!$D$24</f>
        <v>0</v>
      </c>
      <c r="W381" s="8">
        <f>'3_Defaults'!$D$25</f>
        <v>0</v>
      </c>
      <c r="X381" s="8"/>
      <c r="Y381" s="7" t="str">
        <f>IFERROR(('3_Defaults'!$F$9),"")</f>
        <v>VE-00</v>
      </c>
      <c r="Z381" s="7" t="str">
        <f>IFERROR(('3_Defaults'!$E$19),"")</f>
        <v/>
      </c>
    </row>
    <row r="382" spans="1:26" s="29" customFormat="1">
      <c r="A382" s="104"/>
      <c r="B382" s="105"/>
      <c r="C382" s="105"/>
      <c r="D382" s="106"/>
      <c r="E382" s="105"/>
      <c r="F382" s="8"/>
      <c r="G382" s="8"/>
      <c r="H382" s="8"/>
      <c r="I382" s="8"/>
      <c r="J382" s="8"/>
      <c r="K382" s="7">
        <f>'3_Defaults'!$D$28</f>
        <v>0</v>
      </c>
      <c r="L382" s="8"/>
      <c r="M382" s="8"/>
      <c r="N382" s="7"/>
      <c r="O382" s="7"/>
      <c r="P382" s="9"/>
      <c r="Q382" s="7"/>
      <c r="R382" s="9">
        <f>'3_Defaults'!$D$27</f>
        <v>0</v>
      </c>
      <c r="S382" s="9"/>
      <c r="T382" s="10"/>
      <c r="U382" s="7">
        <f>'3_Defaults'!$D$23</f>
        <v>0</v>
      </c>
      <c r="V382" s="7">
        <f>'3_Defaults'!$D$24</f>
        <v>0</v>
      </c>
      <c r="W382" s="8">
        <f>'3_Defaults'!$D$25</f>
        <v>0</v>
      </c>
      <c r="X382" s="8"/>
      <c r="Y382" s="7" t="str">
        <f>IFERROR(('3_Defaults'!$F$9),"")</f>
        <v>VE-00</v>
      </c>
      <c r="Z382" s="7" t="str">
        <f>IFERROR(('3_Defaults'!$E$19),"")</f>
        <v/>
      </c>
    </row>
    <row r="383" spans="1:26" s="29" customFormat="1">
      <c r="A383" s="104"/>
      <c r="B383" s="105"/>
      <c r="C383" s="105"/>
      <c r="D383" s="106"/>
      <c r="E383" s="105"/>
      <c r="F383" s="8"/>
      <c r="G383" s="8"/>
      <c r="H383" s="8"/>
      <c r="I383" s="8"/>
      <c r="J383" s="8"/>
      <c r="K383" s="7">
        <f>'3_Defaults'!$D$28</f>
        <v>0</v>
      </c>
      <c r="L383" s="8"/>
      <c r="M383" s="8"/>
      <c r="N383" s="7"/>
      <c r="O383" s="7"/>
      <c r="P383" s="9"/>
      <c r="Q383" s="7"/>
      <c r="R383" s="9">
        <f>'3_Defaults'!$D$27</f>
        <v>0</v>
      </c>
      <c r="S383" s="9"/>
      <c r="T383" s="10"/>
      <c r="U383" s="7">
        <f>'3_Defaults'!$D$23</f>
        <v>0</v>
      </c>
      <c r="V383" s="7">
        <f>'3_Defaults'!$D$24</f>
        <v>0</v>
      </c>
      <c r="W383" s="8">
        <f>'3_Defaults'!$D$25</f>
        <v>0</v>
      </c>
      <c r="X383" s="8"/>
      <c r="Y383" s="7" t="str">
        <f>IFERROR(('3_Defaults'!$F$9),"")</f>
        <v>VE-00</v>
      </c>
      <c r="Z383" s="7" t="str">
        <f>IFERROR(('3_Defaults'!$E$19),"")</f>
        <v/>
      </c>
    </row>
    <row r="384" spans="1:26" s="29" customFormat="1">
      <c r="A384" s="104"/>
      <c r="B384" s="105"/>
      <c r="C384" s="105"/>
      <c r="D384" s="106"/>
      <c r="E384" s="105"/>
      <c r="F384" s="8"/>
      <c r="G384" s="8"/>
      <c r="H384" s="8"/>
      <c r="I384" s="8"/>
      <c r="J384" s="8"/>
      <c r="K384" s="7">
        <f>'3_Defaults'!$D$28</f>
        <v>0</v>
      </c>
      <c r="L384" s="8"/>
      <c r="M384" s="8"/>
      <c r="N384" s="7"/>
      <c r="O384" s="7"/>
      <c r="P384" s="9"/>
      <c r="Q384" s="7"/>
      <c r="R384" s="9">
        <f>'3_Defaults'!$D$27</f>
        <v>0</v>
      </c>
      <c r="S384" s="9"/>
      <c r="T384" s="10"/>
      <c r="U384" s="7">
        <f>'3_Defaults'!$D$23</f>
        <v>0</v>
      </c>
      <c r="V384" s="7">
        <f>'3_Defaults'!$D$24</f>
        <v>0</v>
      </c>
      <c r="W384" s="8">
        <f>'3_Defaults'!$D$25</f>
        <v>0</v>
      </c>
      <c r="X384" s="8"/>
      <c r="Y384" s="7" t="str">
        <f>IFERROR(('3_Defaults'!$F$9),"")</f>
        <v>VE-00</v>
      </c>
      <c r="Z384" s="7" t="str">
        <f>IFERROR(('3_Defaults'!$E$19),"")</f>
        <v/>
      </c>
    </row>
    <row r="385" spans="1:26" s="29" customFormat="1">
      <c r="A385" s="104"/>
      <c r="B385" s="105"/>
      <c r="C385" s="105"/>
      <c r="D385" s="106"/>
      <c r="E385" s="105"/>
      <c r="F385" s="8"/>
      <c r="G385" s="8"/>
      <c r="H385" s="8"/>
      <c r="I385" s="8"/>
      <c r="J385" s="8"/>
      <c r="K385" s="7">
        <f>'3_Defaults'!$D$28</f>
        <v>0</v>
      </c>
      <c r="L385" s="8"/>
      <c r="M385" s="8"/>
      <c r="N385" s="7"/>
      <c r="O385" s="7"/>
      <c r="P385" s="9"/>
      <c r="Q385" s="7"/>
      <c r="R385" s="9">
        <f>'3_Defaults'!$D$27</f>
        <v>0</v>
      </c>
      <c r="S385" s="9"/>
      <c r="T385" s="10"/>
      <c r="U385" s="7">
        <f>'3_Defaults'!$D$23</f>
        <v>0</v>
      </c>
      <c r="V385" s="7">
        <f>'3_Defaults'!$D$24</f>
        <v>0</v>
      </c>
      <c r="W385" s="8">
        <f>'3_Defaults'!$D$25</f>
        <v>0</v>
      </c>
      <c r="X385" s="8"/>
      <c r="Y385" s="7" t="str">
        <f>IFERROR(('3_Defaults'!$F$9),"")</f>
        <v>VE-00</v>
      </c>
      <c r="Z385" s="7" t="str">
        <f>IFERROR(('3_Defaults'!$E$19),"")</f>
        <v/>
      </c>
    </row>
    <row r="386" spans="1:26" s="29" customFormat="1">
      <c r="A386" s="104"/>
      <c r="B386" s="105"/>
      <c r="C386" s="105"/>
      <c r="D386" s="106"/>
      <c r="E386" s="105"/>
      <c r="F386" s="8"/>
      <c r="G386" s="8"/>
      <c r="H386" s="8"/>
      <c r="I386" s="8"/>
      <c r="J386" s="8"/>
      <c r="K386" s="7">
        <f>'3_Defaults'!$D$28</f>
        <v>0</v>
      </c>
      <c r="L386" s="8"/>
      <c r="M386" s="8"/>
      <c r="N386" s="7"/>
      <c r="O386" s="7"/>
      <c r="P386" s="9"/>
      <c r="Q386" s="7"/>
      <c r="R386" s="9">
        <f>'3_Defaults'!$D$27</f>
        <v>0</v>
      </c>
      <c r="S386" s="9"/>
      <c r="T386" s="10"/>
      <c r="U386" s="7">
        <f>'3_Defaults'!$D$23</f>
        <v>0</v>
      </c>
      <c r="V386" s="7">
        <f>'3_Defaults'!$D$24</f>
        <v>0</v>
      </c>
      <c r="W386" s="8">
        <f>'3_Defaults'!$D$25</f>
        <v>0</v>
      </c>
      <c r="X386" s="8"/>
      <c r="Y386" s="7" t="str">
        <f>IFERROR(('3_Defaults'!$F$9),"")</f>
        <v>VE-00</v>
      </c>
      <c r="Z386" s="7" t="str">
        <f>IFERROR(('3_Defaults'!$E$19),"")</f>
        <v/>
      </c>
    </row>
    <row r="387" spans="1:26" s="29" customFormat="1">
      <c r="A387" s="104"/>
      <c r="B387" s="105"/>
      <c r="C387" s="105"/>
      <c r="D387" s="106"/>
      <c r="E387" s="105"/>
      <c r="F387" s="8"/>
      <c r="G387" s="8"/>
      <c r="H387" s="8"/>
      <c r="I387" s="8"/>
      <c r="J387" s="8"/>
      <c r="K387" s="7">
        <f>'3_Defaults'!$D$28</f>
        <v>0</v>
      </c>
      <c r="L387" s="8"/>
      <c r="M387" s="8"/>
      <c r="N387" s="7"/>
      <c r="O387" s="7"/>
      <c r="P387" s="9"/>
      <c r="Q387" s="7"/>
      <c r="R387" s="9">
        <f>'3_Defaults'!$D$27</f>
        <v>0</v>
      </c>
      <c r="S387" s="9"/>
      <c r="T387" s="10"/>
      <c r="U387" s="7">
        <f>'3_Defaults'!$D$23</f>
        <v>0</v>
      </c>
      <c r="V387" s="7">
        <f>'3_Defaults'!$D$24</f>
        <v>0</v>
      </c>
      <c r="W387" s="8">
        <f>'3_Defaults'!$D$25</f>
        <v>0</v>
      </c>
      <c r="X387" s="8"/>
      <c r="Y387" s="7" t="str">
        <f>IFERROR(('3_Defaults'!$F$9),"")</f>
        <v>VE-00</v>
      </c>
      <c r="Z387" s="7" t="str">
        <f>IFERROR(('3_Defaults'!$E$19),"")</f>
        <v/>
      </c>
    </row>
    <row r="388" spans="1:26" s="29" customFormat="1">
      <c r="A388" s="104"/>
      <c r="B388" s="105"/>
      <c r="C388" s="105"/>
      <c r="D388" s="106"/>
      <c r="E388" s="105"/>
      <c r="F388" s="8"/>
      <c r="G388" s="8"/>
      <c r="H388" s="8"/>
      <c r="I388" s="8"/>
      <c r="J388" s="8"/>
      <c r="K388" s="7">
        <f>'3_Defaults'!$D$28</f>
        <v>0</v>
      </c>
      <c r="L388" s="8"/>
      <c r="M388" s="8"/>
      <c r="N388" s="7"/>
      <c r="O388" s="7"/>
      <c r="P388" s="9"/>
      <c r="Q388" s="7"/>
      <c r="R388" s="9">
        <f>'3_Defaults'!$D$27</f>
        <v>0</v>
      </c>
      <c r="S388" s="9"/>
      <c r="T388" s="10"/>
      <c r="U388" s="7">
        <f>'3_Defaults'!$D$23</f>
        <v>0</v>
      </c>
      <c r="V388" s="7">
        <f>'3_Defaults'!$D$24</f>
        <v>0</v>
      </c>
      <c r="W388" s="8">
        <f>'3_Defaults'!$D$25</f>
        <v>0</v>
      </c>
      <c r="X388" s="8"/>
      <c r="Y388" s="7" t="str">
        <f>IFERROR(('3_Defaults'!$F$9),"")</f>
        <v>VE-00</v>
      </c>
      <c r="Z388" s="7" t="str">
        <f>IFERROR(('3_Defaults'!$E$19),"")</f>
        <v/>
      </c>
    </row>
    <row r="389" spans="1:26" s="29" customFormat="1">
      <c r="A389" s="104"/>
      <c r="B389" s="105"/>
      <c r="C389" s="105"/>
      <c r="D389" s="106"/>
      <c r="E389" s="105"/>
      <c r="F389" s="8"/>
      <c r="G389" s="8"/>
      <c r="H389" s="8"/>
      <c r="I389" s="8"/>
      <c r="J389" s="8"/>
      <c r="K389" s="7">
        <f>'3_Defaults'!$D$28</f>
        <v>0</v>
      </c>
      <c r="L389" s="8"/>
      <c r="M389" s="8"/>
      <c r="N389" s="7"/>
      <c r="O389" s="7"/>
      <c r="P389" s="9"/>
      <c r="Q389" s="7"/>
      <c r="R389" s="9">
        <f>'3_Defaults'!$D$27</f>
        <v>0</v>
      </c>
      <c r="S389" s="9"/>
      <c r="T389" s="10"/>
      <c r="U389" s="7">
        <f>'3_Defaults'!$D$23</f>
        <v>0</v>
      </c>
      <c r="V389" s="7">
        <f>'3_Defaults'!$D$24</f>
        <v>0</v>
      </c>
      <c r="W389" s="8">
        <f>'3_Defaults'!$D$25</f>
        <v>0</v>
      </c>
      <c r="X389" s="8"/>
      <c r="Y389" s="7" t="str">
        <f>IFERROR(('3_Defaults'!$F$9),"")</f>
        <v>VE-00</v>
      </c>
      <c r="Z389" s="7" t="str">
        <f>IFERROR(('3_Defaults'!$E$19),"")</f>
        <v/>
      </c>
    </row>
    <row r="390" spans="1:26" s="29" customFormat="1">
      <c r="A390" s="104"/>
      <c r="B390" s="105"/>
      <c r="C390" s="105"/>
      <c r="D390" s="106"/>
      <c r="E390" s="105"/>
      <c r="F390" s="8"/>
      <c r="G390" s="8"/>
      <c r="H390" s="8"/>
      <c r="I390" s="8"/>
      <c r="J390" s="8"/>
      <c r="K390" s="7">
        <f>'3_Defaults'!$D$28</f>
        <v>0</v>
      </c>
      <c r="L390" s="8"/>
      <c r="M390" s="8"/>
      <c r="N390" s="7"/>
      <c r="O390" s="7"/>
      <c r="P390" s="9"/>
      <c r="Q390" s="7"/>
      <c r="R390" s="9">
        <f>'3_Defaults'!$D$27</f>
        <v>0</v>
      </c>
      <c r="S390" s="9"/>
      <c r="T390" s="10"/>
      <c r="U390" s="7">
        <f>'3_Defaults'!$D$23</f>
        <v>0</v>
      </c>
      <c r="V390" s="7">
        <f>'3_Defaults'!$D$24</f>
        <v>0</v>
      </c>
      <c r="W390" s="8">
        <f>'3_Defaults'!$D$25</f>
        <v>0</v>
      </c>
      <c r="X390" s="8"/>
      <c r="Y390" s="7" t="str">
        <f>IFERROR(('3_Defaults'!$F$9),"")</f>
        <v>VE-00</v>
      </c>
      <c r="Z390" s="7" t="str">
        <f>IFERROR(('3_Defaults'!$E$19),"")</f>
        <v/>
      </c>
    </row>
    <row r="391" spans="1:26" s="29" customFormat="1">
      <c r="A391" s="104"/>
      <c r="B391" s="105"/>
      <c r="C391" s="105"/>
      <c r="D391" s="106"/>
      <c r="E391" s="105"/>
      <c r="F391" s="8"/>
      <c r="G391" s="8"/>
      <c r="H391" s="8"/>
      <c r="I391" s="8"/>
      <c r="J391" s="8"/>
      <c r="K391" s="7">
        <f>'3_Defaults'!$D$28</f>
        <v>0</v>
      </c>
      <c r="L391" s="8"/>
      <c r="M391" s="8"/>
      <c r="N391" s="7"/>
      <c r="O391" s="7"/>
      <c r="P391" s="9"/>
      <c r="Q391" s="7"/>
      <c r="R391" s="9">
        <f>'3_Defaults'!$D$27</f>
        <v>0</v>
      </c>
      <c r="S391" s="9"/>
      <c r="T391" s="10"/>
      <c r="U391" s="7">
        <f>'3_Defaults'!$D$23</f>
        <v>0</v>
      </c>
      <c r="V391" s="7">
        <f>'3_Defaults'!$D$24</f>
        <v>0</v>
      </c>
      <c r="W391" s="8">
        <f>'3_Defaults'!$D$25</f>
        <v>0</v>
      </c>
      <c r="X391" s="8"/>
      <c r="Y391" s="7" t="str">
        <f>IFERROR(('3_Defaults'!$F$9),"")</f>
        <v>VE-00</v>
      </c>
      <c r="Z391" s="7" t="str">
        <f>IFERROR(('3_Defaults'!$E$19),"")</f>
        <v/>
      </c>
    </row>
    <row r="392" spans="1:26" s="29" customFormat="1">
      <c r="A392" s="104"/>
      <c r="B392" s="105"/>
      <c r="C392" s="105"/>
      <c r="D392" s="106"/>
      <c r="E392" s="105"/>
      <c r="F392" s="8"/>
      <c r="G392" s="8"/>
      <c r="H392" s="8"/>
      <c r="I392" s="8"/>
      <c r="J392" s="8"/>
      <c r="K392" s="7">
        <f>'3_Defaults'!$D$28</f>
        <v>0</v>
      </c>
      <c r="L392" s="8"/>
      <c r="M392" s="8"/>
      <c r="N392" s="7"/>
      <c r="O392" s="7"/>
      <c r="P392" s="9"/>
      <c r="Q392" s="7"/>
      <c r="R392" s="9">
        <f>'3_Defaults'!$D$27</f>
        <v>0</v>
      </c>
      <c r="S392" s="9"/>
      <c r="T392" s="10"/>
      <c r="U392" s="7">
        <f>'3_Defaults'!$D$23</f>
        <v>0</v>
      </c>
      <c r="V392" s="7">
        <f>'3_Defaults'!$D$24</f>
        <v>0</v>
      </c>
      <c r="W392" s="8">
        <f>'3_Defaults'!$D$25</f>
        <v>0</v>
      </c>
      <c r="X392" s="8"/>
      <c r="Y392" s="7" t="str">
        <f>IFERROR(('3_Defaults'!$F$9),"")</f>
        <v>VE-00</v>
      </c>
      <c r="Z392" s="7" t="str">
        <f>IFERROR(('3_Defaults'!$E$19),"")</f>
        <v/>
      </c>
    </row>
    <row r="393" spans="1:26" s="29" customFormat="1">
      <c r="A393" s="104"/>
      <c r="B393" s="105"/>
      <c r="C393" s="105"/>
      <c r="D393" s="106"/>
      <c r="E393" s="105"/>
      <c r="F393" s="8"/>
      <c r="G393" s="8"/>
      <c r="H393" s="8"/>
      <c r="I393" s="8"/>
      <c r="J393" s="8"/>
      <c r="K393" s="7">
        <f>'3_Defaults'!$D$28</f>
        <v>0</v>
      </c>
      <c r="L393" s="8"/>
      <c r="M393" s="8"/>
      <c r="N393" s="7"/>
      <c r="O393" s="7"/>
      <c r="P393" s="9"/>
      <c r="Q393" s="7"/>
      <c r="R393" s="9">
        <f>'3_Defaults'!$D$27</f>
        <v>0</v>
      </c>
      <c r="S393" s="9"/>
      <c r="T393" s="10"/>
      <c r="U393" s="7">
        <f>'3_Defaults'!$D$23</f>
        <v>0</v>
      </c>
      <c r="V393" s="7">
        <f>'3_Defaults'!$D$24</f>
        <v>0</v>
      </c>
      <c r="W393" s="8">
        <f>'3_Defaults'!$D$25</f>
        <v>0</v>
      </c>
      <c r="X393" s="8"/>
      <c r="Y393" s="7" t="str">
        <f>IFERROR(('3_Defaults'!$F$9),"")</f>
        <v>VE-00</v>
      </c>
      <c r="Z393" s="7" t="str">
        <f>IFERROR(('3_Defaults'!$E$19),"")</f>
        <v/>
      </c>
    </row>
    <row r="394" spans="1:26" s="29" customFormat="1">
      <c r="A394" s="104"/>
      <c r="B394" s="105"/>
      <c r="C394" s="105"/>
      <c r="D394" s="106"/>
      <c r="E394" s="105"/>
      <c r="F394" s="8"/>
      <c r="G394" s="8"/>
      <c r="H394" s="8"/>
      <c r="I394" s="8"/>
      <c r="J394" s="8"/>
      <c r="K394" s="7">
        <f>'3_Defaults'!$D$28</f>
        <v>0</v>
      </c>
      <c r="L394" s="8"/>
      <c r="M394" s="8"/>
      <c r="N394" s="7"/>
      <c r="O394" s="7"/>
      <c r="P394" s="9"/>
      <c r="Q394" s="7"/>
      <c r="R394" s="9">
        <f>'3_Defaults'!$D$27</f>
        <v>0</v>
      </c>
      <c r="S394" s="9"/>
      <c r="T394" s="10"/>
      <c r="U394" s="7">
        <f>'3_Defaults'!$D$23</f>
        <v>0</v>
      </c>
      <c r="V394" s="7">
        <f>'3_Defaults'!$D$24</f>
        <v>0</v>
      </c>
      <c r="W394" s="8">
        <f>'3_Defaults'!$D$25</f>
        <v>0</v>
      </c>
      <c r="X394" s="8"/>
      <c r="Y394" s="7" t="str">
        <f>IFERROR(('3_Defaults'!$F$9),"")</f>
        <v>VE-00</v>
      </c>
      <c r="Z394" s="7" t="str">
        <f>IFERROR(('3_Defaults'!$E$19),"")</f>
        <v/>
      </c>
    </row>
    <row r="395" spans="1:26" s="29" customFormat="1">
      <c r="A395" s="104"/>
      <c r="B395" s="105"/>
      <c r="C395" s="105"/>
      <c r="D395" s="106"/>
      <c r="E395" s="105"/>
      <c r="F395" s="8"/>
      <c r="G395" s="8"/>
      <c r="H395" s="8"/>
      <c r="I395" s="8"/>
      <c r="J395" s="8"/>
      <c r="K395" s="7">
        <f>'3_Defaults'!$D$28</f>
        <v>0</v>
      </c>
      <c r="L395" s="8"/>
      <c r="M395" s="8"/>
      <c r="N395" s="7"/>
      <c r="O395" s="7"/>
      <c r="P395" s="9"/>
      <c r="Q395" s="7"/>
      <c r="R395" s="9">
        <f>'3_Defaults'!$D$27</f>
        <v>0</v>
      </c>
      <c r="S395" s="9"/>
      <c r="T395" s="10"/>
      <c r="U395" s="7">
        <f>'3_Defaults'!$D$23</f>
        <v>0</v>
      </c>
      <c r="V395" s="7">
        <f>'3_Defaults'!$D$24</f>
        <v>0</v>
      </c>
      <c r="W395" s="8">
        <f>'3_Defaults'!$D$25</f>
        <v>0</v>
      </c>
      <c r="X395" s="8"/>
      <c r="Y395" s="7" t="str">
        <f>IFERROR(('3_Defaults'!$F$9),"")</f>
        <v>VE-00</v>
      </c>
      <c r="Z395" s="7" t="str">
        <f>IFERROR(('3_Defaults'!$E$19),"")</f>
        <v/>
      </c>
    </row>
    <row r="396" spans="1:26" s="29" customFormat="1">
      <c r="A396" s="104"/>
      <c r="B396" s="105"/>
      <c r="C396" s="105"/>
      <c r="D396" s="106"/>
      <c r="E396" s="105"/>
      <c r="F396" s="8"/>
      <c r="G396" s="8"/>
      <c r="H396" s="8"/>
      <c r="I396" s="8"/>
      <c r="J396" s="8"/>
      <c r="K396" s="7">
        <f>'3_Defaults'!$D$28</f>
        <v>0</v>
      </c>
      <c r="L396" s="8"/>
      <c r="M396" s="8"/>
      <c r="N396" s="7"/>
      <c r="O396" s="7"/>
      <c r="P396" s="9"/>
      <c r="Q396" s="7"/>
      <c r="R396" s="9">
        <f>'3_Defaults'!$D$27</f>
        <v>0</v>
      </c>
      <c r="S396" s="9"/>
      <c r="T396" s="10"/>
      <c r="U396" s="7">
        <f>'3_Defaults'!$D$23</f>
        <v>0</v>
      </c>
      <c r="V396" s="7">
        <f>'3_Defaults'!$D$24</f>
        <v>0</v>
      </c>
      <c r="W396" s="8">
        <f>'3_Defaults'!$D$25</f>
        <v>0</v>
      </c>
      <c r="X396" s="8"/>
      <c r="Y396" s="7" t="str">
        <f>IFERROR(('3_Defaults'!$F$9),"")</f>
        <v>VE-00</v>
      </c>
      <c r="Z396" s="7" t="str">
        <f>IFERROR(('3_Defaults'!$E$19),"")</f>
        <v/>
      </c>
    </row>
    <row r="397" spans="1:26" s="29" customFormat="1">
      <c r="A397" s="104"/>
      <c r="B397" s="105"/>
      <c r="C397" s="105"/>
      <c r="D397" s="106"/>
      <c r="E397" s="105"/>
      <c r="F397" s="8"/>
      <c r="G397" s="8"/>
      <c r="H397" s="8"/>
      <c r="I397" s="8"/>
      <c r="J397" s="8"/>
      <c r="K397" s="7">
        <f>'3_Defaults'!$D$28</f>
        <v>0</v>
      </c>
      <c r="L397" s="8"/>
      <c r="M397" s="8"/>
      <c r="N397" s="7"/>
      <c r="O397" s="7"/>
      <c r="P397" s="9"/>
      <c r="Q397" s="7"/>
      <c r="R397" s="9">
        <f>'3_Defaults'!$D$27</f>
        <v>0</v>
      </c>
      <c r="S397" s="9"/>
      <c r="T397" s="10"/>
      <c r="U397" s="7">
        <f>'3_Defaults'!$D$23</f>
        <v>0</v>
      </c>
      <c r="V397" s="7">
        <f>'3_Defaults'!$D$24</f>
        <v>0</v>
      </c>
      <c r="W397" s="8">
        <f>'3_Defaults'!$D$25</f>
        <v>0</v>
      </c>
      <c r="X397" s="8"/>
      <c r="Y397" s="7" t="str">
        <f>IFERROR(('3_Defaults'!$F$9),"")</f>
        <v>VE-00</v>
      </c>
      <c r="Z397" s="7" t="str">
        <f>IFERROR(('3_Defaults'!$E$19),"")</f>
        <v/>
      </c>
    </row>
    <row r="398" spans="1:26" s="29" customFormat="1">
      <c r="A398" s="104"/>
      <c r="B398" s="105"/>
      <c r="C398" s="105"/>
      <c r="D398" s="106"/>
      <c r="E398" s="105"/>
      <c r="F398" s="8"/>
      <c r="G398" s="8"/>
      <c r="H398" s="8"/>
      <c r="I398" s="8"/>
      <c r="J398" s="8"/>
      <c r="K398" s="7">
        <f>'3_Defaults'!$D$28</f>
        <v>0</v>
      </c>
      <c r="L398" s="8"/>
      <c r="M398" s="8"/>
      <c r="N398" s="7"/>
      <c r="O398" s="7"/>
      <c r="P398" s="9"/>
      <c r="Q398" s="7"/>
      <c r="R398" s="9">
        <f>'3_Defaults'!$D$27</f>
        <v>0</v>
      </c>
      <c r="S398" s="9"/>
      <c r="T398" s="10"/>
      <c r="U398" s="7">
        <f>'3_Defaults'!$D$23</f>
        <v>0</v>
      </c>
      <c r="V398" s="7">
        <f>'3_Defaults'!$D$24</f>
        <v>0</v>
      </c>
      <c r="W398" s="8">
        <f>'3_Defaults'!$D$25</f>
        <v>0</v>
      </c>
      <c r="X398" s="8"/>
      <c r="Y398" s="7" t="str">
        <f>IFERROR(('3_Defaults'!$F$9),"")</f>
        <v>VE-00</v>
      </c>
      <c r="Z398" s="7" t="str">
        <f>IFERROR(('3_Defaults'!$E$19),"")</f>
        <v/>
      </c>
    </row>
    <row r="399" spans="1:26" s="29" customFormat="1">
      <c r="A399" s="104"/>
      <c r="B399" s="105"/>
      <c r="C399" s="105"/>
      <c r="D399" s="106"/>
      <c r="E399" s="105"/>
      <c r="F399" s="8"/>
      <c r="G399" s="8"/>
      <c r="H399" s="8"/>
      <c r="I399" s="8"/>
      <c r="J399" s="8"/>
      <c r="K399" s="7">
        <f>'3_Defaults'!$D$28</f>
        <v>0</v>
      </c>
      <c r="L399" s="8"/>
      <c r="M399" s="8"/>
      <c r="N399" s="7"/>
      <c r="O399" s="7"/>
      <c r="P399" s="9"/>
      <c r="Q399" s="7"/>
      <c r="R399" s="9">
        <f>'3_Defaults'!$D$27</f>
        <v>0</v>
      </c>
      <c r="S399" s="9"/>
      <c r="T399" s="10"/>
      <c r="U399" s="7">
        <f>'3_Defaults'!$D$23</f>
        <v>0</v>
      </c>
      <c r="V399" s="7">
        <f>'3_Defaults'!$D$24</f>
        <v>0</v>
      </c>
      <c r="W399" s="8">
        <f>'3_Defaults'!$D$25</f>
        <v>0</v>
      </c>
      <c r="X399" s="8"/>
      <c r="Y399" s="7" t="str">
        <f>IFERROR(('3_Defaults'!$F$9),"")</f>
        <v>VE-00</v>
      </c>
      <c r="Z399" s="7" t="str">
        <f>IFERROR(('3_Defaults'!$E$19),"")</f>
        <v/>
      </c>
    </row>
    <row r="400" spans="1:26" s="29" customFormat="1">
      <c r="A400" s="104"/>
      <c r="B400" s="105"/>
      <c r="C400" s="105"/>
      <c r="D400" s="106"/>
      <c r="E400" s="105"/>
      <c r="F400" s="8"/>
      <c r="G400" s="8"/>
      <c r="H400" s="8"/>
      <c r="I400" s="8"/>
      <c r="J400" s="8"/>
      <c r="K400" s="7">
        <f>'3_Defaults'!$D$28</f>
        <v>0</v>
      </c>
      <c r="L400" s="8"/>
      <c r="M400" s="8"/>
      <c r="N400" s="7"/>
      <c r="O400" s="7"/>
      <c r="P400" s="9"/>
      <c r="Q400" s="7"/>
      <c r="R400" s="9">
        <f>'3_Defaults'!$D$27</f>
        <v>0</v>
      </c>
      <c r="S400" s="9"/>
      <c r="T400" s="10"/>
      <c r="U400" s="7">
        <f>'3_Defaults'!$D$23</f>
        <v>0</v>
      </c>
      <c r="V400" s="7">
        <f>'3_Defaults'!$D$24</f>
        <v>0</v>
      </c>
      <c r="W400" s="8">
        <f>'3_Defaults'!$D$25</f>
        <v>0</v>
      </c>
      <c r="X400" s="8"/>
      <c r="Y400" s="7" t="str">
        <f>IFERROR(('3_Defaults'!$F$9),"")</f>
        <v>VE-00</v>
      </c>
      <c r="Z400" s="7" t="str">
        <f>IFERROR(('3_Defaults'!$E$19),"")</f>
        <v/>
      </c>
    </row>
    <row r="401" spans="1:26" s="29" customFormat="1">
      <c r="A401" s="104"/>
      <c r="B401" s="105"/>
      <c r="C401" s="105"/>
      <c r="D401" s="106"/>
      <c r="E401" s="105"/>
      <c r="F401" s="8"/>
      <c r="G401" s="8"/>
      <c r="H401" s="8"/>
      <c r="I401" s="8"/>
      <c r="J401" s="8"/>
      <c r="K401" s="7">
        <f>'3_Defaults'!$D$28</f>
        <v>0</v>
      </c>
      <c r="L401" s="8"/>
      <c r="M401" s="8"/>
      <c r="N401" s="7"/>
      <c r="O401" s="7"/>
      <c r="P401" s="9"/>
      <c r="Q401" s="7"/>
      <c r="R401" s="9">
        <f>'3_Defaults'!$D$27</f>
        <v>0</v>
      </c>
      <c r="S401" s="9"/>
      <c r="T401" s="10"/>
      <c r="U401" s="7">
        <f>'3_Defaults'!$D$23</f>
        <v>0</v>
      </c>
      <c r="V401" s="7">
        <f>'3_Defaults'!$D$24</f>
        <v>0</v>
      </c>
      <c r="W401" s="8">
        <f>'3_Defaults'!$D$25</f>
        <v>0</v>
      </c>
      <c r="X401" s="8"/>
      <c r="Y401" s="7" t="str">
        <f>IFERROR(('3_Defaults'!$F$9),"")</f>
        <v>VE-00</v>
      </c>
      <c r="Z401" s="7" t="str">
        <f>IFERROR(('3_Defaults'!$E$19),"")</f>
        <v/>
      </c>
    </row>
    <row r="402" spans="1:26" s="29" customFormat="1">
      <c r="A402" s="104"/>
      <c r="B402" s="105"/>
      <c r="C402" s="105"/>
      <c r="D402" s="106"/>
      <c r="E402" s="105"/>
      <c r="F402" s="8"/>
      <c r="G402" s="8"/>
      <c r="H402" s="8"/>
      <c r="I402" s="8"/>
      <c r="J402" s="8"/>
      <c r="K402" s="7">
        <f>'3_Defaults'!$D$28</f>
        <v>0</v>
      </c>
      <c r="L402" s="8"/>
      <c r="M402" s="8"/>
      <c r="N402" s="7"/>
      <c r="O402" s="7"/>
      <c r="P402" s="9"/>
      <c r="Q402" s="7"/>
      <c r="R402" s="9">
        <f>'3_Defaults'!$D$27</f>
        <v>0</v>
      </c>
      <c r="S402" s="9"/>
      <c r="T402" s="10"/>
      <c r="U402" s="7">
        <f>'3_Defaults'!$D$23</f>
        <v>0</v>
      </c>
      <c r="V402" s="7">
        <f>'3_Defaults'!$D$24</f>
        <v>0</v>
      </c>
      <c r="W402" s="8">
        <f>'3_Defaults'!$D$25</f>
        <v>0</v>
      </c>
      <c r="X402" s="8"/>
      <c r="Y402" s="7" t="str">
        <f>IFERROR(('3_Defaults'!$F$9),"")</f>
        <v>VE-00</v>
      </c>
      <c r="Z402" s="7" t="str">
        <f>IFERROR(('3_Defaults'!$E$19),"")</f>
        <v/>
      </c>
    </row>
    <row r="403" spans="1:26" s="29" customFormat="1">
      <c r="A403" s="104"/>
      <c r="B403" s="105"/>
      <c r="C403" s="105"/>
      <c r="D403" s="106"/>
      <c r="E403" s="105"/>
      <c r="F403" s="8"/>
      <c r="G403" s="8"/>
      <c r="H403" s="8"/>
      <c r="I403" s="8"/>
      <c r="J403" s="8"/>
      <c r="K403" s="7">
        <f>'3_Defaults'!$D$28</f>
        <v>0</v>
      </c>
      <c r="L403" s="8"/>
      <c r="M403" s="8"/>
      <c r="N403" s="7"/>
      <c r="O403" s="7"/>
      <c r="P403" s="9"/>
      <c r="Q403" s="7"/>
      <c r="R403" s="9">
        <f>'3_Defaults'!$D$27</f>
        <v>0</v>
      </c>
      <c r="S403" s="9"/>
      <c r="T403" s="10"/>
      <c r="U403" s="7">
        <f>'3_Defaults'!$D$23</f>
        <v>0</v>
      </c>
      <c r="V403" s="7">
        <f>'3_Defaults'!$D$24</f>
        <v>0</v>
      </c>
      <c r="W403" s="8">
        <f>'3_Defaults'!$D$25</f>
        <v>0</v>
      </c>
      <c r="X403" s="8"/>
      <c r="Y403" s="7" t="str">
        <f>IFERROR(('3_Defaults'!$F$9),"")</f>
        <v>VE-00</v>
      </c>
      <c r="Z403" s="7" t="str">
        <f>IFERROR(('3_Defaults'!$E$19),"")</f>
        <v/>
      </c>
    </row>
    <row r="404" spans="1:26" s="29" customFormat="1">
      <c r="A404" s="104"/>
      <c r="B404" s="105"/>
      <c r="C404" s="105"/>
      <c r="D404" s="106"/>
      <c r="E404" s="105"/>
      <c r="F404" s="8"/>
      <c r="G404" s="8"/>
      <c r="H404" s="8"/>
      <c r="I404" s="8"/>
      <c r="J404" s="8"/>
      <c r="K404" s="7">
        <f>'3_Defaults'!$D$28</f>
        <v>0</v>
      </c>
      <c r="L404" s="8"/>
      <c r="M404" s="8"/>
      <c r="N404" s="7"/>
      <c r="O404" s="7"/>
      <c r="P404" s="9"/>
      <c r="Q404" s="7"/>
      <c r="R404" s="9">
        <f>'3_Defaults'!$D$27</f>
        <v>0</v>
      </c>
      <c r="S404" s="9"/>
      <c r="T404" s="10"/>
      <c r="U404" s="7">
        <f>'3_Defaults'!$D$23</f>
        <v>0</v>
      </c>
      <c r="V404" s="7">
        <f>'3_Defaults'!$D$24</f>
        <v>0</v>
      </c>
      <c r="W404" s="8">
        <f>'3_Defaults'!$D$25</f>
        <v>0</v>
      </c>
      <c r="X404" s="8"/>
      <c r="Y404" s="7" t="str">
        <f>IFERROR(('3_Defaults'!$F$9),"")</f>
        <v>VE-00</v>
      </c>
      <c r="Z404" s="7" t="str">
        <f>IFERROR(('3_Defaults'!$E$19),"")</f>
        <v/>
      </c>
    </row>
    <row r="405" spans="1:26" s="29" customFormat="1">
      <c r="A405" s="104"/>
      <c r="B405" s="105"/>
      <c r="C405" s="105"/>
      <c r="D405" s="106"/>
      <c r="E405" s="105"/>
      <c r="F405" s="8"/>
      <c r="G405" s="8"/>
      <c r="H405" s="8"/>
      <c r="I405" s="8"/>
      <c r="J405" s="8"/>
      <c r="K405" s="7">
        <f>'3_Defaults'!$D$28</f>
        <v>0</v>
      </c>
      <c r="L405" s="8"/>
      <c r="M405" s="8"/>
      <c r="N405" s="7"/>
      <c r="O405" s="7"/>
      <c r="P405" s="9"/>
      <c r="Q405" s="7"/>
      <c r="R405" s="9">
        <f>'3_Defaults'!$D$27</f>
        <v>0</v>
      </c>
      <c r="S405" s="9"/>
      <c r="T405" s="10"/>
      <c r="U405" s="7">
        <f>'3_Defaults'!$D$23</f>
        <v>0</v>
      </c>
      <c r="V405" s="7">
        <f>'3_Defaults'!$D$24</f>
        <v>0</v>
      </c>
      <c r="W405" s="8">
        <f>'3_Defaults'!$D$25</f>
        <v>0</v>
      </c>
      <c r="X405" s="8"/>
      <c r="Y405" s="7" t="str">
        <f>IFERROR(('3_Defaults'!$F$9),"")</f>
        <v>VE-00</v>
      </c>
      <c r="Z405" s="7" t="str">
        <f>IFERROR(('3_Defaults'!$E$19),"")</f>
        <v/>
      </c>
    </row>
    <row r="406" spans="1:26" s="29" customFormat="1">
      <c r="A406" s="104"/>
      <c r="B406" s="105"/>
      <c r="C406" s="105"/>
      <c r="D406" s="106"/>
      <c r="E406" s="105"/>
      <c r="F406" s="8"/>
      <c r="G406" s="8"/>
      <c r="H406" s="8"/>
      <c r="I406" s="8"/>
      <c r="J406" s="8"/>
      <c r="K406" s="7">
        <f>'3_Defaults'!$D$28</f>
        <v>0</v>
      </c>
      <c r="L406" s="8"/>
      <c r="M406" s="8"/>
      <c r="N406" s="7"/>
      <c r="O406" s="7"/>
      <c r="P406" s="9"/>
      <c r="Q406" s="7"/>
      <c r="R406" s="9">
        <f>'3_Defaults'!$D$27</f>
        <v>0</v>
      </c>
      <c r="S406" s="9"/>
      <c r="T406" s="10"/>
      <c r="U406" s="7">
        <f>'3_Defaults'!$D$23</f>
        <v>0</v>
      </c>
      <c r="V406" s="7">
        <f>'3_Defaults'!$D$24</f>
        <v>0</v>
      </c>
      <c r="W406" s="8">
        <f>'3_Defaults'!$D$25</f>
        <v>0</v>
      </c>
      <c r="X406" s="8"/>
      <c r="Y406" s="7" t="str">
        <f>IFERROR(('3_Defaults'!$F$9),"")</f>
        <v>VE-00</v>
      </c>
      <c r="Z406" s="7" t="str">
        <f>IFERROR(('3_Defaults'!$E$19),"")</f>
        <v/>
      </c>
    </row>
    <row r="407" spans="1:26" s="29" customFormat="1">
      <c r="A407" s="104"/>
      <c r="B407" s="105"/>
      <c r="C407" s="105"/>
      <c r="D407" s="106"/>
      <c r="E407" s="105"/>
      <c r="F407" s="8"/>
      <c r="G407" s="8"/>
      <c r="H407" s="8"/>
      <c r="I407" s="8"/>
      <c r="J407" s="8"/>
      <c r="K407" s="7">
        <f>'3_Defaults'!$D$28</f>
        <v>0</v>
      </c>
      <c r="L407" s="8"/>
      <c r="M407" s="8"/>
      <c r="N407" s="7"/>
      <c r="O407" s="7"/>
      <c r="P407" s="9"/>
      <c r="Q407" s="7"/>
      <c r="R407" s="9">
        <f>'3_Defaults'!$D$27</f>
        <v>0</v>
      </c>
      <c r="S407" s="9"/>
      <c r="T407" s="10"/>
      <c r="U407" s="7">
        <f>'3_Defaults'!$D$23</f>
        <v>0</v>
      </c>
      <c r="V407" s="7">
        <f>'3_Defaults'!$D$24</f>
        <v>0</v>
      </c>
      <c r="W407" s="8">
        <f>'3_Defaults'!$D$25</f>
        <v>0</v>
      </c>
      <c r="X407" s="8"/>
      <c r="Y407" s="7" t="str">
        <f>IFERROR(('3_Defaults'!$F$9),"")</f>
        <v>VE-00</v>
      </c>
      <c r="Z407" s="7" t="str">
        <f>IFERROR(('3_Defaults'!$E$19),"")</f>
        <v/>
      </c>
    </row>
    <row r="408" spans="1:26" s="29" customFormat="1">
      <c r="A408" s="104"/>
      <c r="B408" s="105"/>
      <c r="C408" s="105"/>
      <c r="D408" s="106"/>
      <c r="E408" s="105"/>
      <c r="F408" s="8"/>
      <c r="G408" s="8"/>
      <c r="H408" s="8"/>
      <c r="I408" s="8"/>
      <c r="J408" s="8"/>
      <c r="K408" s="7">
        <f>'3_Defaults'!$D$28</f>
        <v>0</v>
      </c>
      <c r="L408" s="8"/>
      <c r="M408" s="8"/>
      <c r="N408" s="7"/>
      <c r="O408" s="7"/>
      <c r="P408" s="9"/>
      <c r="Q408" s="7"/>
      <c r="R408" s="9">
        <f>'3_Defaults'!$D$27</f>
        <v>0</v>
      </c>
      <c r="S408" s="9"/>
      <c r="T408" s="10"/>
      <c r="U408" s="7">
        <f>'3_Defaults'!$D$23</f>
        <v>0</v>
      </c>
      <c r="V408" s="7">
        <f>'3_Defaults'!$D$24</f>
        <v>0</v>
      </c>
      <c r="W408" s="8">
        <f>'3_Defaults'!$D$25</f>
        <v>0</v>
      </c>
      <c r="X408" s="8"/>
      <c r="Y408" s="7" t="str">
        <f>IFERROR(('3_Defaults'!$F$9),"")</f>
        <v>VE-00</v>
      </c>
      <c r="Z408" s="7" t="str">
        <f>IFERROR(('3_Defaults'!$E$19),"")</f>
        <v/>
      </c>
    </row>
    <row r="409" spans="1:26" s="29" customFormat="1">
      <c r="A409" s="104"/>
      <c r="B409" s="105"/>
      <c r="C409" s="105"/>
      <c r="D409" s="106"/>
      <c r="E409" s="105"/>
      <c r="F409" s="8"/>
      <c r="G409" s="8"/>
      <c r="H409" s="8"/>
      <c r="I409" s="8"/>
      <c r="J409" s="8"/>
      <c r="K409" s="7">
        <f>'3_Defaults'!$D$28</f>
        <v>0</v>
      </c>
      <c r="L409" s="8"/>
      <c r="M409" s="8"/>
      <c r="N409" s="7"/>
      <c r="O409" s="7"/>
      <c r="P409" s="9"/>
      <c r="Q409" s="7"/>
      <c r="R409" s="9">
        <f>'3_Defaults'!$D$27</f>
        <v>0</v>
      </c>
      <c r="S409" s="9"/>
      <c r="T409" s="10"/>
      <c r="U409" s="7">
        <f>'3_Defaults'!$D$23</f>
        <v>0</v>
      </c>
      <c r="V409" s="7">
        <f>'3_Defaults'!$D$24</f>
        <v>0</v>
      </c>
      <c r="W409" s="8">
        <f>'3_Defaults'!$D$25</f>
        <v>0</v>
      </c>
      <c r="X409" s="8"/>
      <c r="Y409" s="7" t="str">
        <f>IFERROR(('3_Defaults'!$F$9),"")</f>
        <v>VE-00</v>
      </c>
      <c r="Z409" s="7" t="str">
        <f>IFERROR(('3_Defaults'!$E$19),"")</f>
        <v/>
      </c>
    </row>
    <row r="410" spans="1:26" s="29" customFormat="1">
      <c r="A410" s="104"/>
      <c r="B410" s="105"/>
      <c r="C410" s="105"/>
      <c r="D410" s="106"/>
      <c r="E410" s="105"/>
      <c r="F410" s="8"/>
      <c r="G410" s="8"/>
      <c r="H410" s="8"/>
      <c r="I410" s="8"/>
      <c r="J410" s="8"/>
      <c r="K410" s="7">
        <f>'3_Defaults'!$D$28</f>
        <v>0</v>
      </c>
      <c r="L410" s="8"/>
      <c r="M410" s="8"/>
      <c r="N410" s="7"/>
      <c r="O410" s="7"/>
      <c r="P410" s="9"/>
      <c r="Q410" s="7"/>
      <c r="R410" s="9">
        <f>'3_Defaults'!$D$27</f>
        <v>0</v>
      </c>
      <c r="S410" s="9"/>
      <c r="T410" s="10"/>
      <c r="U410" s="7">
        <f>'3_Defaults'!$D$23</f>
        <v>0</v>
      </c>
      <c r="V410" s="7">
        <f>'3_Defaults'!$D$24</f>
        <v>0</v>
      </c>
      <c r="W410" s="8">
        <f>'3_Defaults'!$D$25</f>
        <v>0</v>
      </c>
      <c r="X410" s="8"/>
      <c r="Y410" s="7" t="str">
        <f>IFERROR(('3_Defaults'!$F$9),"")</f>
        <v>VE-00</v>
      </c>
      <c r="Z410" s="7" t="str">
        <f>IFERROR(('3_Defaults'!$E$19),"")</f>
        <v/>
      </c>
    </row>
    <row r="411" spans="1:26" s="29" customFormat="1">
      <c r="A411" s="104"/>
      <c r="B411" s="105"/>
      <c r="C411" s="105"/>
      <c r="D411" s="106"/>
      <c r="E411" s="105"/>
      <c r="F411" s="8"/>
      <c r="G411" s="8"/>
      <c r="H411" s="8"/>
      <c r="I411" s="8"/>
      <c r="J411" s="8"/>
      <c r="K411" s="7">
        <f>'3_Defaults'!$D$28</f>
        <v>0</v>
      </c>
      <c r="L411" s="8"/>
      <c r="M411" s="8"/>
      <c r="N411" s="7"/>
      <c r="O411" s="7"/>
      <c r="P411" s="9"/>
      <c r="Q411" s="7"/>
      <c r="R411" s="9">
        <f>'3_Defaults'!$D$27</f>
        <v>0</v>
      </c>
      <c r="S411" s="9"/>
      <c r="T411" s="10"/>
      <c r="U411" s="7">
        <f>'3_Defaults'!$D$23</f>
        <v>0</v>
      </c>
      <c r="V411" s="7">
        <f>'3_Defaults'!$D$24</f>
        <v>0</v>
      </c>
      <c r="W411" s="8">
        <f>'3_Defaults'!$D$25</f>
        <v>0</v>
      </c>
      <c r="X411" s="8"/>
      <c r="Y411" s="7" t="str">
        <f>IFERROR(('3_Defaults'!$F$9),"")</f>
        <v>VE-00</v>
      </c>
      <c r="Z411" s="7" t="str">
        <f>IFERROR(('3_Defaults'!$E$19),"")</f>
        <v/>
      </c>
    </row>
    <row r="412" spans="1:26" s="29" customFormat="1">
      <c r="A412" s="104"/>
      <c r="B412" s="105"/>
      <c r="C412" s="105"/>
      <c r="D412" s="106"/>
      <c r="E412" s="105"/>
      <c r="F412" s="8"/>
      <c r="G412" s="8"/>
      <c r="H412" s="8"/>
      <c r="I412" s="8"/>
      <c r="J412" s="8"/>
      <c r="K412" s="7">
        <f>'3_Defaults'!$D$28</f>
        <v>0</v>
      </c>
      <c r="L412" s="8"/>
      <c r="M412" s="8"/>
      <c r="N412" s="7"/>
      <c r="O412" s="7"/>
      <c r="P412" s="9"/>
      <c r="Q412" s="7"/>
      <c r="R412" s="9">
        <f>'3_Defaults'!$D$27</f>
        <v>0</v>
      </c>
      <c r="S412" s="9"/>
      <c r="T412" s="10"/>
      <c r="U412" s="7">
        <f>'3_Defaults'!$D$23</f>
        <v>0</v>
      </c>
      <c r="V412" s="7">
        <f>'3_Defaults'!$D$24</f>
        <v>0</v>
      </c>
      <c r="W412" s="8">
        <f>'3_Defaults'!$D$25</f>
        <v>0</v>
      </c>
      <c r="X412" s="8"/>
      <c r="Y412" s="7" t="str">
        <f>IFERROR(('3_Defaults'!$F$9),"")</f>
        <v>VE-00</v>
      </c>
      <c r="Z412" s="7" t="str">
        <f>IFERROR(('3_Defaults'!$E$19),"")</f>
        <v/>
      </c>
    </row>
    <row r="413" spans="1:26" s="29" customFormat="1">
      <c r="A413" s="104"/>
      <c r="B413" s="105"/>
      <c r="C413" s="105"/>
      <c r="D413" s="106"/>
      <c r="E413" s="105"/>
      <c r="F413" s="8"/>
      <c r="G413" s="8"/>
      <c r="H413" s="8"/>
      <c r="I413" s="8"/>
      <c r="J413" s="8"/>
      <c r="K413" s="7">
        <f>'3_Defaults'!$D$28</f>
        <v>0</v>
      </c>
      <c r="L413" s="8"/>
      <c r="M413" s="8"/>
      <c r="N413" s="7"/>
      <c r="O413" s="7"/>
      <c r="P413" s="9"/>
      <c r="Q413" s="7"/>
      <c r="R413" s="9">
        <f>'3_Defaults'!$D$27</f>
        <v>0</v>
      </c>
      <c r="S413" s="9"/>
      <c r="T413" s="10"/>
      <c r="U413" s="7">
        <f>'3_Defaults'!$D$23</f>
        <v>0</v>
      </c>
      <c r="V413" s="7">
        <f>'3_Defaults'!$D$24</f>
        <v>0</v>
      </c>
      <c r="W413" s="8">
        <f>'3_Defaults'!$D$25</f>
        <v>0</v>
      </c>
      <c r="X413" s="8"/>
      <c r="Y413" s="7" t="str">
        <f>IFERROR(('3_Defaults'!$F$9),"")</f>
        <v>VE-00</v>
      </c>
      <c r="Z413" s="7" t="str">
        <f>IFERROR(('3_Defaults'!$E$19),"")</f>
        <v/>
      </c>
    </row>
    <row r="414" spans="1:26" s="29" customFormat="1">
      <c r="A414" s="104"/>
      <c r="B414" s="105"/>
      <c r="C414" s="105"/>
      <c r="D414" s="106"/>
      <c r="E414" s="105"/>
      <c r="F414" s="8"/>
      <c r="G414" s="8"/>
      <c r="H414" s="8"/>
      <c r="I414" s="8"/>
      <c r="J414" s="8"/>
      <c r="K414" s="7">
        <f>'3_Defaults'!$D$28</f>
        <v>0</v>
      </c>
      <c r="L414" s="8"/>
      <c r="M414" s="8"/>
      <c r="N414" s="7"/>
      <c r="O414" s="7"/>
      <c r="P414" s="9"/>
      <c r="Q414" s="7"/>
      <c r="R414" s="9">
        <f>'3_Defaults'!$D$27</f>
        <v>0</v>
      </c>
      <c r="S414" s="9"/>
      <c r="T414" s="10"/>
      <c r="U414" s="7">
        <f>'3_Defaults'!$D$23</f>
        <v>0</v>
      </c>
      <c r="V414" s="7">
        <f>'3_Defaults'!$D$24</f>
        <v>0</v>
      </c>
      <c r="W414" s="8">
        <f>'3_Defaults'!$D$25</f>
        <v>0</v>
      </c>
      <c r="X414" s="8"/>
      <c r="Y414" s="7" t="str">
        <f>IFERROR(('3_Defaults'!$F$9),"")</f>
        <v>VE-00</v>
      </c>
      <c r="Z414" s="7" t="str">
        <f>IFERROR(('3_Defaults'!$E$19),"")</f>
        <v/>
      </c>
    </row>
    <row r="415" spans="1:26" s="29" customFormat="1">
      <c r="A415" s="104"/>
      <c r="B415" s="105"/>
      <c r="C415" s="105"/>
      <c r="D415" s="106"/>
      <c r="E415" s="105"/>
      <c r="F415" s="8"/>
      <c r="G415" s="8"/>
      <c r="H415" s="8"/>
      <c r="I415" s="8"/>
      <c r="J415" s="8"/>
      <c r="K415" s="7">
        <f>'3_Defaults'!$D$28</f>
        <v>0</v>
      </c>
      <c r="L415" s="8"/>
      <c r="M415" s="8"/>
      <c r="N415" s="7"/>
      <c r="O415" s="7"/>
      <c r="P415" s="9"/>
      <c r="Q415" s="7"/>
      <c r="R415" s="9">
        <f>'3_Defaults'!$D$27</f>
        <v>0</v>
      </c>
      <c r="S415" s="9"/>
      <c r="T415" s="10"/>
      <c r="U415" s="7">
        <f>'3_Defaults'!$D$23</f>
        <v>0</v>
      </c>
      <c r="V415" s="7">
        <f>'3_Defaults'!$D$24</f>
        <v>0</v>
      </c>
      <c r="W415" s="8">
        <f>'3_Defaults'!$D$25</f>
        <v>0</v>
      </c>
      <c r="X415" s="8"/>
      <c r="Y415" s="7" t="str">
        <f>IFERROR(('3_Defaults'!$F$9),"")</f>
        <v>VE-00</v>
      </c>
      <c r="Z415" s="7" t="str">
        <f>IFERROR(('3_Defaults'!$E$19),"")</f>
        <v/>
      </c>
    </row>
    <row r="416" spans="1:26" s="29" customFormat="1">
      <c r="A416" s="104"/>
      <c r="B416" s="105"/>
      <c r="C416" s="105"/>
      <c r="D416" s="106"/>
      <c r="E416" s="105"/>
      <c r="F416" s="8"/>
      <c r="G416" s="8"/>
      <c r="H416" s="8"/>
      <c r="I416" s="8"/>
      <c r="J416" s="8"/>
      <c r="K416" s="7">
        <f>'3_Defaults'!$D$28</f>
        <v>0</v>
      </c>
      <c r="L416" s="8"/>
      <c r="M416" s="8"/>
      <c r="N416" s="7"/>
      <c r="O416" s="7"/>
      <c r="P416" s="9"/>
      <c r="Q416" s="7"/>
      <c r="R416" s="9">
        <f>'3_Defaults'!$D$27</f>
        <v>0</v>
      </c>
      <c r="S416" s="9"/>
      <c r="T416" s="10"/>
      <c r="U416" s="7">
        <f>'3_Defaults'!$D$23</f>
        <v>0</v>
      </c>
      <c r="V416" s="7">
        <f>'3_Defaults'!$D$24</f>
        <v>0</v>
      </c>
      <c r="W416" s="8">
        <f>'3_Defaults'!$D$25</f>
        <v>0</v>
      </c>
      <c r="X416" s="8"/>
      <c r="Y416" s="7" t="str">
        <f>IFERROR(('3_Defaults'!$F$9),"")</f>
        <v>VE-00</v>
      </c>
      <c r="Z416" s="7" t="str">
        <f>IFERROR(('3_Defaults'!$E$19),"")</f>
        <v/>
      </c>
    </row>
    <row r="417" spans="1:26" s="29" customFormat="1">
      <c r="A417" s="104"/>
      <c r="B417" s="105"/>
      <c r="C417" s="105"/>
      <c r="D417" s="106"/>
      <c r="E417" s="105"/>
      <c r="F417" s="8"/>
      <c r="G417" s="8"/>
      <c r="H417" s="8"/>
      <c r="I417" s="8"/>
      <c r="J417" s="8"/>
      <c r="K417" s="7">
        <f>'3_Defaults'!$D$28</f>
        <v>0</v>
      </c>
      <c r="L417" s="8"/>
      <c r="M417" s="8"/>
      <c r="N417" s="7"/>
      <c r="O417" s="7"/>
      <c r="P417" s="9"/>
      <c r="Q417" s="7"/>
      <c r="R417" s="9">
        <f>'3_Defaults'!$D$27</f>
        <v>0</v>
      </c>
      <c r="S417" s="9"/>
      <c r="T417" s="10"/>
      <c r="U417" s="7">
        <f>'3_Defaults'!$D$23</f>
        <v>0</v>
      </c>
      <c r="V417" s="7">
        <f>'3_Defaults'!$D$24</f>
        <v>0</v>
      </c>
      <c r="W417" s="8">
        <f>'3_Defaults'!$D$25</f>
        <v>0</v>
      </c>
      <c r="X417" s="8"/>
      <c r="Y417" s="7" t="str">
        <f>IFERROR(('3_Defaults'!$F$9),"")</f>
        <v>VE-00</v>
      </c>
      <c r="Z417" s="7" t="str">
        <f>IFERROR(('3_Defaults'!$E$19),"")</f>
        <v/>
      </c>
    </row>
    <row r="418" spans="1:26" s="29" customFormat="1">
      <c r="A418" s="104"/>
      <c r="B418" s="105"/>
      <c r="C418" s="105"/>
      <c r="D418" s="106"/>
      <c r="E418" s="105"/>
      <c r="F418" s="8"/>
      <c r="G418" s="8"/>
      <c r="H418" s="8"/>
      <c r="I418" s="8"/>
      <c r="J418" s="8"/>
      <c r="K418" s="7">
        <f>'3_Defaults'!$D$28</f>
        <v>0</v>
      </c>
      <c r="L418" s="8"/>
      <c r="M418" s="8"/>
      <c r="N418" s="7"/>
      <c r="O418" s="7"/>
      <c r="P418" s="9"/>
      <c r="Q418" s="7"/>
      <c r="R418" s="9">
        <f>'3_Defaults'!$D$27</f>
        <v>0</v>
      </c>
      <c r="S418" s="9"/>
      <c r="T418" s="10"/>
      <c r="U418" s="7">
        <f>'3_Defaults'!$D$23</f>
        <v>0</v>
      </c>
      <c r="V418" s="7">
        <f>'3_Defaults'!$D$24</f>
        <v>0</v>
      </c>
      <c r="W418" s="8">
        <f>'3_Defaults'!$D$25</f>
        <v>0</v>
      </c>
      <c r="X418" s="8"/>
      <c r="Y418" s="7" t="str">
        <f>IFERROR(('3_Defaults'!$F$9),"")</f>
        <v>VE-00</v>
      </c>
      <c r="Z418" s="7" t="str">
        <f>IFERROR(('3_Defaults'!$E$19),"")</f>
        <v/>
      </c>
    </row>
    <row r="419" spans="1:26" s="29" customFormat="1">
      <c r="A419" s="104"/>
      <c r="B419" s="105"/>
      <c r="C419" s="105"/>
      <c r="D419" s="106"/>
      <c r="E419" s="105"/>
      <c r="F419" s="8"/>
      <c r="G419" s="8"/>
      <c r="H419" s="8"/>
      <c r="I419" s="8"/>
      <c r="J419" s="8"/>
      <c r="K419" s="7">
        <f>'3_Defaults'!$D$28</f>
        <v>0</v>
      </c>
      <c r="L419" s="8"/>
      <c r="M419" s="8"/>
      <c r="N419" s="7"/>
      <c r="O419" s="7"/>
      <c r="P419" s="9"/>
      <c r="Q419" s="7"/>
      <c r="R419" s="9">
        <f>'3_Defaults'!$D$27</f>
        <v>0</v>
      </c>
      <c r="S419" s="9"/>
      <c r="T419" s="10"/>
      <c r="U419" s="7">
        <f>'3_Defaults'!$D$23</f>
        <v>0</v>
      </c>
      <c r="V419" s="7">
        <f>'3_Defaults'!$D$24</f>
        <v>0</v>
      </c>
      <c r="W419" s="8">
        <f>'3_Defaults'!$D$25</f>
        <v>0</v>
      </c>
      <c r="X419" s="8"/>
      <c r="Y419" s="7" t="str">
        <f>IFERROR(('3_Defaults'!$F$9),"")</f>
        <v>VE-00</v>
      </c>
      <c r="Z419" s="7" t="str">
        <f>IFERROR(('3_Defaults'!$E$19),"")</f>
        <v/>
      </c>
    </row>
    <row r="420" spans="1:26" s="29" customFormat="1">
      <c r="A420" s="104"/>
      <c r="B420" s="105"/>
      <c r="C420" s="105"/>
      <c r="D420" s="106"/>
      <c r="E420" s="105"/>
      <c r="F420" s="8"/>
      <c r="G420" s="8"/>
      <c r="H420" s="8"/>
      <c r="I420" s="8"/>
      <c r="J420" s="8"/>
      <c r="K420" s="7">
        <f>'3_Defaults'!$D$28</f>
        <v>0</v>
      </c>
      <c r="L420" s="8"/>
      <c r="M420" s="8"/>
      <c r="N420" s="7"/>
      <c r="O420" s="7"/>
      <c r="P420" s="9"/>
      <c r="Q420" s="7"/>
      <c r="R420" s="9">
        <f>'3_Defaults'!$D$27</f>
        <v>0</v>
      </c>
      <c r="S420" s="9"/>
      <c r="T420" s="10"/>
      <c r="U420" s="7">
        <f>'3_Defaults'!$D$23</f>
        <v>0</v>
      </c>
      <c r="V420" s="7">
        <f>'3_Defaults'!$D$24</f>
        <v>0</v>
      </c>
      <c r="W420" s="8">
        <f>'3_Defaults'!$D$25</f>
        <v>0</v>
      </c>
      <c r="X420" s="8"/>
      <c r="Y420" s="7" t="str">
        <f>IFERROR(('3_Defaults'!$F$9),"")</f>
        <v>VE-00</v>
      </c>
      <c r="Z420" s="7" t="str">
        <f>IFERROR(('3_Defaults'!$E$19),"")</f>
        <v/>
      </c>
    </row>
    <row r="421" spans="1:26" s="29" customFormat="1">
      <c r="A421" s="104"/>
      <c r="B421" s="105"/>
      <c r="C421" s="105"/>
      <c r="D421" s="106"/>
      <c r="E421" s="105"/>
      <c r="F421" s="8"/>
      <c r="G421" s="8"/>
      <c r="H421" s="8"/>
      <c r="I421" s="8"/>
      <c r="J421" s="8"/>
      <c r="K421" s="7">
        <f>'3_Defaults'!$D$28</f>
        <v>0</v>
      </c>
      <c r="L421" s="8"/>
      <c r="M421" s="8"/>
      <c r="N421" s="7"/>
      <c r="O421" s="7"/>
      <c r="P421" s="9"/>
      <c r="Q421" s="7"/>
      <c r="R421" s="9">
        <f>'3_Defaults'!$D$27</f>
        <v>0</v>
      </c>
      <c r="S421" s="9"/>
      <c r="T421" s="10"/>
      <c r="U421" s="7">
        <f>'3_Defaults'!$D$23</f>
        <v>0</v>
      </c>
      <c r="V421" s="7">
        <f>'3_Defaults'!$D$24</f>
        <v>0</v>
      </c>
      <c r="W421" s="8">
        <f>'3_Defaults'!$D$25</f>
        <v>0</v>
      </c>
      <c r="X421" s="8"/>
      <c r="Y421" s="7" t="str">
        <f>IFERROR(('3_Defaults'!$F$9),"")</f>
        <v>VE-00</v>
      </c>
      <c r="Z421" s="7" t="str">
        <f>IFERROR(('3_Defaults'!$E$19),"")</f>
        <v/>
      </c>
    </row>
    <row r="422" spans="1:26" s="29" customFormat="1">
      <c r="A422" s="104"/>
      <c r="B422" s="105"/>
      <c r="C422" s="105"/>
      <c r="D422" s="106"/>
      <c r="E422" s="105"/>
      <c r="F422" s="8"/>
      <c r="G422" s="8"/>
      <c r="H422" s="8"/>
      <c r="I422" s="8"/>
      <c r="J422" s="8"/>
      <c r="K422" s="7">
        <f>'3_Defaults'!$D$28</f>
        <v>0</v>
      </c>
      <c r="L422" s="8"/>
      <c r="M422" s="8"/>
      <c r="N422" s="7"/>
      <c r="O422" s="7"/>
      <c r="P422" s="9"/>
      <c r="Q422" s="7"/>
      <c r="R422" s="9">
        <f>'3_Defaults'!$D$27</f>
        <v>0</v>
      </c>
      <c r="S422" s="9"/>
      <c r="T422" s="10"/>
      <c r="U422" s="7">
        <f>'3_Defaults'!$D$23</f>
        <v>0</v>
      </c>
      <c r="V422" s="7">
        <f>'3_Defaults'!$D$24</f>
        <v>0</v>
      </c>
      <c r="W422" s="8">
        <f>'3_Defaults'!$D$25</f>
        <v>0</v>
      </c>
      <c r="X422" s="8"/>
      <c r="Y422" s="7" t="str">
        <f>IFERROR(('3_Defaults'!$F$9),"")</f>
        <v>VE-00</v>
      </c>
      <c r="Z422" s="7" t="str">
        <f>IFERROR(('3_Defaults'!$E$19),"")</f>
        <v/>
      </c>
    </row>
    <row r="423" spans="1:26" s="29" customFormat="1">
      <c r="A423" s="104"/>
      <c r="B423" s="105"/>
      <c r="C423" s="105"/>
      <c r="D423" s="106"/>
      <c r="E423" s="105"/>
      <c r="F423" s="8"/>
      <c r="G423" s="8"/>
      <c r="H423" s="8"/>
      <c r="I423" s="8"/>
      <c r="J423" s="8"/>
      <c r="K423" s="7">
        <f>'3_Defaults'!$D$28</f>
        <v>0</v>
      </c>
      <c r="L423" s="8"/>
      <c r="M423" s="8"/>
      <c r="N423" s="7"/>
      <c r="O423" s="7"/>
      <c r="P423" s="9"/>
      <c r="Q423" s="7"/>
      <c r="R423" s="9">
        <f>'3_Defaults'!$D$27</f>
        <v>0</v>
      </c>
      <c r="S423" s="9"/>
      <c r="T423" s="10"/>
      <c r="U423" s="7">
        <f>'3_Defaults'!$D$23</f>
        <v>0</v>
      </c>
      <c r="V423" s="7">
        <f>'3_Defaults'!$D$24</f>
        <v>0</v>
      </c>
      <c r="W423" s="8">
        <f>'3_Defaults'!$D$25</f>
        <v>0</v>
      </c>
      <c r="X423" s="8"/>
      <c r="Y423" s="7" t="str">
        <f>IFERROR(('3_Defaults'!$F$9),"")</f>
        <v>VE-00</v>
      </c>
      <c r="Z423" s="7" t="str">
        <f>IFERROR(('3_Defaults'!$E$19),"")</f>
        <v/>
      </c>
    </row>
    <row r="424" spans="1:26" s="29" customFormat="1">
      <c r="A424" s="104"/>
      <c r="B424" s="105"/>
      <c r="C424" s="105"/>
      <c r="D424" s="106"/>
      <c r="E424" s="105"/>
      <c r="F424" s="8"/>
      <c r="G424" s="8"/>
      <c r="H424" s="8"/>
      <c r="I424" s="8"/>
      <c r="J424" s="8"/>
      <c r="K424" s="7">
        <f>'3_Defaults'!$D$28</f>
        <v>0</v>
      </c>
      <c r="L424" s="8"/>
      <c r="M424" s="8"/>
      <c r="N424" s="7"/>
      <c r="O424" s="7"/>
      <c r="P424" s="9"/>
      <c r="Q424" s="7"/>
      <c r="R424" s="9">
        <f>'3_Defaults'!$D$27</f>
        <v>0</v>
      </c>
      <c r="S424" s="9"/>
      <c r="T424" s="10"/>
      <c r="U424" s="7">
        <f>'3_Defaults'!$D$23</f>
        <v>0</v>
      </c>
      <c r="V424" s="7">
        <f>'3_Defaults'!$D$24</f>
        <v>0</v>
      </c>
      <c r="W424" s="8">
        <f>'3_Defaults'!$D$25</f>
        <v>0</v>
      </c>
      <c r="X424" s="8"/>
      <c r="Y424" s="7" t="str">
        <f>IFERROR(('3_Defaults'!$F$9),"")</f>
        <v>VE-00</v>
      </c>
      <c r="Z424" s="7" t="str">
        <f>IFERROR(('3_Defaults'!$E$19),"")</f>
        <v/>
      </c>
    </row>
    <row r="425" spans="1:26" s="29" customFormat="1">
      <c r="A425" s="104"/>
      <c r="B425" s="105"/>
      <c r="C425" s="105"/>
      <c r="D425" s="106"/>
      <c r="E425" s="105"/>
      <c r="F425" s="8"/>
      <c r="G425" s="8"/>
      <c r="H425" s="8"/>
      <c r="I425" s="8"/>
      <c r="J425" s="8"/>
      <c r="K425" s="7">
        <f>'3_Defaults'!$D$28</f>
        <v>0</v>
      </c>
      <c r="L425" s="8"/>
      <c r="M425" s="8"/>
      <c r="N425" s="7"/>
      <c r="O425" s="7"/>
      <c r="P425" s="9"/>
      <c r="Q425" s="7"/>
      <c r="R425" s="9">
        <f>'3_Defaults'!$D$27</f>
        <v>0</v>
      </c>
      <c r="S425" s="9"/>
      <c r="T425" s="10"/>
      <c r="U425" s="7">
        <f>'3_Defaults'!$D$23</f>
        <v>0</v>
      </c>
      <c r="V425" s="7">
        <f>'3_Defaults'!$D$24</f>
        <v>0</v>
      </c>
      <c r="W425" s="8">
        <f>'3_Defaults'!$D$25</f>
        <v>0</v>
      </c>
      <c r="X425" s="8"/>
      <c r="Y425" s="7" t="str">
        <f>IFERROR(('3_Defaults'!$F$9),"")</f>
        <v>VE-00</v>
      </c>
      <c r="Z425" s="7" t="str">
        <f>IFERROR(('3_Defaults'!$E$19),"")</f>
        <v/>
      </c>
    </row>
    <row r="426" spans="1:26" s="29" customFormat="1">
      <c r="A426" s="104"/>
      <c r="B426" s="105"/>
      <c r="C426" s="105"/>
      <c r="D426" s="106"/>
      <c r="E426" s="105"/>
      <c r="F426" s="8"/>
      <c r="G426" s="8"/>
      <c r="H426" s="8"/>
      <c r="I426" s="8"/>
      <c r="J426" s="8"/>
      <c r="K426" s="7">
        <f>'3_Defaults'!$D$28</f>
        <v>0</v>
      </c>
      <c r="L426" s="8"/>
      <c r="M426" s="8"/>
      <c r="N426" s="7"/>
      <c r="O426" s="7"/>
      <c r="P426" s="9"/>
      <c r="Q426" s="7"/>
      <c r="R426" s="9">
        <f>'3_Defaults'!$D$27</f>
        <v>0</v>
      </c>
      <c r="S426" s="9"/>
      <c r="T426" s="10"/>
      <c r="U426" s="7">
        <f>'3_Defaults'!$D$23</f>
        <v>0</v>
      </c>
      <c r="V426" s="7">
        <f>'3_Defaults'!$D$24</f>
        <v>0</v>
      </c>
      <c r="W426" s="8">
        <f>'3_Defaults'!$D$25</f>
        <v>0</v>
      </c>
      <c r="X426" s="8"/>
      <c r="Y426" s="7" t="str">
        <f>IFERROR(('3_Defaults'!$F$9),"")</f>
        <v>VE-00</v>
      </c>
      <c r="Z426" s="7" t="str">
        <f>IFERROR(('3_Defaults'!$E$19),"")</f>
        <v/>
      </c>
    </row>
    <row r="427" spans="1:26" s="29" customFormat="1">
      <c r="A427" s="104"/>
      <c r="B427" s="105"/>
      <c r="C427" s="105"/>
      <c r="D427" s="106"/>
      <c r="E427" s="105"/>
      <c r="F427" s="8"/>
      <c r="G427" s="8"/>
      <c r="H427" s="8"/>
      <c r="I427" s="8"/>
      <c r="J427" s="8"/>
      <c r="K427" s="7">
        <f>'3_Defaults'!$D$28</f>
        <v>0</v>
      </c>
      <c r="L427" s="8"/>
      <c r="M427" s="8"/>
      <c r="N427" s="7"/>
      <c r="O427" s="7"/>
      <c r="P427" s="9"/>
      <c r="Q427" s="7"/>
      <c r="R427" s="9">
        <f>'3_Defaults'!$D$27</f>
        <v>0</v>
      </c>
      <c r="S427" s="9"/>
      <c r="T427" s="10"/>
      <c r="U427" s="7">
        <f>'3_Defaults'!$D$23</f>
        <v>0</v>
      </c>
      <c r="V427" s="7">
        <f>'3_Defaults'!$D$24</f>
        <v>0</v>
      </c>
      <c r="W427" s="8">
        <f>'3_Defaults'!$D$25</f>
        <v>0</v>
      </c>
      <c r="X427" s="8"/>
      <c r="Y427" s="7" t="str">
        <f>IFERROR(('3_Defaults'!$F$9),"")</f>
        <v>VE-00</v>
      </c>
      <c r="Z427" s="7" t="str">
        <f>IFERROR(('3_Defaults'!$E$19),"")</f>
        <v/>
      </c>
    </row>
    <row r="428" spans="1:26" s="29" customFormat="1">
      <c r="A428" s="104"/>
      <c r="B428" s="105"/>
      <c r="C428" s="105"/>
      <c r="D428" s="106"/>
      <c r="E428" s="105"/>
      <c r="F428" s="8"/>
      <c r="G428" s="8"/>
      <c r="H428" s="8"/>
      <c r="I428" s="8"/>
      <c r="J428" s="8"/>
      <c r="K428" s="7">
        <f>'3_Defaults'!$D$28</f>
        <v>0</v>
      </c>
      <c r="L428" s="8"/>
      <c r="M428" s="8"/>
      <c r="N428" s="7"/>
      <c r="O428" s="7"/>
      <c r="P428" s="9"/>
      <c r="Q428" s="7"/>
      <c r="R428" s="9">
        <f>'3_Defaults'!$D$27</f>
        <v>0</v>
      </c>
      <c r="S428" s="9"/>
      <c r="T428" s="10"/>
      <c r="U428" s="7">
        <f>'3_Defaults'!$D$23</f>
        <v>0</v>
      </c>
      <c r="V428" s="7">
        <f>'3_Defaults'!$D$24</f>
        <v>0</v>
      </c>
      <c r="W428" s="8">
        <f>'3_Defaults'!$D$25</f>
        <v>0</v>
      </c>
      <c r="X428" s="8"/>
      <c r="Y428" s="7" t="str">
        <f>IFERROR(('3_Defaults'!$F$9),"")</f>
        <v>VE-00</v>
      </c>
      <c r="Z428" s="7" t="str">
        <f>IFERROR(('3_Defaults'!$E$19),"")</f>
        <v/>
      </c>
    </row>
    <row r="429" spans="1:26" s="29" customFormat="1">
      <c r="A429" s="104"/>
      <c r="B429" s="105"/>
      <c r="C429" s="105"/>
      <c r="D429" s="106"/>
      <c r="E429" s="105"/>
      <c r="F429" s="8"/>
      <c r="G429" s="8"/>
      <c r="H429" s="8"/>
      <c r="I429" s="8"/>
      <c r="J429" s="8"/>
      <c r="K429" s="7">
        <f>'3_Defaults'!$D$28</f>
        <v>0</v>
      </c>
      <c r="L429" s="8"/>
      <c r="M429" s="8"/>
      <c r="N429" s="7"/>
      <c r="O429" s="7"/>
      <c r="P429" s="9"/>
      <c r="Q429" s="7"/>
      <c r="R429" s="9">
        <f>'3_Defaults'!$D$27</f>
        <v>0</v>
      </c>
      <c r="S429" s="9"/>
      <c r="T429" s="10"/>
      <c r="U429" s="7">
        <f>'3_Defaults'!$D$23</f>
        <v>0</v>
      </c>
      <c r="V429" s="7">
        <f>'3_Defaults'!$D$24</f>
        <v>0</v>
      </c>
      <c r="W429" s="8">
        <f>'3_Defaults'!$D$25</f>
        <v>0</v>
      </c>
      <c r="X429" s="8"/>
      <c r="Y429" s="7" t="str">
        <f>IFERROR(('3_Defaults'!$F$9),"")</f>
        <v>VE-00</v>
      </c>
      <c r="Z429" s="7" t="str">
        <f>IFERROR(('3_Defaults'!$E$19),"")</f>
        <v/>
      </c>
    </row>
    <row r="430" spans="1:26" s="29" customFormat="1">
      <c r="A430" s="104"/>
      <c r="B430" s="105"/>
      <c r="C430" s="105"/>
      <c r="D430" s="106"/>
      <c r="E430" s="105"/>
      <c r="F430" s="8"/>
      <c r="G430" s="8"/>
      <c r="H430" s="8"/>
      <c r="I430" s="8"/>
      <c r="J430" s="8"/>
      <c r="K430" s="7">
        <f>'3_Defaults'!$D$28</f>
        <v>0</v>
      </c>
      <c r="L430" s="8"/>
      <c r="M430" s="8"/>
      <c r="N430" s="7"/>
      <c r="O430" s="7"/>
      <c r="P430" s="9"/>
      <c r="Q430" s="7"/>
      <c r="R430" s="9">
        <f>'3_Defaults'!$D$27</f>
        <v>0</v>
      </c>
      <c r="S430" s="9"/>
      <c r="T430" s="10"/>
      <c r="U430" s="7">
        <f>'3_Defaults'!$D$23</f>
        <v>0</v>
      </c>
      <c r="V430" s="7">
        <f>'3_Defaults'!$D$24</f>
        <v>0</v>
      </c>
      <c r="W430" s="8">
        <f>'3_Defaults'!$D$25</f>
        <v>0</v>
      </c>
      <c r="X430" s="8"/>
      <c r="Y430" s="7" t="str">
        <f>IFERROR(('3_Defaults'!$F$9),"")</f>
        <v>VE-00</v>
      </c>
      <c r="Z430" s="7" t="str">
        <f>IFERROR(('3_Defaults'!$E$19),"")</f>
        <v/>
      </c>
    </row>
    <row r="431" spans="1:26" s="29" customFormat="1">
      <c r="A431" s="104"/>
      <c r="B431" s="105"/>
      <c r="C431" s="105"/>
      <c r="D431" s="106"/>
      <c r="E431" s="105"/>
      <c r="F431" s="8"/>
      <c r="G431" s="8"/>
      <c r="H431" s="8"/>
      <c r="I431" s="8"/>
      <c r="J431" s="8"/>
      <c r="K431" s="7">
        <f>'3_Defaults'!$D$28</f>
        <v>0</v>
      </c>
      <c r="L431" s="8"/>
      <c r="M431" s="8"/>
      <c r="N431" s="7"/>
      <c r="O431" s="7"/>
      <c r="P431" s="9"/>
      <c r="Q431" s="7"/>
      <c r="R431" s="9">
        <f>'3_Defaults'!$D$27</f>
        <v>0</v>
      </c>
      <c r="S431" s="9"/>
      <c r="T431" s="10"/>
      <c r="U431" s="7">
        <f>'3_Defaults'!$D$23</f>
        <v>0</v>
      </c>
      <c r="V431" s="7">
        <f>'3_Defaults'!$D$24</f>
        <v>0</v>
      </c>
      <c r="W431" s="8">
        <f>'3_Defaults'!$D$25</f>
        <v>0</v>
      </c>
      <c r="X431" s="8"/>
      <c r="Y431" s="7" t="str">
        <f>IFERROR(('3_Defaults'!$F$9),"")</f>
        <v>VE-00</v>
      </c>
      <c r="Z431" s="7" t="str">
        <f>IFERROR(('3_Defaults'!$E$19),"")</f>
        <v/>
      </c>
    </row>
    <row r="432" spans="1:26" s="29" customFormat="1">
      <c r="A432" s="104"/>
      <c r="B432" s="105"/>
      <c r="C432" s="105"/>
      <c r="D432" s="106"/>
      <c r="E432" s="105"/>
      <c r="F432" s="8"/>
      <c r="G432" s="8"/>
      <c r="H432" s="8"/>
      <c r="I432" s="8"/>
      <c r="J432" s="8"/>
      <c r="K432" s="7">
        <f>'3_Defaults'!$D$28</f>
        <v>0</v>
      </c>
      <c r="L432" s="8"/>
      <c r="M432" s="8"/>
      <c r="N432" s="7"/>
      <c r="O432" s="7"/>
      <c r="P432" s="9"/>
      <c r="Q432" s="7"/>
      <c r="R432" s="9">
        <f>'3_Defaults'!$D$27</f>
        <v>0</v>
      </c>
      <c r="S432" s="9"/>
      <c r="T432" s="10"/>
      <c r="U432" s="7">
        <f>'3_Defaults'!$D$23</f>
        <v>0</v>
      </c>
      <c r="V432" s="7">
        <f>'3_Defaults'!$D$24</f>
        <v>0</v>
      </c>
      <c r="W432" s="8">
        <f>'3_Defaults'!$D$25</f>
        <v>0</v>
      </c>
      <c r="X432" s="8"/>
      <c r="Y432" s="7" t="str">
        <f>IFERROR(('3_Defaults'!$F$9),"")</f>
        <v>VE-00</v>
      </c>
      <c r="Z432" s="7" t="str">
        <f>IFERROR(('3_Defaults'!$E$19),"")</f>
        <v/>
      </c>
    </row>
    <row r="433" spans="1:26" s="29" customFormat="1">
      <c r="A433" s="104"/>
      <c r="B433" s="105"/>
      <c r="C433" s="105"/>
      <c r="D433" s="106"/>
      <c r="E433" s="105"/>
      <c r="F433" s="8"/>
      <c r="G433" s="8"/>
      <c r="H433" s="8"/>
      <c r="I433" s="8"/>
      <c r="J433" s="8"/>
      <c r="K433" s="7">
        <f>'3_Defaults'!$D$28</f>
        <v>0</v>
      </c>
      <c r="L433" s="8"/>
      <c r="M433" s="8"/>
      <c r="N433" s="7"/>
      <c r="O433" s="7"/>
      <c r="P433" s="9"/>
      <c r="Q433" s="7"/>
      <c r="R433" s="9">
        <f>'3_Defaults'!$D$27</f>
        <v>0</v>
      </c>
      <c r="S433" s="9"/>
      <c r="T433" s="10"/>
      <c r="U433" s="7">
        <f>'3_Defaults'!$D$23</f>
        <v>0</v>
      </c>
      <c r="V433" s="7">
        <f>'3_Defaults'!$D$24</f>
        <v>0</v>
      </c>
      <c r="W433" s="8">
        <f>'3_Defaults'!$D$25</f>
        <v>0</v>
      </c>
      <c r="X433" s="8"/>
      <c r="Y433" s="7" t="str">
        <f>IFERROR(('3_Defaults'!$F$9),"")</f>
        <v>VE-00</v>
      </c>
      <c r="Z433" s="7" t="str">
        <f>IFERROR(('3_Defaults'!$E$19),"")</f>
        <v/>
      </c>
    </row>
    <row r="434" spans="1:26" s="29" customFormat="1">
      <c r="A434" s="104"/>
      <c r="B434" s="105"/>
      <c r="C434" s="105"/>
      <c r="D434" s="106"/>
      <c r="E434" s="105"/>
      <c r="F434" s="8"/>
      <c r="G434" s="8"/>
      <c r="H434" s="8"/>
      <c r="I434" s="8"/>
      <c r="J434" s="8"/>
      <c r="K434" s="7">
        <f>'3_Defaults'!$D$28</f>
        <v>0</v>
      </c>
      <c r="L434" s="8"/>
      <c r="M434" s="8"/>
      <c r="N434" s="7"/>
      <c r="O434" s="7"/>
      <c r="P434" s="9"/>
      <c r="Q434" s="7"/>
      <c r="R434" s="9">
        <f>'3_Defaults'!$D$27</f>
        <v>0</v>
      </c>
      <c r="S434" s="9"/>
      <c r="T434" s="10"/>
      <c r="U434" s="7">
        <f>'3_Defaults'!$D$23</f>
        <v>0</v>
      </c>
      <c r="V434" s="7">
        <f>'3_Defaults'!$D$24</f>
        <v>0</v>
      </c>
      <c r="W434" s="8">
        <f>'3_Defaults'!$D$25</f>
        <v>0</v>
      </c>
      <c r="X434" s="8"/>
      <c r="Y434" s="7" t="str">
        <f>IFERROR(('3_Defaults'!$F$9),"")</f>
        <v>VE-00</v>
      </c>
      <c r="Z434" s="7" t="str">
        <f>IFERROR(('3_Defaults'!$E$19),"")</f>
        <v/>
      </c>
    </row>
    <row r="435" spans="1:26" s="29" customFormat="1">
      <c r="A435" s="104"/>
      <c r="B435" s="105"/>
      <c r="C435" s="105"/>
      <c r="D435" s="106"/>
      <c r="E435" s="105"/>
      <c r="F435" s="8"/>
      <c r="G435" s="8"/>
      <c r="H435" s="8"/>
      <c r="I435" s="8"/>
      <c r="J435" s="8"/>
      <c r="K435" s="7">
        <f>'3_Defaults'!$D$28</f>
        <v>0</v>
      </c>
      <c r="L435" s="8"/>
      <c r="M435" s="8"/>
      <c r="N435" s="7"/>
      <c r="O435" s="7"/>
      <c r="P435" s="9"/>
      <c r="Q435" s="7"/>
      <c r="R435" s="9">
        <f>'3_Defaults'!$D$27</f>
        <v>0</v>
      </c>
      <c r="S435" s="9"/>
      <c r="T435" s="10"/>
      <c r="U435" s="7">
        <f>'3_Defaults'!$D$23</f>
        <v>0</v>
      </c>
      <c r="V435" s="7">
        <f>'3_Defaults'!$D$24</f>
        <v>0</v>
      </c>
      <c r="W435" s="8">
        <f>'3_Defaults'!$D$25</f>
        <v>0</v>
      </c>
      <c r="X435" s="8"/>
      <c r="Y435" s="7" t="str">
        <f>IFERROR(('3_Defaults'!$F$9),"")</f>
        <v>VE-00</v>
      </c>
      <c r="Z435" s="7" t="str">
        <f>IFERROR(('3_Defaults'!$E$19),"")</f>
        <v/>
      </c>
    </row>
    <row r="436" spans="1:26" s="29" customFormat="1">
      <c r="A436" s="104"/>
      <c r="B436" s="105"/>
      <c r="C436" s="105"/>
      <c r="D436" s="106"/>
      <c r="E436" s="105"/>
      <c r="F436" s="8"/>
      <c r="G436" s="8"/>
      <c r="H436" s="8"/>
      <c r="I436" s="8"/>
      <c r="J436" s="8"/>
      <c r="K436" s="7">
        <f>'3_Defaults'!$D$28</f>
        <v>0</v>
      </c>
      <c r="L436" s="8"/>
      <c r="M436" s="8"/>
      <c r="N436" s="7"/>
      <c r="O436" s="7"/>
      <c r="P436" s="9"/>
      <c r="Q436" s="7"/>
      <c r="R436" s="9">
        <f>'3_Defaults'!$D$27</f>
        <v>0</v>
      </c>
      <c r="S436" s="9"/>
      <c r="T436" s="10"/>
      <c r="U436" s="7">
        <f>'3_Defaults'!$D$23</f>
        <v>0</v>
      </c>
      <c r="V436" s="7">
        <f>'3_Defaults'!$D$24</f>
        <v>0</v>
      </c>
      <c r="W436" s="8">
        <f>'3_Defaults'!$D$25</f>
        <v>0</v>
      </c>
      <c r="X436" s="8"/>
      <c r="Y436" s="7" t="str">
        <f>IFERROR(('3_Defaults'!$F$9),"")</f>
        <v>VE-00</v>
      </c>
      <c r="Z436" s="7" t="str">
        <f>IFERROR(('3_Defaults'!$E$19),"")</f>
        <v/>
      </c>
    </row>
    <row r="437" spans="1:26" s="29" customFormat="1">
      <c r="A437" s="104"/>
      <c r="B437" s="105"/>
      <c r="C437" s="105"/>
      <c r="D437" s="106"/>
      <c r="E437" s="105"/>
      <c r="F437" s="8"/>
      <c r="G437" s="8"/>
      <c r="H437" s="8"/>
      <c r="I437" s="8"/>
      <c r="J437" s="8"/>
      <c r="K437" s="7">
        <f>'3_Defaults'!$D$28</f>
        <v>0</v>
      </c>
      <c r="L437" s="8"/>
      <c r="M437" s="8"/>
      <c r="N437" s="7"/>
      <c r="O437" s="7"/>
      <c r="P437" s="9"/>
      <c r="Q437" s="7"/>
      <c r="R437" s="9">
        <f>'3_Defaults'!$D$27</f>
        <v>0</v>
      </c>
      <c r="S437" s="9"/>
      <c r="T437" s="10"/>
      <c r="U437" s="7">
        <f>'3_Defaults'!$D$23</f>
        <v>0</v>
      </c>
      <c r="V437" s="7">
        <f>'3_Defaults'!$D$24</f>
        <v>0</v>
      </c>
      <c r="W437" s="8">
        <f>'3_Defaults'!$D$25</f>
        <v>0</v>
      </c>
      <c r="X437" s="8"/>
      <c r="Y437" s="7" t="str">
        <f>IFERROR(('3_Defaults'!$F$9),"")</f>
        <v>VE-00</v>
      </c>
      <c r="Z437" s="7" t="str">
        <f>IFERROR(('3_Defaults'!$E$19),"")</f>
        <v/>
      </c>
    </row>
    <row r="438" spans="1:26" s="29" customFormat="1">
      <c r="A438" s="104"/>
      <c r="B438" s="105"/>
      <c r="C438" s="105"/>
      <c r="D438" s="106"/>
      <c r="E438" s="105"/>
      <c r="F438" s="8"/>
      <c r="G438" s="8"/>
      <c r="H438" s="8"/>
      <c r="I438" s="8"/>
      <c r="J438" s="8"/>
      <c r="K438" s="7">
        <f>'3_Defaults'!$D$28</f>
        <v>0</v>
      </c>
      <c r="L438" s="8"/>
      <c r="M438" s="8"/>
      <c r="N438" s="7"/>
      <c r="O438" s="7"/>
      <c r="P438" s="9"/>
      <c r="Q438" s="7"/>
      <c r="R438" s="9">
        <f>'3_Defaults'!$D$27</f>
        <v>0</v>
      </c>
      <c r="S438" s="9"/>
      <c r="T438" s="10"/>
      <c r="U438" s="7">
        <f>'3_Defaults'!$D$23</f>
        <v>0</v>
      </c>
      <c r="V438" s="7">
        <f>'3_Defaults'!$D$24</f>
        <v>0</v>
      </c>
      <c r="W438" s="8">
        <f>'3_Defaults'!$D$25</f>
        <v>0</v>
      </c>
      <c r="X438" s="8"/>
      <c r="Y438" s="7" t="str">
        <f>IFERROR(('3_Defaults'!$F$9),"")</f>
        <v>VE-00</v>
      </c>
      <c r="Z438" s="7" t="str">
        <f>IFERROR(('3_Defaults'!$E$19),"")</f>
        <v/>
      </c>
    </row>
    <row r="439" spans="1:26" s="29" customFormat="1">
      <c r="A439" s="104"/>
      <c r="B439" s="105"/>
      <c r="C439" s="105"/>
      <c r="D439" s="106"/>
      <c r="E439" s="105"/>
      <c r="F439" s="8"/>
      <c r="G439" s="8"/>
      <c r="H439" s="8"/>
      <c r="I439" s="8"/>
      <c r="J439" s="8"/>
      <c r="K439" s="7">
        <f>'3_Defaults'!$D$28</f>
        <v>0</v>
      </c>
      <c r="L439" s="8"/>
      <c r="M439" s="8"/>
      <c r="N439" s="7"/>
      <c r="O439" s="7"/>
      <c r="P439" s="9"/>
      <c r="Q439" s="7"/>
      <c r="R439" s="9">
        <f>'3_Defaults'!$D$27</f>
        <v>0</v>
      </c>
      <c r="S439" s="9"/>
      <c r="T439" s="10"/>
      <c r="U439" s="7">
        <f>'3_Defaults'!$D$23</f>
        <v>0</v>
      </c>
      <c r="V439" s="7">
        <f>'3_Defaults'!$D$24</f>
        <v>0</v>
      </c>
      <c r="W439" s="8">
        <f>'3_Defaults'!$D$25</f>
        <v>0</v>
      </c>
      <c r="X439" s="8"/>
      <c r="Y439" s="7" t="str">
        <f>IFERROR(('3_Defaults'!$F$9),"")</f>
        <v>VE-00</v>
      </c>
      <c r="Z439" s="7" t="str">
        <f>IFERROR(('3_Defaults'!$E$19),"")</f>
        <v/>
      </c>
    </row>
    <row r="440" spans="1:26" s="29" customFormat="1">
      <c r="A440" s="104"/>
      <c r="B440" s="105"/>
      <c r="C440" s="105"/>
      <c r="D440" s="106"/>
      <c r="E440" s="105"/>
      <c r="F440" s="8"/>
      <c r="G440" s="8"/>
      <c r="H440" s="8"/>
      <c r="I440" s="8"/>
      <c r="J440" s="8"/>
      <c r="K440" s="7">
        <f>'3_Defaults'!$D$28</f>
        <v>0</v>
      </c>
      <c r="L440" s="8"/>
      <c r="M440" s="8"/>
      <c r="N440" s="7"/>
      <c r="O440" s="7"/>
      <c r="P440" s="9"/>
      <c r="Q440" s="7"/>
      <c r="R440" s="9">
        <f>'3_Defaults'!$D$27</f>
        <v>0</v>
      </c>
      <c r="S440" s="9"/>
      <c r="T440" s="10"/>
      <c r="U440" s="7">
        <f>'3_Defaults'!$D$23</f>
        <v>0</v>
      </c>
      <c r="V440" s="7">
        <f>'3_Defaults'!$D$24</f>
        <v>0</v>
      </c>
      <c r="W440" s="8">
        <f>'3_Defaults'!$D$25</f>
        <v>0</v>
      </c>
      <c r="X440" s="8"/>
      <c r="Y440" s="7" t="str">
        <f>IFERROR(('3_Defaults'!$F$9),"")</f>
        <v>VE-00</v>
      </c>
      <c r="Z440" s="7" t="str">
        <f>IFERROR(('3_Defaults'!$E$19),"")</f>
        <v/>
      </c>
    </row>
    <row r="441" spans="1:26" s="29" customFormat="1">
      <c r="A441" s="104"/>
      <c r="B441" s="105"/>
      <c r="C441" s="105"/>
      <c r="D441" s="106"/>
      <c r="E441" s="105"/>
      <c r="F441" s="8"/>
      <c r="G441" s="8"/>
      <c r="H441" s="8"/>
      <c r="I441" s="8"/>
      <c r="J441" s="8"/>
      <c r="K441" s="7">
        <f>'3_Defaults'!$D$28</f>
        <v>0</v>
      </c>
      <c r="L441" s="8"/>
      <c r="M441" s="8"/>
      <c r="N441" s="7"/>
      <c r="O441" s="7"/>
      <c r="P441" s="9"/>
      <c r="Q441" s="7"/>
      <c r="R441" s="9">
        <f>'3_Defaults'!$D$27</f>
        <v>0</v>
      </c>
      <c r="S441" s="9"/>
      <c r="T441" s="10"/>
      <c r="U441" s="7">
        <f>'3_Defaults'!$D$23</f>
        <v>0</v>
      </c>
      <c r="V441" s="7">
        <f>'3_Defaults'!$D$24</f>
        <v>0</v>
      </c>
      <c r="W441" s="8">
        <f>'3_Defaults'!$D$25</f>
        <v>0</v>
      </c>
      <c r="X441" s="8"/>
      <c r="Y441" s="7" t="str">
        <f>IFERROR(('3_Defaults'!$F$9),"")</f>
        <v>VE-00</v>
      </c>
      <c r="Z441" s="7" t="str">
        <f>IFERROR(('3_Defaults'!$E$19),"")</f>
        <v/>
      </c>
    </row>
    <row r="442" spans="1:26" s="29" customFormat="1">
      <c r="A442" s="104"/>
      <c r="B442" s="105"/>
      <c r="C442" s="105"/>
      <c r="D442" s="106"/>
      <c r="E442" s="105"/>
      <c r="F442" s="8"/>
      <c r="G442" s="8"/>
      <c r="H442" s="8"/>
      <c r="I442" s="8"/>
      <c r="J442" s="8"/>
      <c r="K442" s="7">
        <f>'3_Defaults'!$D$28</f>
        <v>0</v>
      </c>
      <c r="L442" s="8"/>
      <c r="M442" s="8"/>
      <c r="N442" s="7"/>
      <c r="O442" s="7"/>
      <c r="P442" s="9"/>
      <c r="Q442" s="7"/>
      <c r="R442" s="9">
        <f>'3_Defaults'!$D$27</f>
        <v>0</v>
      </c>
      <c r="S442" s="9"/>
      <c r="T442" s="10"/>
      <c r="U442" s="7">
        <f>'3_Defaults'!$D$23</f>
        <v>0</v>
      </c>
      <c r="V442" s="7">
        <f>'3_Defaults'!$D$24</f>
        <v>0</v>
      </c>
      <c r="W442" s="8">
        <f>'3_Defaults'!$D$25</f>
        <v>0</v>
      </c>
      <c r="X442" s="8"/>
      <c r="Y442" s="7" t="str">
        <f>IFERROR(('3_Defaults'!$F$9),"")</f>
        <v>VE-00</v>
      </c>
      <c r="Z442" s="7" t="str">
        <f>IFERROR(('3_Defaults'!$E$19),"")</f>
        <v/>
      </c>
    </row>
    <row r="443" spans="1:26" s="29" customFormat="1">
      <c r="A443" s="104"/>
      <c r="B443" s="105"/>
      <c r="C443" s="105"/>
      <c r="D443" s="106"/>
      <c r="E443" s="105"/>
      <c r="F443" s="8"/>
      <c r="G443" s="8"/>
      <c r="H443" s="8"/>
      <c r="I443" s="8"/>
      <c r="J443" s="8"/>
      <c r="K443" s="7">
        <f>'3_Defaults'!$D$28</f>
        <v>0</v>
      </c>
      <c r="L443" s="8"/>
      <c r="M443" s="8"/>
      <c r="N443" s="7"/>
      <c r="O443" s="7"/>
      <c r="P443" s="9"/>
      <c r="Q443" s="7"/>
      <c r="R443" s="9">
        <f>'3_Defaults'!$D$27</f>
        <v>0</v>
      </c>
      <c r="S443" s="9"/>
      <c r="T443" s="10"/>
      <c r="U443" s="7">
        <f>'3_Defaults'!$D$23</f>
        <v>0</v>
      </c>
      <c r="V443" s="7">
        <f>'3_Defaults'!$D$24</f>
        <v>0</v>
      </c>
      <c r="W443" s="8">
        <f>'3_Defaults'!$D$25</f>
        <v>0</v>
      </c>
      <c r="X443" s="8"/>
      <c r="Y443" s="7" t="str">
        <f>IFERROR(('3_Defaults'!$F$9),"")</f>
        <v>VE-00</v>
      </c>
      <c r="Z443" s="7" t="str">
        <f>IFERROR(('3_Defaults'!$E$19),"")</f>
        <v/>
      </c>
    </row>
    <row r="444" spans="1:26" s="29" customFormat="1">
      <c r="A444" s="104"/>
      <c r="B444" s="105"/>
      <c r="C444" s="105"/>
      <c r="D444" s="106"/>
      <c r="E444" s="105"/>
      <c r="F444" s="8"/>
      <c r="G444" s="8"/>
      <c r="H444" s="8"/>
      <c r="I444" s="8"/>
      <c r="J444" s="8"/>
      <c r="K444" s="7">
        <f>'3_Defaults'!$D$28</f>
        <v>0</v>
      </c>
      <c r="L444" s="8"/>
      <c r="M444" s="8"/>
      <c r="N444" s="7"/>
      <c r="O444" s="7"/>
      <c r="P444" s="9"/>
      <c r="Q444" s="7"/>
      <c r="R444" s="9">
        <f>'3_Defaults'!$D$27</f>
        <v>0</v>
      </c>
      <c r="S444" s="9"/>
      <c r="T444" s="10"/>
      <c r="U444" s="7">
        <f>'3_Defaults'!$D$23</f>
        <v>0</v>
      </c>
      <c r="V444" s="7">
        <f>'3_Defaults'!$D$24</f>
        <v>0</v>
      </c>
      <c r="W444" s="8">
        <f>'3_Defaults'!$D$25</f>
        <v>0</v>
      </c>
      <c r="X444" s="8"/>
      <c r="Y444" s="7" t="str">
        <f>IFERROR(('3_Defaults'!$F$9),"")</f>
        <v>VE-00</v>
      </c>
      <c r="Z444" s="7" t="str">
        <f>IFERROR(('3_Defaults'!$E$19),"")</f>
        <v/>
      </c>
    </row>
    <row r="445" spans="1:26" s="29" customFormat="1">
      <c r="A445" s="104"/>
      <c r="B445" s="105"/>
      <c r="C445" s="105"/>
      <c r="D445" s="106"/>
      <c r="E445" s="105"/>
      <c r="F445" s="8"/>
      <c r="G445" s="8"/>
      <c r="H445" s="8"/>
      <c r="I445" s="8"/>
      <c r="J445" s="8"/>
      <c r="K445" s="7">
        <f>'3_Defaults'!$D$28</f>
        <v>0</v>
      </c>
      <c r="L445" s="8"/>
      <c r="M445" s="8"/>
      <c r="N445" s="7"/>
      <c r="O445" s="7"/>
      <c r="P445" s="9"/>
      <c r="Q445" s="7"/>
      <c r="R445" s="9">
        <f>'3_Defaults'!$D$27</f>
        <v>0</v>
      </c>
      <c r="S445" s="9"/>
      <c r="T445" s="10"/>
      <c r="U445" s="7">
        <f>'3_Defaults'!$D$23</f>
        <v>0</v>
      </c>
      <c r="V445" s="7">
        <f>'3_Defaults'!$D$24</f>
        <v>0</v>
      </c>
      <c r="W445" s="8">
        <f>'3_Defaults'!$D$25</f>
        <v>0</v>
      </c>
      <c r="X445" s="8"/>
      <c r="Y445" s="7" t="str">
        <f>IFERROR(('3_Defaults'!$F$9),"")</f>
        <v>VE-00</v>
      </c>
      <c r="Z445" s="7" t="str">
        <f>IFERROR(('3_Defaults'!$E$19),"")</f>
        <v/>
      </c>
    </row>
    <row r="446" spans="1:26" s="29" customFormat="1">
      <c r="A446" s="104"/>
      <c r="B446" s="105"/>
      <c r="C446" s="105"/>
      <c r="D446" s="106"/>
      <c r="E446" s="105"/>
      <c r="F446" s="8"/>
      <c r="G446" s="8"/>
      <c r="H446" s="8"/>
      <c r="I446" s="8"/>
      <c r="J446" s="8"/>
      <c r="K446" s="7">
        <f>'3_Defaults'!$D$28</f>
        <v>0</v>
      </c>
      <c r="L446" s="8"/>
      <c r="M446" s="8"/>
      <c r="N446" s="7"/>
      <c r="O446" s="7"/>
      <c r="P446" s="9"/>
      <c r="Q446" s="7"/>
      <c r="R446" s="9">
        <f>'3_Defaults'!$D$27</f>
        <v>0</v>
      </c>
      <c r="S446" s="9"/>
      <c r="T446" s="10"/>
      <c r="U446" s="7">
        <f>'3_Defaults'!$D$23</f>
        <v>0</v>
      </c>
      <c r="V446" s="7">
        <f>'3_Defaults'!$D$24</f>
        <v>0</v>
      </c>
      <c r="W446" s="8">
        <f>'3_Defaults'!$D$25</f>
        <v>0</v>
      </c>
      <c r="X446" s="8"/>
      <c r="Y446" s="7" t="str">
        <f>IFERROR(('3_Defaults'!$F$9),"")</f>
        <v>VE-00</v>
      </c>
      <c r="Z446" s="7" t="str">
        <f>IFERROR(('3_Defaults'!$E$19),"")</f>
        <v/>
      </c>
    </row>
    <row r="447" spans="1:26" s="29" customFormat="1">
      <c r="A447" s="104"/>
      <c r="B447" s="105"/>
      <c r="C447" s="105"/>
      <c r="D447" s="106"/>
      <c r="E447" s="105"/>
      <c r="F447" s="8"/>
      <c r="G447" s="8"/>
      <c r="H447" s="8"/>
      <c r="I447" s="8"/>
      <c r="J447" s="8"/>
      <c r="K447" s="7">
        <f>'3_Defaults'!$D$28</f>
        <v>0</v>
      </c>
      <c r="L447" s="8"/>
      <c r="M447" s="8"/>
      <c r="N447" s="7"/>
      <c r="O447" s="7"/>
      <c r="P447" s="9"/>
      <c r="Q447" s="7"/>
      <c r="R447" s="9">
        <f>'3_Defaults'!$D$27</f>
        <v>0</v>
      </c>
      <c r="S447" s="9"/>
      <c r="T447" s="10"/>
      <c r="U447" s="7">
        <f>'3_Defaults'!$D$23</f>
        <v>0</v>
      </c>
      <c r="V447" s="7">
        <f>'3_Defaults'!$D$24</f>
        <v>0</v>
      </c>
      <c r="W447" s="8">
        <f>'3_Defaults'!$D$25</f>
        <v>0</v>
      </c>
      <c r="X447" s="8"/>
      <c r="Y447" s="7" t="str">
        <f>IFERROR(('3_Defaults'!$F$9),"")</f>
        <v>VE-00</v>
      </c>
      <c r="Z447" s="7" t="str">
        <f>IFERROR(('3_Defaults'!$E$19),"")</f>
        <v/>
      </c>
    </row>
    <row r="448" spans="1:26" s="29" customFormat="1">
      <c r="A448" s="104"/>
      <c r="B448" s="105"/>
      <c r="C448" s="105"/>
      <c r="D448" s="106"/>
      <c r="E448" s="105"/>
      <c r="F448" s="8"/>
      <c r="G448" s="8"/>
      <c r="H448" s="8"/>
      <c r="I448" s="8"/>
      <c r="J448" s="8"/>
      <c r="K448" s="7">
        <f>'3_Defaults'!$D$28</f>
        <v>0</v>
      </c>
      <c r="L448" s="8"/>
      <c r="M448" s="8"/>
      <c r="N448" s="7"/>
      <c r="O448" s="7"/>
      <c r="P448" s="9"/>
      <c r="Q448" s="7"/>
      <c r="R448" s="9">
        <f>'3_Defaults'!$D$27</f>
        <v>0</v>
      </c>
      <c r="S448" s="9"/>
      <c r="T448" s="10"/>
      <c r="U448" s="7">
        <f>'3_Defaults'!$D$23</f>
        <v>0</v>
      </c>
      <c r="V448" s="7">
        <f>'3_Defaults'!$D$24</f>
        <v>0</v>
      </c>
      <c r="W448" s="8">
        <f>'3_Defaults'!$D$25</f>
        <v>0</v>
      </c>
      <c r="X448" s="8"/>
      <c r="Y448" s="7" t="str">
        <f>IFERROR(('3_Defaults'!$F$9),"")</f>
        <v>VE-00</v>
      </c>
      <c r="Z448" s="7" t="str">
        <f>IFERROR(('3_Defaults'!$E$19),"")</f>
        <v/>
      </c>
    </row>
    <row r="449" spans="1:26" s="29" customFormat="1">
      <c r="A449" s="104"/>
      <c r="B449" s="105"/>
      <c r="C449" s="105"/>
      <c r="D449" s="106"/>
      <c r="E449" s="105"/>
      <c r="F449" s="8"/>
      <c r="G449" s="8"/>
      <c r="H449" s="8"/>
      <c r="I449" s="8"/>
      <c r="J449" s="8"/>
      <c r="K449" s="7">
        <f>'3_Defaults'!$D$28</f>
        <v>0</v>
      </c>
      <c r="L449" s="8"/>
      <c r="M449" s="8"/>
      <c r="N449" s="7"/>
      <c r="O449" s="7"/>
      <c r="P449" s="9"/>
      <c r="Q449" s="7"/>
      <c r="R449" s="9">
        <f>'3_Defaults'!$D$27</f>
        <v>0</v>
      </c>
      <c r="S449" s="9"/>
      <c r="T449" s="10"/>
      <c r="U449" s="7">
        <f>'3_Defaults'!$D$23</f>
        <v>0</v>
      </c>
      <c r="V449" s="7">
        <f>'3_Defaults'!$D$24</f>
        <v>0</v>
      </c>
      <c r="W449" s="8">
        <f>'3_Defaults'!$D$25</f>
        <v>0</v>
      </c>
      <c r="X449" s="8"/>
      <c r="Y449" s="7" t="str">
        <f>IFERROR(('3_Defaults'!$F$9),"")</f>
        <v>VE-00</v>
      </c>
      <c r="Z449" s="7" t="str">
        <f>IFERROR(('3_Defaults'!$E$19),"")</f>
        <v/>
      </c>
    </row>
    <row r="450" spans="1:26" s="29" customFormat="1">
      <c r="A450" s="104"/>
      <c r="B450" s="105"/>
      <c r="C450" s="105"/>
      <c r="D450" s="106"/>
      <c r="E450" s="105"/>
      <c r="F450" s="8"/>
      <c r="G450" s="8"/>
      <c r="H450" s="8"/>
      <c r="I450" s="8"/>
      <c r="J450" s="8"/>
      <c r="K450" s="7">
        <f>'3_Defaults'!$D$28</f>
        <v>0</v>
      </c>
      <c r="L450" s="8"/>
      <c r="M450" s="8"/>
      <c r="N450" s="7"/>
      <c r="O450" s="7"/>
      <c r="P450" s="9"/>
      <c r="Q450" s="7"/>
      <c r="R450" s="9">
        <f>'3_Defaults'!$D$27</f>
        <v>0</v>
      </c>
      <c r="S450" s="9"/>
      <c r="T450" s="10"/>
      <c r="U450" s="7">
        <f>'3_Defaults'!$D$23</f>
        <v>0</v>
      </c>
      <c r="V450" s="7">
        <f>'3_Defaults'!$D$24</f>
        <v>0</v>
      </c>
      <c r="W450" s="8">
        <f>'3_Defaults'!$D$25</f>
        <v>0</v>
      </c>
      <c r="X450" s="8"/>
      <c r="Y450" s="7" t="str">
        <f>IFERROR(('3_Defaults'!$F$9),"")</f>
        <v>VE-00</v>
      </c>
      <c r="Z450" s="7" t="str">
        <f>IFERROR(('3_Defaults'!$E$19),"")</f>
        <v/>
      </c>
    </row>
    <row r="451" spans="1:26" s="29" customFormat="1">
      <c r="A451" s="104"/>
      <c r="B451" s="105"/>
      <c r="C451" s="105"/>
      <c r="D451" s="106"/>
      <c r="E451" s="105"/>
      <c r="F451" s="8"/>
      <c r="G451" s="8"/>
      <c r="H451" s="8"/>
      <c r="I451" s="8"/>
      <c r="J451" s="8"/>
      <c r="K451" s="7">
        <f>'3_Defaults'!$D$28</f>
        <v>0</v>
      </c>
      <c r="L451" s="8"/>
      <c r="M451" s="8"/>
      <c r="N451" s="7"/>
      <c r="O451" s="7"/>
      <c r="P451" s="9"/>
      <c r="Q451" s="7"/>
      <c r="R451" s="9">
        <f>'3_Defaults'!$D$27</f>
        <v>0</v>
      </c>
      <c r="S451" s="9"/>
      <c r="T451" s="10"/>
      <c r="U451" s="7">
        <f>'3_Defaults'!$D$23</f>
        <v>0</v>
      </c>
      <c r="V451" s="7">
        <f>'3_Defaults'!$D$24</f>
        <v>0</v>
      </c>
      <c r="W451" s="8">
        <f>'3_Defaults'!$D$25</f>
        <v>0</v>
      </c>
      <c r="X451" s="8"/>
      <c r="Y451" s="7" t="str">
        <f>IFERROR(('3_Defaults'!$F$9),"")</f>
        <v>VE-00</v>
      </c>
      <c r="Z451" s="7" t="str">
        <f>IFERROR(('3_Defaults'!$E$19),"")</f>
        <v/>
      </c>
    </row>
    <row r="452" spans="1:26" s="29" customFormat="1">
      <c r="A452" s="104"/>
      <c r="B452" s="105"/>
      <c r="C452" s="105"/>
      <c r="D452" s="106"/>
      <c r="E452" s="105"/>
      <c r="F452" s="8"/>
      <c r="G452" s="8"/>
      <c r="H452" s="8"/>
      <c r="I452" s="8"/>
      <c r="J452" s="8"/>
      <c r="K452" s="7">
        <f>'3_Defaults'!$D$28</f>
        <v>0</v>
      </c>
      <c r="L452" s="8"/>
      <c r="M452" s="8"/>
      <c r="N452" s="7"/>
      <c r="O452" s="7"/>
      <c r="P452" s="9"/>
      <c r="Q452" s="7"/>
      <c r="R452" s="9">
        <f>'3_Defaults'!$D$27</f>
        <v>0</v>
      </c>
      <c r="S452" s="9"/>
      <c r="T452" s="10"/>
      <c r="U452" s="7">
        <f>'3_Defaults'!$D$23</f>
        <v>0</v>
      </c>
      <c r="V452" s="7">
        <f>'3_Defaults'!$D$24</f>
        <v>0</v>
      </c>
      <c r="W452" s="8">
        <f>'3_Defaults'!$D$25</f>
        <v>0</v>
      </c>
      <c r="X452" s="8"/>
      <c r="Y452" s="7" t="str">
        <f>IFERROR(('3_Defaults'!$F$9),"")</f>
        <v>VE-00</v>
      </c>
      <c r="Z452" s="7" t="str">
        <f>IFERROR(('3_Defaults'!$E$19),"")</f>
        <v/>
      </c>
    </row>
    <row r="453" spans="1:26" s="29" customFormat="1">
      <c r="A453" s="104"/>
      <c r="B453" s="105"/>
      <c r="C453" s="105"/>
      <c r="D453" s="106"/>
      <c r="E453" s="105"/>
      <c r="F453" s="8"/>
      <c r="G453" s="8"/>
      <c r="H453" s="8"/>
      <c r="I453" s="8"/>
      <c r="J453" s="8"/>
      <c r="K453" s="7">
        <f>'3_Defaults'!$D$28</f>
        <v>0</v>
      </c>
      <c r="L453" s="8"/>
      <c r="M453" s="8"/>
      <c r="N453" s="7"/>
      <c r="O453" s="7"/>
      <c r="P453" s="9"/>
      <c r="Q453" s="7"/>
      <c r="R453" s="9">
        <f>'3_Defaults'!$D$27</f>
        <v>0</v>
      </c>
      <c r="S453" s="9"/>
      <c r="T453" s="10"/>
      <c r="U453" s="7">
        <f>'3_Defaults'!$D$23</f>
        <v>0</v>
      </c>
      <c r="V453" s="7">
        <f>'3_Defaults'!$D$24</f>
        <v>0</v>
      </c>
      <c r="W453" s="8">
        <f>'3_Defaults'!$D$25</f>
        <v>0</v>
      </c>
      <c r="X453" s="8"/>
      <c r="Y453" s="7" t="str">
        <f>IFERROR(('3_Defaults'!$F$9),"")</f>
        <v>VE-00</v>
      </c>
      <c r="Z453" s="7" t="str">
        <f>IFERROR(('3_Defaults'!$E$19),"")</f>
        <v/>
      </c>
    </row>
    <row r="454" spans="1:26" s="29" customFormat="1">
      <c r="A454" s="104"/>
      <c r="B454" s="105"/>
      <c r="C454" s="105"/>
      <c r="D454" s="106"/>
      <c r="E454" s="105"/>
      <c r="F454" s="8"/>
      <c r="G454" s="8"/>
      <c r="H454" s="8"/>
      <c r="I454" s="8"/>
      <c r="J454" s="8"/>
      <c r="K454" s="7">
        <f>'3_Defaults'!$D$28</f>
        <v>0</v>
      </c>
      <c r="L454" s="8"/>
      <c r="M454" s="8"/>
      <c r="N454" s="7"/>
      <c r="O454" s="7"/>
      <c r="P454" s="9"/>
      <c r="Q454" s="7"/>
      <c r="R454" s="9">
        <f>'3_Defaults'!$D$27</f>
        <v>0</v>
      </c>
      <c r="S454" s="9"/>
      <c r="T454" s="10"/>
      <c r="U454" s="7">
        <f>'3_Defaults'!$D$23</f>
        <v>0</v>
      </c>
      <c r="V454" s="7">
        <f>'3_Defaults'!$D$24</f>
        <v>0</v>
      </c>
      <c r="W454" s="8">
        <f>'3_Defaults'!$D$25</f>
        <v>0</v>
      </c>
      <c r="X454" s="8"/>
      <c r="Y454" s="7" t="str">
        <f>IFERROR(('3_Defaults'!$F$9),"")</f>
        <v>VE-00</v>
      </c>
      <c r="Z454" s="7" t="str">
        <f>IFERROR(('3_Defaults'!$E$19),"")</f>
        <v/>
      </c>
    </row>
    <row r="455" spans="1:26" s="29" customFormat="1">
      <c r="A455" s="104"/>
      <c r="B455" s="105"/>
      <c r="C455" s="105"/>
      <c r="D455" s="106"/>
      <c r="E455" s="105"/>
      <c r="F455" s="8"/>
      <c r="G455" s="8"/>
      <c r="H455" s="8"/>
      <c r="I455" s="8"/>
      <c r="J455" s="8"/>
      <c r="K455" s="7">
        <f>'3_Defaults'!$D$28</f>
        <v>0</v>
      </c>
      <c r="L455" s="8"/>
      <c r="M455" s="8"/>
      <c r="N455" s="7"/>
      <c r="O455" s="7"/>
      <c r="P455" s="9"/>
      <c r="Q455" s="7"/>
      <c r="R455" s="9">
        <f>'3_Defaults'!$D$27</f>
        <v>0</v>
      </c>
      <c r="S455" s="9"/>
      <c r="T455" s="10"/>
      <c r="U455" s="7">
        <f>'3_Defaults'!$D$23</f>
        <v>0</v>
      </c>
      <c r="V455" s="7">
        <f>'3_Defaults'!$D$24</f>
        <v>0</v>
      </c>
      <c r="W455" s="8">
        <f>'3_Defaults'!$D$25</f>
        <v>0</v>
      </c>
      <c r="X455" s="8"/>
      <c r="Y455" s="7" t="str">
        <f>IFERROR(('3_Defaults'!$F$9),"")</f>
        <v>VE-00</v>
      </c>
      <c r="Z455" s="7" t="str">
        <f>IFERROR(('3_Defaults'!$E$19),"")</f>
        <v/>
      </c>
    </row>
    <row r="456" spans="1:26" s="29" customFormat="1">
      <c r="A456" s="104"/>
      <c r="B456" s="105"/>
      <c r="C456" s="105"/>
      <c r="D456" s="106"/>
      <c r="E456" s="105"/>
      <c r="F456" s="8"/>
      <c r="G456" s="8"/>
      <c r="H456" s="8"/>
      <c r="I456" s="8"/>
      <c r="J456" s="8"/>
      <c r="K456" s="7">
        <f>'3_Defaults'!$D$28</f>
        <v>0</v>
      </c>
      <c r="L456" s="8"/>
      <c r="M456" s="8"/>
      <c r="N456" s="7"/>
      <c r="O456" s="7"/>
      <c r="P456" s="9"/>
      <c r="Q456" s="7"/>
      <c r="R456" s="9">
        <f>'3_Defaults'!$D$27</f>
        <v>0</v>
      </c>
      <c r="S456" s="9"/>
      <c r="T456" s="10"/>
      <c r="U456" s="7">
        <f>'3_Defaults'!$D$23</f>
        <v>0</v>
      </c>
      <c r="V456" s="7">
        <f>'3_Defaults'!$D$24</f>
        <v>0</v>
      </c>
      <c r="W456" s="8">
        <f>'3_Defaults'!$D$25</f>
        <v>0</v>
      </c>
      <c r="X456" s="8"/>
      <c r="Y456" s="7" t="str">
        <f>IFERROR(('3_Defaults'!$F$9),"")</f>
        <v>VE-00</v>
      </c>
      <c r="Z456" s="7" t="str">
        <f>IFERROR(('3_Defaults'!$E$19),"")</f>
        <v/>
      </c>
    </row>
    <row r="457" spans="1:26" s="29" customFormat="1">
      <c r="A457" s="104"/>
      <c r="B457" s="105"/>
      <c r="C457" s="105"/>
      <c r="D457" s="106"/>
      <c r="E457" s="105"/>
      <c r="F457" s="8"/>
      <c r="G457" s="8"/>
      <c r="H457" s="8"/>
      <c r="I457" s="8"/>
      <c r="J457" s="8"/>
      <c r="K457" s="7">
        <f>'3_Defaults'!$D$28</f>
        <v>0</v>
      </c>
      <c r="L457" s="8"/>
      <c r="M457" s="8"/>
      <c r="N457" s="7"/>
      <c r="O457" s="7"/>
      <c r="P457" s="9"/>
      <c r="Q457" s="7"/>
      <c r="R457" s="9">
        <f>'3_Defaults'!$D$27</f>
        <v>0</v>
      </c>
      <c r="S457" s="9"/>
      <c r="T457" s="10"/>
      <c r="U457" s="7">
        <f>'3_Defaults'!$D$23</f>
        <v>0</v>
      </c>
      <c r="V457" s="7">
        <f>'3_Defaults'!$D$24</f>
        <v>0</v>
      </c>
      <c r="W457" s="8">
        <f>'3_Defaults'!$D$25</f>
        <v>0</v>
      </c>
      <c r="X457" s="8"/>
      <c r="Y457" s="7" t="str">
        <f>IFERROR(('3_Defaults'!$F$9),"")</f>
        <v>VE-00</v>
      </c>
      <c r="Z457" s="7" t="str">
        <f>IFERROR(('3_Defaults'!$E$19),"")</f>
        <v/>
      </c>
    </row>
    <row r="458" spans="1:26" s="29" customFormat="1">
      <c r="A458" s="104"/>
      <c r="B458" s="105"/>
      <c r="C458" s="105"/>
      <c r="D458" s="106"/>
      <c r="E458" s="105"/>
      <c r="F458" s="8"/>
      <c r="G458" s="8"/>
      <c r="H458" s="8"/>
      <c r="I458" s="8"/>
      <c r="J458" s="8"/>
      <c r="K458" s="7">
        <f>'3_Defaults'!$D$28</f>
        <v>0</v>
      </c>
      <c r="L458" s="8"/>
      <c r="M458" s="8"/>
      <c r="N458" s="7"/>
      <c r="O458" s="7"/>
      <c r="P458" s="9"/>
      <c r="Q458" s="7"/>
      <c r="R458" s="9">
        <f>'3_Defaults'!$D$27</f>
        <v>0</v>
      </c>
      <c r="S458" s="9"/>
      <c r="T458" s="10"/>
      <c r="U458" s="7">
        <f>'3_Defaults'!$D$23</f>
        <v>0</v>
      </c>
      <c r="V458" s="7">
        <f>'3_Defaults'!$D$24</f>
        <v>0</v>
      </c>
      <c r="W458" s="8">
        <f>'3_Defaults'!$D$25</f>
        <v>0</v>
      </c>
      <c r="X458" s="8"/>
      <c r="Y458" s="7" t="str">
        <f>IFERROR(('3_Defaults'!$F$9),"")</f>
        <v>VE-00</v>
      </c>
      <c r="Z458" s="7" t="str">
        <f>IFERROR(('3_Defaults'!$E$19),"")</f>
        <v/>
      </c>
    </row>
    <row r="459" spans="1:26" s="29" customFormat="1">
      <c r="A459" s="104"/>
      <c r="B459" s="105"/>
      <c r="C459" s="105"/>
      <c r="D459" s="106"/>
      <c r="E459" s="105"/>
      <c r="F459" s="8"/>
      <c r="G459" s="8"/>
      <c r="H459" s="8"/>
      <c r="I459" s="8"/>
      <c r="J459" s="8"/>
      <c r="K459" s="7">
        <f>'3_Defaults'!$D$28</f>
        <v>0</v>
      </c>
      <c r="L459" s="8"/>
      <c r="M459" s="8"/>
      <c r="N459" s="7"/>
      <c r="O459" s="7"/>
      <c r="P459" s="9"/>
      <c r="Q459" s="7"/>
      <c r="R459" s="9">
        <f>'3_Defaults'!$D$27</f>
        <v>0</v>
      </c>
      <c r="S459" s="9"/>
      <c r="T459" s="10"/>
      <c r="U459" s="7">
        <f>'3_Defaults'!$D$23</f>
        <v>0</v>
      </c>
      <c r="V459" s="7">
        <f>'3_Defaults'!$D$24</f>
        <v>0</v>
      </c>
      <c r="W459" s="8">
        <f>'3_Defaults'!$D$25</f>
        <v>0</v>
      </c>
      <c r="X459" s="8"/>
      <c r="Y459" s="7" t="str">
        <f>IFERROR(('3_Defaults'!$F$9),"")</f>
        <v>VE-00</v>
      </c>
      <c r="Z459" s="7" t="str">
        <f>IFERROR(('3_Defaults'!$E$19),"")</f>
        <v/>
      </c>
    </row>
    <row r="460" spans="1:26" s="29" customFormat="1">
      <c r="A460" s="104"/>
      <c r="B460" s="105"/>
      <c r="C460" s="105"/>
      <c r="D460" s="106"/>
      <c r="E460" s="105"/>
      <c r="F460" s="8"/>
      <c r="G460" s="8"/>
      <c r="H460" s="8"/>
      <c r="I460" s="8"/>
      <c r="J460" s="8"/>
      <c r="K460" s="7">
        <f>'3_Defaults'!$D$28</f>
        <v>0</v>
      </c>
      <c r="L460" s="8"/>
      <c r="M460" s="8"/>
      <c r="N460" s="7"/>
      <c r="O460" s="7"/>
      <c r="P460" s="9"/>
      <c r="Q460" s="7"/>
      <c r="R460" s="9">
        <f>'3_Defaults'!$D$27</f>
        <v>0</v>
      </c>
      <c r="S460" s="9"/>
      <c r="T460" s="10"/>
      <c r="U460" s="7">
        <f>'3_Defaults'!$D$23</f>
        <v>0</v>
      </c>
      <c r="V460" s="7">
        <f>'3_Defaults'!$D$24</f>
        <v>0</v>
      </c>
      <c r="W460" s="8">
        <f>'3_Defaults'!$D$25</f>
        <v>0</v>
      </c>
      <c r="X460" s="8"/>
      <c r="Y460" s="7" t="str">
        <f>IFERROR(('3_Defaults'!$F$9),"")</f>
        <v>VE-00</v>
      </c>
      <c r="Z460" s="7" t="str">
        <f>IFERROR(('3_Defaults'!$E$19),"")</f>
        <v/>
      </c>
    </row>
    <row r="461" spans="1:26" s="29" customFormat="1">
      <c r="A461" s="104"/>
      <c r="B461" s="105"/>
      <c r="C461" s="105"/>
      <c r="D461" s="106"/>
      <c r="E461" s="105"/>
      <c r="F461" s="8"/>
      <c r="G461" s="8"/>
      <c r="H461" s="8"/>
      <c r="I461" s="8"/>
      <c r="J461" s="8"/>
      <c r="K461" s="7">
        <f>'3_Defaults'!$D$28</f>
        <v>0</v>
      </c>
      <c r="L461" s="8"/>
      <c r="M461" s="8"/>
      <c r="N461" s="7"/>
      <c r="O461" s="7"/>
      <c r="P461" s="9"/>
      <c r="Q461" s="7"/>
      <c r="R461" s="9">
        <f>'3_Defaults'!$D$27</f>
        <v>0</v>
      </c>
      <c r="S461" s="9"/>
      <c r="T461" s="10"/>
      <c r="U461" s="7">
        <f>'3_Defaults'!$D$23</f>
        <v>0</v>
      </c>
      <c r="V461" s="7">
        <f>'3_Defaults'!$D$24</f>
        <v>0</v>
      </c>
      <c r="W461" s="8">
        <f>'3_Defaults'!$D$25</f>
        <v>0</v>
      </c>
      <c r="X461" s="8"/>
      <c r="Y461" s="7" t="str">
        <f>IFERROR(('3_Defaults'!$F$9),"")</f>
        <v>VE-00</v>
      </c>
      <c r="Z461" s="7" t="str">
        <f>IFERROR(('3_Defaults'!$E$19),"")</f>
        <v/>
      </c>
    </row>
    <row r="462" spans="1:26" s="29" customFormat="1">
      <c r="A462" s="104"/>
      <c r="B462" s="105"/>
      <c r="C462" s="105"/>
      <c r="D462" s="106"/>
      <c r="E462" s="105"/>
      <c r="F462" s="8"/>
      <c r="G462" s="8"/>
      <c r="H462" s="8"/>
      <c r="I462" s="8"/>
      <c r="J462" s="8"/>
      <c r="K462" s="7">
        <f>'3_Defaults'!$D$28</f>
        <v>0</v>
      </c>
      <c r="L462" s="8"/>
      <c r="M462" s="8"/>
      <c r="N462" s="7"/>
      <c r="O462" s="7"/>
      <c r="P462" s="9"/>
      <c r="Q462" s="7"/>
      <c r="R462" s="9">
        <f>'3_Defaults'!$D$27</f>
        <v>0</v>
      </c>
      <c r="S462" s="9"/>
      <c r="T462" s="10"/>
      <c r="U462" s="7">
        <f>'3_Defaults'!$D$23</f>
        <v>0</v>
      </c>
      <c r="V462" s="7">
        <f>'3_Defaults'!$D$24</f>
        <v>0</v>
      </c>
      <c r="W462" s="8">
        <f>'3_Defaults'!$D$25</f>
        <v>0</v>
      </c>
      <c r="X462" s="8"/>
      <c r="Y462" s="7" t="str">
        <f>IFERROR(('3_Defaults'!$F$9),"")</f>
        <v>VE-00</v>
      </c>
      <c r="Z462" s="7" t="str">
        <f>IFERROR(('3_Defaults'!$E$19),"")</f>
        <v/>
      </c>
    </row>
    <row r="463" spans="1:26" s="29" customFormat="1">
      <c r="A463" s="104"/>
      <c r="B463" s="105"/>
      <c r="C463" s="105"/>
      <c r="D463" s="106"/>
      <c r="E463" s="105"/>
      <c r="F463" s="8"/>
      <c r="G463" s="8"/>
      <c r="H463" s="8"/>
      <c r="I463" s="8"/>
      <c r="J463" s="8"/>
      <c r="K463" s="7">
        <f>'3_Defaults'!$D$28</f>
        <v>0</v>
      </c>
      <c r="L463" s="8"/>
      <c r="M463" s="8"/>
      <c r="N463" s="7"/>
      <c r="O463" s="7"/>
      <c r="P463" s="9"/>
      <c r="Q463" s="7"/>
      <c r="R463" s="9">
        <f>'3_Defaults'!$D$27</f>
        <v>0</v>
      </c>
      <c r="S463" s="9"/>
      <c r="T463" s="10"/>
      <c r="U463" s="7">
        <f>'3_Defaults'!$D$23</f>
        <v>0</v>
      </c>
      <c r="V463" s="7">
        <f>'3_Defaults'!$D$24</f>
        <v>0</v>
      </c>
      <c r="W463" s="8">
        <f>'3_Defaults'!$D$25</f>
        <v>0</v>
      </c>
      <c r="X463" s="8"/>
      <c r="Y463" s="7" t="str">
        <f>IFERROR(('3_Defaults'!$F$9),"")</f>
        <v>VE-00</v>
      </c>
      <c r="Z463" s="7" t="str">
        <f>IFERROR(('3_Defaults'!$E$19),"")</f>
        <v/>
      </c>
    </row>
    <row r="464" spans="1:26" s="29" customFormat="1">
      <c r="A464" s="104"/>
      <c r="B464" s="105"/>
      <c r="C464" s="105"/>
      <c r="D464" s="106"/>
      <c r="E464" s="105"/>
      <c r="F464" s="8"/>
      <c r="G464" s="8"/>
      <c r="H464" s="8"/>
      <c r="I464" s="8"/>
      <c r="J464" s="8"/>
      <c r="K464" s="7">
        <f>'3_Defaults'!$D$28</f>
        <v>0</v>
      </c>
      <c r="L464" s="8"/>
      <c r="M464" s="8"/>
      <c r="N464" s="7"/>
      <c r="O464" s="7"/>
      <c r="P464" s="9"/>
      <c r="Q464" s="7"/>
      <c r="R464" s="9">
        <f>'3_Defaults'!$D$27</f>
        <v>0</v>
      </c>
      <c r="S464" s="9"/>
      <c r="T464" s="10"/>
      <c r="U464" s="7">
        <f>'3_Defaults'!$D$23</f>
        <v>0</v>
      </c>
      <c r="V464" s="7">
        <f>'3_Defaults'!$D$24</f>
        <v>0</v>
      </c>
      <c r="W464" s="8">
        <f>'3_Defaults'!$D$25</f>
        <v>0</v>
      </c>
      <c r="X464" s="8"/>
      <c r="Y464" s="7" t="str">
        <f>IFERROR(('3_Defaults'!$F$9),"")</f>
        <v>VE-00</v>
      </c>
      <c r="Z464" s="7" t="str">
        <f>IFERROR(('3_Defaults'!$E$19),"")</f>
        <v/>
      </c>
    </row>
    <row r="465" spans="1:26" s="29" customFormat="1">
      <c r="A465" s="104"/>
      <c r="B465" s="105"/>
      <c r="C465" s="105"/>
      <c r="D465" s="106"/>
      <c r="E465" s="105"/>
      <c r="F465" s="8"/>
      <c r="G465" s="8"/>
      <c r="H465" s="8"/>
      <c r="I465" s="8"/>
      <c r="J465" s="8"/>
      <c r="K465" s="7">
        <f>'3_Defaults'!$D$28</f>
        <v>0</v>
      </c>
      <c r="L465" s="8"/>
      <c r="M465" s="8"/>
      <c r="N465" s="7"/>
      <c r="O465" s="7"/>
      <c r="P465" s="9"/>
      <c r="Q465" s="7"/>
      <c r="R465" s="9">
        <f>'3_Defaults'!$D$27</f>
        <v>0</v>
      </c>
      <c r="S465" s="9"/>
      <c r="T465" s="10"/>
      <c r="U465" s="7">
        <f>'3_Defaults'!$D$23</f>
        <v>0</v>
      </c>
      <c r="V465" s="7">
        <f>'3_Defaults'!$D$24</f>
        <v>0</v>
      </c>
      <c r="W465" s="8">
        <f>'3_Defaults'!$D$25</f>
        <v>0</v>
      </c>
      <c r="X465" s="8"/>
      <c r="Y465" s="7" t="str">
        <f>IFERROR(('3_Defaults'!$F$9),"")</f>
        <v>VE-00</v>
      </c>
      <c r="Z465" s="7" t="str">
        <f>IFERROR(('3_Defaults'!$E$19),"")</f>
        <v/>
      </c>
    </row>
    <row r="466" spans="1:26" s="29" customFormat="1">
      <c r="A466" s="104"/>
      <c r="B466" s="105"/>
      <c r="C466" s="105"/>
      <c r="D466" s="106"/>
      <c r="E466" s="105"/>
      <c r="F466" s="8"/>
      <c r="G466" s="8"/>
      <c r="H466" s="8"/>
      <c r="I466" s="8"/>
      <c r="J466" s="8"/>
      <c r="K466" s="7">
        <f>'3_Defaults'!$D$28</f>
        <v>0</v>
      </c>
      <c r="L466" s="8"/>
      <c r="M466" s="8"/>
      <c r="N466" s="7"/>
      <c r="O466" s="7"/>
      <c r="P466" s="9"/>
      <c r="Q466" s="7"/>
      <c r="R466" s="9">
        <f>'3_Defaults'!$D$27</f>
        <v>0</v>
      </c>
      <c r="S466" s="9"/>
      <c r="T466" s="10"/>
      <c r="U466" s="7">
        <f>'3_Defaults'!$D$23</f>
        <v>0</v>
      </c>
      <c r="V466" s="7">
        <f>'3_Defaults'!$D$24</f>
        <v>0</v>
      </c>
      <c r="W466" s="8">
        <f>'3_Defaults'!$D$25</f>
        <v>0</v>
      </c>
      <c r="X466" s="8"/>
      <c r="Y466" s="7" t="str">
        <f>IFERROR(('3_Defaults'!$F$9),"")</f>
        <v>VE-00</v>
      </c>
      <c r="Z466" s="7" t="str">
        <f>IFERROR(('3_Defaults'!$E$19),"")</f>
        <v/>
      </c>
    </row>
    <row r="467" spans="1:26" s="29" customFormat="1">
      <c r="A467" s="104"/>
      <c r="B467" s="105"/>
      <c r="C467" s="105"/>
      <c r="D467" s="106"/>
      <c r="E467" s="105"/>
      <c r="F467" s="8"/>
      <c r="G467" s="8"/>
      <c r="H467" s="8"/>
      <c r="I467" s="8"/>
      <c r="J467" s="8"/>
      <c r="K467" s="7">
        <f>'3_Defaults'!$D$28</f>
        <v>0</v>
      </c>
      <c r="L467" s="8"/>
      <c r="M467" s="8"/>
      <c r="N467" s="7"/>
      <c r="O467" s="7"/>
      <c r="P467" s="9"/>
      <c r="Q467" s="7"/>
      <c r="R467" s="9">
        <f>'3_Defaults'!$D$27</f>
        <v>0</v>
      </c>
      <c r="S467" s="9"/>
      <c r="T467" s="10"/>
      <c r="U467" s="7">
        <f>'3_Defaults'!$D$23</f>
        <v>0</v>
      </c>
      <c r="V467" s="7">
        <f>'3_Defaults'!$D$24</f>
        <v>0</v>
      </c>
      <c r="W467" s="8">
        <f>'3_Defaults'!$D$25</f>
        <v>0</v>
      </c>
      <c r="X467" s="8"/>
      <c r="Y467" s="7" t="str">
        <f>IFERROR(('3_Defaults'!$F$9),"")</f>
        <v>VE-00</v>
      </c>
      <c r="Z467" s="7" t="str">
        <f>IFERROR(('3_Defaults'!$E$19),"")</f>
        <v/>
      </c>
    </row>
    <row r="468" spans="1:26" s="29" customFormat="1">
      <c r="A468" s="104"/>
      <c r="B468" s="105"/>
      <c r="C468" s="105"/>
      <c r="D468" s="106"/>
      <c r="E468" s="105"/>
      <c r="F468" s="8"/>
      <c r="G468" s="8"/>
      <c r="H468" s="8"/>
      <c r="I468" s="8"/>
      <c r="J468" s="8"/>
      <c r="K468" s="7">
        <f>'3_Defaults'!$D$28</f>
        <v>0</v>
      </c>
      <c r="L468" s="8"/>
      <c r="M468" s="8"/>
      <c r="N468" s="7"/>
      <c r="O468" s="7"/>
      <c r="P468" s="9"/>
      <c r="Q468" s="7"/>
      <c r="R468" s="9">
        <f>'3_Defaults'!$D$27</f>
        <v>0</v>
      </c>
      <c r="S468" s="9"/>
      <c r="T468" s="10"/>
      <c r="U468" s="7">
        <f>'3_Defaults'!$D$23</f>
        <v>0</v>
      </c>
      <c r="V468" s="7">
        <f>'3_Defaults'!$D$24</f>
        <v>0</v>
      </c>
      <c r="W468" s="8">
        <f>'3_Defaults'!$D$25</f>
        <v>0</v>
      </c>
      <c r="X468" s="8"/>
      <c r="Y468" s="7" t="str">
        <f>IFERROR(('3_Defaults'!$F$9),"")</f>
        <v>VE-00</v>
      </c>
      <c r="Z468" s="7" t="str">
        <f>IFERROR(('3_Defaults'!$E$19),"")</f>
        <v/>
      </c>
    </row>
    <row r="469" spans="1:26" s="29" customFormat="1">
      <c r="A469" s="104"/>
      <c r="B469" s="105"/>
      <c r="C469" s="105"/>
      <c r="D469" s="106"/>
      <c r="E469" s="105"/>
      <c r="F469" s="8"/>
      <c r="G469" s="8"/>
      <c r="H469" s="8"/>
      <c r="I469" s="8"/>
      <c r="J469" s="8"/>
      <c r="K469" s="7">
        <f>'3_Defaults'!$D$28</f>
        <v>0</v>
      </c>
      <c r="L469" s="8"/>
      <c r="M469" s="8"/>
      <c r="N469" s="7"/>
      <c r="O469" s="7"/>
      <c r="P469" s="9"/>
      <c r="Q469" s="7"/>
      <c r="R469" s="9">
        <f>'3_Defaults'!$D$27</f>
        <v>0</v>
      </c>
      <c r="S469" s="9"/>
      <c r="T469" s="10"/>
      <c r="U469" s="7">
        <f>'3_Defaults'!$D$23</f>
        <v>0</v>
      </c>
      <c r="V469" s="7">
        <f>'3_Defaults'!$D$24</f>
        <v>0</v>
      </c>
      <c r="W469" s="8">
        <f>'3_Defaults'!$D$25</f>
        <v>0</v>
      </c>
      <c r="X469" s="8"/>
      <c r="Y469" s="7" t="str">
        <f>IFERROR(('3_Defaults'!$F$9),"")</f>
        <v>VE-00</v>
      </c>
      <c r="Z469" s="7" t="str">
        <f>IFERROR(('3_Defaults'!$E$19),"")</f>
        <v/>
      </c>
    </row>
    <row r="470" spans="1:26" s="29" customFormat="1">
      <c r="A470" s="104"/>
      <c r="B470" s="105"/>
      <c r="C470" s="105"/>
      <c r="D470" s="106"/>
      <c r="E470" s="105"/>
      <c r="F470" s="8"/>
      <c r="G470" s="8"/>
      <c r="H470" s="8"/>
      <c r="I470" s="8"/>
      <c r="J470" s="8"/>
      <c r="K470" s="7">
        <f>'3_Defaults'!$D$28</f>
        <v>0</v>
      </c>
      <c r="L470" s="8"/>
      <c r="M470" s="8"/>
      <c r="N470" s="7"/>
      <c r="O470" s="7"/>
      <c r="P470" s="9"/>
      <c r="Q470" s="7"/>
      <c r="R470" s="9">
        <f>'3_Defaults'!$D$27</f>
        <v>0</v>
      </c>
      <c r="S470" s="9"/>
      <c r="T470" s="10"/>
      <c r="U470" s="7">
        <f>'3_Defaults'!$D$23</f>
        <v>0</v>
      </c>
      <c r="V470" s="7">
        <f>'3_Defaults'!$D$24</f>
        <v>0</v>
      </c>
      <c r="W470" s="8">
        <f>'3_Defaults'!$D$25</f>
        <v>0</v>
      </c>
      <c r="X470" s="8"/>
      <c r="Y470" s="7" t="str">
        <f>IFERROR(('3_Defaults'!$F$9),"")</f>
        <v>VE-00</v>
      </c>
      <c r="Z470" s="7" t="str">
        <f>IFERROR(('3_Defaults'!$E$19),"")</f>
        <v/>
      </c>
    </row>
    <row r="471" spans="1:26" s="29" customFormat="1">
      <c r="A471" s="104"/>
      <c r="B471" s="105"/>
      <c r="C471" s="105"/>
      <c r="D471" s="106"/>
      <c r="E471" s="105"/>
      <c r="F471" s="8"/>
      <c r="G471" s="8"/>
      <c r="H471" s="8"/>
      <c r="I471" s="8"/>
      <c r="J471" s="8"/>
      <c r="K471" s="7">
        <f>'3_Defaults'!$D$28</f>
        <v>0</v>
      </c>
      <c r="L471" s="8"/>
      <c r="M471" s="8"/>
      <c r="N471" s="7"/>
      <c r="O471" s="7"/>
      <c r="P471" s="9"/>
      <c r="Q471" s="7"/>
      <c r="R471" s="9">
        <f>'3_Defaults'!$D$27</f>
        <v>0</v>
      </c>
      <c r="S471" s="9"/>
      <c r="T471" s="10"/>
      <c r="U471" s="7">
        <f>'3_Defaults'!$D$23</f>
        <v>0</v>
      </c>
      <c r="V471" s="7">
        <f>'3_Defaults'!$D$24</f>
        <v>0</v>
      </c>
      <c r="W471" s="8">
        <f>'3_Defaults'!$D$25</f>
        <v>0</v>
      </c>
      <c r="X471" s="8"/>
      <c r="Y471" s="7" t="str">
        <f>IFERROR(('3_Defaults'!$F$9),"")</f>
        <v>VE-00</v>
      </c>
      <c r="Z471" s="7" t="str">
        <f>IFERROR(('3_Defaults'!$E$19),"")</f>
        <v/>
      </c>
    </row>
    <row r="472" spans="1:26" s="29" customFormat="1">
      <c r="A472" s="104"/>
      <c r="B472" s="105"/>
      <c r="C472" s="105"/>
      <c r="D472" s="106"/>
      <c r="E472" s="105"/>
      <c r="F472" s="8"/>
      <c r="G472" s="8"/>
      <c r="H472" s="8"/>
      <c r="I472" s="8"/>
      <c r="J472" s="8"/>
      <c r="K472" s="7">
        <f>'3_Defaults'!$D$28</f>
        <v>0</v>
      </c>
      <c r="L472" s="8"/>
      <c r="M472" s="8"/>
      <c r="N472" s="7"/>
      <c r="O472" s="7"/>
      <c r="P472" s="9"/>
      <c r="Q472" s="7"/>
      <c r="R472" s="9">
        <f>'3_Defaults'!$D$27</f>
        <v>0</v>
      </c>
      <c r="S472" s="9"/>
      <c r="T472" s="10"/>
      <c r="U472" s="7">
        <f>'3_Defaults'!$D$23</f>
        <v>0</v>
      </c>
      <c r="V472" s="7">
        <f>'3_Defaults'!$D$24</f>
        <v>0</v>
      </c>
      <c r="W472" s="8">
        <f>'3_Defaults'!$D$25</f>
        <v>0</v>
      </c>
      <c r="X472" s="8"/>
      <c r="Y472" s="7" t="str">
        <f>IFERROR(('3_Defaults'!$F$9),"")</f>
        <v>VE-00</v>
      </c>
      <c r="Z472" s="7" t="str">
        <f>IFERROR(('3_Defaults'!$E$19),"")</f>
        <v/>
      </c>
    </row>
    <row r="473" spans="1:26" s="29" customFormat="1">
      <c r="A473" s="104"/>
      <c r="B473" s="105"/>
      <c r="C473" s="105"/>
      <c r="D473" s="106"/>
      <c r="E473" s="105"/>
      <c r="F473" s="8"/>
      <c r="G473" s="8"/>
      <c r="H473" s="8"/>
      <c r="I473" s="8"/>
      <c r="J473" s="8"/>
      <c r="K473" s="7">
        <f>'3_Defaults'!$D$28</f>
        <v>0</v>
      </c>
      <c r="L473" s="8"/>
      <c r="M473" s="8"/>
      <c r="N473" s="7"/>
      <c r="O473" s="7"/>
      <c r="P473" s="9"/>
      <c r="Q473" s="7"/>
      <c r="R473" s="9">
        <f>'3_Defaults'!$D$27</f>
        <v>0</v>
      </c>
      <c r="S473" s="9"/>
      <c r="T473" s="10"/>
      <c r="U473" s="7">
        <f>'3_Defaults'!$D$23</f>
        <v>0</v>
      </c>
      <c r="V473" s="7">
        <f>'3_Defaults'!$D$24</f>
        <v>0</v>
      </c>
      <c r="W473" s="8">
        <f>'3_Defaults'!$D$25</f>
        <v>0</v>
      </c>
      <c r="X473" s="8"/>
      <c r="Y473" s="7" t="str">
        <f>IFERROR(('3_Defaults'!$F$9),"")</f>
        <v>VE-00</v>
      </c>
      <c r="Z473" s="7" t="str">
        <f>IFERROR(('3_Defaults'!$E$19),"")</f>
        <v/>
      </c>
    </row>
    <row r="474" spans="1:26" s="29" customFormat="1">
      <c r="A474" s="104"/>
      <c r="B474" s="105"/>
      <c r="C474" s="105"/>
      <c r="D474" s="106"/>
      <c r="E474" s="105"/>
      <c r="F474" s="8"/>
      <c r="G474" s="8"/>
      <c r="H474" s="8"/>
      <c r="I474" s="8"/>
      <c r="J474" s="8"/>
      <c r="K474" s="7">
        <f>'3_Defaults'!$D$28</f>
        <v>0</v>
      </c>
      <c r="L474" s="8"/>
      <c r="M474" s="8"/>
      <c r="N474" s="7"/>
      <c r="O474" s="7"/>
      <c r="P474" s="9"/>
      <c r="Q474" s="7"/>
      <c r="R474" s="9">
        <f>'3_Defaults'!$D$27</f>
        <v>0</v>
      </c>
      <c r="S474" s="9"/>
      <c r="T474" s="10"/>
      <c r="U474" s="7">
        <f>'3_Defaults'!$D$23</f>
        <v>0</v>
      </c>
      <c r="V474" s="7">
        <f>'3_Defaults'!$D$24</f>
        <v>0</v>
      </c>
      <c r="W474" s="8">
        <f>'3_Defaults'!$D$25</f>
        <v>0</v>
      </c>
      <c r="X474" s="8"/>
      <c r="Y474" s="7" t="str">
        <f>IFERROR(('3_Defaults'!$F$9),"")</f>
        <v>VE-00</v>
      </c>
      <c r="Z474" s="7" t="str">
        <f>IFERROR(('3_Defaults'!$E$19),"")</f>
        <v/>
      </c>
    </row>
    <row r="475" spans="1:26" s="29" customFormat="1">
      <c r="A475" s="104"/>
      <c r="B475" s="105"/>
      <c r="C475" s="105"/>
      <c r="D475" s="106"/>
      <c r="E475" s="105"/>
      <c r="F475" s="8"/>
      <c r="G475" s="8"/>
      <c r="H475" s="8"/>
      <c r="I475" s="8"/>
      <c r="J475" s="8"/>
      <c r="K475" s="7">
        <f>'3_Defaults'!$D$28</f>
        <v>0</v>
      </c>
      <c r="L475" s="8"/>
      <c r="M475" s="8"/>
      <c r="N475" s="7"/>
      <c r="O475" s="7"/>
      <c r="P475" s="9"/>
      <c r="Q475" s="7"/>
      <c r="R475" s="9">
        <f>'3_Defaults'!$D$27</f>
        <v>0</v>
      </c>
      <c r="S475" s="9"/>
      <c r="T475" s="10"/>
      <c r="U475" s="7">
        <f>'3_Defaults'!$D$23</f>
        <v>0</v>
      </c>
      <c r="V475" s="7">
        <f>'3_Defaults'!$D$24</f>
        <v>0</v>
      </c>
      <c r="W475" s="8">
        <f>'3_Defaults'!$D$25</f>
        <v>0</v>
      </c>
      <c r="X475" s="8"/>
      <c r="Y475" s="7" t="str">
        <f>IFERROR(('3_Defaults'!$F$9),"")</f>
        <v>VE-00</v>
      </c>
      <c r="Z475" s="7" t="str">
        <f>IFERROR(('3_Defaults'!$E$19),"")</f>
        <v/>
      </c>
    </row>
    <row r="476" spans="1:26" s="29" customFormat="1">
      <c r="A476" s="104"/>
      <c r="B476" s="105"/>
      <c r="C476" s="105"/>
      <c r="D476" s="106"/>
      <c r="E476" s="105"/>
      <c r="F476" s="8"/>
      <c r="G476" s="8"/>
      <c r="H476" s="8"/>
      <c r="I476" s="8"/>
      <c r="J476" s="8"/>
      <c r="K476" s="7">
        <f>'3_Defaults'!$D$28</f>
        <v>0</v>
      </c>
      <c r="L476" s="8"/>
      <c r="M476" s="8"/>
      <c r="N476" s="7"/>
      <c r="O476" s="7"/>
      <c r="P476" s="9"/>
      <c r="Q476" s="7"/>
      <c r="R476" s="9">
        <f>'3_Defaults'!$D$27</f>
        <v>0</v>
      </c>
      <c r="S476" s="9"/>
      <c r="T476" s="10"/>
      <c r="U476" s="7">
        <f>'3_Defaults'!$D$23</f>
        <v>0</v>
      </c>
      <c r="V476" s="7">
        <f>'3_Defaults'!$D$24</f>
        <v>0</v>
      </c>
      <c r="W476" s="8">
        <f>'3_Defaults'!$D$25</f>
        <v>0</v>
      </c>
      <c r="X476" s="8"/>
      <c r="Y476" s="7" t="str">
        <f>IFERROR(('3_Defaults'!$F$9),"")</f>
        <v>VE-00</v>
      </c>
      <c r="Z476" s="7" t="str">
        <f>IFERROR(('3_Defaults'!$E$19),"")</f>
        <v/>
      </c>
    </row>
    <row r="477" spans="1:26" s="29" customFormat="1">
      <c r="A477" s="104"/>
      <c r="B477" s="105"/>
      <c r="C477" s="105"/>
      <c r="D477" s="106"/>
      <c r="E477" s="105"/>
      <c r="F477" s="8"/>
      <c r="G477" s="8"/>
      <c r="H477" s="8"/>
      <c r="I477" s="8"/>
      <c r="J477" s="8"/>
      <c r="K477" s="7">
        <f>'3_Defaults'!$D$28</f>
        <v>0</v>
      </c>
      <c r="L477" s="8"/>
      <c r="M477" s="8"/>
      <c r="N477" s="7"/>
      <c r="O477" s="7"/>
      <c r="P477" s="9"/>
      <c r="Q477" s="7"/>
      <c r="R477" s="9">
        <f>'3_Defaults'!$D$27</f>
        <v>0</v>
      </c>
      <c r="S477" s="9"/>
      <c r="T477" s="10"/>
      <c r="U477" s="7">
        <f>'3_Defaults'!$D$23</f>
        <v>0</v>
      </c>
      <c r="V477" s="7">
        <f>'3_Defaults'!$D$24</f>
        <v>0</v>
      </c>
      <c r="W477" s="8">
        <f>'3_Defaults'!$D$25</f>
        <v>0</v>
      </c>
      <c r="X477" s="8"/>
      <c r="Y477" s="7" t="str">
        <f>IFERROR(('3_Defaults'!$F$9),"")</f>
        <v>VE-00</v>
      </c>
      <c r="Z477" s="7" t="str">
        <f>IFERROR(('3_Defaults'!$E$19),"")</f>
        <v/>
      </c>
    </row>
    <row r="478" spans="1:26" s="29" customFormat="1">
      <c r="A478" s="104"/>
      <c r="B478" s="105"/>
      <c r="C478" s="105"/>
      <c r="D478" s="106"/>
      <c r="E478" s="105"/>
      <c r="F478" s="8"/>
      <c r="G478" s="8"/>
      <c r="H478" s="8"/>
      <c r="I478" s="8"/>
      <c r="J478" s="8"/>
      <c r="K478" s="7">
        <f>'3_Defaults'!$D$28</f>
        <v>0</v>
      </c>
      <c r="L478" s="8"/>
      <c r="M478" s="8"/>
      <c r="N478" s="7"/>
      <c r="O478" s="7"/>
      <c r="P478" s="9"/>
      <c r="Q478" s="7"/>
      <c r="R478" s="9">
        <f>'3_Defaults'!$D$27</f>
        <v>0</v>
      </c>
      <c r="S478" s="9"/>
      <c r="T478" s="10"/>
      <c r="U478" s="7">
        <f>'3_Defaults'!$D$23</f>
        <v>0</v>
      </c>
      <c r="V478" s="7">
        <f>'3_Defaults'!$D$24</f>
        <v>0</v>
      </c>
      <c r="W478" s="8">
        <f>'3_Defaults'!$D$25</f>
        <v>0</v>
      </c>
      <c r="X478" s="8"/>
      <c r="Y478" s="7" t="str">
        <f>IFERROR(('3_Defaults'!$F$9),"")</f>
        <v>VE-00</v>
      </c>
      <c r="Z478" s="7" t="str">
        <f>IFERROR(('3_Defaults'!$E$19),"")</f>
        <v/>
      </c>
    </row>
    <row r="479" spans="1:26" s="29" customFormat="1">
      <c r="A479" s="104"/>
      <c r="B479" s="105"/>
      <c r="C479" s="105"/>
      <c r="D479" s="106"/>
      <c r="E479" s="105"/>
      <c r="F479" s="8"/>
      <c r="G479" s="8"/>
      <c r="H479" s="8"/>
      <c r="I479" s="8"/>
      <c r="J479" s="8"/>
      <c r="K479" s="7">
        <f>'3_Defaults'!$D$28</f>
        <v>0</v>
      </c>
      <c r="L479" s="8"/>
      <c r="M479" s="8"/>
      <c r="N479" s="7"/>
      <c r="O479" s="7"/>
      <c r="P479" s="9"/>
      <c r="Q479" s="7"/>
      <c r="R479" s="9">
        <f>'3_Defaults'!$D$27</f>
        <v>0</v>
      </c>
      <c r="S479" s="9"/>
      <c r="T479" s="10"/>
      <c r="U479" s="7">
        <f>'3_Defaults'!$D$23</f>
        <v>0</v>
      </c>
      <c r="V479" s="7">
        <f>'3_Defaults'!$D$24</f>
        <v>0</v>
      </c>
      <c r="W479" s="8">
        <f>'3_Defaults'!$D$25</f>
        <v>0</v>
      </c>
      <c r="X479" s="8"/>
      <c r="Y479" s="7" t="str">
        <f>IFERROR(('3_Defaults'!$F$9),"")</f>
        <v>VE-00</v>
      </c>
      <c r="Z479" s="7" t="str">
        <f>IFERROR(('3_Defaults'!$E$19),"")</f>
        <v/>
      </c>
    </row>
    <row r="480" spans="1:26" s="29" customFormat="1">
      <c r="A480" s="104"/>
      <c r="B480" s="105"/>
      <c r="C480" s="105"/>
      <c r="D480" s="106"/>
      <c r="E480" s="105"/>
      <c r="F480" s="8"/>
      <c r="G480" s="8"/>
      <c r="H480" s="8"/>
      <c r="I480" s="8"/>
      <c r="J480" s="8"/>
      <c r="K480" s="7">
        <f>'3_Defaults'!$D$28</f>
        <v>0</v>
      </c>
      <c r="L480" s="8"/>
      <c r="M480" s="8"/>
      <c r="N480" s="7"/>
      <c r="O480" s="7"/>
      <c r="P480" s="9"/>
      <c r="Q480" s="7"/>
      <c r="R480" s="9">
        <f>'3_Defaults'!$D$27</f>
        <v>0</v>
      </c>
      <c r="S480" s="9"/>
      <c r="T480" s="10"/>
      <c r="U480" s="7">
        <f>'3_Defaults'!$D$23</f>
        <v>0</v>
      </c>
      <c r="V480" s="7">
        <f>'3_Defaults'!$D$24</f>
        <v>0</v>
      </c>
      <c r="W480" s="8">
        <f>'3_Defaults'!$D$25</f>
        <v>0</v>
      </c>
      <c r="X480" s="8"/>
      <c r="Y480" s="7" t="str">
        <f>IFERROR(('3_Defaults'!$F$9),"")</f>
        <v>VE-00</v>
      </c>
      <c r="Z480" s="7" t="str">
        <f>IFERROR(('3_Defaults'!$E$19),"")</f>
        <v/>
      </c>
    </row>
    <row r="481" spans="1:26" s="29" customFormat="1">
      <c r="A481" s="104"/>
      <c r="B481" s="105"/>
      <c r="C481" s="105"/>
      <c r="D481" s="106"/>
      <c r="E481" s="105"/>
      <c r="F481" s="8"/>
      <c r="G481" s="8"/>
      <c r="H481" s="8"/>
      <c r="I481" s="8"/>
      <c r="J481" s="8"/>
      <c r="K481" s="7">
        <f>'3_Defaults'!$D$28</f>
        <v>0</v>
      </c>
      <c r="L481" s="8"/>
      <c r="M481" s="8"/>
      <c r="N481" s="7"/>
      <c r="O481" s="7"/>
      <c r="P481" s="9"/>
      <c r="Q481" s="7"/>
      <c r="R481" s="9">
        <f>'3_Defaults'!$D$27</f>
        <v>0</v>
      </c>
      <c r="S481" s="9"/>
      <c r="T481" s="10"/>
      <c r="U481" s="7">
        <f>'3_Defaults'!$D$23</f>
        <v>0</v>
      </c>
      <c r="V481" s="7">
        <f>'3_Defaults'!$D$24</f>
        <v>0</v>
      </c>
      <c r="W481" s="8">
        <f>'3_Defaults'!$D$25</f>
        <v>0</v>
      </c>
      <c r="X481" s="8"/>
      <c r="Y481" s="7" t="str">
        <f>IFERROR(('3_Defaults'!$F$9),"")</f>
        <v>VE-00</v>
      </c>
      <c r="Z481" s="7" t="str">
        <f>IFERROR(('3_Defaults'!$E$19),"")</f>
        <v/>
      </c>
    </row>
    <row r="482" spans="1:26" s="29" customFormat="1">
      <c r="A482" s="104"/>
      <c r="B482" s="105"/>
      <c r="C482" s="105"/>
      <c r="D482" s="106"/>
      <c r="E482" s="105"/>
      <c r="F482" s="8"/>
      <c r="G482" s="8"/>
      <c r="H482" s="8"/>
      <c r="I482" s="8"/>
      <c r="J482" s="8"/>
      <c r="K482" s="7">
        <f>'3_Defaults'!$D$28</f>
        <v>0</v>
      </c>
      <c r="L482" s="8"/>
      <c r="M482" s="8"/>
      <c r="N482" s="7"/>
      <c r="O482" s="7"/>
      <c r="P482" s="9"/>
      <c r="Q482" s="7"/>
      <c r="R482" s="9">
        <f>'3_Defaults'!$D$27</f>
        <v>0</v>
      </c>
      <c r="S482" s="9"/>
      <c r="T482" s="10"/>
      <c r="U482" s="7">
        <f>'3_Defaults'!$D$23</f>
        <v>0</v>
      </c>
      <c r="V482" s="7">
        <f>'3_Defaults'!$D$24</f>
        <v>0</v>
      </c>
      <c r="W482" s="8">
        <f>'3_Defaults'!$D$25</f>
        <v>0</v>
      </c>
      <c r="X482" s="8"/>
      <c r="Y482" s="7" t="str">
        <f>IFERROR(('3_Defaults'!$F$9),"")</f>
        <v>VE-00</v>
      </c>
      <c r="Z482" s="7" t="str">
        <f>IFERROR(('3_Defaults'!$E$19),"")</f>
        <v/>
      </c>
    </row>
    <row r="483" spans="1:26" s="29" customFormat="1">
      <c r="A483" s="104"/>
      <c r="B483" s="105"/>
      <c r="C483" s="105"/>
      <c r="D483" s="106"/>
      <c r="E483" s="105"/>
      <c r="F483" s="8"/>
      <c r="G483" s="8"/>
      <c r="H483" s="8"/>
      <c r="I483" s="8"/>
      <c r="J483" s="8"/>
      <c r="K483" s="7">
        <f>'3_Defaults'!$D$28</f>
        <v>0</v>
      </c>
      <c r="L483" s="8"/>
      <c r="M483" s="8"/>
      <c r="N483" s="7"/>
      <c r="O483" s="7"/>
      <c r="P483" s="9"/>
      <c r="Q483" s="7"/>
      <c r="R483" s="9">
        <f>'3_Defaults'!$D$27</f>
        <v>0</v>
      </c>
      <c r="S483" s="9"/>
      <c r="T483" s="10"/>
      <c r="U483" s="7">
        <f>'3_Defaults'!$D$23</f>
        <v>0</v>
      </c>
      <c r="V483" s="7">
        <f>'3_Defaults'!$D$24</f>
        <v>0</v>
      </c>
      <c r="W483" s="8">
        <f>'3_Defaults'!$D$25</f>
        <v>0</v>
      </c>
      <c r="X483" s="8"/>
      <c r="Y483" s="7" t="str">
        <f>IFERROR(('3_Defaults'!$F$9),"")</f>
        <v>VE-00</v>
      </c>
      <c r="Z483" s="7" t="str">
        <f>IFERROR(('3_Defaults'!$E$19),"")</f>
        <v/>
      </c>
    </row>
    <row r="484" spans="1:26" s="29" customFormat="1">
      <c r="A484" s="104"/>
      <c r="B484" s="105"/>
      <c r="C484" s="105"/>
      <c r="D484" s="106"/>
      <c r="E484" s="105"/>
      <c r="F484" s="8"/>
      <c r="G484" s="8"/>
      <c r="H484" s="8"/>
      <c r="I484" s="8"/>
      <c r="J484" s="8"/>
      <c r="K484" s="7">
        <f>'3_Defaults'!$D$28</f>
        <v>0</v>
      </c>
      <c r="L484" s="8"/>
      <c r="M484" s="8"/>
      <c r="N484" s="7"/>
      <c r="O484" s="7"/>
      <c r="P484" s="9"/>
      <c r="Q484" s="7"/>
      <c r="R484" s="9">
        <f>'3_Defaults'!$D$27</f>
        <v>0</v>
      </c>
      <c r="S484" s="9"/>
      <c r="T484" s="10"/>
      <c r="U484" s="7">
        <f>'3_Defaults'!$D$23</f>
        <v>0</v>
      </c>
      <c r="V484" s="7">
        <f>'3_Defaults'!$D$24</f>
        <v>0</v>
      </c>
      <c r="W484" s="8">
        <f>'3_Defaults'!$D$25</f>
        <v>0</v>
      </c>
      <c r="X484" s="8"/>
      <c r="Y484" s="7" t="str">
        <f>IFERROR(('3_Defaults'!$F$9),"")</f>
        <v>VE-00</v>
      </c>
      <c r="Z484" s="7" t="str">
        <f>IFERROR(('3_Defaults'!$E$19),"")</f>
        <v/>
      </c>
    </row>
    <row r="485" spans="1:26" s="29" customFormat="1">
      <c r="A485" s="104"/>
      <c r="B485" s="105"/>
      <c r="C485" s="105"/>
      <c r="D485" s="106"/>
      <c r="E485" s="105"/>
      <c r="F485" s="8"/>
      <c r="G485" s="8"/>
      <c r="H485" s="8"/>
      <c r="I485" s="8"/>
      <c r="J485" s="8"/>
      <c r="K485" s="7">
        <f>'3_Defaults'!$D$28</f>
        <v>0</v>
      </c>
      <c r="L485" s="8"/>
      <c r="M485" s="8"/>
      <c r="N485" s="7"/>
      <c r="O485" s="7"/>
      <c r="P485" s="9"/>
      <c r="Q485" s="7"/>
      <c r="R485" s="9">
        <f>'3_Defaults'!$D$27</f>
        <v>0</v>
      </c>
      <c r="S485" s="9"/>
      <c r="T485" s="10"/>
      <c r="U485" s="7">
        <f>'3_Defaults'!$D$23</f>
        <v>0</v>
      </c>
      <c r="V485" s="7">
        <f>'3_Defaults'!$D$24</f>
        <v>0</v>
      </c>
      <c r="W485" s="8">
        <f>'3_Defaults'!$D$25</f>
        <v>0</v>
      </c>
      <c r="X485" s="8"/>
      <c r="Y485" s="7" t="str">
        <f>IFERROR(('3_Defaults'!$F$9),"")</f>
        <v>VE-00</v>
      </c>
      <c r="Z485" s="7" t="str">
        <f>IFERROR(('3_Defaults'!$E$19),"")</f>
        <v/>
      </c>
    </row>
    <row r="486" spans="1:26" s="29" customFormat="1">
      <c r="A486" s="104"/>
      <c r="B486" s="105"/>
      <c r="C486" s="105"/>
      <c r="D486" s="106"/>
      <c r="E486" s="105"/>
      <c r="F486" s="8"/>
      <c r="G486" s="8"/>
      <c r="H486" s="8"/>
      <c r="I486" s="8"/>
      <c r="J486" s="8"/>
      <c r="K486" s="7">
        <f>'3_Defaults'!$D$28</f>
        <v>0</v>
      </c>
      <c r="L486" s="8"/>
      <c r="M486" s="8"/>
      <c r="N486" s="7"/>
      <c r="O486" s="7"/>
      <c r="P486" s="9"/>
      <c r="Q486" s="7"/>
      <c r="R486" s="9">
        <f>'3_Defaults'!$D$27</f>
        <v>0</v>
      </c>
      <c r="S486" s="9"/>
      <c r="T486" s="10"/>
      <c r="U486" s="7">
        <f>'3_Defaults'!$D$23</f>
        <v>0</v>
      </c>
      <c r="V486" s="7">
        <f>'3_Defaults'!$D$24</f>
        <v>0</v>
      </c>
      <c r="W486" s="8">
        <f>'3_Defaults'!$D$25</f>
        <v>0</v>
      </c>
      <c r="X486" s="8"/>
      <c r="Y486" s="7" t="str">
        <f>IFERROR(('3_Defaults'!$F$9),"")</f>
        <v>VE-00</v>
      </c>
      <c r="Z486" s="7" t="str">
        <f>IFERROR(('3_Defaults'!$E$19),"")</f>
        <v/>
      </c>
    </row>
    <row r="487" spans="1:26" s="29" customFormat="1">
      <c r="A487" s="104"/>
      <c r="B487" s="105"/>
      <c r="C487" s="105"/>
      <c r="D487" s="106"/>
      <c r="E487" s="105"/>
      <c r="F487" s="8"/>
      <c r="G487" s="8"/>
      <c r="H487" s="8"/>
      <c r="I487" s="8"/>
      <c r="J487" s="8"/>
      <c r="K487" s="7">
        <f>'3_Defaults'!$D$28</f>
        <v>0</v>
      </c>
      <c r="L487" s="8"/>
      <c r="M487" s="8"/>
      <c r="N487" s="7"/>
      <c r="O487" s="7"/>
      <c r="P487" s="9"/>
      <c r="Q487" s="7"/>
      <c r="R487" s="9">
        <f>'3_Defaults'!$D$27</f>
        <v>0</v>
      </c>
      <c r="S487" s="9"/>
      <c r="T487" s="10"/>
      <c r="U487" s="7">
        <f>'3_Defaults'!$D$23</f>
        <v>0</v>
      </c>
      <c r="V487" s="7">
        <f>'3_Defaults'!$D$24</f>
        <v>0</v>
      </c>
      <c r="W487" s="8">
        <f>'3_Defaults'!$D$25</f>
        <v>0</v>
      </c>
      <c r="X487" s="8"/>
      <c r="Y487" s="7" t="str">
        <f>IFERROR(('3_Defaults'!$F$9),"")</f>
        <v>VE-00</v>
      </c>
      <c r="Z487" s="7" t="str">
        <f>IFERROR(('3_Defaults'!$E$19),"")</f>
        <v/>
      </c>
    </row>
    <row r="488" spans="1:26" s="29" customFormat="1">
      <c r="A488" s="104"/>
      <c r="B488" s="105"/>
      <c r="C488" s="105"/>
      <c r="D488" s="106"/>
      <c r="E488" s="105"/>
      <c r="F488" s="8"/>
      <c r="G488" s="8"/>
      <c r="H488" s="8"/>
      <c r="I488" s="8"/>
      <c r="J488" s="8"/>
      <c r="K488" s="7">
        <f>'3_Defaults'!$D$28</f>
        <v>0</v>
      </c>
      <c r="L488" s="8"/>
      <c r="M488" s="8"/>
      <c r="N488" s="7"/>
      <c r="O488" s="7"/>
      <c r="P488" s="9"/>
      <c r="Q488" s="7"/>
      <c r="R488" s="9">
        <f>'3_Defaults'!$D$27</f>
        <v>0</v>
      </c>
      <c r="S488" s="9"/>
      <c r="T488" s="10"/>
      <c r="U488" s="7">
        <f>'3_Defaults'!$D$23</f>
        <v>0</v>
      </c>
      <c r="V488" s="7">
        <f>'3_Defaults'!$D$24</f>
        <v>0</v>
      </c>
      <c r="W488" s="8">
        <f>'3_Defaults'!$D$25</f>
        <v>0</v>
      </c>
      <c r="X488" s="8"/>
      <c r="Y488" s="7" t="str">
        <f>IFERROR(('3_Defaults'!$F$9),"")</f>
        <v>VE-00</v>
      </c>
      <c r="Z488" s="7" t="str">
        <f>IFERROR(('3_Defaults'!$E$19),"")</f>
        <v/>
      </c>
    </row>
    <row r="489" spans="1:26" s="29" customFormat="1">
      <c r="A489" s="104"/>
      <c r="B489" s="105"/>
      <c r="C489" s="105"/>
      <c r="D489" s="106"/>
      <c r="E489" s="105"/>
      <c r="F489" s="8"/>
      <c r="G489" s="8"/>
      <c r="H489" s="8"/>
      <c r="I489" s="8"/>
      <c r="J489" s="8"/>
      <c r="K489" s="7">
        <f>'3_Defaults'!$D$28</f>
        <v>0</v>
      </c>
      <c r="L489" s="8"/>
      <c r="M489" s="8"/>
      <c r="N489" s="7"/>
      <c r="O489" s="7"/>
      <c r="P489" s="9"/>
      <c r="Q489" s="7"/>
      <c r="R489" s="9">
        <f>'3_Defaults'!$D$27</f>
        <v>0</v>
      </c>
      <c r="S489" s="9"/>
      <c r="T489" s="10"/>
      <c r="U489" s="7">
        <f>'3_Defaults'!$D$23</f>
        <v>0</v>
      </c>
      <c r="V489" s="7">
        <f>'3_Defaults'!$D$24</f>
        <v>0</v>
      </c>
      <c r="W489" s="8">
        <f>'3_Defaults'!$D$25</f>
        <v>0</v>
      </c>
      <c r="X489" s="8"/>
      <c r="Y489" s="7" t="str">
        <f>IFERROR(('3_Defaults'!$F$9),"")</f>
        <v>VE-00</v>
      </c>
      <c r="Z489" s="7" t="str">
        <f>IFERROR(('3_Defaults'!$E$19),"")</f>
        <v/>
      </c>
    </row>
    <row r="490" spans="1:26" s="29" customFormat="1">
      <c r="A490" s="104"/>
      <c r="B490" s="105"/>
      <c r="C490" s="105"/>
      <c r="D490" s="106"/>
      <c r="E490" s="105"/>
      <c r="F490" s="8"/>
      <c r="G490" s="8"/>
      <c r="H490" s="8"/>
      <c r="I490" s="8"/>
      <c r="J490" s="8"/>
      <c r="K490" s="7">
        <f>'3_Defaults'!$D$28</f>
        <v>0</v>
      </c>
      <c r="L490" s="8"/>
      <c r="M490" s="8"/>
      <c r="N490" s="7"/>
      <c r="O490" s="7"/>
      <c r="P490" s="9"/>
      <c r="Q490" s="7"/>
      <c r="R490" s="9">
        <f>'3_Defaults'!$D$27</f>
        <v>0</v>
      </c>
      <c r="S490" s="9"/>
      <c r="T490" s="10"/>
      <c r="U490" s="7">
        <f>'3_Defaults'!$D$23</f>
        <v>0</v>
      </c>
      <c r="V490" s="7">
        <f>'3_Defaults'!$D$24</f>
        <v>0</v>
      </c>
      <c r="W490" s="8">
        <f>'3_Defaults'!$D$25</f>
        <v>0</v>
      </c>
      <c r="X490" s="8"/>
      <c r="Y490" s="7" t="str">
        <f>IFERROR(('3_Defaults'!$F$9),"")</f>
        <v>VE-00</v>
      </c>
      <c r="Z490" s="7" t="str">
        <f>IFERROR(('3_Defaults'!$E$19),"")</f>
        <v/>
      </c>
    </row>
    <row r="491" spans="1:26" s="29" customFormat="1">
      <c r="A491" s="104"/>
      <c r="B491" s="105"/>
      <c r="C491" s="105"/>
      <c r="D491" s="106"/>
      <c r="E491" s="105"/>
      <c r="F491" s="8"/>
      <c r="G491" s="8"/>
      <c r="H491" s="8"/>
      <c r="I491" s="8"/>
      <c r="J491" s="8"/>
      <c r="K491" s="7">
        <f>'3_Defaults'!$D$28</f>
        <v>0</v>
      </c>
      <c r="L491" s="8"/>
      <c r="M491" s="8"/>
      <c r="N491" s="7"/>
      <c r="O491" s="7"/>
      <c r="P491" s="9"/>
      <c r="Q491" s="7"/>
      <c r="R491" s="9">
        <f>'3_Defaults'!$D$27</f>
        <v>0</v>
      </c>
      <c r="S491" s="9"/>
      <c r="T491" s="10"/>
      <c r="U491" s="7">
        <f>'3_Defaults'!$D$23</f>
        <v>0</v>
      </c>
      <c r="V491" s="7">
        <f>'3_Defaults'!$D$24</f>
        <v>0</v>
      </c>
      <c r="W491" s="8">
        <f>'3_Defaults'!$D$25</f>
        <v>0</v>
      </c>
      <c r="X491" s="8"/>
      <c r="Y491" s="7" t="str">
        <f>IFERROR(('3_Defaults'!$F$9),"")</f>
        <v>VE-00</v>
      </c>
      <c r="Z491" s="7" t="str">
        <f>IFERROR(('3_Defaults'!$E$19),"")</f>
        <v/>
      </c>
    </row>
    <row r="492" spans="1:26" s="29" customFormat="1">
      <c r="A492" s="104"/>
      <c r="B492" s="105"/>
      <c r="C492" s="105"/>
      <c r="D492" s="106"/>
      <c r="E492" s="105"/>
      <c r="F492" s="8"/>
      <c r="G492" s="8"/>
      <c r="H492" s="8"/>
      <c r="I492" s="8"/>
      <c r="J492" s="8"/>
      <c r="K492" s="7">
        <f>'3_Defaults'!$D$28</f>
        <v>0</v>
      </c>
      <c r="L492" s="8"/>
      <c r="M492" s="8"/>
      <c r="N492" s="7"/>
      <c r="O492" s="7"/>
      <c r="P492" s="9"/>
      <c r="Q492" s="7"/>
      <c r="R492" s="9">
        <f>'3_Defaults'!$D$27</f>
        <v>0</v>
      </c>
      <c r="S492" s="9"/>
      <c r="T492" s="10"/>
      <c r="U492" s="7">
        <f>'3_Defaults'!$D$23</f>
        <v>0</v>
      </c>
      <c r="V492" s="7">
        <f>'3_Defaults'!$D$24</f>
        <v>0</v>
      </c>
      <c r="W492" s="8">
        <f>'3_Defaults'!$D$25</f>
        <v>0</v>
      </c>
      <c r="X492" s="8"/>
      <c r="Y492" s="7" t="str">
        <f>IFERROR(('3_Defaults'!$F$9),"")</f>
        <v>VE-00</v>
      </c>
      <c r="Z492" s="7" t="str">
        <f>IFERROR(('3_Defaults'!$E$19),"")</f>
        <v/>
      </c>
    </row>
    <row r="493" spans="1:26" s="29" customFormat="1">
      <c r="A493" s="104"/>
      <c r="B493" s="105"/>
      <c r="C493" s="105"/>
      <c r="D493" s="106"/>
      <c r="E493" s="105"/>
      <c r="F493" s="8"/>
      <c r="G493" s="8"/>
      <c r="H493" s="8"/>
      <c r="I493" s="8"/>
      <c r="J493" s="8"/>
      <c r="K493" s="7">
        <f>'3_Defaults'!$D$28</f>
        <v>0</v>
      </c>
      <c r="L493" s="8"/>
      <c r="M493" s="8"/>
      <c r="N493" s="7"/>
      <c r="O493" s="7"/>
      <c r="P493" s="9"/>
      <c r="Q493" s="7"/>
      <c r="R493" s="9">
        <f>'3_Defaults'!$D$27</f>
        <v>0</v>
      </c>
      <c r="S493" s="9"/>
      <c r="T493" s="10"/>
      <c r="U493" s="7">
        <f>'3_Defaults'!$D$23</f>
        <v>0</v>
      </c>
      <c r="V493" s="7">
        <f>'3_Defaults'!$D$24</f>
        <v>0</v>
      </c>
      <c r="W493" s="8">
        <f>'3_Defaults'!$D$25</f>
        <v>0</v>
      </c>
      <c r="X493" s="8"/>
      <c r="Y493" s="7" t="str">
        <f>IFERROR(('3_Defaults'!$F$9),"")</f>
        <v>VE-00</v>
      </c>
      <c r="Z493" s="7" t="str">
        <f>IFERROR(('3_Defaults'!$E$19),"")</f>
        <v/>
      </c>
    </row>
    <row r="494" spans="1:26" s="29" customFormat="1">
      <c r="A494" s="104"/>
      <c r="B494" s="105"/>
      <c r="C494" s="105"/>
      <c r="D494" s="106"/>
      <c r="E494" s="105"/>
      <c r="F494" s="8"/>
      <c r="G494" s="8"/>
      <c r="H494" s="8"/>
      <c r="I494" s="8"/>
      <c r="J494" s="8"/>
      <c r="K494" s="7">
        <f>'3_Defaults'!$D$28</f>
        <v>0</v>
      </c>
      <c r="L494" s="8"/>
      <c r="M494" s="8"/>
      <c r="N494" s="7"/>
      <c r="O494" s="7"/>
      <c r="P494" s="9"/>
      <c r="Q494" s="7"/>
      <c r="R494" s="9">
        <f>'3_Defaults'!$D$27</f>
        <v>0</v>
      </c>
      <c r="S494" s="9"/>
      <c r="T494" s="10"/>
      <c r="U494" s="7">
        <f>'3_Defaults'!$D$23</f>
        <v>0</v>
      </c>
      <c r="V494" s="7">
        <f>'3_Defaults'!$D$24</f>
        <v>0</v>
      </c>
      <c r="W494" s="8">
        <f>'3_Defaults'!$D$25</f>
        <v>0</v>
      </c>
      <c r="X494" s="8"/>
      <c r="Y494" s="7" t="str">
        <f>IFERROR(('3_Defaults'!$F$9),"")</f>
        <v>VE-00</v>
      </c>
      <c r="Z494" s="7" t="str">
        <f>IFERROR(('3_Defaults'!$E$19),"")</f>
        <v/>
      </c>
    </row>
    <row r="495" spans="1:26" s="29" customFormat="1">
      <c r="A495" s="104"/>
      <c r="B495" s="105"/>
      <c r="C495" s="105"/>
      <c r="D495" s="106"/>
      <c r="E495" s="105"/>
      <c r="F495" s="8"/>
      <c r="G495" s="8"/>
      <c r="H495" s="8"/>
      <c r="I495" s="8"/>
      <c r="J495" s="8"/>
      <c r="K495" s="7">
        <f>'3_Defaults'!$D$28</f>
        <v>0</v>
      </c>
      <c r="L495" s="8"/>
      <c r="M495" s="8"/>
      <c r="N495" s="7"/>
      <c r="O495" s="7"/>
      <c r="P495" s="9"/>
      <c r="Q495" s="7"/>
      <c r="R495" s="9">
        <f>'3_Defaults'!$D$27</f>
        <v>0</v>
      </c>
      <c r="S495" s="9"/>
      <c r="T495" s="10"/>
      <c r="U495" s="7">
        <f>'3_Defaults'!$D$23</f>
        <v>0</v>
      </c>
      <c r="V495" s="7">
        <f>'3_Defaults'!$D$24</f>
        <v>0</v>
      </c>
      <c r="W495" s="8">
        <f>'3_Defaults'!$D$25</f>
        <v>0</v>
      </c>
      <c r="X495" s="8"/>
      <c r="Y495" s="7" t="str">
        <f>IFERROR(('3_Defaults'!$F$9),"")</f>
        <v>VE-00</v>
      </c>
      <c r="Z495" s="7" t="str">
        <f>IFERROR(('3_Defaults'!$E$19),"")</f>
        <v/>
      </c>
    </row>
    <row r="496" spans="1:26" s="29" customFormat="1">
      <c r="A496" s="104"/>
      <c r="B496" s="105"/>
      <c r="C496" s="105"/>
      <c r="D496" s="106"/>
      <c r="E496" s="105"/>
      <c r="F496" s="8"/>
      <c r="G496" s="8"/>
      <c r="H496" s="8"/>
      <c r="I496" s="8"/>
      <c r="J496" s="8"/>
      <c r="K496" s="7">
        <f>'3_Defaults'!$D$28</f>
        <v>0</v>
      </c>
      <c r="L496" s="8"/>
      <c r="M496" s="8"/>
      <c r="N496" s="7"/>
      <c r="O496" s="7"/>
      <c r="P496" s="9"/>
      <c r="Q496" s="7"/>
      <c r="R496" s="9">
        <f>'3_Defaults'!$D$27</f>
        <v>0</v>
      </c>
      <c r="S496" s="9"/>
      <c r="T496" s="10"/>
      <c r="U496" s="7">
        <f>'3_Defaults'!$D$23</f>
        <v>0</v>
      </c>
      <c r="V496" s="7">
        <f>'3_Defaults'!$D$24</f>
        <v>0</v>
      </c>
      <c r="W496" s="8">
        <f>'3_Defaults'!$D$25</f>
        <v>0</v>
      </c>
      <c r="X496" s="8"/>
      <c r="Y496" s="7" t="str">
        <f>IFERROR(('3_Defaults'!$F$9),"")</f>
        <v>VE-00</v>
      </c>
      <c r="Z496" s="7" t="str">
        <f>IFERROR(('3_Defaults'!$E$19),"")</f>
        <v/>
      </c>
    </row>
    <row r="497" spans="1:26" s="29" customFormat="1">
      <c r="A497" s="104"/>
      <c r="B497" s="105"/>
      <c r="C497" s="105"/>
      <c r="D497" s="106"/>
      <c r="E497" s="105"/>
      <c r="F497" s="8"/>
      <c r="G497" s="8"/>
      <c r="H497" s="8"/>
      <c r="I497" s="8"/>
      <c r="J497" s="8"/>
      <c r="K497" s="7">
        <f>'3_Defaults'!$D$28</f>
        <v>0</v>
      </c>
      <c r="L497" s="8"/>
      <c r="M497" s="8"/>
      <c r="N497" s="7"/>
      <c r="O497" s="7"/>
      <c r="P497" s="9"/>
      <c r="Q497" s="7"/>
      <c r="R497" s="9">
        <f>'3_Defaults'!$D$27</f>
        <v>0</v>
      </c>
      <c r="S497" s="9"/>
      <c r="T497" s="10"/>
      <c r="U497" s="7">
        <f>'3_Defaults'!$D$23</f>
        <v>0</v>
      </c>
      <c r="V497" s="7">
        <f>'3_Defaults'!$D$24</f>
        <v>0</v>
      </c>
      <c r="W497" s="8">
        <f>'3_Defaults'!$D$25</f>
        <v>0</v>
      </c>
      <c r="X497" s="8"/>
      <c r="Y497" s="7" t="str">
        <f>IFERROR(('3_Defaults'!$F$9),"")</f>
        <v>VE-00</v>
      </c>
      <c r="Z497" s="7" t="str">
        <f>IFERROR(('3_Defaults'!$E$19),"")</f>
        <v/>
      </c>
    </row>
    <row r="498" spans="1:26" s="29" customFormat="1">
      <c r="A498" s="104"/>
      <c r="B498" s="105"/>
      <c r="C498" s="105"/>
      <c r="D498" s="106"/>
      <c r="E498" s="105"/>
      <c r="F498" s="8"/>
      <c r="G498" s="8"/>
      <c r="H498" s="8"/>
      <c r="I498" s="8"/>
      <c r="J498" s="8"/>
      <c r="K498" s="7">
        <f>'3_Defaults'!$D$28</f>
        <v>0</v>
      </c>
      <c r="L498" s="8"/>
      <c r="M498" s="8"/>
      <c r="N498" s="7"/>
      <c r="O498" s="7"/>
      <c r="P498" s="9"/>
      <c r="Q498" s="7"/>
      <c r="R498" s="9">
        <f>'3_Defaults'!$D$27</f>
        <v>0</v>
      </c>
      <c r="S498" s="9"/>
      <c r="T498" s="10"/>
      <c r="U498" s="7">
        <f>'3_Defaults'!$D$23</f>
        <v>0</v>
      </c>
      <c r="V498" s="7">
        <f>'3_Defaults'!$D$24</f>
        <v>0</v>
      </c>
      <c r="W498" s="8">
        <f>'3_Defaults'!$D$25</f>
        <v>0</v>
      </c>
      <c r="X498" s="8"/>
      <c r="Y498" s="7" t="str">
        <f>IFERROR(('3_Defaults'!$F$9),"")</f>
        <v>VE-00</v>
      </c>
      <c r="Z498" s="7" t="str">
        <f>IFERROR(('3_Defaults'!$E$19),"")</f>
        <v/>
      </c>
    </row>
    <row r="499" spans="1:26" s="29" customFormat="1">
      <c r="A499" s="104"/>
      <c r="B499" s="105"/>
      <c r="C499" s="105"/>
      <c r="D499" s="106"/>
      <c r="E499" s="105"/>
      <c r="F499" s="8"/>
      <c r="G499" s="8"/>
      <c r="H499" s="8"/>
      <c r="I499" s="8"/>
      <c r="J499" s="8"/>
      <c r="K499" s="7">
        <f>'3_Defaults'!$D$28</f>
        <v>0</v>
      </c>
      <c r="L499" s="8"/>
      <c r="M499" s="8"/>
      <c r="N499" s="7"/>
      <c r="O499" s="7"/>
      <c r="P499" s="9"/>
      <c r="Q499" s="7"/>
      <c r="R499" s="9">
        <f>'3_Defaults'!$D$27</f>
        <v>0</v>
      </c>
      <c r="S499" s="9"/>
      <c r="T499" s="10"/>
      <c r="U499" s="7">
        <f>'3_Defaults'!$D$23</f>
        <v>0</v>
      </c>
      <c r="V499" s="7">
        <f>'3_Defaults'!$D$24</f>
        <v>0</v>
      </c>
      <c r="W499" s="8">
        <f>'3_Defaults'!$D$25</f>
        <v>0</v>
      </c>
      <c r="X499" s="8"/>
      <c r="Y499" s="7" t="str">
        <f>IFERROR(('3_Defaults'!$F$9),"")</f>
        <v>VE-00</v>
      </c>
      <c r="Z499" s="7" t="str">
        <f>IFERROR(('3_Defaults'!$E$19),"")</f>
        <v/>
      </c>
    </row>
    <row r="500" spans="1:26" s="29" customFormat="1">
      <c r="A500" s="104"/>
      <c r="B500" s="105"/>
      <c r="C500" s="105"/>
      <c r="D500" s="106"/>
      <c r="E500" s="105"/>
      <c r="F500" s="8"/>
      <c r="G500" s="8"/>
      <c r="H500" s="8"/>
      <c r="I500" s="8"/>
      <c r="J500" s="8"/>
      <c r="K500" s="7">
        <f>'3_Defaults'!$D$28</f>
        <v>0</v>
      </c>
      <c r="L500" s="8"/>
      <c r="M500" s="8"/>
      <c r="N500" s="7"/>
      <c r="O500" s="7"/>
      <c r="P500" s="9"/>
      <c r="Q500" s="7"/>
      <c r="R500" s="9">
        <f>'3_Defaults'!$D$27</f>
        <v>0</v>
      </c>
      <c r="S500" s="9"/>
      <c r="T500" s="10"/>
      <c r="U500" s="7">
        <f>'3_Defaults'!$D$23</f>
        <v>0</v>
      </c>
      <c r="V500" s="7">
        <f>'3_Defaults'!$D$24</f>
        <v>0</v>
      </c>
      <c r="W500" s="8">
        <f>'3_Defaults'!$D$25</f>
        <v>0</v>
      </c>
      <c r="X500" s="8"/>
      <c r="Y500" s="7" t="str">
        <f>IFERROR(('3_Defaults'!$F$9),"")</f>
        <v>VE-00</v>
      </c>
      <c r="Z500" s="7" t="str">
        <f>IFERROR(('3_Defaults'!$E$19),"")</f>
        <v/>
      </c>
    </row>
    <row r="501" spans="1:26" s="29" customFormat="1">
      <c r="A501" s="104"/>
      <c r="B501" s="105"/>
      <c r="C501" s="105"/>
      <c r="D501" s="106"/>
      <c r="E501" s="105"/>
      <c r="F501" s="8"/>
      <c r="G501" s="8"/>
      <c r="H501" s="8"/>
      <c r="I501" s="8"/>
      <c r="J501" s="8"/>
      <c r="K501" s="7">
        <f>'3_Defaults'!$D$28</f>
        <v>0</v>
      </c>
      <c r="L501" s="8"/>
      <c r="M501" s="8"/>
      <c r="N501" s="7"/>
      <c r="O501" s="7"/>
      <c r="P501" s="9"/>
      <c r="Q501" s="7"/>
      <c r="R501" s="9">
        <f>'3_Defaults'!$D$27</f>
        <v>0</v>
      </c>
      <c r="S501" s="9"/>
      <c r="T501" s="10"/>
      <c r="U501" s="7">
        <f>'3_Defaults'!$D$23</f>
        <v>0</v>
      </c>
      <c r="V501" s="7">
        <f>'3_Defaults'!$D$24</f>
        <v>0</v>
      </c>
      <c r="W501" s="8">
        <f>'3_Defaults'!$D$25</f>
        <v>0</v>
      </c>
      <c r="X501" s="8"/>
      <c r="Y501" s="7" t="str">
        <f>IFERROR(('3_Defaults'!$F$9),"")</f>
        <v>VE-00</v>
      </c>
      <c r="Z501" s="7" t="str">
        <f>IFERROR(('3_Defaults'!$E$19),"")</f>
        <v/>
      </c>
    </row>
    <row r="502" spans="1:26" s="29" customFormat="1">
      <c r="A502" s="104"/>
      <c r="B502" s="105"/>
      <c r="C502" s="105"/>
      <c r="D502" s="106"/>
      <c r="E502" s="105"/>
      <c r="F502" s="8"/>
      <c r="G502" s="8"/>
      <c r="H502" s="8"/>
      <c r="I502" s="8"/>
      <c r="J502" s="8"/>
      <c r="K502" s="7">
        <f>'3_Defaults'!$D$28</f>
        <v>0</v>
      </c>
      <c r="L502" s="8"/>
      <c r="M502" s="8"/>
      <c r="N502" s="7"/>
      <c r="O502" s="7"/>
      <c r="P502" s="9"/>
      <c r="Q502" s="7"/>
      <c r="R502" s="9">
        <f>'3_Defaults'!$D$27</f>
        <v>0</v>
      </c>
      <c r="S502" s="9"/>
      <c r="T502" s="10"/>
      <c r="U502" s="7">
        <f>'3_Defaults'!$D$23</f>
        <v>0</v>
      </c>
      <c r="V502" s="7">
        <f>'3_Defaults'!$D$24</f>
        <v>0</v>
      </c>
      <c r="W502" s="8">
        <f>'3_Defaults'!$D$25</f>
        <v>0</v>
      </c>
      <c r="X502" s="8"/>
      <c r="Y502" s="7" t="str">
        <f>IFERROR(('3_Defaults'!$F$9),"")</f>
        <v>VE-00</v>
      </c>
      <c r="Z502" s="7" t="str">
        <f>IFERROR(('3_Defaults'!$E$19),"")</f>
        <v/>
      </c>
    </row>
    <row r="503" spans="1:26" s="29" customFormat="1">
      <c r="A503" s="104"/>
      <c r="B503" s="105"/>
      <c r="C503" s="105"/>
      <c r="D503" s="106"/>
      <c r="E503" s="105"/>
      <c r="F503" s="8"/>
      <c r="G503" s="8"/>
      <c r="H503" s="8"/>
      <c r="I503" s="8"/>
      <c r="J503" s="8"/>
      <c r="K503" s="7">
        <f>'3_Defaults'!$D$28</f>
        <v>0</v>
      </c>
      <c r="L503" s="8"/>
      <c r="M503" s="8"/>
      <c r="N503" s="7"/>
      <c r="O503" s="7"/>
      <c r="P503" s="9"/>
      <c r="Q503" s="7"/>
      <c r="R503" s="9">
        <f>'3_Defaults'!$D$27</f>
        <v>0</v>
      </c>
      <c r="S503" s="9"/>
      <c r="T503" s="10"/>
      <c r="U503" s="7">
        <f>'3_Defaults'!$D$23</f>
        <v>0</v>
      </c>
      <c r="V503" s="7">
        <f>'3_Defaults'!$D$24</f>
        <v>0</v>
      </c>
      <c r="W503" s="8">
        <f>'3_Defaults'!$D$25</f>
        <v>0</v>
      </c>
      <c r="X503" s="8"/>
      <c r="Y503" s="7" t="str">
        <f>IFERROR(('3_Defaults'!$F$9),"")</f>
        <v>VE-00</v>
      </c>
      <c r="Z503" s="7" t="str">
        <f>IFERROR(('3_Defaults'!$E$19),"")</f>
        <v/>
      </c>
    </row>
    <row r="504" spans="1:26" s="29" customFormat="1">
      <c r="A504" s="104"/>
      <c r="B504" s="105"/>
      <c r="C504" s="105"/>
      <c r="D504" s="106"/>
      <c r="E504" s="105"/>
      <c r="F504" s="8"/>
      <c r="G504" s="8"/>
      <c r="H504" s="8"/>
      <c r="I504" s="8"/>
      <c r="J504" s="8"/>
      <c r="K504" s="7">
        <f>'3_Defaults'!$D$28</f>
        <v>0</v>
      </c>
      <c r="L504" s="8"/>
      <c r="M504" s="8"/>
      <c r="N504" s="7"/>
      <c r="O504" s="7"/>
      <c r="P504" s="9"/>
      <c r="Q504" s="7"/>
      <c r="R504" s="9">
        <f>'3_Defaults'!$D$27</f>
        <v>0</v>
      </c>
      <c r="S504" s="9"/>
      <c r="T504" s="10"/>
      <c r="U504" s="7">
        <f>'3_Defaults'!$D$23</f>
        <v>0</v>
      </c>
      <c r="V504" s="7">
        <f>'3_Defaults'!$D$24</f>
        <v>0</v>
      </c>
      <c r="W504" s="8">
        <f>'3_Defaults'!$D$25</f>
        <v>0</v>
      </c>
      <c r="X504" s="8"/>
      <c r="Y504" s="7" t="str">
        <f>IFERROR(('3_Defaults'!$F$9),"")</f>
        <v>VE-00</v>
      </c>
      <c r="Z504" s="7" t="str">
        <f>IFERROR(('3_Defaults'!$E$19),"")</f>
        <v/>
      </c>
    </row>
    <row r="505" spans="1:26" s="29" customFormat="1">
      <c r="A505" s="104"/>
      <c r="B505" s="105"/>
      <c r="C505" s="105"/>
      <c r="D505" s="106"/>
      <c r="E505" s="105"/>
      <c r="F505" s="8"/>
      <c r="G505" s="8"/>
      <c r="H505" s="8"/>
      <c r="I505" s="8"/>
      <c r="J505" s="8"/>
      <c r="K505" s="7">
        <f>'3_Defaults'!$D$28</f>
        <v>0</v>
      </c>
      <c r="L505" s="8"/>
      <c r="M505" s="8"/>
      <c r="N505" s="7"/>
      <c r="O505" s="7"/>
      <c r="P505" s="9"/>
      <c r="Q505" s="7"/>
      <c r="R505" s="9">
        <f>'3_Defaults'!$D$27</f>
        <v>0</v>
      </c>
      <c r="S505" s="9"/>
      <c r="T505" s="10"/>
      <c r="U505" s="7">
        <f>'3_Defaults'!$D$23</f>
        <v>0</v>
      </c>
      <c r="V505" s="7">
        <f>'3_Defaults'!$D$24</f>
        <v>0</v>
      </c>
      <c r="W505" s="8">
        <f>'3_Defaults'!$D$25</f>
        <v>0</v>
      </c>
      <c r="X505" s="8"/>
      <c r="Y505" s="7" t="str">
        <f>IFERROR(('3_Defaults'!$F$9),"")</f>
        <v>VE-00</v>
      </c>
      <c r="Z505" s="7" t="str">
        <f>IFERROR(('3_Defaults'!$E$19),"")</f>
        <v/>
      </c>
    </row>
    <row r="506" spans="1:26" s="29" customFormat="1">
      <c r="A506" s="104"/>
      <c r="B506" s="105"/>
      <c r="C506" s="105"/>
      <c r="D506" s="106"/>
      <c r="E506" s="105"/>
      <c r="F506" s="8"/>
      <c r="G506" s="8"/>
      <c r="H506" s="8"/>
      <c r="I506" s="8"/>
      <c r="J506" s="8"/>
      <c r="K506" s="7">
        <f>'3_Defaults'!$D$28</f>
        <v>0</v>
      </c>
      <c r="L506" s="8"/>
      <c r="M506" s="8"/>
      <c r="N506" s="7"/>
      <c r="O506" s="7"/>
      <c r="P506" s="9"/>
      <c r="Q506" s="7"/>
      <c r="R506" s="9">
        <f>'3_Defaults'!$D$27</f>
        <v>0</v>
      </c>
      <c r="S506" s="9"/>
      <c r="T506" s="10"/>
      <c r="U506" s="7">
        <f>'3_Defaults'!$D$23</f>
        <v>0</v>
      </c>
      <c r="V506" s="7">
        <f>'3_Defaults'!$D$24</f>
        <v>0</v>
      </c>
      <c r="W506" s="8">
        <f>'3_Defaults'!$D$25</f>
        <v>0</v>
      </c>
      <c r="X506" s="8"/>
      <c r="Y506" s="7" t="str">
        <f>IFERROR(('3_Defaults'!$F$9),"")</f>
        <v>VE-00</v>
      </c>
      <c r="Z506" s="7" t="str">
        <f>IFERROR(('3_Defaults'!$E$19),"")</f>
        <v/>
      </c>
    </row>
    <row r="507" spans="1:26" s="29" customFormat="1">
      <c r="A507" s="104"/>
      <c r="B507" s="105"/>
      <c r="C507" s="105"/>
      <c r="D507" s="106"/>
      <c r="E507" s="105"/>
      <c r="F507" s="8"/>
      <c r="G507" s="8"/>
      <c r="H507" s="8"/>
      <c r="I507" s="8"/>
      <c r="J507" s="8"/>
      <c r="K507" s="7">
        <f>'3_Defaults'!$D$28</f>
        <v>0</v>
      </c>
      <c r="L507" s="8"/>
      <c r="M507" s="8"/>
      <c r="N507" s="7"/>
      <c r="O507" s="7"/>
      <c r="P507" s="9"/>
      <c r="Q507" s="7"/>
      <c r="R507" s="9">
        <f>'3_Defaults'!$D$27</f>
        <v>0</v>
      </c>
      <c r="S507" s="9"/>
      <c r="T507" s="10"/>
      <c r="U507" s="7">
        <f>'3_Defaults'!$D$23</f>
        <v>0</v>
      </c>
      <c r="V507" s="7">
        <f>'3_Defaults'!$D$24</f>
        <v>0</v>
      </c>
      <c r="W507" s="8">
        <f>'3_Defaults'!$D$25</f>
        <v>0</v>
      </c>
      <c r="X507" s="8"/>
      <c r="Y507" s="7" t="str">
        <f>IFERROR(('3_Defaults'!$F$9),"")</f>
        <v>VE-00</v>
      </c>
      <c r="Z507" s="7" t="str">
        <f>IFERROR(('3_Defaults'!$E$19),"")</f>
        <v/>
      </c>
    </row>
    <row r="508" spans="1:26" s="29" customFormat="1">
      <c r="A508" s="104"/>
      <c r="B508" s="105"/>
      <c r="C508" s="105"/>
      <c r="D508" s="106"/>
      <c r="E508" s="105"/>
      <c r="F508" s="8"/>
      <c r="G508" s="8"/>
      <c r="H508" s="8"/>
      <c r="I508" s="8"/>
      <c r="J508" s="8"/>
      <c r="K508" s="7">
        <f>'3_Defaults'!$D$28</f>
        <v>0</v>
      </c>
      <c r="L508" s="8"/>
      <c r="M508" s="8"/>
      <c r="N508" s="7"/>
      <c r="O508" s="7"/>
      <c r="P508" s="9"/>
      <c r="Q508" s="7"/>
      <c r="R508" s="9">
        <f>'3_Defaults'!$D$27</f>
        <v>0</v>
      </c>
      <c r="S508" s="9"/>
      <c r="T508" s="10"/>
      <c r="U508" s="7">
        <f>'3_Defaults'!$D$23</f>
        <v>0</v>
      </c>
      <c r="V508" s="7">
        <f>'3_Defaults'!$D$24</f>
        <v>0</v>
      </c>
      <c r="W508" s="8">
        <f>'3_Defaults'!$D$25</f>
        <v>0</v>
      </c>
      <c r="X508" s="8"/>
      <c r="Y508" s="7" t="str">
        <f>IFERROR(('3_Defaults'!$F$9),"")</f>
        <v>VE-00</v>
      </c>
      <c r="Z508" s="7" t="str">
        <f>IFERROR(('3_Defaults'!$E$19),"")</f>
        <v/>
      </c>
    </row>
    <row r="509" spans="1:26" s="29" customFormat="1">
      <c r="A509" s="104"/>
      <c r="B509" s="105"/>
      <c r="C509" s="105"/>
      <c r="D509" s="106"/>
      <c r="E509" s="105"/>
      <c r="F509" s="8"/>
      <c r="G509" s="8"/>
      <c r="H509" s="8"/>
      <c r="I509" s="8"/>
      <c r="J509" s="8"/>
      <c r="K509" s="7">
        <f>'3_Defaults'!$D$28</f>
        <v>0</v>
      </c>
      <c r="L509" s="8"/>
      <c r="M509" s="8"/>
      <c r="N509" s="7"/>
      <c r="O509" s="7"/>
      <c r="P509" s="9"/>
      <c r="Q509" s="7"/>
      <c r="R509" s="9">
        <f>'3_Defaults'!$D$27</f>
        <v>0</v>
      </c>
      <c r="S509" s="9"/>
      <c r="T509" s="10"/>
      <c r="U509" s="7">
        <f>'3_Defaults'!$D$23</f>
        <v>0</v>
      </c>
      <c r="V509" s="7">
        <f>'3_Defaults'!$D$24</f>
        <v>0</v>
      </c>
      <c r="W509" s="8">
        <f>'3_Defaults'!$D$25</f>
        <v>0</v>
      </c>
      <c r="X509" s="8"/>
      <c r="Y509" s="7" t="str">
        <f>IFERROR(('3_Defaults'!$F$9),"")</f>
        <v>VE-00</v>
      </c>
      <c r="Z509" s="7" t="str">
        <f>IFERROR(('3_Defaults'!$E$19),"")</f>
        <v/>
      </c>
    </row>
    <row r="510" spans="1:26" s="29" customFormat="1">
      <c r="A510" s="104"/>
      <c r="B510" s="105"/>
      <c r="C510" s="105"/>
      <c r="D510" s="106"/>
      <c r="E510" s="105"/>
      <c r="F510" s="8"/>
      <c r="G510" s="8"/>
      <c r="H510" s="8"/>
      <c r="I510" s="8"/>
      <c r="J510" s="8"/>
      <c r="K510" s="7">
        <f>'3_Defaults'!$D$28</f>
        <v>0</v>
      </c>
      <c r="L510" s="8"/>
      <c r="M510" s="8"/>
      <c r="N510" s="7"/>
      <c r="O510" s="7"/>
      <c r="P510" s="9"/>
      <c r="Q510" s="7"/>
      <c r="R510" s="9">
        <f>'3_Defaults'!$D$27</f>
        <v>0</v>
      </c>
      <c r="S510" s="9"/>
      <c r="T510" s="10"/>
      <c r="U510" s="7">
        <f>'3_Defaults'!$D$23</f>
        <v>0</v>
      </c>
      <c r="V510" s="7">
        <f>'3_Defaults'!$D$24</f>
        <v>0</v>
      </c>
      <c r="W510" s="8">
        <f>'3_Defaults'!$D$25</f>
        <v>0</v>
      </c>
      <c r="X510" s="8"/>
      <c r="Y510" s="7" t="str">
        <f>IFERROR(('3_Defaults'!$F$9),"")</f>
        <v>VE-00</v>
      </c>
      <c r="Z510" s="7" t="str">
        <f>IFERROR(('3_Defaults'!$E$19),"")</f>
        <v/>
      </c>
    </row>
    <row r="511" spans="1:26" s="29" customFormat="1">
      <c r="A511" s="104"/>
      <c r="B511" s="105"/>
      <c r="C511" s="105"/>
      <c r="D511" s="106"/>
      <c r="E511" s="105"/>
      <c r="F511" s="8"/>
      <c r="G511" s="8"/>
      <c r="H511" s="8"/>
      <c r="I511" s="8"/>
      <c r="J511" s="8"/>
      <c r="K511" s="7">
        <f>'3_Defaults'!$D$28</f>
        <v>0</v>
      </c>
      <c r="L511" s="8"/>
      <c r="M511" s="8"/>
      <c r="N511" s="7"/>
      <c r="O511" s="7"/>
      <c r="P511" s="9"/>
      <c r="Q511" s="7"/>
      <c r="R511" s="9">
        <f>'3_Defaults'!$D$27</f>
        <v>0</v>
      </c>
      <c r="S511" s="9"/>
      <c r="T511" s="10"/>
      <c r="U511" s="7">
        <f>'3_Defaults'!$D$23</f>
        <v>0</v>
      </c>
      <c r="V511" s="7">
        <f>'3_Defaults'!$D$24</f>
        <v>0</v>
      </c>
      <c r="W511" s="8">
        <f>'3_Defaults'!$D$25</f>
        <v>0</v>
      </c>
      <c r="X511" s="8"/>
      <c r="Y511" s="7" t="str">
        <f>IFERROR(('3_Defaults'!$F$9),"")</f>
        <v>VE-00</v>
      </c>
      <c r="Z511" s="7" t="str">
        <f>IFERROR(('3_Defaults'!$E$19),"")</f>
        <v/>
      </c>
    </row>
    <row r="512" spans="1:26" s="29" customFormat="1">
      <c r="A512" s="104"/>
      <c r="B512" s="105"/>
      <c r="C512" s="105"/>
      <c r="D512" s="106"/>
      <c r="E512" s="105"/>
      <c r="F512" s="8"/>
      <c r="G512" s="8"/>
      <c r="H512" s="8"/>
      <c r="I512" s="8"/>
      <c r="J512" s="8"/>
      <c r="K512" s="7">
        <f>'3_Defaults'!$D$28</f>
        <v>0</v>
      </c>
      <c r="L512" s="8"/>
      <c r="M512" s="8"/>
      <c r="N512" s="7"/>
      <c r="O512" s="7"/>
      <c r="P512" s="9"/>
      <c r="Q512" s="7"/>
      <c r="R512" s="9">
        <f>'3_Defaults'!$D$27</f>
        <v>0</v>
      </c>
      <c r="S512" s="9"/>
      <c r="T512" s="10"/>
      <c r="U512" s="7">
        <f>'3_Defaults'!$D$23</f>
        <v>0</v>
      </c>
      <c r="V512" s="7">
        <f>'3_Defaults'!$D$24</f>
        <v>0</v>
      </c>
      <c r="W512" s="8">
        <f>'3_Defaults'!$D$25</f>
        <v>0</v>
      </c>
      <c r="X512" s="8"/>
      <c r="Y512" s="7" t="str">
        <f>IFERROR(('3_Defaults'!$F$9),"")</f>
        <v>VE-00</v>
      </c>
      <c r="Z512" s="7" t="str">
        <f>IFERROR(('3_Defaults'!$E$19),"")</f>
        <v/>
      </c>
    </row>
    <row r="513" spans="1:26" s="29" customFormat="1">
      <c r="A513" s="104"/>
      <c r="B513" s="105"/>
      <c r="C513" s="105"/>
      <c r="D513" s="106"/>
      <c r="E513" s="105"/>
      <c r="F513" s="8"/>
      <c r="G513" s="8"/>
      <c r="H513" s="8"/>
      <c r="I513" s="8"/>
      <c r="J513" s="8"/>
      <c r="K513" s="7">
        <f>'3_Defaults'!$D$28</f>
        <v>0</v>
      </c>
      <c r="L513" s="8"/>
      <c r="M513" s="8"/>
      <c r="N513" s="7"/>
      <c r="O513" s="7"/>
      <c r="P513" s="9"/>
      <c r="Q513" s="7"/>
      <c r="R513" s="9">
        <f>'3_Defaults'!$D$27</f>
        <v>0</v>
      </c>
      <c r="S513" s="9"/>
      <c r="T513" s="10"/>
      <c r="U513" s="7">
        <f>'3_Defaults'!$D$23</f>
        <v>0</v>
      </c>
      <c r="V513" s="7">
        <f>'3_Defaults'!$D$24</f>
        <v>0</v>
      </c>
      <c r="W513" s="8">
        <f>'3_Defaults'!$D$25</f>
        <v>0</v>
      </c>
      <c r="X513" s="8"/>
      <c r="Y513" s="7" t="str">
        <f>IFERROR(('3_Defaults'!$F$9),"")</f>
        <v>VE-00</v>
      </c>
      <c r="Z513" s="7" t="str">
        <f>IFERROR(('3_Defaults'!$E$19),"")</f>
        <v/>
      </c>
    </row>
    <row r="514" spans="1:26" s="29" customFormat="1">
      <c r="A514" s="104"/>
      <c r="B514" s="105"/>
      <c r="C514" s="105"/>
      <c r="D514" s="106"/>
      <c r="E514" s="105"/>
      <c r="F514" s="8"/>
      <c r="G514" s="8"/>
      <c r="H514" s="8"/>
      <c r="I514" s="8"/>
      <c r="J514" s="8"/>
      <c r="K514" s="7">
        <f>'3_Defaults'!$D$28</f>
        <v>0</v>
      </c>
      <c r="L514" s="8"/>
      <c r="M514" s="8"/>
      <c r="N514" s="7"/>
      <c r="O514" s="7"/>
      <c r="P514" s="9"/>
      <c r="Q514" s="7"/>
      <c r="R514" s="9">
        <f>'3_Defaults'!$D$27</f>
        <v>0</v>
      </c>
      <c r="S514" s="9"/>
      <c r="T514" s="10"/>
      <c r="U514" s="7">
        <f>'3_Defaults'!$D$23</f>
        <v>0</v>
      </c>
      <c r="V514" s="7">
        <f>'3_Defaults'!$D$24</f>
        <v>0</v>
      </c>
      <c r="W514" s="8">
        <f>'3_Defaults'!$D$25</f>
        <v>0</v>
      </c>
      <c r="X514" s="8"/>
      <c r="Y514" s="7" t="str">
        <f>IFERROR(('3_Defaults'!$F$9),"")</f>
        <v>VE-00</v>
      </c>
      <c r="Z514" s="7" t="str">
        <f>IFERROR(('3_Defaults'!$E$19),"")</f>
        <v/>
      </c>
    </row>
    <row r="515" spans="1:26" s="29" customFormat="1">
      <c r="A515" s="104"/>
      <c r="B515" s="105"/>
      <c r="C515" s="105"/>
      <c r="D515" s="106"/>
      <c r="E515" s="105"/>
      <c r="F515" s="8"/>
      <c r="G515" s="8"/>
      <c r="H515" s="8"/>
      <c r="I515" s="8"/>
      <c r="J515" s="8"/>
      <c r="K515" s="7">
        <f>'3_Defaults'!$D$28</f>
        <v>0</v>
      </c>
      <c r="L515" s="8"/>
      <c r="M515" s="8"/>
      <c r="N515" s="7"/>
      <c r="O515" s="7"/>
      <c r="P515" s="9"/>
      <c r="Q515" s="7"/>
      <c r="R515" s="9">
        <f>'3_Defaults'!$D$27</f>
        <v>0</v>
      </c>
      <c r="S515" s="9"/>
      <c r="T515" s="10"/>
      <c r="U515" s="7">
        <f>'3_Defaults'!$D$23</f>
        <v>0</v>
      </c>
      <c r="V515" s="7">
        <f>'3_Defaults'!$D$24</f>
        <v>0</v>
      </c>
      <c r="W515" s="8">
        <f>'3_Defaults'!$D$25</f>
        <v>0</v>
      </c>
      <c r="X515" s="8"/>
      <c r="Y515" s="7" t="str">
        <f>IFERROR(('3_Defaults'!$F$9),"")</f>
        <v>VE-00</v>
      </c>
      <c r="Z515" s="7" t="str">
        <f>IFERROR(('3_Defaults'!$E$19),"")</f>
        <v/>
      </c>
    </row>
    <row r="516" spans="1:26" s="29" customFormat="1">
      <c r="A516" s="104"/>
      <c r="B516" s="105"/>
      <c r="C516" s="105"/>
      <c r="D516" s="106"/>
      <c r="E516" s="105"/>
      <c r="F516" s="8"/>
      <c r="G516" s="8"/>
      <c r="H516" s="8"/>
      <c r="I516" s="8"/>
      <c r="J516" s="8"/>
      <c r="K516" s="7">
        <f>'3_Defaults'!$D$28</f>
        <v>0</v>
      </c>
      <c r="L516" s="8"/>
      <c r="M516" s="8"/>
      <c r="N516" s="7"/>
      <c r="O516" s="7"/>
      <c r="P516" s="9"/>
      <c r="Q516" s="7"/>
      <c r="R516" s="9">
        <f>'3_Defaults'!$D$27</f>
        <v>0</v>
      </c>
      <c r="S516" s="9"/>
      <c r="T516" s="10"/>
      <c r="U516" s="7">
        <f>'3_Defaults'!$D$23</f>
        <v>0</v>
      </c>
      <c r="V516" s="7">
        <f>'3_Defaults'!$D$24</f>
        <v>0</v>
      </c>
      <c r="W516" s="8">
        <f>'3_Defaults'!$D$25</f>
        <v>0</v>
      </c>
      <c r="X516" s="8"/>
      <c r="Y516" s="7" t="str">
        <f>IFERROR(('3_Defaults'!$F$9),"")</f>
        <v>VE-00</v>
      </c>
      <c r="Z516" s="7" t="str">
        <f>IFERROR(('3_Defaults'!$E$19),"")</f>
        <v/>
      </c>
    </row>
    <row r="517" spans="1:26" s="29" customFormat="1">
      <c r="A517" s="104"/>
      <c r="B517" s="105"/>
      <c r="C517" s="105"/>
      <c r="D517" s="106"/>
      <c r="E517" s="105"/>
      <c r="F517" s="8"/>
      <c r="G517" s="8"/>
      <c r="H517" s="8"/>
      <c r="I517" s="8"/>
      <c r="J517" s="8"/>
      <c r="K517" s="7">
        <f>'3_Defaults'!$D$28</f>
        <v>0</v>
      </c>
      <c r="L517" s="8"/>
      <c r="M517" s="8"/>
      <c r="N517" s="7"/>
      <c r="O517" s="7"/>
      <c r="P517" s="9"/>
      <c r="Q517" s="7"/>
      <c r="R517" s="9">
        <f>'3_Defaults'!$D$27</f>
        <v>0</v>
      </c>
      <c r="S517" s="9"/>
      <c r="T517" s="10"/>
      <c r="U517" s="7">
        <f>'3_Defaults'!$D$23</f>
        <v>0</v>
      </c>
      <c r="V517" s="7">
        <f>'3_Defaults'!$D$24</f>
        <v>0</v>
      </c>
      <c r="W517" s="8">
        <f>'3_Defaults'!$D$25</f>
        <v>0</v>
      </c>
      <c r="X517" s="8"/>
      <c r="Y517" s="7" t="str">
        <f>IFERROR(('3_Defaults'!$F$9),"")</f>
        <v>VE-00</v>
      </c>
      <c r="Z517" s="7" t="str">
        <f>IFERROR(('3_Defaults'!$E$19),"")</f>
        <v/>
      </c>
    </row>
    <row r="518" spans="1:26" s="29" customFormat="1">
      <c r="A518" s="104"/>
      <c r="B518" s="105"/>
      <c r="C518" s="105"/>
      <c r="D518" s="106"/>
      <c r="E518" s="105"/>
      <c r="F518" s="8"/>
      <c r="G518" s="8"/>
      <c r="H518" s="8"/>
      <c r="I518" s="8"/>
      <c r="J518" s="8"/>
      <c r="K518" s="7">
        <f>'3_Defaults'!$D$28</f>
        <v>0</v>
      </c>
      <c r="L518" s="8"/>
      <c r="M518" s="8"/>
      <c r="N518" s="7"/>
      <c r="O518" s="7"/>
      <c r="P518" s="9"/>
      <c r="Q518" s="7"/>
      <c r="R518" s="9">
        <f>'3_Defaults'!$D$27</f>
        <v>0</v>
      </c>
      <c r="S518" s="9"/>
      <c r="T518" s="10"/>
      <c r="U518" s="7">
        <f>'3_Defaults'!$D$23</f>
        <v>0</v>
      </c>
      <c r="V518" s="7">
        <f>'3_Defaults'!$D$24</f>
        <v>0</v>
      </c>
      <c r="W518" s="8">
        <f>'3_Defaults'!$D$25</f>
        <v>0</v>
      </c>
      <c r="X518" s="8"/>
      <c r="Y518" s="7" t="str">
        <f>IFERROR(('3_Defaults'!$F$9),"")</f>
        <v>VE-00</v>
      </c>
      <c r="Z518" s="7" t="str">
        <f>IFERROR(('3_Defaults'!$E$19),"")</f>
        <v/>
      </c>
    </row>
    <row r="519" spans="1:26" s="29" customFormat="1">
      <c r="A519" s="104"/>
      <c r="B519" s="105"/>
      <c r="C519" s="105"/>
      <c r="D519" s="106"/>
      <c r="E519" s="105"/>
      <c r="F519" s="8"/>
      <c r="G519" s="8"/>
      <c r="H519" s="8"/>
      <c r="I519" s="8"/>
      <c r="J519" s="8"/>
      <c r="K519" s="7">
        <f>'3_Defaults'!$D$28</f>
        <v>0</v>
      </c>
      <c r="L519" s="8"/>
      <c r="M519" s="8"/>
      <c r="N519" s="7"/>
      <c r="O519" s="7"/>
      <c r="P519" s="9"/>
      <c r="Q519" s="7"/>
      <c r="R519" s="9">
        <f>'3_Defaults'!$D$27</f>
        <v>0</v>
      </c>
      <c r="S519" s="9"/>
      <c r="T519" s="10"/>
      <c r="U519" s="7">
        <f>'3_Defaults'!$D$23</f>
        <v>0</v>
      </c>
      <c r="V519" s="7">
        <f>'3_Defaults'!$D$24</f>
        <v>0</v>
      </c>
      <c r="W519" s="8">
        <f>'3_Defaults'!$D$25</f>
        <v>0</v>
      </c>
      <c r="X519" s="8"/>
      <c r="Y519" s="7" t="str">
        <f>IFERROR(('3_Defaults'!$F$9),"")</f>
        <v>VE-00</v>
      </c>
      <c r="Z519" s="7" t="str">
        <f>IFERROR(('3_Defaults'!$E$19),"")</f>
        <v/>
      </c>
    </row>
    <row r="520" spans="1:26" s="29" customFormat="1">
      <c r="A520" s="104"/>
      <c r="B520" s="105"/>
      <c r="C520" s="105"/>
      <c r="D520" s="106"/>
      <c r="E520" s="105"/>
      <c r="F520" s="8"/>
      <c r="G520" s="8"/>
      <c r="H520" s="8"/>
      <c r="I520" s="8"/>
      <c r="J520" s="8"/>
      <c r="K520" s="7">
        <f>'3_Defaults'!$D$28</f>
        <v>0</v>
      </c>
      <c r="L520" s="8"/>
      <c r="M520" s="8"/>
      <c r="N520" s="7"/>
      <c r="O520" s="7"/>
      <c r="P520" s="9"/>
      <c r="Q520" s="7"/>
      <c r="R520" s="9">
        <f>'3_Defaults'!$D$27</f>
        <v>0</v>
      </c>
      <c r="S520" s="9"/>
      <c r="T520" s="10"/>
      <c r="U520" s="7">
        <f>'3_Defaults'!$D$23</f>
        <v>0</v>
      </c>
      <c r="V520" s="7">
        <f>'3_Defaults'!$D$24</f>
        <v>0</v>
      </c>
      <c r="W520" s="8">
        <f>'3_Defaults'!$D$25</f>
        <v>0</v>
      </c>
      <c r="X520" s="8"/>
      <c r="Y520" s="7" t="str">
        <f>IFERROR(('3_Defaults'!$F$9),"")</f>
        <v>VE-00</v>
      </c>
      <c r="Z520" s="7" t="str">
        <f>IFERROR(('3_Defaults'!$E$19),"")</f>
        <v/>
      </c>
    </row>
    <row r="521" spans="1:26" s="29" customFormat="1">
      <c r="A521" s="104"/>
      <c r="B521" s="105"/>
      <c r="C521" s="105"/>
      <c r="D521" s="106"/>
      <c r="E521" s="105"/>
      <c r="F521" s="8"/>
      <c r="G521" s="8"/>
      <c r="H521" s="8"/>
      <c r="I521" s="8"/>
      <c r="J521" s="8"/>
      <c r="K521" s="7">
        <f>'3_Defaults'!$D$28</f>
        <v>0</v>
      </c>
      <c r="L521" s="8"/>
      <c r="M521" s="8"/>
      <c r="N521" s="7"/>
      <c r="O521" s="7"/>
      <c r="P521" s="9"/>
      <c r="Q521" s="7"/>
      <c r="R521" s="9">
        <f>'3_Defaults'!$D$27</f>
        <v>0</v>
      </c>
      <c r="S521" s="9"/>
      <c r="T521" s="10"/>
      <c r="U521" s="7">
        <f>'3_Defaults'!$D$23</f>
        <v>0</v>
      </c>
      <c r="V521" s="7">
        <f>'3_Defaults'!$D$24</f>
        <v>0</v>
      </c>
      <c r="W521" s="8">
        <f>'3_Defaults'!$D$25</f>
        <v>0</v>
      </c>
      <c r="X521" s="8"/>
      <c r="Y521" s="7" t="str">
        <f>IFERROR(('3_Defaults'!$F$9),"")</f>
        <v>VE-00</v>
      </c>
      <c r="Z521" s="7" t="str">
        <f>IFERROR(('3_Defaults'!$E$19),"")</f>
        <v/>
      </c>
    </row>
    <row r="522" spans="1:26" s="29" customFormat="1">
      <c r="A522" s="104"/>
      <c r="B522" s="105"/>
      <c r="C522" s="105"/>
      <c r="D522" s="106"/>
      <c r="E522" s="105"/>
      <c r="F522" s="8"/>
      <c r="G522" s="8"/>
      <c r="H522" s="8"/>
      <c r="I522" s="8"/>
      <c r="J522" s="8"/>
      <c r="K522" s="7">
        <f>'3_Defaults'!$D$28</f>
        <v>0</v>
      </c>
      <c r="L522" s="8"/>
      <c r="M522" s="8"/>
      <c r="N522" s="7"/>
      <c r="O522" s="7"/>
      <c r="P522" s="9"/>
      <c r="Q522" s="7"/>
      <c r="R522" s="9">
        <f>'3_Defaults'!$D$27</f>
        <v>0</v>
      </c>
      <c r="S522" s="9"/>
      <c r="T522" s="10"/>
      <c r="U522" s="7">
        <f>'3_Defaults'!$D$23</f>
        <v>0</v>
      </c>
      <c r="V522" s="7">
        <f>'3_Defaults'!$D$24</f>
        <v>0</v>
      </c>
      <c r="W522" s="8">
        <f>'3_Defaults'!$D$25</f>
        <v>0</v>
      </c>
      <c r="X522" s="8"/>
      <c r="Y522" s="7" t="str">
        <f>IFERROR(('3_Defaults'!$F$9),"")</f>
        <v>VE-00</v>
      </c>
      <c r="Z522" s="7" t="str">
        <f>IFERROR(('3_Defaults'!$E$19),"")</f>
        <v/>
      </c>
    </row>
    <row r="523" spans="1:26" s="29" customFormat="1">
      <c r="A523" s="104"/>
      <c r="B523" s="105"/>
      <c r="C523" s="105"/>
      <c r="D523" s="106"/>
      <c r="E523" s="105"/>
      <c r="F523" s="8"/>
      <c r="G523" s="8"/>
      <c r="H523" s="8"/>
      <c r="I523" s="8"/>
      <c r="J523" s="8"/>
      <c r="K523" s="7">
        <f>'3_Defaults'!$D$28</f>
        <v>0</v>
      </c>
      <c r="L523" s="8"/>
      <c r="M523" s="8"/>
      <c r="N523" s="7"/>
      <c r="O523" s="7"/>
      <c r="P523" s="9"/>
      <c r="Q523" s="7"/>
      <c r="R523" s="9">
        <f>'3_Defaults'!$D$27</f>
        <v>0</v>
      </c>
      <c r="S523" s="9"/>
      <c r="T523" s="10"/>
      <c r="U523" s="7">
        <f>'3_Defaults'!$D$23</f>
        <v>0</v>
      </c>
      <c r="V523" s="7">
        <f>'3_Defaults'!$D$24</f>
        <v>0</v>
      </c>
      <c r="W523" s="8">
        <f>'3_Defaults'!$D$25</f>
        <v>0</v>
      </c>
      <c r="X523" s="8"/>
      <c r="Y523" s="7" t="str">
        <f>IFERROR(('3_Defaults'!$F$9),"")</f>
        <v>VE-00</v>
      </c>
      <c r="Z523" s="7" t="str">
        <f>IFERROR(('3_Defaults'!$E$19),"")</f>
        <v/>
      </c>
    </row>
    <row r="524" spans="1:26" s="29" customFormat="1">
      <c r="A524" s="104"/>
      <c r="B524" s="105"/>
      <c r="C524" s="105"/>
      <c r="D524" s="106"/>
      <c r="E524" s="105"/>
      <c r="F524" s="8"/>
      <c r="G524" s="8"/>
      <c r="H524" s="8"/>
      <c r="I524" s="8"/>
      <c r="J524" s="8"/>
      <c r="K524" s="7">
        <f>'3_Defaults'!$D$28</f>
        <v>0</v>
      </c>
      <c r="L524" s="8"/>
      <c r="M524" s="8"/>
      <c r="N524" s="7"/>
      <c r="O524" s="7"/>
      <c r="P524" s="9"/>
      <c r="Q524" s="7"/>
      <c r="R524" s="9">
        <f>'3_Defaults'!$D$27</f>
        <v>0</v>
      </c>
      <c r="S524" s="9"/>
      <c r="T524" s="10"/>
      <c r="U524" s="7">
        <f>'3_Defaults'!$D$23</f>
        <v>0</v>
      </c>
      <c r="V524" s="7">
        <f>'3_Defaults'!$D$24</f>
        <v>0</v>
      </c>
      <c r="W524" s="8">
        <f>'3_Defaults'!$D$25</f>
        <v>0</v>
      </c>
      <c r="X524" s="8"/>
      <c r="Y524" s="7" t="str">
        <f>IFERROR(('3_Defaults'!$F$9),"")</f>
        <v>VE-00</v>
      </c>
      <c r="Z524" s="7" t="str">
        <f>IFERROR(('3_Defaults'!$E$19),"")</f>
        <v/>
      </c>
    </row>
    <row r="525" spans="1:26" s="29" customFormat="1">
      <c r="A525" s="104"/>
      <c r="B525" s="105"/>
      <c r="C525" s="105"/>
      <c r="D525" s="106"/>
      <c r="E525" s="105"/>
      <c r="F525" s="8"/>
      <c r="G525" s="8"/>
      <c r="H525" s="8"/>
      <c r="I525" s="8"/>
      <c r="J525" s="8"/>
      <c r="K525" s="7">
        <f>'3_Defaults'!$D$28</f>
        <v>0</v>
      </c>
      <c r="L525" s="8"/>
      <c r="M525" s="8"/>
      <c r="N525" s="7"/>
      <c r="O525" s="7"/>
      <c r="P525" s="9"/>
      <c r="Q525" s="7"/>
      <c r="R525" s="9">
        <f>'3_Defaults'!$D$27</f>
        <v>0</v>
      </c>
      <c r="S525" s="9"/>
      <c r="T525" s="10"/>
      <c r="U525" s="7">
        <f>'3_Defaults'!$D$23</f>
        <v>0</v>
      </c>
      <c r="V525" s="7">
        <f>'3_Defaults'!$D$24</f>
        <v>0</v>
      </c>
      <c r="W525" s="8">
        <f>'3_Defaults'!$D$25</f>
        <v>0</v>
      </c>
      <c r="X525" s="8"/>
      <c r="Y525" s="7" t="str">
        <f>IFERROR(('3_Defaults'!$F$9),"")</f>
        <v>VE-00</v>
      </c>
      <c r="Z525" s="7" t="str">
        <f>IFERROR(('3_Defaults'!$E$19),"")</f>
        <v/>
      </c>
    </row>
    <row r="526" spans="1:26" s="29" customFormat="1">
      <c r="A526" s="104"/>
      <c r="B526" s="105"/>
      <c r="C526" s="105"/>
      <c r="D526" s="106"/>
      <c r="E526" s="105"/>
      <c r="F526" s="8"/>
      <c r="G526" s="8"/>
      <c r="H526" s="8"/>
      <c r="I526" s="8"/>
      <c r="J526" s="8"/>
      <c r="K526" s="7">
        <f>'3_Defaults'!$D$28</f>
        <v>0</v>
      </c>
      <c r="L526" s="8"/>
      <c r="M526" s="8"/>
      <c r="N526" s="7"/>
      <c r="O526" s="7"/>
      <c r="P526" s="9"/>
      <c r="Q526" s="7"/>
      <c r="R526" s="9">
        <f>'3_Defaults'!$D$27</f>
        <v>0</v>
      </c>
      <c r="S526" s="9"/>
      <c r="T526" s="10"/>
      <c r="U526" s="7">
        <f>'3_Defaults'!$D$23</f>
        <v>0</v>
      </c>
      <c r="V526" s="7">
        <f>'3_Defaults'!$D$24</f>
        <v>0</v>
      </c>
      <c r="W526" s="8">
        <f>'3_Defaults'!$D$25</f>
        <v>0</v>
      </c>
      <c r="X526" s="8"/>
      <c r="Y526" s="7" t="str">
        <f>IFERROR(('3_Defaults'!$F$9),"")</f>
        <v>VE-00</v>
      </c>
      <c r="Z526" s="7" t="str">
        <f>IFERROR(('3_Defaults'!$E$19),"")</f>
        <v/>
      </c>
    </row>
    <row r="527" spans="1:26" s="29" customFormat="1">
      <c r="A527" s="104"/>
      <c r="B527" s="105"/>
      <c r="C527" s="105"/>
      <c r="D527" s="106"/>
      <c r="E527" s="105"/>
      <c r="F527" s="8"/>
      <c r="G527" s="8"/>
      <c r="H527" s="8"/>
      <c r="I527" s="8"/>
      <c r="J527" s="8"/>
      <c r="K527" s="7">
        <f>'3_Defaults'!$D$28</f>
        <v>0</v>
      </c>
      <c r="L527" s="8"/>
      <c r="M527" s="8"/>
      <c r="N527" s="7"/>
      <c r="O527" s="7"/>
      <c r="P527" s="9"/>
      <c r="Q527" s="7"/>
      <c r="R527" s="9">
        <f>'3_Defaults'!$D$27</f>
        <v>0</v>
      </c>
      <c r="S527" s="9"/>
      <c r="T527" s="10"/>
      <c r="U527" s="7">
        <f>'3_Defaults'!$D$23</f>
        <v>0</v>
      </c>
      <c r="V527" s="7">
        <f>'3_Defaults'!$D$24</f>
        <v>0</v>
      </c>
      <c r="W527" s="8">
        <f>'3_Defaults'!$D$25</f>
        <v>0</v>
      </c>
      <c r="X527" s="8"/>
      <c r="Y527" s="7" t="str">
        <f>IFERROR(('3_Defaults'!$F$9),"")</f>
        <v>VE-00</v>
      </c>
      <c r="Z527" s="7" t="str">
        <f>IFERROR(('3_Defaults'!$E$19),"")</f>
        <v/>
      </c>
    </row>
    <row r="528" spans="1:26" s="29" customFormat="1">
      <c r="A528" s="104"/>
      <c r="B528" s="105"/>
      <c r="C528" s="105"/>
      <c r="D528" s="106"/>
      <c r="E528" s="105"/>
      <c r="F528" s="8"/>
      <c r="G528" s="8"/>
      <c r="H528" s="8"/>
      <c r="I528" s="8"/>
      <c r="J528" s="8"/>
      <c r="K528" s="7">
        <f>'3_Defaults'!$D$28</f>
        <v>0</v>
      </c>
      <c r="L528" s="8"/>
      <c r="M528" s="8"/>
      <c r="N528" s="7"/>
      <c r="O528" s="7"/>
      <c r="P528" s="9"/>
      <c r="Q528" s="7"/>
      <c r="R528" s="9">
        <f>'3_Defaults'!$D$27</f>
        <v>0</v>
      </c>
      <c r="S528" s="9"/>
      <c r="T528" s="10"/>
      <c r="U528" s="7">
        <f>'3_Defaults'!$D$23</f>
        <v>0</v>
      </c>
      <c r="V528" s="7">
        <f>'3_Defaults'!$D$24</f>
        <v>0</v>
      </c>
      <c r="W528" s="8">
        <f>'3_Defaults'!$D$25</f>
        <v>0</v>
      </c>
      <c r="X528" s="8"/>
      <c r="Y528" s="7" t="str">
        <f>IFERROR(('3_Defaults'!$F$9),"")</f>
        <v>VE-00</v>
      </c>
      <c r="Z528" s="7" t="str">
        <f>IFERROR(('3_Defaults'!$E$19),"")</f>
        <v/>
      </c>
    </row>
    <row r="529" spans="1:26" s="29" customFormat="1">
      <c r="A529" s="104"/>
      <c r="B529" s="105"/>
      <c r="C529" s="105"/>
      <c r="D529" s="106"/>
      <c r="E529" s="105"/>
      <c r="F529" s="8"/>
      <c r="G529" s="8"/>
      <c r="H529" s="8"/>
      <c r="I529" s="8"/>
      <c r="J529" s="8"/>
      <c r="K529" s="7">
        <f>'3_Defaults'!$D$28</f>
        <v>0</v>
      </c>
      <c r="L529" s="8"/>
      <c r="M529" s="8"/>
      <c r="N529" s="7"/>
      <c r="O529" s="7"/>
      <c r="P529" s="9"/>
      <c r="Q529" s="7"/>
      <c r="R529" s="9">
        <f>'3_Defaults'!$D$27</f>
        <v>0</v>
      </c>
      <c r="S529" s="9"/>
      <c r="T529" s="10"/>
      <c r="U529" s="7">
        <f>'3_Defaults'!$D$23</f>
        <v>0</v>
      </c>
      <c r="V529" s="7">
        <f>'3_Defaults'!$D$24</f>
        <v>0</v>
      </c>
      <c r="W529" s="8">
        <f>'3_Defaults'!$D$25</f>
        <v>0</v>
      </c>
      <c r="X529" s="8"/>
      <c r="Y529" s="7" t="str">
        <f>IFERROR(('3_Defaults'!$F$9),"")</f>
        <v>VE-00</v>
      </c>
      <c r="Z529" s="7" t="str">
        <f>IFERROR(('3_Defaults'!$E$19),"")</f>
        <v/>
      </c>
    </row>
    <row r="530" spans="1:26" s="29" customFormat="1">
      <c r="A530" s="104"/>
      <c r="B530" s="105"/>
      <c r="C530" s="105"/>
      <c r="D530" s="106"/>
      <c r="E530" s="105"/>
      <c r="F530" s="8"/>
      <c r="G530" s="8"/>
      <c r="H530" s="8"/>
      <c r="I530" s="8"/>
      <c r="J530" s="8"/>
      <c r="K530" s="7">
        <f>'3_Defaults'!$D$28</f>
        <v>0</v>
      </c>
      <c r="L530" s="8"/>
      <c r="M530" s="8"/>
      <c r="N530" s="7"/>
      <c r="O530" s="7"/>
      <c r="P530" s="9"/>
      <c r="Q530" s="7"/>
      <c r="R530" s="9">
        <f>'3_Defaults'!$D$27</f>
        <v>0</v>
      </c>
      <c r="S530" s="9"/>
      <c r="T530" s="10"/>
      <c r="U530" s="7">
        <f>'3_Defaults'!$D$23</f>
        <v>0</v>
      </c>
      <c r="V530" s="7">
        <f>'3_Defaults'!$D$24</f>
        <v>0</v>
      </c>
      <c r="W530" s="8">
        <f>'3_Defaults'!$D$25</f>
        <v>0</v>
      </c>
      <c r="X530" s="8"/>
      <c r="Y530" s="7" t="str">
        <f>IFERROR(('3_Defaults'!$F$9),"")</f>
        <v>VE-00</v>
      </c>
      <c r="Z530" s="7" t="str">
        <f>IFERROR(('3_Defaults'!$E$19),"")</f>
        <v/>
      </c>
    </row>
    <row r="531" spans="1:26" s="29" customFormat="1">
      <c r="A531" s="104"/>
      <c r="B531" s="105"/>
      <c r="C531" s="105"/>
      <c r="D531" s="106"/>
      <c r="E531" s="105"/>
      <c r="F531" s="8"/>
      <c r="G531" s="8"/>
      <c r="H531" s="8"/>
      <c r="I531" s="8"/>
      <c r="J531" s="8"/>
      <c r="K531" s="7">
        <f>'3_Defaults'!$D$28</f>
        <v>0</v>
      </c>
      <c r="L531" s="8"/>
      <c r="M531" s="8"/>
      <c r="N531" s="7"/>
      <c r="O531" s="7"/>
      <c r="P531" s="9"/>
      <c r="Q531" s="7"/>
      <c r="R531" s="9">
        <f>'3_Defaults'!$D$27</f>
        <v>0</v>
      </c>
      <c r="S531" s="9"/>
      <c r="T531" s="10"/>
      <c r="U531" s="7">
        <f>'3_Defaults'!$D$23</f>
        <v>0</v>
      </c>
      <c r="V531" s="7">
        <f>'3_Defaults'!$D$24</f>
        <v>0</v>
      </c>
      <c r="W531" s="8">
        <f>'3_Defaults'!$D$25</f>
        <v>0</v>
      </c>
      <c r="X531" s="8"/>
      <c r="Y531" s="7" t="str">
        <f>IFERROR(('3_Defaults'!$F$9),"")</f>
        <v>VE-00</v>
      </c>
      <c r="Z531" s="7" t="str">
        <f>IFERROR(('3_Defaults'!$E$19),"")</f>
        <v/>
      </c>
    </row>
    <row r="532" spans="1:26" s="29" customFormat="1">
      <c r="A532" s="104"/>
      <c r="B532" s="105"/>
      <c r="C532" s="105"/>
      <c r="D532" s="106"/>
      <c r="E532" s="105"/>
      <c r="F532" s="8"/>
      <c r="G532" s="8"/>
      <c r="H532" s="8"/>
      <c r="I532" s="8"/>
      <c r="J532" s="8"/>
      <c r="K532" s="7">
        <f>'3_Defaults'!$D$28</f>
        <v>0</v>
      </c>
      <c r="L532" s="8"/>
      <c r="M532" s="8"/>
      <c r="N532" s="7"/>
      <c r="O532" s="7"/>
      <c r="P532" s="9"/>
      <c r="Q532" s="7"/>
      <c r="R532" s="9">
        <f>'3_Defaults'!$D$27</f>
        <v>0</v>
      </c>
      <c r="S532" s="9"/>
      <c r="T532" s="10"/>
      <c r="U532" s="7">
        <f>'3_Defaults'!$D$23</f>
        <v>0</v>
      </c>
      <c r="V532" s="7">
        <f>'3_Defaults'!$D$24</f>
        <v>0</v>
      </c>
      <c r="W532" s="8">
        <f>'3_Defaults'!$D$25</f>
        <v>0</v>
      </c>
      <c r="X532" s="8"/>
      <c r="Y532" s="7" t="str">
        <f>IFERROR(('3_Defaults'!$F$9),"")</f>
        <v>VE-00</v>
      </c>
      <c r="Z532" s="7" t="str">
        <f>IFERROR(('3_Defaults'!$E$19),"")</f>
        <v/>
      </c>
    </row>
    <row r="533" spans="1:26" s="29" customFormat="1">
      <c r="A533" s="104"/>
      <c r="B533" s="105"/>
      <c r="C533" s="105"/>
      <c r="D533" s="106"/>
      <c r="E533" s="105"/>
      <c r="F533" s="8"/>
      <c r="G533" s="8"/>
      <c r="H533" s="8"/>
      <c r="I533" s="8"/>
      <c r="J533" s="8"/>
      <c r="K533" s="7">
        <f>'3_Defaults'!$D$28</f>
        <v>0</v>
      </c>
      <c r="L533" s="8"/>
      <c r="M533" s="8"/>
      <c r="N533" s="7"/>
      <c r="O533" s="7"/>
      <c r="P533" s="9"/>
      <c r="Q533" s="7"/>
      <c r="R533" s="9">
        <f>'3_Defaults'!$D$27</f>
        <v>0</v>
      </c>
      <c r="S533" s="9"/>
      <c r="T533" s="10"/>
      <c r="U533" s="7">
        <f>'3_Defaults'!$D$23</f>
        <v>0</v>
      </c>
      <c r="V533" s="7">
        <f>'3_Defaults'!$D$24</f>
        <v>0</v>
      </c>
      <c r="W533" s="8">
        <f>'3_Defaults'!$D$25</f>
        <v>0</v>
      </c>
      <c r="X533" s="8"/>
      <c r="Y533" s="7" t="str">
        <f>IFERROR(('3_Defaults'!$F$9),"")</f>
        <v>VE-00</v>
      </c>
      <c r="Z533" s="7" t="str">
        <f>IFERROR(('3_Defaults'!$E$19),"")</f>
        <v/>
      </c>
    </row>
    <row r="534" spans="1:26" s="29" customFormat="1">
      <c r="A534" s="104"/>
      <c r="B534" s="105"/>
      <c r="C534" s="105"/>
      <c r="D534" s="106"/>
      <c r="E534" s="105"/>
      <c r="F534" s="8"/>
      <c r="G534" s="8"/>
      <c r="H534" s="8"/>
      <c r="I534" s="8"/>
      <c r="J534" s="8"/>
      <c r="K534" s="7">
        <f>'3_Defaults'!$D$28</f>
        <v>0</v>
      </c>
      <c r="L534" s="8"/>
      <c r="M534" s="8"/>
      <c r="N534" s="7"/>
      <c r="O534" s="7"/>
      <c r="P534" s="9"/>
      <c r="Q534" s="7"/>
      <c r="R534" s="9">
        <f>'3_Defaults'!$D$27</f>
        <v>0</v>
      </c>
      <c r="S534" s="9"/>
      <c r="T534" s="10"/>
      <c r="U534" s="7">
        <f>'3_Defaults'!$D$23</f>
        <v>0</v>
      </c>
      <c r="V534" s="7">
        <f>'3_Defaults'!$D$24</f>
        <v>0</v>
      </c>
      <c r="W534" s="8">
        <f>'3_Defaults'!$D$25</f>
        <v>0</v>
      </c>
      <c r="X534" s="8"/>
      <c r="Y534" s="7" t="str">
        <f>IFERROR(('3_Defaults'!$F$9),"")</f>
        <v>VE-00</v>
      </c>
      <c r="Z534" s="7" t="str">
        <f>IFERROR(('3_Defaults'!$E$19),"")</f>
        <v/>
      </c>
    </row>
    <row r="535" spans="1:26" s="29" customFormat="1">
      <c r="A535" s="104"/>
      <c r="B535" s="105"/>
      <c r="C535" s="105"/>
      <c r="D535" s="106"/>
      <c r="E535" s="105"/>
      <c r="F535" s="8"/>
      <c r="G535" s="8"/>
      <c r="H535" s="8"/>
      <c r="I535" s="8"/>
      <c r="J535" s="8"/>
      <c r="K535" s="7">
        <f>'3_Defaults'!$D$28</f>
        <v>0</v>
      </c>
      <c r="L535" s="8"/>
      <c r="M535" s="8"/>
      <c r="N535" s="7"/>
      <c r="O535" s="7"/>
      <c r="P535" s="9"/>
      <c r="Q535" s="7"/>
      <c r="R535" s="9">
        <f>'3_Defaults'!$D$27</f>
        <v>0</v>
      </c>
      <c r="S535" s="9"/>
      <c r="T535" s="10"/>
      <c r="U535" s="7">
        <f>'3_Defaults'!$D$23</f>
        <v>0</v>
      </c>
      <c r="V535" s="7">
        <f>'3_Defaults'!$D$24</f>
        <v>0</v>
      </c>
      <c r="W535" s="8">
        <f>'3_Defaults'!$D$25</f>
        <v>0</v>
      </c>
      <c r="X535" s="8"/>
      <c r="Y535" s="7" t="str">
        <f>IFERROR(('3_Defaults'!$F$9),"")</f>
        <v>VE-00</v>
      </c>
      <c r="Z535" s="7" t="str">
        <f>IFERROR(('3_Defaults'!$E$19),"")</f>
        <v/>
      </c>
    </row>
    <row r="536" spans="1:26" s="29" customFormat="1">
      <c r="A536" s="104"/>
      <c r="B536" s="105"/>
      <c r="C536" s="105"/>
      <c r="D536" s="106"/>
      <c r="E536" s="105"/>
      <c r="F536" s="8"/>
      <c r="G536" s="8"/>
      <c r="H536" s="8"/>
      <c r="I536" s="8"/>
      <c r="J536" s="8"/>
      <c r="K536" s="7">
        <f>'3_Defaults'!$D$28</f>
        <v>0</v>
      </c>
      <c r="L536" s="8"/>
      <c r="M536" s="8"/>
      <c r="N536" s="7"/>
      <c r="O536" s="7"/>
      <c r="P536" s="9"/>
      <c r="Q536" s="7"/>
      <c r="R536" s="9">
        <f>'3_Defaults'!$D$27</f>
        <v>0</v>
      </c>
      <c r="S536" s="9"/>
      <c r="T536" s="10"/>
      <c r="U536" s="7">
        <f>'3_Defaults'!$D$23</f>
        <v>0</v>
      </c>
      <c r="V536" s="7">
        <f>'3_Defaults'!$D$24</f>
        <v>0</v>
      </c>
      <c r="W536" s="8">
        <f>'3_Defaults'!$D$25</f>
        <v>0</v>
      </c>
      <c r="X536" s="8"/>
      <c r="Y536" s="7" t="str">
        <f>IFERROR(('3_Defaults'!$F$9),"")</f>
        <v>VE-00</v>
      </c>
      <c r="Z536" s="7" t="str">
        <f>IFERROR(('3_Defaults'!$E$19),"")</f>
        <v/>
      </c>
    </row>
    <row r="537" spans="1:26" s="29" customFormat="1">
      <c r="A537" s="104"/>
      <c r="B537" s="105"/>
      <c r="C537" s="105"/>
      <c r="D537" s="106"/>
      <c r="E537" s="105"/>
      <c r="F537" s="8"/>
      <c r="G537" s="8"/>
      <c r="H537" s="8"/>
      <c r="I537" s="8"/>
      <c r="J537" s="8"/>
      <c r="K537" s="7">
        <f>'3_Defaults'!$D$28</f>
        <v>0</v>
      </c>
      <c r="L537" s="8"/>
      <c r="M537" s="8"/>
      <c r="N537" s="7"/>
      <c r="O537" s="7"/>
      <c r="P537" s="9"/>
      <c r="Q537" s="7"/>
      <c r="R537" s="9">
        <f>'3_Defaults'!$D$27</f>
        <v>0</v>
      </c>
      <c r="S537" s="9"/>
      <c r="T537" s="10"/>
      <c r="U537" s="7">
        <f>'3_Defaults'!$D$23</f>
        <v>0</v>
      </c>
      <c r="V537" s="7">
        <f>'3_Defaults'!$D$24</f>
        <v>0</v>
      </c>
      <c r="W537" s="8">
        <f>'3_Defaults'!$D$25</f>
        <v>0</v>
      </c>
      <c r="X537" s="8"/>
      <c r="Y537" s="7" t="str">
        <f>IFERROR(('3_Defaults'!$F$9),"")</f>
        <v>VE-00</v>
      </c>
      <c r="Z537" s="7" t="str">
        <f>IFERROR(('3_Defaults'!$E$19),"")</f>
        <v/>
      </c>
    </row>
    <row r="538" spans="1:26" s="29" customFormat="1">
      <c r="A538" s="104"/>
      <c r="B538" s="105"/>
      <c r="C538" s="105"/>
      <c r="D538" s="106"/>
      <c r="E538" s="105"/>
      <c r="F538" s="8"/>
      <c r="G538" s="8"/>
      <c r="H538" s="8"/>
      <c r="I538" s="8"/>
      <c r="J538" s="8"/>
      <c r="K538" s="7">
        <f>'3_Defaults'!$D$28</f>
        <v>0</v>
      </c>
      <c r="L538" s="8"/>
      <c r="M538" s="8"/>
      <c r="N538" s="7"/>
      <c r="O538" s="7"/>
      <c r="P538" s="9"/>
      <c r="Q538" s="7"/>
      <c r="R538" s="9">
        <f>'3_Defaults'!$D$27</f>
        <v>0</v>
      </c>
      <c r="S538" s="9"/>
      <c r="T538" s="10"/>
      <c r="U538" s="7">
        <f>'3_Defaults'!$D$23</f>
        <v>0</v>
      </c>
      <c r="V538" s="7">
        <f>'3_Defaults'!$D$24</f>
        <v>0</v>
      </c>
      <c r="W538" s="8">
        <f>'3_Defaults'!$D$25</f>
        <v>0</v>
      </c>
      <c r="X538" s="8"/>
      <c r="Y538" s="7" t="str">
        <f>IFERROR(('3_Defaults'!$F$9),"")</f>
        <v>VE-00</v>
      </c>
      <c r="Z538" s="7" t="str">
        <f>IFERROR(('3_Defaults'!$E$19),"")</f>
        <v/>
      </c>
    </row>
    <row r="539" spans="1:26" s="29" customFormat="1">
      <c r="A539" s="104"/>
      <c r="B539" s="105"/>
      <c r="C539" s="105"/>
      <c r="D539" s="106"/>
      <c r="E539" s="105"/>
      <c r="F539" s="8"/>
      <c r="G539" s="8"/>
      <c r="H539" s="8"/>
      <c r="I539" s="8"/>
      <c r="J539" s="8"/>
      <c r="K539" s="7">
        <f>'3_Defaults'!$D$28</f>
        <v>0</v>
      </c>
      <c r="L539" s="8"/>
      <c r="M539" s="8"/>
      <c r="N539" s="7"/>
      <c r="O539" s="7"/>
      <c r="P539" s="9"/>
      <c r="Q539" s="7"/>
      <c r="R539" s="9">
        <f>'3_Defaults'!$D$27</f>
        <v>0</v>
      </c>
      <c r="S539" s="9"/>
      <c r="T539" s="10"/>
      <c r="U539" s="7">
        <f>'3_Defaults'!$D$23</f>
        <v>0</v>
      </c>
      <c r="V539" s="7">
        <f>'3_Defaults'!$D$24</f>
        <v>0</v>
      </c>
      <c r="W539" s="8">
        <f>'3_Defaults'!$D$25</f>
        <v>0</v>
      </c>
      <c r="X539" s="8"/>
      <c r="Y539" s="7" t="str">
        <f>IFERROR(('3_Defaults'!$F$9),"")</f>
        <v>VE-00</v>
      </c>
      <c r="Z539" s="7" t="str">
        <f>IFERROR(('3_Defaults'!$E$19),"")</f>
        <v/>
      </c>
    </row>
    <row r="540" spans="1:26" s="29" customFormat="1">
      <c r="A540" s="104"/>
      <c r="B540" s="105"/>
      <c r="C540" s="105"/>
      <c r="D540" s="106"/>
      <c r="E540" s="105"/>
      <c r="F540" s="8"/>
      <c r="G540" s="8"/>
      <c r="H540" s="8"/>
      <c r="I540" s="8"/>
      <c r="J540" s="8"/>
      <c r="K540" s="7">
        <f>'3_Defaults'!$D$28</f>
        <v>0</v>
      </c>
      <c r="L540" s="8"/>
      <c r="M540" s="8"/>
      <c r="N540" s="7"/>
      <c r="O540" s="7"/>
      <c r="P540" s="9"/>
      <c r="Q540" s="7"/>
      <c r="R540" s="9">
        <f>'3_Defaults'!$D$27</f>
        <v>0</v>
      </c>
      <c r="S540" s="9"/>
      <c r="T540" s="10"/>
      <c r="U540" s="7">
        <f>'3_Defaults'!$D$23</f>
        <v>0</v>
      </c>
      <c r="V540" s="7">
        <f>'3_Defaults'!$D$24</f>
        <v>0</v>
      </c>
      <c r="W540" s="8">
        <f>'3_Defaults'!$D$25</f>
        <v>0</v>
      </c>
      <c r="X540" s="8"/>
      <c r="Y540" s="7" t="str">
        <f>IFERROR(('3_Defaults'!$F$9),"")</f>
        <v>VE-00</v>
      </c>
      <c r="Z540" s="7" t="str">
        <f>IFERROR(('3_Defaults'!$E$19),"")</f>
        <v/>
      </c>
    </row>
    <row r="541" spans="1:26" s="29" customFormat="1">
      <c r="A541" s="104"/>
      <c r="B541" s="105"/>
      <c r="C541" s="105"/>
      <c r="D541" s="106"/>
      <c r="E541" s="105"/>
      <c r="F541" s="8"/>
      <c r="G541" s="8"/>
      <c r="H541" s="8"/>
      <c r="I541" s="8"/>
      <c r="J541" s="8"/>
      <c r="K541" s="7">
        <f>'3_Defaults'!$D$28</f>
        <v>0</v>
      </c>
      <c r="L541" s="8"/>
      <c r="M541" s="8"/>
      <c r="N541" s="7"/>
      <c r="O541" s="7"/>
      <c r="P541" s="9"/>
      <c r="Q541" s="7"/>
      <c r="R541" s="9">
        <f>'3_Defaults'!$D$27</f>
        <v>0</v>
      </c>
      <c r="S541" s="9"/>
      <c r="T541" s="10"/>
      <c r="U541" s="7">
        <f>'3_Defaults'!$D$23</f>
        <v>0</v>
      </c>
      <c r="V541" s="7">
        <f>'3_Defaults'!$D$24</f>
        <v>0</v>
      </c>
      <c r="W541" s="8">
        <f>'3_Defaults'!$D$25</f>
        <v>0</v>
      </c>
      <c r="X541" s="8"/>
      <c r="Y541" s="7" t="str">
        <f>IFERROR(('3_Defaults'!$F$9),"")</f>
        <v>VE-00</v>
      </c>
      <c r="Z541" s="7" t="str">
        <f>IFERROR(('3_Defaults'!$E$19),"")</f>
        <v/>
      </c>
    </row>
    <row r="542" spans="1:26" s="29" customFormat="1">
      <c r="A542" s="104"/>
      <c r="B542" s="105"/>
      <c r="C542" s="105"/>
      <c r="D542" s="106"/>
      <c r="E542" s="105"/>
      <c r="F542" s="8"/>
      <c r="G542" s="8"/>
      <c r="H542" s="8"/>
      <c r="I542" s="8"/>
      <c r="J542" s="8"/>
      <c r="K542" s="7">
        <f>'3_Defaults'!$D$28</f>
        <v>0</v>
      </c>
      <c r="L542" s="8"/>
      <c r="M542" s="8"/>
      <c r="N542" s="7"/>
      <c r="O542" s="7"/>
      <c r="P542" s="9"/>
      <c r="Q542" s="7"/>
      <c r="R542" s="9">
        <f>'3_Defaults'!$D$27</f>
        <v>0</v>
      </c>
      <c r="S542" s="9"/>
      <c r="T542" s="10"/>
      <c r="U542" s="7">
        <f>'3_Defaults'!$D$23</f>
        <v>0</v>
      </c>
      <c r="V542" s="7">
        <f>'3_Defaults'!$D$24</f>
        <v>0</v>
      </c>
      <c r="W542" s="8">
        <f>'3_Defaults'!$D$25</f>
        <v>0</v>
      </c>
      <c r="X542" s="8"/>
      <c r="Y542" s="7" t="str">
        <f>IFERROR(('3_Defaults'!$F$9),"")</f>
        <v>VE-00</v>
      </c>
      <c r="Z542" s="7" t="str">
        <f>IFERROR(('3_Defaults'!$E$19),"")</f>
        <v/>
      </c>
    </row>
    <row r="543" spans="1:26" s="29" customFormat="1">
      <c r="A543" s="104"/>
      <c r="B543" s="105"/>
      <c r="C543" s="105"/>
      <c r="D543" s="106"/>
      <c r="E543" s="105"/>
      <c r="F543" s="8"/>
      <c r="G543" s="8"/>
      <c r="H543" s="8"/>
      <c r="I543" s="8"/>
      <c r="J543" s="8"/>
      <c r="K543" s="7">
        <f>'3_Defaults'!$D$28</f>
        <v>0</v>
      </c>
      <c r="L543" s="8"/>
      <c r="M543" s="8"/>
      <c r="N543" s="7"/>
      <c r="O543" s="7"/>
      <c r="P543" s="9"/>
      <c r="Q543" s="7"/>
      <c r="R543" s="9">
        <f>'3_Defaults'!$D$27</f>
        <v>0</v>
      </c>
      <c r="S543" s="9"/>
      <c r="T543" s="10"/>
      <c r="U543" s="7">
        <f>'3_Defaults'!$D$23</f>
        <v>0</v>
      </c>
      <c r="V543" s="7">
        <f>'3_Defaults'!$D$24</f>
        <v>0</v>
      </c>
      <c r="W543" s="8">
        <f>'3_Defaults'!$D$25</f>
        <v>0</v>
      </c>
      <c r="X543" s="8"/>
      <c r="Y543" s="7" t="str">
        <f>IFERROR(('3_Defaults'!$F$9),"")</f>
        <v>VE-00</v>
      </c>
      <c r="Z543" s="7" t="str">
        <f>IFERROR(('3_Defaults'!$E$19),"")</f>
        <v/>
      </c>
    </row>
    <row r="544" spans="1:26" s="29" customFormat="1">
      <c r="A544" s="104"/>
      <c r="B544" s="105"/>
      <c r="C544" s="105"/>
      <c r="D544" s="106"/>
      <c r="E544" s="105"/>
      <c r="F544" s="8"/>
      <c r="G544" s="8"/>
      <c r="H544" s="8"/>
      <c r="I544" s="8"/>
      <c r="J544" s="8"/>
      <c r="K544" s="7">
        <f>'3_Defaults'!$D$28</f>
        <v>0</v>
      </c>
      <c r="L544" s="8"/>
      <c r="M544" s="8"/>
      <c r="N544" s="7"/>
      <c r="O544" s="7"/>
      <c r="P544" s="9"/>
      <c r="Q544" s="7"/>
      <c r="R544" s="9">
        <f>'3_Defaults'!$D$27</f>
        <v>0</v>
      </c>
      <c r="S544" s="9"/>
      <c r="T544" s="10"/>
      <c r="U544" s="7">
        <f>'3_Defaults'!$D$23</f>
        <v>0</v>
      </c>
      <c r="V544" s="7">
        <f>'3_Defaults'!$D$24</f>
        <v>0</v>
      </c>
      <c r="W544" s="8">
        <f>'3_Defaults'!$D$25</f>
        <v>0</v>
      </c>
      <c r="X544" s="8"/>
      <c r="Y544" s="7" t="str">
        <f>IFERROR(('3_Defaults'!$F$9),"")</f>
        <v>VE-00</v>
      </c>
      <c r="Z544" s="7" t="str">
        <f>IFERROR(('3_Defaults'!$E$19),"")</f>
        <v/>
      </c>
    </row>
    <row r="545" spans="1:26" s="29" customFormat="1">
      <c r="A545" s="104"/>
      <c r="B545" s="105"/>
      <c r="C545" s="105"/>
      <c r="D545" s="106"/>
      <c r="E545" s="105"/>
      <c r="F545" s="8"/>
      <c r="G545" s="8"/>
      <c r="H545" s="8"/>
      <c r="I545" s="8"/>
      <c r="J545" s="8"/>
      <c r="K545" s="7">
        <f>'3_Defaults'!$D$28</f>
        <v>0</v>
      </c>
      <c r="L545" s="8"/>
      <c r="M545" s="8"/>
      <c r="N545" s="7"/>
      <c r="O545" s="7"/>
      <c r="P545" s="9"/>
      <c r="Q545" s="7"/>
      <c r="R545" s="9">
        <f>'3_Defaults'!$D$27</f>
        <v>0</v>
      </c>
      <c r="S545" s="9"/>
      <c r="T545" s="10"/>
      <c r="U545" s="7">
        <f>'3_Defaults'!$D$23</f>
        <v>0</v>
      </c>
      <c r="V545" s="7">
        <f>'3_Defaults'!$D$24</f>
        <v>0</v>
      </c>
      <c r="W545" s="8">
        <f>'3_Defaults'!$D$25</f>
        <v>0</v>
      </c>
      <c r="X545" s="8"/>
      <c r="Y545" s="7" t="str">
        <f>IFERROR(('3_Defaults'!$F$9),"")</f>
        <v>VE-00</v>
      </c>
      <c r="Z545" s="7" t="str">
        <f>IFERROR(('3_Defaults'!$E$19),"")</f>
        <v/>
      </c>
    </row>
    <row r="546" spans="1:26" s="29" customFormat="1">
      <c r="A546" s="104"/>
      <c r="B546" s="105"/>
      <c r="C546" s="105"/>
      <c r="D546" s="106"/>
      <c r="E546" s="105"/>
      <c r="F546" s="8"/>
      <c r="G546" s="8"/>
      <c r="H546" s="8"/>
      <c r="I546" s="8"/>
      <c r="J546" s="8"/>
      <c r="K546" s="7">
        <f>'3_Defaults'!$D$28</f>
        <v>0</v>
      </c>
      <c r="L546" s="8"/>
      <c r="M546" s="8"/>
      <c r="N546" s="7"/>
      <c r="O546" s="7"/>
      <c r="P546" s="9"/>
      <c r="Q546" s="7"/>
      <c r="R546" s="9">
        <f>'3_Defaults'!$D$27</f>
        <v>0</v>
      </c>
      <c r="S546" s="9"/>
      <c r="T546" s="10"/>
      <c r="U546" s="7">
        <f>'3_Defaults'!$D$23</f>
        <v>0</v>
      </c>
      <c r="V546" s="7">
        <f>'3_Defaults'!$D$24</f>
        <v>0</v>
      </c>
      <c r="W546" s="8">
        <f>'3_Defaults'!$D$25</f>
        <v>0</v>
      </c>
      <c r="X546" s="8"/>
      <c r="Y546" s="7" t="str">
        <f>IFERROR(('3_Defaults'!$F$9),"")</f>
        <v>VE-00</v>
      </c>
      <c r="Z546" s="7" t="str">
        <f>IFERROR(('3_Defaults'!$E$19),"")</f>
        <v/>
      </c>
    </row>
    <row r="547" spans="1:26" s="29" customFormat="1">
      <c r="A547" s="104"/>
      <c r="B547" s="105"/>
      <c r="C547" s="105"/>
      <c r="D547" s="106"/>
      <c r="E547" s="105"/>
      <c r="F547" s="8"/>
      <c r="G547" s="8"/>
      <c r="H547" s="8"/>
      <c r="I547" s="8"/>
      <c r="J547" s="8"/>
      <c r="K547" s="7">
        <f>'3_Defaults'!$D$28</f>
        <v>0</v>
      </c>
      <c r="L547" s="8"/>
      <c r="M547" s="8"/>
      <c r="N547" s="7"/>
      <c r="O547" s="7"/>
      <c r="P547" s="9"/>
      <c r="Q547" s="7"/>
      <c r="R547" s="9">
        <f>'3_Defaults'!$D$27</f>
        <v>0</v>
      </c>
      <c r="S547" s="9"/>
      <c r="T547" s="10"/>
      <c r="U547" s="7">
        <f>'3_Defaults'!$D$23</f>
        <v>0</v>
      </c>
      <c r="V547" s="7">
        <f>'3_Defaults'!$D$24</f>
        <v>0</v>
      </c>
      <c r="W547" s="8">
        <f>'3_Defaults'!$D$25</f>
        <v>0</v>
      </c>
      <c r="X547" s="8"/>
      <c r="Y547" s="7" t="str">
        <f>IFERROR(('3_Defaults'!$F$9),"")</f>
        <v>VE-00</v>
      </c>
      <c r="Z547" s="7" t="str">
        <f>IFERROR(('3_Defaults'!$E$19),"")</f>
        <v/>
      </c>
    </row>
    <row r="548" spans="1:26" s="29" customFormat="1">
      <c r="A548" s="104"/>
      <c r="B548" s="105"/>
      <c r="C548" s="105"/>
      <c r="D548" s="106"/>
      <c r="E548" s="105"/>
      <c r="F548" s="8"/>
      <c r="G548" s="8"/>
      <c r="H548" s="8"/>
      <c r="I548" s="8"/>
      <c r="J548" s="8"/>
      <c r="K548" s="7">
        <f>'3_Defaults'!$D$28</f>
        <v>0</v>
      </c>
      <c r="L548" s="8"/>
      <c r="M548" s="8"/>
      <c r="N548" s="7"/>
      <c r="O548" s="7"/>
      <c r="P548" s="9"/>
      <c r="Q548" s="7"/>
      <c r="R548" s="9">
        <f>'3_Defaults'!$D$27</f>
        <v>0</v>
      </c>
      <c r="S548" s="9"/>
      <c r="T548" s="10"/>
      <c r="U548" s="7">
        <f>'3_Defaults'!$D$23</f>
        <v>0</v>
      </c>
      <c r="V548" s="7">
        <f>'3_Defaults'!$D$24</f>
        <v>0</v>
      </c>
      <c r="W548" s="8">
        <f>'3_Defaults'!$D$25</f>
        <v>0</v>
      </c>
      <c r="X548" s="8"/>
      <c r="Y548" s="7" t="str">
        <f>IFERROR(('3_Defaults'!$F$9),"")</f>
        <v>VE-00</v>
      </c>
      <c r="Z548" s="7" t="str">
        <f>IFERROR(('3_Defaults'!$E$19),"")</f>
        <v/>
      </c>
    </row>
    <row r="549" spans="1:26" s="29" customFormat="1">
      <c r="A549" s="104"/>
      <c r="B549" s="105"/>
      <c r="C549" s="105"/>
      <c r="D549" s="106"/>
      <c r="E549" s="105"/>
      <c r="F549" s="8"/>
      <c r="G549" s="8"/>
      <c r="H549" s="8"/>
      <c r="I549" s="8"/>
      <c r="J549" s="8"/>
      <c r="K549" s="7">
        <f>'3_Defaults'!$D$28</f>
        <v>0</v>
      </c>
      <c r="L549" s="8"/>
      <c r="M549" s="8"/>
      <c r="N549" s="7"/>
      <c r="O549" s="7"/>
      <c r="P549" s="9"/>
      <c r="Q549" s="7"/>
      <c r="R549" s="9">
        <f>'3_Defaults'!$D$27</f>
        <v>0</v>
      </c>
      <c r="S549" s="9"/>
      <c r="T549" s="10"/>
      <c r="U549" s="7">
        <f>'3_Defaults'!$D$23</f>
        <v>0</v>
      </c>
      <c r="V549" s="7">
        <f>'3_Defaults'!$D$24</f>
        <v>0</v>
      </c>
      <c r="W549" s="8">
        <f>'3_Defaults'!$D$25</f>
        <v>0</v>
      </c>
      <c r="X549" s="8"/>
      <c r="Y549" s="7" t="str">
        <f>IFERROR(('3_Defaults'!$F$9),"")</f>
        <v>VE-00</v>
      </c>
      <c r="Z549" s="7" t="str">
        <f>IFERROR(('3_Defaults'!$E$19),"")</f>
        <v/>
      </c>
    </row>
    <row r="550" spans="1:26" s="29" customFormat="1">
      <c r="A550" s="104"/>
      <c r="B550" s="105"/>
      <c r="C550" s="105"/>
      <c r="D550" s="106"/>
      <c r="E550" s="105"/>
      <c r="F550" s="8"/>
      <c r="G550" s="8"/>
      <c r="H550" s="8"/>
      <c r="I550" s="8"/>
      <c r="J550" s="8"/>
      <c r="K550" s="7">
        <f>'3_Defaults'!$D$28</f>
        <v>0</v>
      </c>
      <c r="L550" s="8"/>
      <c r="M550" s="8"/>
      <c r="N550" s="7"/>
      <c r="O550" s="7"/>
      <c r="P550" s="9"/>
      <c r="Q550" s="7"/>
      <c r="R550" s="9">
        <f>'3_Defaults'!$D$27</f>
        <v>0</v>
      </c>
      <c r="S550" s="9"/>
      <c r="T550" s="10"/>
      <c r="U550" s="7">
        <f>'3_Defaults'!$D$23</f>
        <v>0</v>
      </c>
      <c r="V550" s="7">
        <f>'3_Defaults'!$D$24</f>
        <v>0</v>
      </c>
      <c r="W550" s="8">
        <f>'3_Defaults'!$D$25</f>
        <v>0</v>
      </c>
      <c r="X550" s="8"/>
      <c r="Y550" s="7" t="str">
        <f>IFERROR(('3_Defaults'!$F$9),"")</f>
        <v>VE-00</v>
      </c>
      <c r="Z550" s="7" t="str">
        <f>IFERROR(('3_Defaults'!$E$19),"")</f>
        <v/>
      </c>
    </row>
    <row r="551" spans="1:26" s="29" customFormat="1">
      <c r="A551" s="104"/>
      <c r="B551" s="105"/>
      <c r="C551" s="105"/>
      <c r="D551" s="106"/>
      <c r="E551" s="105"/>
      <c r="F551" s="8"/>
      <c r="G551" s="8"/>
      <c r="H551" s="8"/>
      <c r="I551" s="8"/>
      <c r="J551" s="8"/>
      <c r="K551" s="7">
        <f>'3_Defaults'!$D$28</f>
        <v>0</v>
      </c>
      <c r="L551" s="8"/>
      <c r="M551" s="8"/>
      <c r="N551" s="7"/>
      <c r="O551" s="7"/>
      <c r="P551" s="9"/>
      <c r="Q551" s="7"/>
      <c r="R551" s="9">
        <f>'3_Defaults'!$D$27</f>
        <v>0</v>
      </c>
      <c r="S551" s="9"/>
      <c r="T551" s="10"/>
      <c r="U551" s="7">
        <f>'3_Defaults'!$D$23</f>
        <v>0</v>
      </c>
      <c r="V551" s="7">
        <f>'3_Defaults'!$D$24</f>
        <v>0</v>
      </c>
      <c r="W551" s="8">
        <f>'3_Defaults'!$D$25</f>
        <v>0</v>
      </c>
      <c r="X551" s="8"/>
      <c r="Y551" s="7" t="str">
        <f>IFERROR(('3_Defaults'!$F$9),"")</f>
        <v>VE-00</v>
      </c>
      <c r="Z551" s="7" t="str">
        <f>IFERROR(('3_Defaults'!$E$19),"")</f>
        <v/>
      </c>
    </row>
    <row r="552" spans="1:26" s="29" customFormat="1">
      <c r="A552" s="104"/>
      <c r="B552" s="105"/>
      <c r="C552" s="105"/>
      <c r="D552" s="106"/>
      <c r="E552" s="105"/>
      <c r="F552" s="8"/>
      <c r="G552" s="8"/>
      <c r="H552" s="8"/>
      <c r="I552" s="8"/>
      <c r="J552" s="8"/>
      <c r="K552" s="7">
        <f>'3_Defaults'!$D$28</f>
        <v>0</v>
      </c>
      <c r="L552" s="8"/>
      <c r="M552" s="8"/>
      <c r="N552" s="7"/>
      <c r="O552" s="7"/>
      <c r="P552" s="9"/>
      <c r="Q552" s="7"/>
      <c r="R552" s="9">
        <f>'3_Defaults'!$D$27</f>
        <v>0</v>
      </c>
      <c r="S552" s="9"/>
      <c r="T552" s="10"/>
      <c r="U552" s="7">
        <f>'3_Defaults'!$D$23</f>
        <v>0</v>
      </c>
      <c r="V552" s="7">
        <f>'3_Defaults'!$D$24</f>
        <v>0</v>
      </c>
      <c r="W552" s="8">
        <f>'3_Defaults'!$D$25</f>
        <v>0</v>
      </c>
      <c r="X552" s="8"/>
      <c r="Y552" s="7" t="str">
        <f>IFERROR(('3_Defaults'!$F$9),"")</f>
        <v>VE-00</v>
      </c>
      <c r="Z552" s="7" t="str">
        <f>IFERROR(('3_Defaults'!$E$19),"")</f>
        <v/>
      </c>
    </row>
    <row r="553" spans="1:26" s="29" customFormat="1">
      <c r="A553" s="104"/>
      <c r="B553" s="105"/>
      <c r="C553" s="105"/>
      <c r="D553" s="106"/>
      <c r="E553" s="105"/>
      <c r="F553" s="8"/>
      <c r="G553" s="8"/>
      <c r="H553" s="8"/>
      <c r="I553" s="8"/>
      <c r="J553" s="8"/>
      <c r="K553" s="7">
        <f>'3_Defaults'!$D$28</f>
        <v>0</v>
      </c>
      <c r="L553" s="8"/>
      <c r="M553" s="8"/>
      <c r="N553" s="7"/>
      <c r="O553" s="7"/>
      <c r="P553" s="9"/>
      <c r="Q553" s="7"/>
      <c r="R553" s="9">
        <f>'3_Defaults'!$D$27</f>
        <v>0</v>
      </c>
      <c r="S553" s="9"/>
      <c r="T553" s="10"/>
      <c r="U553" s="7">
        <f>'3_Defaults'!$D$23</f>
        <v>0</v>
      </c>
      <c r="V553" s="7">
        <f>'3_Defaults'!$D$24</f>
        <v>0</v>
      </c>
      <c r="W553" s="8">
        <f>'3_Defaults'!$D$25</f>
        <v>0</v>
      </c>
      <c r="X553" s="8"/>
      <c r="Y553" s="7" t="str">
        <f>IFERROR(('3_Defaults'!$F$9),"")</f>
        <v>VE-00</v>
      </c>
      <c r="Z553" s="7" t="str">
        <f>IFERROR(('3_Defaults'!$E$19),"")</f>
        <v/>
      </c>
    </row>
    <row r="554" spans="1:26" s="29" customFormat="1">
      <c r="A554" s="104"/>
      <c r="B554" s="105"/>
      <c r="C554" s="105"/>
      <c r="D554" s="106"/>
      <c r="E554" s="105"/>
      <c r="F554" s="8"/>
      <c r="G554" s="8"/>
      <c r="H554" s="8"/>
      <c r="I554" s="8"/>
      <c r="J554" s="8"/>
      <c r="K554" s="7">
        <f>'3_Defaults'!$D$28</f>
        <v>0</v>
      </c>
      <c r="L554" s="8"/>
      <c r="M554" s="8"/>
      <c r="N554" s="7"/>
      <c r="O554" s="7"/>
      <c r="P554" s="9"/>
      <c r="Q554" s="7"/>
      <c r="R554" s="9">
        <f>'3_Defaults'!$D$27</f>
        <v>0</v>
      </c>
      <c r="S554" s="9"/>
      <c r="T554" s="10"/>
      <c r="U554" s="7">
        <f>'3_Defaults'!$D$23</f>
        <v>0</v>
      </c>
      <c r="V554" s="7">
        <f>'3_Defaults'!$D$24</f>
        <v>0</v>
      </c>
      <c r="W554" s="8">
        <f>'3_Defaults'!$D$25</f>
        <v>0</v>
      </c>
      <c r="X554" s="8"/>
      <c r="Y554" s="7" t="str">
        <f>IFERROR(('3_Defaults'!$F$9),"")</f>
        <v>VE-00</v>
      </c>
      <c r="Z554" s="7" t="str">
        <f>IFERROR(('3_Defaults'!$E$19),"")</f>
        <v/>
      </c>
    </row>
    <row r="555" spans="1:26" s="29" customFormat="1">
      <c r="A555" s="104"/>
      <c r="B555" s="105"/>
      <c r="C555" s="105"/>
      <c r="D555" s="106"/>
      <c r="E555" s="105"/>
      <c r="F555" s="8"/>
      <c r="G555" s="8"/>
      <c r="H555" s="8"/>
      <c r="I555" s="8"/>
      <c r="J555" s="8"/>
      <c r="K555" s="7">
        <f>'3_Defaults'!$D$28</f>
        <v>0</v>
      </c>
      <c r="L555" s="8"/>
      <c r="M555" s="8"/>
      <c r="N555" s="7"/>
      <c r="O555" s="7"/>
      <c r="P555" s="9"/>
      <c r="Q555" s="7"/>
      <c r="R555" s="9">
        <f>'3_Defaults'!$D$27</f>
        <v>0</v>
      </c>
      <c r="S555" s="9"/>
      <c r="T555" s="10"/>
      <c r="U555" s="7">
        <f>'3_Defaults'!$D$23</f>
        <v>0</v>
      </c>
      <c r="V555" s="7">
        <f>'3_Defaults'!$D$24</f>
        <v>0</v>
      </c>
      <c r="W555" s="8">
        <f>'3_Defaults'!$D$25</f>
        <v>0</v>
      </c>
      <c r="X555" s="8"/>
      <c r="Y555" s="7" t="str">
        <f>IFERROR(('3_Defaults'!$F$9),"")</f>
        <v>VE-00</v>
      </c>
      <c r="Z555" s="7" t="str">
        <f>IFERROR(('3_Defaults'!$E$19),"")</f>
        <v/>
      </c>
    </row>
    <row r="556" spans="1:26" s="29" customFormat="1">
      <c r="A556" s="104"/>
      <c r="B556" s="105"/>
      <c r="C556" s="105"/>
      <c r="D556" s="106"/>
      <c r="E556" s="105"/>
      <c r="F556" s="8"/>
      <c r="G556" s="8"/>
      <c r="H556" s="8"/>
      <c r="I556" s="8"/>
      <c r="J556" s="8"/>
      <c r="K556" s="7">
        <f>'3_Defaults'!$D$28</f>
        <v>0</v>
      </c>
      <c r="L556" s="8"/>
      <c r="M556" s="8"/>
      <c r="N556" s="7"/>
      <c r="O556" s="7"/>
      <c r="P556" s="9"/>
      <c r="Q556" s="7"/>
      <c r="R556" s="9">
        <f>'3_Defaults'!$D$27</f>
        <v>0</v>
      </c>
      <c r="S556" s="9"/>
      <c r="T556" s="10"/>
      <c r="U556" s="7">
        <f>'3_Defaults'!$D$23</f>
        <v>0</v>
      </c>
      <c r="V556" s="7">
        <f>'3_Defaults'!$D$24</f>
        <v>0</v>
      </c>
      <c r="W556" s="8">
        <f>'3_Defaults'!$D$25</f>
        <v>0</v>
      </c>
      <c r="X556" s="8"/>
      <c r="Y556" s="7" t="str">
        <f>IFERROR(('3_Defaults'!$F$9),"")</f>
        <v>VE-00</v>
      </c>
      <c r="Z556" s="7" t="str">
        <f>IFERROR(('3_Defaults'!$E$19),"")</f>
        <v/>
      </c>
    </row>
    <row r="557" spans="1:26" s="29" customFormat="1">
      <c r="A557" s="104"/>
      <c r="B557" s="105"/>
      <c r="C557" s="105"/>
      <c r="D557" s="106"/>
      <c r="E557" s="105"/>
      <c r="F557" s="8"/>
      <c r="G557" s="8"/>
      <c r="H557" s="8"/>
      <c r="I557" s="8"/>
      <c r="J557" s="8"/>
      <c r="K557" s="7">
        <f>'3_Defaults'!$D$28</f>
        <v>0</v>
      </c>
      <c r="L557" s="8"/>
      <c r="M557" s="8"/>
      <c r="N557" s="7"/>
      <c r="O557" s="7"/>
      <c r="P557" s="9"/>
      <c r="Q557" s="7"/>
      <c r="R557" s="9">
        <f>'3_Defaults'!$D$27</f>
        <v>0</v>
      </c>
      <c r="S557" s="9"/>
      <c r="T557" s="10"/>
      <c r="U557" s="7">
        <f>'3_Defaults'!$D$23</f>
        <v>0</v>
      </c>
      <c r="V557" s="7">
        <f>'3_Defaults'!$D$24</f>
        <v>0</v>
      </c>
      <c r="W557" s="8">
        <f>'3_Defaults'!$D$25</f>
        <v>0</v>
      </c>
      <c r="X557" s="8"/>
      <c r="Y557" s="7" t="str">
        <f>IFERROR(('3_Defaults'!$F$9),"")</f>
        <v>VE-00</v>
      </c>
      <c r="Z557" s="7" t="str">
        <f>IFERROR(('3_Defaults'!$E$19),"")</f>
        <v/>
      </c>
    </row>
    <row r="558" spans="1:26" s="29" customFormat="1">
      <c r="A558" s="104"/>
      <c r="B558" s="105"/>
      <c r="C558" s="105"/>
      <c r="D558" s="106"/>
      <c r="E558" s="105"/>
      <c r="F558" s="8"/>
      <c r="G558" s="8"/>
      <c r="H558" s="8"/>
      <c r="I558" s="8"/>
      <c r="J558" s="8"/>
      <c r="K558" s="7">
        <f>'3_Defaults'!$D$28</f>
        <v>0</v>
      </c>
      <c r="L558" s="8"/>
      <c r="M558" s="8"/>
      <c r="N558" s="7"/>
      <c r="O558" s="7"/>
      <c r="P558" s="9"/>
      <c r="Q558" s="7"/>
      <c r="R558" s="9">
        <f>'3_Defaults'!$D$27</f>
        <v>0</v>
      </c>
      <c r="S558" s="9"/>
      <c r="T558" s="10"/>
      <c r="U558" s="7">
        <f>'3_Defaults'!$D$23</f>
        <v>0</v>
      </c>
      <c r="V558" s="7">
        <f>'3_Defaults'!$D$24</f>
        <v>0</v>
      </c>
      <c r="W558" s="8">
        <f>'3_Defaults'!$D$25</f>
        <v>0</v>
      </c>
      <c r="X558" s="8"/>
      <c r="Y558" s="7" t="str">
        <f>IFERROR(('3_Defaults'!$F$9),"")</f>
        <v>VE-00</v>
      </c>
      <c r="Z558" s="7" t="str">
        <f>IFERROR(('3_Defaults'!$E$19),"")</f>
        <v/>
      </c>
    </row>
    <row r="559" spans="1:26" s="29" customFormat="1">
      <c r="A559" s="104"/>
      <c r="B559" s="105"/>
      <c r="C559" s="105"/>
      <c r="D559" s="106"/>
      <c r="E559" s="105"/>
      <c r="F559" s="8"/>
      <c r="G559" s="8"/>
      <c r="H559" s="8"/>
      <c r="I559" s="8"/>
      <c r="J559" s="8"/>
      <c r="K559" s="7">
        <f>'3_Defaults'!$D$28</f>
        <v>0</v>
      </c>
      <c r="L559" s="8"/>
      <c r="M559" s="8"/>
      <c r="N559" s="7"/>
      <c r="O559" s="7"/>
      <c r="P559" s="9"/>
      <c r="Q559" s="7"/>
      <c r="R559" s="9">
        <f>'3_Defaults'!$D$27</f>
        <v>0</v>
      </c>
      <c r="S559" s="9"/>
      <c r="T559" s="10"/>
      <c r="U559" s="7">
        <f>'3_Defaults'!$D$23</f>
        <v>0</v>
      </c>
      <c r="V559" s="7">
        <f>'3_Defaults'!$D$24</f>
        <v>0</v>
      </c>
      <c r="W559" s="8">
        <f>'3_Defaults'!$D$25</f>
        <v>0</v>
      </c>
      <c r="X559" s="8"/>
      <c r="Y559" s="7" t="str">
        <f>IFERROR(('3_Defaults'!$F$9),"")</f>
        <v>VE-00</v>
      </c>
      <c r="Z559" s="7" t="str">
        <f>IFERROR(('3_Defaults'!$E$19),"")</f>
        <v/>
      </c>
    </row>
    <row r="560" spans="1:26" s="29" customFormat="1">
      <c r="A560" s="104"/>
      <c r="B560" s="105"/>
      <c r="C560" s="105"/>
      <c r="D560" s="106"/>
      <c r="E560" s="105"/>
      <c r="F560" s="8"/>
      <c r="G560" s="8"/>
      <c r="H560" s="8"/>
      <c r="I560" s="8"/>
      <c r="J560" s="8"/>
      <c r="K560" s="7">
        <f>'3_Defaults'!$D$28</f>
        <v>0</v>
      </c>
      <c r="L560" s="8"/>
      <c r="M560" s="8"/>
      <c r="N560" s="7"/>
      <c r="O560" s="7"/>
      <c r="P560" s="9"/>
      <c r="Q560" s="7"/>
      <c r="R560" s="9">
        <f>'3_Defaults'!$D$27</f>
        <v>0</v>
      </c>
      <c r="S560" s="9"/>
      <c r="T560" s="10"/>
      <c r="U560" s="7">
        <f>'3_Defaults'!$D$23</f>
        <v>0</v>
      </c>
      <c r="V560" s="7">
        <f>'3_Defaults'!$D$24</f>
        <v>0</v>
      </c>
      <c r="W560" s="8">
        <f>'3_Defaults'!$D$25</f>
        <v>0</v>
      </c>
      <c r="X560" s="8"/>
      <c r="Y560" s="7" t="str">
        <f>IFERROR(('3_Defaults'!$F$9),"")</f>
        <v>VE-00</v>
      </c>
      <c r="Z560" s="7" t="str">
        <f>IFERROR(('3_Defaults'!$E$19),"")</f>
        <v/>
      </c>
    </row>
    <row r="561" spans="1:26" s="29" customFormat="1">
      <c r="A561" s="104"/>
      <c r="B561" s="105"/>
      <c r="C561" s="105"/>
      <c r="D561" s="106"/>
      <c r="E561" s="105"/>
      <c r="F561" s="8"/>
      <c r="G561" s="8"/>
      <c r="H561" s="8"/>
      <c r="I561" s="8"/>
      <c r="J561" s="8"/>
      <c r="K561" s="7">
        <f>'3_Defaults'!$D$28</f>
        <v>0</v>
      </c>
      <c r="L561" s="8"/>
      <c r="M561" s="8"/>
      <c r="N561" s="7"/>
      <c r="O561" s="7"/>
      <c r="P561" s="9"/>
      <c r="Q561" s="7"/>
      <c r="R561" s="9">
        <f>'3_Defaults'!$D$27</f>
        <v>0</v>
      </c>
      <c r="S561" s="9"/>
      <c r="T561" s="10"/>
      <c r="U561" s="7">
        <f>'3_Defaults'!$D$23</f>
        <v>0</v>
      </c>
      <c r="V561" s="7">
        <f>'3_Defaults'!$D$24</f>
        <v>0</v>
      </c>
      <c r="W561" s="8">
        <f>'3_Defaults'!$D$25</f>
        <v>0</v>
      </c>
      <c r="X561" s="8"/>
      <c r="Y561" s="7" t="str">
        <f>IFERROR(('3_Defaults'!$F$9),"")</f>
        <v>VE-00</v>
      </c>
      <c r="Z561" s="7" t="str">
        <f>IFERROR(('3_Defaults'!$E$19),"")</f>
        <v/>
      </c>
    </row>
    <row r="562" spans="1:26" s="29" customFormat="1">
      <c r="A562" s="104"/>
      <c r="B562" s="105"/>
      <c r="C562" s="105"/>
      <c r="D562" s="106"/>
      <c r="E562" s="105"/>
      <c r="F562" s="8"/>
      <c r="G562" s="8"/>
      <c r="H562" s="8"/>
      <c r="I562" s="8"/>
      <c r="J562" s="8"/>
      <c r="K562" s="7">
        <f>'3_Defaults'!$D$28</f>
        <v>0</v>
      </c>
      <c r="L562" s="8"/>
      <c r="M562" s="8"/>
      <c r="N562" s="7"/>
      <c r="O562" s="7"/>
      <c r="P562" s="9"/>
      <c r="Q562" s="7"/>
      <c r="R562" s="9">
        <f>'3_Defaults'!$D$27</f>
        <v>0</v>
      </c>
      <c r="S562" s="9"/>
      <c r="T562" s="10"/>
      <c r="U562" s="7">
        <f>'3_Defaults'!$D$23</f>
        <v>0</v>
      </c>
      <c r="V562" s="7">
        <f>'3_Defaults'!$D$24</f>
        <v>0</v>
      </c>
      <c r="W562" s="8">
        <f>'3_Defaults'!$D$25</f>
        <v>0</v>
      </c>
      <c r="X562" s="8"/>
      <c r="Y562" s="7" t="str">
        <f>IFERROR(('3_Defaults'!$F$9),"")</f>
        <v>VE-00</v>
      </c>
      <c r="Z562" s="7" t="str">
        <f>IFERROR(('3_Defaults'!$E$19),"")</f>
        <v/>
      </c>
    </row>
    <row r="563" spans="1:26" s="29" customFormat="1">
      <c r="A563" s="104"/>
      <c r="B563" s="105"/>
      <c r="C563" s="105"/>
      <c r="D563" s="106"/>
      <c r="E563" s="105"/>
      <c r="F563" s="8"/>
      <c r="G563" s="8"/>
      <c r="H563" s="8"/>
      <c r="I563" s="8"/>
      <c r="J563" s="8"/>
      <c r="K563" s="7">
        <f>'3_Defaults'!$D$28</f>
        <v>0</v>
      </c>
      <c r="L563" s="8"/>
      <c r="M563" s="8"/>
      <c r="N563" s="7"/>
      <c r="O563" s="7"/>
      <c r="P563" s="9"/>
      <c r="Q563" s="7"/>
      <c r="R563" s="9">
        <f>'3_Defaults'!$D$27</f>
        <v>0</v>
      </c>
      <c r="S563" s="9"/>
      <c r="T563" s="10"/>
      <c r="U563" s="7">
        <f>'3_Defaults'!$D$23</f>
        <v>0</v>
      </c>
      <c r="V563" s="7">
        <f>'3_Defaults'!$D$24</f>
        <v>0</v>
      </c>
      <c r="W563" s="8">
        <f>'3_Defaults'!$D$25</f>
        <v>0</v>
      </c>
      <c r="X563" s="8"/>
      <c r="Y563" s="7" t="str">
        <f>IFERROR(('3_Defaults'!$F$9),"")</f>
        <v>VE-00</v>
      </c>
      <c r="Z563" s="7" t="str">
        <f>IFERROR(('3_Defaults'!$E$19),"")</f>
        <v/>
      </c>
    </row>
    <row r="564" spans="1:26" s="29" customFormat="1">
      <c r="A564" s="104"/>
      <c r="B564" s="105"/>
      <c r="C564" s="105"/>
      <c r="D564" s="106"/>
      <c r="E564" s="105"/>
      <c r="F564" s="8"/>
      <c r="G564" s="8"/>
      <c r="H564" s="8"/>
      <c r="I564" s="8"/>
      <c r="J564" s="8"/>
      <c r="K564" s="7">
        <f>'3_Defaults'!$D$28</f>
        <v>0</v>
      </c>
      <c r="L564" s="8"/>
      <c r="M564" s="8"/>
      <c r="N564" s="7"/>
      <c r="O564" s="7"/>
      <c r="P564" s="9"/>
      <c r="Q564" s="7"/>
      <c r="R564" s="9">
        <f>'3_Defaults'!$D$27</f>
        <v>0</v>
      </c>
      <c r="S564" s="9"/>
      <c r="T564" s="10"/>
      <c r="U564" s="7">
        <f>'3_Defaults'!$D$23</f>
        <v>0</v>
      </c>
      <c r="V564" s="7">
        <f>'3_Defaults'!$D$24</f>
        <v>0</v>
      </c>
      <c r="W564" s="8">
        <f>'3_Defaults'!$D$25</f>
        <v>0</v>
      </c>
      <c r="X564" s="8"/>
      <c r="Y564" s="7" t="str">
        <f>IFERROR(('3_Defaults'!$F$9),"")</f>
        <v>VE-00</v>
      </c>
      <c r="Z564" s="7" t="str">
        <f>IFERROR(('3_Defaults'!$E$19),"")</f>
        <v/>
      </c>
    </row>
    <row r="565" spans="1:26" s="29" customFormat="1">
      <c r="A565" s="104"/>
      <c r="B565" s="105"/>
      <c r="C565" s="105"/>
      <c r="D565" s="106"/>
      <c r="E565" s="105"/>
      <c r="F565" s="8"/>
      <c r="G565" s="8"/>
      <c r="H565" s="8"/>
      <c r="I565" s="8"/>
      <c r="J565" s="8"/>
      <c r="K565" s="7">
        <f>'3_Defaults'!$D$28</f>
        <v>0</v>
      </c>
      <c r="L565" s="8"/>
      <c r="M565" s="8"/>
      <c r="N565" s="7"/>
      <c r="O565" s="7"/>
      <c r="P565" s="9"/>
      <c r="Q565" s="7"/>
      <c r="R565" s="9">
        <f>'3_Defaults'!$D$27</f>
        <v>0</v>
      </c>
      <c r="S565" s="9"/>
      <c r="T565" s="10"/>
      <c r="U565" s="7">
        <f>'3_Defaults'!$D$23</f>
        <v>0</v>
      </c>
      <c r="V565" s="7">
        <f>'3_Defaults'!$D$24</f>
        <v>0</v>
      </c>
      <c r="W565" s="8">
        <f>'3_Defaults'!$D$25</f>
        <v>0</v>
      </c>
      <c r="X565" s="8"/>
      <c r="Y565" s="7" t="str">
        <f>IFERROR(('3_Defaults'!$F$9),"")</f>
        <v>VE-00</v>
      </c>
      <c r="Z565" s="7" t="str">
        <f>IFERROR(('3_Defaults'!$E$19),"")</f>
        <v/>
      </c>
    </row>
    <row r="566" spans="1:26" s="29" customFormat="1">
      <c r="A566" s="104"/>
      <c r="B566" s="105"/>
      <c r="C566" s="105"/>
      <c r="D566" s="106"/>
      <c r="E566" s="105"/>
      <c r="F566" s="8"/>
      <c r="G566" s="8"/>
      <c r="H566" s="8"/>
      <c r="I566" s="8"/>
      <c r="J566" s="8"/>
      <c r="K566" s="7">
        <f>'3_Defaults'!$D$28</f>
        <v>0</v>
      </c>
      <c r="L566" s="8"/>
      <c r="M566" s="8"/>
      <c r="N566" s="7"/>
      <c r="O566" s="7"/>
      <c r="P566" s="9"/>
      <c r="Q566" s="7"/>
      <c r="R566" s="9">
        <f>'3_Defaults'!$D$27</f>
        <v>0</v>
      </c>
      <c r="S566" s="9"/>
      <c r="T566" s="10"/>
      <c r="U566" s="7">
        <f>'3_Defaults'!$D$23</f>
        <v>0</v>
      </c>
      <c r="V566" s="7">
        <f>'3_Defaults'!$D$24</f>
        <v>0</v>
      </c>
      <c r="W566" s="8">
        <f>'3_Defaults'!$D$25</f>
        <v>0</v>
      </c>
      <c r="X566" s="8"/>
      <c r="Y566" s="7" t="str">
        <f>IFERROR(('3_Defaults'!$F$9),"")</f>
        <v>VE-00</v>
      </c>
      <c r="Z566" s="7" t="str">
        <f>IFERROR(('3_Defaults'!$E$19),"")</f>
        <v/>
      </c>
    </row>
    <row r="567" spans="1:26" s="29" customFormat="1">
      <c r="A567" s="104"/>
      <c r="B567" s="105"/>
      <c r="C567" s="105"/>
      <c r="D567" s="106"/>
      <c r="E567" s="105"/>
      <c r="F567" s="8"/>
      <c r="G567" s="8"/>
      <c r="H567" s="8"/>
      <c r="I567" s="8"/>
      <c r="J567" s="8"/>
      <c r="K567" s="7">
        <f>'3_Defaults'!$D$28</f>
        <v>0</v>
      </c>
      <c r="L567" s="8"/>
      <c r="M567" s="8"/>
      <c r="N567" s="7"/>
      <c r="O567" s="7"/>
      <c r="P567" s="9"/>
      <c r="Q567" s="7"/>
      <c r="R567" s="9">
        <f>'3_Defaults'!$D$27</f>
        <v>0</v>
      </c>
      <c r="S567" s="9"/>
      <c r="T567" s="10"/>
      <c r="U567" s="7">
        <f>'3_Defaults'!$D$23</f>
        <v>0</v>
      </c>
      <c r="V567" s="7">
        <f>'3_Defaults'!$D$24</f>
        <v>0</v>
      </c>
      <c r="W567" s="8">
        <f>'3_Defaults'!$D$25</f>
        <v>0</v>
      </c>
      <c r="X567" s="8"/>
      <c r="Y567" s="7" t="str">
        <f>IFERROR(('3_Defaults'!$F$9),"")</f>
        <v>VE-00</v>
      </c>
      <c r="Z567" s="7" t="str">
        <f>IFERROR(('3_Defaults'!$E$19),"")</f>
        <v/>
      </c>
    </row>
    <row r="568" spans="1:26" s="29" customFormat="1">
      <c r="A568" s="104"/>
      <c r="B568" s="105"/>
      <c r="C568" s="105"/>
      <c r="D568" s="106"/>
      <c r="E568" s="105"/>
      <c r="F568" s="8"/>
      <c r="G568" s="8"/>
      <c r="H568" s="8"/>
      <c r="I568" s="8"/>
      <c r="J568" s="8"/>
      <c r="K568" s="7">
        <f>'3_Defaults'!$D$28</f>
        <v>0</v>
      </c>
      <c r="L568" s="8"/>
      <c r="M568" s="8"/>
      <c r="N568" s="7"/>
      <c r="O568" s="7"/>
      <c r="P568" s="9"/>
      <c r="Q568" s="7"/>
      <c r="R568" s="9">
        <f>'3_Defaults'!$D$27</f>
        <v>0</v>
      </c>
      <c r="S568" s="9"/>
      <c r="T568" s="10"/>
      <c r="U568" s="7">
        <f>'3_Defaults'!$D$23</f>
        <v>0</v>
      </c>
      <c r="V568" s="7">
        <f>'3_Defaults'!$D$24</f>
        <v>0</v>
      </c>
      <c r="W568" s="8">
        <f>'3_Defaults'!$D$25</f>
        <v>0</v>
      </c>
      <c r="X568" s="8"/>
      <c r="Y568" s="7" t="str">
        <f>IFERROR(('3_Defaults'!$F$9),"")</f>
        <v>VE-00</v>
      </c>
      <c r="Z568" s="7" t="str">
        <f>IFERROR(('3_Defaults'!$E$19),"")</f>
        <v/>
      </c>
    </row>
    <row r="569" spans="1:26" s="29" customFormat="1">
      <c r="A569" s="104"/>
      <c r="B569" s="105"/>
      <c r="C569" s="105"/>
      <c r="D569" s="106"/>
      <c r="E569" s="105"/>
      <c r="F569" s="8"/>
      <c r="G569" s="8"/>
      <c r="H569" s="8"/>
      <c r="I569" s="8"/>
      <c r="J569" s="8"/>
      <c r="K569" s="7">
        <f>'3_Defaults'!$D$28</f>
        <v>0</v>
      </c>
      <c r="L569" s="8"/>
      <c r="M569" s="8"/>
      <c r="N569" s="7"/>
      <c r="O569" s="7"/>
      <c r="P569" s="9"/>
      <c r="Q569" s="7"/>
      <c r="R569" s="9">
        <f>'3_Defaults'!$D$27</f>
        <v>0</v>
      </c>
      <c r="S569" s="9"/>
      <c r="T569" s="10"/>
      <c r="U569" s="7">
        <f>'3_Defaults'!$D$23</f>
        <v>0</v>
      </c>
      <c r="V569" s="7">
        <f>'3_Defaults'!$D$24</f>
        <v>0</v>
      </c>
      <c r="W569" s="8">
        <f>'3_Defaults'!$D$25</f>
        <v>0</v>
      </c>
      <c r="X569" s="8"/>
      <c r="Y569" s="7" t="str">
        <f>IFERROR(('3_Defaults'!$F$9),"")</f>
        <v>VE-00</v>
      </c>
      <c r="Z569" s="7" t="str">
        <f>IFERROR(('3_Defaults'!$E$19),"")</f>
        <v/>
      </c>
    </row>
    <row r="570" spans="1:26" s="29" customFormat="1">
      <c r="A570" s="104"/>
      <c r="B570" s="105"/>
      <c r="C570" s="105"/>
      <c r="D570" s="106"/>
      <c r="E570" s="105"/>
      <c r="F570" s="8"/>
      <c r="G570" s="8"/>
      <c r="H570" s="8"/>
      <c r="I570" s="8"/>
      <c r="J570" s="8"/>
      <c r="K570" s="7">
        <f>'3_Defaults'!$D$28</f>
        <v>0</v>
      </c>
      <c r="L570" s="8"/>
      <c r="M570" s="8"/>
      <c r="N570" s="7"/>
      <c r="O570" s="7"/>
      <c r="P570" s="9"/>
      <c r="Q570" s="7"/>
      <c r="R570" s="9">
        <f>'3_Defaults'!$D$27</f>
        <v>0</v>
      </c>
      <c r="S570" s="9"/>
      <c r="T570" s="10"/>
      <c r="U570" s="7">
        <f>'3_Defaults'!$D$23</f>
        <v>0</v>
      </c>
      <c r="V570" s="7">
        <f>'3_Defaults'!$D$24</f>
        <v>0</v>
      </c>
      <c r="W570" s="8">
        <f>'3_Defaults'!$D$25</f>
        <v>0</v>
      </c>
      <c r="X570" s="8"/>
      <c r="Y570" s="7" t="str">
        <f>IFERROR(('3_Defaults'!$F$9),"")</f>
        <v>VE-00</v>
      </c>
      <c r="Z570" s="7" t="str">
        <f>IFERROR(('3_Defaults'!$E$19),"")</f>
        <v/>
      </c>
    </row>
    <row r="571" spans="1:26" s="29" customFormat="1">
      <c r="A571" s="104"/>
      <c r="B571" s="105"/>
      <c r="C571" s="105"/>
      <c r="D571" s="106"/>
      <c r="E571" s="105"/>
      <c r="F571" s="8"/>
      <c r="G571" s="8"/>
      <c r="H571" s="8"/>
      <c r="I571" s="8"/>
      <c r="J571" s="8"/>
      <c r="K571" s="7">
        <f>'3_Defaults'!$D$28</f>
        <v>0</v>
      </c>
      <c r="L571" s="8"/>
      <c r="M571" s="8"/>
      <c r="N571" s="7"/>
      <c r="O571" s="7"/>
      <c r="P571" s="9"/>
      <c r="Q571" s="7"/>
      <c r="R571" s="9">
        <f>'3_Defaults'!$D$27</f>
        <v>0</v>
      </c>
      <c r="S571" s="9"/>
      <c r="T571" s="10"/>
      <c r="U571" s="7">
        <f>'3_Defaults'!$D$23</f>
        <v>0</v>
      </c>
      <c r="V571" s="7">
        <f>'3_Defaults'!$D$24</f>
        <v>0</v>
      </c>
      <c r="W571" s="8">
        <f>'3_Defaults'!$D$25</f>
        <v>0</v>
      </c>
      <c r="X571" s="8"/>
      <c r="Y571" s="7" t="str">
        <f>IFERROR(('3_Defaults'!$F$9),"")</f>
        <v>VE-00</v>
      </c>
      <c r="Z571" s="7" t="str">
        <f>IFERROR(('3_Defaults'!$E$19),"")</f>
        <v/>
      </c>
    </row>
    <row r="572" spans="1:26" s="29" customFormat="1">
      <c r="A572" s="104"/>
      <c r="B572" s="105"/>
      <c r="C572" s="105"/>
      <c r="D572" s="106"/>
      <c r="E572" s="105"/>
      <c r="F572" s="8"/>
      <c r="G572" s="8"/>
      <c r="H572" s="8"/>
      <c r="I572" s="8"/>
      <c r="J572" s="8"/>
      <c r="K572" s="7">
        <f>'3_Defaults'!$D$28</f>
        <v>0</v>
      </c>
      <c r="L572" s="8"/>
      <c r="M572" s="8"/>
      <c r="N572" s="7"/>
      <c r="O572" s="7"/>
      <c r="P572" s="9"/>
      <c r="Q572" s="7"/>
      <c r="R572" s="9">
        <f>'3_Defaults'!$D$27</f>
        <v>0</v>
      </c>
      <c r="S572" s="9"/>
      <c r="T572" s="10"/>
      <c r="U572" s="7">
        <f>'3_Defaults'!$D$23</f>
        <v>0</v>
      </c>
      <c r="V572" s="7">
        <f>'3_Defaults'!$D$24</f>
        <v>0</v>
      </c>
      <c r="W572" s="8">
        <f>'3_Defaults'!$D$25</f>
        <v>0</v>
      </c>
      <c r="X572" s="8"/>
      <c r="Y572" s="7" t="str">
        <f>IFERROR(('3_Defaults'!$F$9),"")</f>
        <v>VE-00</v>
      </c>
      <c r="Z572" s="7" t="str">
        <f>IFERROR(('3_Defaults'!$E$19),"")</f>
        <v/>
      </c>
    </row>
    <row r="573" spans="1:26" s="29" customFormat="1">
      <c r="A573" s="104"/>
      <c r="B573" s="105"/>
      <c r="C573" s="105"/>
      <c r="D573" s="106"/>
      <c r="E573" s="105"/>
      <c r="F573" s="8"/>
      <c r="G573" s="8"/>
      <c r="H573" s="8"/>
      <c r="I573" s="8"/>
      <c r="J573" s="8"/>
      <c r="K573" s="7">
        <f>'3_Defaults'!$D$28</f>
        <v>0</v>
      </c>
      <c r="L573" s="8"/>
      <c r="M573" s="8"/>
      <c r="N573" s="7"/>
      <c r="O573" s="7"/>
      <c r="P573" s="9"/>
      <c r="Q573" s="7"/>
      <c r="R573" s="9">
        <f>'3_Defaults'!$D$27</f>
        <v>0</v>
      </c>
      <c r="S573" s="9"/>
      <c r="T573" s="10"/>
      <c r="U573" s="7">
        <f>'3_Defaults'!$D$23</f>
        <v>0</v>
      </c>
      <c r="V573" s="7">
        <f>'3_Defaults'!$D$24</f>
        <v>0</v>
      </c>
      <c r="W573" s="8">
        <f>'3_Defaults'!$D$25</f>
        <v>0</v>
      </c>
      <c r="X573" s="8"/>
      <c r="Y573" s="7" t="str">
        <f>IFERROR(('3_Defaults'!$F$9),"")</f>
        <v>VE-00</v>
      </c>
      <c r="Z573" s="7" t="str">
        <f>IFERROR(('3_Defaults'!$E$19),"")</f>
        <v/>
      </c>
    </row>
    <row r="574" spans="1:26" s="29" customFormat="1">
      <c r="A574" s="104"/>
      <c r="B574" s="105"/>
      <c r="C574" s="105"/>
      <c r="D574" s="106"/>
      <c r="E574" s="105"/>
      <c r="F574" s="8"/>
      <c r="G574" s="8"/>
      <c r="H574" s="8"/>
      <c r="I574" s="8"/>
      <c r="J574" s="8"/>
      <c r="K574" s="7">
        <f>'3_Defaults'!$D$28</f>
        <v>0</v>
      </c>
      <c r="L574" s="8"/>
      <c r="M574" s="8"/>
      <c r="N574" s="7"/>
      <c r="O574" s="7"/>
      <c r="P574" s="9"/>
      <c r="Q574" s="7"/>
      <c r="R574" s="9">
        <f>'3_Defaults'!$D$27</f>
        <v>0</v>
      </c>
      <c r="S574" s="9"/>
      <c r="T574" s="10"/>
      <c r="U574" s="7">
        <f>'3_Defaults'!$D$23</f>
        <v>0</v>
      </c>
      <c r="V574" s="7">
        <f>'3_Defaults'!$D$24</f>
        <v>0</v>
      </c>
      <c r="W574" s="8">
        <f>'3_Defaults'!$D$25</f>
        <v>0</v>
      </c>
      <c r="X574" s="8"/>
      <c r="Y574" s="7" t="str">
        <f>IFERROR(('3_Defaults'!$F$9),"")</f>
        <v>VE-00</v>
      </c>
      <c r="Z574" s="7" t="str">
        <f>IFERROR(('3_Defaults'!$E$19),"")</f>
        <v/>
      </c>
    </row>
    <row r="575" spans="1:26" s="29" customFormat="1">
      <c r="A575" s="104"/>
      <c r="B575" s="105"/>
      <c r="C575" s="105"/>
      <c r="D575" s="106"/>
      <c r="E575" s="105"/>
      <c r="F575" s="8"/>
      <c r="G575" s="8"/>
      <c r="H575" s="8"/>
      <c r="I575" s="8"/>
      <c r="J575" s="8"/>
      <c r="K575" s="7">
        <f>'3_Defaults'!$D$28</f>
        <v>0</v>
      </c>
      <c r="L575" s="8"/>
      <c r="M575" s="8"/>
      <c r="N575" s="7"/>
      <c r="O575" s="7"/>
      <c r="P575" s="9"/>
      <c r="Q575" s="7"/>
      <c r="R575" s="9">
        <f>'3_Defaults'!$D$27</f>
        <v>0</v>
      </c>
      <c r="S575" s="9"/>
      <c r="T575" s="10"/>
      <c r="U575" s="7">
        <f>'3_Defaults'!$D$23</f>
        <v>0</v>
      </c>
      <c r="V575" s="7">
        <f>'3_Defaults'!$D$24</f>
        <v>0</v>
      </c>
      <c r="W575" s="8">
        <f>'3_Defaults'!$D$25</f>
        <v>0</v>
      </c>
      <c r="X575" s="8"/>
      <c r="Y575" s="7" t="str">
        <f>IFERROR(('3_Defaults'!$F$9),"")</f>
        <v>VE-00</v>
      </c>
      <c r="Z575" s="7" t="str">
        <f>IFERROR(('3_Defaults'!$E$19),"")</f>
        <v/>
      </c>
    </row>
    <row r="576" spans="1:26" s="29" customFormat="1">
      <c r="A576" s="104"/>
      <c r="B576" s="105"/>
      <c r="C576" s="105"/>
      <c r="D576" s="106"/>
      <c r="E576" s="105"/>
      <c r="F576" s="8"/>
      <c r="G576" s="8"/>
      <c r="H576" s="8"/>
      <c r="I576" s="8"/>
      <c r="J576" s="8"/>
      <c r="K576" s="7">
        <f>'3_Defaults'!$D$28</f>
        <v>0</v>
      </c>
      <c r="L576" s="8"/>
      <c r="M576" s="8"/>
      <c r="N576" s="7"/>
      <c r="O576" s="7"/>
      <c r="P576" s="9"/>
      <c r="Q576" s="7"/>
      <c r="R576" s="9">
        <f>'3_Defaults'!$D$27</f>
        <v>0</v>
      </c>
      <c r="S576" s="9"/>
      <c r="T576" s="10"/>
      <c r="U576" s="7">
        <f>'3_Defaults'!$D$23</f>
        <v>0</v>
      </c>
      <c r="V576" s="7">
        <f>'3_Defaults'!$D$24</f>
        <v>0</v>
      </c>
      <c r="W576" s="8">
        <f>'3_Defaults'!$D$25</f>
        <v>0</v>
      </c>
      <c r="X576" s="8"/>
      <c r="Y576" s="7" t="str">
        <f>IFERROR(('3_Defaults'!$F$9),"")</f>
        <v>VE-00</v>
      </c>
      <c r="Z576" s="7" t="str">
        <f>IFERROR(('3_Defaults'!$E$19),"")</f>
        <v/>
      </c>
    </row>
    <row r="577" spans="1:26" s="29" customFormat="1">
      <c r="A577" s="104"/>
      <c r="B577" s="105"/>
      <c r="C577" s="105"/>
      <c r="D577" s="106"/>
      <c r="E577" s="105"/>
      <c r="F577" s="8"/>
      <c r="G577" s="8"/>
      <c r="H577" s="8"/>
      <c r="I577" s="8"/>
      <c r="J577" s="8"/>
      <c r="K577" s="7">
        <f>'3_Defaults'!$D$28</f>
        <v>0</v>
      </c>
      <c r="L577" s="8"/>
      <c r="M577" s="8"/>
      <c r="N577" s="7"/>
      <c r="O577" s="7"/>
      <c r="P577" s="9"/>
      <c r="Q577" s="7"/>
      <c r="R577" s="9">
        <f>'3_Defaults'!$D$27</f>
        <v>0</v>
      </c>
      <c r="S577" s="9"/>
      <c r="T577" s="10"/>
      <c r="U577" s="7">
        <f>'3_Defaults'!$D$23</f>
        <v>0</v>
      </c>
      <c r="V577" s="7">
        <f>'3_Defaults'!$D$24</f>
        <v>0</v>
      </c>
      <c r="W577" s="8">
        <f>'3_Defaults'!$D$25</f>
        <v>0</v>
      </c>
      <c r="X577" s="8"/>
      <c r="Y577" s="7" t="str">
        <f>IFERROR(('3_Defaults'!$F$9),"")</f>
        <v>VE-00</v>
      </c>
      <c r="Z577" s="7" t="str">
        <f>IFERROR(('3_Defaults'!$E$19),"")</f>
        <v/>
      </c>
    </row>
    <row r="578" spans="1:26" s="29" customFormat="1">
      <c r="A578" s="104"/>
      <c r="B578" s="105"/>
      <c r="C578" s="105"/>
      <c r="D578" s="106"/>
      <c r="E578" s="105"/>
      <c r="F578" s="8"/>
      <c r="G578" s="8"/>
      <c r="H578" s="8"/>
      <c r="I578" s="8"/>
      <c r="J578" s="8"/>
      <c r="K578" s="7">
        <f>'3_Defaults'!$D$28</f>
        <v>0</v>
      </c>
      <c r="L578" s="8"/>
      <c r="M578" s="8"/>
      <c r="N578" s="7"/>
      <c r="O578" s="7"/>
      <c r="P578" s="9"/>
      <c r="Q578" s="7"/>
      <c r="R578" s="9">
        <f>'3_Defaults'!$D$27</f>
        <v>0</v>
      </c>
      <c r="S578" s="9"/>
      <c r="T578" s="10"/>
      <c r="U578" s="7">
        <f>'3_Defaults'!$D$23</f>
        <v>0</v>
      </c>
      <c r="V578" s="7">
        <f>'3_Defaults'!$D$24</f>
        <v>0</v>
      </c>
      <c r="W578" s="8">
        <f>'3_Defaults'!$D$25</f>
        <v>0</v>
      </c>
      <c r="X578" s="8"/>
      <c r="Y578" s="7" t="str">
        <f>IFERROR(('3_Defaults'!$F$9),"")</f>
        <v>VE-00</v>
      </c>
      <c r="Z578" s="7" t="str">
        <f>IFERROR(('3_Defaults'!$E$19),"")</f>
        <v/>
      </c>
    </row>
    <row r="579" spans="1:26" s="29" customFormat="1">
      <c r="A579" s="104"/>
      <c r="B579" s="105"/>
      <c r="C579" s="105"/>
      <c r="D579" s="106"/>
      <c r="E579" s="105"/>
      <c r="F579" s="8"/>
      <c r="G579" s="8"/>
      <c r="H579" s="8"/>
      <c r="I579" s="8"/>
      <c r="J579" s="8"/>
      <c r="K579" s="7">
        <f>'3_Defaults'!$D$28</f>
        <v>0</v>
      </c>
      <c r="L579" s="8"/>
      <c r="M579" s="8"/>
      <c r="N579" s="7"/>
      <c r="O579" s="7"/>
      <c r="P579" s="9"/>
      <c r="Q579" s="7"/>
      <c r="R579" s="9">
        <f>'3_Defaults'!$D$27</f>
        <v>0</v>
      </c>
      <c r="S579" s="9"/>
      <c r="T579" s="10"/>
      <c r="U579" s="7">
        <f>'3_Defaults'!$D$23</f>
        <v>0</v>
      </c>
      <c r="V579" s="7">
        <f>'3_Defaults'!$D$24</f>
        <v>0</v>
      </c>
      <c r="W579" s="8">
        <f>'3_Defaults'!$D$25</f>
        <v>0</v>
      </c>
      <c r="X579" s="8"/>
      <c r="Y579" s="7" t="str">
        <f>IFERROR(('3_Defaults'!$F$9),"")</f>
        <v>VE-00</v>
      </c>
      <c r="Z579" s="7" t="str">
        <f>IFERROR(('3_Defaults'!$E$19),"")</f>
        <v/>
      </c>
    </row>
    <row r="580" spans="1:26" s="29" customFormat="1">
      <c r="A580" s="104"/>
      <c r="B580" s="105"/>
      <c r="C580" s="105"/>
      <c r="D580" s="106"/>
      <c r="E580" s="105"/>
      <c r="F580" s="8"/>
      <c r="G580" s="8"/>
      <c r="H580" s="8"/>
      <c r="I580" s="8"/>
      <c r="J580" s="8"/>
      <c r="K580" s="7">
        <f>'3_Defaults'!$D$28</f>
        <v>0</v>
      </c>
      <c r="L580" s="8"/>
      <c r="M580" s="8"/>
      <c r="N580" s="7"/>
      <c r="O580" s="7"/>
      <c r="P580" s="9"/>
      <c r="Q580" s="7"/>
      <c r="R580" s="9">
        <f>'3_Defaults'!$D$27</f>
        <v>0</v>
      </c>
      <c r="S580" s="9"/>
      <c r="T580" s="10"/>
      <c r="U580" s="7">
        <f>'3_Defaults'!$D$23</f>
        <v>0</v>
      </c>
      <c r="V580" s="7">
        <f>'3_Defaults'!$D$24</f>
        <v>0</v>
      </c>
      <c r="W580" s="8">
        <f>'3_Defaults'!$D$25</f>
        <v>0</v>
      </c>
      <c r="X580" s="8"/>
      <c r="Y580" s="7" t="str">
        <f>IFERROR(('3_Defaults'!$F$9),"")</f>
        <v>VE-00</v>
      </c>
      <c r="Z580" s="7" t="str">
        <f>IFERROR(('3_Defaults'!$E$19),"")</f>
        <v/>
      </c>
    </row>
    <row r="581" spans="1:26" s="29" customFormat="1">
      <c r="A581" s="104"/>
      <c r="B581" s="105"/>
      <c r="C581" s="105"/>
      <c r="D581" s="106"/>
      <c r="E581" s="105"/>
      <c r="F581" s="8"/>
      <c r="G581" s="8"/>
      <c r="H581" s="8"/>
      <c r="I581" s="8"/>
      <c r="J581" s="8"/>
      <c r="K581" s="7">
        <f>'3_Defaults'!$D$28</f>
        <v>0</v>
      </c>
      <c r="L581" s="8"/>
      <c r="M581" s="8"/>
      <c r="N581" s="7"/>
      <c r="O581" s="7"/>
      <c r="P581" s="9"/>
      <c r="Q581" s="7"/>
      <c r="R581" s="9">
        <f>'3_Defaults'!$D$27</f>
        <v>0</v>
      </c>
      <c r="S581" s="9"/>
      <c r="T581" s="10"/>
      <c r="U581" s="7">
        <f>'3_Defaults'!$D$23</f>
        <v>0</v>
      </c>
      <c r="V581" s="7">
        <f>'3_Defaults'!$D$24</f>
        <v>0</v>
      </c>
      <c r="W581" s="8">
        <f>'3_Defaults'!$D$25</f>
        <v>0</v>
      </c>
      <c r="X581" s="8"/>
      <c r="Y581" s="7" t="str">
        <f>IFERROR(('3_Defaults'!$F$9),"")</f>
        <v>VE-00</v>
      </c>
      <c r="Z581" s="7" t="str">
        <f>IFERROR(('3_Defaults'!$E$19),"")</f>
        <v/>
      </c>
    </row>
    <row r="582" spans="1:26" s="29" customFormat="1">
      <c r="A582" s="104"/>
      <c r="B582" s="105"/>
      <c r="C582" s="105"/>
      <c r="D582" s="106"/>
      <c r="E582" s="105"/>
      <c r="F582" s="8"/>
      <c r="G582" s="8"/>
      <c r="H582" s="8"/>
      <c r="I582" s="8"/>
      <c r="J582" s="8"/>
      <c r="K582" s="7">
        <f>'3_Defaults'!$D$28</f>
        <v>0</v>
      </c>
      <c r="L582" s="8"/>
      <c r="M582" s="8"/>
      <c r="N582" s="7"/>
      <c r="O582" s="7"/>
      <c r="P582" s="9"/>
      <c r="Q582" s="7"/>
      <c r="R582" s="9">
        <f>'3_Defaults'!$D$27</f>
        <v>0</v>
      </c>
      <c r="S582" s="9"/>
      <c r="T582" s="10"/>
      <c r="U582" s="7">
        <f>'3_Defaults'!$D$23</f>
        <v>0</v>
      </c>
      <c r="V582" s="7">
        <f>'3_Defaults'!$D$24</f>
        <v>0</v>
      </c>
      <c r="W582" s="8">
        <f>'3_Defaults'!$D$25</f>
        <v>0</v>
      </c>
      <c r="X582" s="8"/>
      <c r="Y582" s="7" t="str">
        <f>IFERROR(('3_Defaults'!$F$9),"")</f>
        <v>VE-00</v>
      </c>
      <c r="Z582" s="7" t="str">
        <f>IFERROR(('3_Defaults'!$E$19),"")</f>
        <v/>
      </c>
    </row>
    <row r="583" spans="1:26" s="29" customFormat="1">
      <c r="A583" s="104"/>
      <c r="B583" s="105"/>
      <c r="C583" s="105"/>
      <c r="D583" s="106"/>
      <c r="E583" s="105"/>
      <c r="F583" s="8"/>
      <c r="G583" s="8"/>
      <c r="H583" s="8"/>
      <c r="I583" s="8"/>
      <c r="J583" s="8"/>
      <c r="K583" s="7">
        <f>'3_Defaults'!$D$28</f>
        <v>0</v>
      </c>
      <c r="L583" s="8"/>
      <c r="M583" s="8"/>
      <c r="N583" s="7"/>
      <c r="O583" s="7"/>
      <c r="P583" s="9"/>
      <c r="Q583" s="7"/>
      <c r="R583" s="9">
        <f>'3_Defaults'!$D$27</f>
        <v>0</v>
      </c>
      <c r="S583" s="9"/>
      <c r="T583" s="10"/>
      <c r="U583" s="7">
        <f>'3_Defaults'!$D$23</f>
        <v>0</v>
      </c>
      <c r="V583" s="7">
        <f>'3_Defaults'!$D$24</f>
        <v>0</v>
      </c>
      <c r="W583" s="8">
        <f>'3_Defaults'!$D$25</f>
        <v>0</v>
      </c>
      <c r="X583" s="8"/>
      <c r="Y583" s="7" t="str">
        <f>IFERROR(('3_Defaults'!$F$9),"")</f>
        <v>VE-00</v>
      </c>
      <c r="Z583" s="7" t="str">
        <f>IFERROR(('3_Defaults'!$E$19),"")</f>
        <v/>
      </c>
    </row>
    <row r="584" spans="1:26" s="29" customFormat="1">
      <c r="A584" s="104"/>
      <c r="B584" s="105"/>
      <c r="C584" s="105"/>
      <c r="D584" s="106"/>
      <c r="E584" s="105"/>
      <c r="F584" s="8"/>
      <c r="G584" s="8"/>
      <c r="H584" s="8"/>
      <c r="I584" s="8"/>
      <c r="J584" s="8"/>
      <c r="K584" s="7">
        <f>'3_Defaults'!$D$28</f>
        <v>0</v>
      </c>
      <c r="L584" s="8"/>
      <c r="M584" s="8"/>
      <c r="N584" s="7"/>
      <c r="O584" s="7"/>
      <c r="P584" s="9"/>
      <c r="Q584" s="7"/>
      <c r="R584" s="9">
        <f>'3_Defaults'!$D$27</f>
        <v>0</v>
      </c>
      <c r="S584" s="9"/>
      <c r="T584" s="10"/>
      <c r="U584" s="7">
        <f>'3_Defaults'!$D$23</f>
        <v>0</v>
      </c>
      <c r="V584" s="7">
        <f>'3_Defaults'!$D$24</f>
        <v>0</v>
      </c>
      <c r="W584" s="8">
        <f>'3_Defaults'!$D$25</f>
        <v>0</v>
      </c>
      <c r="X584" s="8"/>
      <c r="Y584" s="7" t="str">
        <f>IFERROR(('3_Defaults'!$F$9),"")</f>
        <v>VE-00</v>
      </c>
      <c r="Z584" s="7" t="str">
        <f>IFERROR(('3_Defaults'!$E$19),"")</f>
        <v/>
      </c>
    </row>
    <row r="585" spans="1:26" s="29" customFormat="1">
      <c r="A585" s="104"/>
      <c r="B585" s="105"/>
      <c r="C585" s="105"/>
      <c r="D585" s="106"/>
      <c r="E585" s="105"/>
      <c r="F585" s="8"/>
      <c r="G585" s="8"/>
      <c r="H585" s="8"/>
      <c r="I585" s="8"/>
      <c r="J585" s="8"/>
      <c r="K585" s="7">
        <f>'3_Defaults'!$D$28</f>
        <v>0</v>
      </c>
      <c r="L585" s="8"/>
      <c r="M585" s="8"/>
      <c r="N585" s="7"/>
      <c r="O585" s="7"/>
      <c r="P585" s="9"/>
      <c r="Q585" s="7"/>
      <c r="R585" s="9">
        <f>'3_Defaults'!$D$27</f>
        <v>0</v>
      </c>
      <c r="S585" s="9"/>
      <c r="T585" s="10"/>
      <c r="U585" s="7">
        <f>'3_Defaults'!$D$23</f>
        <v>0</v>
      </c>
      <c r="V585" s="7">
        <f>'3_Defaults'!$D$24</f>
        <v>0</v>
      </c>
      <c r="W585" s="8">
        <f>'3_Defaults'!$D$25</f>
        <v>0</v>
      </c>
      <c r="X585" s="8"/>
      <c r="Y585" s="7" t="str">
        <f>IFERROR(('3_Defaults'!$F$9),"")</f>
        <v>VE-00</v>
      </c>
      <c r="Z585" s="7" t="str">
        <f>IFERROR(('3_Defaults'!$E$19),"")</f>
        <v/>
      </c>
    </row>
    <row r="586" spans="1:26" s="29" customFormat="1">
      <c r="A586" s="104"/>
      <c r="B586" s="105"/>
      <c r="C586" s="105"/>
      <c r="D586" s="106"/>
      <c r="E586" s="105"/>
      <c r="F586" s="8"/>
      <c r="G586" s="8"/>
      <c r="H586" s="8"/>
      <c r="I586" s="8"/>
      <c r="J586" s="8"/>
      <c r="K586" s="7">
        <f>'3_Defaults'!$D$28</f>
        <v>0</v>
      </c>
      <c r="L586" s="8"/>
      <c r="M586" s="8"/>
      <c r="N586" s="7"/>
      <c r="O586" s="7"/>
      <c r="P586" s="9"/>
      <c r="Q586" s="7"/>
      <c r="R586" s="9">
        <f>'3_Defaults'!$D$27</f>
        <v>0</v>
      </c>
      <c r="S586" s="9"/>
      <c r="T586" s="10"/>
      <c r="U586" s="7">
        <f>'3_Defaults'!$D$23</f>
        <v>0</v>
      </c>
      <c r="V586" s="7">
        <f>'3_Defaults'!$D$24</f>
        <v>0</v>
      </c>
      <c r="W586" s="8">
        <f>'3_Defaults'!$D$25</f>
        <v>0</v>
      </c>
      <c r="X586" s="8"/>
      <c r="Y586" s="7" t="str">
        <f>IFERROR(('3_Defaults'!$F$9),"")</f>
        <v>VE-00</v>
      </c>
      <c r="Z586" s="7" t="str">
        <f>IFERROR(('3_Defaults'!$E$19),"")</f>
        <v/>
      </c>
    </row>
    <row r="587" spans="1:26" s="29" customFormat="1">
      <c r="A587" s="104"/>
      <c r="B587" s="105"/>
      <c r="C587" s="105"/>
      <c r="D587" s="106"/>
      <c r="E587" s="105"/>
      <c r="F587" s="8"/>
      <c r="G587" s="8"/>
      <c r="H587" s="8"/>
      <c r="I587" s="8"/>
      <c r="J587" s="8"/>
      <c r="K587" s="7">
        <f>'3_Defaults'!$D$28</f>
        <v>0</v>
      </c>
      <c r="L587" s="8"/>
      <c r="M587" s="8"/>
      <c r="N587" s="7"/>
      <c r="O587" s="7"/>
      <c r="P587" s="9"/>
      <c r="Q587" s="7"/>
      <c r="R587" s="9">
        <f>'3_Defaults'!$D$27</f>
        <v>0</v>
      </c>
      <c r="S587" s="9"/>
      <c r="T587" s="10"/>
      <c r="U587" s="7">
        <f>'3_Defaults'!$D$23</f>
        <v>0</v>
      </c>
      <c r="V587" s="7">
        <f>'3_Defaults'!$D$24</f>
        <v>0</v>
      </c>
      <c r="W587" s="8">
        <f>'3_Defaults'!$D$25</f>
        <v>0</v>
      </c>
      <c r="X587" s="8"/>
      <c r="Y587" s="7" t="str">
        <f>IFERROR(('3_Defaults'!$F$9),"")</f>
        <v>VE-00</v>
      </c>
      <c r="Z587" s="7" t="str">
        <f>IFERROR(('3_Defaults'!$E$19),"")</f>
        <v/>
      </c>
    </row>
    <row r="588" spans="1:26" s="29" customFormat="1">
      <c r="A588" s="104"/>
      <c r="B588" s="105"/>
      <c r="C588" s="105"/>
      <c r="D588" s="106"/>
      <c r="E588" s="105"/>
      <c r="F588" s="8"/>
      <c r="G588" s="8"/>
      <c r="H588" s="8"/>
      <c r="I588" s="8"/>
      <c r="J588" s="8"/>
      <c r="K588" s="7">
        <f>'3_Defaults'!$D$28</f>
        <v>0</v>
      </c>
      <c r="L588" s="8"/>
      <c r="M588" s="8"/>
      <c r="N588" s="7"/>
      <c r="O588" s="7"/>
      <c r="P588" s="9"/>
      <c r="Q588" s="7"/>
      <c r="R588" s="9">
        <f>'3_Defaults'!$D$27</f>
        <v>0</v>
      </c>
      <c r="S588" s="9"/>
      <c r="T588" s="10"/>
      <c r="U588" s="7">
        <f>'3_Defaults'!$D$23</f>
        <v>0</v>
      </c>
      <c r="V588" s="7">
        <f>'3_Defaults'!$D$24</f>
        <v>0</v>
      </c>
      <c r="W588" s="8">
        <f>'3_Defaults'!$D$25</f>
        <v>0</v>
      </c>
      <c r="X588" s="8"/>
      <c r="Y588" s="7" t="str">
        <f>IFERROR(('3_Defaults'!$F$9),"")</f>
        <v>VE-00</v>
      </c>
      <c r="Z588" s="7" t="str">
        <f>IFERROR(('3_Defaults'!$E$19),"")</f>
        <v/>
      </c>
    </row>
    <row r="589" spans="1:26" s="29" customFormat="1">
      <c r="A589" s="104"/>
      <c r="B589" s="105"/>
      <c r="C589" s="105"/>
      <c r="D589" s="106"/>
      <c r="E589" s="105"/>
      <c r="F589" s="8"/>
      <c r="G589" s="8"/>
      <c r="H589" s="8"/>
      <c r="I589" s="8"/>
      <c r="J589" s="8"/>
      <c r="K589" s="7">
        <f>'3_Defaults'!$D$28</f>
        <v>0</v>
      </c>
      <c r="L589" s="8"/>
      <c r="M589" s="8"/>
      <c r="N589" s="7"/>
      <c r="O589" s="7"/>
      <c r="P589" s="9"/>
      <c r="Q589" s="7"/>
      <c r="R589" s="9">
        <f>'3_Defaults'!$D$27</f>
        <v>0</v>
      </c>
      <c r="S589" s="9"/>
      <c r="T589" s="10"/>
      <c r="U589" s="7">
        <f>'3_Defaults'!$D$23</f>
        <v>0</v>
      </c>
      <c r="V589" s="7">
        <f>'3_Defaults'!$D$24</f>
        <v>0</v>
      </c>
      <c r="W589" s="8">
        <f>'3_Defaults'!$D$25</f>
        <v>0</v>
      </c>
      <c r="X589" s="8"/>
      <c r="Y589" s="7" t="str">
        <f>IFERROR(('3_Defaults'!$F$9),"")</f>
        <v>VE-00</v>
      </c>
      <c r="Z589" s="7" t="str">
        <f>IFERROR(('3_Defaults'!$E$19),"")</f>
        <v/>
      </c>
    </row>
    <row r="590" spans="1:26" s="29" customFormat="1">
      <c r="A590" s="104"/>
      <c r="B590" s="105"/>
      <c r="C590" s="105"/>
      <c r="D590" s="106"/>
      <c r="E590" s="105"/>
      <c r="F590" s="8"/>
      <c r="G590" s="8"/>
      <c r="H590" s="8"/>
      <c r="I590" s="8"/>
      <c r="J590" s="8"/>
      <c r="K590" s="7">
        <f>'3_Defaults'!$D$28</f>
        <v>0</v>
      </c>
      <c r="L590" s="8"/>
      <c r="M590" s="8"/>
      <c r="N590" s="7"/>
      <c r="O590" s="7"/>
      <c r="P590" s="9"/>
      <c r="Q590" s="7"/>
      <c r="R590" s="9">
        <f>'3_Defaults'!$D$27</f>
        <v>0</v>
      </c>
      <c r="S590" s="9"/>
      <c r="T590" s="10"/>
      <c r="U590" s="7">
        <f>'3_Defaults'!$D$23</f>
        <v>0</v>
      </c>
      <c r="V590" s="7">
        <f>'3_Defaults'!$D$24</f>
        <v>0</v>
      </c>
      <c r="W590" s="8">
        <f>'3_Defaults'!$D$25</f>
        <v>0</v>
      </c>
      <c r="X590" s="8"/>
      <c r="Y590" s="7" t="str">
        <f>IFERROR(('3_Defaults'!$F$9),"")</f>
        <v>VE-00</v>
      </c>
      <c r="Z590" s="7" t="str">
        <f>IFERROR(('3_Defaults'!$E$19),"")</f>
        <v/>
      </c>
    </row>
    <row r="591" spans="1:26" s="29" customFormat="1">
      <c r="A591" s="104"/>
      <c r="B591" s="105"/>
      <c r="C591" s="105"/>
      <c r="D591" s="106"/>
      <c r="E591" s="105"/>
      <c r="F591" s="8"/>
      <c r="G591" s="8"/>
      <c r="H591" s="8"/>
      <c r="I591" s="8"/>
      <c r="J591" s="8"/>
      <c r="K591" s="7">
        <f>'3_Defaults'!$D$28</f>
        <v>0</v>
      </c>
      <c r="L591" s="8"/>
      <c r="M591" s="8"/>
      <c r="N591" s="7"/>
      <c r="O591" s="7"/>
      <c r="P591" s="9"/>
      <c r="Q591" s="7"/>
      <c r="R591" s="9">
        <f>'3_Defaults'!$D$27</f>
        <v>0</v>
      </c>
      <c r="S591" s="9"/>
      <c r="T591" s="10"/>
      <c r="U591" s="7">
        <f>'3_Defaults'!$D$23</f>
        <v>0</v>
      </c>
      <c r="V591" s="7">
        <f>'3_Defaults'!$D$24</f>
        <v>0</v>
      </c>
      <c r="W591" s="8">
        <f>'3_Defaults'!$D$25</f>
        <v>0</v>
      </c>
      <c r="X591" s="8"/>
      <c r="Y591" s="7" t="str">
        <f>IFERROR(('3_Defaults'!$F$9),"")</f>
        <v>VE-00</v>
      </c>
      <c r="Z591" s="7" t="str">
        <f>IFERROR(('3_Defaults'!$E$19),"")</f>
        <v/>
      </c>
    </row>
    <row r="592" spans="1:26" s="29" customFormat="1">
      <c r="A592" s="104"/>
      <c r="B592" s="105"/>
      <c r="C592" s="105"/>
      <c r="D592" s="106"/>
      <c r="E592" s="105"/>
      <c r="F592" s="8"/>
      <c r="G592" s="8"/>
      <c r="H592" s="8"/>
      <c r="I592" s="8"/>
      <c r="J592" s="8"/>
      <c r="K592" s="7">
        <f>'3_Defaults'!$D$28</f>
        <v>0</v>
      </c>
      <c r="L592" s="8"/>
      <c r="M592" s="8"/>
      <c r="N592" s="7"/>
      <c r="O592" s="7"/>
      <c r="P592" s="9"/>
      <c r="Q592" s="7"/>
      <c r="R592" s="9">
        <f>'3_Defaults'!$D$27</f>
        <v>0</v>
      </c>
      <c r="S592" s="9"/>
      <c r="T592" s="10"/>
      <c r="U592" s="7">
        <f>'3_Defaults'!$D$23</f>
        <v>0</v>
      </c>
      <c r="V592" s="7">
        <f>'3_Defaults'!$D$24</f>
        <v>0</v>
      </c>
      <c r="W592" s="8">
        <f>'3_Defaults'!$D$25</f>
        <v>0</v>
      </c>
      <c r="X592" s="8"/>
      <c r="Y592" s="7" t="str">
        <f>IFERROR(('3_Defaults'!$F$9),"")</f>
        <v>VE-00</v>
      </c>
      <c r="Z592" s="7" t="str">
        <f>IFERROR(('3_Defaults'!$E$19),"")</f>
        <v/>
      </c>
    </row>
    <row r="593" spans="1:26" s="29" customFormat="1">
      <c r="A593" s="104"/>
      <c r="B593" s="105"/>
      <c r="C593" s="105"/>
      <c r="D593" s="106"/>
      <c r="E593" s="105"/>
      <c r="F593" s="8"/>
      <c r="G593" s="8"/>
      <c r="H593" s="8"/>
      <c r="I593" s="8"/>
      <c r="J593" s="8"/>
      <c r="K593" s="7">
        <f>'3_Defaults'!$D$28</f>
        <v>0</v>
      </c>
      <c r="L593" s="8"/>
      <c r="M593" s="8"/>
      <c r="N593" s="7"/>
      <c r="O593" s="7"/>
      <c r="P593" s="9"/>
      <c r="Q593" s="7"/>
      <c r="R593" s="9">
        <f>'3_Defaults'!$D$27</f>
        <v>0</v>
      </c>
      <c r="S593" s="9"/>
      <c r="T593" s="10"/>
      <c r="U593" s="7">
        <f>'3_Defaults'!$D$23</f>
        <v>0</v>
      </c>
      <c r="V593" s="7">
        <f>'3_Defaults'!$D$24</f>
        <v>0</v>
      </c>
      <c r="W593" s="8">
        <f>'3_Defaults'!$D$25</f>
        <v>0</v>
      </c>
      <c r="X593" s="8"/>
      <c r="Y593" s="7" t="str">
        <f>IFERROR(('3_Defaults'!$F$9),"")</f>
        <v>VE-00</v>
      </c>
      <c r="Z593" s="7" t="str">
        <f>IFERROR(('3_Defaults'!$E$19),"")</f>
        <v/>
      </c>
    </row>
    <row r="594" spans="1:26" s="29" customFormat="1">
      <c r="A594" s="104"/>
      <c r="B594" s="105"/>
      <c r="C594" s="105"/>
      <c r="D594" s="106"/>
      <c r="E594" s="105"/>
      <c r="F594" s="8"/>
      <c r="G594" s="8"/>
      <c r="H594" s="8"/>
      <c r="I594" s="8"/>
      <c r="J594" s="8"/>
      <c r="K594" s="7">
        <f>'3_Defaults'!$D$28</f>
        <v>0</v>
      </c>
      <c r="L594" s="8"/>
      <c r="M594" s="8"/>
      <c r="N594" s="7"/>
      <c r="O594" s="7"/>
      <c r="P594" s="9"/>
      <c r="Q594" s="7"/>
      <c r="R594" s="9">
        <f>'3_Defaults'!$D$27</f>
        <v>0</v>
      </c>
      <c r="S594" s="9"/>
      <c r="T594" s="10"/>
      <c r="U594" s="7">
        <f>'3_Defaults'!$D$23</f>
        <v>0</v>
      </c>
      <c r="V594" s="7">
        <f>'3_Defaults'!$D$24</f>
        <v>0</v>
      </c>
      <c r="W594" s="8">
        <f>'3_Defaults'!$D$25</f>
        <v>0</v>
      </c>
      <c r="X594" s="8"/>
      <c r="Y594" s="7" t="str">
        <f>IFERROR(('3_Defaults'!$F$9),"")</f>
        <v>VE-00</v>
      </c>
      <c r="Z594" s="7" t="str">
        <f>IFERROR(('3_Defaults'!$E$19),"")</f>
        <v/>
      </c>
    </row>
    <row r="595" spans="1:26" s="29" customFormat="1">
      <c r="A595" s="104"/>
      <c r="B595" s="105"/>
      <c r="C595" s="105"/>
      <c r="D595" s="106"/>
      <c r="E595" s="105"/>
      <c r="F595" s="8"/>
      <c r="G595" s="8"/>
      <c r="H595" s="8"/>
      <c r="I595" s="8"/>
      <c r="J595" s="8"/>
      <c r="K595" s="7">
        <f>'3_Defaults'!$D$28</f>
        <v>0</v>
      </c>
      <c r="L595" s="8"/>
      <c r="M595" s="8"/>
      <c r="N595" s="7"/>
      <c r="O595" s="7"/>
      <c r="P595" s="9"/>
      <c r="Q595" s="7"/>
      <c r="R595" s="9">
        <f>'3_Defaults'!$D$27</f>
        <v>0</v>
      </c>
      <c r="S595" s="9"/>
      <c r="T595" s="10"/>
      <c r="U595" s="7">
        <f>'3_Defaults'!$D$23</f>
        <v>0</v>
      </c>
      <c r="V595" s="7">
        <f>'3_Defaults'!$D$24</f>
        <v>0</v>
      </c>
      <c r="W595" s="8">
        <f>'3_Defaults'!$D$25</f>
        <v>0</v>
      </c>
      <c r="X595" s="8"/>
      <c r="Y595" s="7" t="str">
        <f>IFERROR(('3_Defaults'!$F$9),"")</f>
        <v>VE-00</v>
      </c>
      <c r="Z595" s="7" t="str">
        <f>IFERROR(('3_Defaults'!$E$19),"")</f>
        <v/>
      </c>
    </row>
    <row r="596" spans="1:26" s="29" customFormat="1">
      <c r="A596" s="104"/>
      <c r="B596" s="105"/>
      <c r="C596" s="105"/>
      <c r="D596" s="106"/>
      <c r="E596" s="105"/>
      <c r="F596" s="8"/>
      <c r="G596" s="8"/>
      <c r="H596" s="8"/>
      <c r="I596" s="8"/>
      <c r="J596" s="8"/>
      <c r="K596" s="7">
        <f>'3_Defaults'!$D$28</f>
        <v>0</v>
      </c>
      <c r="L596" s="8"/>
      <c r="M596" s="8"/>
      <c r="N596" s="7"/>
      <c r="O596" s="7"/>
      <c r="P596" s="9"/>
      <c r="Q596" s="7"/>
      <c r="R596" s="9">
        <f>'3_Defaults'!$D$27</f>
        <v>0</v>
      </c>
      <c r="S596" s="9"/>
      <c r="T596" s="10"/>
      <c r="U596" s="7">
        <f>'3_Defaults'!$D$23</f>
        <v>0</v>
      </c>
      <c r="V596" s="7">
        <f>'3_Defaults'!$D$24</f>
        <v>0</v>
      </c>
      <c r="W596" s="8">
        <f>'3_Defaults'!$D$25</f>
        <v>0</v>
      </c>
      <c r="X596" s="8"/>
      <c r="Y596" s="7" t="str">
        <f>IFERROR(('3_Defaults'!$F$9),"")</f>
        <v>VE-00</v>
      </c>
      <c r="Z596" s="7" t="str">
        <f>IFERROR(('3_Defaults'!$E$19),"")</f>
        <v/>
      </c>
    </row>
    <row r="597" spans="1:26" s="29" customFormat="1">
      <c r="A597" s="104"/>
      <c r="B597" s="105"/>
      <c r="C597" s="105"/>
      <c r="D597" s="106"/>
      <c r="E597" s="105"/>
      <c r="F597" s="8"/>
      <c r="G597" s="8"/>
      <c r="H597" s="8"/>
      <c r="I597" s="8"/>
      <c r="J597" s="8"/>
      <c r="K597" s="7">
        <f>'3_Defaults'!$D$28</f>
        <v>0</v>
      </c>
      <c r="L597" s="8"/>
      <c r="M597" s="8"/>
      <c r="N597" s="7"/>
      <c r="O597" s="7"/>
      <c r="P597" s="9"/>
      <c r="Q597" s="7"/>
      <c r="R597" s="9">
        <f>'3_Defaults'!$D$27</f>
        <v>0</v>
      </c>
      <c r="S597" s="9"/>
      <c r="T597" s="10"/>
      <c r="U597" s="7">
        <f>'3_Defaults'!$D$23</f>
        <v>0</v>
      </c>
      <c r="V597" s="7">
        <f>'3_Defaults'!$D$24</f>
        <v>0</v>
      </c>
      <c r="W597" s="8">
        <f>'3_Defaults'!$D$25</f>
        <v>0</v>
      </c>
      <c r="X597" s="8"/>
      <c r="Y597" s="7" t="str">
        <f>IFERROR(('3_Defaults'!$F$9),"")</f>
        <v>VE-00</v>
      </c>
      <c r="Z597" s="7" t="str">
        <f>IFERROR(('3_Defaults'!$E$19),"")</f>
        <v/>
      </c>
    </row>
    <row r="598" spans="1:26" s="29" customFormat="1">
      <c r="A598" s="104"/>
      <c r="B598" s="105"/>
      <c r="C598" s="105"/>
      <c r="D598" s="106"/>
      <c r="E598" s="105"/>
      <c r="F598" s="8"/>
      <c r="G598" s="8"/>
      <c r="H598" s="8"/>
      <c r="I598" s="8"/>
      <c r="J598" s="8"/>
      <c r="K598" s="7">
        <f>'3_Defaults'!$D$28</f>
        <v>0</v>
      </c>
      <c r="L598" s="8"/>
      <c r="M598" s="8"/>
      <c r="N598" s="7"/>
      <c r="O598" s="7"/>
      <c r="P598" s="9"/>
      <c r="Q598" s="7"/>
      <c r="R598" s="9">
        <f>'3_Defaults'!$D$27</f>
        <v>0</v>
      </c>
      <c r="S598" s="9"/>
      <c r="T598" s="10"/>
      <c r="U598" s="7">
        <f>'3_Defaults'!$D$23</f>
        <v>0</v>
      </c>
      <c r="V598" s="7">
        <f>'3_Defaults'!$D$24</f>
        <v>0</v>
      </c>
      <c r="W598" s="8">
        <f>'3_Defaults'!$D$25</f>
        <v>0</v>
      </c>
      <c r="X598" s="8"/>
      <c r="Y598" s="7" t="str">
        <f>IFERROR(('3_Defaults'!$F$9),"")</f>
        <v>VE-00</v>
      </c>
      <c r="Z598" s="7" t="str">
        <f>IFERROR(('3_Defaults'!$E$19),"")</f>
        <v/>
      </c>
    </row>
    <row r="599" spans="1:26" s="29" customFormat="1">
      <c r="A599" s="104"/>
      <c r="B599" s="105"/>
      <c r="C599" s="105"/>
      <c r="D599" s="106"/>
      <c r="E599" s="105"/>
      <c r="F599" s="8"/>
      <c r="G599" s="8"/>
      <c r="H599" s="8"/>
      <c r="I599" s="8"/>
      <c r="J599" s="8"/>
      <c r="K599" s="7">
        <f>'3_Defaults'!$D$28</f>
        <v>0</v>
      </c>
      <c r="L599" s="8"/>
      <c r="M599" s="8"/>
      <c r="N599" s="7"/>
      <c r="O599" s="7"/>
      <c r="P599" s="9"/>
      <c r="Q599" s="7"/>
      <c r="R599" s="9">
        <f>'3_Defaults'!$D$27</f>
        <v>0</v>
      </c>
      <c r="S599" s="9"/>
      <c r="T599" s="10"/>
      <c r="U599" s="7">
        <f>'3_Defaults'!$D$23</f>
        <v>0</v>
      </c>
      <c r="V599" s="7">
        <f>'3_Defaults'!$D$24</f>
        <v>0</v>
      </c>
      <c r="W599" s="8">
        <f>'3_Defaults'!$D$25</f>
        <v>0</v>
      </c>
      <c r="X599" s="8"/>
      <c r="Y599" s="7" t="str">
        <f>IFERROR(('3_Defaults'!$F$9),"")</f>
        <v>VE-00</v>
      </c>
      <c r="Z599" s="7" t="str">
        <f>IFERROR(('3_Defaults'!$E$19),"")</f>
        <v/>
      </c>
    </row>
    <row r="600" spans="1:26" s="29" customFormat="1">
      <c r="A600" s="104"/>
      <c r="B600" s="105"/>
      <c r="C600" s="105"/>
      <c r="D600" s="106"/>
      <c r="E600" s="105"/>
      <c r="F600" s="8"/>
      <c r="G600" s="8"/>
      <c r="H600" s="8"/>
      <c r="I600" s="8"/>
      <c r="J600" s="8"/>
      <c r="K600" s="7">
        <f>'3_Defaults'!$D$28</f>
        <v>0</v>
      </c>
      <c r="L600" s="8"/>
      <c r="M600" s="8"/>
      <c r="N600" s="7"/>
      <c r="O600" s="7"/>
      <c r="P600" s="9"/>
      <c r="Q600" s="7"/>
      <c r="R600" s="9">
        <f>'3_Defaults'!$D$27</f>
        <v>0</v>
      </c>
      <c r="S600" s="9"/>
      <c r="T600" s="10"/>
      <c r="U600" s="7">
        <f>'3_Defaults'!$D$23</f>
        <v>0</v>
      </c>
      <c r="V600" s="7">
        <f>'3_Defaults'!$D$24</f>
        <v>0</v>
      </c>
      <c r="W600" s="8">
        <f>'3_Defaults'!$D$25</f>
        <v>0</v>
      </c>
      <c r="X600" s="8"/>
      <c r="Y600" s="7" t="str">
        <f>IFERROR(('3_Defaults'!$F$9),"")</f>
        <v>VE-00</v>
      </c>
      <c r="Z600" s="7" t="str">
        <f>IFERROR(('3_Defaults'!$E$19),"")</f>
        <v/>
      </c>
    </row>
    <row r="601" spans="1:26" s="29" customFormat="1">
      <c r="A601" s="104"/>
      <c r="B601" s="105"/>
      <c r="C601" s="105"/>
      <c r="D601" s="106"/>
      <c r="E601" s="105"/>
      <c r="F601" s="8"/>
      <c r="G601" s="8"/>
      <c r="H601" s="8"/>
      <c r="I601" s="8"/>
      <c r="J601" s="8"/>
      <c r="K601" s="7">
        <f>'3_Defaults'!$D$28</f>
        <v>0</v>
      </c>
      <c r="L601" s="8"/>
      <c r="M601" s="8"/>
      <c r="N601" s="7"/>
      <c r="O601" s="7"/>
      <c r="P601" s="9"/>
      <c r="Q601" s="7"/>
      <c r="R601" s="9">
        <f>'3_Defaults'!$D$27</f>
        <v>0</v>
      </c>
      <c r="S601" s="9"/>
      <c r="T601" s="10"/>
      <c r="U601" s="7">
        <f>'3_Defaults'!$D$23</f>
        <v>0</v>
      </c>
      <c r="V601" s="7">
        <f>'3_Defaults'!$D$24</f>
        <v>0</v>
      </c>
      <c r="W601" s="8">
        <f>'3_Defaults'!$D$25</f>
        <v>0</v>
      </c>
      <c r="X601" s="8"/>
      <c r="Y601" s="7" t="str">
        <f>IFERROR(('3_Defaults'!$F$9),"")</f>
        <v>VE-00</v>
      </c>
      <c r="Z601" s="7" t="str">
        <f>IFERROR(('3_Defaults'!$E$19),"")</f>
        <v/>
      </c>
    </row>
    <row r="602" spans="1:26" s="29" customFormat="1">
      <c r="A602" s="104"/>
      <c r="B602" s="105"/>
      <c r="C602" s="105"/>
      <c r="D602" s="106"/>
      <c r="E602" s="105"/>
      <c r="F602" s="8"/>
      <c r="G602" s="8"/>
      <c r="H602" s="8"/>
      <c r="I602" s="8"/>
      <c r="J602" s="8"/>
      <c r="K602" s="7">
        <f>'3_Defaults'!$D$28</f>
        <v>0</v>
      </c>
      <c r="L602" s="8"/>
      <c r="M602" s="8"/>
      <c r="N602" s="7"/>
      <c r="O602" s="7"/>
      <c r="P602" s="9"/>
      <c r="Q602" s="7"/>
      <c r="R602" s="9">
        <f>'3_Defaults'!$D$27</f>
        <v>0</v>
      </c>
      <c r="S602" s="9"/>
      <c r="T602" s="10"/>
      <c r="U602" s="7">
        <f>'3_Defaults'!$D$23</f>
        <v>0</v>
      </c>
      <c r="V602" s="7">
        <f>'3_Defaults'!$D$24</f>
        <v>0</v>
      </c>
      <c r="W602" s="8">
        <f>'3_Defaults'!$D$25</f>
        <v>0</v>
      </c>
      <c r="X602" s="8"/>
      <c r="Y602" s="7" t="str">
        <f>IFERROR(('3_Defaults'!$F$9),"")</f>
        <v>VE-00</v>
      </c>
      <c r="Z602" s="7" t="str">
        <f>IFERROR(('3_Defaults'!$E$19),"")</f>
        <v/>
      </c>
    </row>
    <row r="603" spans="1:26" s="29" customFormat="1">
      <c r="A603" s="104"/>
      <c r="B603" s="105"/>
      <c r="C603" s="105"/>
      <c r="D603" s="106"/>
      <c r="E603" s="105"/>
      <c r="F603" s="8"/>
      <c r="G603" s="8"/>
      <c r="H603" s="8"/>
      <c r="I603" s="8"/>
      <c r="J603" s="8"/>
      <c r="K603" s="7">
        <f>'3_Defaults'!$D$28</f>
        <v>0</v>
      </c>
      <c r="L603" s="8"/>
      <c r="M603" s="8"/>
      <c r="N603" s="7"/>
      <c r="O603" s="7"/>
      <c r="P603" s="9"/>
      <c r="Q603" s="7"/>
      <c r="R603" s="9">
        <f>'3_Defaults'!$D$27</f>
        <v>0</v>
      </c>
      <c r="S603" s="9"/>
      <c r="T603" s="10"/>
      <c r="U603" s="7">
        <f>'3_Defaults'!$D$23</f>
        <v>0</v>
      </c>
      <c r="V603" s="7">
        <f>'3_Defaults'!$D$24</f>
        <v>0</v>
      </c>
      <c r="W603" s="8">
        <f>'3_Defaults'!$D$25</f>
        <v>0</v>
      </c>
      <c r="X603" s="8"/>
      <c r="Y603" s="7" t="str">
        <f>IFERROR(('3_Defaults'!$F$9),"")</f>
        <v>VE-00</v>
      </c>
      <c r="Z603" s="7" t="str">
        <f>IFERROR(('3_Defaults'!$E$19),"")</f>
        <v/>
      </c>
    </row>
    <row r="604" spans="1:26" s="29" customFormat="1">
      <c r="A604" s="104"/>
      <c r="B604" s="105"/>
      <c r="C604" s="105"/>
      <c r="D604" s="106"/>
      <c r="E604" s="105"/>
      <c r="F604" s="8"/>
      <c r="G604" s="8"/>
      <c r="H604" s="8"/>
      <c r="I604" s="8"/>
      <c r="J604" s="8"/>
      <c r="K604" s="7">
        <f>'3_Defaults'!$D$28</f>
        <v>0</v>
      </c>
      <c r="L604" s="8"/>
      <c r="M604" s="8"/>
      <c r="N604" s="7"/>
      <c r="O604" s="7"/>
      <c r="P604" s="9"/>
      <c r="Q604" s="7"/>
      <c r="R604" s="9">
        <f>'3_Defaults'!$D$27</f>
        <v>0</v>
      </c>
      <c r="S604" s="9"/>
      <c r="T604" s="10"/>
      <c r="U604" s="7">
        <f>'3_Defaults'!$D$23</f>
        <v>0</v>
      </c>
      <c r="V604" s="7">
        <f>'3_Defaults'!$D$24</f>
        <v>0</v>
      </c>
      <c r="W604" s="8">
        <f>'3_Defaults'!$D$25</f>
        <v>0</v>
      </c>
      <c r="X604" s="8"/>
      <c r="Y604" s="7" t="str">
        <f>IFERROR(('3_Defaults'!$F$9),"")</f>
        <v>VE-00</v>
      </c>
      <c r="Z604" s="7" t="str">
        <f>IFERROR(('3_Defaults'!$E$19),"")</f>
        <v/>
      </c>
    </row>
    <row r="605" spans="1:26" s="29" customFormat="1">
      <c r="A605" s="104"/>
      <c r="B605" s="105"/>
      <c r="C605" s="105"/>
      <c r="D605" s="106"/>
      <c r="E605" s="105"/>
      <c r="F605" s="8"/>
      <c r="G605" s="8"/>
      <c r="H605" s="8"/>
      <c r="I605" s="8"/>
      <c r="J605" s="8"/>
      <c r="K605" s="7">
        <f>'3_Defaults'!$D$28</f>
        <v>0</v>
      </c>
      <c r="L605" s="8"/>
      <c r="M605" s="8"/>
      <c r="N605" s="7"/>
      <c r="O605" s="7"/>
      <c r="P605" s="9"/>
      <c r="Q605" s="7"/>
      <c r="R605" s="9">
        <f>'3_Defaults'!$D$27</f>
        <v>0</v>
      </c>
      <c r="S605" s="9"/>
      <c r="T605" s="10"/>
      <c r="U605" s="7">
        <f>'3_Defaults'!$D$23</f>
        <v>0</v>
      </c>
      <c r="V605" s="7">
        <f>'3_Defaults'!$D$24</f>
        <v>0</v>
      </c>
      <c r="W605" s="8">
        <f>'3_Defaults'!$D$25</f>
        <v>0</v>
      </c>
      <c r="X605" s="8"/>
      <c r="Y605" s="7" t="str">
        <f>IFERROR(('3_Defaults'!$F$9),"")</f>
        <v>VE-00</v>
      </c>
      <c r="Z605" s="7" t="str">
        <f>IFERROR(('3_Defaults'!$E$19),"")</f>
        <v/>
      </c>
    </row>
    <row r="606" spans="1:26" s="29" customFormat="1">
      <c r="A606" s="104"/>
      <c r="B606" s="105"/>
      <c r="C606" s="105"/>
      <c r="D606" s="106"/>
      <c r="E606" s="105"/>
      <c r="F606" s="8"/>
      <c r="G606" s="8"/>
      <c r="H606" s="8"/>
      <c r="I606" s="8"/>
      <c r="J606" s="8"/>
      <c r="K606" s="7">
        <f>'3_Defaults'!$D$28</f>
        <v>0</v>
      </c>
      <c r="L606" s="8"/>
      <c r="M606" s="8"/>
      <c r="N606" s="7"/>
      <c r="O606" s="7"/>
      <c r="P606" s="9"/>
      <c r="Q606" s="7"/>
      <c r="R606" s="9">
        <f>'3_Defaults'!$D$27</f>
        <v>0</v>
      </c>
      <c r="S606" s="9"/>
      <c r="T606" s="10"/>
      <c r="U606" s="7">
        <f>'3_Defaults'!$D$23</f>
        <v>0</v>
      </c>
      <c r="V606" s="7">
        <f>'3_Defaults'!$D$24</f>
        <v>0</v>
      </c>
      <c r="W606" s="8">
        <f>'3_Defaults'!$D$25</f>
        <v>0</v>
      </c>
      <c r="X606" s="8"/>
      <c r="Y606" s="7" t="str">
        <f>IFERROR(('3_Defaults'!$F$9),"")</f>
        <v>VE-00</v>
      </c>
      <c r="Z606" s="7" t="str">
        <f>IFERROR(('3_Defaults'!$E$19),"")</f>
        <v/>
      </c>
    </row>
    <row r="607" spans="1:26" s="29" customFormat="1">
      <c r="A607" s="104"/>
      <c r="B607" s="105"/>
      <c r="C607" s="105"/>
      <c r="D607" s="106"/>
      <c r="E607" s="105"/>
      <c r="F607" s="8"/>
      <c r="G607" s="8"/>
      <c r="H607" s="8"/>
      <c r="I607" s="8"/>
      <c r="J607" s="8"/>
      <c r="K607" s="7">
        <f>'3_Defaults'!$D$28</f>
        <v>0</v>
      </c>
      <c r="L607" s="8"/>
      <c r="M607" s="8"/>
      <c r="N607" s="7"/>
      <c r="O607" s="7"/>
      <c r="P607" s="9"/>
      <c r="Q607" s="7"/>
      <c r="R607" s="9">
        <f>'3_Defaults'!$D$27</f>
        <v>0</v>
      </c>
      <c r="S607" s="9"/>
      <c r="T607" s="10"/>
      <c r="U607" s="7">
        <f>'3_Defaults'!$D$23</f>
        <v>0</v>
      </c>
      <c r="V607" s="7">
        <f>'3_Defaults'!$D$24</f>
        <v>0</v>
      </c>
      <c r="W607" s="8">
        <f>'3_Defaults'!$D$25</f>
        <v>0</v>
      </c>
      <c r="X607" s="8"/>
      <c r="Y607" s="7" t="str">
        <f>IFERROR(('3_Defaults'!$F$9),"")</f>
        <v>VE-00</v>
      </c>
      <c r="Z607" s="7" t="str">
        <f>IFERROR(('3_Defaults'!$E$19),"")</f>
        <v/>
      </c>
    </row>
    <row r="608" spans="1:26" s="29" customFormat="1">
      <c r="A608" s="104"/>
      <c r="B608" s="105"/>
      <c r="C608" s="105"/>
      <c r="D608" s="106"/>
      <c r="E608" s="105"/>
      <c r="F608" s="8"/>
      <c r="G608" s="8"/>
      <c r="H608" s="8"/>
      <c r="I608" s="8"/>
      <c r="J608" s="8"/>
      <c r="K608" s="7">
        <f>'3_Defaults'!$D$28</f>
        <v>0</v>
      </c>
      <c r="L608" s="8"/>
      <c r="M608" s="8"/>
      <c r="N608" s="7"/>
      <c r="O608" s="7"/>
      <c r="P608" s="9"/>
      <c r="Q608" s="7"/>
      <c r="R608" s="9">
        <f>'3_Defaults'!$D$27</f>
        <v>0</v>
      </c>
      <c r="S608" s="9"/>
      <c r="T608" s="10"/>
      <c r="U608" s="7">
        <f>'3_Defaults'!$D$23</f>
        <v>0</v>
      </c>
      <c r="V608" s="7">
        <f>'3_Defaults'!$D$24</f>
        <v>0</v>
      </c>
      <c r="W608" s="8">
        <f>'3_Defaults'!$D$25</f>
        <v>0</v>
      </c>
      <c r="X608" s="8"/>
      <c r="Y608" s="7" t="str">
        <f>IFERROR(('3_Defaults'!$F$9),"")</f>
        <v>VE-00</v>
      </c>
      <c r="Z608" s="7" t="str">
        <f>IFERROR(('3_Defaults'!$E$19),"")</f>
        <v/>
      </c>
    </row>
    <row r="609" spans="1:26" s="29" customFormat="1">
      <c r="A609" s="104"/>
      <c r="B609" s="105"/>
      <c r="C609" s="105"/>
      <c r="D609" s="106"/>
      <c r="E609" s="105"/>
      <c r="F609" s="8"/>
      <c r="G609" s="8"/>
      <c r="H609" s="8"/>
      <c r="I609" s="8"/>
      <c r="J609" s="8"/>
      <c r="K609" s="7">
        <f>'3_Defaults'!$D$28</f>
        <v>0</v>
      </c>
      <c r="L609" s="8"/>
      <c r="M609" s="8"/>
      <c r="N609" s="7"/>
      <c r="O609" s="7"/>
      <c r="P609" s="9"/>
      <c r="Q609" s="7"/>
      <c r="R609" s="9">
        <f>'3_Defaults'!$D$27</f>
        <v>0</v>
      </c>
      <c r="S609" s="9"/>
      <c r="T609" s="10"/>
      <c r="U609" s="7">
        <f>'3_Defaults'!$D$23</f>
        <v>0</v>
      </c>
      <c r="V609" s="7">
        <f>'3_Defaults'!$D$24</f>
        <v>0</v>
      </c>
      <c r="W609" s="8">
        <f>'3_Defaults'!$D$25</f>
        <v>0</v>
      </c>
      <c r="X609" s="8"/>
      <c r="Y609" s="7" t="str">
        <f>IFERROR(('3_Defaults'!$F$9),"")</f>
        <v>VE-00</v>
      </c>
      <c r="Z609" s="7" t="str">
        <f>IFERROR(('3_Defaults'!$E$19),"")</f>
        <v/>
      </c>
    </row>
    <row r="610" spans="1:26" s="29" customFormat="1">
      <c r="A610" s="104"/>
      <c r="B610" s="105"/>
      <c r="C610" s="105"/>
      <c r="D610" s="106"/>
      <c r="E610" s="105"/>
      <c r="F610" s="8"/>
      <c r="G610" s="8"/>
      <c r="H610" s="8"/>
      <c r="I610" s="8"/>
      <c r="J610" s="8"/>
      <c r="K610" s="7">
        <f>'3_Defaults'!$D$28</f>
        <v>0</v>
      </c>
      <c r="L610" s="8"/>
      <c r="M610" s="8"/>
      <c r="N610" s="7"/>
      <c r="O610" s="7"/>
      <c r="P610" s="9"/>
      <c r="Q610" s="7"/>
      <c r="R610" s="9">
        <f>'3_Defaults'!$D$27</f>
        <v>0</v>
      </c>
      <c r="S610" s="9"/>
      <c r="T610" s="10"/>
      <c r="U610" s="7">
        <f>'3_Defaults'!$D$23</f>
        <v>0</v>
      </c>
      <c r="V610" s="7">
        <f>'3_Defaults'!$D$24</f>
        <v>0</v>
      </c>
      <c r="W610" s="8">
        <f>'3_Defaults'!$D$25</f>
        <v>0</v>
      </c>
      <c r="X610" s="8"/>
      <c r="Y610" s="7" t="str">
        <f>IFERROR(('3_Defaults'!$F$9),"")</f>
        <v>VE-00</v>
      </c>
      <c r="Z610" s="7" t="str">
        <f>IFERROR(('3_Defaults'!$E$19),"")</f>
        <v/>
      </c>
    </row>
    <row r="611" spans="1:26" s="29" customFormat="1">
      <c r="A611" s="104"/>
      <c r="B611" s="105"/>
      <c r="C611" s="105"/>
      <c r="D611" s="106"/>
      <c r="E611" s="105"/>
      <c r="F611" s="8"/>
      <c r="G611" s="8"/>
      <c r="H611" s="8"/>
      <c r="I611" s="8"/>
      <c r="J611" s="8"/>
      <c r="K611" s="7">
        <f>'3_Defaults'!$D$28</f>
        <v>0</v>
      </c>
      <c r="L611" s="8"/>
      <c r="M611" s="8"/>
      <c r="N611" s="7"/>
      <c r="O611" s="7"/>
      <c r="P611" s="9"/>
      <c r="Q611" s="7"/>
      <c r="R611" s="9">
        <f>'3_Defaults'!$D$27</f>
        <v>0</v>
      </c>
      <c r="S611" s="9"/>
      <c r="T611" s="10"/>
      <c r="U611" s="7">
        <f>'3_Defaults'!$D$23</f>
        <v>0</v>
      </c>
      <c r="V611" s="7">
        <f>'3_Defaults'!$D$24</f>
        <v>0</v>
      </c>
      <c r="W611" s="8">
        <f>'3_Defaults'!$D$25</f>
        <v>0</v>
      </c>
      <c r="X611" s="8"/>
      <c r="Y611" s="7" t="str">
        <f>IFERROR(('3_Defaults'!$F$9),"")</f>
        <v>VE-00</v>
      </c>
      <c r="Z611" s="7" t="str">
        <f>IFERROR(('3_Defaults'!$E$19),"")</f>
        <v/>
      </c>
    </row>
    <row r="612" spans="1:26" s="29" customFormat="1">
      <c r="A612" s="104"/>
      <c r="B612" s="105"/>
      <c r="C612" s="105"/>
      <c r="D612" s="106"/>
      <c r="E612" s="105"/>
      <c r="F612" s="8"/>
      <c r="G612" s="8"/>
      <c r="H612" s="8"/>
      <c r="I612" s="8"/>
      <c r="J612" s="8"/>
      <c r="K612" s="7">
        <f>'3_Defaults'!$D$28</f>
        <v>0</v>
      </c>
      <c r="L612" s="8"/>
      <c r="M612" s="8"/>
      <c r="N612" s="7"/>
      <c r="O612" s="7"/>
      <c r="P612" s="9"/>
      <c r="Q612" s="7"/>
      <c r="R612" s="9">
        <f>'3_Defaults'!$D$27</f>
        <v>0</v>
      </c>
      <c r="S612" s="9"/>
      <c r="T612" s="10"/>
      <c r="U612" s="7">
        <f>'3_Defaults'!$D$23</f>
        <v>0</v>
      </c>
      <c r="V612" s="7">
        <f>'3_Defaults'!$D$24</f>
        <v>0</v>
      </c>
      <c r="W612" s="8">
        <f>'3_Defaults'!$D$25</f>
        <v>0</v>
      </c>
      <c r="X612" s="8"/>
      <c r="Y612" s="7" t="str">
        <f>IFERROR(('3_Defaults'!$F$9),"")</f>
        <v>VE-00</v>
      </c>
      <c r="Z612" s="7" t="str">
        <f>IFERROR(('3_Defaults'!$E$19),"")</f>
        <v/>
      </c>
    </row>
    <row r="613" spans="1:26" s="29" customFormat="1">
      <c r="A613" s="104"/>
      <c r="B613" s="105"/>
      <c r="C613" s="105"/>
      <c r="D613" s="106"/>
      <c r="E613" s="105"/>
      <c r="F613" s="8"/>
      <c r="G613" s="8"/>
      <c r="H613" s="8"/>
      <c r="I613" s="8"/>
      <c r="J613" s="8"/>
      <c r="K613" s="7">
        <f>'3_Defaults'!$D$28</f>
        <v>0</v>
      </c>
      <c r="L613" s="8"/>
      <c r="M613" s="8"/>
      <c r="N613" s="7"/>
      <c r="O613" s="7"/>
      <c r="P613" s="9"/>
      <c r="Q613" s="7"/>
      <c r="R613" s="9">
        <f>'3_Defaults'!$D$27</f>
        <v>0</v>
      </c>
      <c r="S613" s="9"/>
      <c r="T613" s="10"/>
      <c r="U613" s="7">
        <f>'3_Defaults'!$D$23</f>
        <v>0</v>
      </c>
      <c r="V613" s="7">
        <f>'3_Defaults'!$D$24</f>
        <v>0</v>
      </c>
      <c r="W613" s="8">
        <f>'3_Defaults'!$D$25</f>
        <v>0</v>
      </c>
      <c r="X613" s="8"/>
      <c r="Y613" s="7" t="str">
        <f>IFERROR(('3_Defaults'!$F$9),"")</f>
        <v>VE-00</v>
      </c>
      <c r="Z613" s="7" t="str">
        <f>IFERROR(('3_Defaults'!$E$19),"")</f>
        <v/>
      </c>
    </row>
    <row r="614" spans="1:26" s="29" customFormat="1">
      <c r="A614" s="104"/>
      <c r="B614" s="105"/>
      <c r="C614" s="105"/>
      <c r="D614" s="106"/>
      <c r="E614" s="105"/>
      <c r="F614" s="8"/>
      <c r="G614" s="8"/>
      <c r="H614" s="8"/>
      <c r="I614" s="8"/>
      <c r="J614" s="8"/>
      <c r="K614" s="7">
        <f>'3_Defaults'!$D$28</f>
        <v>0</v>
      </c>
      <c r="L614" s="8"/>
      <c r="M614" s="8"/>
      <c r="N614" s="7"/>
      <c r="O614" s="7"/>
      <c r="P614" s="9"/>
      <c r="Q614" s="7"/>
      <c r="R614" s="9">
        <f>'3_Defaults'!$D$27</f>
        <v>0</v>
      </c>
      <c r="S614" s="9"/>
      <c r="T614" s="10"/>
      <c r="U614" s="7">
        <f>'3_Defaults'!$D$23</f>
        <v>0</v>
      </c>
      <c r="V614" s="7">
        <f>'3_Defaults'!$D$24</f>
        <v>0</v>
      </c>
      <c r="W614" s="8">
        <f>'3_Defaults'!$D$25</f>
        <v>0</v>
      </c>
      <c r="X614" s="8"/>
      <c r="Y614" s="7" t="str">
        <f>IFERROR(('3_Defaults'!$F$9),"")</f>
        <v>VE-00</v>
      </c>
      <c r="Z614" s="7" t="str">
        <f>IFERROR(('3_Defaults'!$E$19),"")</f>
        <v/>
      </c>
    </row>
    <row r="615" spans="1:26" s="29" customFormat="1">
      <c r="A615" s="104"/>
      <c r="B615" s="105"/>
      <c r="C615" s="105"/>
      <c r="D615" s="106"/>
      <c r="E615" s="105"/>
      <c r="F615" s="8"/>
      <c r="G615" s="8"/>
      <c r="H615" s="8"/>
      <c r="I615" s="8"/>
      <c r="J615" s="8"/>
      <c r="K615" s="7">
        <f>'3_Defaults'!$D$28</f>
        <v>0</v>
      </c>
      <c r="L615" s="8"/>
      <c r="M615" s="8"/>
      <c r="N615" s="7"/>
      <c r="O615" s="7"/>
      <c r="P615" s="9"/>
      <c r="Q615" s="7"/>
      <c r="R615" s="9">
        <f>'3_Defaults'!$D$27</f>
        <v>0</v>
      </c>
      <c r="S615" s="9"/>
      <c r="T615" s="10"/>
      <c r="U615" s="7">
        <f>'3_Defaults'!$D$23</f>
        <v>0</v>
      </c>
      <c r="V615" s="7">
        <f>'3_Defaults'!$D$24</f>
        <v>0</v>
      </c>
      <c r="W615" s="8">
        <f>'3_Defaults'!$D$25</f>
        <v>0</v>
      </c>
      <c r="X615" s="8"/>
      <c r="Y615" s="7" t="str">
        <f>IFERROR(('3_Defaults'!$F$9),"")</f>
        <v>VE-00</v>
      </c>
      <c r="Z615" s="7" t="str">
        <f>IFERROR(('3_Defaults'!$E$19),"")</f>
        <v/>
      </c>
    </row>
    <row r="616" spans="1:26" s="29" customFormat="1">
      <c r="A616" s="104"/>
      <c r="B616" s="105"/>
      <c r="C616" s="105"/>
      <c r="D616" s="106"/>
      <c r="E616" s="105"/>
      <c r="F616" s="8"/>
      <c r="G616" s="8"/>
      <c r="H616" s="8"/>
      <c r="I616" s="8"/>
      <c r="J616" s="8"/>
      <c r="K616" s="7">
        <f>'3_Defaults'!$D$28</f>
        <v>0</v>
      </c>
      <c r="L616" s="8"/>
      <c r="M616" s="8"/>
      <c r="N616" s="7"/>
      <c r="O616" s="7"/>
      <c r="P616" s="9"/>
      <c r="Q616" s="7"/>
      <c r="R616" s="9">
        <f>'3_Defaults'!$D$27</f>
        <v>0</v>
      </c>
      <c r="S616" s="9"/>
      <c r="T616" s="10"/>
      <c r="U616" s="7">
        <f>'3_Defaults'!$D$23</f>
        <v>0</v>
      </c>
      <c r="V616" s="7">
        <f>'3_Defaults'!$D$24</f>
        <v>0</v>
      </c>
      <c r="W616" s="8">
        <f>'3_Defaults'!$D$25</f>
        <v>0</v>
      </c>
      <c r="X616" s="8"/>
      <c r="Y616" s="7" t="str">
        <f>IFERROR(('3_Defaults'!$F$9),"")</f>
        <v>VE-00</v>
      </c>
      <c r="Z616" s="7" t="str">
        <f>IFERROR(('3_Defaults'!$E$19),"")</f>
        <v/>
      </c>
    </row>
    <row r="617" spans="1:26" s="29" customFormat="1">
      <c r="A617" s="104"/>
      <c r="B617" s="105"/>
      <c r="C617" s="105"/>
      <c r="D617" s="106"/>
      <c r="E617" s="105"/>
      <c r="F617" s="8"/>
      <c r="G617" s="8"/>
      <c r="H617" s="8"/>
      <c r="I617" s="8"/>
      <c r="J617" s="8"/>
      <c r="K617" s="7">
        <f>'3_Defaults'!$D$28</f>
        <v>0</v>
      </c>
      <c r="L617" s="8"/>
      <c r="M617" s="8"/>
      <c r="N617" s="7"/>
      <c r="O617" s="7"/>
      <c r="P617" s="9"/>
      <c r="Q617" s="7"/>
      <c r="R617" s="9">
        <f>'3_Defaults'!$D$27</f>
        <v>0</v>
      </c>
      <c r="S617" s="9"/>
      <c r="T617" s="10"/>
      <c r="U617" s="7">
        <f>'3_Defaults'!$D$23</f>
        <v>0</v>
      </c>
      <c r="V617" s="7">
        <f>'3_Defaults'!$D$24</f>
        <v>0</v>
      </c>
      <c r="W617" s="8">
        <f>'3_Defaults'!$D$25</f>
        <v>0</v>
      </c>
      <c r="X617" s="8"/>
      <c r="Y617" s="7" t="str">
        <f>IFERROR(('3_Defaults'!$F$9),"")</f>
        <v>VE-00</v>
      </c>
      <c r="Z617" s="7" t="str">
        <f>IFERROR(('3_Defaults'!$E$19),"")</f>
        <v/>
      </c>
    </row>
    <row r="618" spans="1:26" s="29" customFormat="1">
      <c r="A618" s="104"/>
      <c r="B618" s="105"/>
      <c r="C618" s="105"/>
      <c r="D618" s="106"/>
      <c r="E618" s="105"/>
      <c r="F618" s="8"/>
      <c r="G618" s="8"/>
      <c r="H618" s="8"/>
      <c r="I618" s="8"/>
      <c r="J618" s="8"/>
      <c r="K618" s="7">
        <f>'3_Defaults'!$D$28</f>
        <v>0</v>
      </c>
      <c r="L618" s="8"/>
      <c r="M618" s="8"/>
      <c r="N618" s="7"/>
      <c r="O618" s="7"/>
      <c r="P618" s="9"/>
      <c r="Q618" s="7"/>
      <c r="R618" s="9">
        <f>'3_Defaults'!$D$27</f>
        <v>0</v>
      </c>
      <c r="S618" s="9"/>
      <c r="T618" s="10"/>
      <c r="U618" s="7">
        <f>'3_Defaults'!$D$23</f>
        <v>0</v>
      </c>
      <c r="V618" s="7">
        <f>'3_Defaults'!$D$24</f>
        <v>0</v>
      </c>
      <c r="W618" s="8">
        <f>'3_Defaults'!$D$25</f>
        <v>0</v>
      </c>
      <c r="X618" s="8"/>
      <c r="Y618" s="7" t="str">
        <f>IFERROR(('3_Defaults'!$F$9),"")</f>
        <v>VE-00</v>
      </c>
      <c r="Z618" s="7" t="str">
        <f>IFERROR(('3_Defaults'!$E$19),"")</f>
        <v/>
      </c>
    </row>
    <row r="619" spans="1:26" s="29" customFormat="1">
      <c r="A619" s="104"/>
      <c r="B619" s="105"/>
      <c r="C619" s="105"/>
      <c r="D619" s="106"/>
      <c r="E619" s="105"/>
      <c r="F619" s="8"/>
      <c r="G619" s="8"/>
      <c r="H619" s="8"/>
      <c r="I619" s="8"/>
      <c r="J619" s="8"/>
      <c r="K619" s="7">
        <f>'3_Defaults'!$D$28</f>
        <v>0</v>
      </c>
      <c r="L619" s="8"/>
      <c r="M619" s="8"/>
      <c r="N619" s="7"/>
      <c r="O619" s="7"/>
      <c r="P619" s="9"/>
      <c r="Q619" s="7"/>
      <c r="R619" s="9">
        <f>'3_Defaults'!$D$27</f>
        <v>0</v>
      </c>
      <c r="S619" s="9"/>
      <c r="T619" s="10"/>
      <c r="U619" s="7">
        <f>'3_Defaults'!$D$23</f>
        <v>0</v>
      </c>
      <c r="V619" s="7">
        <f>'3_Defaults'!$D$24</f>
        <v>0</v>
      </c>
      <c r="W619" s="8">
        <f>'3_Defaults'!$D$25</f>
        <v>0</v>
      </c>
      <c r="X619" s="8"/>
      <c r="Y619" s="7" t="str">
        <f>IFERROR(('3_Defaults'!$F$9),"")</f>
        <v>VE-00</v>
      </c>
      <c r="Z619" s="7" t="str">
        <f>IFERROR(('3_Defaults'!$E$19),"")</f>
        <v/>
      </c>
    </row>
    <row r="620" spans="1:26" s="29" customFormat="1">
      <c r="A620" s="104"/>
      <c r="B620" s="105"/>
      <c r="C620" s="105"/>
      <c r="D620" s="106"/>
      <c r="E620" s="105"/>
      <c r="F620" s="8"/>
      <c r="G620" s="8"/>
      <c r="H620" s="8"/>
      <c r="I620" s="8"/>
      <c r="J620" s="8"/>
      <c r="K620" s="7">
        <f>'3_Defaults'!$D$28</f>
        <v>0</v>
      </c>
      <c r="L620" s="8"/>
      <c r="M620" s="8"/>
      <c r="N620" s="7"/>
      <c r="O620" s="7"/>
      <c r="P620" s="9"/>
      <c r="Q620" s="7"/>
      <c r="R620" s="9">
        <f>'3_Defaults'!$D$27</f>
        <v>0</v>
      </c>
      <c r="S620" s="9"/>
      <c r="T620" s="10"/>
      <c r="U620" s="7">
        <f>'3_Defaults'!$D$23</f>
        <v>0</v>
      </c>
      <c r="V620" s="7">
        <f>'3_Defaults'!$D$24</f>
        <v>0</v>
      </c>
      <c r="W620" s="8">
        <f>'3_Defaults'!$D$25</f>
        <v>0</v>
      </c>
      <c r="X620" s="8"/>
      <c r="Y620" s="7" t="str">
        <f>IFERROR(('3_Defaults'!$F$9),"")</f>
        <v>VE-00</v>
      </c>
      <c r="Z620" s="7" t="str">
        <f>IFERROR(('3_Defaults'!$E$19),"")</f>
        <v/>
      </c>
    </row>
    <row r="621" spans="1:26" s="29" customFormat="1">
      <c r="A621" s="104"/>
      <c r="B621" s="105"/>
      <c r="C621" s="105"/>
      <c r="D621" s="106"/>
      <c r="E621" s="105"/>
      <c r="F621" s="8"/>
      <c r="G621" s="8"/>
      <c r="H621" s="8"/>
      <c r="I621" s="8"/>
      <c r="J621" s="8"/>
      <c r="K621" s="7">
        <f>'3_Defaults'!$D$28</f>
        <v>0</v>
      </c>
      <c r="L621" s="8"/>
      <c r="M621" s="8"/>
      <c r="N621" s="7"/>
      <c r="O621" s="7"/>
      <c r="P621" s="9"/>
      <c r="Q621" s="7"/>
      <c r="R621" s="9">
        <f>'3_Defaults'!$D$27</f>
        <v>0</v>
      </c>
      <c r="S621" s="9"/>
      <c r="T621" s="10"/>
      <c r="U621" s="7">
        <f>'3_Defaults'!$D$23</f>
        <v>0</v>
      </c>
      <c r="V621" s="7">
        <f>'3_Defaults'!$D$24</f>
        <v>0</v>
      </c>
      <c r="W621" s="8">
        <f>'3_Defaults'!$D$25</f>
        <v>0</v>
      </c>
      <c r="X621" s="8"/>
      <c r="Y621" s="7" t="str">
        <f>IFERROR(('3_Defaults'!$F$9),"")</f>
        <v>VE-00</v>
      </c>
      <c r="Z621" s="7" t="str">
        <f>IFERROR(('3_Defaults'!$E$19),"")</f>
        <v/>
      </c>
    </row>
    <row r="622" spans="1:26" s="29" customFormat="1">
      <c r="A622" s="104"/>
      <c r="B622" s="105"/>
      <c r="C622" s="105"/>
      <c r="D622" s="106"/>
      <c r="E622" s="105"/>
      <c r="F622" s="8"/>
      <c r="G622" s="8"/>
      <c r="H622" s="8"/>
      <c r="I622" s="8"/>
      <c r="J622" s="8"/>
      <c r="K622" s="7">
        <f>'3_Defaults'!$D$28</f>
        <v>0</v>
      </c>
      <c r="L622" s="8"/>
      <c r="M622" s="8"/>
      <c r="N622" s="7"/>
      <c r="O622" s="7"/>
      <c r="P622" s="9"/>
      <c r="Q622" s="7"/>
      <c r="R622" s="9">
        <f>'3_Defaults'!$D$27</f>
        <v>0</v>
      </c>
      <c r="S622" s="9"/>
      <c r="T622" s="10"/>
      <c r="U622" s="7">
        <f>'3_Defaults'!$D$23</f>
        <v>0</v>
      </c>
      <c r="V622" s="7">
        <f>'3_Defaults'!$D$24</f>
        <v>0</v>
      </c>
      <c r="W622" s="8">
        <f>'3_Defaults'!$D$25</f>
        <v>0</v>
      </c>
      <c r="X622" s="8"/>
      <c r="Y622" s="7" t="str">
        <f>IFERROR(('3_Defaults'!$F$9),"")</f>
        <v>VE-00</v>
      </c>
      <c r="Z622" s="7" t="str">
        <f>IFERROR(('3_Defaults'!$E$19),"")</f>
        <v/>
      </c>
    </row>
    <row r="623" spans="1:26" s="29" customFormat="1">
      <c r="A623" s="104"/>
      <c r="B623" s="105"/>
      <c r="C623" s="105"/>
      <c r="D623" s="106"/>
      <c r="E623" s="105"/>
      <c r="F623" s="8"/>
      <c r="G623" s="8"/>
      <c r="H623" s="8"/>
      <c r="I623" s="8"/>
      <c r="J623" s="8"/>
      <c r="K623" s="7">
        <f>'3_Defaults'!$D$28</f>
        <v>0</v>
      </c>
      <c r="L623" s="8"/>
      <c r="M623" s="8"/>
      <c r="N623" s="7"/>
      <c r="O623" s="7"/>
      <c r="P623" s="9"/>
      <c r="Q623" s="7"/>
      <c r="R623" s="9">
        <f>'3_Defaults'!$D$27</f>
        <v>0</v>
      </c>
      <c r="S623" s="9"/>
      <c r="T623" s="10"/>
      <c r="U623" s="7">
        <f>'3_Defaults'!$D$23</f>
        <v>0</v>
      </c>
      <c r="V623" s="7">
        <f>'3_Defaults'!$D$24</f>
        <v>0</v>
      </c>
      <c r="W623" s="8">
        <f>'3_Defaults'!$D$25</f>
        <v>0</v>
      </c>
      <c r="X623" s="8"/>
      <c r="Y623" s="7" t="str">
        <f>IFERROR(('3_Defaults'!$F$9),"")</f>
        <v>VE-00</v>
      </c>
      <c r="Z623" s="7" t="str">
        <f>IFERROR(('3_Defaults'!$E$19),"")</f>
        <v/>
      </c>
    </row>
    <row r="624" spans="1:26" s="29" customFormat="1">
      <c r="A624" s="104"/>
      <c r="B624" s="105"/>
      <c r="C624" s="105"/>
      <c r="D624" s="106"/>
      <c r="E624" s="105"/>
      <c r="F624" s="8"/>
      <c r="G624" s="8"/>
      <c r="H624" s="8"/>
      <c r="I624" s="8"/>
      <c r="J624" s="8"/>
      <c r="K624" s="7">
        <f>'3_Defaults'!$D$28</f>
        <v>0</v>
      </c>
      <c r="L624" s="8"/>
      <c r="M624" s="8"/>
      <c r="N624" s="7"/>
      <c r="O624" s="7"/>
      <c r="P624" s="9"/>
      <c r="Q624" s="7"/>
      <c r="R624" s="9">
        <f>'3_Defaults'!$D$27</f>
        <v>0</v>
      </c>
      <c r="S624" s="9"/>
      <c r="T624" s="10"/>
      <c r="U624" s="7">
        <f>'3_Defaults'!$D$23</f>
        <v>0</v>
      </c>
      <c r="V624" s="7">
        <f>'3_Defaults'!$D$24</f>
        <v>0</v>
      </c>
      <c r="W624" s="8">
        <f>'3_Defaults'!$D$25</f>
        <v>0</v>
      </c>
      <c r="X624" s="8"/>
      <c r="Y624" s="7" t="str">
        <f>IFERROR(('3_Defaults'!$F$9),"")</f>
        <v>VE-00</v>
      </c>
      <c r="Z624" s="7" t="str">
        <f>IFERROR(('3_Defaults'!$E$19),"")</f>
        <v/>
      </c>
    </row>
    <row r="625" spans="1:26" s="29" customFormat="1">
      <c r="A625" s="104"/>
      <c r="B625" s="105"/>
      <c r="C625" s="105"/>
      <c r="D625" s="106"/>
      <c r="E625" s="105"/>
      <c r="F625" s="8"/>
      <c r="G625" s="8"/>
      <c r="H625" s="8"/>
      <c r="I625" s="8"/>
      <c r="J625" s="8"/>
      <c r="K625" s="7">
        <f>'3_Defaults'!$D$28</f>
        <v>0</v>
      </c>
      <c r="L625" s="8"/>
      <c r="M625" s="8"/>
      <c r="N625" s="7"/>
      <c r="O625" s="7"/>
      <c r="P625" s="9"/>
      <c r="Q625" s="7"/>
      <c r="R625" s="9">
        <f>'3_Defaults'!$D$27</f>
        <v>0</v>
      </c>
      <c r="S625" s="9"/>
      <c r="T625" s="10"/>
      <c r="U625" s="7">
        <f>'3_Defaults'!$D$23</f>
        <v>0</v>
      </c>
      <c r="V625" s="7">
        <f>'3_Defaults'!$D$24</f>
        <v>0</v>
      </c>
      <c r="W625" s="8">
        <f>'3_Defaults'!$D$25</f>
        <v>0</v>
      </c>
      <c r="X625" s="8"/>
      <c r="Y625" s="7" t="str">
        <f>IFERROR(('3_Defaults'!$F$9),"")</f>
        <v>VE-00</v>
      </c>
      <c r="Z625" s="7" t="str">
        <f>IFERROR(('3_Defaults'!$E$19),"")</f>
        <v/>
      </c>
    </row>
    <row r="626" spans="1:26" s="29" customFormat="1">
      <c r="A626" s="104"/>
      <c r="B626" s="105"/>
      <c r="C626" s="105"/>
      <c r="D626" s="106"/>
      <c r="E626" s="105"/>
      <c r="F626" s="8"/>
      <c r="G626" s="8"/>
      <c r="H626" s="8"/>
      <c r="I626" s="8"/>
      <c r="J626" s="8"/>
      <c r="K626" s="7">
        <f>'3_Defaults'!$D$28</f>
        <v>0</v>
      </c>
      <c r="L626" s="8"/>
      <c r="M626" s="8"/>
      <c r="N626" s="7"/>
      <c r="O626" s="7"/>
      <c r="P626" s="9"/>
      <c r="Q626" s="7"/>
      <c r="R626" s="9">
        <f>'3_Defaults'!$D$27</f>
        <v>0</v>
      </c>
      <c r="S626" s="9"/>
      <c r="T626" s="10"/>
      <c r="U626" s="7">
        <f>'3_Defaults'!$D$23</f>
        <v>0</v>
      </c>
      <c r="V626" s="7">
        <f>'3_Defaults'!$D$24</f>
        <v>0</v>
      </c>
      <c r="W626" s="8">
        <f>'3_Defaults'!$D$25</f>
        <v>0</v>
      </c>
      <c r="X626" s="8"/>
      <c r="Y626" s="7" t="str">
        <f>IFERROR(('3_Defaults'!$F$9),"")</f>
        <v>VE-00</v>
      </c>
      <c r="Z626" s="7" t="str">
        <f>IFERROR(('3_Defaults'!$E$19),"")</f>
        <v/>
      </c>
    </row>
    <row r="627" spans="1:26" s="29" customFormat="1">
      <c r="A627" s="104"/>
      <c r="B627" s="105"/>
      <c r="C627" s="105"/>
      <c r="D627" s="106"/>
      <c r="E627" s="105"/>
      <c r="F627" s="8"/>
      <c r="G627" s="8"/>
      <c r="H627" s="8"/>
      <c r="I627" s="8"/>
      <c r="J627" s="8"/>
      <c r="K627" s="7">
        <f>'3_Defaults'!$D$28</f>
        <v>0</v>
      </c>
      <c r="L627" s="8"/>
      <c r="M627" s="8"/>
      <c r="N627" s="7"/>
      <c r="O627" s="7"/>
      <c r="P627" s="9"/>
      <c r="Q627" s="7"/>
      <c r="R627" s="9">
        <f>'3_Defaults'!$D$27</f>
        <v>0</v>
      </c>
      <c r="S627" s="9"/>
      <c r="T627" s="10"/>
      <c r="U627" s="7">
        <f>'3_Defaults'!$D$23</f>
        <v>0</v>
      </c>
      <c r="V627" s="7">
        <f>'3_Defaults'!$D$24</f>
        <v>0</v>
      </c>
      <c r="W627" s="8">
        <f>'3_Defaults'!$D$25</f>
        <v>0</v>
      </c>
      <c r="X627" s="8"/>
      <c r="Y627" s="7" t="str">
        <f>IFERROR(('3_Defaults'!$F$9),"")</f>
        <v>VE-00</v>
      </c>
      <c r="Z627" s="7" t="str">
        <f>IFERROR(('3_Defaults'!$E$19),"")</f>
        <v/>
      </c>
    </row>
    <row r="628" spans="1:26" s="29" customFormat="1">
      <c r="A628" s="104"/>
      <c r="B628" s="105"/>
      <c r="C628" s="105"/>
      <c r="D628" s="106"/>
      <c r="E628" s="105"/>
      <c r="F628" s="8"/>
      <c r="G628" s="8"/>
      <c r="H628" s="8"/>
      <c r="I628" s="8"/>
      <c r="J628" s="8"/>
      <c r="K628" s="7">
        <f>'3_Defaults'!$D$28</f>
        <v>0</v>
      </c>
      <c r="L628" s="8"/>
      <c r="M628" s="8"/>
      <c r="N628" s="7"/>
      <c r="O628" s="7"/>
      <c r="P628" s="9"/>
      <c r="Q628" s="7"/>
      <c r="R628" s="9">
        <f>'3_Defaults'!$D$27</f>
        <v>0</v>
      </c>
      <c r="S628" s="9"/>
      <c r="T628" s="10"/>
      <c r="U628" s="7">
        <f>'3_Defaults'!$D$23</f>
        <v>0</v>
      </c>
      <c r="V628" s="7">
        <f>'3_Defaults'!$D$24</f>
        <v>0</v>
      </c>
      <c r="W628" s="8">
        <f>'3_Defaults'!$D$25</f>
        <v>0</v>
      </c>
      <c r="X628" s="8"/>
      <c r="Y628" s="7" t="str">
        <f>IFERROR(('3_Defaults'!$F$9),"")</f>
        <v>VE-00</v>
      </c>
      <c r="Z628" s="7" t="str">
        <f>IFERROR(('3_Defaults'!$E$19),"")</f>
        <v/>
      </c>
    </row>
    <row r="629" spans="1:26" s="29" customFormat="1">
      <c r="A629" s="104"/>
      <c r="B629" s="105"/>
      <c r="C629" s="105"/>
      <c r="D629" s="106"/>
      <c r="E629" s="105"/>
      <c r="F629" s="8"/>
      <c r="G629" s="8"/>
      <c r="H629" s="8"/>
      <c r="I629" s="8"/>
      <c r="J629" s="8"/>
      <c r="K629" s="7">
        <f>'3_Defaults'!$D$28</f>
        <v>0</v>
      </c>
      <c r="L629" s="8"/>
      <c r="M629" s="8"/>
      <c r="N629" s="7"/>
      <c r="O629" s="7"/>
      <c r="P629" s="9"/>
      <c r="Q629" s="7"/>
      <c r="R629" s="9">
        <f>'3_Defaults'!$D$27</f>
        <v>0</v>
      </c>
      <c r="S629" s="9"/>
      <c r="T629" s="10"/>
      <c r="U629" s="7">
        <f>'3_Defaults'!$D$23</f>
        <v>0</v>
      </c>
      <c r="V629" s="7">
        <f>'3_Defaults'!$D$24</f>
        <v>0</v>
      </c>
      <c r="W629" s="8">
        <f>'3_Defaults'!$D$25</f>
        <v>0</v>
      </c>
      <c r="X629" s="8"/>
      <c r="Y629" s="7" t="str">
        <f>IFERROR(('3_Defaults'!$F$9),"")</f>
        <v>VE-00</v>
      </c>
      <c r="Z629" s="7" t="str">
        <f>IFERROR(('3_Defaults'!$E$19),"")</f>
        <v/>
      </c>
    </row>
    <row r="630" spans="1:26" s="29" customFormat="1">
      <c r="A630" s="104"/>
      <c r="B630" s="105"/>
      <c r="C630" s="105"/>
      <c r="D630" s="106"/>
      <c r="E630" s="105"/>
      <c r="F630" s="8"/>
      <c r="G630" s="8"/>
      <c r="H630" s="8"/>
      <c r="I630" s="8"/>
      <c r="J630" s="8"/>
      <c r="K630" s="7">
        <f>'3_Defaults'!$D$28</f>
        <v>0</v>
      </c>
      <c r="L630" s="8"/>
      <c r="M630" s="8"/>
      <c r="N630" s="7"/>
      <c r="O630" s="7"/>
      <c r="P630" s="9"/>
      <c r="Q630" s="7"/>
      <c r="R630" s="9">
        <f>'3_Defaults'!$D$27</f>
        <v>0</v>
      </c>
      <c r="S630" s="9"/>
      <c r="T630" s="10"/>
      <c r="U630" s="7">
        <f>'3_Defaults'!$D$23</f>
        <v>0</v>
      </c>
      <c r="V630" s="7">
        <f>'3_Defaults'!$D$24</f>
        <v>0</v>
      </c>
      <c r="W630" s="8">
        <f>'3_Defaults'!$D$25</f>
        <v>0</v>
      </c>
      <c r="X630" s="8"/>
      <c r="Y630" s="7" t="str">
        <f>IFERROR(('3_Defaults'!$F$9),"")</f>
        <v>VE-00</v>
      </c>
      <c r="Z630" s="7" t="str">
        <f>IFERROR(('3_Defaults'!$E$19),"")</f>
        <v/>
      </c>
    </row>
    <row r="631" spans="1:26" s="29" customFormat="1">
      <c r="A631" s="104"/>
      <c r="B631" s="105"/>
      <c r="C631" s="105"/>
      <c r="D631" s="106"/>
      <c r="E631" s="105"/>
      <c r="F631" s="8"/>
      <c r="G631" s="8"/>
      <c r="H631" s="8"/>
      <c r="I631" s="8"/>
      <c r="J631" s="8"/>
      <c r="K631" s="7">
        <f>'3_Defaults'!$D$28</f>
        <v>0</v>
      </c>
      <c r="L631" s="8"/>
      <c r="M631" s="8"/>
      <c r="N631" s="7"/>
      <c r="O631" s="7"/>
      <c r="P631" s="9"/>
      <c r="Q631" s="7"/>
      <c r="R631" s="9">
        <f>'3_Defaults'!$D$27</f>
        <v>0</v>
      </c>
      <c r="S631" s="9"/>
      <c r="T631" s="10"/>
      <c r="U631" s="7">
        <f>'3_Defaults'!$D$23</f>
        <v>0</v>
      </c>
      <c r="V631" s="7">
        <f>'3_Defaults'!$D$24</f>
        <v>0</v>
      </c>
      <c r="W631" s="8">
        <f>'3_Defaults'!$D$25</f>
        <v>0</v>
      </c>
      <c r="X631" s="8"/>
      <c r="Y631" s="7" t="str">
        <f>IFERROR(('3_Defaults'!$F$9),"")</f>
        <v>VE-00</v>
      </c>
      <c r="Z631" s="7" t="str">
        <f>IFERROR(('3_Defaults'!$E$19),"")</f>
        <v/>
      </c>
    </row>
    <row r="632" spans="1:26" s="29" customFormat="1">
      <c r="A632" s="104"/>
      <c r="B632" s="105"/>
      <c r="C632" s="105"/>
      <c r="D632" s="106"/>
      <c r="E632" s="105"/>
      <c r="F632" s="8"/>
      <c r="G632" s="8"/>
      <c r="H632" s="8"/>
      <c r="I632" s="8"/>
      <c r="J632" s="8"/>
      <c r="K632" s="7">
        <f>'3_Defaults'!$D$28</f>
        <v>0</v>
      </c>
      <c r="L632" s="8"/>
      <c r="M632" s="8"/>
      <c r="N632" s="7"/>
      <c r="O632" s="7"/>
      <c r="P632" s="9"/>
      <c r="Q632" s="7"/>
      <c r="R632" s="9">
        <f>'3_Defaults'!$D$27</f>
        <v>0</v>
      </c>
      <c r="S632" s="9"/>
      <c r="T632" s="10"/>
      <c r="U632" s="7">
        <f>'3_Defaults'!$D$23</f>
        <v>0</v>
      </c>
      <c r="V632" s="7">
        <f>'3_Defaults'!$D$24</f>
        <v>0</v>
      </c>
      <c r="W632" s="8">
        <f>'3_Defaults'!$D$25</f>
        <v>0</v>
      </c>
      <c r="X632" s="8"/>
      <c r="Y632" s="7" t="str">
        <f>IFERROR(('3_Defaults'!$F$9),"")</f>
        <v>VE-00</v>
      </c>
      <c r="Z632" s="7" t="str">
        <f>IFERROR(('3_Defaults'!$E$19),"")</f>
        <v/>
      </c>
    </row>
    <row r="633" spans="1:26" s="29" customFormat="1">
      <c r="A633" s="104"/>
      <c r="B633" s="105"/>
      <c r="C633" s="105"/>
      <c r="D633" s="106"/>
      <c r="E633" s="105"/>
      <c r="F633" s="8"/>
      <c r="G633" s="8"/>
      <c r="H633" s="8"/>
      <c r="I633" s="8"/>
      <c r="J633" s="8"/>
      <c r="K633" s="7">
        <f>'3_Defaults'!$D$28</f>
        <v>0</v>
      </c>
      <c r="L633" s="8"/>
      <c r="M633" s="8"/>
      <c r="N633" s="7"/>
      <c r="O633" s="7"/>
      <c r="P633" s="9"/>
      <c r="Q633" s="7"/>
      <c r="R633" s="9">
        <f>'3_Defaults'!$D$27</f>
        <v>0</v>
      </c>
      <c r="S633" s="9"/>
      <c r="T633" s="10"/>
      <c r="U633" s="7">
        <f>'3_Defaults'!$D$23</f>
        <v>0</v>
      </c>
      <c r="V633" s="7">
        <f>'3_Defaults'!$D$24</f>
        <v>0</v>
      </c>
      <c r="W633" s="8">
        <f>'3_Defaults'!$D$25</f>
        <v>0</v>
      </c>
      <c r="X633" s="8"/>
      <c r="Y633" s="7" t="str">
        <f>IFERROR(('3_Defaults'!$F$9),"")</f>
        <v>VE-00</v>
      </c>
      <c r="Z633" s="7" t="str">
        <f>IFERROR(('3_Defaults'!$E$19),"")</f>
        <v/>
      </c>
    </row>
    <row r="634" spans="1:26" s="29" customFormat="1">
      <c r="A634" s="104"/>
      <c r="B634" s="105"/>
      <c r="C634" s="105"/>
      <c r="D634" s="106"/>
      <c r="E634" s="105"/>
      <c r="F634" s="8"/>
      <c r="G634" s="8"/>
      <c r="H634" s="8"/>
      <c r="I634" s="8"/>
      <c r="J634" s="8"/>
      <c r="K634" s="7">
        <f>'3_Defaults'!$D$28</f>
        <v>0</v>
      </c>
      <c r="L634" s="8"/>
      <c r="M634" s="8"/>
      <c r="N634" s="7"/>
      <c r="O634" s="7"/>
      <c r="P634" s="9"/>
      <c r="Q634" s="7"/>
      <c r="R634" s="9">
        <f>'3_Defaults'!$D$27</f>
        <v>0</v>
      </c>
      <c r="S634" s="9"/>
      <c r="T634" s="10"/>
      <c r="U634" s="7">
        <f>'3_Defaults'!$D$23</f>
        <v>0</v>
      </c>
      <c r="V634" s="7">
        <f>'3_Defaults'!$D$24</f>
        <v>0</v>
      </c>
      <c r="W634" s="8">
        <f>'3_Defaults'!$D$25</f>
        <v>0</v>
      </c>
      <c r="X634" s="8"/>
      <c r="Y634" s="7" t="str">
        <f>IFERROR(('3_Defaults'!$F$9),"")</f>
        <v>VE-00</v>
      </c>
      <c r="Z634" s="7" t="str">
        <f>IFERROR(('3_Defaults'!$E$19),"")</f>
        <v/>
      </c>
    </row>
    <row r="635" spans="1:26" s="29" customFormat="1">
      <c r="A635" s="104"/>
      <c r="B635" s="105"/>
      <c r="C635" s="105"/>
      <c r="D635" s="106"/>
      <c r="E635" s="105"/>
      <c r="F635" s="8"/>
      <c r="G635" s="8"/>
      <c r="H635" s="8"/>
      <c r="I635" s="8"/>
      <c r="J635" s="8"/>
      <c r="K635" s="7">
        <f>'3_Defaults'!$D$28</f>
        <v>0</v>
      </c>
      <c r="L635" s="8"/>
      <c r="M635" s="8"/>
      <c r="N635" s="7"/>
      <c r="O635" s="7"/>
      <c r="P635" s="9"/>
      <c r="Q635" s="7"/>
      <c r="R635" s="9">
        <f>'3_Defaults'!$D$27</f>
        <v>0</v>
      </c>
      <c r="S635" s="9"/>
      <c r="T635" s="10"/>
      <c r="U635" s="7">
        <f>'3_Defaults'!$D$23</f>
        <v>0</v>
      </c>
      <c r="V635" s="7">
        <f>'3_Defaults'!$D$24</f>
        <v>0</v>
      </c>
      <c r="W635" s="8">
        <f>'3_Defaults'!$D$25</f>
        <v>0</v>
      </c>
      <c r="X635" s="8"/>
      <c r="Y635" s="7" t="str">
        <f>IFERROR(('3_Defaults'!$F$9),"")</f>
        <v>VE-00</v>
      </c>
      <c r="Z635" s="7" t="str">
        <f>IFERROR(('3_Defaults'!$E$19),"")</f>
        <v/>
      </c>
    </row>
    <row r="636" spans="1:26" s="29" customFormat="1">
      <c r="A636" s="104"/>
      <c r="B636" s="105"/>
      <c r="C636" s="105"/>
      <c r="D636" s="106"/>
      <c r="E636" s="105"/>
      <c r="F636" s="8"/>
      <c r="G636" s="8"/>
      <c r="H636" s="8"/>
      <c r="I636" s="8"/>
      <c r="J636" s="8"/>
      <c r="K636" s="7">
        <f>'3_Defaults'!$D$28</f>
        <v>0</v>
      </c>
      <c r="L636" s="8"/>
      <c r="M636" s="8"/>
      <c r="N636" s="7"/>
      <c r="O636" s="7"/>
      <c r="P636" s="9"/>
      <c r="Q636" s="7"/>
      <c r="R636" s="9">
        <f>'3_Defaults'!$D$27</f>
        <v>0</v>
      </c>
      <c r="S636" s="9"/>
      <c r="T636" s="10"/>
      <c r="U636" s="7">
        <f>'3_Defaults'!$D$23</f>
        <v>0</v>
      </c>
      <c r="V636" s="7">
        <f>'3_Defaults'!$D$24</f>
        <v>0</v>
      </c>
      <c r="W636" s="8">
        <f>'3_Defaults'!$D$25</f>
        <v>0</v>
      </c>
      <c r="X636" s="8"/>
      <c r="Y636" s="7" t="str">
        <f>IFERROR(('3_Defaults'!$F$9),"")</f>
        <v>VE-00</v>
      </c>
      <c r="Z636" s="7" t="str">
        <f>IFERROR(('3_Defaults'!$E$19),"")</f>
        <v/>
      </c>
    </row>
    <row r="637" spans="1:26" s="29" customFormat="1">
      <c r="A637" s="104"/>
      <c r="B637" s="105"/>
      <c r="C637" s="105"/>
      <c r="D637" s="106"/>
      <c r="E637" s="105"/>
      <c r="F637" s="8"/>
      <c r="G637" s="8"/>
      <c r="H637" s="8"/>
      <c r="I637" s="8"/>
      <c r="J637" s="8"/>
      <c r="K637" s="7">
        <f>'3_Defaults'!$D$28</f>
        <v>0</v>
      </c>
      <c r="L637" s="8"/>
      <c r="M637" s="8"/>
      <c r="N637" s="7"/>
      <c r="O637" s="7"/>
      <c r="P637" s="9"/>
      <c r="Q637" s="7"/>
      <c r="R637" s="9">
        <f>'3_Defaults'!$D$27</f>
        <v>0</v>
      </c>
      <c r="S637" s="9"/>
      <c r="T637" s="10"/>
      <c r="U637" s="7">
        <f>'3_Defaults'!$D$23</f>
        <v>0</v>
      </c>
      <c r="V637" s="7">
        <f>'3_Defaults'!$D$24</f>
        <v>0</v>
      </c>
      <c r="W637" s="8">
        <f>'3_Defaults'!$D$25</f>
        <v>0</v>
      </c>
      <c r="X637" s="8"/>
      <c r="Y637" s="7" t="str">
        <f>IFERROR(('3_Defaults'!$F$9),"")</f>
        <v>VE-00</v>
      </c>
      <c r="Z637" s="7" t="str">
        <f>IFERROR(('3_Defaults'!$E$19),"")</f>
        <v/>
      </c>
    </row>
    <row r="638" spans="1:26" s="29" customFormat="1">
      <c r="A638" s="104"/>
      <c r="B638" s="105"/>
      <c r="C638" s="105"/>
      <c r="D638" s="106"/>
      <c r="E638" s="105"/>
      <c r="F638" s="8"/>
      <c r="G638" s="8"/>
      <c r="H638" s="8"/>
      <c r="I638" s="8"/>
      <c r="J638" s="8"/>
      <c r="K638" s="7">
        <f>'3_Defaults'!$D$28</f>
        <v>0</v>
      </c>
      <c r="L638" s="8"/>
      <c r="M638" s="8"/>
      <c r="N638" s="7"/>
      <c r="O638" s="7"/>
      <c r="P638" s="9"/>
      <c r="Q638" s="7"/>
      <c r="R638" s="9">
        <f>'3_Defaults'!$D$27</f>
        <v>0</v>
      </c>
      <c r="S638" s="9"/>
      <c r="T638" s="10"/>
      <c r="U638" s="7">
        <f>'3_Defaults'!$D$23</f>
        <v>0</v>
      </c>
      <c r="V638" s="7">
        <f>'3_Defaults'!$D$24</f>
        <v>0</v>
      </c>
      <c r="W638" s="8">
        <f>'3_Defaults'!$D$25</f>
        <v>0</v>
      </c>
      <c r="X638" s="8"/>
      <c r="Y638" s="7" t="str">
        <f>IFERROR(('3_Defaults'!$F$9),"")</f>
        <v>VE-00</v>
      </c>
      <c r="Z638" s="7" t="str">
        <f>IFERROR(('3_Defaults'!$E$19),"")</f>
        <v/>
      </c>
    </row>
    <row r="639" spans="1:26" s="29" customFormat="1">
      <c r="A639" s="104"/>
      <c r="B639" s="105"/>
      <c r="C639" s="105"/>
      <c r="D639" s="106"/>
      <c r="E639" s="105"/>
      <c r="F639" s="8"/>
      <c r="G639" s="8"/>
      <c r="H639" s="8"/>
      <c r="I639" s="8"/>
      <c r="J639" s="8"/>
      <c r="K639" s="7">
        <f>'3_Defaults'!$D$28</f>
        <v>0</v>
      </c>
      <c r="L639" s="8"/>
      <c r="M639" s="8"/>
      <c r="N639" s="7"/>
      <c r="O639" s="7"/>
      <c r="P639" s="9"/>
      <c r="Q639" s="7"/>
      <c r="R639" s="9">
        <f>'3_Defaults'!$D$27</f>
        <v>0</v>
      </c>
      <c r="S639" s="9"/>
      <c r="T639" s="10"/>
      <c r="U639" s="7">
        <f>'3_Defaults'!$D$23</f>
        <v>0</v>
      </c>
      <c r="V639" s="7">
        <f>'3_Defaults'!$D$24</f>
        <v>0</v>
      </c>
      <c r="W639" s="8">
        <f>'3_Defaults'!$D$25</f>
        <v>0</v>
      </c>
      <c r="X639" s="8"/>
      <c r="Y639" s="7" t="str">
        <f>IFERROR(('3_Defaults'!$F$9),"")</f>
        <v>VE-00</v>
      </c>
      <c r="Z639" s="7" t="str">
        <f>IFERROR(('3_Defaults'!$E$19),"")</f>
        <v/>
      </c>
    </row>
    <row r="640" spans="1:26" s="29" customFormat="1">
      <c r="A640" s="104"/>
      <c r="B640" s="105"/>
      <c r="C640" s="105"/>
      <c r="D640" s="106"/>
      <c r="E640" s="105"/>
      <c r="F640" s="8"/>
      <c r="G640" s="8"/>
      <c r="H640" s="8"/>
      <c r="I640" s="8"/>
      <c r="J640" s="8"/>
      <c r="K640" s="7">
        <f>'3_Defaults'!$D$28</f>
        <v>0</v>
      </c>
      <c r="L640" s="8"/>
      <c r="M640" s="8"/>
      <c r="N640" s="7"/>
      <c r="O640" s="7"/>
      <c r="P640" s="9"/>
      <c r="Q640" s="7"/>
      <c r="R640" s="9">
        <f>'3_Defaults'!$D$27</f>
        <v>0</v>
      </c>
      <c r="S640" s="9"/>
      <c r="T640" s="10"/>
      <c r="U640" s="7">
        <f>'3_Defaults'!$D$23</f>
        <v>0</v>
      </c>
      <c r="V640" s="7">
        <f>'3_Defaults'!$D$24</f>
        <v>0</v>
      </c>
      <c r="W640" s="8">
        <f>'3_Defaults'!$D$25</f>
        <v>0</v>
      </c>
      <c r="X640" s="8"/>
      <c r="Y640" s="7" t="str">
        <f>IFERROR(('3_Defaults'!$F$9),"")</f>
        <v>VE-00</v>
      </c>
      <c r="Z640" s="7" t="str">
        <f>IFERROR(('3_Defaults'!$E$19),"")</f>
        <v/>
      </c>
    </row>
    <row r="641" spans="1:26" s="29" customFormat="1">
      <c r="A641" s="104"/>
      <c r="B641" s="105"/>
      <c r="C641" s="105"/>
      <c r="D641" s="106"/>
      <c r="E641" s="105"/>
      <c r="F641" s="8"/>
      <c r="G641" s="8"/>
      <c r="H641" s="8"/>
      <c r="I641" s="8"/>
      <c r="J641" s="8"/>
      <c r="K641" s="7">
        <f>'3_Defaults'!$D$28</f>
        <v>0</v>
      </c>
      <c r="L641" s="8"/>
      <c r="M641" s="8"/>
      <c r="N641" s="7"/>
      <c r="O641" s="7"/>
      <c r="P641" s="9"/>
      <c r="Q641" s="7"/>
      <c r="R641" s="9">
        <f>'3_Defaults'!$D$27</f>
        <v>0</v>
      </c>
      <c r="S641" s="9"/>
      <c r="T641" s="10"/>
      <c r="U641" s="7">
        <f>'3_Defaults'!$D$23</f>
        <v>0</v>
      </c>
      <c r="V641" s="7">
        <f>'3_Defaults'!$D$24</f>
        <v>0</v>
      </c>
      <c r="W641" s="8">
        <f>'3_Defaults'!$D$25</f>
        <v>0</v>
      </c>
      <c r="X641" s="8"/>
      <c r="Y641" s="7" t="str">
        <f>IFERROR(('3_Defaults'!$F$9),"")</f>
        <v>VE-00</v>
      </c>
      <c r="Z641" s="7" t="str">
        <f>IFERROR(('3_Defaults'!$E$19),"")</f>
        <v/>
      </c>
    </row>
    <row r="642" spans="1:26" s="29" customFormat="1">
      <c r="A642" s="104"/>
      <c r="B642" s="105"/>
      <c r="C642" s="105"/>
      <c r="D642" s="106"/>
      <c r="E642" s="105"/>
      <c r="F642" s="8"/>
      <c r="G642" s="8"/>
      <c r="H642" s="8"/>
      <c r="I642" s="8"/>
      <c r="J642" s="8"/>
      <c r="K642" s="7">
        <f>'3_Defaults'!$D$28</f>
        <v>0</v>
      </c>
      <c r="L642" s="8"/>
      <c r="M642" s="8"/>
      <c r="N642" s="7"/>
      <c r="O642" s="7"/>
      <c r="P642" s="9"/>
      <c r="Q642" s="7"/>
      <c r="R642" s="9">
        <f>'3_Defaults'!$D$27</f>
        <v>0</v>
      </c>
      <c r="S642" s="9"/>
      <c r="T642" s="10"/>
      <c r="U642" s="7">
        <f>'3_Defaults'!$D$23</f>
        <v>0</v>
      </c>
      <c r="V642" s="7">
        <f>'3_Defaults'!$D$24</f>
        <v>0</v>
      </c>
      <c r="W642" s="8">
        <f>'3_Defaults'!$D$25</f>
        <v>0</v>
      </c>
      <c r="X642" s="8"/>
      <c r="Y642" s="7" t="str">
        <f>IFERROR(('3_Defaults'!$F$9),"")</f>
        <v>VE-00</v>
      </c>
      <c r="Z642" s="7" t="str">
        <f>IFERROR(('3_Defaults'!$E$19),"")</f>
        <v/>
      </c>
    </row>
    <row r="643" spans="1:26" s="29" customFormat="1">
      <c r="A643" s="104"/>
      <c r="B643" s="105"/>
      <c r="C643" s="105"/>
      <c r="D643" s="106"/>
      <c r="E643" s="105"/>
      <c r="F643" s="8"/>
      <c r="G643" s="8"/>
      <c r="H643" s="8"/>
      <c r="I643" s="8"/>
      <c r="J643" s="8"/>
      <c r="K643" s="7">
        <f>'3_Defaults'!$D$28</f>
        <v>0</v>
      </c>
      <c r="L643" s="8"/>
      <c r="M643" s="8"/>
      <c r="N643" s="7"/>
      <c r="O643" s="7"/>
      <c r="P643" s="9"/>
      <c r="Q643" s="7"/>
      <c r="R643" s="9">
        <f>'3_Defaults'!$D$27</f>
        <v>0</v>
      </c>
      <c r="S643" s="9"/>
      <c r="T643" s="10"/>
      <c r="U643" s="7">
        <f>'3_Defaults'!$D$23</f>
        <v>0</v>
      </c>
      <c r="V643" s="7">
        <f>'3_Defaults'!$D$24</f>
        <v>0</v>
      </c>
      <c r="W643" s="8">
        <f>'3_Defaults'!$D$25</f>
        <v>0</v>
      </c>
      <c r="X643" s="8"/>
      <c r="Y643" s="7" t="str">
        <f>IFERROR(('3_Defaults'!$F$9),"")</f>
        <v>VE-00</v>
      </c>
      <c r="Z643" s="7" t="str">
        <f>IFERROR(('3_Defaults'!$E$19),"")</f>
        <v/>
      </c>
    </row>
    <row r="644" spans="1:26" s="29" customFormat="1">
      <c r="A644" s="104"/>
      <c r="B644" s="105"/>
      <c r="C644" s="105"/>
      <c r="D644" s="106"/>
      <c r="E644" s="105"/>
      <c r="F644" s="8"/>
      <c r="G644" s="8"/>
      <c r="H644" s="8"/>
      <c r="I644" s="8"/>
      <c r="J644" s="8"/>
      <c r="K644" s="7">
        <f>'3_Defaults'!$D$28</f>
        <v>0</v>
      </c>
      <c r="L644" s="8"/>
      <c r="M644" s="8"/>
      <c r="N644" s="7"/>
      <c r="O644" s="7"/>
      <c r="P644" s="9"/>
      <c r="Q644" s="7"/>
      <c r="R644" s="9">
        <f>'3_Defaults'!$D$27</f>
        <v>0</v>
      </c>
      <c r="S644" s="9"/>
      <c r="T644" s="10"/>
      <c r="U644" s="7">
        <f>'3_Defaults'!$D$23</f>
        <v>0</v>
      </c>
      <c r="V644" s="7">
        <f>'3_Defaults'!$D$24</f>
        <v>0</v>
      </c>
      <c r="W644" s="8">
        <f>'3_Defaults'!$D$25</f>
        <v>0</v>
      </c>
      <c r="X644" s="8"/>
      <c r="Y644" s="7" t="str">
        <f>IFERROR(('3_Defaults'!$F$9),"")</f>
        <v>VE-00</v>
      </c>
      <c r="Z644" s="7" t="str">
        <f>IFERROR(('3_Defaults'!$E$19),"")</f>
        <v/>
      </c>
    </row>
    <row r="645" spans="1:26" s="29" customFormat="1">
      <c r="A645" s="104"/>
      <c r="B645" s="105"/>
      <c r="C645" s="105"/>
      <c r="D645" s="106"/>
      <c r="E645" s="105"/>
      <c r="F645" s="8"/>
      <c r="G645" s="8"/>
      <c r="H645" s="8"/>
      <c r="I645" s="8"/>
      <c r="J645" s="8"/>
      <c r="K645" s="7">
        <f>'3_Defaults'!$D$28</f>
        <v>0</v>
      </c>
      <c r="L645" s="8"/>
      <c r="M645" s="8"/>
      <c r="N645" s="7"/>
      <c r="O645" s="7"/>
      <c r="P645" s="9"/>
      <c r="Q645" s="7"/>
      <c r="R645" s="9">
        <f>'3_Defaults'!$D$27</f>
        <v>0</v>
      </c>
      <c r="S645" s="9"/>
      <c r="T645" s="10"/>
      <c r="U645" s="7">
        <f>'3_Defaults'!$D$23</f>
        <v>0</v>
      </c>
      <c r="V645" s="7">
        <f>'3_Defaults'!$D$24</f>
        <v>0</v>
      </c>
      <c r="W645" s="8">
        <f>'3_Defaults'!$D$25</f>
        <v>0</v>
      </c>
      <c r="X645" s="8"/>
      <c r="Y645" s="7" t="str">
        <f>IFERROR(('3_Defaults'!$F$9),"")</f>
        <v>VE-00</v>
      </c>
      <c r="Z645" s="7" t="str">
        <f>IFERROR(('3_Defaults'!$E$19),"")</f>
        <v/>
      </c>
    </row>
    <row r="646" spans="1:26" s="29" customFormat="1">
      <c r="A646" s="104"/>
      <c r="B646" s="105"/>
      <c r="C646" s="105"/>
      <c r="D646" s="106"/>
      <c r="E646" s="105"/>
      <c r="F646" s="8"/>
      <c r="G646" s="8"/>
      <c r="H646" s="8"/>
      <c r="I646" s="8"/>
      <c r="J646" s="8"/>
      <c r="K646" s="7">
        <f>'3_Defaults'!$D$28</f>
        <v>0</v>
      </c>
      <c r="L646" s="8"/>
      <c r="M646" s="8"/>
      <c r="N646" s="7"/>
      <c r="O646" s="7"/>
      <c r="P646" s="9"/>
      <c r="Q646" s="7"/>
      <c r="R646" s="9">
        <f>'3_Defaults'!$D$27</f>
        <v>0</v>
      </c>
      <c r="S646" s="9"/>
      <c r="T646" s="10"/>
      <c r="U646" s="7">
        <f>'3_Defaults'!$D$23</f>
        <v>0</v>
      </c>
      <c r="V646" s="7">
        <f>'3_Defaults'!$D$24</f>
        <v>0</v>
      </c>
      <c r="W646" s="8">
        <f>'3_Defaults'!$D$25</f>
        <v>0</v>
      </c>
      <c r="X646" s="8"/>
      <c r="Y646" s="7" t="str">
        <f>IFERROR(('3_Defaults'!$F$9),"")</f>
        <v>VE-00</v>
      </c>
      <c r="Z646" s="7" t="str">
        <f>IFERROR(('3_Defaults'!$E$19),"")</f>
        <v/>
      </c>
    </row>
    <row r="647" spans="1:26" s="29" customFormat="1">
      <c r="A647" s="104"/>
      <c r="B647" s="105"/>
      <c r="C647" s="105"/>
      <c r="D647" s="106"/>
      <c r="E647" s="105"/>
      <c r="F647" s="8"/>
      <c r="G647" s="8"/>
      <c r="H647" s="8"/>
      <c r="I647" s="8"/>
      <c r="J647" s="8"/>
      <c r="K647" s="7">
        <f>'3_Defaults'!$D$28</f>
        <v>0</v>
      </c>
      <c r="L647" s="8"/>
      <c r="M647" s="8"/>
      <c r="N647" s="7"/>
      <c r="O647" s="7"/>
      <c r="P647" s="9"/>
      <c r="Q647" s="7"/>
      <c r="R647" s="9">
        <f>'3_Defaults'!$D$27</f>
        <v>0</v>
      </c>
      <c r="S647" s="9"/>
      <c r="T647" s="10"/>
      <c r="U647" s="7">
        <f>'3_Defaults'!$D$23</f>
        <v>0</v>
      </c>
      <c r="V647" s="7">
        <f>'3_Defaults'!$D$24</f>
        <v>0</v>
      </c>
      <c r="W647" s="8">
        <f>'3_Defaults'!$D$25</f>
        <v>0</v>
      </c>
      <c r="X647" s="8"/>
      <c r="Y647" s="7" t="str">
        <f>IFERROR(('3_Defaults'!$F$9),"")</f>
        <v>VE-00</v>
      </c>
      <c r="Z647" s="7" t="str">
        <f>IFERROR(('3_Defaults'!$E$19),"")</f>
        <v/>
      </c>
    </row>
    <row r="648" spans="1:26" s="29" customFormat="1">
      <c r="A648" s="104"/>
      <c r="B648" s="105"/>
      <c r="C648" s="105"/>
      <c r="D648" s="106"/>
      <c r="E648" s="105"/>
      <c r="F648" s="8"/>
      <c r="G648" s="8"/>
      <c r="H648" s="8"/>
      <c r="I648" s="8"/>
      <c r="J648" s="8"/>
      <c r="K648" s="7">
        <f>'3_Defaults'!$D$28</f>
        <v>0</v>
      </c>
      <c r="L648" s="8"/>
      <c r="M648" s="8"/>
      <c r="N648" s="7"/>
      <c r="O648" s="7"/>
      <c r="P648" s="9"/>
      <c r="Q648" s="7"/>
      <c r="R648" s="9">
        <f>'3_Defaults'!$D$27</f>
        <v>0</v>
      </c>
      <c r="S648" s="9"/>
      <c r="T648" s="10"/>
      <c r="U648" s="7">
        <f>'3_Defaults'!$D$23</f>
        <v>0</v>
      </c>
      <c r="V648" s="7">
        <f>'3_Defaults'!$D$24</f>
        <v>0</v>
      </c>
      <c r="W648" s="8">
        <f>'3_Defaults'!$D$25</f>
        <v>0</v>
      </c>
      <c r="X648" s="8"/>
      <c r="Y648" s="7" t="str">
        <f>IFERROR(('3_Defaults'!$F$9),"")</f>
        <v>VE-00</v>
      </c>
      <c r="Z648" s="7" t="str">
        <f>IFERROR(('3_Defaults'!$E$19),"")</f>
        <v/>
      </c>
    </row>
    <row r="649" spans="1:26" s="29" customFormat="1">
      <c r="A649" s="104"/>
      <c r="B649" s="105"/>
      <c r="C649" s="105"/>
      <c r="D649" s="106"/>
      <c r="E649" s="105"/>
      <c r="F649" s="8"/>
      <c r="G649" s="8"/>
      <c r="H649" s="8"/>
      <c r="I649" s="8"/>
      <c r="J649" s="8"/>
      <c r="K649" s="7">
        <f>'3_Defaults'!$D$28</f>
        <v>0</v>
      </c>
      <c r="L649" s="8"/>
      <c r="M649" s="8"/>
      <c r="N649" s="7"/>
      <c r="O649" s="7"/>
      <c r="P649" s="9"/>
      <c r="Q649" s="7"/>
      <c r="R649" s="9">
        <f>'3_Defaults'!$D$27</f>
        <v>0</v>
      </c>
      <c r="S649" s="9"/>
      <c r="T649" s="10"/>
      <c r="U649" s="7">
        <f>'3_Defaults'!$D$23</f>
        <v>0</v>
      </c>
      <c r="V649" s="7">
        <f>'3_Defaults'!$D$24</f>
        <v>0</v>
      </c>
      <c r="W649" s="8">
        <f>'3_Defaults'!$D$25</f>
        <v>0</v>
      </c>
      <c r="X649" s="8"/>
      <c r="Y649" s="7" t="str">
        <f>IFERROR(('3_Defaults'!$F$9),"")</f>
        <v>VE-00</v>
      </c>
      <c r="Z649" s="7" t="str">
        <f>IFERROR(('3_Defaults'!$E$19),"")</f>
        <v/>
      </c>
    </row>
    <row r="650" spans="1:26" s="29" customFormat="1">
      <c r="A650" s="104"/>
      <c r="B650" s="105"/>
      <c r="C650" s="105"/>
      <c r="D650" s="106"/>
      <c r="E650" s="105"/>
      <c r="F650" s="8"/>
      <c r="G650" s="8"/>
      <c r="H650" s="8"/>
      <c r="I650" s="8"/>
      <c r="J650" s="8"/>
      <c r="K650" s="7">
        <f>'3_Defaults'!$D$28</f>
        <v>0</v>
      </c>
      <c r="L650" s="8"/>
      <c r="M650" s="8"/>
      <c r="N650" s="7"/>
      <c r="O650" s="7"/>
      <c r="P650" s="9"/>
      <c r="Q650" s="7"/>
      <c r="R650" s="9">
        <f>'3_Defaults'!$D$27</f>
        <v>0</v>
      </c>
      <c r="S650" s="9"/>
      <c r="T650" s="10"/>
      <c r="U650" s="7">
        <f>'3_Defaults'!$D$23</f>
        <v>0</v>
      </c>
      <c r="V650" s="7">
        <f>'3_Defaults'!$D$24</f>
        <v>0</v>
      </c>
      <c r="W650" s="8">
        <f>'3_Defaults'!$D$25</f>
        <v>0</v>
      </c>
      <c r="X650" s="8"/>
      <c r="Y650" s="7" t="str">
        <f>IFERROR(('3_Defaults'!$F$9),"")</f>
        <v>VE-00</v>
      </c>
      <c r="Z650" s="7" t="str">
        <f>IFERROR(('3_Defaults'!$E$19),"")</f>
        <v/>
      </c>
    </row>
    <row r="651" spans="1:26" s="29" customFormat="1">
      <c r="A651" s="104"/>
      <c r="B651" s="105"/>
      <c r="C651" s="105"/>
      <c r="D651" s="106"/>
      <c r="E651" s="105"/>
      <c r="F651" s="8"/>
      <c r="G651" s="8"/>
      <c r="H651" s="8"/>
      <c r="I651" s="8"/>
      <c r="J651" s="8"/>
      <c r="K651" s="7">
        <f>'3_Defaults'!$D$28</f>
        <v>0</v>
      </c>
      <c r="L651" s="8"/>
      <c r="M651" s="8"/>
      <c r="N651" s="7"/>
      <c r="O651" s="7"/>
      <c r="P651" s="9"/>
      <c r="Q651" s="7"/>
      <c r="R651" s="9">
        <f>'3_Defaults'!$D$27</f>
        <v>0</v>
      </c>
      <c r="S651" s="9"/>
      <c r="T651" s="10"/>
      <c r="U651" s="7">
        <f>'3_Defaults'!$D$23</f>
        <v>0</v>
      </c>
      <c r="V651" s="7">
        <f>'3_Defaults'!$D$24</f>
        <v>0</v>
      </c>
      <c r="W651" s="8">
        <f>'3_Defaults'!$D$25</f>
        <v>0</v>
      </c>
      <c r="X651" s="8"/>
      <c r="Y651" s="7" t="str">
        <f>IFERROR(('3_Defaults'!$F$9),"")</f>
        <v>VE-00</v>
      </c>
      <c r="Z651" s="7" t="str">
        <f>IFERROR(('3_Defaults'!$E$19),"")</f>
        <v/>
      </c>
    </row>
    <row r="652" spans="1:26" s="29" customFormat="1">
      <c r="A652" s="104"/>
      <c r="B652" s="105"/>
      <c r="C652" s="105"/>
      <c r="D652" s="106"/>
      <c r="E652" s="105"/>
      <c r="F652" s="8"/>
      <c r="G652" s="8"/>
      <c r="H652" s="8"/>
      <c r="I652" s="8"/>
      <c r="J652" s="8"/>
      <c r="K652" s="7">
        <f>'3_Defaults'!$D$28</f>
        <v>0</v>
      </c>
      <c r="L652" s="8"/>
      <c r="M652" s="8"/>
      <c r="N652" s="7"/>
      <c r="O652" s="7"/>
      <c r="P652" s="9"/>
      <c r="Q652" s="7"/>
      <c r="R652" s="9">
        <f>'3_Defaults'!$D$27</f>
        <v>0</v>
      </c>
      <c r="S652" s="9"/>
      <c r="T652" s="10"/>
      <c r="U652" s="7">
        <f>'3_Defaults'!$D$23</f>
        <v>0</v>
      </c>
      <c r="V652" s="7">
        <f>'3_Defaults'!$D$24</f>
        <v>0</v>
      </c>
      <c r="W652" s="8">
        <f>'3_Defaults'!$D$25</f>
        <v>0</v>
      </c>
      <c r="X652" s="8"/>
      <c r="Y652" s="7" t="str">
        <f>IFERROR(('3_Defaults'!$F$9),"")</f>
        <v>VE-00</v>
      </c>
      <c r="Z652" s="7" t="str">
        <f>IFERROR(('3_Defaults'!$E$19),"")</f>
        <v/>
      </c>
    </row>
    <row r="653" spans="1:26" s="29" customFormat="1">
      <c r="A653" s="104"/>
      <c r="B653" s="105"/>
      <c r="C653" s="105"/>
      <c r="D653" s="106"/>
      <c r="E653" s="105"/>
      <c r="F653" s="8"/>
      <c r="G653" s="8"/>
      <c r="H653" s="8"/>
      <c r="I653" s="8"/>
      <c r="J653" s="8"/>
      <c r="K653" s="7">
        <f>'3_Defaults'!$D$28</f>
        <v>0</v>
      </c>
      <c r="L653" s="8"/>
      <c r="M653" s="8"/>
      <c r="N653" s="7"/>
      <c r="O653" s="7"/>
      <c r="P653" s="9"/>
      <c r="Q653" s="7"/>
      <c r="R653" s="9">
        <f>'3_Defaults'!$D$27</f>
        <v>0</v>
      </c>
      <c r="S653" s="9"/>
      <c r="T653" s="10"/>
      <c r="U653" s="7">
        <f>'3_Defaults'!$D$23</f>
        <v>0</v>
      </c>
      <c r="V653" s="7">
        <f>'3_Defaults'!$D$24</f>
        <v>0</v>
      </c>
      <c r="W653" s="8">
        <f>'3_Defaults'!$D$25</f>
        <v>0</v>
      </c>
      <c r="X653" s="8"/>
      <c r="Y653" s="7" t="str">
        <f>IFERROR(('3_Defaults'!$F$9),"")</f>
        <v>VE-00</v>
      </c>
      <c r="Z653" s="7" t="str">
        <f>IFERROR(('3_Defaults'!$E$19),"")</f>
        <v/>
      </c>
    </row>
    <row r="654" spans="1:26" s="29" customFormat="1">
      <c r="A654" s="104"/>
      <c r="B654" s="105"/>
      <c r="C654" s="105"/>
      <c r="D654" s="106"/>
      <c r="E654" s="105"/>
      <c r="F654" s="8"/>
      <c r="G654" s="8"/>
      <c r="H654" s="8"/>
      <c r="I654" s="8"/>
      <c r="J654" s="8"/>
      <c r="K654" s="7">
        <f>'3_Defaults'!$D$28</f>
        <v>0</v>
      </c>
      <c r="L654" s="8"/>
      <c r="M654" s="8"/>
      <c r="N654" s="7"/>
      <c r="O654" s="7"/>
      <c r="P654" s="9"/>
      <c r="Q654" s="7"/>
      <c r="R654" s="9">
        <f>'3_Defaults'!$D$27</f>
        <v>0</v>
      </c>
      <c r="S654" s="9"/>
      <c r="T654" s="10"/>
      <c r="U654" s="7">
        <f>'3_Defaults'!$D$23</f>
        <v>0</v>
      </c>
      <c r="V654" s="7">
        <f>'3_Defaults'!$D$24</f>
        <v>0</v>
      </c>
      <c r="W654" s="8">
        <f>'3_Defaults'!$D$25</f>
        <v>0</v>
      </c>
      <c r="X654" s="8"/>
      <c r="Y654" s="7" t="str">
        <f>IFERROR(('3_Defaults'!$F$9),"")</f>
        <v>VE-00</v>
      </c>
      <c r="Z654" s="7" t="str">
        <f>IFERROR(('3_Defaults'!$E$19),"")</f>
        <v/>
      </c>
    </row>
    <row r="655" spans="1:26" s="29" customFormat="1">
      <c r="A655" s="104"/>
      <c r="B655" s="105"/>
      <c r="C655" s="105"/>
      <c r="D655" s="106"/>
      <c r="E655" s="105"/>
      <c r="F655" s="8"/>
      <c r="G655" s="8"/>
      <c r="H655" s="8"/>
      <c r="I655" s="8"/>
      <c r="J655" s="8"/>
      <c r="K655" s="7">
        <f>'3_Defaults'!$D$28</f>
        <v>0</v>
      </c>
      <c r="L655" s="8"/>
      <c r="M655" s="8"/>
      <c r="N655" s="7"/>
      <c r="O655" s="7"/>
      <c r="P655" s="9"/>
      <c r="Q655" s="7"/>
      <c r="R655" s="9">
        <f>'3_Defaults'!$D$27</f>
        <v>0</v>
      </c>
      <c r="S655" s="9"/>
      <c r="T655" s="10"/>
      <c r="U655" s="7">
        <f>'3_Defaults'!$D$23</f>
        <v>0</v>
      </c>
      <c r="V655" s="7">
        <f>'3_Defaults'!$D$24</f>
        <v>0</v>
      </c>
      <c r="W655" s="8">
        <f>'3_Defaults'!$D$25</f>
        <v>0</v>
      </c>
      <c r="X655" s="8"/>
      <c r="Y655" s="7" t="str">
        <f>IFERROR(('3_Defaults'!$F$9),"")</f>
        <v>VE-00</v>
      </c>
      <c r="Z655" s="7" t="str">
        <f>IFERROR(('3_Defaults'!$E$19),"")</f>
        <v/>
      </c>
    </row>
    <row r="656" spans="1:26" s="29" customFormat="1">
      <c r="A656" s="104"/>
      <c r="B656" s="105"/>
      <c r="C656" s="105"/>
      <c r="D656" s="106"/>
      <c r="E656" s="105"/>
      <c r="F656" s="8"/>
      <c r="G656" s="8"/>
      <c r="H656" s="8"/>
      <c r="I656" s="8"/>
      <c r="J656" s="8"/>
      <c r="K656" s="7">
        <f>'3_Defaults'!$D$28</f>
        <v>0</v>
      </c>
      <c r="L656" s="8"/>
      <c r="M656" s="8"/>
      <c r="N656" s="7"/>
      <c r="O656" s="7"/>
      <c r="P656" s="9"/>
      <c r="Q656" s="7"/>
      <c r="R656" s="9">
        <f>'3_Defaults'!$D$27</f>
        <v>0</v>
      </c>
      <c r="S656" s="9"/>
      <c r="T656" s="10"/>
      <c r="U656" s="7">
        <f>'3_Defaults'!$D$23</f>
        <v>0</v>
      </c>
      <c r="V656" s="7">
        <f>'3_Defaults'!$D$24</f>
        <v>0</v>
      </c>
      <c r="W656" s="8">
        <f>'3_Defaults'!$D$25</f>
        <v>0</v>
      </c>
      <c r="X656" s="8"/>
      <c r="Y656" s="7" t="str">
        <f>IFERROR(('3_Defaults'!$F$9),"")</f>
        <v>VE-00</v>
      </c>
      <c r="Z656" s="7" t="str">
        <f>IFERROR(('3_Defaults'!$E$19),"")</f>
        <v/>
      </c>
    </row>
    <row r="657" spans="1:26" s="29" customFormat="1">
      <c r="A657" s="104"/>
      <c r="B657" s="105"/>
      <c r="C657" s="105"/>
      <c r="D657" s="106"/>
      <c r="E657" s="105"/>
      <c r="F657" s="8"/>
      <c r="G657" s="8"/>
      <c r="H657" s="8"/>
      <c r="I657" s="8"/>
      <c r="J657" s="8"/>
      <c r="K657" s="7">
        <f>'3_Defaults'!$D$28</f>
        <v>0</v>
      </c>
      <c r="L657" s="8"/>
      <c r="M657" s="8"/>
      <c r="N657" s="7"/>
      <c r="O657" s="7"/>
      <c r="P657" s="9"/>
      <c r="Q657" s="7"/>
      <c r="R657" s="9">
        <f>'3_Defaults'!$D$27</f>
        <v>0</v>
      </c>
      <c r="S657" s="9"/>
      <c r="T657" s="10"/>
      <c r="U657" s="7">
        <f>'3_Defaults'!$D$23</f>
        <v>0</v>
      </c>
      <c r="V657" s="7">
        <f>'3_Defaults'!$D$24</f>
        <v>0</v>
      </c>
      <c r="W657" s="8">
        <f>'3_Defaults'!$D$25</f>
        <v>0</v>
      </c>
      <c r="X657" s="8"/>
      <c r="Y657" s="7" t="str">
        <f>IFERROR(('3_Defaults'!$F$9),"")</f>
        <v>VE-00</v>
      </c>
      <c r="Z657" s="7" t="str">
        <f>IFERROR(('3_Defaults'!$E$19),"")</f>
        <v/>
      </c>
    </row>
    <row r="658" spans="1:26" s="29" customFormat="1">
      <c r="A658" s="104"/>
      <c r="B658" s="105"/>
      <c r="C658" s="105"/>
      <c r="D658" s="106"/>
      <c r="E658" s="105"/>
      <c r="F658" s="8"/>
      <c r="G658" s="8"/>
      <c r="H658" s="8"/>
      <c r="I658" s="8"/>
      <c r="J658" s="8"/>
      <c r="K658" s="7">
        <f>'3_Defaults'!$D$28</f>
        <v>0</v>
      </c>
      <c r="L658" s="8"/>
      <c r="M658" s="8"/>
      <c r="N658" s="7"/>
      <c r="O658" s="7"/>
      <c r="P658" s="9"/>
      <c r="Q658" s="7"/>
      <c r="R658" s="9">
        <f>'3_Defaults'!$D$27</f>
        <v>0</v>
      </c>
      <c r="S658" s="9"/>
      <c r="T658" s="10"/>
      <c r="U658" s="7">
        <f>'3_Defaults'!$D$23</f>
        <v>0</v>
      </c>
      <c r="V658" s="7">
        <f>'3_Defaults'!$D$24</f>
        <v>0</v>
      </c>
      <c r="W658" s="8">
        <f>'3_Defaults'!$D$25</f>
        <v>0</v>
      </c>
      <c r="X658" s="8"/>
      <c r="Y658" s="7" t="str">
        <f>IFERROR(('3_Defaults'!$F$9),"")</f>
        <v>VE-00</v>
      </c>
      <c r="Z658" s="7" t="str">
        <f>IFERROR(('3_Defaults'!$E$19),"")</f>
        <v/>
      </c>
    </row>
    <row r="659" spans="1:26" s="29" customFormat="1">
      <c r="A659" s="104"/>
      <c r="B659" s="105"/>
      <c r="C659" s="105"/>
      <c r="D659" s="106"/>
      <c r="E659" s="105"/>
      <c r="F659" s="8"/>
      <c r="G659" s="8"/>
      <c r="H659" s="8"/>
      <c r="I659" s="8"/>
      <c r="J659" s="8"/>
      <c r="K659" s="7">
        <f>'3_Defaults'!$D$28</f>
        <v>0</v>
      </c>
      <c r="L659" s="8"/>
      <c r="M659" s="8"/>
      <c r="N659" s="7"/>
      <c r="O659" s="7"/>
      <c r="P659" s="9"/>
      <c r="Q659" s="7"/>
      <c r="R659" s="9">
        <f>'3_Defaults'!$D$27</f>
        <v>0</v>
      </c>
      <c r="S659" s="9"/>
      <c r="T659" s="10"/>
      <c r="U659" s="7">
        <f>'3_Defaults'!$D$23</f>
        <v>0</v>
      </c>
      <c r="V659" s="7">
        <f>'3_Defaults'!$D$24</f>
        <v>0</v>
      </c>
      <c r="W659" s="8">
        <f>'3_Defaults'!$D$25</f>
        <v>0</v>
      </c>
      <c r="X659" s="8"/>
      <c r="Y659" s="7" t="str">
        <f>IFERROR(('3_Defaults'!$F$9),"")</f>
        <v>VE-00</v>
      </c>
      <c r="Z659" s="7" t="str">
        <f>IFERROR(('3_Defaults'!$E$19),"")</f>
        <v/>
      </c>
    </row>
    <row r="660" spans="1:26" s="29" customFormat="1">
      <c r="A660" s="104"/>
      <c r="B660" s="105"/>
      <c r="C660" s="105"/>
      <c r="D660" s="106"/>
      <c r="E660" s="105"/>
      <c r="F660" s="8"/>
      <c r="G660" s="8"/>
      <c r="H660" s="8"/>
      <c r="I660" s="8"/>
      <c r="J660" s="8"/>
      <c r="K660" s="7">
        <f>'3_Defaults'!$D$28</f>
        <v>0</v>
      </c>
      <c r="L660" s="8"/>
      <c r="M660" s="8"/>
      <c r="N660" s="7"/>
      <c r="O660" s="7"/>
      <c r="P660" s="9"/>
      <c r="Q660" s="7"/>
      <c r="R660" s="9">
        <f>'3_Defaults'!$D$27</f>
        <v>0</v>
      </c>
      <c r="S660" s="9"/>
      <c r="T660" s="10"/>
      <c r="U660" s="7">
        <f>'3_Defaults'!$D$23</f>
        <v>0</v>
      </c>
      <c r="V660" s="7">
        <f>'3_Defaults'!$D$24</f>
        <v>0</v>
      </c>
      <c r="W660" s="8">
        <f>'3_Defaults'!$D$25</f>
        <v>0</v>
      </c>
      <c r="X660" s="8"/>
      <c r="Y660" s="7" t="str">
        <f>IFERROR(('3_Defaults'!$F$9),"")</f>
        <v>VE-00</v>
      </c>
      <c r="Z660" s="7" t="str">
        <f>IFERROR(('3_Defaults'!$E$19),"")</f>
        <v/>
      </c>
    </row>
    <row r="661" spans="1:26" s="29" customFormat="1">
      <c r="A661" s="104"/>
      <c r="B661" s="105"/>
      <c r="C661" s="105"/>
      <c r="D661" s="106"/>
      <c r="E661" s="105"/>
      <c r="F661" s="8"/>
      <c r="G661" s="8"/>
      <c r="H661" s="8"/>
      <c r="I661" s="8"/>
      <c r="J661" s="8"/>
      <c r="K661" s="7">
        <f>'3_Defaults'!$D$28</f>
        <v>0</v>
      </c>
      <c r="L661" s="8"/>
      <c r="M661" s="8"/>
      <c r="N661" s="7"/>
      <c r="O661" s="7"/>
      <c r="P661" s="9"/>
      <c r="Q661" s="7"/>
      <c r="R661" s="9">
        <f>'3_Defaults'!$D$27</f>
        <v>0</v>
      </c>
      <c r="S661" s="9"/>
      <c r="T661" s="10"/>
      <c r="U661" s="7">
        <f>'3_Defaults'!$D$23</f>
        <v>0</v>
      </c>
      <c r="V661" s="7">
        <f>'3_Defaults'!$D$24</f>
        <v>0</v>
      </c>
      <c r="W661" s="8">
        <f>'3_Defaults'!$D$25</f>
        <v>0</v>
      </c>
      <c r="X661" s="8"/>
      <c r="Y661" s="7" t="str">
        <f>IFERROR(('3_Defaults'!$F$9),"")</f>
        <v>VE-00</v>
      </c>
      <c r="Z661" s="7" t="str">
        <f>IFERROR(('3_Defaults'!$E$19),"")</f>
        <v/>
      </c>
    </row>
    <row r="662" spans="1:26" s="29" customFormat="1">
      <c r="A662" s="104"/>
      <c r="B662" s="105"/>
      <c r="C662" s="105"/>
      <c r="D662" s="106"/>
      <c r="E662" s="105"/>
      <c r="F662" s="8"/>
      <c r="G662" s="8"/>
      <c r="H662" s="8"/>
      <c r="I662" s="8"/>
      <c r="J662" s="8"/>
      <c r="K662" s="7">
        <f>'3_Defaults'!$D$28</f>
        <v>0</v>
      </c>
      <c r="L662" s="8"/>
      <c r="M662" s="8"/>
      <c r="N662" s="7"/>
      <c r="O662" s="7"/>
      <c r="P662" s="9"/>
      <c r="Q662" s="7"/>
      <c r="R662" s="9">
        <f>'3_Defaults'!$D$27</f>
        <v>0</v>
      </c>
      <c r="S662" s="9"/>
      <c r="T662" s="10"/>
      <c r="U662" s="7">
        <f>'3_Defaults'!$D$23</f>
        <v>0</v>
      </c>
      <c r="V662" s="7">
        <f>'3_Defaults'!$D$24</f>
        <v>0</v>
      </c>
      <c r="W662" s="8">
        <f>'3_Defaults'!$D$25</f>
        <v>0</v>
      </c>
      <c r="X662" s="8"/>
      <c r="Y662" s="7" t="str">
        <f>IFERROR(('3_Defaults'!$F$9),"")</f>
        <v>VE-00</v>
      </c>
      <c r="Z662" s="7" t="str">
        <f>IFERROR(('3_Defaults'!$E$19),"")</f>
        <v/>
      </c>
    </row>
    <row r="663" spans="1:26" s="29" customFormat="1">
      <c r="A663" s="104"/>
      <c r="B663" s="105"/>
      <c r="C663" s="105"/>
      <c r="D663" s="106"/>
      <c r="E663" s="105"/>
      <c r="F663" s="8"/>
      <c r="G663" s="8"/>
      <c r="H663" s="8"/>
      <c r="I663" s="8"/>
      <c r="J663" s="8"/>
      <c r="K663" s="7">
        <f>'3_Defaults'!$D$28</f>
        <v>0</v>
      </c>
      <c r="L663" s="8"/>
      <c r="M663" s="8"/>
      <c r="N663" s="7"/>
      <c r="O663" s="7"/>
      <c r="P663" s="9"/>
      <c r="Q663" s="7"/>
      <c r="R663" s="9">
        <f>'3_Defaults'!$D$27</f>
        <v>0</v>
      </c>
      <c r="S663" s="9"/>
      <c r="T663" s="10"/>
      <c r="U663" s="7">
        <f>'3_Defaults'!$D$23</f>
        <v>0</v>
      </c>
      <c r="V663" s="7">
        <f>'3_Defaults'!$D$24</f>
        <v>0</v>
      </c>
      <c r="W663" s="8">
        <f>'3_Defaults'!$D$25</f>
        <v>0</v>
      </c>
      <c r="X663" s="8"/>
      <c r="Y663" s="7" t="str">
        <f>IFERROR(('3_Defaults'!$F$9),"")</f>
        <v>VE-00</v>
      </c>
      <c r="Z663" s="7" t="str">
        <f>IFERROR(('3_Defaults'!$E$19),"")</f>
        <v/>
      </c>
    </row>
    <row r="664" spans="1:26" s="29" customFormat="1">
      <c r="A664" s="104"/>
      <c r="B664" s="105"/>
      <c r="C664" s="105"/>
      <c r="D664" s="106"/>
      <c r="E664" s="105"/>
      <c r="F664" s="8"/>
      <c r="G664" s="8"/>
      <c r="H664" s="8"/>
      <c r="I664" s="8"/>
      <c r="J664" s="8"/>
      <c r="K664" s="7">
        <f>'3_Defaults'!$D$28</f>
        <v>0</v>
      </c>
      <c r="L664" s="8"/>
      <c r="M664" s="8"/>
      <c r="N664" s="7"/>
      <c r="O664" s="7"/>
      <c r="P664" s="9"/>
      <c r="Q664" s="7"/>
      <c r="R664" s="9">
        <f>'3_Defaults'!$D$27</f>
        <v>0</v>
      </c>
      <c r="S664" s="9"/>
      <c r="T664" s="10"/>
      <c r="U664" s="7">
        <f>'3_Defaults'!$D$23</f>
        <v>0</v>
      </c>
      <c r="V664" s="7">
        <f>'3_Defaults'!$D$24</f>
        <v>0</v>
      </c>
      <c r="W664" s="8">
        <f>'3_Defaults'!$D$25</f>
        <v>0</v>
      </c>
      <c r="X664" s="8"/>
      <c r="Y664" s="7" t="str">
        <f>IFERROR(('3_Defaults'!$F$9),"")</f>
        <v>VE-00</v>
      </c>
      <c r="Z664" s="7" t="str">
        <f>IFERROR(('3_Defaults'!$E$19),"")</f>
        <v/>
      </c>
    </row>
    <row r="665" spans="1:26" s="29" customFormat="1">
      <c r="A665" s="104"/>
      <c r="B665" s="105"/>
      <c r="C665" s="105"/>
      <c r="D665" s="106"/>
      <c r="E665" s="105"/>
      <c r="F665" s="8"/>
      <c r="G665" s="8"/>
      <c r="H665" s="8"/>
      <c r="I665" s="8"/>
      <c r="J665" s="8"/>
      <c r="K665" s="7">
        <f>'3_Defaults'!$D$28</f>
        <v>0</v>
      </c>
      <c r="L665" s="8"/>
      <c r="M665" s="8"/>
      <c r="N665" s="7"/>
      <c r="O665" s="7"/>
      <c r="P665" s="9"/>
      <c r="Q665" s="7"/>
      <c r="R665" s="9">
        <f>'3_Defaults'!$D$27</f>
        <v>0</v>
      </c>
      <c r="S665" s="9"/>
      <c r="T665" s="10"/>
      <c r="U665" s="7">
        <f>'3_Defaults'!$D$23</f>
        <v>0</v>
      </c>
      <c r="V665" s="7">
        <f>'3_Defaults'!$D$24</f>
        <v>0</v>
      </c>
      <c r="W665" s="8">
        <f>'3_Defaults'!$D$25</f>
        <v>0</v>
      </c>
      <c r="X665" s="8"/>
      <c r="Y665" s="7" t="str">
        <f>IFERROR(('3_Defaults'!$F$9),"")</f>
        <v>VE-00</v>
      </c>
      <c r="Z665" s="7" t="str">
        <f>IFERROR(('3_Defaults'!$E$19),"")</f>
        <v/>
      </c>
    </row>
    <row r="666" spans="1:26" s="29" customFormat="1">
      <c r="A666" s="104"/>
      <c r="B666" s="105"/>
      <c r="C666" s="105"/>
      <c r="D666" s="106"/>
      <c r="E666" s="105"/>
      <c r="F666" s="8"/>
      <c r="G666" s="8"/>
      <c r="H666" s="8"/>
      <c r="I666" s="8"/>
      <c r="J666" s="8"/>
      <c r="K666" s="7">
        <f>'3_Defaults'!$D$28</f>
        <v>0</v>
      </c>
      <c r="L666" s="8"/>
      <c r="M666" s="8"/>
      <c r="N666" s="7"/>
      <c r="O666" s="7"/>
      <c r="P666" s="9"/>
      <c r="Q666" s="7"/>
      <c r="R666" s="9">
        <f>'3_Defaults'!$D$27</f>
        <v>0</v>
      </c>
      <c r="S666" s="9"/>
      <c r="T666" s="10"/>
      <c r="U666" s="7">
        <f>'3_Defaults'!$D$23</f>
        <v>0</v>
      </c>
      <c r="V666" s="7">
        <f>'3_Defaults'!$D$24</f>
        <v>0</v>
      </c>
      <c r="W666" s="8">
        <f>'3_Defaults'!$D$25</f>
        <v>0</v>
      </c>
      <c r="X666" s="8"/>
      <c r="Y666" s="7" t="str">
        <f>IFERROR(('3_Defaults'!$F$9),"")</f>
        <v>VE-00</v>
      </c>
      <c r="Z666" s="7" t="str">
        <f>IFERROR(('3_Defaults'!$E$19),"")</f>
        <v/>
      </c>
    </row>
    <row r="667" spans="1:26" s="29" customFormat="1">
      <c r="A667" s="104"/>
      <c r="B667" s="105"/>
      <c r="C667" s="105"/>
      <c r="D667" s="106"/>
      <c r="E667" s="105"/>
      <c r="F667" s="8"/>
      <c r="G667" s="8"/>
      <c r="H667" s="8"/>
      <c r="I667" s="8"/>
      <c r="J667" s="8"/>
      <c r="K667" s="7">
        <f>'3_Defaults'!$D$28</f>
        <v>0</v>
      </c>
      <c r="L667" s="8"/>
      <c r="M667" s="8"/>
      <c r="N667" s="7"/>
      <c r="O667" s="7"/>
      <c r="P667" s="9"/>
      <c r="Q667" s="7"/>
      <c r="R667" s="9">
        <f>'3_Defaults'!$D$27</f>
        <v>0</v>
      </c>
      <c r="S667" s="9"/>
      <c r="T667" s="10"/>
      <c r="U667" s="7">
        <f>'3_Defaults'!$D$23</f>
        <v>0</v>
      </c>
      <c r="V667" s="7">
        <f>'3_Defaults'!$D$24</f>
        <v>0</v>
      </c>
      <c r="W667" s="8">
        <f>'3_Defaults'!$D$25</f>
        <v>0</v>
      </c>
      <c r="X667" s="8"/>
      <c r="Y667" s="7" t="str">
        <f>IFERROR(('3_Defaults'!$F$9),"")</f>
        <v>VE-00</v>
      </c>
      <c r="Z667" s="7" t="str">
        <f>IFERROR(('3_Defaults'!$E$19),"")</f>
        <v/>
      </c>
    </row>
    <row r="668" spans="1:26" s="29" customFormat="1">
      <c r="A668" s="104"/>
      <c r="B668" s="105"/>
      <c r="C668" s="105"/>
      <c r="D668" s="106"/>
      <c r="E668" s="105"/>
      <c r="F668" s="8"/>
      <c r="G668" s="8"/>
      <c r="H668" s="8"/>
      <c r="I668" s="8"/>
      <c r="J668" s="8"/>
      <c r="K668" s="7">
        <f>'3_Defaults'!$D$28</f>
        <v>0</v>
      </c>
      <c r="L668" s="8"/>
      <c r="M668" s="8"/>
      <c r="N668" s="7"/>
      <c r="O668" s="7"/>
      <c r="P668" s="9"/>
      <c r="Q668" s="7"/>
      <c r="R668" s="9">
        <f>'3_Defaults'!$D$27</f>
        <v>0</v>
      </c>
      <c r="S668" s="9"/>
      <c r="T668" s="10"/>
      <c r="U668" s="7">
        <f>'3_Defaults'!$D$23</f>
        <v>0</v>
      </c>
      <c r="V668" s="7">
        <f>'3_Defaults'!$D$24</f>
        <v>0</v>
      </c>
      <c r="W668" s="8">
        <f>'3_Defaults'!$D$25</f>
        <v>0</v>
      </c>
      <c r="X668" s="8"/>
      <c r="Y668" s="7" t="str">
        <f>IFERROR(('3_Defaults'!$F$9),"")</f>
        <v>VE-00</v>
      </c>
      <c r="Z668" s="7" t="str">
        <f>IFERROR(('3_Defaults'!$E$19),"")</f>
        <v/>
      </c>
    </row>
    <row r="669" spans="1:26" s="29" customFormat="1">
      <c r="A669" s="104"/>
      <c r="B669" s="105"/>
      <c r="C669" s="105"/>
      <c r="D669" s="106"/>
      <c r="E669" s="105"/>
      <c r="F669" s="8"/>
      <c r="G669" s="8"/>
      <c r="H669" s="8"/>
      <c r="I669" s="8"/>
      <c r="J669" s="8"/>
      <c r="K669" s="7">
        <f>'3_Defaults'!$D$28</f>
        <v>0</v>
      </c>
      <c r="L669" s="8"/>
      <c r="M669" s="8"/>
      <c r="N669" s="7"/>
      <c r="O669" s="7"/>
      <c r="P669" s="9"/>
      <c r="Q669" s="7"/>
      <c r="R669" s="9">
        <f>'3_Defaults'!$D$27</f>
        <v>0</v>
      </c>
      <c r="S669" s="9"/>
      <c r="T669" s="10"/>
      <c r="U669" s="7">
        <f>'3_Defaults'!$D$23</f>
        <v>0</v>
      </c>
      <c r="V669" s="7">
        <f>'3_Defaults'!$D$24</f>
        <v>0</v>
      </c>
      <c r="W669" s="8">
        <f>'3_Defaults'!$D$25</f>
        <v>0</v>
      </c>
      <c r="X669" s="8"/>
      <c r="Y669" s="7" t="str">
        <f>IFERROR(('3_Defaults'!$F$9),"")</f>
        <v>VE-00</v>
      </c>
      <c r="Z669" s="7" t="str">
        <f>IFERROR(('3_Defaults'!$E$19),"")</f>
        <v/>
      </c>
    </row>
    <row r="670" spans="1:26" s="29" customFormat="1">
      <c r="A670" s="104"/>
      <c r="B670" s="105"/>
      <c r="C670" s="105"/>
      <c r="D670" s="106"/>
      <c r="E670" s="105"/>
      <c r="F670" s="8"/>
      <c r="G670" s="8"/>
      <c r="H670" s="8"/>
      <c r="I670" s="8"/>
      <c r="J670" s="8"/>
      <c r="K670" s="7">
        <f>'3_Defaults'!$D$28</f>
        <v>0</v>
      </c>
      <c r="L670" s="8"/>
      <c r="M670" s="8"/>
      <c r="N670" s="7"/>
      <c r="O670" s="7"/>
      <c r="P670" s="9"/>
      <c r="Q670" s="7"/>
      <c r="R670" s="9">
        <f>'3_Defaults'!$D$27</f>
        <v>0</v>
      </c>
      <c r="S670" s="9"/>
      <c r="T670" s="10"/>
      <c r="U670" s="7">
        <f>'3_Defaults'!$D$23</f>
        <v>0</v>
      </c>
      <c r="V670" s="7">
        <f>'3_Defaults'!$D$24</f>
        <v>0</v>
      </c>
      <c r="W670" s="8">
        <f>'3_Defaults'!$D$25</f>
        <v>0</v>
      </c>
      <c r="X670" s="8"/>
      <c r="Y670" s="7" t="str">
        <f>IFERROR(('3_Defaults'!$F$9),"")</f>
        <v>VE-00</v>
      </c>
      <c r="Z670" s="7" t="str">
        <f>IFERROR(('3_Defaults'!$E$19),"")</f>
        <v/>
      </c>
    </row>
    <row r="671" spans="1:26" s="29" customFormat="1">
      <c r="A671" s="104"/>
      <c r="B671" s="105"/>
      <c r="C671" s="105"/>
      <c r="D671" s="106"/>
      <c r="E671" s="105"/>
      <c r="F671" s="8"/>
      <c r="G671" s="8"/>
      <c r="H671" s="8"/>
      <c r="I671" s="8"/>
      <c r="J671" s="8"/>
      <c r="K671" s="7">
        <f>'3_Defaults'!$D$28</f>
        <v>0</v>
      </c>
      <c r="L671" s="8"/>
      <c r="M671" s="8"/>
      <c r="N671" s="7"/>
      <c r="O671" s="7"/>
      <c r="P671" s="9"/>
      <c r="Q671" s="7"/>
      <c r="R671" s="9">
        <f>'3_Defaults'!$D$27</f>
        <v>0</v>
      </c>
      <c r="S671" s="9"/>
      <c r="T671" s="10"/>
      <c r="U671" s="7">
        <f>'3_Defaults'!$D$23</f>
        <v>0</v>
      </c>
      <c r="V671" s="7">
        <f>'3_Defaults'!$D$24</f>
        <v>0</v>
      </c>
      <c r="W671" s="8">
        <f>'3_Defaults'!$D$25</f>
        <v>0</v>
      </c>
      <c r="X671" s="8"/>
      <c r="Y671" s="7" t="str">
        <f>IFERROR(('3_Defaults'!$F$9),"")</f>
        <v>VE-00</v>
      </c>
      <c r="Z671" s="7" t="str">
        <f>IFERROR(('3_Defaults'!$E$19),"")</f>
        <v/>
      </c>
    </row>
    <row r="672" spans="1:26" s="29" customFormat="1">
      <c r="A672" s="104"/>
      <c r="B672" s="105"/>
      <c r="C672" s="105"/>
      <c r="D672" s="106"/>
      <c r="E672" s="105"/>
      <c r="F672" s="8"/>
      <c r="G672" s="8"/>
      <c r="H672" s="8"/>
      <c r="I672" s="8"/>
      <c r="J672" s="8"/>
      <c r="K672" s="7">
        <f>'3_Defaults'!$D$28</f>
        <v>0</v>
      </c>
      <c r="L672" s="8"/>
      <c r="M672" s="8"/>
      <c r="N672" s="7"/>
      <c r="O672" s="7"/>
      <c r="P672" s="9"/>
      <c r="Q672" s="7"/>
      <c r="R672" s="9">
        <f>'3_Defaults'!$D$27</f>
        <v>0</v>
      </c>
      <c r="S672" s="9"/>
      <c r="T672" s="10"/>
      <c r="U672" s="7">
        <f>'3_Defaults'!$D$23</f>
        <v>0</v>
      </c>
      <c r="V672" s="7">
        <f>'3_Defaults'!$D$24</f>
        <v>0</v>
      </c>
      <c r="W672" s="8">
        <f>'3_Defaults'!$D$25</f>
        <v>0</v>
      </c>
      <c r="X672" s="8"/>
      <c r="Y672" s="7" t="str">
        <f>IFERROR(('3_Defaults'!$F$9),"")</f>
        <v>VE-00</v>
      </c>
      <c r="Z672" s="7" t="str">
        <f>IFERROR(('3_Defaults'!$E$19),"")</f>
        <v/>
      </c>
    </row>
    <row r="673" spans="1:26" s="29" customFormat="1">
      <c r="A673" s="104"/>
      <c r="B673" s="105"/>
      <c r="C673" s="105"/>
      <c r="D673" s="106"/>
      <c r="E673" s="105"/>
      <c r="F673" s="8"/>
      <c r="G673" s="8"/>
      <c r="H673" s="8"/>
      <c r="I673" s="8"/>
      <c r="J673" s="8"/>
      <c r="K673" s="7">
        <f>'3_Defaults'!$D$28</f>
        <v>0</v>
      </c>
      <c r="L673" s="8"/>
      <c r="M673" s="8"/>
      <c r="N673" s="7"/>
      <c r="O673" s="7"/>
      <c r="P673" s="9"/>
      <c r="Q673" s="7"/>
      <c r="R673" s="9">
        <f>'3_Defaults'!$D$27</f>
        <v>0</v>
      </c>
      <c r="S673" s="9"/>
      <c r="T673" s="10"/>
      <c r="U673" s="7">
        <f>'3_Defaults'!$D$23</f>
        <v>0</v>
      </c>
      <c r="V673" s="7">
        <f>'3_Defaults'!$D$24</f>
        <v>0</v>
      </c>
      <c r="W673" s="8">
        <f>'3_Defaults'!$D$25</f>
        <v>0</v>
      </c>
      <c r="X673" s="8"/>
      <c r="Y673" s="7" t="str">
        <f>IFERROR(('3_Defaults'!$F$9),"")</f>
        <v>VE-00</v>
      </c>
      <c r="Z673" s="7" t="str">
        <f>IFERROR(('3_Defaults'!$E$19),"")</f>
        <v/>
      </c>
    </row>
    <row r="674" spans="1:26" s="29" customFormat="1">
      <c r="A674" s="104"/>
      <c r="B674" s="105"/>
      <c r="C674" s="105"/>
      <c r="D674" s="106"/>
      <c r="E674" s="105"/>
      <c r="F674" s="8"/>
      <c r="G674" s="8"/>
      <c r="H674" s="8"/>
      <c r="I674" s="8"/>
      <c r="J674" s="8"/>
      <c r="K674" s="7">
        <f>'3_Defaults'!$D$28</f>
        <v>0</v>
      </c>
      <c r="L674" s="8"/>
      <c r="M674" s="8"/>
      <c r="N674" s="7"/>
      <c r="O674" s="7"/>
      <c r="P674" s="9"/>
      <c r="Q674" s="7"/>
      <c r="R674" s="9">
        <f>'3_Defaults'!$D$27</f>
        <v>0</v>
      </c>
      <c r="S674" s="9"/>
      <c r="T674" s="10"/>
      <c r="U674" s="7">
        <f>'3_Defaults'!$D$23</f>
        <v>0</v>
      </c>
      <c r="V674" s="7">
        <f>'3_Defaults'!$D$24</f>
        <v>0</v>
      </c>
      <c r="W674" s="8">
        <f>'3_Defaults'!$D$25</f>
        <v>0</v>
      </c>
      <c r="X674" s="8"/>
      <c r="Y674" s="7" t="str">
        <f>IFERROR(('3_Defaults'!$F$9),"")</f>
        <v>VE-00</v>
      </c>
      <c r="Z674" s="7" t="str">
        <f>IFERROR(('3_Defaults'!$E$19),"")</f>
        <v/>
      </c>
    </row>
    <row r="675" spans="1:26" s="29" customFormat="1">
      <c r="A675" s="104"/>
      <c r="B675" s="105"/>
      <c r="C675" s="105"/>
      <c r="D675" s="106"/>
      <c r="E675" s="105"/>
      <c r="F675" s="8"/>
      <c r="G675" s="8"/>
      <c r="H675" s="8"/>
      <c r="I675" s="8"/>
      <c r="J675" s="8"/>
      <c r="K675" s="7">
        <f>'3_Defaults'!$D$28</f>
        <v>0</v>
      </c>
      <c r="L675" s="8"/>
      <c r="M675" s="8"/>
      <c r="N675" s="7"/>
      <c r="O675" s="7"/>
      <c r="P675" s="9"/>
      <c r="Q675" s="7"/>
      <c r="R675" s="9">
        <f>'3_Defaults'!$D$27</f>
        <v>0</v>
      </c>
      <c r="S675" s="9"/>
      <c r="T675" s="10"/>
      <c r="U675" s="7">
        <f>'3_Defaults'!$D$23</f>
        <v>0</v>
      </c>
      <c r="V675" s="7">
        <f>'3_Defaults'!$D$24</f>
        <v>0</v>
      </c>
      <c r="W675" s="8">
        <f>'3_Defaults'!$D$25</f>
        <v>0</v>
      </c>
      <c r="X675" s="8"/>
      <c r="Y675" s="7" t="str">
        <f>IFERROR(('3_Defaults'!$F$9),"")</f>
        <v>VE-00</v>
      </c>
      <c r="Z675" s="7" t="str">
        <f>IFERROR(('3_Defaults'!$E$19),"")</f>
        <v/>
      </c>
    </row>
    <row r="676" spans="1:26" s="29" customFormat="1">
      <c r="A676" s="104"/>
      <c r="B676" s="105"/>
      <c r="C676" s="105"/>
      <c r="D676" s="106"/>
      <c r="E676" s="105"/>
      <c r="F676" s="8"/>
      <c r="G676" s="8"/>
      <c r="H676" s="8"/>
      <c r="I676" s="8"/>
      <c r="J676" s="8"/>
      <c r="K676" s="7">
        <f>'3_Defaults'!$D$28</f>
        <v>0</v>
      </c>
      <c r="L676" s="8"/>
      <c r="M676" s="8"/>
      <c r="N676" s="7"/>
      <c r="O676" s="7"/>
      <c r="P676" s="9"/>
      <c r="Q676" s="7"/>
      <c r="R676" s="9">
        <f>'3_Defaults'!$D$27</f>
        <v>0</v>
      </c>
      <c r="S676" s="9"/>
      <c r="T676" s="10"/>
      <c r="U676" s="7">
        <f>'3_Defaults'!$D$23</f>
        <v>0</v>
      </c>
      <c r="V676" s="7">
        <f>'3_Defaults'!$D$24</f>
        <v>0</v>
      </c>
      <c r="W676" s="8">
        <f>'3_Defaults'!$D$25</f>
        <v>0</v>
      </c>
      <c r="X676" s="8"/>
      <c r="Y676" s="7" t="str">
        <f>IFERROR(('3_Defaults'!$F$9),"")</f>
        <v>VE-00</v>
      </c>
      <c r="Z676" s="7" t="str">
        <f>IFERROR(('3_Defaults'!$E$19),"")</f>
        <v/>
      </c>
    </row>
    <row r="677" spans="1:26" s="29" customFormat="1">
      <c r="A677" s="104"/>
      <c r="B677" s="105"/>
      <c r="C677" s="105"/>
      <c r="D677" s="106"/>
      <c r="E677" s="105"/>
      <c r="F677" s="8"/>
      <c r="G677" s="8"/>
      <c r="H677" s="8"/>
      <c r="I677" s="8"/>
      <c r="J677" s="8"/>
      <c r="K677" s="7">
        <f>'3_Defaults'!$D$28</f>
        <v>0</v>
      </c>
      <c r="L677" s="8"/>
      <c r="M677" s="8"/>
      <c r="N677" s="7"/>
      <c r="O677" s="7"/>
      <c r="P677" s="9"/>
      <c r="Q677" s="7"/>
      <c r="R677" s="9">
        <f>'3_Defaults'!$D$27</f>
        <v>0</v>
      </c>
      <c r="S677" s="9"/>
      <c r="T677" s="10"/>
      <c r="U677" s="7">
        <f>'3_Defaults'!$D$23</f>
        <v>0</v>
      </c>
      <c r="V677" s="7">
        <f>'3_Defaults'!$D$24</f>
        <v>0</v>
      </c>
      <c r="W677" s="8">
        <f>'3_Defaults'!$D$25</f>
        <v>0</v>
      </c>
      <c r="X677" s="8"/>
      <c r="Y677" s="7" t="str">
        <f>IFERROR(('3_Defaults'!$F$9),"")</f>
        <v>VE-00</v>
      </c>
      <c r="Z677" s="7" t="str">
        <f>IFERROR(('3_Defaults'!$E$19),"")</f>
        <v/>
      </c>
    </row>
    <row r="678" spans="1:26" s="29" customFormat="1">
      <c r="A678" s="104"/>
      <c r="B678" s="105"/>
      <c r="C678" s="105"/>
      <c r="D678" s="106"/>
      <c r="E678" s="105"/>
      <c r="F678" s="8"/>
      <c r="G678" s="8"/>
      <c r="H678" s="8"/>
      <c r="I678" s="8"/>
      <c r="J678" s="8"/>
      <c r="K678" s="7">
        <f>'3_Defaults'!$D$28</f>
        <v>0</v>
      </c>
      <c r="L678" s="8"/>
      <c r="M678" s="8"/>
      <c r="N678" s="7"/>
      <c r="O678" s="7"/>
      <c r="P678" s="9"/>
      <c r="Q678" s="7"/>
      <c r="R678" s="9">
        <f>'3_Defaults'!$D$27</f>
        <v>0</v>
      </c>
      <c r="S678" s="9"/>
      <c r="T678" s="10"/>
      <c r="U678" s="7">
        <f>'3_Defaults'!$D$23</f>
        <v>0</v>
      </c>
      <c r="V678" s="7">
        <f>'3_Defaults'!$D$24</f>
        <v>0</v>
      </c>
      <c r="W678" s="8">
        <f>'3_Defaults'!$D$25</f>
        <v>0</v>
      </c>
      <c r="X678" s="8"/>
      <c r="Y678" s="7" t="str">
        <f>IFERROR(('3_Defaults'!$F$9),"")</f>
        <v>VE-00</v>
      </c>
      <c r="Z678" s="7" t="str">
        <f>IFERROR(('3_Defaults'!$E$19),"")</f>
        <v/>
      </c>
    </row>
    <row r="679" spans="1:26" s="29" customFormat="1">
      <c r="A679" s="104"/>
      <c r="B679" s="105"/>
      <c r="C679" s="105"/>
      <c r="D679" s="106"/>
      <c r="E679" s="105"/>
      <c r="F679" s="8"/>
      <c r="G679" s="8"/>
      <c r="H679" s="8"/>
      <c r="I679" s="8"/>
      <c r="J679" s="8"/>
      <c r="K679" s="7">
        <f>'3_Defaults'!$D$28</f>
        <v>0</v>
      </c>
      <c r="L679" s="8"/>
      <c r="M679" s="8"/>
      <c r="N679" s="7"/>
      <c r="O679" s="7"/>
      <c r="P679" s="9"/>
      <c r="Q679" s="7"/>
      <c r="R679" s="9">
        <f>'3_Defaults'!$D$27</f>
        <v>0</v>
      </c>
      <c r="S679" s="9"/>
      <c r="T679" s="10"/>
      <c r="U679" s="7">
        <f>'3_Defaults'!$D$23</f>
        <v>0</v>
      </c>
      <c r="V679" s="7">
        <f>'3_Defaults'!$D$24</f>
        <v>0</v>
      </c>
      <c r="W679" s="8">
        <f>'3_Defaults'!$D$25</f>
        <v>0</v>
      </c>
      <c r="X679" s="8"/>
      <c r="Y679" s="7" t="str">
        <f>IFERROR(('3_Defaults'!$F$9),"")</f>
        <v>VE-00</v>
      </c>
      <c r="Z679" s="7" t="str">
        <f>IFERROR(('3_Defaults'!$E$19),"")</f>
        <v/>
      </c>
    </row>
    <row r="680" spans="1:26" s="29" customFormat="1">
      <c r="A680" s="104"/>
      <c r="B680" s="105"/>
      <c r="C680" s="105"/>
      <c r="D680" s="106"/>
      <c r="E680" s="105"/>
      <c r="F680" s="8"/>
      <c r="G680" s="8"/>
      <c r="H680" s="8"/>
      <c r="I680" s="8"/>
      <c r="J680" s="8"/>
      <c r="K680" s="7">
        <f>'3_Defaults'!$D$28</f>
        <v>0</v>
      </c>
      <c r="L680" s="8"/>
      <c r="M680" s="8"/>
      <c r="N680" s="7"/>
      <c r="O680" s="7"/>
      <c r="P680" s="9"/>
      <c r="Q680" s="7"/>
      <c r="R680" s="9">
        <f>'3_Defaults'!$D$27</f>
        <v>0</v>
      </c>
      <c r="S680" s="9"/>
      <c r="T680" s="10"/>
      <c r="U680" s="7">
        <f>'3_Defaults'!$D$23</f>
        <v>0</v>
      </c>
      <c r="V680" s="7">
        <f>'3_Defaults'!$D$24</f>
        <v>0</v>
      </c>
      <c r="W680" s="8">
        <f>'3_Defaults'!$D$25</f>
        <v>0</v>
      </c>
      <c r="X680" s="8"/>
      <c r="Y680" s="7" t="str">
        <f>IFERROR(('3_Defaults'!$F$9),"")</f>
        <v>VE-00</v>
      </c>
      <c r="Z680" s="7" t="str">
        <f>IFERROR(('3_Defaults'!$E$19),"")</f>
        <v/>
      </c>
    </row>
    <row r="681" spans="1:26" s="29" customFormat="1">
      <c r="A681" s="104"/>
      <c r="B681" s="105"/>
      <c r="C681" s="105"/>
      <c r="D681" s="106"/>
      <c r="E681" s="105"/>
      <c r="F681" s="8"/>
      <c r="G681" s="8"/>
      <c r="H681" s="8"/>
      <c r="I681" s="8"/>
      <c r="J681" s="8"/>
      <c r="K681" s="7">
        <f>'3_Defaults'!$D$28</f>
        <v>0</v>
      </c>
      <c r="L681" s="8"/>
      <c r="M681" s="8"/>
      <c r="N681" s="7"/>
      <c r="O681" s="7"/>
      <c r="P681" s="9"/>
      <c r="Q681" s="7"/>
      <c r="R681" s="9">
        <f>'3_Defaults'!$D$27</f>
        <v>0</v>
      </c>
      <c r="S681" s="9"/>
      <c r="T681" s="10"/>
      <c r="U681" s="7">
        <f>'3_Defaults'!$D$23</f>
        <v>0</v>
      </c>
      <c r="V681" s="7">
        <f>'3_Defaults'!$D$24</f>
        <v>0</v>
      </c>
      <c r="W681" s="8">
        <f>'3_Defaults'!$D$25</f>
        <v>0</v>
      </c>
      <c r="X681" s="8"/>
      <c r="Y681" s="7" t="str">
        <f>IFERROR(('3_Defaults'!$F$9),"")</f>
        <v>VE-00</v>
      </c>
      <c r="Z681" s="7" t="str">
        <f>IFERROR(('3_Defaults'!$E$19),"")</f>
        <v/>
      </c>
    </row>
    <row r="682" spans="1:26" s="29" customFormat="1">
      <c r="A682" s="104"/>
      <c r="B682" s="105"/>
      <c r="C682" s="105"/>
      <c r="D682" s="106"/>
      <c r="E682" s="105"/>
      <c r="F682" s="8"/>
      <c r="G682" s="8"/>
      <c r="H682" s="8"/>
      <c r="I682" s="8"/>
      <c r="J682" s="8"/>
      <c r="K682" s="7">
        <f>'3_Defaults'!$D$28</f>
        <v>0</v>
      </c>
      <c r="L682" s="8"/>
      <c r="M682" s="8"/>
      <c r="N682" s="7"/>
      <c r="O682" s="7"/>
      <c r="P682" s="9"/>
      <c r="Q682" s="7"/>
      <c r="R682" s="9">
        <f>'3_Defaults'!$D$27</f>
        <v>0</v>
      </c>
      <c r="S682" s="9"/>
      <c r="T682" s="10"/>
      <c r="U682" s="7">
        <f>'3_Defaults'!$D$23</f>
        <v>0</v>
      </c>
      <c r="V682" s="7">
        <f>'3_Defaults'!$D$24</f>
        <v>0</v>
      </c>
      <c r="W682" s="8">
        <f>'3_Defaults'!$D$25</f>
        <v>0</v>
      </c>
      <c r="X682" s="8"/>
      <c r="Y682" s="7" t="str">
        <f>IFERROR(('3_Defaults'!$F$9),"")</f>
        <v>VE-00</v>
      </c>
      <c r="Z682" s="7" t="str">
        <f>IFERROR(('3_Defaults'!$E$19),"")</f>
        <v/>
      </c>
    </row>
    <row r="683" spans="1:26" s="29" customFormat="1">
      <c r="A683" s="104"/>
      <c r="B683" s="105"/>
      <c r="C683" s="105"/>
      <c r="D683" s="106"/>
      <c r="E683" s="105"/>
      <c r="F683" s="8"/>
      <c r="G683" s="8"/>
      <c r="H683" s="8"/>
      <c r="I683" s="8"/>
      <c r="J683" s="8"/>
      <c r="K683" s="7">
        <f>'3_Defaults'!$D$28</f>
        <v>0</v>
      </c>
      <c r="L683" s="8"/>
      <c r="M683" s="8"/>
      <c r="N683" s="7"/>
      <c r="O683" s="7"/>
      <c r="P683" s="9"/>
      <c r="Q683" s="7"/>
      <c r="R683" s="9">
        <f>'3_Defaults'!$D$27</f>
        <v>0</v>
      </c>
      <c r="S683" s="9"/>
      <c r="T683" s="10"/>
      <c r="U683" s="7">
        <f>'3_Defaults'!$D$23</f>
        <v>0</v>
      </c>
      <c r="V683" s="7">
        <f>'3_Defaults'!$D$24</f>
        <v>0</v>
      </c>
      <c r="W683" s="8">
        <f>'3_Defaults'!$D$25</f>
        <v>0</v>
      </c>
      <c r="X683" s="8"/>
      <c r="Y683" s="7" t="str">
        <f>IFERROR(('3_Defaults'!$F$9),"")</f>
        <v>VE-00</v>
      </c>
      <c r="Z683" s="7" t="str">
        <f>IFERROR(('3_Defaults'!$E$19),"")</f>
        <v/>
      </c>
    </row>
    <row r="684" spans="1:26" s="29" customFormat="1">
      <c r="A684" s="104"/>
      <c r="B684" s="105"/>
      <c r="C684" s="105"/>
      <c r="D684" s="106"/>
      <c r="E684" s="105"/>
      <c r="F684" s="8"/>
      <c r="G684" s="8"/>
      <c r="H684" s="8"/>
      <c r="I684" s="8"/>
      <c r="J684" s="8"/>
      <c r="K684" s="7">
        <f>'3_Defaults'!$D$28</f>
        <v>0</v>
      </c>
      <c r="L684" s="8"/>
      <c r="M684" s="8"/>
      <c r="N684" s="7"/>
      <c r="O684" s="7"/>
      <c r="P684" s="9"/>
      <c r="Q684" s="7"/>
      <c r="R684" s="9">
        <f>'3_Defaults'!$D$27</f>
        <v>0</v>
      </c>
      <c r="S684" s="9"/>
      <c r="T684" s="10"/>
      <c r="U684" s="7">
        <f>'3_Defaults'!$D$23</f>
        <v>0</v>
      </c>
      <c r="V684" s="7">
        <f>'3_Defaults'!$D$24</f>
        <v>0</v>
      </c>
      <c r="W684" s="8">
        <f>'3_Defaults'!$D$25</f>
        <v>0</v>
      </c>
      <c r="X684" s="8"/>
      <c r="Y684" s="7" t="str">
        <f>IFERROR(('3_Defaults'!$F$9),"")</f>
        <v>VE-00</v>
      </c>
      <c r="Z684" s="7" t="str">
        <f>IFERROR(('3_Defaults'!$E$19),"")</f>
        <v/>
      </c>
    </row>
    <row r="685" spans="1:26" s="29" customFormat="1">
      <c r="A685" s="104"/>
      <c r="B685" s="105"/>
      <c r="C685" s="105"/>
      <c r="D685" s="106"/>
      <c r="E685" s="105"/>
      <c r="F685" s="8"/>
      <c r="G685" s="8"/>
      <c r="H685" s="8"/>
      <c r="I685" s="8"/>
      <c r="J685" s="8"/>
      <c r="K685" s="7">
        <f>'3_Defaults'!$D$28</f>
        <v>0</v>
      </c>
      <c r="L685" s="8"/>
      <c r="M685" s="8"/>
      <c r="N685" s="7"/>
      <c r="O685" s="7"/>
      <c r="P685" s="9"/>
      <c r="Q685" s="7"/>
      <c r="R685" s="9">
        <f>'3_Defaults'!$D$27</f>
        <v>0</v>
      </c>
      <c r="S685" s="9"/>
      <c r="T685" s="10"/>
      <c r="U685" s="7">
        <f>'3_Defaults'!$D$23</f>
        <v>0</v>
      </c>
      <c r="V685" s="7">
        <f>'3_Defaults'!$D$24</f>
        <v>0</v>
      </c>
      <c r="W685" s="8">
        <f>'3_Defaults'!$D$25</f>
        <v>0</v>
      </c>
      <c r="X685" s="8"/>
      <c r="Y685" s="7" t="str">
        <f>IFERROR(('3_Defaults'!$F$9),"")</f>
        <v>VE-00</v>
      </c>
      <c r="Z685" s="7" t="str">
        <f>IFERROR(('3_Defaults'!$E$19),"")</f>
        <v/>
      </c>
    </row>
    <row r="686" spans="1:26" s="29" customFormat="1">
      <c r="A686" s="104"/>
      <c r="B686" s="105"/>
      <c r="C686" s="105"/>
      <c r="D686" s="106"/>
      <c r="E686" s="105"/>
      <c r="F686" s="8"/>
      <c r="G686" s="8"/>
      <c r="H686" s="8"/>
      <c r="I686" s="8"/>
      <c r="J686" s="8"/>
      <c r="K686" s="7">
        <f>'3_Defaults'!$D$28</f>
        <v>0</v>
      </c>
      <c r="L686" s="8"/>
      <c r="M686" s="8"/>
      <c r="N686" s="7"/>
      <c r="O686" s="7"/>
      <c r="P686" s="9"/>
      <c r="Q686" s="7"/>
      <c r="R686" s="9">
        <f>'3_Defaults'!$D$27</f>
        <v>0</v>
      </c>
      <c r="S686" s="9"/>
      <c r="T686" s="10"/>
      <c r="U686" s="7">
        <f>'3_Defaults'!$D$23</f>
        <v>0</v>
      </c>
      <c r="V686" s="7">
        <f>'3_Defaults'!$D$24</f>
        <v>0</v>
      </c>
      <c r="W686" s="8">
        <f>'3_Defaults'!$D$25</f>
        <v>0</v>
      </c>
      <c r="X686" s="8"/>
      <c r="Y686" s="7" t="str">
        <f>IFERROR(('3_Defaults'!$F$9),"")</f>
        <v>VE-00</v>
      </c>
      <c r="Z686" s="7" t="str">
        <f>IFERROR(('3_Defaults'!$E$19),"")</f>
        <v/>
      </c>
    </row>
    <row r="687" spans="1:26" s="29" customFormat="1">
      <c r="A687" s="104"/>
      <c r="B687" s="105"/>
      <c r="C687" s="105"/>
      <c r="D687" s="106"/>
      <c r="E687" s="105"/>
      <c r="F687" s="8"/>
      <c r="G687" s="8"/>
      <c r="H687" s="8"/>
      <c r="I687" s="8"/>
      <c r="J687" s="8"/>
      <c r="K687" s="7">
        <f>'3_Defaults'!$D$28</f>
        <v>0</v>
      </c>
      <c r="L687" s="8"/>
      <c r="M687" s="8"/>
      <c r="N687" s="7"/>
      <c r="O687" s="7"/>
      <c r="P687" s="9"/>
      <c r="Q687" s="7"/>
      <c r="R687" s="9">
        <f>'3_Defaults'!$D$27</f>
        <v>0</v>
      </c>
      <c r="S687" s="9"/>
      <c r="T687" s="10"/>
      <c r="U687" s="7">
        <f>'3_Defaults'!$D$23</f>
        <v>0</v>
      </c>
      <c r="V687" s="7">
        <f>'3_Defaults'!$D$24</f>
        <v>0</v>
      </c>
      <c r="W687" s="8">
        <f>'3_Defaults'!$D$25</f>
        <v>0</v>
      </c>
      <c r="X687" s="8"/>
      <c r="Y687" s="7" t="str">
        <f>IFERROR(('3_Defaults'!$F$9),"")</f>
        <v>VE-00</v>
      </c>
      <c r="Z687" s="7" t="str">
        <f>IFERROR(('3_Defaults'!$E$19),"")</f>
        <v/>
      </c>
    </row>
    <row r="688" spans="1:26" s="29" customFormat="1">
      <c r="A688" s="104"/>
      <c r="B688" s="105"/>
      <c r="C688" s="105"/>
      <c r="D688" s="106"/>
      <c r="E688" s="105"/>
      <c r="F688" s="8"/>
      <c r="G688" s="8"/>
      <c r="H688" s="8"/>
      <c r="I688" s="8"/>
      <c r="J688" s="8"/>
      <c r="K688" s="7">
        <f>'3_Defaults'!$D$28</f>
        <v>0</v>
      </c>
      <c r="L688" s="8"/>
      <c r="M688" s="8"/>
      <c r="N688" s="7"/>
      <c r="O688" s="7"/>
      <c r="P688" s="9"/>
      <c r="Q688" s="7"/>
      <c r="R688" s="9">
        <f>'3_Defaults'!$D$27</f>
        <v>0</v>
      </c>
      <c r="S688" s="9"/>
      <c r="T688" s="10"/>
      <c r="U688" s="7">
        <f>'3_Defaults'!$D$23</f>
        <v>0</v>
      </c>
      <c r="V688" s="7">
        <f>'3_Defaults'!$D$24</f>
        <v>0</v>
      </c>
      <c r="W688" s="8">
        <f>'3_Defaults'!$D$25</f>
        <v>0</v>
      </c>
      <c r="X688" s="8"/>
      <c r="Y688" s="7" t="str">
        <f>IFERROR(('3_Defaults'!$F$9),"")</f>
        <v>VE-00</v>
      </c>
      <c r="Z688" s="7" t="str">
        <f>IFERROR(('3_Defaults'!$E$19),"")</f>
        <v/>
      </c>
    </row>
    <row r="689" spans="1:26" s="29" customFormat="1">
      <c r="A689" s="104"/>
      <c r="B689" s="105"/>
      <c r="C689" s="105"/>
      <c r="D689" s="106"/>
      <c r="E689" s="105"/>
      <c r="F689" s="8"/>
      <c r="G689" s="8"/>
      <c r="H689" s="8"/>
      <c r="I689" s="8"/>
      <c r="J689" s="8"/>
      <c r="K689" s="7">
        <f>'3_Defaults'!$D$28</f>
        <v>0</v>
      </c>
      <c r="L689" s="8"/>
      <c r="M689" s="8"/>
      <c r="N689" s="7"/>
      <c r="O689" s="7"/>
      <c r="P689" s="9"/>
      <c r="Q689" s="7"/>
      <c r="R689" s="9">
        <f>'3_Defaults'!$D$27</f>
        <v>0</v>
      </c>
      <c r="S689" s="9"/>
      <c r="T689" s="10"/>
      <c r="U689" s="7">
        <f>'3_Defaults'!$D$23</f>
        <v>0</v>
      </c>
      <c r="V689" s="7">
        <f>'3_Defaults'!$D$24</f>
        <v>0</v>
      </c>
      <c r="W689" s="8">
        <f>'3_Defaults'!$D$25</f>
        <v>0</v>
      </c>
      <c r="X689" s="8"/>
      <c r="Y689" s="7" t="str">
        <f>IFERROR(('3_Defaults'!$F$9),"")</f>
        <v>VE-00</v>
      </c>
      <c r="Z689" s="7" t="str">
        <f>IFERROR(('3_Defaults'!$E$19),"")</f>
        <v/>
      </c>
    </row>
    <row r="690" spans="1:26" s="29" customFormat="1">
      <c r="A690" s="104"/>
      <c r="B690" s="105"/>
      <c r="C690" s="105"/>
      <c r="D690" s="106"/>
      <c r="E690" s="105"/>
      <c r="F690" s="8"/>
      <c r="G690" s="8"/>
      <c r="H690" s="8"/>
      <c r="I690" s="8"/>
      <c r="J690" s="8"/>
      <c r="K690" s="7">
        <f>'3_Defaults'!$D$28</f>
        <v>0</v>
      </c>
      <c r="L690" s="8"/>
      <c r="M690" s="8"/>
      <c r="N690" s="7"/>
      <c r="O690" s="7"/>
      <c r="P690" s="9"/>
      <c r="Q690" s="7"/>
      <c r="R690" s="9">
        <f>'3_Defaults'!$D$27</f>
        <v>0</v>
      </c>
      <c r="S690" s="9"/>
      <c r="T690" s="10"/>
      <c r="U690" s="7">
        <f>'3_Defaults'!$D$23</f>
        <v>0</v>
      </c>
      <c r="V690" s="7">
        <f>'3_Defaults'!$D$24</f>
        <v>0</v>
      </c>
      <c r="W690" s="8">
        <f>'3_Defaults'!$D$25</f>
        <v>0</v>
      </c>
      <c r="X690" s="8"/>
      <c r="Y690" s="7" t="str">
        <f>IFERROR(('3_Defaults'!$F$9),"")</f>
        <v>VE-00</v>
      </c>
      <c r="Z690" s="7" t="str">
        <f>IFERROR(('3_Defaults'!$E$19),"")</f>
        <v/>
      </c>
    </row>
    <row r="691" spans="1:26" s="29" customFormat="1">
      <c r="A691" s="104"/>
      <c r="B691" s="105"/>
      <c r="C691" s="105"/>
      <c r="D691" s="106"/>
      <c r="E691" s="105"/>
      <c r="F691" s="8"/>
      <c r="G691" s="8"/>
      <c r="H691" s="8"/>
      <c r="I691" s="8"/>
      <c r="J691" s="8"/>
      <c r="K691" s="7">
        <f>'3_Defaults'!$D$28</f>
        <v>0</v>
      </c>
      <c r="L691" s="8"/>
      <c r="M691" s="8"/>
      <c r="N691" s="7"/>
      <c r="O691" s="7"/>
      <c r="P691" s="9"/>
      <c r="Q691" s="7"/>
      <c r="R691" s="9">
        <f>'3_Defaults'!$D$27</f>
        <v>0</v>
      </c>
      <c r="S691" s="9"/>
      <c r="T691" s="10"/>
      <c r="U691" s="7">
        <f>'3_Defaults'!$D$23</f>
        <v>0</v>
      </c>
      <c r="V691" s="7">
        <f>'3_Defaults'!$D$24</f>
        <v>0</v>
      </c>
      <c r="W691" s="8">
        <f>'3_Defaults'!$D$25</f>
        <v>0</v>
      </c>
      <c r="X691" s="8"/>
      <c r="Y691" s="7" t="str">
        <f>IFERROR(('3_Defaults'!$F$9),"")</f>
        <v>VE-00</v>
      </c>
      <c r="Z691" s="7" t="str">
        <f>IFERROR(('3_Defaults'!$E$19),"")</f>
        <v/>
      </c>
    </row>
    <row r="692" spans="1:26" s="29" customFormat="1">
      <c r="A692" s="104"/>
      <c r="B692" s="105"/>
      <c r="C692" s="105"/>
      <c r="D692" s="106"/>
      <c r="E692" s="105"/>
      <c r="F692" s="8"/>
      <c r="G692" s="8"/>
      <c r="H692" s="8"/>
      <c r="I692" s="8"/>
      <c r="J692" s="8"/>
      <c r="K692" s="7">
        <f>'3_Defaults'!$D$28</f>
        <v>0</v>
      </c>
      <c r="L692" s="8"/>
      <c r="M692" s="8"/>
      <c r="N692" s="7"/>
      <c r="O692" s="7"/>
      <c r="P692" s="9"/>
      <c r="Q692" s="7"/>
      <c r="R692" s="9">
        <f>'3_Defaults'!$D$27</f>
        <v>0</v>
      </c>
      <c r="S692" s="9"/>
      <c r="T692" s="10"/>
      <c r="U692" s="7">
        <f>'3_Defaults'!$D$23</f>
        <v>0</v>
      </c>
      <c r="V692" s="7">
        <f>'3_Defaults'!$D$24</f>
        <v>0</v>
      </c>
      <c r="W692" s="8">
        <f>'3_Defaults'!$D$25</f>
        <v>0</v>
      </c>
      <c r="X692" s="8"/>
      <c r="Y692" s="7" t="str">
        <f>IFERROR(('3_Defaults'!$F$9),"")</f>
        <v>VE-00</v>
      </c>
      <c r="Z692" s="7" t="str">
        <f>IFERROR(('3_Defaults'!$E$19),"")</f>
        <v/>
      </c>
    </row>
    <row r="693" spans="1:26" s="29" customFormat="1">
      <c r="A693" s="104"/>
      <c r="B693" s="105"/>
      <c r="C693" s="105"/>
      <c r="D693" s="106"/>
      <c r="E693" s="105"/>
      <c r="F693" s="8"/>
      <c r="G693" s="8"/>
      <c r="H693" s="8"/>
      <c r="I693" s="8"/>
      <c r="J693" s="8"/>
      <c r="K693" s="7">
        <f>'3_Defaults'!$D$28</f>
        <v>0</v>
      </c>
      <c r="L693" s="8"/>
      <c r="M693" s="8"/>
      <c r="N693" s="7"/>
      <c r="O693" s="7"/>
      <c r="P693" s="9"/>
      <c r="Q693" s="7"/>
      <c r="R693" s="9">
        <f>'3_Defaults'!$D$27</f>
        <v>0</v>
      </c>
      <c r="S693" s="9"/>
      <c r="T693" s="10"/>
      <c r="U693" s="7">
        <f>'3_Defaults'!$D$23</f>
        <v>0</v>
      </c>
      <c r="V693" s="7">
        <f>'3_Defaults'!$D$24</f>
        <v>0</v>
      </c>
      <c r="W693" s="8">
        <f>'3_Defaults'!$D$25</f>
        <v>0</v>
      </c>
      <c r="X693" s="8"/>
      <c r="Y693" s="7" t="str">
        <f>IFERROR(('3_Defaults'!$F$9),"")</f>
        <v>VE-00</v>
      </c>
      <c r="Z693" s="7" t="str">
        <f>IFERROR(('3_Defaults'!$E$19),"")</f>
        <v/>
      </c>
    </row>
    <row r="694" spans="1:26" s="29" customFormat="1">
      <c r="A694" s="104"/>
      <c r="B694" s="105"/>
      <c r="C694" s="105"/>
      <c r="D694" s="106"/>
      <c r="E694" s="105"/>
      <c r="F694" s="8"/>
      <c r="G694" s="8"/>
      <c r="H694" s="8"/>
      <c r="I694" s="8"/>
      <c r="J694" s="8"/>
      <c r="K694" s="7">
        <f>'3_Defaults'!$D$28</f>
        <v>0</v>
      </c>
      <c r="L694" s="8"/>
      <c r="M694" s="8"/>
      <c r="N694" s="7"/>
      <c r="O694" s="7"/>
      <c r="P694" s="9"/>
      <c r="Q694" s="7"/>
      <c r="R694" s="9">
        <f>'3_Defaults'!$D$27</f>
        <v>0</v>
      </c>
      <c r="S694" s="9"/>
      <c r="T694" s="10"/>
      <c r="U694" s="7">
        <f>'3_Defaults'!$D$23</f>
        <v>0</v>
      </c>
      <c r="V694" s="7">
        <f>'3_Defaults'!$D$24</f>
        <v>0</v>
      </c>
      <c r="W694" s="8">
        <f>'3_Defaults'!$D$25</f>
        <v>0</v>
      </c>
      <c r="X694" s="8"/>
      <c r="Y694" s="7" t="str">
        <f>IFERROR(('3_Defaults'!$F$9),"")</f>
        <v>VE-00</v>
      </c>
      <c r="Z694" s="7" t="str">
        <f>IFERROR(('3_Defaults'!$E$19),"")</f>
        <v/>
      </c>
    </row>
    <row r="695" spans="1:26" s="29" customFormat="1">
      <c r="A695" s="104"/>
      <c r="B695" s="105"/>
      <c r="C695" s="105"/>
      <c r="D695" s="106"/>
      <c r="E695" s="105"/>
      <c r="F695" s="8"/>
      <c r="G695" s="8"/>
      <c r="H695" s="8"/>
      <c r="I695" s="8"/>
      <c r="J695" s="8"/>
      <c r="K695" s="7">
        <f>'3_Defaults'!$D$28</f>
        <v>0</v>
      </c>
      <c r="L695" s="8"/>
      <c r="M695" s="8"/>
      <c r="N695" s="7"/>
      <c r="O695" s="7"/>
      <c r="P695" s="9"/>
      <c r="Q695" s="7"/>
      <c r="R695" s="9">
        <f>'3_Defaults'!$D$27</f>
        <v>0</v>
      </c>
      <c r="S695" s="9"/>
      <c r="T695" s="10"/>
      <c r="U695" s="7">
        <f>'3_Defaults'!$D$23</f>
        <v>0</v>
      </c>
      <c r="V695" s="7">
        <f>'3_Defaults'!$D$24</f>
        <v>0</v>
      </c>
      <c r="W695" s="8">
        <f>'3_Defaults'!$D$25</f>
        <v>0</v>
      </c>
      <c r="X695" s="8"/>
      <c r="Y695" s="7" t="str">
        <f>IFERROR(('3_Defaults'!$F$9),"")</f>
        <v>VE-00</v>
      </c>
      <c r="Z695" s="7" t="str">
        <f>IFERROR(('3_Defaults'!$E$19),"")</f>
        <v/>
      </c>
    </row>
    <row r="696" spans="1:26" s="29" customFormat="1">
      <c r="A696" s="104"/>
      <c r="B696" s="105"/>
      <c r="C696" s="105"/>
      <c r="D696" s="106"/>
      <c r="E696" s="105"/>
      <c r="F696" s="8"/>
      <c r="G696" s="8"/>
      <c r="H696" s="8"/>
      <c r="I696" s="8"/>
      <c r="J696" s="8"/>
      <c r="K696" s="7">
        <f>'3_Defaults'!$D$28</f>
        <v>0</v>
      </c>
      <c r="L696" s="8"/>
      <c r="M696" s="8"/>
      <c r="N696" s="7"/>
      <c r="O696" s="7"/>
      <c r="P696" s="9"/>
      <c r="Q696" s="7"/>
      <c r="R696" s="9">
        <f>'3_Defaults'!$D$27</f>
        <v>0</v>
      </c>
      <c r="S696" s="9"/>
      <c r="T696" s="10"/>
      <c r="U696" s="7">
        <f>'3_Defaults'!$D$23</f>
        <v>0</v>
      </c>
      <c r="V696" s="7">
        <f>'3_Defaults'!$D$24</f>
        <v>0</v>
      </c>
      <c r="W696" s="8">
        <f>'3_Defaults'!$D$25</f>
        <v>0</v>
      </c>
      <c r="X696" s="8"/>
      <c r="Y696" s="7" t="str">
        <f>IFERROR(('3_Defaults'!$F$9),"")</f>
        <v>VE-00</v>
      </c>
      <c r="Z696" s="7" t="str">
        <f>IFERROR(('3_Defaults'!$E$19),"")</f>
        <v/>
      </c>
    </row>
    <row r="697" spans="1:26" s="29" customFormat="1">
      <c r="A697" s="104"/>
      <c r="B697" s="105"/>
      <c r="C697" s="105"/>
      <c r="D697" s="106"/>
      <c r="E697" s="105"/>
      <c r="F697" s="8"/>
      <c r="G697" s="8"/>
      <c r="H697" s="8"/>
      <c r="I697" s="8"/>
      <c r="J697" s="8"/>
      <c r="K697" s="7">
        <f>'3_Defaults'!$D$28</f>
        <v>0</v>
      </c>
      <c r="L697" s="8"/>
      <c r="M697" s="8"/>
      <c r="N697" s="7"/>
      <c r="O697" s="7"/>
      <c r="P697" s="9"/>
      <c r="Q697" s="7"/>
      <c r="R697" s="9">
        <f>'3_Defaults'!$D$27</f>
        <v>0</v>
      </c>
      <c r="S697" s="9"/>
      <c r="T697" s="10"/>
      <c r="U697" s="7">
        <f>'3_Defaults'!$D$23</f>
        <v>0</v>
      </c>
      <c r="V697" s="7">
        <f>'3_Defaults'!$D$24</f>
        <v>0</v>
      </c>
      <c r="W697" s="8">
        <f>'3_Defaults'!$D$25</f>
        <v>0</v>
      </c>
      <c r="X697" s="8"/>
      <c r="Y697" s="7" t="str">
        <f>IFERROR(('3_Defaults'!$F$9),"")</f>
        <v>VE-00</v>
      </c>
      <c r="Z697" s="7" t="str">
        <f>IFERROR(('3_Defaults'!$E$19),"")</f>
        <v/>
      </c>
    </row>
    <row r="698" spans="1:26" s="29" customFormat="1">
      <c r="A698" s="104"/>
      <c r="B698" s="105"/>
      <c r="C698" s="105"/>
      <c r="D698" s="106"/>
      <c r="E698" s="105"/>
      <c r="F698" s="8"/>
      <c r="G698" s="8"/>
      <c r="H698" s="8"/>
      <c r="I698" s="8"/>
      <c r="J698" s="8"/>
      <c r="K698" s="7">
        <f>'3_Defaults'!$D$28</f>
        <v>0</v>
      </c>
      <c r="L698" s="8"/>
      <c r="M698" s="8"/>
      <c r="N698" s="7"/>
      <c r="O698" s="7"/>
      <c r="P698" s="9"/>
      <c r="Q698" s="7"/>
      <c r="R698" s="9">
        <f>'3_Defaults'!$D$27</f>
        <v>0</v>
      </c>
      <c r="S698" s="9"/>
      <c r="T698" s="10"/>
      <c r="U698" s="7">
        <f>'3_Defaults'!$D$23</f>
        <v>0</v>
      </c>
      <c r="V698" s="7">
        <f>'3_Defaults'!$D$24</f>
        <v>0</v>
      </c>
      <c r="W698" s="8">
        <f>'3_Defaults'!$D$25</f>
        <v>0</v>
      </c>
      <c r="X698" s="8"/>
      <c r="Y698" s="7" t="str">
        <f>IFERROR(('3_Defaults'!$F$9),"")</f>
        <v>VE-00</v>
      </c>
      <c r="Z698" s="7" t="str">
        <f>IFERROR(('3_Defaults'!$E$19),"")</f>
        <v/>
      </c>
    </row>
    <row r="699" spans="1:26" s="29" customFormat="1">
      <c r="A699" s="104"/>
      <c r="B699" s="105"/>
      <c r="C699" s="105"/>
      <c r="D699" s="106"/>
      <c r="E699" s="105"/>
      <c r="F699" s="8"/>
      <c r="G699" s="8"/>
      <c r="H699" s="8"/>
      <c r="I699" s="8"/>
      <c r="J699" s="8"/>
      <c r="K699" s="7">
        <f>'3_Defaults'!$D$28</f>
        <v>0</v>
      </c>
      <c r="L699" s="8"/>
      <c r="M699" s="8"/>
      <c r="N699" s="7"/>
      <c r="O699" s="7"/>
      <c r="P699" s="9"/>
      <c r="Q699" s="7"/>
      <c r="R699" s="9">
        <f>'3_Defaults'!$D$27</f>
        <v>0</v>
      </c>
      <c r="S699" s="9"/>
      <c r="T699" s="10"/>
      <c r="U699" s="7">
        <f>'3_Defaults'!$D$23</f>
        <v>0</v>
      </c>
      <c r="V699" s="7">
        <f>'3_Defaults'!$D$24</f>
        <v>0</v>
      </c>
      <c r="W699" s="8">
        <f>'3_Defaults'!$D$25</f>
        <v>0</v>
      </c>
      <c r="X699" s="8"/>
      <c r="Y699" s="7" t="str">
        <f>IFERROR(('3_Defaults'!$F$9),"")</f>
        <v>VE-00</v>
      </c>
      <c r="Z699" s="7" t="str">
        <f>IFERROR(('3_Defaults'!$E$19),"")</f>
        <v/>
      </c>
    </row>
    <row r="700" spans="1:26" s="29" customFormat="1">
      <c r="A700" s="104"/>
      <c r="B700" s="105"/>
      <c r="C700" s="105"/>
      <c r="D700" s="106"/>
      <c r="E700" s="105"/>
      <c r="F700" s="8"/>
      <c r="G700" s="8"/>
      <c r="H700" s="8"/>
      <c r="I700" s="8"/>
      <c r="J700" s="8"/>
      <c r="K700" s="7">
        <f>'3_Defaults'!$D$28</f>
        <v>0</v>
      </c>
      <c r="L700" s="8"/>
      <c r="M700" s="8"/>
      <c r="N700" s="7"/>
      <c r="O700" s="7"/>
      <c r="P700" s="9"/>
      <c r="Q700" s="7"/>
      <c r="R700" s="9">
        <f>'3_Defaults'!$D$27</f>
        <v>0</v>
      </c>
      <c r="S700" s="9"/>
      <c r="T700" s="10"/>
      <c r="U700" s="7">
        <f>'3_Defaults'!$D$23</f>
        <v>0</v>
      </c>
      <c r="V700" s="7">
        <f>'3_Defaults'!$D$24</f>
        <v>0</v>
      </c>
      <c r="W700" s="8">
        <f>'3_Defaults'!$D$25</f>
        <v>0</v>
      </c>
      <c r="X700" s="8"/>
      <c r="Y700" s="7" t="str">
        <f>IFERROR(('3_Defaults'!$F$9),"")</f>
        <v>VE-00</v>
      </c>
      <c r="Z700" s="7" t="str">
        <f>IFERROR(('3_Defaults'!$E$19),"")</f>
        <v/>
      </c>
    </row>
    <row r="701" spans="1:26" s="29" customFormat="1">
      <c r="A701" s="104"/>
      <c r="B701" s="105"/>
      <c r="C701" s="105"/>
      <c r="D701" s="106"/>
      <c r="E701" s="105"/>
      <c r="F701" s="8"/>
      <c r="G701" s="8"/>
      <c r="H701" s="8"/>
      <c r="I701" s="8"/>
      <c r="J701" s="8"/>
      <c r="K701" s="7">
        <f>'3_Defaults'!$D$28</f>
        <v>0</v>
      </c>
      <c r="L701" s="8"/>
      <c r="M701" s="8"/>
      <c r="N701" s="7"/>
      <c r="O701" s="7"/>
      <c r="P701" s="9"/>
      <c r="Q701" s="7"/>
      <c r="R701" s="9">
        <f>'3_Defaults'!$D$27</f>
        <v>0</v>
      </c>
      <c r="S701" s="9"/>
      <c r="T701" s="10"/>
      <c r="U701" s="7">
        <f>'3_Defaults'!$D$23</f>
        <v>0</v>
      </c>
      <c r="V701" s="7">
        <f>'3_Defaults'!$D$24</f>
        <v>0</v>
      </c>
      <c r="W701" s="8">
        <f>'3_Defaults'!$D$25</f>
        <v>0</v>
      </c>
      <c r="X701" s="8"/>
      <c r="Y701" s="7" t="str">
        <f>IFERROR(('3_Defaults'!$F$9),"")</f>
        <v>VE-00</v>
      </c>
      <c r="Z701" s="7" t="str">
        <f>IFERROR(('3_Defaults'!$E$19),"")</f>
        <v/>
      </c>
    </row>
    <row r="702" spans="1:26" s="29" customFormat="1">
      <c r="A702" s="104"/>
      <c r="B702" s="105"/>
      <c r="C702" s="105"/>
      <c r="D702" s="106"/>
      <c r="E702" s="105"/>
      <c r="F702" s="8"/>
      <c r="G702" s="8"/>
      <c r="H702" s="8"/>
      <c r="I702" s="8"/>
      <c r="J702" s="8"/>
      <c r="K702" s="7">
        <f>'3_Defaults'!$D$28</f>
        <v>0</v>
      </c>
      <c r="L702" s="8"/>
      <c r="M702" s="8"/>
      <c r="N702" s="7"/>
      <c r="O702" s="7"/>
      <c r="P702" s="9"/>
      <c r="Q702" s="7"/>
      <c r="R702" s="9">
        <f>'3_Defaults'!$D$27</f>
        <v>0</v>
      </c>
      <c r="S702" s="9"/>
      <c r="T702" s="10"/>
      <c r="U702" s="7">
        <f>'3_Defaults'!$D$23</f>
        <v>0</v>
      </c>
      <c r="V702" s="7">
        <f>'3_Defaults'!$D$24</f>
        <v>0</v>
      </c>
      <c r="W702" s="8">
        <f>'3_Defaults'!$D$25</f>
        <v>0</v>
      </c>
      <c r="X702" s="8"/>
      <c r="Y702" s="7" t="str">
        <f>IFERROR(('3_Defaults'!$F$9),"")</f>
        <v>VE-00</v>
      </c>
      <c r="Z702" s="7" t="str">
        <f>IFERROR(('3_Defaults'!$E$19),"")</f>
        <v/>
      </c>
    </row>
    <row r="703" spans="1:26" s="29" customFormat="1">
      <c r="A703" s="104"/>
      <c r="B703" s="105"/>
      <c r="C703" s="105"/>
      <c r="D703" s="106"/>
      <c r="E703" s="105"/>
      <c r="F703" s="8"/>
      <c r="G703" s="8"/>
      <c r="H703" s="8"/>
      <c r="I703" s="8"/>
      <c r="J703" s="8"/>
      <c r="K703" s="7">
        <f>'3_Defaults'!$D$28</f>
        <v>0</v>
      </c>
      <c r="L703" s="8"/>
      <c r="M703" s="8"/>
      <c r="N703" s="7"/>
      <c r="O703" s="7"/>
      <c r="P703" s="9"/>
      <c r="Q703" s="7"/>
      <c r="R703" s="9">
        <f>'3_Defaults'!$D$27</f>
        <v>0</v>
      </c>
      <c r="S703" s="9"/>
      <c r="T703" s="10"/>
      <c r="U703" s="7">
        <f>'3_Defaults'!$D$23</f>
        <v>0</v>
      </c>
      <c r="V703" s="7">
        <f>'3_Defaults'!$D$24</f>
        <v>0</v>
      </c>
      <c r="W703" s="8">
        <f>'3_Defaults'!$D$25</f>
        <v>0</v>
      </c>
      <c r="X703" s="8"/>
      <c r="Y703" s="7" t="str">
        <f>IFERROR(('3_Defaults'!$F$9),"")</f>
        <v>VE-00</v>
      </c>
      <c r="Z703" s="7" t="str">
        <f>IFERROR(('3_Defaults'!$E$19),"")</f>
        <v/>
      </c>
    </row>
    <row r="704" spans="1:26" s="29" customFormat="1">
      <c r="A704" s="104"/>
      <c r="B704" s="105"/>
      <c r="C704" s="105"/>
      <c r="D704" s="106"/>
      <c r="E704" s="105"/>
      <c r="F704" s="8"/>
      <c r="G704" s="8"/>
      <c r="H704" s="8"/>
      <c r="I704" s="8"/>
      <c r="J704" s="8"/>
      <c r="K704" s="7">
        <f>'3_Defaults'!$D$28</f>
        <v>0</v>
      </c>
      <c r="L704" s="8"/>
      <c r="M704" s="8"/>
      <c r="N704" s="7"/>
      <c r="O704" s="7"/>
      <c r="P704" s="9"/>
      <c r="Q704" s="7"/>
      <c r="R704" s="9">
        <f>'3_Defaults'!$D$27</f>
        <v>0</v>
      </c>
      <c r="S704" s="9"/>
      <c r="T704" s="10"/>
      <c r="U704" s="7">
        <f>'3_Defaults'!$D$23</f>
        <v>0</v>
      </c>
      <c r="V704" s="7">
        <f>'3_Defaults'!$D$24</f>
        <v>0</v>
      </c>
      <c r="W704" s="8">
        <f>'3_Defaults'!$D$25</f>
        <v>0</v>
      </c>
      <c r="X704" s="8"/>
      <c r="Y704" s="7" t="str">
        <f>IFERROR(('3_Defaults'!$F$9),"")</f>
        <v>VE-00</v>
      </c>
      <c r="Z704" s="7" t="str">
        <f>IFERROR(('3_Defaults'!$E$19),"")</f>
        <v/>
      </c>
    </row>
    <row r="705" spans="1:26" s="29" customFormat="1">
      <c r="A705" s="104"/>
      <c r="B705" s="105"/>
      <c r="C705" s="105"/>
      <c r="D705" s="106"/>
      <c r="E705" s="105"/>
      <c r="F705" s="8"/>
      <c r="G705" s="8"/>
      <c r="H705" s="8"/>
      <c r="I705" s="8"/>
      <c r="J705" s="8"/>
      <c r="K705" s="7">
        <f>'3_Defaults'!$D$28</f>
        <v>0</v>
      </c>
      <c r="L705" s="8"/>
      <c r="M705" s="8"/>
      <c r="N705" s="7"/>
      <c r="O705" s="7"/>
      <c r="P705" s="9"/>
      <c r="Q705" s="7"/>
      <c r="R705" s="9">
        <f>'3_Defaults'!$D$27</f>
        <v>0</v>
      </c>
      <c r="S705" s="9"/>
      <c r="T705" s="10"/>
      <c r="U705" s="7">
        <f>'3_Defaults'!$D$23</f>
        <v>0</v>
      </c>
      <c r="V705" s="7">
        <f>'3_Defaults'!$D$24</f>
        <v>0</v>
      </c>
      <c r="W705" s="8">
        <f>'3_Defaults'!$D$25</f>
        <v>0</v>
      </c>
      <c r="X705" s="8"/>
      <c r="Y705" s="7" t="str">
        <f>IFERROR(('3_Defaults'!$F$9),"")</f>
        <v>VE-00</v>
      </c>
      <c r="Z705" s="7" t="str">
        <f>IFERROR(('3_Defaults'!$E$19),"")</f>
        <v/>
      </c>
    </row>
    <row r="706" spans="1:26" s="29" customFormat="1">
      <c r="A706" s="104"/>
      <c r="B706" s="105"/>
      <c r="C706" s="105"/>
      <c r="D706" s="106"/>
      <c r="E706" s="105"/>
      <c r="F706" s="8"/>
      <c r="G706" s="8"/>
      <c r="H706" s="8"/>
      <c r="I706" s="8"/>
      <c r="J706" s="8"/>
      <c r="K706" s="7">
        <f>'3_Defaults'!$D$28</f>
        <v>0</v>
      </c>
      <c r="L706" s="8"/>
      <c r="M706" s="8"/>
      <c r="N706" s="7"/>
      <c r="O706" s="7"/>
      <c r="P706" s="9"/>
      <c r="Q706" s="7"/>
      <c r="R706" s="9">
        <f>'3_Defaults'!$D$27</f>
        <v>0</v>
      </c>
      <c r="S706" s="9"/>
      <c r="T706" s="10"/>
      <c r="U706" s="7">
        <f>'3_Defaults'!$D$23</f>
        <v>0</v>
      </c>
      <c r="V706" s="7">
        <f>'3_Defaults'!$D$24</f>
        <v>0</v>
      </c>
      <c r="W706" s="8">
        <f>'3_Defaults'!$D$25</f>
        <v>0</v>
      </c>
      <c r="X706" s="8"/>
      <c r="Y706" s="7" t="str">
        <f>IFERROR(('3_Defaults'!$F$9),"")</f>
        <v>VE-00</v>
      </c>
      <c r="Z706" s="7" t="str">
        <f>IFERROR(('3_Defaults'!$E$19),"")</f>
        <v/>
      </c>
    </row>
    <row r="707" spans="1:26" s="29" customFormat="1">
      <c r="A707" s="104"/>
      <c r="B707" s="105"/>
      <c r="C707" s="105"/>
      <c r="D707" s="106"/>
      <c r="E707" s="105"/>
      <c r="F707" s="8"/>
      <c r="G707" s="8"/>
      <c r="H707" s="8"/>
      <c r="I707" s="8"/>
      <c r="J707" s="8"/>
      <c r="K707" s="7">
        <f>'3_Defaults'!$D$28</f>
        <v>0</v>
      </c>
      <c r="L707" s="8"/>
      <c r="M707" s="8"/>
      <c r="N707" s="7"/>
      <c r="O707" s="7"/>
      <c r="P707" s="9"/>
      <c r="Q707" s="7"/>
      <c r="R707" s="9">
        <f>'3_Defaults'!$D$27</f>
        <v>0</v>
      </c>
      <c r="S707" s="9"/>
      <c r="T707" s="10"/>
      <c r="U707" s="7">
        <f>'3_Defaults'!$D$23</f>
        <v>0</v>
      </c>
      <c r="V707" s="7">
        <f>'3_Defaults'!$D$24</f>
        <v>0</v>
      </c>
      <c r="W707" s="8">
        <f>'3_Defaults'!$D$25</f>
        <v>0</v>
      </c>
      <c r="X707" s="8"/>
      <c r="Y707" s="7" t="str">
        <f>IFERROR(('3_Defaults'!$F$9),"")</f>
        <v>VE-00</v>
      </c>
      <c r="Z707" s="7" t="str">
        <f>IFERROR(('3_Defaults'!$E$19),"")</f>
        <v/>
      </c>
    </row>
    <row r="708" spans="1:26" s="29" customFormat="1">
      <c r="A708" s="104"/>
      <c r="B708" s="105"/>
      <c r="C708" s="105"/>
      <c r="D708" s="106"/>
      <c r="E708" s="105"/>
      <c r="F708" s="8"/>
      <c r="G708" s="8"/>
      <c r="H708" s="8"/>
      <c r="I708" s="8"/>
      <c r="J708" s="8"/>
      <c r="K708" s="7">
        <f>'3_Defaults'!$D$28</f>
        <v>0</v>
      </c>
      <c r="L708" s="8"/>
      <c r="M708" s="8"/>
      <c r="N708" s="7"/>
      <c r="O708" s="7"/>
      <c r="P708" s="9"/>
      <c r="Q708" s="7"/>
      <c r="R708" s="9">
        <f>'3_Defaults'!$D$27</f>
        <v>0</v>
      </c>
      <c r="S708" s="9"/>
      <c r="T708" s="10"/>
      <c r="U708" s="7">
        <f>'3_Defaults'!$D$23</f>
        <v>0</v>
      </c>
      <c r="V708" s="7">
        <f>'3_Defaults'!$D$24</f>
        <v>0</v>
      </c>
      <c r="W708" s="8">
        <f>'3_Defaults'!$D$25</f>
        <v>0</v>
      </c>
      <c r="X708" s="8"/>
      <c r="Y708" s="7" t="str">
        <f>IFERROR(('3_Defaults'!$F$9),"")</f>
        <v>VE-00</v>
      </c>
      <c r="Z708" s="7" t="str">
        <f>IFERROR(('3_Defaults'!$E$19),"")</f>
        <v/>
      </c>
    </row>
    <row r="709" spans="1:26" s="29" customFormat="1">
      <c r="A709" s="104"/>
      <c r="B709" s="105"/>
      <c r="C709" s="105"/>
      <c r="D709" s="106"/>
      <c r="E709" s="105"/>
      <c r="F709" s="8"/>
      <c r="G709" s="8"/>
      <c r="H709" s="8"/>
      <c r="I709" s="8"/>
      <c r="J709" s="8"/>
      <c r="K709" s="7">
        <f>'3_Defaults'!$D$28</f>
        <v>0</v>
      </c>
      <c r="L709" s="8"/>
      <c r="M709" s="8"/>
      <c r="N709" s="7"/>
      <c r="O709" s="7"/>
      <c r="P709" s="9"/>
      <c r="Q709" s="7"/>
      <c r="R709" s="9">
        <f>'3_Defaults'!$D$27</f>
        <v>0</v>
      </c>
      <c r="S709" s="9"/>
      <c r="T709" s="10"/>
      <c r="U709" s="7">
        <f>'3_Defaults'!$D$23</f>
        <v>0</v>
      </c>
      <c r="V709" s="7">
        <f>'3_Defaults'!$D$24</f>
        <v>0</v>
      </c>
      <c r="W709" s="8">
        <f>'3_Defaults'!$D$25</f>
        <v>0</v>
      </c>
      <c r="X709" s="8"/>
      <c r="Y709" s="7" t="str">
        <f>IFERROR(('3_Defaults'!$F$9),"")</f>
        <v>VE-00</v>
      </c>
      <c r="Z709" s="7" t="str">
        <f>IFERROR(('3_Defaults'!$E$19),"")</f>
        <v/>
      </c>
    </row>
    <row r="710" spans="1:26" s="29" customFormat="1">
      <c r="A710" s="104"/>
      <c r="B710" s="105"/>
      <c r="C710" s="105"/>
      <c r="D710" s="106"/>
      <c r="E710" s="105"/>
      <c r="F710" s="8"/>
      <c r="G710" s="8"/>
      <c r="H710" s="8"/>
      <c r="I710" s="8"/>
      <c r="J710" s="8"/>
      <c r="K710" s="7">
        <f>'3_Defaults'!$D$28</f>
        <v>0</v>
      </c>
      <c r="L710" s="8"/>
      <c r="M710" s="8"/>
      <c r="N710" s="7"/>
      <c r="O710" s="7"/>
      <c r="P710" s="9"/>
      <c r="Q710" s="7"/>
      <c r="R710" s="9">
        <f>'3_Defaults'!$D$27</f>
        <v>0</v>
      </c>
      <c r="S710" s="9"/>
      <c r="T710" s="10"/>
      <c r="U710" s="7">
        <f>'3_Defaults'!$D$23</f>
        <v>0</v>
      </c>
      <c r="V710" s="7">
        <f>'3_Defaults'!$D$24</f>
        <v>0</v>
      </c>
      <c r="W710" s="8">
        <f>'3_Defaults'!$D$25</f>
        <v>0</v>
      </c>
      <c r="X710" s="8"/>
      <c r="Y710" s="7" t="str">
        <f>IFERROR(('3_Defaults'!$F$9),"")</f>
        <v>VE-00</v>
      </c>
      <c r="Z710" s="7" t="str">
        <f>IFERROR(('3_Defaults'!$E$19),"")</f>
        <v/>
      </c>
    </row>
    <row r="711" spans="1:26" s="29" customFormat="1">
      <c r="A711" s="104"/>
      <c r="B711" s="105"/>
      <c r="C711" s="105"/>
      <c r="D711" s="106"/>
      <c r="E711" s="105"/>
      <c r="F711" s="8"/>
      <c r="G711" s="8"/>
      <c r="H711" s="8"/>
      <c r="I711" s="8"/>
      <c r="J711" s="8"/>
      <c r="K711" s="7">
        <f>'3_Defaults'!$D$28</f>
        <v>0</v>
      </c>
      <c r="L711" s="8"/>
      <c r="M711" s="8"/>
      <c r="N711" s="7"/>
      <c r="O711" s="7"/>
      <c r="P711" s="9"/>
      <c r="Q711" s="7"/>
      <c r="R711" s="9">
        <f>'3_Defaults'!$D$27</f>
        <v>0</v>
      </c>
      <c r="S711" s="9"/>
      <c r="T711" s="10"/>
      <c r="U711" s="7">
        <f>'3_Defaults'!$D$23</f>
        <v>0</v>
      </c>
      <c r="V711" s="7">
        <f>'3_Defaults'!$D$24</f>
        <v>0</v>
      </c>
      <c r="W711" s="8">
        <f>'3_Defaults'!$D$25</f>
        <v>0</v>
      </c>
      <c r="X711" s="8"/>
      <c r="Y711" s="7" t="str">
        <f>IFERROR(('3_Defaults'!$F$9),"")</f>
        <v>VE-00</v>
      </c>
      <c r="Z711" s="7" t="str">
        <f>IFERROR(('3_Defaults'!$E$19),"")</f>
        <v/>
      </c>
    </row>
    <row r="712" spans="1:26" s="29" customFormat="1">
      <c r="A712" s="104"/>
      <c r="B712" s="105"/>
      <c r="C712" s="105"/>
      <c r="D712" s="106"/>
      <c r="E712" s="105"/>
      <c r="F712" s="8"/>
      <c r="G712" s="8"/>
      <c r="H712" s="8"/>
      <c r="I712" s="8"/>
      <c r="J712" s="8"/>
      <c r="K712" s="7">
        <f>'3_Defaults'!$D$28</f>
        <v>0</v>
      </c>
      <c r="L712" s="8"/>
      <c r="M712" s="8"/>
      <c r="N712" s="7"/>
      <c r="O712" s="7"/>
      <c r="P712" s="9"/>
      <c r="Q712" s="7"/>
      <c r="R712" s="9">
        <f>'3_Defaults'!$D$27</f>
        <v>0</v>
      </c>
      <c r="S712" s="9"/>
      <c r="T712" s="10"/>
      <c r="U712" s="7">
        <f>'3_Defaults'!$D$23</f>
        <v>0</v>
      </c>
      <c r="V712" s="7">
        <f>'3_Defaults'!$D$24</f>
        <v>0</v>
      </c>
      <c r="W712" s="8">
        <f>'3_Defaults'!$D$25</f>
        <v>0</v>
      </c>
      <c r="X712" s="8"/>
      <c r="Y712" s="7" t="str">
        <f>IFERROR(('3_Defaults'!$F$9),"")</f>
        <v>VE-00</v>
      </c>
      <c r="Z712" s="7" t="str">
        <f>IFERROR(('3_Defaults'!$E$19),"")</f>
        <v/>
      </c>
    </row>
    <row r="713" spans="1:26" s="29" customFormat="1">
      <c r="A713" s="104"/>
      <c r="B713" s="105"/>
      <c r="C713" s="105"/>
      <c r="D713" s="106"/>
      <c r="E713" s="105"/>
      <c r="F713" s="8"/>
      <c r="G713" s="8"/>
      <c r="H713" s="8"/>
      <c r="I713" s="8"/>
      <c r="J713" s="8"/>
      <c r="K713" s="7">
        <f>'3_Defaults'!$D$28</f>
        <v>0</v>
      </c>
      <c r="L713" s="8"/>
      <c r="M713" s="8"/>
      <c r="N713" s="7"/>
      <c r="O713" s="7"/>
      <c r="P713" s="9"/>
      <c r="Q713" s="7"/>
      <c r="R713" s="9">
        <f>'3_Defaults'!$D$27</f>
        <v>0</v>
      </c>
      <c r="S713" s="9"/>
      <c r="T713" s="10"/>
      <c r="U713" s="7">
        <f>'3_Defaults'!$D$23</f>
        <v>0</v>
      </c>
      <c r="V713" s="7">
        <f>'3_Defaults'!$D$24</f>
        <v>0</v>
      </c>
      <c r="W713" s="8">
        <f>'3_Defaults'!$D$25</f>
        <v>0</v>
      </c>
      <c r="X713" s="8"/>
      <c r="Y713" s="7" t="str">
        <f>IFERROR(('3_Defaults'!$F$9),"")</f>
        <v>VE-00</v>
      </c>
      <c r="Z713" s="7" t="str">
        <f>IFERROR(('3_Defaults'!$E$19),"")</f>
        <v/>
      </c>
    </row>
    <row r="714" spans="1:26" s="29" customFormat="1">
      <c r="A714" s="104"/>
      <c r="B714" s="105"/>
      <c r="C714" s="105"/>
      <c r="D714" s="106"/>
      <c r="E714" s="105"/>
      <c r="F714" s="8"/>
      <c r="G714" s="8"/>
      <c r="H714" s="8"/>
      <c r="I714" s="8"/>
      <c r="J714" s="8"/>
      <c r="K714" s="7">
        <f>'3_Defaults'!$D$28</f>
        <v>0</v>
      </c>
      <c r="L714" s="8"/>
      <c r="M714" s="8"/>
      <c r="N714" s="7"/>
      <c r="O714" s="7"/>
      <c r="P714" s="9"/>
      <c r="Q714" s="7"/>
      <c r="R714" s="9">
        <f>'3_Defaults'!$D$27</f>
        <v>0</v>
      </c>
      <c r="S714" s="9"/>
      <c r="T714" s="10"/>
      <c r="U714" s="7">
        <f>'3_Defaults'!$D$23</f>
        <v>0</v>
      </c>
      <c r="V714" s="7">
        <f>'3_Defaults'!$D$24</f>
        <v>0</v>
      </c>
      <c r="W714" s="8">
        <f>'3_Defaults'!$D$25</f>
        <v>0</v>
      </c>
      <c r="X714" s="8"/>
      <c r="Y714" s="7" t="str">
        <f>IFERROR(('3_Defaults'!$F$9),"")</f>
        <v>VE-00</v>
      </c>
      <c r="Z714" s="7" t="str">
        <f>IFERROR(('3_Defaults'!$E$19),"")</f>
        <v/>
      </c>
    </row>
    <row r="715" spans="1:26" s="29" customFormat="1">
      <c r="A715" s="104"/>
      <c r="B715" s="105"/>
      <c r="C715" s="105"/>
      <c r="D715" s="106"/>
      <c r="E715" s="105"/>
      <c r="F715" s="8"/>
      <c r="G715" s="8"/>
      <c r="H715" s="8"/>
      <c r="I715" s="8"/>
      <c r="J715" s="8"/>
      <c r="K715" s="7">
        <f>'3_Defaults'!$D$28</f>
        <v>0</v>
      </c>
      <c r="L715" s="8"/>
      <c r="M715" s="8"/>
      <c r="N715" s="7"/>
      <c r="O715" s="7"/>
      <c r="P715" s="9"/>
      <c r="Q715" s="7"/>
      <c r="R715" s="9">
        <f>'3_Defaults'!$D$27</f>
        <v>0</v>
      </c>
      <c r="S715" s="9"/>
      <c r="T715" s="10"/>
      <c r="U715" s="7">
        <f>'3_Defaults'!$D$23</f>
        <v>0</v>
      </c>
      <c r="V715" s="7">
        <f>'3_Defaults'!$D$24</f>
        <v>0</v>
      </c>
      <c r="W715" s="8">
        <f>'3_Defaults'!$D$25</f>
        <v>0</v>
      </c>
      <c r="X715" s="8"/>
      <c r="Y715" s="7" t="str">
        <f>IFERROR(('3_Defaults'!$F$9),"")</f>
        <v>VE-00</v>
      </c>
      <c r="Z715" s="7" t="str">
        <f>IFERROR(('3_Defaults'!$E$19),"")</f>
        <v/>
      </c>
    </row>
    <row r="716" spans="1:26" s="29" customFormat="1">
      <c r="A716" s="104"/>
      <c r="B716" s="105"/>
      <c r="C716" s="105"/>
      <c r="D716" s="106"/>
      <c r="E716" s="105"/>
      <c r="F716" s="8"/>
      <c r="G716" s="8"/>
      <c r="H716" s="8"/>
      <c r="I716" s="8"/>
      <c r="J716" s="8"/>
      <c r="K716" s="7">
        <f>'3_Defaults'!$D$28</f>
        <v>0</v>
      </c>
      <c r="L716" s="8"/>
      <c r="M716" s="8"/>
      <c r="N716" s="7"/>
      <c r="O716" s="7"/>
      <c r="P716" s="9"/>
      <c r="Q716" s="7"/>
      <c r="R716" s="9">
        <f>'3_Defaults'!$D$27</f>
        <v>0</v>
      </c>
      <c r="S716" s="9"/>
      <c r="T716" s="10"/>
      <c r="U716" s="7">
        <f>'3_Defaults'!$D$23</f>
        <v>0</v>
      </c>
      <c r="V716" s="7">
        <f>'3_Defaults'!$D$24</f>
        <v>0</v>
      </c>
      <c r="W716" s="8">
        <f>'3_Defaults'!$D$25</f>
        <v>0</v>
      </c>
      <c r="X716" s="8"/>
      <c r="Y716" s="7" t="str">
        <f>IFERROR(('3_Defaults'!$F$9),"")</f>
        <v>VE-00</v>
      </c>
      <c r="Z716" s="7" t="str">
        <f>IFERROR(('3_Defaults'!$E$19),"")</f>
        <v/>
      </c>
    </row>
    <row r="717" spans="1:26" s="29" customFormat="1">
      <c r="A717" s="104"/>
      <c r="B717" s="105"/>
      <c r="C717" s="105"/>
      <c r="D717" s="106"/>
      <c r="E717" s="105"/>
      <c r="F717" s="8"/>
      <c r="G717" s="8"/>
      <c r="H717" s="8"/>
      <c r="I717" s="8"/>
      <c r="J717" s="8"/>
      <c r="K717" s="7">
        <f>'3_Defaults'!$D$28</f>
        <v>0</v>
      </c>
      <c r="L717" s="8"/>
      <c r="M717" s="8"/>
      <c r="N717" s="7"/>
      <c r="O717" s="7"/>
      <c r="P717" s="9"/>
      <c r="Q717" s="7"/>
      <c r="R717" s="9">
        <f>'3_Defaults'!$D$27</f>
        <v>0</v>
      </c>
      <c r="S717" s="9"/>
      <c r="T717" s="10"/>
      <c r="U717" s="7">
        <f>'3_Defaults'!$D$23</f>
        <v>0</v>
      </c>
      <c r="V717" s="7">
        <f>'3_Defaults'!$D$24</f>
        <v>0</v>
      </c>
      <c r="W717" s="8">
        <f>'3_Defaults'!$D$25</f>
        <v>0</v>
      </c>
      <c r="X717" s="8"/>
      <c r="Y717" s="7" t="str">
        <f>IFERROR(('3_Defaults'!$F$9),"")</f>
        <v>VE-00</v>
      </c>
      <c r="Z717" s="7" t="str">
        <f>IFERROR(('3_Defaults'!$E$19),"")</f>
        <v/>
      </c>
    </row>
    <row r="718" spans="1:26" s="29" customFormat="1">
      <c r="A718" s="104"/>
      <c r="B718" s="105"/>
      <c r="C718" s="105"/>
      <c r="D718" s="106"/>
      <c r="E718" s="105"/>
      <c r="F718" s="8"/>
      <c r="G718" s="8"/>
      <c r="H718" s="8"/>
      <c r="I718" s="8"/>
      <c r="J718" s="8"/>
      <c r="K718" s="7">
        <f>'3_Defaults'!$D$28</f>
        <v>0</v>
      </c>
      <c r="L718" s="8"/>
      <c r="M718" s="8"/>
      <c r="N718" s="7"/>
      <c r="O718" s="7"/>
      <c r="P718" s="9"/>
      <c r="Q718" s="7"/>
      <c r="R718" s="9">
        <f>'3_Defaults'!$D$27</f>
        <v>0</v>
      </c>
      <c r="S718" s="9"/>
      <c r="T718" s="10"/>
      <c r="U718" s="7">
        <f>'3_Defaults'!$D$23</f>
        <v>0</v>
      </c>
      <c r="V718" s="7">
        <f>'3_Defaults'!$D$24</f>
        <v>0</v>
      </c>
      <c r="W718" s="8">
        <f>'3_Defaults'!$D$25</f>
        <v>0</v>
      </c>
      <c r="X718" s="8"/>
      <c r="Y718" s="7" t="str">
        <f>IFERROR(('3_Defaults'!$F$9),"")</f>
        <v>VE-00</v>
      </c>
      <c r="Z718" s="7" t="str">
        <f>IFERROR(('3_Defaults'!$E$19),"")</f>
        <v/>
      </c>
    </row>
    <row r="719" spans="1:26" s="29" customFormat="1">
      <c r="A719" s="104"/>
      <c r="B719" s="105"/>
      <c r="C719" s="105"/>
      <c r="D719" s="106"/>
      <c r="E719" s="105"/>
      <c r="F719" s="8"/>
      <c r="G719" s="8"/>
      <c r="H719" s="8"/>
      <c r="I719" s="8"/>
      <c r="J719" s="8"/>
      <c r="K719" s="7">
        <f>'3_Defaults'!$D$28</f>
        <v>0</v>
      </c>
      <c r="L719" s="8"/>
      <c r="M719" s="8"/>
      <c r="N719" s="7"/>
      <c r="O719" s="7"/>
      <c r="P719" s="9"/>
      <c r="Q719" s="7"/>
      <c r="R719" s="9">
        <f>'3_Defaults'!$D$27</f>
        <v>0</v>
      </c>
      <c r="S719" s="9"/>
      <c r="T719" s="10"/>
      <c r="U719" s="7">
        <f>'3_Defaults'!$D$23</f>
        <v>0</v>
      </c>
      <c r="V719" s="7">
        <f>'3_Defaults'!$D$24</f>
        <v>0</v>
      </c>
      <c r="W719" s="8">
        <f>'3_Defaults'!$D$25</f>
        <v>0</v>
      </c>
      <c r="X719" s="8"/>
      <c r="Y719" s="7" t="str">
        <f>IFERROR(('3_Defaults'!$F$9),"")</f>
        <v>VE-00</v>
      </c>
      <c r="Z719" s="7" t="str">
        <f>IFERROR(('3_Defaults'!$E$19),"")</f>
        <v/>
      </c>
    </row>
    <row r="720" spans="1:26" s="29" customFormat="1">
      <c r="A720" s="104"/>
      <c r="B720" s="105"/>
      <c r="C720" s="105"/>
      <c r="D720" s="106"/>
      <c r="E720" s="105"/>
      <c r="F720" s="8"/>
      <c r="G720" s="8"/>
      <c r="H720" s="8"/>
      <c r="I720" s="8"/>
      <c r="J720" s="8"/>
      <c r="K720" s="7">
        <f>'3_Defaults'!$D$28</f>
        <v>0</v>
      </c>
      <c r="L720" s="8"/>
      <c r="M720" s="8"/>
      <c r="N720" s="7"/>
      <c r="O720" s="7"/>
      <c r="P720" s="9"/>
      <c r="Q720" s="7"/>
      <c r="R720" s="9">
        <f>'3_Defaults'!$D$27</f>
        <v>0</v>
      </c>
      <c r="S720" s="9"/>
      <c r="T720" s="10"/>
      <c r="U720" s="7">
        <f>'3_Defaults'!$D$23</f>
        <v>0</v>
      </c>
      <c r="V720" s="7">
        <f>'3_Defaults'!$D$24</f>
        <v>0</v>
      </c>
      <c r="W720" s="8">
        <f>'3_Defaults'!$D$25</f>
        <v>0</v>
      </c>
      <c r="X720" s="8"/>
      <c r="Y720" s="7" t="str">
        <f>IFERROR(('3_Defaults'!$F$9),"")</f>
        <v>VE-00</v>
      </c>
      <c r="Z720" s="7" t="str">
        <f>IFERROR(('3_Defaults'!$E$19),"")</f>
        <v/>
      </c>
    </row>
    <row r="721" spans="1:26" s="29" customFormat="1">
      <c r="A721" s="104"/>
      <c r="B721" s="105"/>
      <c r="C721" s="105"/>
      <c r="D721" s="106"/>
      <c r="E721" s="105"/>
      <c r="F721" s="8"/>
      <c r="G721" s="8"/>
      <c r="H721" s="8"/>
      <c r="I721" s="8"/>
      <c r="J721" s="8"/>
      <c r="K721" s="7">
        <f>'3_Defaults'!$D$28</f>
        <v>0</v>
      </c>
      <c r="L721" s="8"/>
      <c r="M721" s="8"/>
      <c r="N721" s="7"/>
      <c r="O721" s="7"/>
      <c r="P721" s="9"/>
      <c r="Q721" s="7"/>
      <c r="R721" s="9">
        <f>'3_Defaults'!$D$27</f>
        <v>0</v>
      </c>
      <c r="S721" s="9"/>
      <c r="T721" s="10"/>
      <c r="U721" s="7">
        <f>'3_Defaults'!$D$23</f>
        <v>0</v>
      </c>
      <c r="V721" s="7">
        <f>'3_Defaults'!$D$24</f>
        <v>0</v>
      </c>
      <c r="W721" s="8">
        <f>'3_Defaults'!$D$25</f>
        <v>0</v>
      </c>
      <c r="X721" s="8"/>
      <c r="Y721" s="7" t="str">
        <f>IFERROR(('3_Defaults'!$F$9),"")</f>
        <v>VE-00</v>
      </c>
      <c r="Z721" s="7" t="str">
        <f>IFERROR(('3_Defaults'!$E$19),"")</f>
        <v/>
      </c>
    </row>
    <row r="722" spans="1:26" s="29" customFormat="1">
      <c r="A722" s="104"/>
      <c r="B722" s="105"/>
      <c r="C722" s="105"/>
      <c r="D722" s="106"/>
      <c r="E722" s="105"/>
      <c r="F722" s="8"/>
      <c r="G722" s="8"/>
      <c r="H722" s="8"/>
      <c r="I722" s="8"/>
      <c r="J722" s="8"/>
      <c r="K722" s="7">
        <f>'3_Defaults'!$D$28</f>
        <v>0</v>
      </c>
      <c r="L722" s="8"/>
      <c r="M722" s="8"/>
      <c r="N722" s="7"/>
      <c r="O722" s="7"/>
      <c r="P722" s="9"/>
      <c r="Q722" s="7"/>
      <c r="R722" s="9">
        <f>'3_Defaults'!$D$27</f>
        <v>0</v>
      </c>
      <c r="S722" s="9"/>
      <c r="T722" s="10"/>
      <c r="U722" s="7">
        <f>'3_Defaults'!$D$23</f>
        <v>0</v>
      </c>
      <c r="V722" s="7">
        <f>'3_Defaults'!$D$24</f>
        <v>0</v>
      </c>
      <c r="W722" s="8">
        <f>'3_Defaults'!$D$25</f>
        <v>0</v>
      </c>
      <c r="X722" s="8"/>
      <c r="Y722" s="7" t="str">
        <f>IFERROR(('3_Defaults'!$F$9),"")</f>
        <v>VE-00</v>
      </c>
      <c r="Z722" s="7" t="str">
        <f>IFERROR(('3_Defaults'!$E$19),"")</f>
        <v/>
      </c>
    </row>
    <row r="723" spans="1:26" s="29" customFormat="1">
      <c r="A723" s="104"/>
      <c r="B723" s="105"/>
      <c r="C723" s="105"/>
      <c r="D723" s="106"/>
      <c r="E723" s="105"/>
      <c r="F723" s="8"/>
      <c r="G723" s="8"/>
      <c r="H723" s="8"/>
      <c r="I723" s="8"/>
      <c r="J723" s="8"/>
      <c r="K723" s="7">
        <f>'3_Defaults'!$D$28</f>
        <v>0</v>
      </c>
      <c r="L723" s="8"/>
      <c r="M723" s="8"/>
      <c r="N723" s="7"/>
      <c r="O723" s="7"/>
      <c r="P723" s="9"/>
      <c r="Q723" s="7"/>
      <c r="R723" s="9">
        <f>'3_Defaults'!$D$27</f>
        <v>0</v>
      </c>
      <c r="S723" s="9"/>
      <c r="T723" s="10"/>
      <c r="U723" s="7">
        <f>'3_Defaults'!$D$23</f>
        <v>0</v>
      </c>
      <c r="V723" s="7">
        <f>'3_Defaults'!$D$24</f>
        <v>0</v>
      </c>
      <c r="W723" s="8">
        <f>'3_Defaults'!$D$25</f>
        <v>0</v>
      </c>
      <c r="X723" s="8"/>
      <c r="Y723" s="7" t="str">
        <f>IFERROR(('3_Defaults'!$F$9),"")</f>
        <v>VE-00</v>
      </c>
      <c r="Z723" s="7" t="str">
        <f>IFERROR(('3_Defaults'!$E$19),"")</f>
        <v/>
      </c>
    </row>
    <row r="724" spans="1:26" s="29" customFormat="1">
      <c r="A724" s="104"/>
      <c r="B724" s="105"/>
      <c r="C724" s="105"/>
      <c r="D724" s="106"/>
      <c r="E724" s="105"/>
      <c r="F724" s="8"/>
      <c r="G724" s="8"/>
      <c r="H724" s="8"/>
      <c r="I724" s="8"/>
      <c r="J724" s="8"/>
      <c r="K724" s="7">
        <f>'3_Defaults'!$D$28</f>
        <v>0</v>
      </c>
      <c r="L724" s="8"/>
      <c r="M724" s="8"/>
      <c r="N724" s="7"/>
      <c r="O724" s="7"/>
      <c r="P724" s="9"/>
      <c r="Q724" s="7"/>
      <c r="R724" s="9">
        <f>'3_Defaults'!$D$27</f>
        <v>0</v>
      </c>
      <c r="S724" s="9"/>
      <c r="T724" s="10"/>
      <c r="U724" s="7">
        <f>'3_Defaults'!$D$23</f>
        <v>0</v>
      </c>
      <c r="V724" s="7">
        <f>'3_Defaults'!$D$24</f>
        <v>0</v>
      </c>
      <c r="W724" s="8">
        <f>'3_Defaults'!$D$25</f>
        <v>0</v>
      </c>
      <c r="X724" s="8"/>
      <c r="Y724" s="7" t="str">
        <f>IFERROR(('3_Defaults'!$F$9),"")</f>
        <v>VE-00</v>
      </c>
      <c r="Z724" s="7" t="str">
        <f>IFERROR(('3_Defaults'!$E$19),"")</f>
        <v/>
      </c>
    </row>
    <row r="725" spans="1:26" s="29" customFormat="1">
      <c r="A725" s="104"/>
      <c r="B725" s="105"/>
      <c r="C725" s="105"/>
      <c r="D725" s="106"/>
      <c r="E725" s="105"/>
      <c r="F725" s="8"/>
      <c r="G725" s="8"/>
      <c r="H725" s="8"/>
      <c r="I725" s="8"/>
      <c r="J725" s="8"/>
      <c r="K725" s="7">
        <f>'3_Defaults'!$D$28</f>
        <v>0</v>
      </c>
      <c r="L725" s="8"/>
      <c r="M725" s="8"/>
      <c r="N725" s="7"/>
      <c r="O725" s="7"/>
      <c r="P725" s="9"/>
      <c r="Q725" s="7"/>
      <c r="R725" s="9">
        <f>'3_Defaults'!$D$27</f>
        <v>0</v>
      </c>
      <c r="S725" s="9"/>
      <c r="T725" s="10"/>
      <c r="U725" s="7">
        <f>'3_Defaults'!$D$23</f>
        <v>0</v>
      </c>
      <c r="V725" s="7">
        <f>'3_Defaults'!$D$24</f>
        <v>0</v>
      </c>
      <c r="W725" s="8">
        <f>'3_Defaults'!$D$25</f>
        <v>0</v>
      </c>
      <c r="X725" s="8"/>
      <c r="Y725" s="7" t="str">
        <f>IFERROR(('3_Defaults'!$F$9),"")</f>
        <v>VE-00</v>
      </c>
      <c r="Z725" s="7" t="str">
        <f>IFERROR(('3_Defaults'!$E$19),"")</f>
        <v/>
      </c>
    </row>
    <row r="726" spans="1:26" s="29" customFormat="1">
      <c r="A726" s="104"/>
      <c r="B726" s="105"/>
      <c r="C726" s="105"/>
      <c r="D726" s="106"/>
      <c r="E726" s="105"/>
      <c r="F726" s="8"/>
      <c r="G726" s="8"/>
      <c r="H726" s="8"/>
      <c r="I726" s="8"/>
      <c r="J726" s="8"/>
      <c r="K726" s="7">
        <f>'3_Defaults'!$D$28</f>
        <v>0</v>
      </c>
      <c r="L726" s="8"/>
      <c r="M726" s="8"/>
      <c r="N726" s="7"/>
      <c r="O726" s="7"/>
      <c r="P726" s="9"/>
      <c r="Q726" s="7"/>
      <c r="R726" s="9">
        <f>'3_Defaults'!$D$27</f>
        <v>0</v>
      </c>
      <c r="S726" s="9"/>
      <c r="T726" s="10"/>
      <c r="U726" s="7">
        <f>'3_Defaults'!$D$23</f>
        <v>0</v>
      </c>
      <c r="V726" s="7">
        <f>'3_Defaults'!$D$24</f>
        <v>0</v>
      </c>
      <c r="W726" s="8">
        <f>'3_Defaults'!$D$25</f>
        <v>0</v>
      </c>
      <c r="X726" s="8"/>
      <c r="Y726" s="7" t="str">
        <f>IFERROR(('3_Defaults'!$F$9),"")</f>
        <v>VE-00</v>
      </c>
      <c r="Z726" s="7" t="str">
        <f>IFERROR(('3_Defaults'!$E$19),"")</f>
        <v/>
      </c>
    </row>
    <row r="727" spans="1:26" s="29" customFormat="1">
      <c r="A727" s="104"/>
      <c r="B727" s="105"/>
      <c r="C727" s="105"/>
      <c r="D727" s="106"/>
      <c r="E727" s="105"/>
      <c r="F727" s="8"/>
      <c r="G727" s="8"/>
      <c r="H727" s="8"/>
      <c r="I727" s="8"/>
      <c r="J727" s="8"/>
      <c r="K727" s="7">
        <f>'3_Defaults'!$D$28</f>
        <v>0</v>
      </c>
      <c r="L727" s="8"/>
      <c r="M727" s="8"/>
      <c r="N727" s="7"/>
      <c r="O727" s="7"/>
      <c r="P727" s="9"/>
      <c r="Q727" s="7"/>
      <c r="R727" s="9">
        <f>'3_Defaults'!$D$27</f>
        <v>0</v>
      </c>
      <c r="S727" s="9"/>
      <c r="T727" s="10"/>
      <c r="U727" s="7">
        <f>'3_Defaults'!$D$23</f>
        <v>0</v>
      </c>
      <c r="V727" s="7">
        <f>'3_Defaults'!$D$24</f>
        <v>0</v>
      </c>
      <c r="W727" s="8">
        <f>'3_Defaults'!$D$25</f>
        <v>0</v>
      </c>
      <c r="X727" s="8"/>
      <c r="Y727" s="7" t="str">
        <f>IFERROR(('3_Defaults'!$F$9),"")</f>
        <v>VE-00</v>
      </c>
      <c r="Z727" s="7" t="str">
        <f>IFERROR(('3_Defaults'!$E$19),"")</f>
        <v/>
      </c>
    </row>
    <row r="728" spans="1:26" s="29" customFormat="1">
      <c r="A728" s="104"/>
      <c r="B728" s="105"/>
      <c r="C728" s="105"/>
      <c r="D728" s="106"/>
      <c r="E728" s="105"/>
      <c r="F728" s="8"/>
      <c r="G728" s="8"/>
      <c r="H728" s="8"/>
      <c r="I728" s="8"/>
      <c r="J728" s="8"/>
      <c r="K728" s="7">
        <f>'3_Defaults'!$D$28</f>
        <v>0</v>
      </c>
      <c r="L728" s="8"/>
      <c r="M728" s="8"/>
      <c r="N728" s="7"/>
      <c r="O728" s="7"/>
      <c r="P728" s="9"/>
      <c r="Q728" s="7"/>
      <c r="R728" s="9">
        <f>'3_Defaults'!$D$27</f>
        <v>0</v>
      </c>
      <c r="S728" s="9"/>
      <c r="T728" s="10"/>
      <c r="U728" s="7">
        <f>'3_Defaults'!$D$23</f>
        <v>0</v>
      </c>
      <c r="V728" s="7">
        <f>'3_Defaults'!$D$24</f>
        <v>0</v>
      </c>
      <c r="W728" s="8">
        <f>'3_Defaults'!$D$25</f>
        <v>0</v>
      </c>
      <c r="X728" s="8"/>
      <c r="Y728" s="7" t="str">
        <f>IFERROR(('3_Defaults'!$F$9),"")</f>
        <v>VE-00</v>
      </c>
      <c r="Z728" s="7" t="str">
        <f>IFERROR(('3_Defaults'!$E$19),"")</f>
        <v/>
      </c>
    </row>
    <row r="729" spans="1:26" s="29" customFormat="1">
      <c r="A729" s="104"/>
      <c r="B729" s="105"/>
      <c r="C729" s="105"/>
      <c r="D729" s="106"/>
      <c r="E729" s="105"/>
      <c r="F729" s="8"/>
      <c r="G729" s="8"/>
      <c r="H729" s="8"/>
      <c r="I729" s="8"/>
      <c r="J729" s="8"/>
      <c r="K729" s="7">
        <f>'3_Defaults'!$D$28</f>
        <v>0</v>
      </c>
      <c r="L729" s="8"/>
      <c r="M729" s="8"/>
      <c r="N729" s="7"/>
      <c r="O729" s="7"/>
      <c r="P729" s="9"/>
      <c r="Q729" s="7"/>
      <c r="R729" s="9">
        <f>'3_Defaults'!$D$27</f>
        <v>0</v>
      </c>
      <c r="S729" s="9"/>
      <c r="T729" s="10"/>
      <c r="U729" s="7">
        <f>'3_Defaults'!$D$23</f>
        <v>0</v>
      </c>
      <c r="V729" s="7">
        <f>'3_Defaults'!$D$24</f>
        <v>0</v>
      </c>
      <c r="W729" s="8">
        <f>'3_Defaults'!$D$25</f>
        <v>0</v>
      </c>
      <c r="X729" s="8"/>
      <c r="Y729" s="7" t="str">
        <f>IFERROR(('3_Defaults'!$F$9),"")</f>
        <v>VE-00</v>
      </c>
      <c r="Z729" s="7" t="str">
        <f>IFERROR(('3_Defaults'!$E$19),"")</f>
        <v/>
      </c>
    </row>
    <row r="730" spans="1:26" s="29" customFormat="1">
      <c r="A730" s="104"/>
      <c r="B730" s="105"/>
      <c r="C730" s="105"/>
      <c r="D730" s="106"/>
      <c r="E730" s="105"/>
      <c r="F730" s="8"/>
      <c r="G730" s="8"/>
      <c r="H730" s="8"/>
      <c r="I730" s="8"/>
      <c r="J730" s="8"/>
      <c r="K730" s="7">
        <f>'3_Defaults'!$D$28</f>
        <v>0</v>
      </c>
      <c r="L730" s="8"/>
      <c r="M730" s="8"/>
      <c r="N730" s="7"/>
      <c r="O730" s="7"/>
      <c r="P730" s="9"/>
      <c r="Q730" s="7"/>
      <c r="R730" s="9">
        <f>'3_Defaults'!$D$27</f>
        <v>0</v>
      </c>
      <c r="S730" s="9"/>
      <c r="T730" s="10"/>
      <c r="U730" s="7">
        <f>'3_Defaults'!$D$23</f>
        <v>0</v>
      </c>
      <c r="V730" s="7">
        <f>'3_Defaults'!$D$24</f>
        <v>0</v>
      </c>
      <c r="W730" s="8">
        <f>'3_Defaults'!$D$25</f>
        <v>0</v>
      </c>
      <c r="X730" s="8"/>
      <c r="Y730" s="7" t="str">
        <f>IFERROR(('3_Defaults'!$F$9),"")</f>
        <v>VE-00</v>
      </c>
      <c r="Z730" s="7" t="str">
        <f>IFERROR(('3_Defaults'!$E$19),"")</f>
        <v/>
      </c>
    </row>
    <row r="731" spans="1:26" s="29" customFormat="1">
      <c r="A731" s="104"/>
      <c r="B731" s="105"/>
      <c r="C731" s="105"/>
      <c r="D731" s="106"/>
      <c r="E731" s="105"/>
      <c r="F731" s="8"/>
      <c r="G731" s="8"/>
      <c r="H731" s="8"/>
      <c r="I731" s="8"/>
      <c r="J731" s="8"/>
      <c r="K731" s="7">
        <f>'3_Defaults'!$D$28</f>
        <v>0</v>
      </c>
      <c r="L731" s="8"/>
      <c r="M731" s="8"/>
      <c r="N731" s="7"/>
      <c r="O731" s="7"/>
      <c r="P731" s="9"/>
      <c r="Q731" s="7"/>
      <c r="R731" s="9">
        <f>'3_Defaults'!$D$27</f>
        <v>0</v>
      </c>
      <c r="S731" s="9"/>
      <c r="T731" s="10"/>
      <c r="U731" s="7">
        <f>'3_Defaults'!$D$23</f>
        <v>0</v>
      </c>
      <c r="V731" s="7">
        <f>'3_Defaults'!$D$24</f>
        <v>0</v>
      </c>
      <c r="W731" s="8">
        <f>'3_Defaults'!$D$25</f>
        <v>0</v>
      </c>
      <c r="X731" s="8"/>
      <c r="Y731" s="7" t="str">
        <f>IFERROR(('3_Defaults'!$F$9),"")</f>
        <v>VE-00</v>
      </c>
      <c r="Z731" s="7" t="str">
        <f>IFERROR(('3_Defaults'!$E$19),"")</f>
        <v/>
      </c>
    </row>
    <row r="732" spans="1:26" s="29" customFormat="1">
      <c r="A732" s="104"/>
      <c r="B732" s="105"/>
      <c r="C732" s="105"/>
      <c r="D732" s="106"/>
      <c r="E732" s="105"/>
      <c r="F732" s="8"/>
      <c r="G732" s="8"/>
      <c r="H732" s="8"/>
      <c r="I732" s="8"/>
      <c r="J732" s="8"/>
      <c r="K732" s="7">
        <f>'3_Defaults'!$D$28</f>
        <v>0</v>
      </c>
      <c r="L732" s="8"/>
      <c r="M732" s="8"/>
      <c r="N732" s="7"/>
      <c r="O732" s="7"/>
      <c r="P732" s="9"/>
      <c r="Q732" s="7"/>
      <c r="R732" s="9">
        <f>'3_Defaults'!$D$27</f>
        <v>0</v>
      </c>
      <c r="S732" s="9"/>
      <c r="T732" s="10"/>
      <c r="U732" s="7">
        <f>'3_Defaults'!$D$23</f>
        <v>0</v>
      </c>
      <c r="V732" s="7">
        <f>'3_Defaults'!$D$24</f>
        <v>0</v>
      </c>
      <c r="W732" s="8">
        <f>'3_Defaults'!$D$25</f>
        <v>0</v>
      </c>
      <c r="X732" s="8"/>
      <c r="Y732" s="7" t="str">
        <f>IFERROR(('3_Defaults'!$F$9),"")</f>
        <v>VE-00</v>
      </c>
      <c r="Z732" s="7" t="str">
        <f>IFERROR(('3_Defaults'!$E$19),"")</f>
        <v/>
      </c>
    </row>
    <row r="733" spans="1:26" s="29" customFormat="1">
      <c r="A733" s="104"/>
      <c r="B733" s="105"/>
      <c r="C733" s="105"/>
      <c r="D733" s="106"/>
      <c r="E733" s="105"/>
      <c r="F733" s="8"/>
      <c r="G733" s="8"/>
      <c r="H733" s="8"/>
      <c r="I733" s="8"/>
      <c r="J733" s="8"/>
      <c r="K733" s="7">
        <f>'3_Defaults'!$D$28</f>
        <v>0</v>
      </c>
      <c r="L733" s="8"/>
      <c r="M733" s="8"/>
      <c r="N733" s="7"/>
      <c r="O733" s="7"/>
      <c r="P733" s="9"/>
      <c r="Q733" s="7"/>
      <c r="R733" s="9">
        <f>'3_Defaults'!$D$27</f>
        <v>0</v>
      </c>
      <c r="S733" s="9"/>
      <c r="T733" s="10"/>
      <c r="U733" s="7">
        <f>'3_Defaults'!$D$23</f>
        <v>0</v>
      </c>
      <c r="V733" s="7">
        <f>'3_Defaults'!$D$24</f>
        <v>0</v>
      </c>
      <c r="W733" s="8">
        <f>'3_Defaults'!$D$25</f>
        <v>0</v>
      </c>
      <c r="X733" s="8"/>
      <c r="Y733" s="7" t="str">
        <f>IFERROR(('3_Defaults'!$F$9),"")</f>
        <v>VE-00</v>
      </c>
      <c r="Z733" s="7" t="str">
        <f>IFERROR(('3_Defaults'!$E$19),"")</f>
        <v/>
      </c>
    </row>
    <row r="734" spans="1:26" s="29" customFormat="1">
      <c r="A734" s="104"/>
      <c r="B734" s="105"/>
      <c r="C734" s="105"/>
      <c r="D734" s="106"/>
      <c r="E734" s="105"/>
      <c r="F734" s="8"/>
      <c r="G734" s="8"/>
      <c r="H734" s="8"/>
      <c r="I734" s="8"/>
      <c r="J734" s="8"/>
      <c r="K734" s="7">
        <f>'3_Defaults'!$D$28</f>
        <v>0</v>
      </c>
      <c r="L734" s="8"/>
      <c r="M734" s="8"/>
      <c r="N734" s="7"/>
      <c r="O734" s="7"/>
      <c r="P734" s="9"/>
      <c r="Q734" s="7"/>
      <c r="R734" s="9">
        <f>'3_Defaults'!$D$27</f>
        <v>0</v>
      </c>
      <c r="S734" s="9"/>
      <c r="T734" s="10"/>
      <c r="U734" s="7">
        <f>'3_Defaults'!$D$23</f>
        <v>0</v>
      </c>
      <c r="V734" s="7">
        <f>'3_Defaults'!$D$24</f>
        <v>0</v>
      </c>
      <c r="W734" s="8">
        <f>'3_Defaults'!$D$25</f>
        <v>0</v>
      </c>
      <c r="X734" s="8"/>
      <c r="Y734" s="7" t="str">
        <f>IFERROR(('3_Defaults'!$F$9),"")</f>
        <v>VE-00</v>
      </c>
      <c r="Z734" s="7" t="str">
        <f>IFERROR(('3_Defaults'!$E$19),"")</f>
        <v/>
      </c>
    </row>
    <row r="735" spans="1:26" s="29" customFormat="1">
      <c r="A735" s="104"/>
      <c r="B735" s="105"/>
      <c r="C735" s="105"/>
      <c r="D735" s="106"/>
      <c r="E735" s="105"/>
      <c r="F735" s="8"/>
      <c r="G735" s="8"/>
      <c r="H735" s="8"/>
      <c r="I735" s="8"/>
      <c r="J735" s="8"/>
      <c r="K735" s="7">
        <f>'3_Defaults'!$D$28</f>
        <v>0</v>
      </c>
      <c r="L735" s="8"/>
      <c r="M735" s="8"/>
      <c r="N735" s="7"/>
      <c r="O735" s="7"/>
      <c r="P735" s="9"/>
      <c r="Q735" s="7"/>
      <c r="R735" s="9">
        <f>'3_Defaults'!$D$27</f>
        <v>0</v>
      </c>
      <c r="S735" s="9"/>
      <c r="T735" s="10"/>
      <c r="U735" s="7">
        <f>'3_Defaults'!$D$23</f>
        <v>0</v>
      </c>
      <c r="V735" s="7">
        <f>'3_Defaults'!$D$24</f>
        <v>0</v>
      </c>
      <c r="W735" s="8">
        <f>'3_Defaults'!$D$25</f>
        <v>0</v>
      </c>
      <c r="X735" s="8"/>
      <c r="Y735" s="7" t="str">
        <f>IFERROR(('3_Defaults'!$F$9),"")</f>
        <v>VE-00</v>
      </c>
      <c r="Z735" s="7" t="str">
        <f>IFERROR(('3_Defaults'!$E$19),"")</f>
        <v/>
      </c>
    </row>
    <row r="736" spans="1:26" s="29" customFormat="1">
      <c r="A736" s="104"/>
      <c r="B736" s="105"/>
      <c r="C736" s="105"/>
      <c r="D736" s="106"/>
      <c r="E736" s="105"/>
      <c r="F736" s="8"/>
      <c r="G736" s="8"/>
      <c r="H736" s="8"/>
      <c r="I736" s="8"/>
      <c r="J736" s="8"/>
      <c r="K736" s="7">
        <f>'3_Defaults'!$D$28</f>
        <v>0</v>
      </c>
      <c r="L736" s="8"/>
      <c r="M736" s="8"/>
      <c r="N736" s="7"/>
      <c r="O736" s="7"/>
      <c r="P736" s="9"/>
      <c r="Q736" s="7"/>
      <c r="R736" s="9">
        <f>'3_Defaults'!$D$27</f>
        <v>0</v>
      </c>
      <c r="S736" s="9"/>
      <c r="T736" s="10"/>
      <c r="U736" s="7">
        <f>'3_Defaults'!$D$23</f>
        <v>0</v>
      </c>
      <c r="V736" s="7">
        <f>'3_Defaults'!$D$24</f>
        <v>0</v>
      </c>
      <c r="W736" s="8">
        <f>'3_Defaults'!$D$25</f>
        <v>0</v>
      </c>
      <c r="X736" s="8"/>
      <c r="Y736" s="7" t="str">
        <f>IFERROR(('3_Defaults'!$F$9),"")</f>
        <v>VE-00</v>
      </c>
      <c r="Z736" s="7" t="str">
        <f>IFERROR(('3_Defaults'!$E$19),"")</f>
        <v/>
      </c>
    </row>
    <row r="737" spans="1:26" s="29" customFormat="1">
      <c r="A737" s="104"/>
      <c r="B737" s="105"/>
      <c r="C737" s="105"/>
      <c r="D737" s="106"/>
      <c r="E737" s="105"/>
      <c r="F737" s="8"/>
      <c r="G737" s="8"/>
      <c r="H737" s="8"/>
      <c r="I737" s="8"/>
      <c r="J737" s="8"/>
      <c r="K737" s="7">
        <f>'3_Defaults'!$D$28</f>
        <v>0</v>
      </c>
      <c r="L737" s="8"/>
      <c r="M737" s="8"/>
      <c r="N737" s="7"/>
      <c r="O737" s="7"/>
      <c r="P737" s="9"/>
      <c r="Q737" s="7"/>
      <c r="R737" s="9">
        <f>'3_Defaults'!$D$27</f>
        <v>0</v>
      </c>
      <c r="S737" s="9"/>
      <c r="T737" s="10"/>
      <c r="U737" s="7">
        <f>'3_Defaults'!$D$23</f>
        <v>0</v>
      </c>
      <c r="V737" s="7">
        <f>'3_Defaults'!$D$24</f>
        <v>0</v>
      </c>
      <c r="W737" s="8">
        <f>'3_Defaults'!$D$25</f>
        <v>0</v>
      </c>
      <c r="X737" s="8"/>
      <c r="Y737" s="7" t="str">
        <f>IFERROR(('3_Defaults'!$F$9),"")</f>
        <v>VE-00</v>
      </c>
      <c r="Z737" s="7" t="str">
        <f>IFERROR(('3_Defaults'!$E$19),"")</f>
        <v/>
      </c>
    </row>
    <row r="738" spans="1:26" s="29" customFormat="1">
      <c r="A738" s="104"/>
      <c r="B738" s="105"/>
      <c r="C738" s="105"/>
      <c r="D738" s="106"/>
      <c r="E738" s="105"/>
      <c r="F738" s="8"/>
      <c r="G738" s="8"/>
      <c r="H738" s="8"/>
      <c r="I738" s="8"/>
      <c r="J738" s="8"/>
      <c r="K738" s="7">
        <f>'3_Defaults'!$D$28</f>
        <v>0</v>
      </c>
      <c r="L738" s="8"/>
      <c r="M738" s="8"/>
      <c r="N738" s="7"/>
      <c r="O738" s="7"/>
      <c r="P738" s="9"/>
      <c r="Q738" s="7"/>
      <c r="R738" s="9">
        <f>'3_Defaults'!$D$27</f>
        <v>0</v>
      </c>
      <c r="S738" s="9"/>
      <c r="T738" s="10"/>
      <c r="U738" s="7">
        <f>'3_Defaults'!$D$23</f>
        <v>0</v>
      </c>
      <c r="V738" s="7">
        <f>'3_Defaults'!$D$24</f>
        <v>0</v>
      </c>
      <c r="W738" s="8">
        <f>'3_Defaults'!$D$25</f>
        <v>0</v>
      </c>
      <c r="X738" s="8"/>
      <c r="Y738" s="7" t="str">
        <f>IFERROR(('3_Defaults'!$F$9),"")</f>
        <v>VE-00</v>
      </c>
      <c r="Z738" s="7" t="str">
        <f>IFERROR(('3_Defaults'!$E$19),"")</f>
        <v/>
      </c>
    </row>
    <row r="739" spans="1:26" s="29" customFormat="1">
      <c r="A739" s="104"/>
      <c r="B739" s="105"/>
      <c r="C739" s="105"/>
      <c r="D739" s="106"/>
      <c r="E739" s="105"/>
      <c r="F739" s="8"/>
      <c r="G739" s="8"/>
      <c r="H739" s="8"/>
      <c r="I739" s="8"/>
      <c r="J739" s="8"/>
      <c r="K739" s="7">
        <f>'3_Defaults'!$D$28</f>
        <v>0</v>
      </c>
      <c r="L739" s="8"/>
      <c r="M739" s="8"/>
      <c r="N739" s="7"/>
      <c r="O739" s="7"/>
      <c r="P739" s="9"/>
      <c r="Q739" s="7"/>
      <c r="R739" s="9">
        <f>'3_Defaults'!$D$27</f>
        <v>0</v>
      </c>
      <c r="S739" s="9"/>
      <c r="T739" s="10"/>
      <c r="U739" s="7">
        <f>'3_Defaults'!$D$23</f>
        <v>0</v>
      </c>
      <c r="V739" s="7">
        <f>'3_Defaults'!$D$24</f>
        <v>0</v>
      </c>
      <c r="W739" s="8">
        <f>'3_Defaults'!$D$25</f>
        <v>0</v>
      </c>
      <c r="X739" s="8"/>
      <c r="Y739" s="7" t="str">
        <f>IFERROR(('3_Defaults'!$F$9),"")</f>
        <v>VE-00</v>
      </c>
      <c r="Z739" s="7" t="str">
        <f>IFERROR(('3_Defaults'!$E$19),"")</f>
        <v/>
      </c>
    </row>
    <row r="740" spans="1:26" s="29" customFormat="1">
      <c r="A740" s="104"/>
      <c r="B740" s="105"/>
      <c r="C740" s="105"/>
      <c r="D740" s="106"/>
      <c r="E740" s="105"/>
      <c r="F740" s="8"/>
      <c r="G740" s="8"/>
      <c r="H740" s="8"/>
      <c r="I740" s="8"/>
      <c r="J740" s="8"/>
      <c r="K740" s="7">
        <f>'3_Defaults'!$D$28</f>
        <v>0</v>
      </c>
      <c r="L740" s="8"/>
      <c r="M740" s="8"/>
      <c r="N740" s="7"/>
      <c r="O740" s="7"/>
      <c r="P740" s="9"/>
      <c r="Q740" s="7"/>
      <c r="R740" s="9">
        <f>'3_Defaults'!$D$27</f>
        <v>0</v>
      </c>
      <c r="S740" s="9"/>
      <c r="T740" s="10"/>
      <c r="U740" s="7">
        <f>'3_Defaults'!$D$23</f>
        <v>0</v>
      </c>
      <c r="V740" s="7">
        <f>'3_Defaults'!$D$24</f>
        <v>0</v>
      </c>
      <c r="W740" s="8">
        <f>'3_Defaults'!$D$25</f>
        <v>0</v>
      </c>
      <c r="X740" s="8"/>
      <c r="Y740" s="7" t="str">
        <f>IFERROR(('3_Defaults'!$F$9),"")</f>
        <v>VE-00</v>
      </c>
      <c r="Z740" s="7" t="str">
        <f>IFERROR(('3_Defaults'!$E$19),"")</f>
        <v/>
      </c>
    </row>
    <row r="741" spans="1:26" s="29" customFormat="1">
      <c r="A741" s="104"/>
      <c r="B741" s="105"/>
      <c r="C741" s="105"/>
      <c r="D741" s="106"/>
      <c r="E741" s="105"/>
      <c r="F741" s="8"/>
      <c r="G741" s="8"/>
      <c r="H741" s="8"/>
      <c r="I741" s="8"/>
      <c r="J741" s="8"/>
      <c r="K741" s="7">
        <f>'3_Defaults'!$D$28</f>
        <v>0</v>
      </c>
      <c r="L741" s="8"/>
      <c r="M741" s="8"/>
      <c r="N741" s="7"/>
      <c r="O741" s="7"/>
      <c r="P741" s="9"/>
      <c r="Q741" s="7"/>
      <c r="R741" s="9">
        <f>'3_Defaults'!$D$27</f>
        <v>0</v>
      </c>
      <c r="S741" s="9"/>
      <c r="T741" s="10"/>
      <c r="U741" s="7">
        <f>'3_Defaults'!$D$23</f>
        <v>0</v>
      </c>
      <c r="V741" s="7">
        <f>'3_Defaults'!$D$24</f>
        <v>0</v>
      </c>
      <c r="W741" s="8">
        <f>'3_Defaults'!$D$25</f>
        <v>0</v>
      </c>
      <c r="X741" s="8"/>
      <c r="Y741" s="7" t="str">
        <f>IFERROR(('3_Defaults'!$F$9),"")</f>
        <v>VE-00</v>
      </c>
      <c r="Z741" s="7" t="str">
        <f>IFERROR(('3_Defaults'!$E$19),"")</f>
        <v/>
      </c>
    </row>
    <row r="742" spans="1:26" s="29" customFormat="1">
      <c r="A742" s="104"/>
      <c r="B742" s="105"/>
      <c r="C742" s="105"/>
      <c r="D742" s="106"/>
      <c r="E742" s="105"/>
      <c r="F742" s="8"/>
      <c r="G742" s="8"/>
      <c r="H742" s="8"/>
      <c r="I742" s="8"/>
      <c r="J742" s="8"/>
      <c r="K742" s="7">
        <f>'3_Defaults'!$D$28</f>
        <v>0</v>
      </c>
      <c r="L742" s="8"/>
      <c r="M742" s="8"/>
      <c r="N742" s="7"/>
      <c r="O742" s="7"/>
      <c r="P742" s="9"/>
      <c r="Q742" s="7"/>
      <c r="R742" s="9">
        <f>'3_Defaults'!$D$27</f>
        <v>0</v>
      </c>
      <c r="S742" s="9"/>
      <c r="T742" s="10"/>
      <c r="U742" s="7">
        <f>'3_Defaults'!$D$23</f>
        <v>0</v>
      </c>
      <c r="V742" s="7">
        <f>'3_Defaults'!$D$24</f>
        <v>0</v>
      </c>
      <c r="W742" s="8">
        <f>'3_Defaults'!$D$25</f>
        <v>0</v>
      </c>
      <c r="X742" s="8"/>
      <c r="Y742" s="7" t="str">
        <f>IFERROR(('3_Defaults'!$F$9),"")</f>
        <v>VE-00</v>
      </c>
      <c r="Z742" s="7" t="str">
        <f>IFERROR(('3_Defaults'!$E$19),"")</f>
        <v/>
      </c>
    </row>
    <row r="743" spans="1:26" s="29" customFormat="1">
      <c r="A743" s="104"/>
      <c r="B743" s="105"/>
      <c r="C743" s="105"/>
      <c r="D743" s="106"/>
      <c r="E743" s="105"/>
      <c r="F743" s="8"/>
      <c r="G743" s="8"/>
      <c r="H743" s="8"/>
      <c r="I743" s="8"/>
      <c r="J743" s="8"/>
      <c r="K743" s="7">
        <f>'3_Defaults'!$D$28</f>
        <v>0</v>
      </c>
      <c r="L743" s="8"/>
      <c r="M743" s="8"/>
      <c r="N743" s="7"/>
      <c r="O743" s="7"/>
      <c r="P743" s="9"/>
      <c r="Q743" s="7"/>
      <c r="R743" s="9">
        <f>'3_Defaults'!$D$27</f>
        <v>0</v>
      </c>
      <c r="S743" s="9"/>
      <c r="T743" s="10"/>
      <c r="U743" s="7">
        <f>'3_Defaults'!$D$23</f>
        <v>0</v>
      </c>
      <c r="V743" s="7">
        <f>'3_Defaults'!$D$24</f>
        <v>0</v>
      </c>
      <c r="W743" s="8">
        <f>'3_Defaults'!$D$25</f>
        <v>0</v>
      </c>
      <c r="X743" s="8"/>
      <c r="Y743" s="7" t="str">
        <f>IFERROR(('3_Defaults'!$F$9),"")</f>
        <v>VE-00</v>
      </c>
      <c r="Z743" s="7" t="str">
        <f>IFERROR(('3_Defaults'!$E$19),"")</f>
        <v/>
      </c>
    </row>
    <row r="744" spans="1:26" s="29" customFormat="1">
      <c r="A744" s="104"/>
      <c r="B744" s="105"/>
      <c r="C744" s="105"/>
      <c r="D744" s="106"/>
      <c r="E744" s="105"/>
      <c r="F744" s="8"/>
      <c r="G744" s="8"/>
      <c r="H744" s="8"/>
      <c r="I744" s="8"/>
      <c r="J744" s="8"/>
      <c r="K744" s="7">
        <f>'3_Defaults'!$D$28</f>
        <v>0</v>
      </c>
      <c r="L744" s="8"/>
      <c r="M744" s="8"/>
      <c r="N744" s="7"/>
      <c r="O744" s="7"/>
      <c r="P744" s="9"/>
      <c r="Q744" s="7"/>
      <c r="R744" s="9">
        <f>'3_Defaults'!$D$27</f>
        <v>0</v>
      </c>
      <c r="S744" s="9"/>
      <c r="T744" s="10"/>
      <c r="U744" s="7">
        <f>'3_Defaults'!$D$23</f>
        <v>0</v>
      </c>
      <c r="V744" s="7">
        <f>'3_Defaults'!$D$24</f>
        <v>0</v>
      </c>
      <c r="W744" s="8">
        <f>'3_Defaults'!$D$25</f>
        <v>0</v>
      </c>
      <c r="X744" s="8"/>
      <c r="Y744" s="7" t="str">
        <f>IFERROR(('3_Defaults'!$F$9),"")</f>
        <v>VE-00</v>
      </c>
      <c r="Z744" s="7" t="str">
        <f>IFERROR(('3_Defaults'!$E$19),"")</f>
        <v/>
      </c>
    </row>
    <row r="745" spans="1:26" s="29" customFormat="1">
      <c r="A745" s="104"/>
      <c r="B745" s="105"/>
      <c r="C745" s="105"/>
      <c r="D745" s="106"/>
      <c r="E745" s="105"/>
      <c r="F745" s="8"/>
      <c r="G745" s="8"/>
      <c r="H745" s="8"/>
      <c r="I745" s="8"/>
      <c r="J745" s="8"/>
      <c r="K745" s="7">
        <f>'3_Defaults'!$D$28</f>
        <v>0</v>
      </c>
      <c r="L745" s="8"/>
      <c r="M745" s="8"/>
      <c r="N745" s="7"/>
      <c r="O745" s="7"/>
      <c r="P745" s="9"/>
      <c r="Q745" s="7"/>
      <c r="R745" s="9">
        <f>'3_Defaults'!$D$27</f>
        <v>0</v>
      </c>
      <c r="S745" s="9"/>
      <c r="T745" s="10"/>
      <c r="U745" s="7">
        <f>'3_Defaults'!$D$23</f>
        <v>0</v>
      </c>
      <c r="V745" s="7">
        <f>'3_Defaults'!$D$24</f>
        <v>0</v>
      </c>
      <c r="W745" s="8">
        <f>'3_Defaults'!$D$25</f>
        <v>0</v>
      </c>
      <c r="X745" s="8"/>
      <c r="Y745" s="7" t="str">
        <f>IFERROR(('3_Defaults'!$F$9),"")</f>
        <v>VE-00</v>
      </c>
      <c r="Z745" s="7" t="str">
        <f>IFERROR(('3_Defaults'!$E$19),"")</f>
        <v/>
      </c>
    </row>
    <row r="746" spans="1:26" s="29" customFormat="1">
      <c r="A746" s="104"/>
      <c r="B746" s="105"/>
      <c r="C746" s="105"/>
      <c r="D746" s="106"/>
      <c r="E746" s="105"/>
      <c r="F746" s="8"/>
      <c r="G746" s="8"/>
      <c r="H746" s="8"/>
      <c r="I746" s="8"/>
      <c r="J746" s="8"/>
      <c r="K746" s="7">
        <f>'3_Defaults'!$D$28</f>
        <v>0</v>
      </c>
      <c r="L746" s="8"/>
      <c r="M746" s="8"/>
      <c r="N746" s="7"/>
      <c r="O746" s="7"/>
      <c r="P746" s="9"/>
      <c r="Q746" s="7"/>
      <c r="R746" s="9">
        <f>'3_Defaults'!$D$27</f>
        <v>0</v>
      </c>
      <c r="S746" s="9"/>
      <c r="T746" s="10"/>
      <c r="U746" s="7">
        <f>'3_Defaults'!$D$23</f>
        <v>0</v>
      </c>
      <c r="V746" s="7">
        <f>'3_Defaults'!$D$24</f>
        <v>0</v>
      </c>
      <c r="W746" s="8">
        <f>'3_Defaults'!$D$25</f>
        <v>0</v>
      </c>
      <c r="X746" s="8"/>
      <c r="Y746" s="7" t="str">
        <f>IFERROR(('3_Defaults'!$F$9),"")</f>
        <v>VE-00</v>
      </c>
      <c r="Z746" s="7" t="str">
        <f>IFERROR(('3_Defaults'!$E$19),"")</f>
        <v/>
      </c>
    </row>
    <row r="747" spans="1:26" s="29" customFormat="1">
      <c r="A747" s="104"/>
      <c r="B747" s="105"/>
      <c r="C747" s="105"/>
      <c r="D747" s="106"/>
      <c r="E747" s="105"/>
      <c r="F747" s="8"/>
      <c r="G747" s="8"/>
      <c r="H747" s="8"/>
      <c r="I747" s="8"/>
      <c r="J747" s="8"/>
      <c r="K747" s="7">
        <f>'3_Defaults'!$D$28</f>
        <v>0</v>
      </c>
      <c r="L747" s="8"/>
      <c r="M747" s="8"/>
      <c r="N747" s="7"/>
      <c r="O747" s="7"/>
      <c r="P747" s="9"/>
      <c r="Q747" s="7"/>
      <c r="R747" s="9">
        <f>'3_Defaults'!$D$27</f>
        <v>0</v>
      </c>
      <c r="S747" s="9"/>
      <c r="T747" s="10"/>
      <c r="U747" s="7">
        <f>'3_Defaults'!$D$23</f>
        <v>0</v>
      </c>
      <c r="V747" s="7">
        <f>'3_Defaults'!$D$24</f>
        <v>0</v>
      </c>
      <c r="W747" s="8">
        <f>'3_Defaults'!$D$25</f>
        <v>0</v>
      </c>
      <c r="X747" s="8"/>
      <c r="Y747" s="7" t="str">
        <f>IFERROR(('3_Defaults'!$F$9),"")</f>
        <v>VE-00</v>
      </c>
      <c r="Z747" s="7" t="str">
        <f>IFERROR(('3_Defaults'!$E$19),"")</f>
        <v/>
      </c>
    </row>
    <row r="748" spans="1:26" s="29" customFormat="1">
      <c r="A748" s="104"/>
      <c r="B748" s="105"/>
      <c r="C748" s="105"/>
      <c r="D748" s="106"/>
      <c r="E748" s="105"/>
      <c r="F748" s="8"/>
      <c r="G748" s="8"/>
      <c r="H748" s="8"/>
      <c r="I748" s="8"/>
      <c r="J748" s="8"/>
      <c r="K748" s="7">
        <f>'3_Defaults'!$D$28</f>
        <v>0</v>
      </c>
      <c r="L748" s="8"/>
      <c r="M748" s="8"/>
      <c r="N748" s="7"/>
      <c r="O748" s="7"/>
      <c r="P748" s="9"/>
      <c r="Q748" s="7"/>
      <c r="R748" s="9">
        <f>'3_Defaults'!$D$27</f>
        <v>0</v>
      </c>
      <c r="S748" s="9"/>
      <c r="T748" s="10"/>
      <c r="U748" s="7">
        <f>'3_Defaults'!$D$23</f>
        <v>0</v>
      </c>
      <c r="V748" s="7">
        <f>'3_Defaults'!$D$24</f>
        <v>0</v>
      </c>
      <c r="W748" s="8">
        <f>'3_Defaults'!$D$25</f>
        <v>0</v>
      </c>
      <c r="X748" s="8"/>
      <c r="Y748" s="7" t="str">
        <f>IFERROR(('3_Defaults'!$F$9),"")</f>
        <v>VE-00</v>
      </c>
      <c r="Z748" s="7" t="str">
        <f>IFERROR(('3_Defaults'!$E$19),"")</f>
        <v/>
      </c>
    </row>
    <row r="749" spans="1:26" s="29" customFormat="1">
      <c r="A749" s="104"/>
      <c r="B749" s="105"/>
      <c r="C749" s="105"/>
      <c r="D749" s="106"/>
      <c r="E749" s="105"/>
      <c r="F749" s="8"/>
      <c r="G749" s="8"/>
      <c r="H749" s="8"/>
      <c r="I749" s="8"/>
      <c r="J749" s="8"/>
      <c r="K749" s="7">
        <f>'3_Defaults'!$D$28</f>
        <v>0</v>
      </c>
      <c r="L749" s="8"/>
      <c r="M749" s="8"/>
      <c r="N749" s="7"/>
      <c r="O749" s="7"/>
      <c r="P749" s="9"/>
      <c r="Q749" s="7"/>
      <c r="R749" s="9">
        <f>'3_Defaults'!$D$27</f>
        <v>0</v>
      </c>
      <c r="S749" s="9"/>
      <c r="T749" s="10"/>
      <c r="U749" s="7">
        <f>'3_Defaults'!$D$23</f>
        <v>0</v>
      </c>
      <c r="V749" s="7">
        <f>'3_Defaults'!$D$24</f>
        <v>0</v>
      </c>
      <c r="W749" s="8">
        <f>'3_Defaults'!$D$25</f>
        <v>0</v>
      </c>
      <c r="X749" s="8"/>
      <c r="Y749" s="7" t="str">
        <f>IFERROR(('3_Defaults'!$F$9),"")</f>
        <v>VE-00</v>
      </c>
      <c r="Z749" s="7" t="str">
        <f>IFERROR(('3_Defaults'!$E$19),"")</f>
        <v/>
      </c>
    </row>
    <row r="750" spans="1:26" s="29" customFormat="1">
      <c r="A750" s="104"/>
      <c r="B750" s="105"/>
      <c r="C750" s="105"/>
      <c r="D750" s="106"/>
      <c r="E750" s="105"/>
      <c r="F750" s="8"/>
      <c r="G750" s="8"/>
      <c r="H750" s="8"/>
      <c r="I750" s="8"/>
      <c r="J750" s="8"/>
      <c r="K750" s="7">
        <f>'3_Defaults'!$D$28</f>
        <v>0</v>
      </c>
      <c r="L750" s="8"/>
      <c r="M750" s="8"/>
      <c r="N750" s="7"/>
      <c r="O750" s="7"/>
      <c r="P750" s="9"/>
      <c r="Q750" s="7"/>
      <c r="R750" s="9">
        <f>'3_Defaults'!$D$27</f>
        <v>0</v>
      </c>
      <c r="S750" s="9"/>
      <c r="T750" s="10"/>
      <c r="U750" s="7">
        <f>'3_Defaults'!$D$23</f>
        <v>0</v>
      </c>
      <c r="V750" s="7">
        <f>'3_Defaults'!$D$24</f>
        <v>0</v>
      </c>
      <c r="W750" s="8">
        <f>'3_Defaults'!$D$25</f>
        <v>0</v>
      </c>
      <c r="X750" s="8"/>
      <c r="Y750" s="7" t="str">
        <f>IFERROR(('3_Defaults'!$F$9),"")</f>
        <v>VE-00</v>
      </c>
      <c r="Z750" s="7" t="str">
        <f>IFERROR(('3_Defaults'!$E$19),"")</f>
        <v/>
      </c>
    </row>
    <row r="751" spans="1:26" s="29" customFormat="1">
      <c r="A751" s="104"/>
      <c r="B751" s="105"/>
      <c r="C751" s="105"/>
      <c r="D751" s="106"/>
      <c r="E751" s="105"/>
      <c r="F751" s="8"/>
      <c r="G751" s="8"/>
      <c r="H751" s="8"/>
      <c r="I751" s="8"/>
      <c r="J751" s="8"/>
      <c r="K751" s="7">
        <f>'3_Defaults'!$D$28</f>
        <v>0</v>
      </c>
      <c r="L751" s="8"/>
      <c r="M751" s="8"/>
      <c r="N751" s="7"/>
      <c r="O751" s="7"/>
      <c r="P751" s="9"/>
      <c r="Q751" s="7"/>
      <c r="R751" s="9">
        <f>'3_Defaults'!$D$27</f>
        <v>0</v>
      </c>
      <c r="S751" s="9"/>
      <c r="T751" s="10"/>
      <c r="U751" s="7">
        <f>'3_Defaults'!$D$23</f>
        <v>0</v>
      </c>
      <c r="V751" s="7">
        <f>'3_Defaults'!$D$24</f>
        <v>0</v>
      </c>
      <c r="W751" s="8">
        <f>'3_Defaults'!$D$25</f>
        <v>0</v>
      </c>
      <c r="X751" s="8"/>
      <c r="Y751" s="7" t="str">
        <f>IFERROR(('3_Defaults'!$F$9),"")</f>
        <v>VE-00</v>
      </c>
      <c r="Z751" s="7" t="str">
        <f>IFERROR(('3_Defaults'!$E$19),"")</f>
        <v/>
      </c>
    </row>
    <row r="752" spans="1:26" s="29" customFormat="1">
      <c r="A752" s="104"/>
      <c r="B752" s="105"/>
      <c r="C752" s="105"/>
      <c r="D752" s="106"/>
      <c r="E752" s="105"/>
      <c r="F752" s="8"/>
      <c r="G752" s="8"/>
      <c r="H752" s="8"/>
      <c r="I752" s="8"/>
      <c r="J752" s="8"/>
      <c r="K752" s="7">
        <f>'3_Defaults'!$D$28</f>
        <v>0</v>
      </c>
      <c r="L752" s="8"/>
      <c r="M752" s="8"/>
      <c r="N752" s="7"/>
      <c r="O752" s="7"/>
      <c r="P752" s="9"/>
      <c r="Q752" s="7"/>
      <c r="R752" s="9">
        <f>'3_Defaults'!$D$27</f>
        <v>0</v>
      </c>
      <c r="S752" s="9"/>
      <c r="T752" s="10"/>
      <c r="U752" s="7">
        <f>'3_Defaults'!$D$23</f>
        <v>0</v>
      </c>
      <c r="V752" s="7">
        <f>'3_Defaults'!$D$24</f>
        <v>0</v>
      </c>
      <c r="W752" s="8">
        <f>'3_Defaults'!$D$25</f>
        <v>0</v>
      </c>
      <c r="X752" s="8"/>
      <c r="Y752" s="7" t="str">
        <f>IFERROR(('3_Defaults'!$F$9),"")</f>
        <v>VE-00</v>
      </c>
      <c r="Z752" s="7" t="str">
        <f>IFERROR(('3_Defaults'!$E$19),"")</f>
        <v/>
      </c>
    </row>
    <row r="753" spans="1:26" s="29" customFormat="1">
      <c r="A753" s="104"/>
      <c r="B753" s="105"/>
      <c r="C753" s="105"/>
      <c r="D753" s="106"/>
      <c r="E753" s="105"/>
      <c r="F753" s="8"/>
      <c r="G753" s="8"/>
      <c r="H753" s="8"/>
      <c r="I753" s="8"/>
      <c r="J753" s="8"/>
      <c r="K753" s="7">
        <f>'3_Defaults'!$D$28</f>
        <v>0</v>
      </c>
      <c r="L753" s="8"/>
      <c r="M753" s="8"/>
      <c r="N753" s="7"/>
      <c r="O753" s="7"/>
      <c r="P753" s="9"/>
      <c r="Q753" s="7"/>
      <c r="R753" s="9">
        <f>'3_Defaults'!$D$27</f>
        <v>0</v>
      </c>
      <c r="S753" s="9"/>
      <c r="T753" s="10"/>
      <c r="U753" s="7">
        <f>'3_Defaults'!$D$23</f>
        <v>0</v>
      </c>
      <c r="V753" s="7">
        <f>'3_Defaults'!$D$24</f>
        <v>0</v>
      </c>
      <c r="W753" s="8">
        <f>'3_Defaults'!$D$25</f>
        <v>0</v>
      </c>
      <c r="X753" s="8"/>
      <c r="Y753" s="7" t="str">
        <f>IFERROR(('3_Defaults'!$F$9),"")</f>
        <v>VE-00</v>
      </c>
      <c r="Z753" s="7" t="str">
        <f>IFERROR(('3_Defaults'!$E$19),"")</f>
        <v/>
      </c>
    </row>
    <row r="754" spans="1:26" s="29" customFormat="1">
      <c r="A754" s="104"/>
      <c r="B754" s="105"/>
      <c r="C754" s="105"/>
      <c r="D754" s="106"/>
      <c r="E754" s="105"/>
      <c r="F754" s="8"/>
      <c r="G754" s="8"/>
      <c r="H754" s="8"/>
      <c r="I754" s="8"/>
      <c r="J754" s="8"/>
      <c r="K754" s="7">
        <f>'3_Defaults'!$D$28</f>
        <v>0</v>
      </c>
      <c r="L754" s="8"/>
      <c r="M754" s="8"/>
      <c r="N754" s="7"/>
      <c r="O754" s="7"/>
      <c r="P754" s="9"/>
      <c r="Q754" s="7"/>
      <c r="R754" s="9">
        <f>'3_Defaults'!$D$27</f>
        <v>0</v>
      </c>
      <c r="S754" s="9"/>
      <c r="T754" s="10"/>
      <c r="U754" s="7">
        <f>'3_Defaults'!$D$23</f>
        <v>0</v>
      </c>
      <c r="V754" s="7">
        <f>'3_Defaults'!$D$24</f>
        <v>0</v>
      </c>
      <c r="W754" s="8">
        <f>'3_Defaults'!$D$25</f>
        <v>0</v>
      </c>
      <c r="X754" s="8"/>
      <c r="Y754" s="7" t="str">
        <f>IFERROR(('3_Defaults'!$F$9),"")</f>
        <v>VE-00</v>
      </c>
      <c r="Z754" s="7" t="str">
        <f>IFERROR(('3_Defaults'!$E$19),"")</f>
        <v/>
      </c>
    </row>
    <row r="755" spans="1:26" s="29" customFormat="1">
      <c r="A755" s="104"/>
      <c r="B755" s="105"/>
      <c r="C755" s="105"/>
      <c r="D755" s="106"/>
      <c r="E755" s="105"/>
      <c r="F755" s="8"/>
      <c r="G755" s="8"/>
      <c r="H755" s="8"/>
      <c r="I755" s="8"/>
      <c r="J755" s="8"/>
      <c r="K755" s="7">
        <f>'3_Defaults'!$D$28</f>
        <v>0</v>
      </c>
      <c r="L755" s="8"/>
      <c r="M755" s="8"/>
      <c r="N755" s="7"/>
      <c r="O755" s="7"/>
      <c r="P755" s="9"/>
      <c r="Q755" s="7"/>
      <c r="R755" s="9">
        <f>'3_Defaults'!$D$27</f>
        <v>0</v>
      </c>
      <c r="S755" s="9"/>
      <c r="T755" s="10"/>
      <c r="U755" s="7">
        <f>'3_Defaults'!$D$23</f>
        <v>0</v>
      </c>
      <c r="V755" s="7">
        <f>'3_Defaults'!$D$24</f>
        <v>0</v>
      </c>
      <c r="W755" s="8">
        <f>'3_Defaults'!$D$25</f>
        <v>0</v>
      </c>
      <c r="X755" s="8"/>
      <c r="Y755" s="7" t="str">
        <f>IFERROR(('3_Defaults'!$F$9),"")</f>
        <v>VE-00</v>
      </c>
      <c r="Z755" s="7" t="str">
        <f>IFERROR(('3_Defaults'!$E$19),"")</f>
        <v/>
      </c>
    </row>
    <row r="756" spans="1:26" s="29" customFormat="1">
      <c r="A756" s="104"/>
      <c r="B756" s="105"/>
      <c r="C756" s="105"/>
      <c r="D756" s="106"/>
      <c r="E756" s="105"/>
      <c r="F756" s="8"/>
      <c r="G756" s="8"/>
      <c r="H756" s="8"/>
      <c r="I756" s="8"/>
      <c r="J756" s="8"/>
      <c r="K756" s="7">
        <f>'3_Defaults'!$D$28</f>
        <v>0</v>
      </c>
      <c r="L756" s="8"/>
      <c r="M756" s="8"/>
      <c r="N756" s="7"/>
      <c r="O756" s="7"/>
      <c r="P756" s="9"/>
      <c r="Q756" s="7"/>
      <c r="R756" s="9">
        <f>'3_Defaults'!$D$27</f>
        <v>0</v>
      </c>
      <c r="S756" s="9"/>
      <c r="T756" s="10"/>
      <c r="U756" s="7">
        <f>'3_Defaults'!$D$23</f>
        <v>0</v>
      </c>
      <c r="V756" s="7">
        <f>'3_Defaults'!$D$24</f>
        <v>0</v>
      </c>
      <c r="W756" s="8">
        <f>'3_Defaults'!$D$25</f>
        <v>0</v>
      </c>
      <c r="X756" s="8"/>
      <c r="Y756" s="7" t="str">
        <f>IFERROR(('3_Defaults'!$F$9),"")</f>
        <v>VE-00</v>
      </c>
      <c r="Z756" s="7" t="str">
        <f>IFERROR(('3_Defaults'!$E$19),"")</f>
        <v/>
      </c>
    </row>
    <row r="757" spans="1:26" s="29" customFormat="1">
      <c r="A757" s="104"/>
      <c r="B757" s="105"/>
      <c r="C757" s="105"/>
      <c r="D757" s="106"/>
      <c r="E757" s="105"/>
      <c r="F757" s="8"/>
      <c r="G757" s="8"/>
      <c r="H757" s="8"/>
      <c r="I757" s="8"/>
      <c r="J757" s="8"/>
      <c r="K757" s="7">
        <f>'3_Defaults'!$D$28</f>
        <v>0</v>
      </c>
      <c r="L757" s="8"/>
      <c r="M757" s="8"/>
      <c r="N757" s="7"/>
      <c r="O757" s="7"/>
      <c r="P757" s="9"/>
      <c r="Q757" s="7"/>
      <c r="R757" s="9">
        <f>'3_Defaults'!$D$27</f>
        <v>0</v>
      </c>
      <c r="S757" s="9"/>
      <c r="T757" s="10"/>
      <c r="U757" s="7">
        <f>'3_Defaults'!$D$23</f>
        <v>0</v>
      </c>
      <c r="V757" s="7">
        <f>'3_Defaults'!$D$24</f>
        <v>0</v>
      </c>
      <c r="W757" s="8">
        <f>'3_Defaults'!$D$25</f>
        <v>0</v>
      </c>
      <c r="X757" s="8"/>
      <c r="Y757" s="7" t="str">
        <f>IFERROR(('3_Defaults'!$F$9),"")</f>
        <v>VE-00</v>
      </c>
      <c r="Z757" s="7" t="str">
        <f>IFERROR(('3_Defaults'!$E$19),"")</f>
        <v/>
      </c>
    </row>
    <row r="758" spans="1:26" s="29" customFormat="1">
      <c r="A758" s="104"/>
      <c r="B758" s="105"/>
      <c r="C758" s="105"/>
      <c r="D758" s="106"/>
      <c r="E758" s="105"/>
      <c r="F758" s="8"/>
      <c r="G758" s="8"/>
      <c r="H758" s="8"/>
      <c r="I758" s="8"/>
      <c r="J758" s="8"/>
      <c r="K758" s="7">
        <f>'3_Defaults'!$D$28</f>
        <v>0</v>
      </c>
      <c r="L758" s="8"/>
      <c r="M758" s="8"/>
      <c r="N758" s="7"/>
      <c r="O758" s="7"/>
      <c r="P758" s="9"/>
      <c r="Q758" s="7"/>
      <c r="R758" s="9">
        <f>'3_Defaults'!$D$27</f>
        <v>0</v>
      </c>
      <c r="S758" s="9"/>
      <c r="T758" s="10"/>
      <c r="U758" s="7">
        <f>'3_Defaults'!$D$23</f>
        <v>0</v>
      </c>
      <c r="V758" s="7">
        <f>'3_Defaults'!$D$24</f>
        <v>0</v>
      </c>
      <c r="W758" s="8">
        <f>'3_Defaults'!$D$25</f>
        <v>0</v>
      </c>
      <c r="X758" s="8"/>
      <c r="Y758" s="7" t="str">
        <f>IFERROR(('3_Defaults'!$F$9),"")</f>
        <v>VE-00</v>
      </c>
      <c r="Z758" s="7" t="str">
        <f>IFERROR(('3_Defaults'!$E$19),"")</f>
        <v/>
      </c>
    </row>
    <row r="759" spans="1:26" s="29" customFormat="1">
      <c r="A759" s="104"/>
      <c r="B759" s="105"/>
      <c r="C759" s="105"/>
      <c r="D759" s="106"/>
      <c r="E759" s="105"/>
      <c r="F759" s="8"/>
      <c r="G759" s="8"/>
      <c r="H759" s="8"/>
      <c r="I759" s="8"/>
      <c r="J759" s="8"/>
      <c r="K759" s="7">
        <f>'3_Defaults'!$D$28</f>
        <v>0</v>
      </c>
      <c r="L759" s="8"/>
      <c r="M759" s="8"/>
      <c r="N759" s="7"/>
      <c r="O759" s="7"/>
      <c r="P759" s="9"/>
      <c r="Q759" s="7"/>
      <c r="R759" s="9">
        <f>'3_Defaults'!$D$27</f>
        <v>0</v>
      </c>
      <c r="S759" s="9"/>
      <c r="T759" s="10"/>
      <c r="U759" s="7">
        <f>'3_Defaults'!$D$23</f>
        <v>0</v>
      </c>
      <c r="V759" s="7">
        <f>'3_Defaults'!$D$24</f>
        <v>0</v>
      </c>
      <c r="W759" s="8">
        <f>'3_Defaults'!$D$25</f>
        <v>0</v>
      </c>
      <c r="X759" s="8"/>
      <c r="Y759" s="7" t="str">
        <f>IFERROR(('3_Defaults'!$F$9),"")</f>
        <v>VE-00</v>
      </c>
      <c r="Z759" s="7" t="str">
        <f>IFERROR(('3_Defaults'!$E$19),"")</f>
        <v/>
      </c>
    </row>
    <row r="760" spans="1:26" s="29" customFormat="1">
      <c r="A760" s="104"/>
      <c r="B760" s="105"/>
      <c r="C760" s="105"/>
      <c r="D760" s="106"/>
      <c r="E760" s="105"/>
      <c r="F760" s="8"/>
      <c r="G760" s="8"/>
      <c r="H760" s="8"/>
      <c r="I760" s="8"/>
      <c r="J760" s="8"/>
      <c r="K760" s="7">
        <f>'3_Defaults'!$D$28</f>
        <v>0</v>
      </c>
      <c r="L760" s="8"/>
      <c r="M760" s="8"/>
      <c r="N760" s="7"/>
      <c r="O760" s="7"/>
      <c r="P760" s="9"/>
      <c r="Q760" s="7"/>
      <c r="R760" s="9">
        <f>'3_Defaults'!$D$27</f>
        <v>0</v>
      </c>
      <c r="S760" s="9"/>
      <c r="T760" s="10"/>
      <c r="U760" s="7">
        <f>'3_Defaults'!$D$23</f>
        <v>0</v>
      </c>
      <c r="V760" s="7">
        <f>'3_Defaults'!$D$24</f>
        <v>0</v>
      </c>
      <c r="W760" s="8">
        <f>'3_Defaults'!$D$25</f>
        <v>0</v>
      </c>
      <c r="X760" s="8"/>
      <c r="Y760" s="7" t="str">
        <f>IFERROR(('3_Defaults'!$F$9),"")</f>
        <v>VE-00</v>
      </c>
      <c r="Z760" s="7" t="str">
        <f>IFERROR(('3_Defaults'!$E$19),"")</f>
        <v/>
      </c>
    </row>
    <row r="761" spans="1:26" s="29" customFormat="1">
      <c r="A761" s="104"/>
      <c r="B761" s="105"/>
      <c r="C761" s="105"/>
      <c r="D761" s="106"/>
      <c r="E761" s="105"/>
      <c r="F761" s="8"/>
      <c r="G761" s="8"/>
      <c r="H761" s="8"/>
      <c r="I761" s="8"/>
      <c r="J761" s="8"/>
      <c r="K761" s="7">
        <f>'3_Defaults'!$D$28</f>
        <v>0</v>
      </c>
      <c r="L761" s="8"/>
      <c r="M761" s="8"/>
      <c r="N761" s="7"/>
      <c r="O761" s="7"/>
      <c r="P761" s="9"/>
      <c r="Q761" s="7"/>
      <c r="R761" s="9">
        <f>'3_Defaults'!$D$27</f>
        <v>0</v>
      </c>
      <c r="S761" s="9"/>
      <c r="T761" s="10"/>
      <c r="U761" s="7">
        <f>'3_Defaults'!$D$23</f>
        <v>0</v>
      </c>
      <c r="V761" s="7">
        <f>'3_Defaults'!$D$24</f>
        <v>0</v>
      </c>
      <c r="W761" s="8">
        <f>'3_Defaults'!$D$25</f>
        <v>0</v>
      </c>
      <c r="X761" s="8"/>
      <c r="Y761" s="7" t="str">
        <f>IFERROR(('3_Defaults'!$F$9),"")</f>
        <v>VE-00</v>
      </c>
      <c r="Z761" s="7" t="str">
        <f>IFERROR(('3_Defaults'!$E$19),"")</f>
        <v/>
      </c>
    </row>
    <row r="762" spans="1:26" s="29" customFormat="1">
      <c r="A762" s="104"/>
      <c r="B762" s="105"/>
      <c r="C762" s="105"/>
      <c r="D762" s="106"/>
      <c r="E762" s="105"/>
      <c r="F762" s="8"/>
      <c r="G762" s="8"/>
      <c r="H762" s="8"/>
      <c r="I762" s="8"/>
      <c r="J762" s="8"/>
      <c r="K762" s="7">
        <f>'3_Defaults'!$D$28</f>
        <v>0</v>
      </c>
      <c r="L762" s="8"/>
      <c r="M762" s="8"/>
      <c r="N762" s="7"/>
      <c r="O762" s="7"/>
      <c r="P762" s="9"/>
      <c r="Q762" s="7"/>
      <c r="R762" s="9">
        <f>'3_Defaults'!$D$27</f>
        <v>0</v>
      </c>
      <c r="S762" s="9"/>
      <c r="T762" s="10"/>
      <c r="U762" s="7">
        <f>'3_Defaults'!$D$23</f>
        <v>0</v>
      </c>
      <c r="V762" s="7">
        <f>'3_Defaults'!$D$24</f>
        <v>0</v>
      </c>
      <c r="W762" s="8">
        <f>'3_Defaults'!$D$25</f>
        <v>0</v>
      </c>
      <c r="X762" s="8"/>
      <c r="Y762" s="7" t="str">
        <f>IFERROR(('3_Defaults'!$F$9),"")</f>
        <v>VE-00</v>
      </c>
      <c r="Z762" s="7" t="str">
        <f>IFERROR(('3_Defaults'!$E$19),"")</f>
        <v/>
      </c>
    </row>
    <row r="763" spans="1:26" s="29" customFormat="1">
      <c r="A763" s="104"/>
      <c r="B763" s="105"/>
      <c r="C763" s="105"/>
      <c r="D763" s="106"/>
      <c r="E763" s="105"/>
      <c r="F763" s="8"/>
      <c r="G763" s="8"/>
      <c r="H763" s="8"/>
      <c r="I763" s="8"/>
      <c r="J763" s="8"/>
      <c r="K763" s="7">
        <f>'3_Defaults'!$D$28</f>
        <v>0</v>
      </c>
      <c r="L763" s="8"/>
      <c r="M763" s="8"/>
      <c r="N763" s="7"/>
      <c r="O763" s="7"/>
      <c r="P763" s="9"/>
      <c r="Q763" s="7"/>
      <c r="R763" s="9">
        <f>'3_Defaults'!$D$27</f>
        <v>0</v>
      </c>
      <c r="S763" s="9"/>
      <c r="T763" s="10"/>
      <c r="U763" s="7">
        <f>'3_Defaults'!$D$23</f>
        <v>0</v>
      </c>
      <c r="V763" s="7">
        <f>'3_Defaults'!$D$24</f>
        <v>0</v>
      </c>
      <c r="W763" s="8">
        <f>'3_Defaults'!$D$25</f>
        <v>0</v>
      </c>
      <c r="X763" s="8"/>
      <c r="Y763" s="7" t="str">
        <f>IFERROR(('3_Defaults'!$F$9),"")</f>
        <v>VE-00</v>
      </c>
      <c r="Z763" s="7" t="str">
        <f>IFERROR(('3_Defaults'!$E$19),"")</f>
        <v/>
      </c>
    </row>
    <row r="764" spans="1:26" s="29" customFormat="1">
      <c r="A764" s="104"/>
      <c r="B764" s="105"/>
      <c r="C764" s="105"/>
      <c r="D764" s="106"/>
      <c r="E764" s="105"/>
      <c r="F764" s="8"/>
      <c r="G764" s="8"/>
      <c r="H764" s="8"/>
      <c r="I764" s="8"/>
      <c r="J764" s="8"/>
      <c r="K764" s="7">
        <f>'3_Defaults'!$D$28</f>
        <v>0</v>
      </c>
      <c r="L764" s="8"/>
      <c r="M764" s="8"/>
      <c r="N764" s="7"/>
      <c r="O764" s="7"/>
      <c r="P764" s="9"/>
      <c r="Q764" s="7"/>
      <c r="R764" s="9">
        <f>'3_Defaults'!$D$27</f>
        <v>0</v>
      </c>
      <c r="S764" s="9"/>
      <c r="T764" s="10"/>
      <c r="U764" s="7">
        <f>'3_Defaults'!$D$23</f>
        <v>0</v>
      </c>
      <c r="V764" s="7">
        <f>'3_Defaults'!$D$24</f>
        <v>0</v>
      </c>
      <c r="W764" s="8">
        <f>'3_Defaults'!$D$25</f>
        <v>0</v>
      </c>
      <c r="X764" s="8"/>
      <c r="Y764" s="7" t="str">
        <f>IFERROR(('3_Defaults'!$F$9),"")</f>
        <v>VE-00</v>
      </c>
      <c r="Z764" s="7" t="str">
        <f>IFERROR(('3_Defaults'!$E$19),"")</f>
        <v/>
      </c>
    </row>
    <row r="765" spans="1:26" s="29" customFormat="1">
      <c r="A765" s="104"/>
      <c r="B765" s="105"/>
      <c r="C765" s="105"/>
      <c r="D765" s="106"/>
      <c r="E765" s="105"/>
      <c r="F765" s="8"/>
      <c r="G765" s="8"/>
      <c r="H765" s="8"/>
      <c r="I765" s="8"/>
      <c r="J765" s="8"/>
      <c r="K765" s="7">
        <f>'3_Defaults'!$D$28</f>
        <v>0</v>
      </c>
      <c r="L765" s="8"/>
      <c r="M765" s="8"/>
      <c r="N765" s="7"/>
      <c r="O765" s="7"/>
      <c r="P765" s="9"/>
      <c r="Q765" s="7"/>
      <c r="R765" s="9">
        <f>'3_Defaults'!$D$27</f>
        <v>0</v>
      </c>
      <c r="S765" s="9"/>
      <c r="T765" s="10"/>
      <c r="U765" s="7">
        <f>'3_Defaults'!$D$23</f>
        <v>0</v>
      </c>
      <c r="V765" s="7">
        <f>'3_Defaults'!$D$24</f>
        <v>0</v>
      </c>
      <c r="W765" s="8">
        <f>'3_Defaults'!$D$25</f>
        <v>0</v>
      </c>
      <c r="X765" s="8"/>
      <c r="Y765" s="7" t="str">
        <f>IFERROR(('3_Defaults'!$F$9),"")</f>
        <v>VE-00</v>
      </c>
      <c r="Z765" s="7" t="str">
        <f>IFERROR(('3_Defaults'!$E$19),"")</f>
        <v/>
      </c>
    </row>
    <row r="766" spans="1:26" s="29" customFormat="1">
      <c r="A766" s="104"/>
      <c r="B766" s="105"/>
      <c r="C766" s="105"/>
      <c r="D766" s="106"/>
      <c r="E766" s="105"/>
      <c r="F766" s="8"/>
      <c r="G766" s="8"/>
      <c r="H766" s="8"/>
      <c r="I766" s="8"/>
      <c r="J766" s="8"/>
      <c r="K766" s="7">
        <f>'3_Defaults'!$D$28</f>
        <v>0</v>
      </c>
      <c r="L766" s="8"/>
      <c r="M766" s="8"/>
      <c r="N766" s="7"/>
      <c r="O766" s="7"/>
      <c r="P766" s="9"/>
      <c r="Q766" s="7"/>
      <c r="R766" s="9">
        <f>'3_Defaults'!$D$27</f>
        <v>0</v>
      </c>
      <c r="S766" s="9"/>
      <c r="T766" s="10"/>
      <c r="U766" s="7">
        <f>'3_Defaults'!$D$23</f>
        <v>0</v>
      </c>
      <c r="V766" s="7">
        <f>'3_Defaults'!$D$24</f>
        <v>0</v>
      </c>
      <c r="W766" s="8">
        <f>'3_Defaults'!$D$25</f>
        <v>0</v>
      </c>
      <c r="X766" s="8"/>
      <c r="Y766" s="7" t="str">
        <f>IFERROR(('3_Defaults'!$F$9),"")</f>
        <v>VE-00</v>
      </c>
      <c r="Z766" s="7" t="str">
        <f>IFERROR(('3_Defaults'!$E$19),"")</f>
        <v/>
      </c>
    </row>
    <row r="767" spans="1:26" s="29" customFormat="1">
      <c r="A767" s="104"/>
      <c r="B767" s="105"/>
      <c r="C767" s="105"/>
      <c r="D767" s="106"/>
      <c r="E767" s="105"/>
      <c r="F767" s="8"/>
      <c r="G767" s="8"/>
      <c r="H767" s="8"/>
      <c r="I767" s="8"/>
      <c r="J767" s="8"/>
      <c r="K767" s="7">
        <f>'3_Defaults'!$D$28</f>
        <v>0</v>
      </c>
      <c r="L767" s="8"/>
      <c r="M767" s="8"/>
      <c r="N767" s="7"/>
      <c r="O767" s="7"/>
      <c r="P767" s="9"/>
      <c r="Q767" s="7"/>
      <c r="R767" s="9">
        <f>'3_Defaults'!$D$27</f>
        <v>0</v>
      </c>
      <c r="S767" s="9"/>
      <c r="T767" s="10"/>
      <c r="U767" s="7">
        <f>'3_Defaults'!$D$23</f>
        <v>0</v>
      </c>
      <c r="V767" s="7">
        <f>'3_Defaults'!$D$24</f>
        <v>0</v>
      </c>
      <c r="W767" s="8">
        <f>'3_Defaults'!$D$25</f>
        <v>0</v>
      </c>
      <c r="X767" s="8"/>
      <c r="Y767" s="7" t="str">
        <f>IFERROR(('3_Defaults'!$F$9),"")</f>
        <v>VE-00</v>
      </c>
      <c r="Z767" s="7" t="str">
        <f>IFERROR(('3_Defaults'!$E$19),"")</f>
        <v/>
      </c>
    </row>
    <row r="768" spans="1:26" s="29" customFormat="1">
      <c r="A768" s="104"/>
      <c r="B768" s="105"/>
      <c r="C768" s="105"/>
      <c r="D768" s="106"/>
      <c r="E768" s="105"/>
      <c r="F768" s="8"/>
      <c r="G768" s="8"/>
      <c r="H768" s="8"/>
      <c r="I768" s="8"/>
      <c r="J768" s="8"/>
      <c r="K768" s="7">
        <f>'3_Defaults'!$D$28</f>
        <v>0</v>
      </c>
      <c r="L768" s="8"/>
      <c r="M768" s="8"/>
      <c r="N768" s="7"/>
      <c r="O768" s="7"/>
      <c r="P768" s="9"/>
      <c r="Q768" s="7"/>
      <c r="R768" s="9">
        <f>'3_Defaults'!$D$27</f>
        <v>0</v>
      </c>
      <c r="S768" s="9"/>
      <c r="T768" s="10"/>
      <c r="U768" s="7">
        <f>'3_Defaults'!$D$23</f>
        <v>0</v>
      </c>
      <c r="V768" s="7">
        <f>'3_Defaults'!$D$24</f>
        <v>0</v>
      </c>
      <c r="W768" s="8">
        <f>'3_Defaults'!$D$25</f>
        <v>0</v>
      </c>
      <c r="X768" s="8"/>
      <c r="Y768" s="7" t="str">
        <f>IFERROR(('3_Defaults'!$F$9),"")</f>
        <v>VE-00</v>
      </c>
      <c r="Z768" s="7" t="str">
        <f>IFERROR(('3_Defaults'!$E$19),"")</f>
        <v/>
      </c>
    </row>
    <row r="769" spans="1:26" s="29" customFormat="1">
      <c r="A769" s="104"/>
      <c r="B769" s="105"/>
      <c r="C769" s="105"/>
      <c r="D769" s="106"/>
      <c r="E769" s="105"/>
      <c r="F769" s="8"/>
      <c r="G769" s="8"/>
      <c r="H769" s="8"/>
      <c r="I769" s="8"/>
      <c r="J769" s="8"/>
      <c r="K769" s="7">
        <f>'3_Defaults'!$D$28</f>
        <v>0</v>
      </c>
      <c r="L769" s="8"/>
      <c r="M769" s="8"/>
      <c r="N769" s="7"/>
      <c r="O769" s="7"/>
      <c r="P769" s="9"/>
      <c r="Q769" s="7"/>
      <c r="R769" s="9">
        <f>'3_Defaults'!$D$27</f>
        <v>0</v>
      </c>
      <c r="S769" s="9"/>
      <c r="T769" s="10"/>
      <c r="U769" s="7">
        <f>'3_Defaults'!$D$23</f>
        <v>0</v>
      </c>
      <c r="V769" s="7">
        <f>'3_Defaults'!$D$24</f>
        <v>0</v>
      </c>
      <c r="W769" s="8">
        <f>'3_Defaults'!$D$25</f>
        <v>0</v>
      </c>
      <c r="X769" s="8"/>
      <c r="Y769" s="7" t="str">
        <f>IFERROR(('3_Defaults'!$F$9),"")</f>
        <v>VE-00</v>
      </c>
      <c r="Z769" s="7" t="str">
        <f>IFERROR(('3_Defaults'!$E$19),"")</f>
        <v/>
      </c>
    </row>
    <row r="770" spans="1:26" s="29" customFormat="1">
      <c r="A770" s="104"/>
      <c r="B770" s="105"/>
      <c r="C770" s="105"/>
      <c r="D770" s="106"/>
      <c r="E770" s="105"/>
      <c r="F770" s="8"/>
      <c r="G770" s="8"/>
      <c r="H770" s="8"/>
      <c r="I770" s="8"/>
      <c r="J770" s="8"/>
      <c r="K770" s="7">
        <f>'3_Defaults'!$D$28</f>
        <v>0</v>
      </c>
      <c r="L770" s="8"/>
      <c r="M770" s="8"/>
      <c r="N770" s="7"/>
      <c r="O770" s="7"/>
      <c r="P770" s="9"/>
      <c r="Q770" s="7"/>
      <c r="R770" s="9">
        <f>'3_Defaults'!$D$27</f>
        <v>0</v>
      </c>
      <c r="S770" s="9"/>
      <c r="T770" s="10"/>
      <c r="U770" s="7">
        <f>'3_Defaults'!$D$23</f>
        <v>0</v>
      </c>
      <c r="V770" s="7">
        <f>'3_Defaults'!$D$24</f>
        <v>0</v>
      </c>
      <c r="W770" s="8">
        <f>'3_Defaults'!$D$25</f>
        <v>0</v>
      </c>
      <c r="X770" s="8"/>
      <c r="Y770" s="7" t="str">
        <f>IFERROR(('3_Defaults'!$F$9),"")</f>
        <v>VE-00</v>
      </c>
      <c r="Z770" s="7" t="str">
        <f>IFERROR(('3_Defaults'!$E$19),"")</f>
        <v/>
      </c>
    </row>
    <row r="771" spans="1:26" s="29" customFormat="1">
      <c r="A771" s="104"/>
      <c r="B771" s="105"/>
      <c r="C771" s="105"/>
      <c r="D771" s="106"/>
      <c r="E771" s="105"/>
      <c r="F771" s="8"/>
      <c r="G771" s="8"/>
      <c r="H771" s="8"/>
      <c r="I771" s="8"/>
      <c r="J771" s="8"/>
      <c r="K771" s="7">
        <f>'3_Defaults'!$D$28</f>
        <v>0</v>
      </c>
      <c r="L771" s="8"/>
      <c r="M771" s="8"/>
      <c r="N771" s="7"/>
      <c r="O771" s="7"/>
      <c r="P771" s="9"/>
      <c r="Q771" s="7"/>
      <c r="R771" s="9">
        <f>'3_Defaults'!$D$27</f>
        <v>0</v>
      </c>
      <c r="S771" s="9"/>
      <c r="T771" s="10"/>
      <c r="U771" s="7">
        <f>'3_Defaults'!$D$23</f>
        <v>0</v>
      </c>
      <c r="V771" s="7">
        <f>'3_Defaults'!$D$24</f>
        <v>0</v>
      </c>
      <c r="W771" s="8">
        <f>'3_Defaults'!$D$25</f>
        <v>0</v>
      </c>
      <c r="X771" s="8"/>
      <c r="Y771" s="7" t="str">
        <f>IFERROR(('3_Defaults'!$F$9),"")</f>
        <v>VE-00</v>
      </c>
      <c r="Z771" s="7" t="str">
        <f>IFERROR(('3_Defaults'!$E$19),"")</f>
        <v/>
      </c>
    </row>
    <row r="772" spans="1:26" s="29" customFormat="1">
      <c r="A772" s="104"/>
      <c r="B772" s="105"/>
      <c r="C772" s="105"/>
      <c r="D772" s="106"/>
      <c r="E772" s="105"/>
      <c r="F772" s="8"/>
      <c r="G772" s="8"/>
      <c r="H772" s="8"/>
      <c r="I772" s="8"/>
      <c r="J772" s="8"/>
      <c r="K772" s="7">
        <f>'3_Defaults'!$D$28</f>
        <v>0</v>
      </c>
      <c r="L772" s="8"/>
      <c r="M772" s="8"/>
      <c r="N772" s="7"/>
      <c r="O772" s="7"/>
      <c r="P772" s="9"/>
      <c r="Q772" s="7"/>
      <c r="R772" s="9">
        <f>'3_Defaults'!$D$27</f>
        <v>0</v>
      </c>
      <c r="S772" s="9"/>
      <c r="T772" s="10"/>
      <c r="U772" s="7">
        <f>'3_Defaults'!$D$23</f>
        <v>0</v>
      </c>
      <c r="V772" s="7">
        <f>'3_Defaults'!$D$24</f>
        <v>0</v>
      </c>
      <c r="W772" s="8">
        <f>'3_Defaults'!$D$25</f>
        <v>0</v>
      </c>
      <c r="X772" s="8"/>
      <c r="Y772" s="7" t="str">
        <f>IFERROR(('3_Defaults'!$F$9),"")</f>
        <v>VE-00</v>
      </c>
      <c r="Z772" s="7" t="str">
        <f>IFERROR(('3_Defaults'!$E$19),"")</f>
        <v/>
      </c>
    </row>
    <row r="773" spans="1:26" s="29" customFormat="1">
      <c r="A773" s="104"/>
      <c r="B773" s="105"/>
      <c r="C773" s="105"/>
      <c r="D773" s="106"/>
      <c r="E773" s="105"/>
      <c r="F773" s="8"/>
      <c r="G773" s="8"/>
      <c r="H773" s="8"/>
      <c r="I773" s="8"/>
      <c r="J773" s="8"/>
      <c r="K773" s="7">
        <f>'3_Defaults'!$D$28</f>
        <v>0</v>
      </c>
      <c r="L773" s="8"/>
      <c r="M773" s="8"/>
      <c r="N773" s="7"/>
      <c r="O773" s="7"/>
      <c r="P773" s="9"/>
      <c r="Q773" s="7"/>
      <c r="R773" s="9">
        <f>'3_Defaults'!$D$27</f>
        <v>0</v>
      </c>
      <c r="S773" s="9"/>
      <c r="T773" s="10"/>
      <c r="U773" s="7">
        <f>'3_Defaults'!$D$23</f>
        <v>0</v>
      </c>
      <c r="V773" s="7">
        <f>'3_Defaults'!$D$24</f>
        <v>0</v>
      </c>
      <c r="W773" s="8">
        <f>'3_Defaults'!$D$25</f>
        <v>0</v>
      </c>
      <c r="X773" s="8"/>
      <c r="Y773" s="7" t="str">
        <f>IFERROR(('3_Defaults'!$F$9),"")</f>
        <v>VE-00</v>
      </c>
      <c r="Z773" s="7" t="str">
        <f>IFERROR(('3_Defaults'!$E$19),"")</f>
        <v/>
      </c>
    </row>
    <row r="774" spans="1:26" s="29" customFormat="1">
      <c r="A774" s="104"/>
      <c r="B774" s="105"/>
      <c r="C774" s="105"/>
      <c r="D774" s="106"/>
      <c r="E774" s="105"/>
      <c r="F774" s="8"/>
      <c r="G774" s="8"/>
      <c r="H774" s="8"/>
      <c r="I774" s="8"/>
      <c r="J774" s="8"/>
      <c r="K774" s="7">
        <f>'3_Defaults'!$D$28</f>
        <v>0</v>
      </c>
      <c r="L774" s="8"/>
      <c r="M774" s="8"/>
      <c r="N774" s="7"/>
      <c r="O774" s="7"/>
      <c r="P774" s="9"/>
      <c r="Q774" s="7"/>
      <c r="R774" s="9">
        <f>'3_Defaults'!$D$27</f>
        <v>0</v>
      </c>
      <c r="S774" s="9"/>
      <c r="T774" s="10"/>
      <c r="U774" s="7">
        <f>'3_Defaults'!$D$23</f>
        <v>0</v>
      </c>
      <c r="V774" s="7">
        <f>'3_Defaults'!$D$24</f>
        <v>0</v>
      </c>
      <c r="W774" s="8">
        <f>'3_Defaults'!$D$25</f>
        <v>0</v>
      </c>
      <c r="X774" s="8"/>
      <c r="Y774" s="7" t="str">
        <f>IFERROR(('3_Defaults'!$F$9),"")</f>
        <v>VE-00</v>
      </c>
      <c r="Z774" s="7" t="str">
        <f>IFERROR(('3_Defaults'!$E$19),"")</f>
        <v/>
      </c>
    </row>
    <row r="775" spans="1:26" s="29" customFormat="1">
      <c r="A775" s="104"/>
      <c r="B775" s="105"/>
      <c r="C775" s="105"/>
      <c r="D775" s="106"/>
      <c r="E775" s="105"/>
      <c r="F775" s="8"/>
      <c r="G775" s="8"/>
      <c r="H775" s="8"/>
      <c r="I775" s="8"/>
      <c r="J775" s="8"/>
      <c r="K775" s="7">
        <f>'3_Defaults'!$D$28</f>
        <v>0</v>
      </c>
      <c r="L775" s="8"/>
      <c r="M775" s="8"/>
      <c r="N775" s="7"/>
      <c r="O775" s="7"/>
      <c r="P775" s="9"/>
      <c r="Q775" s="7"/>
      <c r="R775" s="9">
        <f>'3_Defaults'!$D$27</f>
        <v>0</v>
      </c>
      <c r="S775" s="9"/>
      <c r="T775" s="10"/>
      <c r="U775" s="7">
        <f>'3_Defaults'!$D$23</f>
        <v>0</v>
      </c>
      <c r="V775" s="7">
        <f>'3_Defaults'!$D$24</f>
        <v>0</v>
      </c>
      <c r="W775" s="8">
        <f>'3_Defaults'!$D$25</f>
        <v>0</v>
      </c>
      <c r="X775" s="8"/>
      <c r="Y775" s="7" t="str">
        <f>IFERROR(('3_Defaults'!$F$9),"")</f>
        <v>VE-00</v>
      </c>
      <c r="Z775" s="7" t="str">
        <f>IFERROR(('3_Defaults'!$E$19),"")</f>
        <v/>
      </c>
    </row>
    <row r="776" spans="1:26" s="29" customFormat="1">
      <c r="A776" s="104"/>
      <c r="B776" s="105"/>
      <c r="C776" s="105"/>
      <c r="D776" s="106"/>
      <c r="E776" s="105"/>
      <c r="F776" s="8"/>
      <c r="G776" s="8"/>
      <c r="H776" s="8"/>
      <c r="I776" s="8"/>
      <c r="J776" s="8"/>
      <c r="K776" s="7">
        <f>'3_Defaults'!$D$28</f>
        <v>0</v>
      </c>
      <c r="L776" s="8"/>
      <c r="M776" s="8"/>
      <c r="N776" s="7"/>
      <c r="O776" s="7"/>
      <c r="P776" s="9"/>
      <c r="Q776" s="7"/>
      <c r="R776" s="9">
        <f>'3_Defaults'!$D$27</f>
        <v>0</v>
      </c>
      <c r="S776" s="9"/>
      <c r="T776" s="10"/>
      <c r="U776" s="7">
        <f>'3_Defaults'!$D$23</f>
        <v>0</v>
      </c>
      <c r="V776" s="7">
        <f>'3_Defaults'!$D$24</f>
        <v>0</v>
      </c>
      <c r="W776" s="8">
        <f>'3_Defaults'!$D$25</f>
        <v>0</v>
      </c>
      <c r="X776" s="8"/>
      <c r="Y776" s="7" t="str">
        <f>IFERROR(('3_Defaults'!$F$9),"")</f>
        <v>VE-00</v>
      </c>
      <c r="Z776" s="7" t="str">
        <f>IFERROR(('3_Defaults'!$E$19),"")</f>
        <v/>
      </c>
    </row>
    <row r="777" spans="1:26" s="29" customFormat="1">
      <c r="A777" s="104"/>
      <c r="B777" s="105"/>
      <c r="C777" s="105"/>
      <c r="D777" s="106"/>
      <c r="E777" s="105"/>
      <c r="F777" s="8"/>
      <c r="G777" s="8"/>
      <c r="H777" s="8"/>
      <c r="I777" s="8"/>
      <c r="J777" s="8"/>
      <c r="K777" s="7">
        <f>'3_Defaults'!$D$28</f>
        <v>0</v>
      </c>
      <c r="L777" s="8"/>
      <c r="M777" s="8"/>
      <c r="N777" s="7"/>
      <c r="O777" s="7"/>
      <c r="P777" s="9"/>
      <c r="Q777" s="7"/>
      <c r="R777" s="9">
        <f>'3_Defaults'!$D$27</f>
        <v>0</v>
      </c>
      <c r="S777" s="9"/>
      <c r="T777" s="10"/>
      <c r="U777" s="7">
        <f>'3_Defaults'!$D$23</f>
        <v>0</v>
      </c>
      <c r="V777" s="7">
        <f>'3_Defaults'!$D$24</f>
        <v>0</v>
      </c>
      <c r="W777" s="8">
        <f>'3_Defaults'!$D$25</f>
        <v>0</v>
      </c>
      <c r="X777" s="8"/>
      <c r="Y777" s="7" t="str">
        <f>IFERROR(('3_Defaults'!$F$9),"")</f>
        <v>VE-00</v>
      </c>
      <c r="Z777" s="7" t="str">
        <f>IFERROR(('3_Defaults'!$E$19),"")</f>
        <v/>
      </c>
    </row>
    <row r="778" spans="1:26" s="29" customFormat="1">
      <c r="A778" s="104"/>
      <c r="B778" s="105"/>
      <c r="C778" s="105"/>
      <c r="D778" s="106"/>
      <c r="E778" s="105"/>
      <c r="F778" s="8"/>
      <c r="G778" s="8"/>
      <c r="H778" s="8"/>
      <c r="I778" s="8"/>
      <c r="J778" s="8"/>
      <c r="K778" s="7">
        <f>'3_Defaults'!$D$28</f>
        <v>0</v>
      </c>
      <c r="L778" s="8"/>
      <c r="M778" s="8"/>
      <c r="N778" s="7"/>
      <c r="O778" s="7"/>
      <c r="P778" s="9"/>
      <c r="Q778" s="7"/>
      <c r="R778" s="9">
        <f>'3_Defaults'!$D$27</f>
        <v>0</v>
      </c>
      <c r="S778" s="9"/>
      <c r="T778" s="10"/>
      <c r="U778" s="7">
        <f>'3_Defaults'!$D$23</f>
        <v>0</v>
      </c>
      <c r="V778" s="7">
        <f>'3_Defaults'!$D$24</f>
        <v>0</v>
      </c>
      <c r="W778" s="8">
        <f>'3_Defaults'!$D$25</f>
        <v>0</v>
      </c>
      <c r="X778" s="8"/>
      <c r="Y778" s="7" t="str">
        <f>IFERROR(('3_Defaults'!$F$9),"")</f>
        <v>VE-00</v>
      </c>
      <c r="Z778" s="7" t="str">
        <f>IFERROR(('3_Defaults'!$E$19),"")</f>
        <v/>
      </c>
    </row>
    <row r="779" spans="1:26" s="29" customFormat="1">
      <c r="A779" s="104"/>
      <c r="B779" s="105"/>
      <c r="C779" s="105"/>
      <c r="D779" s="106"/>
      <c r="E779" s="105"/>
      <c r="F779" s="8"/>
      <c r="G779" s="8"/>
      <c r="H779" s="8"/>
      <c r="I779" s="8"/>
      <c r="J779" s="8"/>
      <c r="K779" s="7">
        <f>'3_Defaults'!$D$28</f>
        <v>0</v>
      </c>
      <c r="L779" s="8"/>
      <c r="M779" s="8"/>
      <c r="N779" s="7"/>
      <c r="O779" s="7"/>
      <c r="P779" s="9"/>
      <c r="Q779" s="7"/>
      <c r="R779" s="9">
        <f>'3_Defaults'!$D$27</f>
        <v>0</v>
      </c>
      <c r="S779" s="9"/>
      <c r="T779" s="10"/>
      <c r="U779" s="7">
        <f>'3_Defaults'!$D$23</f>
        <v>0</v>
      </c>
      <c r="V779" s="7">
        <f>'3_Defaults'!$D$24</f>
        <v>0</v>
      </c>
      <c r="W779" s="8">
        <f>'3_Defaults'!$D$25</f>
        <v>0</v>
      </c>
      <c r="X779" s="8"/>
      <c r="Y779" s="7" t="str">
        <f>IFERROR(('3_Defaults'!$F$9),"")</f>
        <v>VE-00</v>
      </c>
      <c r="Z779" s="7" t="str">
        <f>IFERROR(('3_Defaults'!$E$19),"")</f>
        <v/>
      </c>
    </row>
    <row r="780" spans="1:26" s="29" customFormat="1">
      <c r="A780" s="104"/>
      <c r="B780" s="105"/>
      <c r="C780" s="105"/>
      <c r="D780" s="106"/>
      <c r="E780" s="105"/>
      <c r="F780" s="8"/>
      <c r="G780" s="8"/>
      <c r="H780" s="8"/>
      <c r="I780" s="8"/>
      <c r="J780" s="8"/>
      <c r="K780" s="7">
        <f>'3_Defaults'!$D$28</f>
        <v>0</v>
      </c>
      <c r="L780" s="8"/>
      <c r="M780" s="8"/>
      <c r="N780" s="7"/>
      <c r="O780" s="7"/>
      <c r="P780" s="9"/>
      <c r="Q780" s="7"/>
      <c r="R780" s="9">
        <f>'3_Defaults'!$D$27</f>
        <v>0</v>
      </c>
      <c r="S780" s="9"/>
      <c r="T780" s="10"/>
      <c r="U780" s="7">
        <f>'3_Defaults'!$D$23</f>
        <v>0</v>
      </c>
      <c r="V780" s="7">
        <f>'3_Defaults'!$D$24</f>
        <v>0</v>
      </c>
      <c r="W780" s="8">
        <f>'3_Defaults'!$D$25</f>
        <v>0</v>
      </c>
      <c r="X780" s="8"/>
      <c r="Y780" s="7" t="str">
        <f>IFERROR(('3_Defaults'!$F$9),"")</f>
        <v>VE-00</v>
      </c>
      <c r="Z780" s="7" t="str">
        <f>IFERROR(('3_Defaults'!$E$19),"")</f>
        <v/>
      </c>
    </row>
    <row r="781" spans="1:26" s="29" customFormat="1">
      <c r="A781" s="104"/>
      <c r="B781" s="105"/>
      <c r="C781" s="105"/>
      <c r="D781" s="106"/>
      <c r="E781" s="105"/>
      <c r="F781" s="8"/>
      <c r="G781" s="8"/>
      <c r="H781" s="8"/>
      <c r="I781" s="8"/>
      <c r="J781" s="8"/>
      <c r="K781" s="7">
        <f>'3_Defaults'!$D$28</f>
        <v>0</v>
      </c>
      <c r="L781" s="8"/>
      <c r="M781" s="8"/>
      <c r="N781" s="7"/>
      <c r="O781" s="7"/>
      <c r="P781" s="9"/>
      <c r="Q781" s="7"/>
      <c r="R781" s="9">
        <f>'3_Defaults'!$D$27</f>
        <v>0</v>
      </c>
      <c r="S781" s="9"/>
      <c r="T781" s="10"/>
      <c r="U781" s="7">
        <f>'3_Defaults'!$D$23</f>
        <v>0</v>
      </c>
      <c r="V781" s="7">
        <f>'3_Defaults'!$D$24</f>
        <v>0</v>
      </c>
      <c r="W781" s="8">
        <f>'3_Defaults'!$D$25</f>
        <v>0</v>
      </c>
      <c r="X781" s="8"/>
      <c r="Y781" s="7" t="str">
        <f>IFERROR(('3_Defaults'!$F$9),"")</f>
        <v>VE-00</v>
      </c>
      <c r="Z781" s="7" t="str">
        <f>IFERROR(('3_Defaults'!$E$19),"")</f>
        <v/>
      </c>
    </row>
    <row r="782" spans="1:26" s="29" customFormat="1">
      <c r="A782" s="104"/>
      <c r="B782" s="105"/>
      <c r="C782" s="105"/>
      <c r="D782" s="106"/>
      <c r="E782" s="105"/>
      <c r="F782" s="8"/>
      <c r="G782" s="8"/>
      <c r="H782" s="8"/>
      <c r="I782" s="8"/>
      <c r="J782" s="8"/>
      <c r="K782" s="7">
        <f>'3_Defaults'!$D$28</f>
        <v>0</v>
      </c>
      <c r="L782" s="8"/>
      <c r="M782" s="8"/>
      <c r="N782" s="7"/>
      <c r="O782" s="7"/>
      <c r="P782" s="9"/>
      <c r="Q782" s="7"/>
      <c r="R782" s="9">
        <f>'3_Defaults'!$D$27</f>
        <v>0</v>
      </c>
      <c r="S782" s="9"/>
      <c r="T782" s="10"/>
      <c r="U782" s="7">
        <f>'3_Defaults'!$D$23</f>
        <v>0</v>
      </c>
      <c r="V782" s="7">
        <f>'3_Defaults'!$D$24</f>
        <v>0</v>
      </c>
      <c r="W782" s="8">
        <f>'3_Defaults'!$D$25</f>
        <v>0</v>
      </c>
      <c r="X782" s="8"/>
      <c r="Y782" s="7" t="str">
        <f>IFERROR(('3_Defaults'!$F$9),"")</f>
        <v>VE-00</v>
      </c>
      <c r="Z782" s="7" t="str">
        <f>IFERROR(('3_Defaults'!$E$19),"")</f>
        <v/>
      </c>
    </row>
    <row r="783" spans="1:26" s="29" customFormat="1">
      <c r="A783" s="104"/>
      <c r="B783" s="105"/>
      <c r="C783" s="105"/>
      <c r="D783" s="106"/>
      <c r="E783" s="105"/>
      <c r="F783" s="8"/>
      <c r="G783" s="8"/>
      <c r="H783" s="8"/>
      <c r="I783" s="8"/>
      <c r="J783" s="8"/>
      <c r="K783" s="7">
        <f>'3_Defaults'!$D$28</f>
        <v>0</v>
      </c>
      <c r="L783" s="8"/>
      <c r="M783" s="8"/>
      <c r="N783" s="7"/>
      <c r="O783" s="7"/>
      <c r="P783" s="9"/>
      <c r="Q783" s="7"/>
      <c r="R783" s="9">
        <f>'3_Defaults'!$D$27</f>
        <v>0</v>
      </c>
      <c r="S783" s="9"/>
      <c r="T783" s="10"/>
      <c r="U783" s="7">
        <f>'3_Defaults'!$D$23</f>
        <v>0</v>
      </c>
      <c r="V783" s="7">
        <f>'3_Defaults'!$D$24</f>
        <v>0</v>
      </c>
      <c r="W783" s="8">
        <f>'3_Defaults'!$D$25</f>
        <v>0</v>
      </c>
      <c r="X783" s="8"/>
      <c r="Y783" s="7" t="str">
        <f>IFERROR(('3_Defaults'!$F$9),"")</f>
        <v>VE-00</v>
      </c>
      <c r="Z783" s="7" t="str">
        <f>IFERROR(('3_Defaults'!$E$19),"")</f>
        <v/>
      </c>
    </row>
    <row r="784" spans="1:26" s="29" customFormat="1">
      <c r="A784" s="104"/>
      <c r="B784" s="105"/>
      <c r="C784" s="105"/>
      <c r="D784" s="106"/>
      <c r="E784" s="105"/>
      <c r="F784" s="8"/>
      <c r="G784" s="8"/>
      <c r="H784" s="8"/>
      <c r="I784" s="8"/>
      <c r="J784" s="8"/>
      <c r="K784" s="7">
        <f>'3_Defaults'!$D$28</f>
        <v>0</v>
      </c>
      <c r="L784" s="8"/>
      <c r="M784" s="8"/>
      <c r="N784" s="7"/>
      <c r="O784" s="7"/>
      <c r="P784" s="9"/>
      <c r="Q784" s="7"/>
      <c r="R784" s="9">
        <f>'3_Defaults'!$D$27</f>
        <v>0</v>
      </c>
      <c r="S784" s="9"/>
      <c r="T784" s="10"/>
      <c r="U784" s="7">
        <f>'3_Defaults'!$D$23</f>
        <v>0</v>
      </c>
      <c r="V784" s="7">
        <f>'3_Defaults'!$D$24</f>
        <v>0</v>
      </c>
      <c r="W784" s="8">
        <f>'3_Defaults'!$D$25</f>
        <v>0</v>
      </c>
      <c r="X784" s="8"/>
      <c r="Y784" s="7" t="str">
        <f>IFERROR(('3_Defaults'!$F$9),"")</f>
        <v>VE-00</v>
      </c>
      <c r="Z784" s="7" t="str">
        <f>IFERROR(('3_Defaults'!$E$19),"")</f>
        <v/>
      </c>
    </row>
    <row r="785" spans="1:26" s="29" customFormat="1">
      <c r="A785" s="104"/>
      <c r="B785" s="105"/>
      <c r="C785" s="105"/>
      <c r="D785" s="106"/>
      <c r="E785" s="105"/>
      <c r="F785" s="8"/>
      <c r="G785" s="8"/>
      <c r="H785" s="8"/>
      <c r="I785" s="8"/>
      <c r="J785" s="8"/>
      <c r="K785" s="7">
        <f>'3_Defaults'!$D$28</f>
        <v>0</v>
      </c>
      <c r="L785" s="8"/>
      <c r="M785" s="8"/>
      <c r="N785" s="7"/>
      <c r="O785" s="7"/>
      <c r="P785" s="9"/>
      <c r="Q785" s="7"/>
      <c r="R785" s="9">
        <f>'3_Defaults'!$D$27</f>
        <v>0</v>
      </c>
      <c r="S785" s="9"/>
      <c r="T785" s="10"/>
      <c r="U785" s="7">
        <f>'3_Defaults'!$D$23</f>
        <v>0</v>
      </c>
      <c r="V785" s="7">
        <f>'3_Defaults'!$D$24</f>
        <v>0</v>
      </c>
      <c r="W785" s="8">
        <f>'3_Defaults'!$D$25</f>
        <v>0</v>
      </c>
      <c r="X785" s="8"/>
      <c r="Y785" s="7" t="str">
        <f>IFERROR(('3_Defaults'!$F$9),"")</f>
        <v>VE-00</v>
      </c>
      <c r="Z785" s="7" t="str">
        <f>IFERROR(('3_Defaults'!$E$19),"")</f>
        <v/>
      </c>
    </row>
    <row r="786" spans="1:26" s="29" customFormat="1">
      <c r="A786" s="104"/>
      <c r="B786" s="105"/>
      <c r="C786" s="105"/>
      <c r="D786" s="106"/>
      <c r="E786" s="105"/>
      <c r="F786" s="8"/>
      <c r="G786" s="8"/>
      <c r="H786" s="8"/>
      <c r="I786" s="8"/>
      <c r="J786" s="8"/>
      <c r="K786" s="7">
        <f>'3_Defaults'!$D$28</f>
        <v>0</v>
      </c>
      <c r="L786" s="8"/>
      <c r="M786" s="8"/>
      <c r="N786" s="7"/>
      <c r="O786" s="7"/>
      <c r="P786" s="9"/>
      <c r="Q786" s="7"/>
      <c r="R786" s="9">
        <f>'3_Defaults'!$D$27</f>
        <v>0</v>
      </c>
      <c r="S786" s="9"/>
      <c r="T786" s="10"/>
      <c r="U786" s="7">
        <f>'3_Defaults'!$D$23</f>
        <v>0</v>
      </c>
      <c r="V786" s="7">
        <f>'3_Defaults'!$D$24</f>
        <v>0</v>
      </c>
      <c r="W786" s="8">
        <f>'3_Defaults'!$D$25</f>
        <v>0</v>
      </c>
      <c r="X786" s="8"/>
      <c r="Y786" s="7" t="str">
        <f>IFERROR(('3_Defaults'!$F$9),"")</f>
        <v>VE-00</v>
      </c>
      <c r="Z786" s="7" t="str">
        <f>IFERROR(('3_Defaults'!$E$19),"")</f>
        <v/>
      </c>
    </row>
    <row r="787" spans="1:26" s="29" customFormat="1">
      <c r="A787" s="104"/>
      <c r="B787" s="105"/>
      <c r="C787" s="105"/>
      <c r="D787" s="106"/>
      <c r="E787" s="105"/>
      <c r="F787" s="8"/>
      <c r="G787" s="8"/>
      <c r="H787" s="8"/>
      <c r="I787" s="8"/>
      <c r="J787" s="8"/>
      <c r="K787" s="7">
        <f>'3_Defaults'!$D$28</f>
        <v>0</v>
      </c>
      <c r="L787" s="8"/>
      <c r="M787" s="8"/>
      <c r="N787" s="7"/>
      <c r="O787" s="7"/>
      <c r="P787" s="9"/>
      <c r="Q787" s="7"/>
      <c r="R787" s="9">
        <f>'3_Defaults'!$D$27</f>
        <v>0</v>
      </c>
      <c r="S787" s="9"/>
      <c r="T787" s="10"/>
      <c r="U787" s="7">
        <f>'3_Defaults'!$D$23</f>
        <v>0</v>
      </c>
      <c r="V787" s="7">
        <f>'3_Defaults'!$D$24</f>
        <v>0</v>
      </c>
      <c r="W787" s="8">
        <f>'3_Defaults'!$D$25</f>
        <v>0</v>
      </c>
      <c r="X787" s="8"/>
      <c r="Y787" s="7" t="str">
        <f>IFERROR(('3_Defaults'!$F$9),"")</f>
        <v>VE-00</v>
      </c>
      <c r="Z787" s="7" t="str">
        <f>IFERROR(('3_Defaults'!$E$19),"")</f>
        <v/>
      </c>
    </row>
    <row r="788" spans="1:26" s="29" customFormat="1">
      <c r="A788" s="104"/>
      <c r="B788" s="105"/>
      <c r="C788" s="105"/>
      <c r="D788" s="106"/>
      <c r="E788" s="105"/>
      <c r="F788" s="8"/>
      <c r="G788" s="8"/>
      <c r="H788" s="8"/>
      <c r="I788" s="8"/>
      <c r="J788" s="8"/>
      <c r="K788" s="7">
        <f>'3_Defaults'!$D$28</f>
        <v>0</v>
      </c>
      <c r="L788" s="8"/>
      <c r="M788" s="8"/>
      <c r="N788" s="7"/>
      <c r="O788" s="7"/>
      <c r="P788" s="9"/>
      <c r="Q788" s="7"/>
      <c r="R788" s="9">
        <f>'3_Defaults'!$D$27</f>
        <v>0</v>
      </c>
      <c r="S788" s="9"/>
      <c r="T788" s="10"/>
      <c r="U788" s="7">
        <f>'3_Defaults'!$D$23</f>
        <v>0</v>
      </c>
      <c r="V788" s="7">
        <f>'3_Defaults'!$D$24</f>
        <v>0</v>
      </c>
      <c r="W788" s="8">
        <f>'3_Defaults'!$D$25</f>
        <v>0</v>
      </c>
      <c r="X788" s="8"/>
      <c r="Y788" s="7" t="str">
        <f>IFERROR(('3_Defaults'!$F$9),"")</f>
        <v>VE-00</v>
      </c>
      <c r="Z788" s="7" t="str">
        <f>IFERROR(('3_Defaults'!$E$19),"")</f>
        <v/>
      </c>
    </row>
    <row r="789" spans="1:26" s="29" customFormat="1">
      <c r="A789" s="104"/>
      <c r="B789" s="105"/>
      <c r="C789" s="105"/>
      <c r="D789" s="106"/>
      <c r="E789" s="105"/>
      <c r="F789" s="8"/>
      <c r="G789" s="8"/>
      <c r="H789" s="8"/>
      <c r="I789" s="8"/>
      <c r="J789" s="8"/>
      <c r="K789" s="7">
        <f>'3_Defaults'!$D$28</f>
        <v>0</v>
      </c>
      <c r="L789" s="8"/>
      <c r="M789" s="8"/>
      <c r="N789" s="7"/>
      <c r="O789" s="7"/>
      <c r="P789" s="9"/>
      <c r="Q789" s="7"/>
      <c r="R789" s="9">
        <f>'3_Defaults'!$D$27</f>
        <v>0</v>
      </c>
      <c r="S789" s="9"/>
      <c r="T789" s="10"/>
      <c r="U789" s="7">
        <f>'3_Defaults'!$D$23</f>
        <v>0</v>
      </c>
      <c r="V789" s="7">
        <f>'3_Defaults'!$D$24</f>
        <v>0</v>
      </c>
      <c r="W789" s="8">
        <f>'3_Defaults'!$D$25</f>
        <v>0</v>
      </c>
      <c r="X789" s="8"/>
      <c r="Y789" s="7" t="str">
        <f>IFERROR(('3_Defaults'!$F$9),"")</f>
        <v>VE-00</v>
      </c>
      <c r="Z789" s="7" t="str">
        <f>IFERROR(('3_Defaults'!$E$19),"")</f>
        <v/>
      </c>
    </row>
    <row r="790" spans="1:26" s="29" customFormat="1">
      <c r="A790" s="104"/>
      <c r="B790" s="105"/>
      <c r="C790" s="105"/>
      <c r="D790" s="106"/>
      <c r="E790" s="105"/>
      <c r="F790" s="8"/>
      <c r="G790" s="8"/>
      <c r="H790" s="8"/>
      <c r="I790" s="8"/>
      <c r="J790" s="8"/>
      <c r="K790" s="7">
        <f>'3_Defaults'!$D$28</f>
        <v>0</v>
      </c>
      <c r="L790" s="8"/>
      <c r="M790" s="8"/>
      <c r="N790" s="7"/>
      <c r="O790" s="7"/>
      <c r="P790" s="9"/>
      <c r="Q790" s="7"/>
      <c r="R790" s="9">
        <f>'3_Defaults'!$D$27</f>
        <v>0</v>
      </c>
      <c r="S790" s="9"/>
      <c r="T790" s="10"/>
      <c r="U790" s="7">
        <f>'3_Defaults'!$D$23</f>
        <v>0</v>
      </c>
      <c r="V790" s="7">
        <f>'3_Defaults'!$D$24</f>
        <v>0</v>
      </c>
      <c r="W790" s="8">
        <f>'3_Defaults'!$D$25</f>
        <v>0</v>
      </c>
      <c r="X790" s="8"/>
      <c r="Y790" s="7" t="str">
        <f>IFERROR(('3_Defaults'!$F$9),"")</f>
        <v>VE-00</v>
      </c>
      <c r="Z790" s="7" t="str">
        <f>IFERROR(('3_Defaults'!$E$19),"")</f>
        <v/>
      </c>
    </row>
    <row r="791" spans="1:26" s="29" customFormat="1">
      <c r="A791" s="104"/>
      <c r="B791" s="105"/>
      <c r="C791" s="105"/>
      <c r="D791" s="106"/>
      <c r="E791" s="105"/>
      <c r="F791" s="8"/>
      <c r="G791" s="8"/>
      <c r="H791" s="8"/>
      <c r="I791" s="8"/>
      <c r="J791" s="8"/>
      <c r="K791" s="7">
        <f>'3_Defaults'!$D$28</f>
        <v>0</v>
      </c>
      <c r="L791" s="8"/>
      <c r="M791" s="8"/>
      <c r="N791" s="7"/>
      <c r="O791" s="7"/>
      <c r="P791" s="9"/>
      <c r="Q791" s="7"/>
      <c r="R791" s="9">
        <f>'3_Defaults'!$D$27</f>
        <v>0</v>
      </c>
      <c r="S791" s="9"/>
      <c r="T791" s="10"/>
      <c r="U791" s="7">
        <f>'3_Defaults'!$D$23</f>
        <v>0</v>
      </c>
      <c r="V791" s="7">
        <f>'3_Defaults'!$D$24</f>
        <v>0</v>
      </c>
      <c r="W791" s="8">
        <f>'3_Defaults'!$D$25</f>
        <v>0</v>
      </c>
      <c r="X791" s="8"/>
      <c r="Y791" s="7" t="str">
        <f>IFERROR(('3_Defaults'!$F$9),"")</f>
        <v>VE-00</v>
      </c>
      <c r="Z791" s="7" t="str">
        <f>IFERROR(('3_Defaults'!$E$19),"")</f>
        <v/>
      </c>
    </row>
    <row r="792" spans="1:26" s="29" customFormat="1">
      <c r="A792" s="104"/>
      <c r="B792" s="105"/>
      <c r="C792" s="105"/>
      <c r="D792" s="106"/>
      <c r="E792" s="105"/>
      <c r="F792" s="8"/>
      <c r="G792" s="8"/>
      <c r="H792" s="8"/>
      <c r="I792" s="8"/>
      <c r="J792" s="8"/>
      <c r="K792" s="7">
        <f>'3_Defaults'!$D$28</f>
        <v>0</v>
      </c>
      <c r="L792" s="8"/>
      <c r="M792" s="8"/>
      <c r="N792" s="7"/>
      <c r="O792" s="7"/>
      <c r="P792" s="9"/>
      <c r="Q792" s="7"/>
      <c r="R792" s="9">
        <f>'3_Defaults'!$D$27</f>
        <v>0</v>
      </c>
      <c r="S792" s="9"/>
      <c r="T792" s="10"/>
      <c r="U792" s="7">
        <f>'3_Defaults'!$D$23</f>
        <v>0</v>
      </c>
      <c r="V792" s="7">
        <f>'3_Defaults'!$D$24</f>
        <v>0</v>
      </c>
      <c r="W792" s="8">
        <f>'3_Defaults'!$D$25</f>
        <v>0</v>
      </c>
      <c r="X792" s="8"/>
      <c r="Y792" s="7" t="str">
        <f>IFERROR(('3_Defaults'!$F$9),"")</f>
        <v>VE-00</v>
      </c>
      <c r="Z792" s="7" t="str">
        <f>IFERROR(('3_Defaults'!$E$19),"")</f>
        <v/>
      </c>
    </row>
    <row r="793" spans="1:26" s="29" customFormat="1">
      <c r="A793" s="104"/>
      <c r="B793" s="105"/>
      <c r="C793" s="105"/>
      <c r="D793" s="106"/>
      <c r="E793" s="105"/>
      <c r="F793" s="8"/>
      <c r="G793" s="8"/>
      <c r="H793" s="8"/>
      <c r="I793" s="8"/>
      <c r="J793" s="8"/>
      <c r="K793" s="7">
        <f>'3_Defaults'!$D$28</f>
        <v>0</v>
      </c>
      <c r="L793" s="8"/>
      <c r="M793" s="8"/>
      <c r="N793" s="7"/>
      <c r="O793" s="7"/>
      <c r="P793" s="9"/>
      <c r="Q793" s="7"/>
      <c r="R793" s="9">
        <f>'3_Defaults'!$D$27</f>
        <v>0</v>
      </c>
      <c r="S793" s="9"/>
      <c r="T793" s="10"/>
      <c r="U793" s="7">
        <f>'3_Defaults'!$D$23</f>
        <v>0</v>
      </c>
      <c r="V793" s="7">
        <f>'3_Defaults'!$D$24</f>
        <v>0</v>
      </c>
      <c r="W793" s="8">
        <f>'3_Defaults'!$D$25</f>
        <v>0</v>
      </c>
      <c r="X793" s="8"/>
      <c r="Y793" s="7" t="str">
        <f>IFERROR(('3_Defaults'!$F$9),"")</f>
        <v>VE-00</v>
      </c>
      <c r="Z793" s="7" t="str">
        <f>IFERROR(('3_Defaults'!$E$19),"")</f>
        <v/>
      </c>
    </row>
    <row r="794" spans="1:26" s="29" customFormat="1">
      <c r="A794" s="104"/>
      <c r="B794" s="105"/>
      <c r="C794" s="105"/>
      <c r="D794" s="106"/>
      <c r="E794" s="105"/>
      <c r="F794" s="8"/>
      <c r="G794" s="8"/>
      <c r="H794" s="8"/>
      <c r="I794" s="8"/>
      <c r="J794" s="8"/>
      <c r="K794" s="7">
        <f>'3_Defaults'!$D$28</f>
        <v>0</v>
      </c>
      <c r="L794" s="8"/>
      <c r="M794" s="8"/>
      <c r="N794" s="7"/>
      <c r="O794" s="7"/>
      <c r="P794" s="9"/>
      <c r="Q794" s="7"/>
      <c r="R794" s="9">
        <f>'3_Defaults'!$D$27</f>
        <v>0</v>
      </c>
      <c r="S794" s="9"/>
      <c r="T794" s="10"/>
      <c r="U794" s="7">
        <f>'3_Defaults'!$D$23</f>
        <v>0</v>
      </c>
      <c r="V794" s="7">
        <f>'3_Defaults'!$D$24</f>
        <v>0</v>
      </c>
      <c r="W794" s="8">
        <f>'3_Defaults'!$D$25</f>
        <v>0</v>
      </c>
      <c r="X794" s="8"/>
      <c r="Y794" s="7" t="str">
        <f>IFERROR(('3_Defaults'!$F$9),"")</f>
        <v>VE-00</v>
      </c>
      <c r="Z794" s="7" t="str">
        <f>IFERROR(('3_Defaults'!$E$19),"")</f>
        <v/>
      </c>
    </row>
    <row r="795" spans="1:26" s="29" customFormat="1">
      <c r="A795" s="104"/>
      <c r="B795" s="105"/>
      <c r="C795" s="105"/>
      <c r="D795" s="106"/>
      <c r="E795" s="105"/>
      <c r="F795" s="8"/>
      <c r="G795" s="8"/>
      <c r="H795" s="8"/>
      <c r="I795" s="8"/>
      <c r="J795" s="8"/>
      <c r="K795" s="7">
        <f>'3_Defaults'!$D$28</f>
        <v>0</v>
      </c>
      <c r="L795" s="8"/>
      <c r="M795" s="8"/>
      <c r="N795" s="7"/>
      <c r="O795" s="7"/>
      <c r="P795" s="9"/>
      <c r="Q795" s="7"/>
      <c r="R795" s="9">
        <f>'3_Defaults'!$D$27</f>
        <v>0</v>
      </c>
      <c r="S795" s="9"/>
      <c r="T795" s="10"/>
      <c r="U795" s="7">
        <f>'3_Defaults'!$D$23</f>
        <v>0</v>
      </c>
      <c r="V795" s="7">
        <f>'3_Defaults'!$D$24</f>
        <v>0</v>
      </c>
      <c r="W795" s="8">
        <f>'3_Defaults'!$D$25</f>
        <v>0</v>
      </c>
      <c r="X795" s="8"/>
      <c r="Y795" s="7" t="str">
        <f>IFERROR(('3_Defaults'!$F$9),"")</f>
        <v>VE-00</v>
      </c>
      <c r="Z795" s="7" t="str">
        <f>IFERROR(('3_Defaults'!$E$19),"")</f>
        <v/>
      </c>
    </row>
    <row r="796" spans="1:26" s="29" customFormat="1">
      <c r="A796" s="104"/>
      <c r="B796" s="105"/>
      <c r="C796" s="105"/>
      <c r="D796" s="106"/>
      <c r="E796" s="105"/>
      <c r="F796" s="8"/>
      <c r="G796" s="8"/>
      <c r="H796" s="8"/>
      <c r="I796" s="8"/>
      <c r="J796" s="8"/>
      <c r="K796" s="7">
        <f>'3_Defaults'!$D$28</f>
        <v>0</v>
      </c>
      <c r="L796" s="8"/>
      <c r="M796" s="8"/>
      <c r="N796" s="7"/>
      <c r="O796" s="7"/>
      <c r="P796" s="9"/>
      <c r="Q796" s="7"/>
      <c r="R796" s="9">
        <f>'3_Defaults'!$D$27</f>
        <v>0</v>
      </c>
      <c r="S796" s="9"/>
      <c r="T796" s="10"/>
      <c r="U796" s="7">
        <f>'3_Defaults'!$D$23</f>
        <v>0</v>
      </c>
      <c r="V796" s="7">
        <f>'3_Defaults'!$D$24</f>
        <v>0</v>
      </c>
      <c r="W796" s="8">
        <f>'3_Defaults'!$D$25</f>
        <v>0</v>
      </c>
      <c r="X796" s="8"/>
      <c r="Y796" s="7" t="str">
        <f>IFERROR(('3_Defaults'!$F$9),"")</f>
        <v>VE-00</v>
      </c>
      <c r="Z796" s="7" t="str">
        <f>IFERROR(('3_Defaults'!$E$19),"")</f>
        <v/>
      </c>
    </row>
    <row r="797" spans="1:26" s="29" customFormat="1">
      <c r="A797" s="104"/>
      <c r="B797" s="105"/>
      <c r="C797" s="105"/>
      <c r="D797" s="106"/>
      <c r="E797" s="105"/>
      <c r="F797" s="8"/>
      <c r="G797" s="8"/>
      <c r="H797" s="8"/>
      <c r="I797" s="8"/>
      <c r="J797" s="8"/>
      <c r="K797" s="7">
        <f>'3_Defaults'!$D$28</f>
        <v>0</v>
      </c>
      <c r="L797" s="8"/>
      <c r="M797" s="8"/>
      <c r="N797" s="7"/>
      <c r="O797" s="7"/>
      <c r="P797" s="9"/>
      <c r="Q797" s="7"/>
      <c r="R797" s="9">
        <f>'3_Defaults'!$D$27</f>
        <v>0</v>
      </c>
      <c r="S797" s="9"/>
      <c r="T797" s="10"/>
      <c r="U797" s="7">
        <f>'3_Defaults'!$D$23</f>
        <v>0</v>
      </c>
      <c r="V797" s="7">
        <f>'3_Defaults'!$D$24</f>
        <v>0</v>
      </c>
      <c r="W797" s="8">
        <f>'3_Defaults'!$D$25</f>
        <v>0</v>
      </c>
      <c r="X797" s="8"/>
      <c r="Y797" s="7" t="str">
        <f>IFERROR(('3_Defaults'!$F$9),"")</f>
        <v>VE-00</v>
      </c>
      <c r="Z797" s="7" t="str">
        <f>IFERROR(('3_Defaults'!$E$19),"")</f>
        <v/>
      </c>
    </row>
    <row r="798" spans="1:26" s="29" customFormat="1">
      <c r="A798" s="104"/>
      <c r="B798" s="105"/>
      <c r="C798" s="105"/>
      <c r="D798" s="106"/>
      <c r="E798" s="105"/>
      <c r="F798" s="8"/>
      <c r="G798" s="8"/>
      <c r="H798" s="8"/>
      <c r="I798" s="8"/>
      <c r="J798" s="8"/>
      <c r="K798" s="7">
        <f>'3_Defaults'!$D$28</f>
        <v>0</v>
      </c>
      <c r="L798" s="8"/>
      <c r="M798" s="8"/>
      <c r="N798" s="7"/>
      <c r="O798" s="7"/>
      <c r="P798" s="9"/>
      <c r="Q798" s="7"/>
      <c r="R798" s="9">
        <f>'3_Defaults'!$D$27</f>
        <v>0</v>
      </c>
      <c r="S798" s="9"/>
      <c r="T798" s="10"/>
      <c r="U798" s="7">
        <f>'3_Defaults'!$D$23</f>
        <v>0</v>
      </c>
      <c r="V798" s="7">
        <f>'3_Defaults'!$D$24</f>
        <v>0</v>
      </c>
      <c r="W798" s="8">
        <f>'3_Defaults'!$D$25</f>
        <v>0</v>
      </c>
      <c r="X798" s="8"/>
      <c r="Y798" s="7" t="str">
        <f>IFERROR(('3_Defaults'!$F$9),"")</f>
        <v>VE-00</v>
      </c>
      <c r="Z798" s="7" t="str">
        <f>IFERROR(('3_Defaults'!$E$19),"")</f>
        <v/>
      </c>
    </row>
    <row r="799" spans="1:26" s="29" customFormat="1">
      <c r="A799" s="104"/>
      <c r="B799" s="105"/>
      <c r="C799" s="105"/>
      <c r="D799" s="106"/>
      <c r="E799" s="105"/>
      <c r="F799" s="8"/>
      <c r="G799" s="8"/>
      <c r="H799" s="8"/>
      <c r="I799" s="8"/>
      <c r="J799" s="8"/>
      <c r="K799" s="7">
        <f>'3_Defaults'!$D$28</f>
        <v>0</v>
      </c>
      <c r="L799" s="8"/>
      <c r="M799" s="8"/>
      <c r="N799" s="7"/>
      <c r="O799" s="7"/>
      <c r="P799" s="9"/>
      <c r="Q799" s="7"/>
      <c r="R799" s="9">
        <f>'3_Defaults'!$D$27</f>
        <v>0</v>
      </c>
      <c r="S799" s="9"/>
      <c r="T799" s="10"/>
      <c r="U799" s="7">
        <f>'3_Defaults'!$D$23</f>
        <v>0</v>
      </c>
      <c r="V799" s="7">
        <f>'3_Defaults'!$D$24</f>
        <v>0</v>
      </c>
      <c r="W799" s="8">
        <f>'3_Defaults'!$D$25</f>
        <v>0</v>
      </c>
      <c r="X799" s="8"/>
      <c r="Y799" s="7" t="str">
        <f>IFERROR(('3_Defaults'!$F$9),"")</f>
        <v>VE-00</v>
      </c>
      <c r="Z799" s="7" t="str">
        <f>IFERROR(('3_Defaults'!$E$19),"")</f>
        <v/>
      </c>
    </row>
    <row r="800" spans="1:26" s="29" customFormat="1">
      <c r="A800" s="104"/>
      <c r="B800" s="105"/>
      <c r="C800" s="105"/>
      <c r="D800" s="106"/>
      <c r="E800" s="105"/>
      <c r="F800" s="8"/>
      <c r="G800" s="8"/>
      <c r="H800" s="8"/>
      <c r="I800" s="8"/>
      <c r="J800" s="8"/>
      <c r="K800" s="7">
        <f>'3_Defaults'!$D$28</f>
        <v>0</v>
      </c>
      <c r="L800" s="8"/>
      <c r="M800" s="8"/>
      <c r="N800" s="7"/>
      <c r="O800" s="7"/>
      <c r="P800" s="9"/>
      <c r="Q800" s="7"/>
      <c r="R800" s="9">
        <f>'3_Defaults'!$D$27</f>
        <v>0</v>
      </c>
      <c r="S800" s="9"/>
      <c r="T800" s="10"/>
      <c r="U800" s="7">
        <f>'3_Defaults'!$D$23</f>
        <v>0</v>
      </c>
      <c r="V800" s="7">
        <f>'3_Defaults'!$D$24</f>
        <v>0</v>
      </c>
      <c r="W800" s="8">
        <f>'3_Defaults'!$D$25</f>
        <v>0</v>
      </c>
      <c r="X800" s="8"/>
      <c r="Y800" s="7" t="str">
        <f>IFERROR(('3_Defaults'!$F$9),"")</f>
        <v>VE-00</v>
      </c>
      <c r="Z800" s="7" t="str">
        <f>IFERROR(('3_Defaults'!$E$19),"")</f>
        <v/>
      </c>
    </row>
    <row r="801" spans="1:26" s="29" customFormat="1">
      <c r="A801" s="104"/>
      <c r="B801" s="105"/>
      <c r="C801" s="105"/>
      <c r="D801" s="106"/>
      <c r="E801" s="105"/>
      <c r="F801" s="8"/>
      <c r="G801" s="8"/>
      <c r="H801" s="8"/>
      <c r="I801" s="8"/>
      <c r="J801" s="8"/>
      <c r="K801" s="7">
        <f>'3_Defaults'!$D$28</f>
        <v>0</v>
      </c>
      <c r="L801" s="8"/>
      <c r="M801" s="8"/>
      <c r="N801" s="7"/>
      <c r="O801" s="7"/>
      <c r="P801" s="9"/>
      <c r="Q801" s="7"/>
      <c r="R801" s="9">
        <f>'3_Defaults'!$D$27</f>
        <v>0</v>
      </c>
      <c r="S801" s="9"/>
      <c r="T801" s="10"/>
      <c r="U801" s="7">
        <f>'3_Defaults'!$D$23</f>
        <v>0</v>
      </c>
      <c r="V801" s="7">
        <f>'3_Defaults'!$D$24</f>
        <v>0</v>
      </c>
      <c r="W801" s="8">
        <f>'3_Defaults'!$D$25</f>
        <v>0</v>
      </c>
      <c r="X801" s="8"/>
      <c r="Y801" s="7" t="str">
        <f>IFERROR(('3_Defaults'!$F$9),"")</f>
        <v>VE-00</v>
      </c>
      <c r="Z801" s="7" t="str">
        <f>IFERROR(('3_Defaults'!$E$19),"")</f>
        <v/>
      </c>
    </row>
    <row r="802" spans="1:26" s="29" customFormat="1">
      <c r="A802" s="104"/>
      <c r="B802" s="105"/>
      <c r="C802" s="105"/>
      <c r="D802" s="106"/>
      <c r="E802" s="105"/>
      <c r="F802" s="8"/>
      <c r="G802" s="8"/>
      <c r="H802" s="8"/>
      <c r="I802" s="8"/>
      <c r="J802" s="8"/>
      <c r="K802" s="7">
        <f>'3_Defaults'!$D$28</f>
        <v>0</v>
      </c>
      <c r="L802" s="8"/>
      <c r="M802" s="8"/>
      <c r="N802" s="7"/>
      <c r="O802" s="7"/>
      <c r="P802" s="9"/>
      <c r="Q802" s="7"/>
      <c r="R802" s="9">
        <f>'3_Defaults'!$D$27</f>
        <v>0</v>
      </c>
      <c r="S802" s="9"/>
      <c r="T802" s="10"/>
      <c r="U802" s="7">
        <f>'3_Defaults'!$D$23</f>
        <v>0</v>
      </c>
      <c r="V802" s="7">
        <f>'3_Defaults'!$D$24</f>
        <v>0</v>
      </c>
      <c r="W802" s="8">
        <f>'3_Defaults'!$D$25</f>
        <v>0</v>
      </c>
      <c r="X802" s="8"/>
      <c r="Y802" s="7" t="str">
        <f>IFERROR(('3_Defaults'!$F$9),"")</f>
        <v>VE-00</v>
      </c>
      <c r="Z802" s="7" t="str">
        <f>IFERROR(('3_Defaults'!$E$19),"")</f>
        <v/>
      </c>
    </row>
    <row r="803" spans="1:26" s="29" customFormat="1">
      <c r="A803" s="104"/>
      <c r="B803" s="105"/>
      <c r="C803" s="105"/>
      <c r="D803" s="106"/>
      <c r="E803" s="105"/>
      <c r="F803" s="8"/>
      <c r="G803" s="8"/>
      <c r="H803" s="8"/>
      <c r="I803" s="8"/>
      <c r="J803" s="8"/>
      <c r="K803" s="7">
        <f>'3_Defaults'!$D$28</f>
        <v>0</v>
      </c>
      <c r="L803" s="8"/>
      <c r="M803" s="8"/>
      <c r="N803" s="7"/>
      <c r="O803" s="7"/>
      <c r="P803" s="9"/>
      <c r="Q803" s="7"/>
      <c r="R803" s="9">
        <f>'3_Defaults'!$D$27</f>
        <v>0</v>
      </c>
      <c r="S803" s="9"/>
      <c r="T803" s="10"/>
      <c r="U803" s="7">
        <f>'3_Defaults'!$D$23</f>
        <v>0</v>
      </c>
      <c r="V803" s="7">
        <f>'3_Defaults'!$D$24</f>
        <v>0</v>
      </c>
      <c r="W803" s="8">
        <f>'3_Defaults'!$D$25</f>
        <v>0</v>
      </c>
      <c r="X803" s="8"/>
      <c r="Y803" s="7" t="str">
        <f>IFERROR(('3_Defaults'!$F$9),"")</f>
        <v>VE-00</v>
      </c>
      <c r="Z803" s="7" t="str">
        <f>IFERROR(('3_Defaults'!$E$19),"")</f>
        <v/>
      </c>
    </row>
    <row r="804" spans="1:26" s="29" customFormat="1">
      <c r="A804" s="104"/>
      <c r="B804" s="105"/>
      <c r="C804" s="105"/>
      <c r="D804" s="106"/>
      <c r="E804" s="105"/>
      <c r="F804" s="8"/>
      <c r="G804" s="8"/>
      <c r="H804" s="8"/>
      <c r="I804" s="8"/>
      <c r="J804" s="8"/>
      <c r="K804" s="7">
        <f>'3_Defaults'!$D$28</f>
        <v>0</v>
      </c>
      <c r="L804" s="8"/>
      <c r="M804" s="8"/>
      <c r="N804" s="7"/>
      <c r="O804" s="7"/>
      <c r="P804" s="9"/>
      <c r="Q804" s="7"/>
      <c r="R804" s="9">
        <f>'3_Defaults'!$D$27</f>
        <v>0</v>
      </c>
      <c r="S804" s="9"/>
      <c r="T804" s="10"/>
      <c r="U804" s="7">
        <f>'3_Defaults'!$D$23</f>
        <v>0</v>
      </c>
      <c r="V804" s="7">
        <f>'3_Defaults'!$D$24</f>
        <v>0</v>
      </c>
      <c r="W804" s="8">
        <f>'3_Defaults'!$D$25</f>
        <v>0</v>
      </c>
      <c r="X804" s="8"/>
      <c r="Y804" s="7" t="str">
        <f>IFERROR(('3_Defaults'!$F$9),"")</f>
        <v>VE-00</v>
      </c>
      <c r="Z804" s="7" t="str">
        <f>IFERROR(('3_Defaults'!$E$19),"")</f>
        <v/>
      </c>
    </row>
    <row r="805" spans="1:26" s="29" customFormat="1">
      <c r="A805" s="104"/>
      <c r="B805" s="105"/>
      <c r="C805" s="105"/>
      <c r="D805" s="106"/>
      <c r="E805" s="105"/>
      <c r="F805" s="8"/>
      <c r="G805" s="8"/>
      <c r="H805" s="8"/>
      <c r="I805" s="8"/>
      <c r="J805" s="8"/>
      <c r="K805" s="7">
        <f>'3_Defaults'!$D$28</f>
        <v>0</v>
      </c>
      <c r="L805" s="8"/>
      <c r="M805" s="8"/>
      <c r="N805" s="7"/>
      <c r="O805" s="7"/>
      <c r="P805" s="9"/>
      <c r="Q805" s="7"/>
      <c r="R805" s="9">
        <f>'3_Defaults'!$D$27</f>
        <v>0</v>
      </c>
      <c r="S805" s="9"/>
      <c r="T805" s="10"/>
      <c r="U805" s="7">
        <f>'3_Defaults'!$D$23</f>
        <v>0</v>
      </c>
      <c r="V805" s="7">
        <f>'3_Defaults'!$D$24</f>
        <v>0</v>
      </c>
      <c r="W805" s="8">
        <f>'3_Defaults'!$D$25</f>
        <v>0</v>
      </c>
      <c r="X805" s="8"/>
      <c r="Y805" s="7" t="str">
        <f>IFERROR(('3_Defaults'!$F$9),"")</f>
        <v>VE-00</v>
      </c>
      <c r="Z805" s="7" t="str">
        <f>IFERROR(('3_Defaults'!$E$19),"")</f>
        <v/>
      </c>
    </row>
    <row r="806" spans="1:26" s="29" customFormat="1">
      <c r="A806" s="104"/>
      <c r="B806" s="105"/>
      <c r="C806" s="105"/>
      <c r="D806" s="106"/>
      <c r="E806" s="105"/>
      <c r="F806" s="8"/>
      <c r="G806" s="8"/>
      <c r="H806" s="8"/>
      <c r="I806" s="8"/>
      <c r="J806" s="8"/>
      <c r="K806" s="7">
        <f>'3_Defaults'!$D$28</f>
        <v>0</v>
      </c>
      <c r="L806" s="8"/>
      <c r="M806" s="8"/>
      <c r="N806" s="7"/>
      <c r="O806" s="7"/>
      <c r="P806" s="9"/>
      <c r="Q806" s="7"/>
      <c r="R806" s="9">
        <f>'3_Defaults'!$D$27</f>
        <v>0</v>
      </c>
      <c r="S806" s="9"/>
      <c r="T806" s="10"/>
      <c r="U806" s="7">
        <f>'3_Defaults'!$D$23</f>
        <v>0</v>
      </c>
      <c r="V806" s="7">
        <f>'3_Defaults'!$D$24</f>
        <v>0</v>
      </c>
      <c r="W806" s="8">
        <f>'3_Defaults'!$D$25</f>
        <v>0</v>
      </c>
      <c r="X806" s="8"/>
      <c r="Y806" s="7" t="str">
        <f>IFERROR(('3_Defaults'!$F$9),"")</f>
        <v>VE-00</v>
      </c>
      <c r="Z806" s="7" t="str">
        <f>IFERROR(('3_Defaults'!$E$19),"")</f>
        <v/>
      </c>
    </row>
    <row r="807" spans="1:26" s="29" customFormat="1">
      <c r="A807" s="104"/>
      <c r="B807" s="105"/>
      <c r="C807" s="105"/>
      <c r="D807" s="106"/>
      <c r="E807" s="105"/>
      <c r="F807" s="8"/>
      <c r="G807" s="8"/>
      <c r="H807" s="8"/>
      <c r="I807" s="8"/>
      <c r="J807" s="8"/>
      <c r="K807" s="7">
        <f>'3_Defaults'!$D$28</f>
        <v>0</v>
      </c>
      <c r="L807" s="8"/>
      <c r="M807" s="8"/>
      <c r="N807" s="7"/>
      <c r="O807" s="7"/>
      <c r="P807" s="9"/>
      <c r="Q807" s="7"/>
      <c r="R807" s="9">
        <f>'3_Defaults'!$D$27</f>
        <v>0</v>
      </c>
      <c r="S807" s="9"/>
      <c r="T807" s="10"/>
      <c r="U807" s="7">
        <f>'3_Defaults'!$D$23</f>
        <v>0</v>
      </c>
      <c r="V807" s="7">
        <f>'3_Defaults'!$D$24</f>
        <v>0</v>
      </c>
      <c r="W807" s="8">
        <f>'3_Defaults'!$D$25</f>
        <v>0</v>
      </c>
      <c r="X807" s="8"/>
      <c r="Y807" s="7" t="str">
        <f>IFERROR(('3_Defaults'!$F$9),"")</f>
        <v>VE-00</v>
      </c>
      <c r="Z807" s="7" t="str">
        <f>IFERROR(('3_Defaults'!$E$19),"")</f>
        <v/>
      </c>
    </row>
    <row r="808" spans="1:26" s="29" customFormat="1">
      <c r="A808" s="104"/>
      <c r="B808" s="105"/>
      <c r="C808" s="105"/>
      <c r="D808" s="106"/>
      <c r="E808" s="105"/>
      <c r="F808" s="8"/>
      <c r="G808" s="8"/>
      <c r="H808" s="8"/>
      <c r="I808" s="8"/>
      <c r="J808" s="8"/>
      <c r="K808" s="7">
        <f>'3_Defaults'!$D$28</f>
        <v>0</v>
      </c>
      <c r="L808" s="8"/>
      <c r="M808" s="8"/>
      <c r="N808" s="7"/>
      <c r="O808" s="7"/>
      <c r="P808" s="9"/>
      <c r="Q808" s="7"/>
      <c r="R808" s="9">
        <f>'3_Defaults'!$D$27</f>
        <v>0</v>
      </c>
      <c r="S808" s="9"/>
      <c r="T808" s="10"/>
      <c r="U808" s="7">
        <f>'3_Defaults'!$D$23</f>
        <v>0</v>
      </c>
      <c r="V808" s="7">
        <f>'3_Defaults'!$D$24</f>
        <v>0</v>
      </c>
      <c r="W808" s="8">
        <f>'3_Defaults'!$D$25</f>
        <v>0</v>
      </c>
      <c r="X808" s="8"/>
      <c r="Y808" s="7" t="str">
        <f>IFERROR(('3_Defaults'!$F$9),"")</f>
        <v>VE-00</v>
      </c>
      <c r="Z808" s="7" t="str">
        <f>IFERROR(('3_Defaults'!$E$19),"")</f>
        <v/>
      </c>
    </row>
    <row r="809" spans="1:26" s="29" customFormat="1">
      <c r="A809" s="104"/>
      <c r="B809" s="105"/>
      <c r="C809" s="105"/>
      <c r="D809" s="106"/>
      <c r="E809" s="105"/>
      <c r="F809" s="8"/>
      <c r="G809" s="8"/>
      <c r="H809" s="8"/>
      <c r="I809" s="8"/>
      <c r="J809" s="8"/>
      <c r="K809" s="7">
        <f>'3_Defaults'!$D$28</f>
        <v>0</v>
      </c>
      <c r="L809" s="8"/>
      <c r="M809" s="8"/>
      <c r="N809" s="7"/>
      <c r="O809" s="7"/>
      <c r="P809" s="9"/>
      <c r="Q809" s="7"/>
      <c r="R809" s="9">
        <f>'3_Defaults'!$D$27</f>
        <v>0</v>
      </c>
      <c r="S809" s="9"/>
      <c r="T809" s="10"/>
      <c r="U809" s="7">
        <f>'3_Defaults'!$D$23</f>
        <v>0</v>
      </c>
      <c r="V809" s="7">
        <f>'3_Defaults'!$D$24</f>
        <v>0</v>
      </c>
      <c r="W809" s="8">
        <f>'3_Defaults'!$D$25</f>
        <v>0</v>
      </c>
      <c r="X809" s="8"/>
      <c r="Y809" s="7" t="str">
        <f>IFERROR(('3_Defaults'!$F$9),"")</f>
        <v>VE-00</v>
      </c>
      <c r="Z809" s="7" t="str">
        <f>IFERROR(('3_Defaults'!$E$19),"")</f>
        <v/>
      </c>
    </row>
    <row r="810" spans="1:26" s="29" customFormat="1">
      <c r="A810" s="104"/>
      <c r="B810" s="105"/>
      <c r="C810" s="105"/>
      <c r="D810" s="106"/>
      <c r="E810" s="105"/>
      <c r="F810" s="8"/>
      <c r="G810" s="8"/>
      <c r="H810" s="8"/>
      <c r="I810" s="8"/>
      <c r="J810" s="8"/>
      <c r="K810" s="7">
        <f>'3_Defaults'!$D$28</f>
        <v>0</v>
      </c>
      <c r="L810" s="8"/>
      <c r="M810" s="8"/>
      <c r="N810" s="7"/>
      <c r="O810" s="7"/>
      <c r="P810" s="9"/>
      <c r="Q810" s="7"/>
      <c r="R810" s="9">
        <f>'3_Defaults'!$D$27</f>
        <v>0</v>
      </c>
      <c r="S810" s="9"/>
      <c r="T810" s="10"/>
      <c r="U810" s="7">
        <f>'3_Defaults'!$D$23</f>
        <v>0</v>
      </c>
      <c r="V810" s="7">
        <f>'3_Defaults'!$D$24</f>
        <v>0</v>
      </c>
      <c r="W810" s="8">
        <f>'3_Defaults'!$D$25</f>
        <v>0</v>
      </c>
      <c r="X810" s="8"/>
      <c r="Y810" s="7" t="str">
        <f>IFERROR(('3_Defaults'!$F$9),"")</f>
        <v>VE-00</v>
      </c>
      <c r="Z810" s="7" t="str">
        <f>IFERROR(('3_Defaults'!$E$19),"")</f>
        <v/>
      </c>
    </row>
    <row r="811" spans="1:26" s="29" customFormat="1">
      <c r="A811" s="104"/>
      <c r="B811" s="105"/>
      <c r="C811" s="105"/>
      <c r="D811" s="106"/>
      <c r="E811" s="105"/>
      <c r="F811" s="8"/>
      <c r="G811" s="8"/>
      <c r="H811" s="8"/>
      <c r="I811" s="8"/>
      <c r="J811" s="8"/>
      <c r="K811" s="7">
        <f>'3_Defaults'!$D$28</f>
        <v>0</v>
      </c>
      <c r="L811" s="8"/>
      <c r="M811" s="8"/>
      <c r="N811" s="7"/>
      <c r="O811" s="7"/>
      <c r="P811" s="9"/>
      <c r="Q811" s="7"/>
      <c r="R811" s="9">
        <f>'3_Defaults'!$D$27</f>
        <v>0</v>
      </c>
      <c r="S811" s="9"/>
      <c r="T811" s="10"/>
      <c r="U811" s="7">
        <f>'3_Defaults'!$D$23</f>
        <v>0</v>
      </c>
      <c r="V811" s="7">
        <f>'3_Defaults'!$D$24</f>
        <v>0</v>
      </c>
      <c r="W811" s="8">
        <f>'3_Defaults'!$D$25</f>
        <v>0</v>
      </c>
      <c r="X811" s="8"/>
      <c r="Y811" s="7" t="str">
        <f>IFERROR(('3_Defaults'!$F$9),"")</f>
        <v>VE-00</v>
      </c>
      <c r="Z811" s="7" t="str">
        <f>IFERROR(('3_Defaults'!$E$19),"")</f>
        <v/>
      </c>
    </row>
    <row r="812" spans="1:26" s="29" customFormat="1">
      <c r="A812" s="104"/>
      <c r="B812" s="105"/>
      <c r="C812" s="105"/>
      <c r="D812" s="106"/>
      <c r="E812" s="105"/>
      <c r="F812" s="8"/>
      <c r="G812" s="8"/>
      <c r="H812" s="8"/>
      <c r="I812" s="8"/>
      <c r="J812" s="8"/>
      <c r="K812" s="7">
        <f>'3_Defaults'!$D$28</f>
        <v>0</v>
      </c>
      <c r="L812" s="8"/>
      <c r="M812" s="8"/>
      <c r="N812" s="7"/>
      <c r="O812" s="7"/>
      <c r="P812" s="9"/>
      <c r="Q812" s="7"/>
      <c r="R812" s="9">
        <f>'3_Defaults'!$D$27</f>
        <v>0</v>
      </c>
      <c r="S812" s="9"/>
      <c r="T812" s="10"/>
      <c r="U812" s="7">
        <f>'3_Defaults'!$D$23</f>
        <v>0</v>
      </c>
      <c r="V812" s="7">
        <f>'3_Defaults'!$D$24</f>
        <v>0</v>
      </c>
      <c r="W812" s="8">
        <f>'3_Defaults'!$D$25</f>
        <v>0</v>
      </c>
      <c r="X812" s="8"/>
      <c r="Y812" s="7" t="str">
        <f>IFERROR(('3_Defaults'!$F$9),"")</f>
        <v>VE-00</v>
      </c>
      <c r="Z812" s="7" t="str">
        <f>IFERROR(('3_Defaults'!$E$19),"")</f>
        <v/>
      </c>
    </row>
    <row r="813" spans="1:26" s="29" customFormat="1">
      <c r="A813" s="104"/>
      <c r="B813" s="105"/>
      <c r="C813" s="105"/>
      <c r="D813" s="106"/>
      <c r="E813" s="105"/>
      <c r="F813" s="8"/>
      <c r="G813" s="8"/>
      <c r="H813" s="8"/>
      <c r="I813" s="8"/>
      <c r="J813" s="8"/>
      <c r="K813" s="7">
        <f>'3_Defaults'!$D$28</f>
        <v>0</v>
      </c>
      <c r="L813" s="8"/>
      <c r="M813" s="8"/>
      <c r="N813" s="7"/>
      <c r="O813" s="7"/>
      <c r="P813" s="9"/>
      <c r="Q813" s="7"/>
      <c r="R813" s="9">
        <f>'3_Defaults'!$D$27</f>
        <v>0</v>
      </c>
      <c r="S813" s="9"/>
      <c r="T813" s="10"/>
      <c r="U813" s="7">
        <f>'3_Defaults'!$D$23</f>
        <v>0</v>
      </c>
      <c r="V813" s="7">
        <f>'3_Defaults'!$D$24</f>
        <v>0</v>
      </c>
      <c r="W813" s="8">
        <f>'3_Defaults'!$D$25</f>
        <v>0</v>
      </c>
      <c r="X813" s="8"/>
      <c r="Y813" s="7" t="str">
        <f>IFERROR(('3_Defaults'!$F$9),"")</f>
        <v>VE-00</v>
      </c>
      <c r="Z813" s="7" t="str">
        <f>IFERROR(('3_Defaults'!$E$19),"")</f>
        <v/>
      </c>
    </row>
    <row r="814" spans="1:26" s="29" customFormat="1">
      <c r="A814" s="104"/>
      <c r="B814" s="105"/>
      <c r="C814" s="105"/>
      <c r="D814" s="106"/>
      <c r="E814" s="105"/>
      <c r="F814" s="8"/>
      <c r="G814" s="8"/>
      <c r="H814" s="8"/>
      <c r="I814" s="8"/>
      <c r="J814" s="8"/>
      <c r="K814" s="7">
        <f>'3_Defaults'!$D$28</f>
        <v>0</v>
      </c>
      <c r="L814" s="8"/>
      <c r="M814" s="8"/>
      <c r="N814" s="7"/>
      <c r="O814" s="7"/>
      <c r="P814" s="9"/>
      <c r="Q814" s="7"/>
      <c r="R814" s="9">
        <f>'3_Defaults'!$D$27</f>
        <v>0</v>
      </c>
      <c r="S814" s="9"/>
      <c r="T814" s="10"/>
      <c r="U814" s="7">
        <f>'3_Defaults'!$D$23</f>
        <v>0</v>
      </c>
      <c r="V814" s="7">
        <f>'3_Defaults'!$D$24</f>
        <v>0</v>
      </c>
      <c r="W814" s="8">
        <f>'3_Defaults'!$D$25</f>
        <v>0</v>
      </c>
      <c r="X814" s="8"/>
      <c r="Y814" s="7" t="str">
        <f>IFERROR(('3_Defaults'!$F$9),"")</f>
        <v>VE-00</v>
      </c>
      <c r="Z814" s="7" t="str">
        <f>IFERROR(('3_Defaults'!$E$19),"")</f>
        <v/>
      </c>
    </row>
    <row r="815" spans="1:26" s="29" customFormat="1">
      <c r="A815" s="104"/>
      <c r="B815" s="105"/>
      <c r="C815" s="105"/>
      <c r="D815" s="106"/>
      <c r="E815" s="105"/>
      <c r="F815" s="8"/>
      <c r="G815" s="8"/>
      <c r="H815" s="8"/>
      <c r="I815" s="8"/>
      <c r="J815" s="8"/>
      <c r="K815" s="7">
        <f>'3_Defaults'!$D$28</f>
        <v>0</v>
      </c>
      <c r="L815" s="8"/>
      <c r="M815" s="8"/>
      <c r="N815" s="7"/>
      <c r="O815" s="7"/>
      <c r="P815" s="9"/>
      <c r="Q815" s="7"/>
      <c r="R815" s="9">
        <f>'3_Defaults'!$D$27</f>
        <v>0</v>
      </c>
      <c r="S815" s="9"/>
      <c r="T815" s="10"/>
      <c r="U815" s="7">
        <f>'3_Defaults'!$D$23</f>
        <v>0</v>
      </c>
      <c r="V815" s="7">
        <f>'3_Defaults'!$D$24</f>
        <v>0</v>
      </c>
      <c r="W815" s="8">
        <f>'3_Defaults'!$D$25</f>
        <v>0</v>
      </c>
      <c r="X815" s="8"/>
      <c r="Y815" s="7" t="str">
        <f>IFERROR(('3_Defaults'!$F$9),"")</f>
        <v>VE-00</v>
      </c>
      <c r="Z815" s="7" t="str">
        <f>IFERROR(('3_Defaults'!$E$19),"")</f>
        <v/>
      </c>
    </row>
    <row r="816" spans="1:26" s="29" customFormat="1">
      <c r="A816" s="104"/>
      <c r="B816" s="105"/>
      <c r="C816" s="105"/>
      <c r="D816" s="106"/>
      <c r="E816" s="105"/>
      <c r="F816" s="8"/>
      <c r="G816" s="8"/>
      <c r="H816" s="8"/>
      <c r="I816" s="8"/>
      <c r="J816" s="8"/>
      <c r="K816" s="7">
        <f>'3_Defaults'!$D$28</f>
        <v>0</v>
      </c>
      <c r="L816" s="8"/>
      <c r="M816" s="8"/>
      <c r="N816" s="7"/>
      <c r="O816" s="7"/>
      <c r="P816" s="9"/>
      <c r="Q816" s="7"/>
      <c r="R816" s="9">
        <f>'3_Defaults'!$D$27</f>
        <v>0</v>
      </c>
      <c r="S816" s="9"/>
      <c r="T816" s="10"/>
      <c r="U816" s="7">
        <f>'3_Defaults'!$D$23</f>
        <v>0</v>
      </c>
      <c r="V816" s="7">
        <f>'3_Defaults'!$D$24</f>
        <v>0</v>
      </c>
      <c r="W816" s="8">
        <f>'3_Defaults'!$D$25</f>
        <v>0</v>
      </c>
      <c r="X816" s="8"/>
      <c r="Y816" s="7" t="str">
        <f>IFERROR(('3_Defaults'!$F$9),"")</f>
        <v>VE-00</v>
      </c>
      <c r="Z816" s="7" t="str">
        <f>IFERROR(('3_Defaults'!$E$19),"")</f>
        <v/>
      </c>
    </row>
    <row r="817" spans="1:26" s="29" customFormat="1">
      <c r="A817" s="104"/>
      <c r="B817" s="105"/>
      <c r="C817" s="105"/>
      <c r="D817" s="106"/>
      <c r="E817" s="105"/>
      <c r="F817" s="8"/>
      <c r="G817" s="8"/>
      <c r="H817" s="8"/>
      <c r="I817" s="8"/>
      <c r="J817" s="8"/>
      <c r="K817" s="7">
        <f>'3_Defaults'!$D$28</f>
        <v>0</v>
      </c>
      <c r="L817" s="8"/>
      <c r="M817" s="8"/>
      <c r="N817" s="7"/>
      <c r="O817" s="7"/>
      <c r="P817" s="9"/>
      <c r="Q817" s="7"/>
      <c r="R817" s="9">
        <f>'3_Defaults'!$D$27</f>
        <v>0</v>
      </c>
      <c r="S817" s="9"/>
      <c r="T817" s="10"/>
      <c r="U817" s="7">
        <f>'3_Defaults'!$D$23</f>
        <v>0</v>
      </c>
      <c r="V817" s="7">
        <f>'3_Defaults'!$D$24</f>
        <v>0</v>
      </c>
      <c r="W817" s="8">
        <f>'3_Defaults'!$D$25</f>
        <v>0</v>
      </c>
      <c r="X817" s="8"/>
      <c r="Y817" s="7" t="str">
        <f>IFERROR(('3_Defaults'!$F$9),"")</f>
        <v>VE-00</v>
      </c>
      <c r="Z817" s="7" t="str">
        <f>IFERROR(('3_Defaults'!$E$19),"")</f>
        <v/>
      </c>
    </row>
    <row r="818" spans="1:26" s="29" customFormat="1">
      <c r="A818" s="104"/>
      <c r="B818" s="105"/>
      <c r="C818" s="105"/>
      <c r="D818" s="106"/>
      <c r="E818" s="105"/>
      <c r="F818" s="8"/>
      <c r="G818" s="8"/>
      <c r="H818" s="8"/>
      <c r="I818" s="8"/>
      <c r="J818" s="8"/>
      <c r="K818" s="7">
        <f>'3_Defaults'!$D$28</f>
        <v>0</v>
      </c>
      <c r="L818" s="8"/>
      <c r="M818" s="8"/>
      <c r="N818" s="7"/>
      <c r="O818" s="7"/>
      <c r="P818" s="9"/>
      <c r="Q818" s="7"/>
      <c r="R818" s="9">
        <f>'3_Defaults'!$D$27</f>
        <v>0</v>
      </c>
      <c r="S818" s="9"/>
      <c r="T818" s="10"/>
      <c r="U818" s="7">
        <f>'3_Defaults'!$D$23</f>
        <v>0</v>
      </c>
      <c r="V818" s="7">
        <f>'3_Defaults'!$D$24</f>
        <v>0</v>
      </c>
      <c r="W818" s="8">
        <f>'3_Defaults'!$D$25</f>
        <v>0</v>
      </c>
      <c r="X818" s="8"/>
      <c r="Y818" s="7" t="str">
        <f>IFERROR(('3_Defaults'!$F$9),"")</f>
        <v>VE-00</v>
      </c>
      <c r="Z818" s="7" t="str">
        <f>IFERROR(('3_Defaults'!$E$19),"")</f>
        <v/>
      </c>
    </row>
    <row r="819" spans="1:26" s="29" customFormat="1">
      <c r="A819" s="104"/>
      <c r="B819" s="105"/>
      <c r="C819" s="105"/>
      <c r="D819" s="106"/>
      <c r="E819" s="105"/>
      <c r="F819" s="8"/>
      <c r="G819" s="8"/>
      <c r="H819" s="8"/>
      <c r="I819" s="8"/>
      <c r="J819" s="8"/>
      <c r="K819" s="7">
        <f>'3_Defaults'!$D$28</f>
        <v>0</v>
      </c>
      <c r="L819" s="8"/>
      <c r="M819" s="8"/>
      <c r="N819" s="7"/>
      <c r="O819" s="7"/>
      <c r="P819" s="9"/>
      <c r="Q819" s="7"/>
      <c r="R819" s="9">
        <f>'3_Defaults'!$D$27</f>
        <v>0</v>
      </c>
      <c r="S819" s="9"/>
      <c r="T819" s="10"/>
      <c r="U819" s="7">
        <f>'3_Defaults'!$D$23</f>
        <v>0</v>
      </c>
      <c r="V819" s="7">
        <f>'3_Defaults'!$D$24</f>
        <v>0</v>
      </c>
      <c r="W819" s="8">
        <f>'3_Defaults'!$D$25</f>
        <v>0</v>
      </c>
      <c r="X819" s="8"/>
      <c r="Y819" s="7" t="str">
        <f>IFERROR(('3_Defaults'!$F$9),"")</f>
        <v>VE-00</v>
      </c>
      <c r="Z819" s="7" t="str">
        <f>IFERROR(('3_Defaults'!$E$19),"")</f>
        <v/>
      </c>
    </row>
    <row r="820" spans="1:26" s="29" customFormat="1">
      <c r="A820" s="104"/>
      <c r="B820" s="105"/>
      <c r="C820" s="105"/>
      <c r="D820" s="106"/>
      <c r="E820" s="105"/>
      <c r="F820" s="8"/>
      <c r="G820" s="8"/>
      <c r="H820" s="8"/>
      <c r="I820" s="8"/>
      <c r="J820" s="8"/>
      <c r="K820" s="7">
        <f>'3_Defaults'!$D$28</f>
        <v>0</v>
      </c>
      <c r="L820" s="8"/>
      <c r="M820" s="8"/>
      <c r="N820" s="7"/>
      <c r="O820" s="7"/>
      <c r="P820" s="9"/>
      <c r="Q820" s="7"/>
      <c r="R820" s="9">
        <f>'3_Defaults'!$D$27</f>
        <v>0</v>
      </c>
      <c r="S820" s="9"/>
      <c r="T820" s="10"/>
      <c r="U820" s="7">
        <f>'3_Defaults'!$D$23</f>
        <v>0</v>
      </c>
      <c r="V820" s="7">
        <f>'3_Defaults'!$D$24</f>
        <v>0</v>
      </c>
      <c r="W820" s="8">
        <f>'3_Defaults'!$D$25</f>
        <v>0</v>
      </c>
      <c r="X820" s="8"/>
      <c r="Y820" s="7" t="str">
        <f>IFERROR(('3_Defaults'!$F$9),"")</f>
        <v>VE-00</v>
      </c>
      <c r="Z820" s="7" t="str">
        <f>IFERROR(('3_Defaults'!$E$19),"")</f>
        <v/>
      </c>
    </row>
    <row r="821" spans="1:26" s="29" customFormat="1">
      <c r="A821" s="104"/>
      <c r="B821" s="105"/>
      <c r="C821" s="105"/>
      <c r="D821" s="106"/>
      <c r="E821" s="105"/>
      <c r="F821" s="8"/>
      <c r="G821" s="8"/>
      <c r="H821" s="8"/>
      <c r="I821" s="8"/>
      <c r="J821" s="8"/>
      <c r="K821" s="7">
        <f>'3_Defaults'!$D$28</f>
        <v>0</v>
      </c>
      <c r="L821" s="8"/>
      <c r="M821" s="8"/>
      <c r="N821" s="7"/>
      <c r="O821" s="7"/>
      <c r="P821" s="9"/>
      <c r="Q821" s="7"/>
      <c r="R821" s="9">
        <f>'3_Defaults'!$D$27</f>
        <v>0</v>
      </c>
      <c r="S821" s="9"/>
      <c r="T821" s="10"/>
      <c r="U821" s="7">
        <f>'3_Defaults'!$D$23</f>
        <v>0</v>
      </c>
      <c r="V821" s="7">
        <f>'3_Defaults'!$D$24</f>
        <v>0</v>
      </c>
      <c r="W821" s="8">
        <f>'3_Defaults'!$D$25</f>
        <v>0</v>
      </c>
      <c r="X821" s="8"/>
      <c r="Y821" s="7" t="str">
        <f>IFERROR(('3_Defaults'!$F$9),"")</f>
        <v>VE-00</v>
      </c>
      <c r="Z821" s="7" t="str">
        <f>IFERROR(('3_Defaults'!$E$19),"")</f>
        <v/>
      </c>
    </row>
    <row r="822" spans="1:26" s="29" customFormat="1">
      <c r="A822" s="104"/>
      <c r="B822" s="105"/>
      <c r="C822" s="105"/>
      <c r="D822" s="106"/>
      <c r="E822" s="105"/>
      <c r="F822" s="8"/>
      <c r="G822" s="8"/>
      <c r="H822" s="8"/>
      <c r="I822" s="8"/>
      <c r="J822" s="8"/>
      <c r="K822" s="7">
        <f>'3_Defaults'!$D$28</f>
        <v>0</v>
      </c>
      <c r="L822" s="8"/>
      <c r="M822" s="8"/>
      <c r="N822" s="7"/>
      <c r="O822" s="7"/>
      <c r="P822" s="9"/>
      <c r="Q822" s="7"/>
      <c r="R822" s="9">
        <f>'3_Defaults'!$D$27</f>
        <v>0</v>
      </c>
      <c r="S822" s="9"/>
      <c r="T822" s="10"/>
      <c r="U822" s="7">
        <f>'3_Defaults'!$D$23</f>
        <v>0</v>
      </c>
      <c r="V822" s="7">
        <f>'3_Defaults'!$D$24</f>
        <v>0</v>
      </c>
      <c r="W822" s="8">
        <f>'3_Defaults'!$D$25</f>
        <v>0</v>
      </c>
      <c r="X822" s="8"/>
      <c r="Y822" s="7" t="str">
        <f>IFERROR(('3_Defaults'!$F$9),"")</f>
        <v>VE-00</v>
      </c>
      <c r="Z822" s="7" t="str">
        <f>IFERROR(('3_Defaults'!$E$19),"")</f>
        <v/>
      </c>
    </row>
    <row r="823" spans="1:26" s="29" customFormat="1">
      <c r="A823" s="104"/>
      <c r="B823" s="105"/>
      <c r="C823" s="105"/>
      <c r="D823" s="106"/>
      <c r="E823" s="105"/>
      <c r="F823" s="8"/>
      <c r="G823" s="8"/>
      <c r="H823" s="8"/>
      <c r="I823" s="8"/>
      <c r="J823" s="8"/>
      <c r="K823" s="7">
        <f>'3_Defaults'!$D$28</f>
        <v>0</v>
      </c>
      <c r="L823" s="8"/>
      <c r="M823" s="8"/>
      <c r="N823" s="7"/>
      <c r="O823" s="7"/>
      <c r="P823" s="9"/>
      <c r="Q823" s="7"/>
      <c r="R823" s="9">
        <f>'3_Defaults'!$D$27</f>
        <v>0</v>
      </c>
      <c r="S823" s="9"/>
      <c r="T823" s="10"/>
      <c r="U823" s="7">
        <f>'3_Defaults'!$D$23</f>
        <v>0</v>
      </c>
      <c r="V823" s="7">
        <f>'3_Defaults'!$D$24</f>
        <v>0</v>
      </c>
      <c r="W823" s="8">
        <f>'3_Defaults'!$D$25</f>
        <v>0</v>
      </c>
      <c r="X823" s="8"/>
      <c r="Y823" s="7" t="str">
        <f>IFERROR(('3_Defaults'!$F$9),"")</f>
        <v>VE-00</v>
      </c>
      <c r="Z823" s="7" t="str">
        <f>IFERROR(('3_Defaults'!$E$19),"")</f>
        <v/>
      </c>
    </row>
    <row r="824" spans="1:26" s="29" customFormat="1">
      <c r="A824" s="104"/>
      <c r="B824" s="105"/>
      <c r="C824" s="105"/>
      <c r="D824" s="106"/>
      <c r="E824" s="105"/>
      <c r="F824" s="8"/>
      <c r="G824" s="8"/>
      <c r="H824" s="8"/>
      <c r="I824" s="8"/>
      <c r="J824" s="8"/>
      <c r="K824" s="7">
        <f>'3_Defaults'!$D$28</f>
        <v>0</v>
      </c>
      <c r="L824" s="8"/>
      <c r="M824" s="8"/>
      <c r="N824" s="7"/>
      <c r="O824" s="7"/>
      <c r="P824" s="9"/>
      <c r="Q824" s="7"/>
      <c r="R824" s="9">
        <f>'3_Defaults'!$D$27</f>
        <v>0</v>
      </c>
      <c r="S824" s="9"/>
      <c r="T824" s="10"/>
      <c r="U824" s="7">
        <f>'3_Defaults'!$D$23</f>
        <v>0</v>
      </c>
      <c r="V824" s="7">
        <f>'3_Defaults'!$D$24</f>
        <v>0</v>
      </c>
      <c r="W824" s="8">
        <f>'3_Defaults'!$D$25</f>
        <v>0</v>
      </c>
      <c r="X824" s="8"/>
      <c r="Y824" s="7" t="str">
        <f>IFERROR(('3_Defaults'!$F$9),"")</f>
        <v>VE-00</v>
      </c>
      <c r="Z824" s="7" t="str">
        <f>IFERROR(('3_Defaults'!$E$19),"")</f>
        <v/>
      </c>
    </row>
    <row r="825" spans="1:26" s="29" customFormat="1">
      <c r="A825" s="104"/>
      <c r="B825" s="105"/>
      <c r="C825" s="105"/>
      <c r="D825" s="106"/>
      <c r="E825" s="105"/>
      <c r="F825" s="8"/>
      <c r="G825" s="8"/>
      <c r="H825" s="8"/>
      <c r="I825" s="8"/>
      <c r="J825" s="8"/>
      <c r="K825" s="7">
        <f>'3_Defaults'!$D$28</f>
        <v>0</v>
      </c>
      <c r="L825" s="8"/>
      <c r="M825" s="8"/>
      <c r="N825" s="7"/>
      <c r="O825" s="7"/>
      <c r="P825" s="9"/>
      <c r="Q825" s="7"/>
      <c r="R825" s="9">
        <f>'3_Defaults'!$D$27</f>
        <v>0</v>
      </c>
      <c r="S825" s="9"/>
      <c r="T825" s="10"/>
      <c r="U825" s="7">
        <f>'3_Defaults'!$D$23</f>
        <v>0</v>
      </c>
      <c r="V825" s="7">
        <f>'3_Defaults'!$D$24</f>
        <v>0</v>
      </c>
      <c r="W825" s="8">
        <f>'3_Defaults'!$D$25</f>
        <v>0</v>
      </c>
      <c r="X825" s="8"/>
      <c r="Y825" s="7" t="str">
        <f>IFERROR(('3_Defaults'!$F$9),"")</f>
        <v>VE-00</v>
      </c>
      <c r="Z825" s="7" t="str">
        <f>IFERROR(('3_Defaults'!$E$19),"")</f>
        <v/>
      </c>
    </row>
    <row r="826" spans="1:26" s="29" customFormat="1">
      <c r="A826" s="104"/>
      <c r="B826" s="105"/>
      <c r="C826" s="105"/>
      <c r="D826" s="106"/>
      <c r="E826" s="105"/>
      <c r="F826" s="8"/>
      <c r="G826" s="8"/>
      <c r="H826" s="8"/>
      <c r="I826" s="8"/>
      <c r="J826" s="8"/>
      <c r="K826" s="7">
        <f>'3_Defaults'!$D$28</f>
        <v>0</v>
      </c>
      <c r="L826" s="8"/>
      <c r="M826" s="8"/>
      <c r="N826" s="7"/>
      <c r="O826" s="7"/>
      <c r="P826" s="9"/>
      <c r="Q826" s="7"/>
      <c r="R826" s="9">
        <f>'3_Defaults'!$D$27</f>
        <v>0</v>
      </c>
      <c r="S826" s="9"/>
      <c r="T826" s="10"/>
      <c r="U826" s="7">
        <f>'3_Defaults'!$D$23</f>
        <v>0</v>
      </c>
      <c r="V826" s="7">
        <f>'3_Defaults'!$D$24</f>
        <v>0</v>
      </c>
      <c r="W826" s="8">
        <f>'3_Defaults'!$D$25</f>
        <v>0</v>
      </c>
      <c r="X826" s="8"/>
      <c r="Y826" s="7" t="str">
        <f>IFERROR(('3_Defaults'!$F$9),"")</f>
        <v>VE-00</v>
      </c>
      <c r="Z826" s="7" t="str">
        <f>IFERROR(('3_Defaults'!$E$19),"")</f>
        <v/>
      </c>
    </row>
    <row r="827" spans="1:26" s="29" customFormat="1">
      <c r="A827" s="104"/>
      <c r="B827" s="105"/>
      <c r="C827" s="105"/>
      <c r="D827" s="106"/>
      <c r="E827" s="105"/>
      <c r="F827" s="8"/>
      <c r="G827" s="8"/>
      <c r="H827" s="8"/>
      <c r="I827" s="8"/>
      <c r="J827" s="8"/>
      <c r="K827" s="7">
        <f>'3_Defaults'!$D$28</f>
        <v>0</v>
      </c>
      <c r="L827" s="8"/>
      <c r="M827" s="8"/>
      <c r="N827" s="7"/>
      <c r="O827" s="7"/>
      <c r="P827" s="9"/>
      <c r="Q827" s="7"/>
      <c r="R827" s="9">
        <f>'3_Defaults'!$D$27</f>
        <v>0</v>
      </c>
      <c r="S827" s="9"/>
      <c r="T827" s="10"/>
      <c r="U827" s="7">
        <f>'3_Defaults'!$D$23</f>
        <v>0</v>
      </c>
      <c r="V827" s="7">
        <f>'3_Defaults'!$D$24</f>
        <v>0</v>
      </c>
      <c r="W827" s="8">
        <f>'3_Defaults'!$D$25</f>
        <v>0</v>
      </c>
      <c r="X827" s="8"/>
      <c r="Y827" s="7" t="str">
        <f>IFERROR(('3_Defaults'!$F$9),"")</f>
        <v>VE-00</v>
      </c>
      <c r="Z827" s="7" t="str">
        <f>IFERROR(('3_Defaults'!$E$19),"")</f>
        <v/>
      </c>
    </row>
    <row r="828" spans="1:26" s="29" customFormat="1">
      <c r="A828" s="104"/>
      <c r="B828" s="105"/>
      <c r="C828" s="105"/>
      <c r="D828" s="106"/>
      <c r="E828" s="105"/>
      <c r="F828" s="8"/>
      <c r="G828" s="8"/>
      <c r="H828" s="8"/>
      <c r="I828" s="8"/>
      <c r="J828" s="8"/>
      <c r="K828" s="7">
        <f>'3_Defaults'!$D$28</f>
        <v>0</v>
      </c>
      <c r="L828" s="8"/>
      <c r="M828" s="8"/>
      <c r="N828" s="7"/>
      <c r="O828" s="7"/>
      <c r="P828" s="9"/>
      <c r="Q828" s="7"/>
      <c r="R828" s="9">
        <f>'3_Defaults'!$D$27</f>
        <v>0</v>
      </c>
      <c r="S828" s="9"/>
      <c r="T828" s="10"/>
      <c r="U828" s="7">
        <f>'3_Defaults'!$D$23</f>
        <v>0</v>
      </c>
      <c r="V828" s="7">
        <f>'3_Defaults'!$D$24</f>
        <v>0</v>
      </c>
      <c r="W828" s="8">
        <f>'3_Defaults'!$D$25</f>
        <v>0</v>
      </c>
      <c r="X828" s="8"/>
      <c r="Y828" s="7" t="str">
        <f>IFERROR(('3_Defaults'!$F$9),"")</f>
        <v>VE-00</v>
      </c>
      <c r="Z828" s="7" t="str">
        <f>IFERROR(('3_Defaults'!$E$19),"")</f>
        <v/>
      </c>
    </row>
    <row r="829" spans="1:26" s="29" customFormat="1">
      <c r="A829" s="104"/>
      <c r="B829" s="105"/>
      <c r="C829" s="105"/>
      <c r="D829" s="106"/>
      <c r="E829" s="105"/>
      <c r="F829" s="8"/>
      <c r="G829" s="8"/>
      <c r="H829" s="8"/>
      <c r="I829" s="8"/>
      <c r="J829" s="8"/>
      <c r="K829" s="7">
        <f>'3_Defaults'!$D$28</f>
        <v>0</v>
      </c>
      <c r="L829" s="8"/>
      <c r="M829" s="8"/>
      <c r="N829" s="7"/>
      <c r="O829" s="7"/>
      <c r="P829" s="9"/>
      <c r="Q829" s="7"/>
      <c r="R829" s="9">
        <f>'3_Defaults'!$D$27</f>
        <v>0</v>
      </c>
      <c r="S829" s="9"/>
      <c r="T829" s="10"/>
      <c r="U829" s="7">
        <f>'3_Defaults'!$D$23</f>
        <v>0</v>
      </c>
      <c r="V829" s="7">
        <f>'3_Defaults'!$D$24</f>
        <v>0</v>
      </c>
      <c r="W829" s="8">
        <f>'3_Defaults'!$D$25</f>
        <v>0</v>
      </c>
      <c r="X829" s="8"/>
      <c r="Y829" s="7" t="str">
        <f>IFERROR(('3_Defaults'!$F$9),"")</f>
        <v>VE-00</v>
      </c>
      <c r="Z829" s="7" t="str">
        <f>IFERROR(('3_Defaults'!$E$19),"")</f>
        <v/>
      </c>
    </row>
    <row r="830" spans="1:26" s="29" customFormat="1">
      <c r="A830" s="104"/>
      <c r="B830" s="105"/>
      <c r="C830" s="105"/>
      <c r="D830" s="106"/>
      <c r="E830" s="105"/>
      <c r="F830" s="8"/>
      <c r="G830" s="8"/>
      <c r="H830" s="8"/>
      <c r="I830" s="8"/>
      <c r="J830" s="8"/>
      <c r="K830" s="7">
        <f>'3_Defaults'!$D$28</f>
        <v>0</v>
      </c>
      <c r="L830" s="8"/>
      <c r="M830" s="8"/>
      <c r="N830" s="7"/>
      <c r="O830" s="7"/>
      <c r="P830" s="9"/>
      <c r="Q830" s="7"/>
      <c r="R830" s="9">
        <f>'3_Defaults'!$D$27</f>
        <v>0</v>
      </c>
      <c r="S830" s="9"/>
      <c r="T830" s="10"/>
      <c r="U830" s="7">
        <f>'3_Defaults'!$D$23</f>
        <v>0</v>
      </c>
      <c r="V830" s="7">
        <f>'3_Defaults'!$D$24</f>
        <v>0</v>
      </c>
      <c r="W830" s="8">
        <f>'3_Defaults'!$D$25</f>
        <v>0</v>
      </c>
      <c r="X830" s="8"/>
      <c r="Y830" s="7" t="str">
        <f>IFERROR(('3_Defaults'!$F$9),"")</f>
        <v>VE-00</v>
      </c>
      <c r="Z830" s="7" t="str">
        <f>IFERROR(('3_Defaults'!$E$19),"")</f>
        <v/>
      </c>
    </row>
    <row r="831" spans="1:26" s="29" customFormat="1">
      <c r="A831" s="104"/>
      <c r="B831" s="105"/>
      <c r="C831" s="105"/>
      <c r="D831" s="106"/>
      <c r="E831" s="105"/>
      <c r="F831" s="8"/>
      <c r="G831" s="8"/>
      <c r="H831" s="8"/>
      <c r="I831" s="8"/>
      <c r="J831" s="8"/>
      <c r="K831" s="7">
        <f>'3_Defaults'!$D$28</f>
        <v>0</v>
      </c>
      <c r="L831" s="8"/>
      <c r="M831" s="8"/>
      <c r="N831" s="7"/>
      <c r="O831" s="7"/>
      <c r="P831" s="9"/>
      <c r="Q831" s="7"/>
      <c r="R831" s="9">
        <f>'3_Defaults'!$D$27</f>
        <v>0</v>
      </c>
      <c r="S831" s="9"/>
      <c r="T831" s="10"/>
      <c r="U831" s="7">
        <f>'3_Defaults'!$D$23</f>
        <v>0</v>
      </c>
      <c r="V831" s="7">
        <f>'3_Defaults'!$D$24</f>
        <v>0</v>
      </c>
      <c r="W831" s="8">
        <f>'3_Defaults'!$D$25</f>
        <v>0</v>
      </c>
      <c r="X831" s="8"/>
      <c r="Y831" s="7" t="str">
        <f>IFERROR(('3_Defaults'!$F$9),"")</f>
        <v>VE-00</v>
      </c>
      <c r="Z831" s="7" t="str">
        <f>IFERROR(('3_Defaults'!$E$19),"")</f>
        <v/>
      </c>
    </row>
    <row r="832" spans="1:26" s="29" customFormat="1">
      <c r="A832" s="104"/>
      <c r="B832" s="105"/>
      <c r="C832" s="105"/>
      <c r="D832" s="106"/>
      <c r="E832" s="105"/>
      <c r="F832" s="8"/>
      <c r="G832" s="8"/>
      <c r="H832" s="8"/>
      <c r="I832" s="8"/>
      <c r="J832" s="8"/>
      <c r="K832" s="7">
        <f>'3_Defaults'!$D$28</f>
        <v>0</v>
      </c>
      <c r="L832" s="8"/>
      <c r="M832" s="8"/>
      <c r="N832" s="7"/>
      <c r="O832" s="7"/>
      <c r="P832" s="9"/>
      <c r="Q832" s="7"/>
      <c r="R832" s="9">
        <f>'3_Defaults'!$D$27</f>
        <v>0</v>
      </c>
      <c r="S832" s="9"/>
      <c r="T832" s="10"/>
      <c r="U832" s="7">
        <f>'3_Defaults'!$D$23</f>
        <v>0</v>
      </c>
      <c r="V832" s="7">
        <f>'3_Defaults'!$D$24</f>
        <v>0</v>
      </c>
      <c r="W832" s="8">
        <f>'3_Defaults'!$D$25</f>
        <v>0</v>
      </c>
      <c r="X832" s="8"/>
      <c r="Y832" s="7" t="str">
        <f>IFERROR(('3_Defaults'!$F$9),"")</f>
        <v>VE-00</v>
      </c>
      <c r="Z832" s="7" t="str">
        <f>IFERROR(('3_Defaults'!$E$19),"")</f>
        <v/>
      </c>
    </row>
    <row r="833" spans="1:26" s="29" customFormat="1">
      <c r="A833" s="104"/>
      <c r="B833" s="105"/>
      <c r="C833" s="105"/>
      <c r="D833" s="106"/>
      <c r="E833" s="105"/>
      <c r="F833" s="8"/>
      <c r="G833" s="8"/>
      <c r="H833" s="8"/>
      <c r="I833" s="8"/>
      <c r="J833" s="8"/>
      <c r="K833" s="7">
        <f>'3_Defaults'!$D$28</f>
        <v>0</v>
      </c>
      <c r="L833" s="8"/>
      <c r="M833" s="8"/>
      <c r="N833" s="7"/>
      <c r="O833" s="7"/>
      <c r="P833" s="9"/>
      <c r="Q833" s="7"/>
      <c r="R833" s="9">
        <f>'3_Defaults'!$D$27</f>
        <v>0</v>
      </c>
      <c r="S833" s="9"/>
      <c r="T833" s="10"/>
      <c r="U833" s="7">
        <f>'3_Defaults'!$D$23</f>
        <v>0</v>
      </c>
      <c r="V833" s="7">
        <f>'3_Defaults'!$D$24</f>
        <v>0</v>
      </c>
      <c r="W833" s="8">
        <f>'3_Defaults'!$D$25</f>
        <v>0</v>
      </c>
      <c r="X833" s="8"/>
      <c r="Y833" s="7" t="str">
        <f>IFERROR(('3_Defaults'!$F$9),"")</f>
        <v>VE-00</v>
      </c>
      <c r="Z833" s="7" t="str">
        <f>IFERROR(('3_Defaults'!$E$19),"")</f>
        <v/>
      </c>
    </row>
    <row r="834" spans="1:26" s="29" customFormat="1">
      <c r="A834" s="104"/>
      <c r="B834" s="105"/>
      <c r="C834" s="105"/>
      <c r="D834" s="106"/>
      <c r="E834" s="105"/>
      <c r="F834" s="8"/>
      <c r="G834" s="8"/>
      <c r="H834" s="8"/>
      <c r="I834" s="8"/>
      <c r="J834" s="8"/>
      <c r="K834" s="7">
        <f>'3_Defaults'!$D$28</f>
        <v>0</v>
      </c>
      <c r="L834" s="8"/>
      <c r="M834" s="8"/>
      <c r="N834" s="7"/>
      <c r="O834" s="7"/>
      <c r="P834" s="9"/>
      <c r="Q834" s="7"/>
      <c r="R834" s="9">
        <f>'3_Defaults'!$D$27</f>
        <v>0</v>
      </c>
      <c r="S834" s="9"/>
      <c r="T834" s="10"/>
      <c r="U834" s="7">
        <f>'3_Defaults'!$D$23</f>
        <v>0</v>
      </c>
      <c r="V834" s="7">
        <f>'3_Defaults'!$D$24</f>
        <v>0</v>
      </c>
      <c r="W834" s="8">
        <f>'3_Defaults'!$D$25</f>
        <v>0</v>
      </c>
      <c r="X834" s="8"/>
      <c r="Y834" s="7" t="str">
        <f>IFERROR(('3_Defaults'!$F$9),"")</f>
        <v>VE-00</v>
      </c>
      <c r="Z834" s="7" t="str">
        <f>IFERROR(('3_Defaults'!$E$19),"")</f>
        <v/>
      </c>
    </row>
    <row r="835" spans="1:26" s="29" customFormat="1">
      <c r="A835" s="104"/>
      <c r="B835" s="105"/>
      <c r="C835" s="105"/>
      <c r="D835" s="106"/>
      <c r="E835" s="105"/>
      <c r="F835" s="8"/>
      <c r="G835" s="8"/>
      <c r="H835" s="8"/>
      <c r="I835" s="8"/>
      <c r="J835" s="8"/>
      <c r="K835" s="7">
        <f>'3_Defaults'!$D$28</f>
        <v>0</v>
      </c>
      <c r="L835" s="8"/>
      <c r="M835" s="8"/>
      <c r="N835" s="7"/>
      <c r="O835" s="7"/>
      <c r="P835" s="9"/>
      <c r="Q835" s="7"/>
      <c r="R835" s="9">
        <f>'3_Defaults'!$D$27</f>
        <v>0</v>
      </c>
      <c r="S835" s="9"/>
      <c r="T835" s="10"/>
      <c r="U835" s="7">
        <f>'3_Defaults'!$D$23</f>
        <v>0</v>
      </c>
      <c r="V835" s="7">
        <f>'3_Defaults'!$D$24</f>
        <v>0</v>
      </c>
      <c r="W835" s="8">
        <f>'3_Defaults'!$D$25</f>
        <v>0</v>
      </c>
      <c r="X835" s="8"/>
      <c r="Y835" s="7" t="str">
        <f>IFERROR(('3_Defaults'!$F$9),"")</f>
        <v>VE-00</v>
      </c>
      <c r="Z835" s="7" t="str">
        <f>IFERROR(('3_Defaults'!$E$19),"")</f>
        <v/>
      </c>
    </row>
    <row r="836" spans="1:26" s="29" customFormat="1">
      <c r="A836" s="104"/>
      <c r="B836" s="105"/>
      <c r="C836" s="105"/>
      <c r="D836" s="106"/>
      <c r="E836" s="105"/>
      <c r="F836" s="8"/>
      <c r="G836" s="8"/>
      <c r="H836" s="8"/>
      <c r="I836" s="8"/>
      <c r="J836" s="8"/>
      <c r="K836" s="7">
        <f>'3_Defaults'!$D$28</f>
        <v>0</v>
      </c>
      <c r="L836" s="8"/>
      <c r="M836" s="8"/>
      <c r="N836" s="7"/>
      <c r="O836" s="7"/>
      <c r="P836" s="9"/>
      <c r="Q836" s="7"/>
      <c r="R836" s="9">
        <f>'3_Defaults'!$D$27</f>
        <v>0</v>
      </c>
      <c r="S836" s="9"/>
      <c r="T836" s="10"/>
      <c r="U836" s="7">
        <f>'3_Defaults'!$D$23</f>
        <v>0</v>
      </c>
      <c r="V836" s="7">
        <f>'3_Defaults'!$D$24</f>
        <v>0</v>
      </c>
      <c r="W836" s="8">
        <f>'3_Defaults'!$D$25</f>
        <v>0</v>
      </c>
      <c r="X836" s="8"/>
      <c r="Y836" s="7" t="str">
        <f>IFERROR(('3_Defaults'!$F$9),"")</f>
        <v>VE-00</v>
      </c>
      <c r="Z836" s="7" t="str">
        <f>IFERROR(('3_Defaults'!$E$19),"")</f>
        <v/>
      </c>
    </row>
    <row r="837" spans="1:26" s="29" customFormat="1">
      <c r="A837" s="104"/>
      <c r="B837" s="105"/>
      <c r="C837" s="105"/>
      <c r="D837" s="106"/>
      <c r="E837" s="105"/>
      <c r="F837" s="8"/>
      <c r="G837" s="8"/>
      <c r="H837" s="8"/>
      <c r="I837" s="8"/>
      <c r="J837" s="8"/>
      <c r="K837" s="7">
        <f>'3_Defaults'!$D$28</f>
        <v>0</v>
      </c>
      <c r="L837" s="8"/>
      <c r="M837" s="8"/>
      <c r="N837" s="7"/>
      <c r="O837" s="7"/>
      <c r="P837" s="9"/>
      <c r="Q837" s="7"/>
      <c r="R837" s="9">
        <f>'3_Defaults'!$D$27</f>
        <v>0</v>
      </c>
      <c r="S837" s="9"/>
      <c r="T837" s="10"/>
      <c r="U837" s="7">
        <f>'3_Defaults'!$D$23</f>
        <v>0</v>
      </c>
      <c r="V837" s="7">
        <f>'3_Defaults'!$D$24</f>
        <v>0</v>
      </c>
      <c r="W837" s="8">
        <f>'3_Defaults'!$D$25</f>
        <v>0</v>
      </c>
      <c r="X837" s="8"/>
      <c r="Y837" s="7" t="str">
        <f>IFERROR(('3_Defaults'!$F$9),"")</f>
        <v>VE-00</v>
      </c>
      <c r="Z837" s="7" t="str">
        <f>IFERROR(('3_Defaults'!$E$19),"")</f>
        <v/>
      </c>
    </row>
    <row r="838" spans="1:26" s="29" customFormat="1">
      <c r="A838" s="104"/>
      <c r="B838" s="105"/>
      <c r="C838" s="105"/>
      <c r="D838" s="106"/>
      <c r="E838" s="105"/>
      <c r="F838" s="8"/>
      <c r="G838" s="8"/>
      <c r="H838" s="8"/>
      <c r="I838" s="8"/>
      <c r="J838" s="8"/>
      <c r="K838" s="7">
        <f>'3_Defaults'!$D$28</f>
        <v>0</v>
      </c>
      <c r="L838" s="8"/>
      <c r="M838" s="8"/>
      <c r="N838" s="7"/>
      <c r="O838" s="7"/>
      <c r="P838" s="9"/>
      <c r="Q838" s="7"/>
      <c r="R838" s="9">
        <f>'3_Defaults'!$D$27</f>
        <v>0</v>
      </c>
      <c r="S838" s="9"/>
      <c r="T838" s="10"/>
      <c r="U838" s="7">
        <f>'3_Defaults'!$D$23</f>
        <v>0</v>
      </c>
      <c r="V838" s="7">
        <f>'3_Defaults'!$D$24</f>
        <v>0</v>
      </c>
      <c r="W838" s="8">
        <f>'3_Defaults'!$D$25</f>
        <v>0</v>
      </c>
      <c r="X838" s="8"/>
      <c r="Y838" s="7" t="str">
        <f>IFERROR(('3_Defaults'!$F$9),"")</f>
        <v>VE-00</v>
      </c>
      <c r="Z838" s="7" t="str">
        <f>IFERROR(('3_Defaults'!$E$19),"")</f>
        <v/>
      </c>
    </row>
    <row r="839" spans="1:26" s="29" customFormat="1">
      <c r="A839" s="104"/>
      <c r="B839" s="105"/>
      <c r="C839" s="105"/>
      <c r="D839" s="106"/>
      <c r="E839" s="105"/>
      <c r="F839" s="8"/>
      <c r="G839" s="8"/>
      <c r="H839" s="8"/>
      <c r="I839" s="8"/>
      <c r="J839" s="8"/>
      <c r="K839" s="7">
        <f>'3_Defaults'!$D$28</f>
        <v>0</v>
      </c>
      <c r="L839" s="8"/>
      <c r="M839" s="8"/>
      <c r="N839" s="7"/>
      <c r="O839" s="7"/>
      <c r="P839" s="9"/>
      <c r="Q839" s="7"/>
      <c r="R839" s="9">
        <f>'3_Defaults'!$D$27</f>
        <v>0</v>
      </c>
      <c r="S839" s="9"/>
      <c r="T839" s="10"/>
      <c r="U839" s="7">
        <f>'3_Defaults'!$D$23</f>
        <v>0</v>
      </c>
      <c r="V839" s="7">
        <f>'3_Defaults'!$D$24</f>
        <v>0</v>
      </c>
      <c r="W839" s="8">
        <f>'3_Defaults'!$D$25</f>
        <v>0</v>
      </c>
      <c r="X839" s="8"/>
      <c r="Y839" s="7" t="str">
        <f>IFERROR(('3_Defaults'!$F$9),"")</f>
        <v>VE-00</v>
      </c>
      <c r="Z839" s="7" t="str">
        <f>IFERROR(('3_Defaults'!$E$19),"")</f>
        <v/>
      </c>
    </row>
    <row r="840" spans="1:26" s="29" customFormat="1">
      <c r="A840" s="104"/>
      <c r="B840" s="105"/>
      <c r="C840" s="105"/>
      <c r="D840" s="106"/>
      <c r="E840" s="105"/>
      <c r="F840" s="8"/>
      <c r="G840" s="8"/>
      <c r="H840" s="8"/>
      <c r="I840" s="8"/>
      <c r="J840" s="8"/>
      <c r="K840" s="7">
        <f>'3_Defaults'!$D$28</f>
        <v>0</v>
      </c>
      <c r="L840" s="8"/>
      <c r="M840" s="8"/>
      <c r="N840" s="7"/>
      <c r="O840" s="7"/>
      <c r="P840" s="9"/>
      <c r="Q840" s="7"/>
      <c r="R840" s="9">
        <f>'3_Defaults'!$D$27</f>
        <v>0</v>
      </c>
      <c r="S840" s="9"/>
      <c r="T840" s="10"/>
      <c r="U840" s="7">
        <f>'3_Defaults'!$D$23</f>
        <v>0</v>
      </c>
      <c r="V840" s="7">
        <f>'3_Defaults'!$D$24</f>
        <v>0</v>
      </c>
      <c r="W840" s="8">
        <f>'3_Defaults'!$D$25</f>
        <v>0</v>
      </c>
      <c r="X840" s="8"/>
      <c r="Y840" s="7" t="str">
        <f>IFERROR(('3_Defaults'!$F$9),"")</f>
        <v>VE-00</v>
      </c>
      <c r="Z840" s="7" t="str">
        <f>IFERROR(('3_Defaults'!$E$19),"")</f>
        <v/>
      </c>
    </row>
    <row r="841" spans="1:26" s="29" customFormat="1">
      <c r="A841" s="104"/>
      <c r="B841" s="105"/>
      <c r="C841" s="105"/>
      <c r="D841" s="106"/>
      <c r="E841" s="105"/>
      <c r="F841" s="8"/>
      <c r="G841" s="8"/>
      <c r="H841" s="8"/>
      <c r="I841" s="8"/>
      <c r="J841" s="8"/>
      <c r="K841" s="7">
        <f>'3_Defaults'!$D$28</f>
        <v>0</v>
      </c>
      <c r="L841" s="8"/>
      <c r="M841" s="8"/>
      <c r="N841" s="7"/>
      <c r="O841" s="7"/>
      <c r="P841" s="9"/>
      <c r="Q841" s="7"/>
      <c r="R841" s="9">
        <f>'3_Defaults'!$D$27</f>
        <v>0</v>
      </c>
      <c r="S841" s="9"/>
      <c r="T841" s="10"/>
      <c r="U841" s="7">
        <f>'3_Defaults'!$D$23</f>
        <v>0</v>
      </c>
      <c r="V841" s="7">
        <f>'3_Defaults'!$D$24</f>
        <v>0</v>
      </c>
      <c r="W841" s="8">
        <f>'3_Defaults'!$D$25</f>
        <v>0</v>
      </c>
      <c r="X841" s="8"/>
      <c r="Y841" s="7" t="str">
        <f>IFERROR(('3_Defaults'!$F$9),"")</f>
        <v>VE-00</v>
      </c>
      <c r="Z841" s="7" t="str">
        <f>IFERROR(('3_Defaults'!$E$19),"")</f>
        <v/>
      </c>
    </row>
    <row r="842" spans="1:26" s="29" customFormat="1">
      <c r="A842" s="104"/>
      <c r="B842" s="105"/>
      <c r="C842" s="105"/>
      <c r="D842" s="106"/>
      <c r="E842" s="105"/>
      <c r="F842" s="8"/>
      <c r="G842" s="8"/>
      <c r="H842" s="8"/>
      <c r="I842" s="8"/>
      <c r="J842" s="8"/>
      <c r="K842" s="7">
        <f>'3_Defaults'!$D$28</f>
        <v>0</v>
      </c>
      <c r="L842" s="8"/>
      <c r="M842" s="8"/>
      <c r="N842" s="7"/>
      <c r="O842" s="7"/>
      <c r="P842" s="9"/>
      <c r="Q842" s="7"/>
      <c r="R842" s="9">
        <f>'3_Defaults'!$D$27</f>
        <v>0</v>
      </c>
      <c r="S842" s="9"/>
      <c r="T842" s="10"/>
      <c r="U842" s="7">
        <f>'3_Defaults'!$D$23</f>
        <v>0</v>
      </c>
      <c r="V842" s="7">
        <f>'3_Defaults'!$D$24</f>
        <v>0</v>
      </c>
      <c r="W842" s="8">
        <f>'3_Defaults'!$D$25</f>
        <v>0</v>
      </c>
      <c r="X842" s="8"/>
      <c r="Y842" s="7" t="str">
        <f>IFERROR(('3_Defaults'!$F$9),"")</f>
        <v>VE-00</v>
      </c>
      <c r="Z842" s="7" t="str">
        <f>IFERROR(('3_Defaults'!$E$19),"")</f>
        <v/>
      </c>
    </row>
    <row r="843" spans="1:26" s="29" customFormat="1">
      <c r="A843" s="104"/>
      <c r="B843" s="105"/>
      <c r="C843" s="105"/>
      <c r="D843" s="106"/>
      <c r="E843" s="105"/>
      <c r="F843" s="8"/>
      <c r="G843" s="8"/>
      <c r="H843" s="8"/>
      <c r="I843" s="8"/>
      <c r="J843" s="8"/>
      <c r="K843" s="7">
        <f>'3_Defaults'!$D$28</f>
        <v>0</v>
      </c>
      <c r="L843" s="8"/>
      <c r="M843" s="8"/>
      <c r="N843" s="7"/>
      <c r="O843" s="7"/>
      <c r="P843" s="9"/>
      <c r="Q843" s="7"/>
      <c r="R843" s="9">
        <f>'3_Defaults'!$D$27</f>
        <v>0</v>
      </c>
      <c r="S843" s="9"/>
      <c r="T843" s="10"/>
      <c r="U843" s="7">
        <f>'3_Defaults'!$D$23</f>
        <v>0</v>
      </c>
      <c r="V843" s="7">
        <f>'3_Defaults'!$D$24</f>
        <v>0</v>
      </c>
      <c r="W843" s="8">
        <f>'3_Defaults'!$D$25</f>
        <v>0</v>
      </c>
      <c r="X843" s="8"/>
      <c r="Y843" s="7" t="str">
        <f>IFERROR(('3_Defaults'!$F$9),"")</f>
        <v>VE-00</v>
      </c>
      <c r="Z843" s="7" t="str">
        <f>IFERROR(('3_Defaults'!$E$19),"")</f>
        <v/>
      </c>
    </row>
    <row r="844" spans="1:26" s="29" customFormat="1">
      <c r="A844" s="104"/>
      <c r="B844" s="105"/>
      <c r="C844" s="105"/>
      <c r="D844" s="106"/>
      <c r="E844" s="105"/>
      <c r="F844" s="8"/>
      <c r="G844" s="8"/>
      <c r="H844" s="8"/>
      <c r="I844" s="8"/>
      <c r="J844" s="8"/>
      <c r="K844" s="7">
        <f>'3_Defaults'!$D$28</f>
        <v>0</v>
      </c>
      <c r="L844" s="8"/>
      <c r="M844" s="8"/>
      <c r="N844" s="7"/>
      <c r="O844" s="7"/>
      <c r="P844" s="9"/>
      <c r="Q844" s="7"/>
      <c r="R844" s="9">
        <f>'3_Defaults'!$D$27</f>
        <v>0</v>
      </c>
      <c r="S844" s="9"/>
      <c r="T844" s="10"/>
      <c r="U844" s="7">
        <f>'3_Defaults'!$D$23</f>
        <v>0</v>
      </c>
      <c r="V844" s="7">
        <f>'3_Defaults'!$D$24</f>
        <v>0</v>
      </c>
      <c r="W844" s="8">
        <f>'3_Defaults'!$D$25</f>
        <v>0</v>
      </c>
      <c r="X844" s="8"/>
      <c r="Y844" s="7" t="str">
        <f>IFERROR(('3_Defaults'!$F$9),"")</f>
        <v>VE-00</v>
      </c>
      <c r="Z844" s="7" t="str">
        <f>IFERROR(('3_Defaults'!$E$19),"")</f>
        <v/>
      </c>
    </row>
    <row r="845" spans="1:26" s="29" customFormat="1">
      <c r="A845" s="104"/>
      <c r="B845" s="105"/>
      <c r="C845" s="105"/>
      <c r="D845" s="106"/>
      <c r="E845" s="105"/>
      <c r="F845" s="8"/>
      <c r="G845" s="8"/>
      <c r="H845" s="8"/>
      <c r="I845" s="8"/>
      <c r="J845" s="8"/>
      <c r="K845" s="7">
        <f>'3_Defaults'!$D$28</f>
        <v>0</v>
      </c>
      <c r="L845" s="8"/>
      <c r="M845" s="8"/>
      <c r="N845" s="7"/>
      <c r="O845" s="7"/>
      <c r="P845" s="9"/>
      <c r="Q845" s="7"/>
      <c r="R845" s="9">
        <f>'3_Defaults'!$D$27</f>
        <v>0</v>
      </c>
      <c r="S845" s="9"/>
      <c r="T845" s="10"/>
      <c r="U845" s="7">
        <f>'3_Defaults'!$D$23</f>
        <v>0</v>
      </c>
      <c r="V845" s="7">
        <f>'3_Defaults'!$D$24</f>
        <v>0</v>
      </c>
      <c r="W845" s="8">
        <f>'3_Defaults'!$D$25</f>
        <v>0</v>
      </c>
      <c r="X845" s="8"/>
      <c r="Y845" s="7" t="str">
        <f>IFERROR(('3_Defaults'!$F$9),"")</f>
        <v>VE-00</v>
      </c>
      <c r="Z845" s="7" t="str">
        <f>IFERROR(('3_Defaults'!$E$19),"")</f>
        <v/>
      </c>
    </row>
    <row r="846" spans="1:26" s="29" customFormat="1">
      <c r="A846" s="104"/>
      <c r="B846" s="105"/>
      <c r="C846" s="105"/>
      <c r="D846" s="106"/>
      <c r="E846" s="105"/>
      <c r="F846" s="8"/>
      <c r="G846" s="8"/>
      <c r="H846" s="8"/>
      <c r="I846" s="8"/>
      <c r="J846" s="8"/>
      <c r="K846" s="7">
        <f>'3_Defaults'!$D$28</f>
        <v>0</v>
      </c>
      <c r="L846" s="8"/>
      <c r="M846" s="8"/>
      <c r="N846" s="7"/>
      <c r="O846" s="7"/>
      <c r="P846" s="9"/>
      <c r="Q846" s="7"/>
      <c r="R846" s="9">
        <f>'3_Defaults'!$D$27</f>
        <v>0</v>
      </c>
      <c r="S846" s="9"/>
      <c r="T846" s="10"/>
      <c r="U846" s="7">
        <f>'3_Defaults'!$D$23</f>
        <v>0</v>
      </c>
      <c r="V846" s="7">
        <f>'3_Defaults'!$D$24</f>
        <v>0</v>
      </c>
      <c r="W846" s="8">
        <f>'3_Defaults'!$D$25</f>
        <v>0</v>
      </c>
      <c r="X846" s="8"/>
      <c r="Y846" s="7" t="str">
        <f>IFERROR(('3_Defaults'!$F$9),"")</f>
        <v>VE-00</v>
      </c>
      <c r="Z846" s="7" t="str">
        <f>IFERROR(('3_Defaults'!$E$19),"")</f>
        <v/>
      </c>
    </row>
    <row r="847" spans="1:26" s="29" customFormat="1">
      <c r="A847" s="104"/>
      <c r="B847" s="105"/>
      <c r="C847" s="105"/>
      <c r="D847" s="106"/>
      <c r="E847" s="105"/>
      <c r="F847" s="8"/>
      <c r="G847" s="8"/>
      <c r="H847" s="8"/>
      <c r="I847" s="8"/>
      <c r="J847" s="8"/>
      <c r="K847" s="7">
        <f>'3_Defaults'!$D$28</f>
        <v>0</v>
      </c>
      <c r="L847" s="8"/>
      <c r="M847" s="8"/>
      <c r="N847" s="7"/>
      <c r="O847" s="7"/>
      <c r="P847" s="9"/>
      <c r="Q847" s="7"/>
      <c r="R847" s="9">
        <f>'3_Defaults'!$D$27</f>
        <v>0</v>
      </c>
      <c r="S847" s="9"/>
      <c r="T847" s="10"/>
      <c r="U847" s="7">
        <f>'3_Defaults'!$D$23</f>
        <v>0</v>
      </c>
      <c r="V847" s="7">
        <f>'3_Defaults'!$D$24</f>
        <v>0</v>
      </c>
      <c r="W847" s="8">
        <f>'3_Defaults'!$D$25</f>
        <v>0</v>
      </c>
      <c r="X847" s="8"/>
      <c r="Y847" s="7" t="str">
        <f>IFERROR(('3_Defaults'!$F$9),"")</f>
        <v>VE-00</v>
      </c>
      <c r="Z847" s="7" t="str">
        <f>IFERROR(('3_Defaults'!$E$19),"")</f>
        <v/>
      </c>
    </row>
    <row r="848" spans="1:26" s="29" customFormat="1">
      <c r="A848" s="104"/>
      <c r="B848" s="105"/>
      <c r="C848" s="105"/>
      <c r="D848" s="106"/>
      <c r="E848" s="105"/>
      <c r="F848" s="8"/>
      <c r="G848" s="8"/>
      <c r="H848" s="8"/>
      <c r="I848" s="8"/>
      <c r="J848" s="8"/>
      <c r="K848" s="7">
        <f>'3_Defaults'!$D$28</f>
        <v>0</v>
      </c>
      <c r="L848" s="8"/>
      <c r="M848" s="8"/>
      <c r="N848" s="7"/>
      <c r="O848" s="7"/>
      <c r="P848" s="9"/>
      <c r="Q848" s="7"/>
      <c r="R848" s="9">
        <f>'3_Defaults'!$D$27</f>
        <v>0</v>
      </c>
      <c r="S848" s="9"/>
      <c r="T848" s="10"/>
      <c r="U848" s="7">
        <f>'3_Defaults'!$D$23</f>
        <v>0</v>
      </c>
      <c r="V848" s="7">
        <f>'3_Defaults'!$D$24</f>
        <v>0</v>
      </c>
      <c r="W848" s="8">
        <f>'3_Defaults'!$D$25</f>
        <v>0</v>
      </c>
      <c r="X848" s="8"/>
      <c r="Y848" s="7" t="str">
        <f>IFERROR(('3_Defaults'!$F$9),"")</f>
        <v>VE-00</v>
      </c>
      <c r="Z848" s="7" t="str">
        <f>IFERROR(('3_Defaults'!$E$19),"")</f>
        <v/>
      </c>
    </row>
    <row r="849" spans="1:26" s="29" customFormat="1">
      <c r="A849" s="104"/>
      <c r="B849" s="105"/>
      <c r="C849" s="105"/>
      <c r="D849" s="106"/>
      <c r="E849" s="105"/>
      <c r="F849" s="8"/>
      <c r="G849" s="8"/>
      <c r="H849" s="8"/>
      <c r="I849" s="8"/>
      <c r="J849" s="8"/>
      <c r="K849" s="7">
        <f>'3_Defaults'!$D$28</f>
        <v>0</v>
      </c>
      <c r="L849" s="8"/>
      <c r="M849" s="8"/>
      <c r="N849" s="7"/>
      <c r="O849" s="7"/>
      <c r="P849" s="9"/>
      <c r="Q849" s="7"/>
      <c r="R849" s="9">
        <f>'3_Defaults'!$D$27</f>
        <v>0</v>
      </c>
      <c r="S849" s="9"/>
      <c r="T849" s="10"/>
      <c r="U849" s="7">
        <f>'3_Defaults'!$D$23</f>
        <v>0</v>
      </c>
      <c r="V849" s="7">
        <f>'3_Defaults'!$D$24</f>
        <v>0</v>
      </c>
      <c r="W849" s="8">
        <f>'3_Defaults'!$D$25</f>
        <v>0</v>
      </c>
      <c r="X849" s="8"/>
      <c r="Y849" s="7" t="str">
        <f>IFERROR(('3_Defaults'!$F$9),"")</f>
        <v>VE-00</v>
      </c>
      <c r="Z849" s="7" t="str">
        <f>IFERROR(('3_Defaults'!$E$19),"")</f>
        <v/>
      </c>
    </row>
    <row r="850" spans="1:26" s="29" customFormat="1">
      <c r="A850" s="104"/>
      <c r="B850" s="105"/>
      <c r="C850" s="105"/>
      <c r="D850" s="106"/>
      <c r="E850" s="105"/>
      <c r="F850" s="8"/>
      <c r="G850" s="8"/>
      <c r="H850" s="8"/>
      <c r="I850" s="8"/>
      <c r="J850" s="8"/>
      <c r="K850" s="7">
        <f>'3_Defaults'!$D$28</f>
        <v>0</v>
      </c>
      <c r="L850" s="8"/>
      <c r="M850" s="8"/>
      <c r="N850" s="7"/>
      <c r="O850" s="7"/>
      <c r="P850" s="9"/>
      <c r="Q850" s="7"/>
      <c r="R850" s="9">
        <f>'3_Defaults'!$D$27</f>
        <v>0</v>
      </c>
      <c r="S850" s="9"/>
      <c r="T850" s="10"/>
      <c r="U850" s="7">
        <f>'3_Defaults'!$D$23</f>
        <v>0</v>
      </c>
      <c r="V850" s="7">
        <f>'3_Defaults'!$D$24</f>
        <v>0</v>
      </c>
      <c r="W850" s="8">
        <f>'3_Defaults'!$D$25</f>
        <v>0</v>
      </c>
      <c r="X850" s="8"/>
      <c r="Y850" s="7" t="str">
        <f>IFERROR(('3_Defaults'!$F$9),"")</f>
        <v>VE-00</v>
      </c>
      <c r="Z850" s="7" t="str">
        <f>IFERROR(('3_Defaults'!$E$19),"")</f>
        <v/>
      </c>
    </row>
    <row r="851" spans="1:26" s="29" customFormat="1">
      <c r="A851" s="104"/>
      <c r="B851" s="105"/>
      <c r="C851" s="105"/>
      <c r="D851" s="106"/>
      <c r="E851" s="105"/>
      <c r="F851" s="8"/>
      <c r="G851" s="8"/>
      <c r="H851" s="8"/>
      <c r="I851" s="8"/>
      <c r="J851" s="8"/>
      <c r="K851" s="7">
        <f>'3_Defaults'!$D$28</f>
        <v>0</v>
      </c>
      <c r="L851" s="8"/>
      <c r="M851" s="8"/>
      <c r="N851" s="7"/>
      <c r="O851" s="7"/>
      <c r="P851" s="9"/>
      <c r="Q851" s="7"/>
      <c r="R851" s="9">
        <f>'3_Defaults'!$D$27</f>
        <v>0</v>
      </c>
      <c r="S851" s="9"/>
      <c r="T851" s="10"/>
      <c r="U851" s="7">
        <f>'3_Defaults'!$D$23</f>
        <v>0</v>
      </c>
      <c r="V851" s="7">
        <f>'3_Defaults'!$D$24</f>
        <v>0</v>
      </c>
      <c r="W851" s="8">
        <f>'3_Defaults'!$D$25</f>
        <v>0</v>
      </c>
      <c r="X851" s="8"/>
      <c r="Y851" s="7" t="str">
        <f>IFERROR(('3_Defaults'!$F$9),"")</f>
        <v>VE-00</v>
      </c>
      <c r="Z851" s="7" t="str">
        <f>IFERROR(('3_Defaults'!$E$19),"")</f>
        <v/>
      </c>
    </row>
    <row r="852" spans="1:26" s="29" customFormat="1">
      <c r="A852" s="104"/>
      <c r="B852" s="105"/>
      <c r="C852" s="105"/>
      <c r="D852" s="106"/>
      <c r="E852" s="105"/>
      <c r="F852" s="8"/>
      <c r="G852" s="8"/>
      <c r="H852" s="8"/>
      <c r="I852" s="8"/>
      <c r="J852" s="8"/>
      <c r="K852" s="7">
        <f>'3_Defaults'!$D$28</f>
        <v>0</v>
      </c>
      <c r="L852" s="8"/>
      <c r="M852" s="8"/>
      <c r="N852" s="7"/>
      <c r="O852" s="7"/>
      <c r="P852" s="9"/>
      <c r="Q852" s="7"/>
      <c r="R852" s="9">
        <f>'3_Defaults'!$D$27</f>
        <v>0</v>
      </c>
      <c r="S852" s="9"/>
      <c r="T852" s="10"/>
      <c r="U852" s="7">
        <f>'3_Defaults'!$D$23</f>
        <v>0</v>
      </c>
      <c r="V852" s="7">
        <f>'3_Defaults'!$D$24</f>
        <v>0</v>
      </c>
      <c r="W852" s="8">
        <f>'3_Defaults'!$D$25</f>
        <v>0</v>
      </c>
      <c r="X852" s="8"/>
      <c r="Y852" s="7" t="str">
        <f>IFERROR(('3_Defaults'!$F$9),"")</f>
        <v>VE-00</v>
      </c>
      <c r="Z852" s="7" t="str">
        <f>IFERROR(('3_Defaults'!$E$19),"")</f>
        <v/>
      </c>
    </row>
    <row r="853" spans="1:26" s="29" customFormat="1">
      <c r="A853" s="104"/>
      <c r="B853" s="105"/>
      <c r="C853" s="105"/>
      <c r="D853" s="106"/>
      <c r="E853" s="105"/>
      <c r="F853" s="8"/>
      <c r="G853" s="8"/>
      <c r="H853" s="8"/>
      <c r="I853" s="8"/>
      <c r="J853" s="8"/>
      <c r="K853" s="7">
        <f>'3_Defaults'!$D$28</f>
        <v>0</v>
      </c>
      <c r="L853" s="8"/>
      <c r="M853" s="8"/>
      <c r="N853" s="7"/>
      <c r="O853" s="7"/>
      <c r="P853" s="9"/>
      <c r="Q853" s="7"/>
      <c r="R853" s="9">
        <f>'3_Defaults'!$D$27</f>
        <v>0</v>
      </c>
      <c r="S853" s="9"/>
      <c r="T853" s="10"/>
      <c r="U853" s="7">
        <f>'3_Defaults'!$D$23</f>
        <v>0</v>
      </c>
      <c r="V853" s="7">
        <f>'3_Defaults'!$D$24</f>
        <v>0</v>
      </c>
      <c r="W853" s="8">
        <f>'3_Defaults'!$D$25</f>
        <v>0</v>
      </c>
      <c r="X853" s="8"/>
      <c r="Y853" s="7" t="str">
        <f>IFERROR(('3_Defaults'!$F$9),"")</f>
        <v>VE-00</v>
      </c>
      <c r="Z853" s="7" t="str">
        <f>IFERROR(('3_Defaults'!$E$19),"")</f>
        <v/>
      </c>
    </row>
    <row r="854" spans="1:26" s="29" customFormat="1">
      <c r="A854" s="104"/>
      <c r="B854" s="105"/>
      <c r="C854" s="105"/>
      <c r="D854" s="106"/>
      <c r="E854" s="105"/>
      <c r="F854" s="8"/>
      <c r="G854" s="8"/>
      <c r="H854" s="8"/>
      <c r="I854" s="8"/>
      <c r="J854" s="8"/>
      <c r="K854" s="7">
        <f>'3_Defaults'!$D$28</f>
        <v>0</v>
      </c>
      <c r="L854" s="8"/>
      <c r="M854" s="8"/>
      <c r="N854" s="7"/>
      <c r="O854" s="7"/>
      <c r="P854" s="9"/>
      <c r="Q854" s="7"/>
      <c r="R854" s="9">
        <f>'3_Defaults'!$D$27</f>
        <v>0</v>
      </c>
      <c r="S854" s="9"/>
      <c r="T854" s="10"/>
      <c r="U854" s="7">
        <f>'3_Defaults'!$D$23</f>
        <v>0</v>
      </c>
      <c r="V854" s="7">
        <f>'3_Defaults'!$D$24</f>
        <v>0</v>
      </c>
      <c r="W854" s="8">
        <f>'3_Defaults'!$D$25</f>
        <v>0</v>
      </c>
      <c r="X854" s="8"/>
      <c r="Y854" s="7" t="str">
        <f>IFERROR(('3_Defaults'!$F$9),"")</f>
        <v>VE-00</v>
      </c>
      <c r="Z854" s="7" t="str">
        <f>IFERROR(('3_Defaults'!$E$19),"")</f>
        <v/>
      </c>
    </row>
    <row r="855" spans="1:26" s="29" customFormat="1">
      <c r="A855" s="104"/>
      <c r="B855" s="105"/>
      <c r="C855" s="105"/>
      <c r="D855" s="106"/>
      <c r="E855" s="105"/>
      <c r="F855" s="8"/>
      <c r="G855" s="8"/>
      <c r="H855" s="8"/>
      <c r="I855" s="8"/>
      <c r="J855" s="8"/>
      <c r="K855" s="7">
        <f>'3_Defaults'!$D$28</f>
        <v>0</v>
      </c>
      <c r="L855" s="8"/>
      <c r="M855" s="8"/>
      <c r="N855" s="7"/>
      <c r="O855" s="7"/>
      <c r="P855" s="9"/>
      <c r="Q855" s="7"/>
      <c r="R855" s="9">
        <f>'3_Defaults'!$D$27</f>
        <v>0</v>
      </c>
      <c r="S855" s="9"/>
      <c r="T855" s="10"/>
      <c r="U855" s="7">
        <f>'3_Defaults'!$D$23</f>
        <v>0</v>
      </c>
      <c r="V855" s="7">
        <f>'3_Defaults'!$D$24</f>
        <v>0</v>
      </c>
      <c r="W855" s="8">
        <f>'3_Defaults'!$D$25</f>
        <v>0</v>
      </c>
      <c r="X855" s="8"/>
      <c r="Y855" s="7" t="str">
        <f>IFERROR(('3_Defaults'!$F$9),"")</f>
        <v>VE-00</v>
      </c>
      <c r="Z855" s="7" t="str">
        <f>IFERROR(('3_Defaults'!$E$19),"")</f>
        <v/>
      </c>
    </row>
    <row r="856" spans="1:26" s="29" customFormat="1">
      <c r="A856" s="104"/>
      <c r="B856" s="105"/>
      <c r="C856" s="105"/>
      <c r="D856" s="106"/>
      <c r="E856" s="105"/>
      <c r="F856" s="8"/>
      <c r="G856" s="8"/>
      <c r="H856" s="8"/>
      <c r="I856" s="8"/>
      <c r="J856" s="8"/>
      <c r="K856" s="7">
        <f>'3_Defaults'!$D$28</f>
        <v>0</v>
      </c>
      <c r="L856" s="8"/>
      <c r="M856" s="8"/>
      <c r="N856" s="7"/>
      <c r="O856" s="7"/>
      <c r="P856" s="9"/>
      <c r="Q856" s="7"/>
      <c r="R856" s="9">
        <f>'3_Defaults'!$D$27</f>
        <v>0</v>
      </c>
      <c r="S856" s="9"/>
      <c r="T856" s="10"/>
      <c r="U856" s="7">
        <f>'3_Defaults'!$D$23</f>
        <v>0</v>
      </c>
      <c r="V856" s="7">
        <f>'3_Defaults'!$D$24</f>
        <v>0</v>
      </c>
      <c r="W856" s="8">
        <f>'3_Defaults'!$D$25</f>
        <v>0</v>
      </c>
      <c r="X856" s="8"/>
      <c r="Y856" s="7" t="str">
        <f>IFERROR(('3_Defaults'!$F$9),"")</f>
        <v>VE-00</v>
      </c>
      <c r="Z856" s="7" t="str">
        <f>IFERROR(('3_Defaults'!$E$19),"")</f>
        <v/>
      </c>
    </row>
    <row r="857" spans="1:26" s="29" customFormat="1">
      <c r="A857" s="104"/>
      <c r="B857" s="105"/>
      <c r="C857" s="105"/>
      <c r="D857" s="106"/>
      <c r="E857" s="105"/>
      <c r="F857" s="8"/>
      <c r="G857" s="8"/>
      <c r="H857" s="8"/>
      <c r="I857" s="8"/>
      <c r="J857" s="8"/>
      <c r="K857" s="7">
        <f>'3_Defaults'!$D$28</f>
        <v>0</v>
      </c>
      <c r="L857" s="8"/>
      <c r="M857" s="8"/>
      <c r="N857" s="7"/>
      <c r="O857" s="7"/>
      <c r="P857" s="9"/>
      <c r="Q857" s="7"/>
      <c r="R857" s="9">
        <f>'3_Defaults'!$D$27</f>
        <v>0</v>
      </c>
      <c r="S857" s="9"/>
      <c r="T857" s="10"/>
      <c r="U857" s="7">
        <f>'3_Defaults'!$D$23</f>
        <v>0</v>
      </c>
      <c r="V857" s="7">
        <f>'3_Defaults'!$D$24</f>
        <v>0</v>
      </c>
      <c r="W857" s="8">
        <f>'3_Defaults'!$D$25</f>
        <v>0</v>
      </c>
      <c r="X857" s="8"/>
      <c r="Y857" s="7" t="str">
        <f>IFERROR(('3_Defaults'!$F$9),"")</f>
        <v>VE-00</v>
      </c>
      <c r="Z857" s="7" t="str">
        <f>IFERROR(('3_Defaults'!$E$19),"")</f>
        <v/>
      </c>
    </row>
    <row r="858" spans="1:26" s="29" customFormat="1">
      <c r="A858" s="104"/>
      <c r="B858" s="105"/>
      <c r="C858" s="105"/>
      <c r="D858" s="106"/>
      <c r="E858" s="105"/>
      <c r="F858" s="8"/>
      <c r="G858" s="8"/>
      <c r="H858" s="8"/>
      <c r="I858" s="8"/>
      <c r="J858" s="8"/>
      <c r="K858" s="7">
        <f>'3_Defaults'!$D$28</f>
        <v>0</v>
      </c>
      <c r="L858" s="8"/>
      <c r="M858" s="8"/>
      <c r="N858" s="7"/>
      <c r="O858" s="7"/>
      <c r="P858" s="9"/>
      <c r="Q858" s="7"/>
      <c r="R858" s="9">
        <f>'3_Defaults'!$D$27</f>
        <v>0</v>
      </c>
      <c r="S858" s="9"/>
      <c r="T858" s="10"/>
      <c r="U858" s="7">
        <f>'3_Defaults'!$D$23</f>
        <v>0</v>
      </c>
      <c r="V858" s="7">
        <f>'3_Defaults'!$D$24</f>
        <v>0</v>
      </c>
      <c r="W858" s="8">
        <f>'3_Defaults'!$D$25</f>
        <v>0</v>
      </c>
      <c r="X858" s="8"/>
      <c r="Y858" s="7" t="str">
        <f>IFERROR(('3_Defaults'!$F$9),"")</f>
        <v>VE-00</v>
      </c>
      <c r="Z858" s="7" t="str">
        <f>IFERROR(('3_Defaults'!$E$19),"")</f>
        <v/>
      </c>
    </row>
    <row r="859" spans="1:26" s="29" customFormat="1">
      <c r="A859" s="104"/>
      <c r="B859" s="105"/>
      <c r="C859" s="105"/>
      <c r="D859" s="106"/>
      <c r="E859" s="105"/>
      <c r="F859" s="8"/>
      <c r="G859" s="8"/>
      <c r="H859" s="8"/>
      <c r="I859" s="8"/>
      <c r="J859" s="8"/>
      <c r="K859" s="7">
        <f>'3_Defaults'!$D$28</f>
        <v>0</v>
      </c>
      <c r="L859" s="8"/>
      <c r="M859" s="8"/>
      <c r="N859" s="7"/>
      <c r="O859" s="7"/>
      <c r="P859" s="9"/>
      <c r="Q859" s="7"/>
      <c r="R859" s="9">
        <f>'3_Defaults'!$D$27</f>
        <v>0</v>
      </c>
      <c r="S859" s="9"/>
      <c r="T859" s="10"/>
      <c r="U859" s="7">
        <f>'3_Defaults'!$D$23</f>
        <v>0</v>
      </c>
      <c r="V859" s="7">
        <f>'3_Defaults'!$D$24</f>
        <v>0</v>
      </c>
      <c r="W859" s="8">
        <f>'3_Defaults'!$D$25</f>
        <v>0</v>
      </c>
      <c r="X859" s="8"/>
      <c r="Y859" s="7" t="str">
        <f>IFERROR(('3_Defaults'!$F$9),"")</f>
        <v>VE-00</v>
      </c>
      <c r="Z859" s="7" t="str">
        <f>IFERROR(('3_Defaults'!$E$19),"")</f>
        <v/>
      </c>
    </row>
    <row r="860" spans="1:26" s="29" customFormat="1">
      <c r="A860" s="104"/>
      <c r="B860" s="105"/>
      <c r="C860" s="105"/>
      <c r="D860" s="106"/>
      <c r="E860" s="105"/>
      <c r="F860" s="8"/>
      <c r="G860" s="8"/>
      <c r="H860" s="8"/>
      <c r="I860" s="8"/>
      <c r="J860" s="8"/>
      <c r="K860" s="7">
        <f>'3_Defaults'!$D$28</f>
        <v>0</v>
      </c>
      <c r="L860" s="8"/>
      <c r="M860" s="8"/>
      <c r="N860" s="7"/>
      <c r="O860" s="7"/>
      <c r="P860" s="9"/>
      <c r="Q860" s="7"/>
      <c r="R860" s="9">
        <f>'3_Defaults'!$D$27</f>
        <v>0</v>
      </c>
      <c r="S860" s="9"/>
      <c r="T860" s="10"/>
      <c r="U860" s="7">
        <f>'3_Defaults'!$D$23</f>
        <v>0</v>
      </c>
      <c r="V860" s="7">
        <f>'3_Defaults'!$D$24</f>
        <v>0</v>
      </c>
      <c r="W860" s="8">
        <f>'3_Defaults'!$D$25</f>
        <v>0</v>
      </c>
      <c r="X860" s="8"/>
      <c r="Y860" s="7" t="str">
        <f>IFERROR(('3_Defaults'!$F$9),"")</f>
        <v>VE-00</v>
      </c>
      <c r="Z860" s="7" t="str">
        <f>IFERROR(('3_Defaults'!$E$19),"")</f>
        <v/>
      </c>
    </row>
    <row r="861" spans="1:26" s="29" customFormat="1">
      <c r="A861" s="104"/>
      <c r="B861" s="105"/>
      <c r="C861" s="105"/>
      <c r="D861" s="106"/>
      <c r="E861" s="105"/>
      <c r="F861" s="8"/>
      <c r="G861" s="8"/>
      <c r="H861" s="8"/>
      <c r="I861" s="8"/>
      <c r="J861" s="8"/>
      <c r="K861" s="7">
        <f>'3_Defaults'!$D$28</f>
        <v>0</v>
      </c>
      <c r="L861" s="8"/>
      <c r="M861" s="8"/>
      <c r="N861" s="7"/>
      <c r="O861" s="7"/>
      <c r="P861" s="9"/>
      <c r="Q861" s="7"/>
      <c r="R861" s="9">
        <f>'3_Defaults'!$D$27</f>
        <v>0</v>
      </c>
      <c r="S861" s="9"/>
      <c r="T861" s="10"/>
      <c r="U861" s="7">
        <f>'3_Defaults'!$D$23</f>
        <v>0</v>
      </c>
      <c r="V861" s="7">
        <f>'3_Defaults'!$D$24</f>
        <v>0</v>
      </c>
      <c r="W861" s="8">
        <f>'3_Defaults'!$D$25</f>
        <v>0</v>
      </c>
      <c r="X861" s="8"/>
      <c r="Y861" s="7" t="str">
        <f>IFERROR(('3_Defaults'!$F$9),"")</f>
        <v>VE-00</v>
      </c>
      <c r="Z861" s="7" t="str">
        <f>IFERROR(('3_Defaults'!$E$19),"")</f>
        <v/>
      </c>
    </row>
    <row r="862" spans="1:26" s="29" customFormat="1">
      <c r="A862" s="104"/>
      <c r="B862" s="105"/>
      <c r="C862" s="105"/>
      <c r="D862" s="106"/>
      <c r="E862" s="105"/>
      <c r="F862" s="8"/>
      <c r="G862" s="8"/>
      <c r="H862" s="8"/>
      <c r="I862" s="8"/>
      <c r="J862" s="8"/>
      <c r="K862" s="7">
        <f>'3_Defaults'!$D$28</f>
        <v>0</v>
      </c>
      <c r="L862" s="8"/>
      <c r="M862" s="8"/>
      <c r="N862" s="7"/>
      <c r="O862" s="7"/>
      <c r="P862" s="9"/>
      <c r="Q862" s="7"/>
      <c r="R862" s="9">
        <f>'3_Defaults'!$D$27</f>
        <v>0</v>
      </c>
      <c r="S862" s="9"/>
      <c r="T862" s="10"/>
      <c r="U862" s="7">
        <f>'3_Defaults'!$D$23</f>
        <v>0</v>
      </c>
      <c r="V862" s="7">
        <f>'3_Defaults'!$D$24</f>
        <v>0</v>
      </c>
      <c r="W862" s="8">
        <f>'3_Defaults'!$D$25</f>
        <v>0</v>
      </c>
      <c r="X862" s="8"/>
      <c r="Y862" s="7" t="str">
        <f>IFERROR(('3_Defaults'!$F$9),"")</f>
        <v>VE-00</v>
      </c>
      <c r="Z862" s="7" t="str">
        <f>IFERROR(('3_Defaults'!$E$19),"")</f>
        <v/>
      </c>
    </row>
    <row r="863" spans="1:26" s="29" customFormat="1">
      <c r="A863" s="104"/>
      <c r="B863" s="105"/>
      <c r="C863" s="105"/>
      <c r="D863" s="106"/>
      <c r="E863" s="105"/>
      <c r="F863" s="8"/>
      <c r="G863" s="8"/>
      <c r="H863" s="8"/>
      <c r="I863" s="8"/>
      <c r="J863" s="8"/>
      <c r="K863" s="7">
        <f>'3_Defaults'!$D$28</f>
        <v>0</v>
      </c>
      <c r="L863" s="8"/>
      <c r="M863" s="8"/>
      <c r="N863" s="7"/>
      <c r="O863" s="7"/>
      <c r="P863" s="9"/>
      <c r="Q863" s="7"/>
      <c r="R863" s="9">
        <f>'3_Defaults'!$D$27</f>
        <v>0</v>
      </c>
      <c r="S863" s="9"/>
      <c r="T863" s="10"/>
      <c r="U863" s="7">
        <f>'3_Defaults'!$D$23</f>
        <v>0</v>
      </c>
      <c r="V863" s="7">
        <f>'3_Defaults'!$D$24</f>
        <v>0</v>
      </c>
      <c r="W863" s="8">
        <f>'3_Defaults'!$D$25</f>
        <v>0</v>
      </c>
      <c r="X863" s="8"/>
      <c r="Y863" s="7" t="str">
        <f>IFERROR(('3_Defaults'!$F$9),"")</f>
        <v>VE-00</v>
      </c>
      <c r="Z863" s="7" t="str">
        <f>IFERROR(('3_Defaults'!$E$19),"")</f>
        <v/>
      </c>
    </row>
    <row r="864" spans="1:26" s="29" customFormat="1">
      <c r="A864" s="104"/>
      <c r="B864" s="105"/>
      <c r="C864" s="105"/>
      <c r="D864" s="106"/>
      <c r="E864" s="105"/>
      <c r="F864" s="8"/>
      <c r="G864" s="8"/>
      <c r="H864" s="8"/>
      <c r="I864" s="8"/>
      <c r="J864" s="8"/>
      <c r="K864" s="7">
        <f>'3_Defaults'!$D$28</f>
        <v>0</v>
      </c>
      <c r="L864" s="8"/>
      <c r="M864" s="8"/>
      <c r="N864" s="7"/>
      <c r="O864" s="7"/>
      <c r="P864" s="9"/>
      <c r="Q864" s="7"/>
      <c r="R864" s="9">
        <f>'3_Defaults'!$D$27</f>
        <v>0</v>
      </c>
      <c r="S864" s="9"/>
      <c r="T864" s="10"/>
      <c r="U864" s="7">
        <f>'3_Defaults'!$D$23</f>
        <v>0</v>
      </c>
      <c r="V864" s="7">
        <f>'3_Defaults'!$D$24</f>
        <v>0</v>
      </c>
      <c r="W864" s="8">
        <f>'3_Defaults'!$D$25</f>
        <v>0</v>
      </c>
      <c r="X864" s="8"/>
      <c r="Y864" s="7" t="str">
        <f>IFERROR(('3_Defaults'!$F$9),"")</f>
        <v>VE-00</v>
      </c>
      <c r="Z864" s="7" t="str">
        <f>IFERROR(('3_Defaults'!$E$19),"")</f>
        <v/>
      </c>
    </row>
    <row r="865" spans="1:26" s="29" customFormat="1">
      <c r="A865" s="104"/>
      <c r="B865" s="105"/>
      <c r="C865" s="105"/>
      <c r="D865" s="106"/>
      <c r="E865" s="105"/>
      <c r="F865" s="8"/>
      <c r="G865" s="8"/>
      <c r="H865" s="8"/>
      <c r="I865" s="8"/>
      <c r="J865" s="8"/>
      <c r="K865" s="7">
        <f>'3_Defaults'!$D$28</f>
        <v>0</v>
      </c>
      <c r="L865" s="8"/>
      <c r="M865" s="8"/>
      <c r="N865" s="7"/>
      <c r="O865" s="7"/>
      <c r="P865" s="9"/>
      <c r="Q865" s="7"/>
      <c r="R865" s="9">
        <f>'3_Defaults'!$D$27</f>
        <v>0</v>
      </c>
      <c r="S865" s="9"/>
      <c r="T865" s="10"/>
      <c r="U865" s="7">
        <f>'3_Defaults'!$D$23</f>
        <v>0</v>
      </c>
      <c r="V865" s="7">
        <f>'3_Defaults'!$D$24</f>
        <v>0</v>
      </c>
      <c r="W865" s="8">
        <f>'3_Defaults'!$D$25</f>
        <v>0</v>
      </c>
      <c r="X865" s="8"/>
      <c r="Y865" s="7" t="str">
        <f>IFERROR(('3_Defaults'!$F$9),"")</f>
        <v>VE-00</v>
      </c>
      <c r="Z865" s="7" t="str">
        <f>IFERROR(('3_Defaults'!$E$19),"")</f>
        <v/>
      </c>
    </row>
    <row r="866" spans="1:26" s="29" customFormat="1">
      <c r="A866" s="104"/>
      <c r="B866" s="105"/>
      <c r="C866" s="105"/>
      <c r="D866" s="106"/>
      <c r="E866" s="105"/>
      <c r="F866" s="8"/>
      <c r="G866" s="8"/>
      <c r="H866" s="8"/>
      <c r="I866" s="8"/>
      <c r="J866" s="8"/>
      <c r="K866" s="7">
        <f>'3_Defaults'!$D$28</f>
        <v>0</v>
      </c>
      <c r="L866" s="8"/>
      <c r="M866" s="8"/>
      <c r="N866" s="7"/>
      <c r="O866" s="7"/>
      <c r="P866" s="9"/>
      <c r="Q866" s="7"/>
      <c r="R866" s="9">
        <f>'3_Defaults'!$D$27</f>
        <v>0</v>
      </c>
      <c r="S866" s="9"/>
      <c r="T866" s="10"/>
      <c r="U866" s="7">
        <f>'3_Defaults'!$D$23</f>
        <v>0</v>
      </c>
      <c r="V866" s="7">
        <f>'3_Defaults'!$D$24</f>
        <v>0</v>
      </c>
      <c r="W866" s="8">
        <f>'3_Defaults'!$D$25</f>
        <v>0</v>
      </c>
      <c r="X866" s="8"/>
      <c r="Y866" s="7" t="str">
        <f>IFERROR(('3_Defaults'!$F$9),"")</f>
        <v>VE-00</v>
      </c>
      <c r="Z866" s="7" t="str">
        <f>IFERROR(('3_Defaults'!$E$19),"")</f>
        <v/>
      </c>
    </row>
    <row r="867" spans="1:26" s="29" customFormat="1">
      <c r="A867" s="104"/>
      <c r="B867" s="105"/>
      <c r="C867" s="105"/>
      <c r="D867" s="106"/>
      <c r="E867" s="105"/>
      <c r="F867" s="8"/>
      <c r="G867" s="8"/>
      <c r="H867" s="8"/>
      <c r="I867" s="8"/>
      <c r="J867" s="8"/>
      <c r="K867" s="7">
        <f>'3_Defaults'!$D$28</f>
        <v>0</v>
      </c>
      <c r="L867" s="8"/>
      <c r="M867" s="8"/>
      <c r="N867" s="7"/>
      <c r="O867" s="7"/>
      <c r="P867" s="9"/>
      <c r="Q867" s="7"/>
      <c r="R867" s="9">
        <f>'3_Defaults'!$D$27</f>
        <v>0</v>
      </c>
      <c r="S867" s="9"/>
      <c r="T867" s="10"/>
      <c r="U867" s="7">
        <f>'3_Defaults'!$D$23</f>
        <v>0</v>
      </c>
      <c r="V867" s="7">
        <f>'3_Defaults'!$D$24</f>
        <v>0</v>
      </c>
      <c r="W867" s="8">
        <f>'3_Defaults'!$D$25</f>
        <v>0</v>
      </c>
      <c r="X867" s="8"/>
      <c r="Y867" s="7" t="str">
        <f>IFERROR(('3_Defaults'!$F$9),"")</f>
        <v>VE-00</v>
      </c>
      <c r="Z867" s="7" t="str">
        <f>IFERROR(('3_Defaults'!$E$19),"")</f>
        <v/>
      </c>
    </row>
    <row r="868" spans="1:26" s="29" customFormat="1">
      <c r="A868" s="104"/>
      <c r="B868" s="105"/>
      <c r="C868" s="105"/>
      <c r="D868" s="106"/>
      <c r="E868" s="105"/>
      <c r="F868" s="8"/>
      <c r="G868" s="8"/>
      <c r="H868" s="8"/>
      <c r="I868" s="8"/>
      <c r="J868" s="8"/>
      <c r="K868" s="7">
        <f>'3_Defaults'!$D$28</f>
        <v>0</v>
      </c>
      <c r="L868" s="8"/>
      <c r="M868" s="8"/>
      <c r="N868" s="7"/>
      <c r="O868" s="7"/>
      <c r="P868" s="9"/>
      <c r="Q868" s="7"/>
      <c r="R868" s="9">
        <f>'3_Defaults'!$D$27</f>
        <v>0</v>
      </c>
      <c r="S868" s="9"/>
      <c r="T868" s="10"/>
      <c r="U868" s="7">
        <f>'3_Defaults'!$D$23</f>
        <v>0</v>
      </c>
      <c r="V868" s="7">
        <f>'3_Defaults'!$D$24</f>
        <v>0</v>
      </c>
      <c r="W868" s="8">
        <f>'3_Defaults'!$D$25</f>
        <v>0</v>
      </c>
      <c r="X868" s="8"/>
      <c r="Y868" s="7" t="str">
        <f>IFERROR(('3_Defaults'!$F$9),"")</f>
        <v>VE-00</v>
      </c>
      <c r="Z868" s="7" t="str">
        <f>IFERROR(('3_Defaults'!$E$19),"")</f>
        <v/>
      </c>
    </row>
    <row r="869" spans="1:26" s="29" customFormat="1">
      <c r="A869" s="104"/>
      <c r="B869" s="105"/>
      <c r="C869" s="105"/>
      <c r="D869" s="106"/>
      <c r="E869" s="105"/>
      <c r="F869" s="8"/>
      <c r="G869" s="8"/>
      <c r="H869" s="8"/>
      <c r="I869" s="8"/>
      <c r="J869" s="8"/>
      <c r="K869" s="7">
        <f>'3_Defaults'!$D$28</f>
        <v>0</v>
      </c>
      <c r="L869" s="8"/>
      <c r="M869" s="8"/>
      <c r="N869" s="7"/>
      <c r="O869" s="7"/>
      <c r="P869" s="9"/>
      <c r="Q869" s="7"/>
      <c r="R869" s="9">
        <f>'3_Defaults'!$D$27</f>
        <v>0</v>
      </c>
      <c r="S869" s="9"/>
      <c r="T869" s="10"/>
      <c r="U869" s="7">
        <f>'3_Defaults'!$D$23</f>
        <v>0</v>
      </c>
      <c r="V869" s="7">
        <f>'3_Defaults'!$D$24</f>
        <v>0</v>
      </c>
      <c r="W869" s="8">
        <f>'3_Defaults'!$D$25</f>
        <v>0</v>
      </c>
      <c r="X869" s="8"/>
      <c r="Y869" s="7" t="str">
        <f>IFERROR(('3_Defaults'!$F$9),"")</f>
        <v>VE-00</v>
      </c>
      <c r="Z869" s="7" t="str">
        <f>IFERROR(('3_Defaults'!$E$19),"")</f>
        <v/>
      </c>
    </row>
    <row r="870" spans="1:26" s="29" customFormat="1">
      <c r="A870" s="104"/>
      <c r="B870" s="105"/>
      <c r="C870" s="105"/>
      <c r="D870" s="106"/>
      <c r="E870" s="105"/>
      <c r="F870" s="8"/>
      <c r="G870" s="8"/>
      <c r="H870" s="8"/>
      <c r="I870" s="8"/>
      <c r="J870" s="8"/>
      <c r="K870" s="7">
        <f>'3_Defaults'!$D$28</f>
        <v>0</v>
      </c>
      <c r="L870" s="8"/>
      <c r="M870" s="8"/>
      <c r="N870" s="7"/>
      <c r="O870" s="7"/>
      <c r="P870" s="9"/>
      <c r="Q870" s="7"/>
      <c r="R870" s="9">
        <f>'3_Defaults'!$D$27</f>
        <v>0</v>
      </c>
      <c r="S870" s="9"/>
      <c r="T870" s="10"/>
      <c r="U870" s="7">
        <f>'3_Defaults'!$D$23</f>
        <v>0</v>
      </c>
      <c r="V870" s="7">
        <f>'3_Defaults'!$D$24</f>
        <v>0</v>
      </c>
      <c r="W870" s="8">
        <f>'3_Defaults'!$D$25</f>
        <v>0</v>
      </c>
      <c r="X870" s="8"/>
      <c r="Y870" s="7" t="str">
        <f>IFERROR(('3_Defaults'!$F$9),"")</f>
        <v>VE-00</v>
      </c>
      <c r="Z870" s="7" t="str">
        <f>IFERROR(('3_Defaults'!$E$19),"")</f>
        <v/>
      </c>
    </row>
    <row r="871" spans="1:26" s="29" customFormat="1">
      <c r="A871" s="104"/>
      <c r="B871" s="105"/>
      <c r="C871" s="105"/>
      <c r="D871" s="106"/>
      <c r="E871" s="105"/>
      <c r="F871" s="8"/>
      <c r="G871" s="8"/>
      <c r="H871" s="8"/>
      <c r="I871" s="8"/>
      <c r="J871" s="8"/>
      <c r="K871" s="7">
        <f>'3_Defaults'!$D$28</f>
        <v>0</v>
      </c>
      <c r="L871" s="8"/>
      <c r="M871" s="8"/>
      <c r="N871" s="7"/>
      <c r="O871" s="7"/>
      <c r="P871" s="9"/>
      <c r="Q871" s="7"/>
      <c r="R871" s="9">
        <f>'3_Defaults'!$D$27</f>
        <v>0</v>
      </c>
      <c r="S871" s="9"/>
      <c r="T871" s="10"/>
      <c r="U871" s="7">
        <f>'3_Defaults'!$D$23</f>
        <v>0</v>
      </c>
      <c r="V871" s="7">
        <f>'3_Defaults'!$D$24</f>
        <v>0</v>
      </c>
      <c r="W871" s="8">
        <f>'3_Defaults'!$D$25</f>
        <v>0</v>
      </c>
      <c r="X871" s="8"/>
      <c r="Y871" s="7" t="str">
        <f>IFERROR(('3_Defaults'!$F$9),"")</f>
        <v>VE-00</v>
      </c>
      <c r="Z871" s="7" t="str">
        <f>IFERROR(('3_Defaults'!$E$19),"")</f>
        <v/>
      </c>
    </row>
    <row r="872" spans="1:26" s="29" customFormat="1">
      <c r="A872" s="104"/>
      <c r="B872" s="105"/>
      <c r="C872" s="105"/>
      <c r="D872" s="106"/>
      <c r="E872" s="105"/>
      <c r="F872" s="8"/>
      <c r="G872" s="8"/>
      <c r="H872" s="8"/>
      <c r="I872" s="8"/>
      <c r="J872" s="8"/>
      <c r="K872" s="7">
        <f>'3_Defaults'!$D$28</f>
        <v>0</v>
      </c>
      <c r="L872" s="8"/>
      <c r="M872" s="8"/>
      <c r="N872" s="7"/>
      <c r="O872" s="7"/>
      <c r="P872" s="9"/>
      <c r="Q872" s="7"/>
      <c r="R872" s="9">
        <f>'3_Defaults'!$D$27</f>
        <v>0</v>
      </c>
      <c r="S872" s="9"/>
      <c r="T872" s="10"/>
      <c r="U872" s="7">
        <f>'3_Defaults'!$D$23</f>
        <v>0</v>
      </c>
      <c r="V872" s="7">
        <f>'3_Defaults'!$D$24</f>
        <v>0</v>
      </c>
      <c r="W872" s="8">
        <f>'3_Defaults'!$D$25</f>
        <v>0</v>
      </c>
      <c r="X872" s="8"/>
      <c r="Y872" s="7" t="str">
        <f>IFERROR(('3_Defaults'!$F$9),"")</f>
        <v>VE-00</v>
      </c>
      <c r="Z872" s="7" t="str">
        <f>IFERROR(('3_Defaults'!$E$19),"")</f>
        <v/>
      </c>
    </row>
    <row r="873" spans="1:26" s="29" customFormat="1">
      <c r="A873" s="104"/>
      <c r="B873" s="105"/>
      <c r="C873" s="105"/>
      <c r="D873" s="106"/>
      <c r="E873" s="105"/>
      <c r="F873" s="8"/>
      <c r="G873" s="8"/>
      <c r="H873" s="8"/>
      <c r="I873" s="8"/>
      <c r="J873" s="8"/>
      <c r="K873" s="7">
        <f>'3_Defaults'!$D$28</f>
        <v>0</v>
      </c>
      <c r="L873" s="8"/>
      <c r="M873" s="8"/>
      <c r="N873" s="7"/>
      <c r="O873" s="7"/>
      <c r="P873" s="9"/>
      <c r="Q873" s="7"/>
      <c r="R873" s="9">
        <f>'3_Defaults'!$D$27</f>
        <v>0</v>
      </c>
      <c r="S873" s="9"/>
      <c r="T873" s="10"/>
      <c r="U873" s="7">
        <f>'3_Defaults'!$D$23</f>
        <v>0</v>
      </c>
      <c r="V873" s="7">
        <f>'3_Defaults'!$D$24</f>
        <v>0</v>
      </c>
      <c r="W873" s="8">
        <f>'3_Defaults'!$D$25</f>
        <v>0</v>
      </c>
      <c r="X873" s="8"/>
      <c r="Y873" s="7" t="str">
        <f>IFERROR(('3_Defaults'!$F$9),"")</f>
        <v>VE-00</v>
      </c>
      <c r="Z873" s="7" t="str">
        <f>IFERROR(('3_Defaults'!$E$19),"")</f>
        <v/>
      </c>
    </row>
    <row r="874" spans="1:26" s="29" customFormat="1">
      <c r="A874" s="104"/>
      <c r="B874" s="105"/>
      <c r="C874" s="105"/>
      <c r="D874" s="106"/>
      <c r="E874" s="105"/>
      <c r="F874" s="8"/>
      <c r="G874" s="8"/>
      <c r="H874" s="8"/>
      <c r="I874" s="8"/>
      <c r="J874" s="8"/>
      <c r="K874" s="7">
        <f>'3_Defaults'!$D$28</f>
        <v>0</v>
      </c>
      <c r="L874" s="8"/>
      <c r="M874" s="8"/>
      <c r="N874" s="7"/>
      <c r="O874" s="7"/>
      <c r="P874" s="9"/>
      <c r="Q874" s="7"/>
      <c r="R874" s="9">
        <f>'3_Defaults'!$D$27</f>
        <v>0</v>
      </c>
      <c r="S874" s="9"/>
      <c r="T874" s="10"/>
      <c r="U874" s="7">
        <f>'3_Defaults'!$D$23</f>
        <v>0</v>
      </c>
      <c r="V874" s="7">
        <f>'3_Defaults'!$D$24</f>
        <v>0</v>
      </c>
      <c r="W874" s="8">
        <f>'3_Defaults'!$D$25</f>
        <v>0</v>
      </c>
      <c r="X874" s="8"/>
      <c r="Y874" s="7" t="str">
        <f>IFERROR(('3_Defaults'!$F$9),"")</f>
        <v>VE-00</v>
      </c>
      <c r="Z874" s="7" t="str">
        <f>IFERROR(('3_Defaults'!$E$19),"")</f>
        <v/>
      </c>
    </row>
    <row r="875" spans="1:26" s="29" customFormat="1">
      <c r="A875" s="104"/>
      <c r="B875" s="105"/>
      <c r="C875" s="105"/>
      <c r="D875" s="106"/>
      <c r="E875" s="105"/>
      <c r="F875" s="8"/>
      <c r="G875" s="8"/>
      <c r="H875" s="8"/>
      <c r="I875" s="8"/>
      <c r="J875" s="8"/>
      <c r="K875" s="7">
        <f>'3_Defaults'!$D$28</f>
        <v>0</v>
      </c>
      <c r="L875" s="8"/>
      <c r="M875" s="8"/>
      <c r="N875" s="7"/>
      <c r="O875" s="7"/>
      <c r="P875" s="9"/>
      <c r="Q875" s="7"/>
      <c r="R875" s="9">
        <f>'3_Defaults'!$D$27</f>
        <v>0</v>
      </c>
      <c r="S875" s="9"/>
      <c r="T875" s="10"/>
      <c r="U875" s="7">
        <f>'3_Defaults'!$D$23</f>
        <v>0</v>
      </c>
      <c r="V875" s="7">
        <f>'3_Defaults'!$D$24</f>
        <v>0</v>
      </c>
      <c r="W875" s="8">
        <f>'3_Defaults'!$D$25</f>
        <v>0</v>
      </c>
      <c r="X875" s="8"/>
      <c r="Y875" s="7" t="str">
        <f>IFERROR(('3_Defaults'!$F$9),"")</f>
        <v>VE-00</v>
      </c>
      <c r="Z875" s="7" t="str">
        <f>IFERROR(('3_Defaults'!$E$19),"")</f>
        <v/>
      </c>
    </row>
    <row r="876" spans="1:26" s="29" customFormat="1">
      <c r="A876" s="104"/>
      <c r="B876" s="105"/>
      <c r="C876" s="105"/>
      <c r="D876" s="106"/>
      <c r="E876" s="105"/>
      <c r="F876" s="8"/>
      <c r="G876" s="8"/>
      <c r="H876" s="8"/>
      <c r="I876" s="8"/>
      <c r="J876" s="8"/>
      <c r="K876" s="7">
        <f>'3_Defaults'!$D$28</f>
        <v>0</v>
      </c>
      <c r="L876" s="8"/>
      <c r="M876" s="8"/>
      <c r="N876" s="7"/>
      <c r="O876" s="7"/>
      <c r="P876" s="9"/>
      <c r="Q876" s="7"/>
      <c r="R876" s="9">
        <f>'3_Defaults'!$D$27</f>
        <v>0</v>
      </c>
      <c r="S876" s="9"/>
      <c r="T876" s="10"/>
      <c r="U876" s="7">
        <f>'3_Defaults'!$D$23</f>
        <v>0</v>
      </c>
      <c r="V876" s="7">
        <f>'3_Defaults'!$D$24</f>
        <v>0</v>
      </c>
      <c r="W876" s="8">
        <f>'3_Defaults'!$D$25</f>
        <v>0</v>
      </c>
      <c r="X876" s="8"/>
      <c r="Y876" s="7" t="str">
        <f>IFERROR(('3_Defaults'!$F$9),"")</f>
        <v>VE-00</v>
      </c>
      <c r="Z876" s="7" t="str">
        <f>IFERROR(('3_Defaults'!$E$19),"")</f>
        <v/>
      </c>
    </row>
    <row r="877" spans="1:26" s="29" customFormat="1">
      <c r="A877" s="104"/>
      <c r="B877" s="105"/>
      <c r="C877" s="105"/>
      <c r="D877" s="106"/>
      <c r="E877" s="105"/>
      <c r="F877" s="8"/>
      <c r="G877" s="8"/>
      <c r="H877" s="8"/>
      <c r="I877" s="8"/>
      <c r="J877" s="8"/>
      <c r="K877" s="7">
        <f>'3_Defaults'!$D$28</f>
        <v>0</v>
      </c>
      <c r="L877" s="8"/>
      <c r="M877" s="8"/>
      <c r="N877" s="7"/>
      <c r="O877" s="7"/>
      <c r="P877" s="9"/>
      <c r="Q877" s="7"/>
      <c r="R877" s="9">
        <f>'3_Defaults'!$D$27</f>
        <v>0</v>
      </c>
      <c r="S877" s="9"/>
      <c r="T877" s="10"/>
      <c r="U877" s="7">
        <f>'3_Defaults'!$D$23</f>
        <v>0</v>
      </c>
      <c r="V877" s="7">
        <f>'3_Defaults'!$D$24</f>
        <v>0</v>
      </c>
      <c r="W877" s="8">
        <f>'3_Defaults'!$D$25</f>
        <v>0</v>
      </c>
      <c r="X877" s="8"/>
      <c r="Y877" s="7" t="str">
        <f>IFERROR(('3_Defaults'!$F$9),"")</f>
        <v>VE-00</v>
      </c>
      <c r="Z877" s="7" t="str">
        <f>IFERROR(('3_Defaults'!$E$19),"")</f>
        <v/>
      </c>
    </row>
    <row r="878" spans="1:26" s="29" customFormat="1">
      <c r="A878" s="104"/>
      <c r="B878" s="105"/>
      <c r="C878" s="105"/>
      <c r="D878" s="106"/>
      <c r="E878" s="105"/>
      <c r="F878" s="8"/>
      <c r="G878" s="8"/>
      <c r="H878" s="8"/>
      <c r="I878" s="8"/>
      <c r="J878" s="8"/>
      <c r="K878" s="7">
        <f>'3_Defaults'!$D$28</f>
        <v>0</v>
      </c>
      <c r="L878" s="8"/>
      <c r="M878" s="8"/>
      <c r="N878" s="7"/>
      <c r="O878" s="7"/>
      <c r="P878" s="9"/>
      <c r="Q878" s="7"/>
      <c r="R878" s="9">
        <f>'3_Defaults'!$D$27</f>
        <v>0</v>
      </c>
      <c r="S878" s="9"/>
      <c r="T878" s="10"/>
      <c r="U878" s="7">
        <f>'3_Defaults'!$D$23</f>
        <v>0</v>
      </c>
      <c r="V878" s="7">
        <f>'3_Defaults'!$D$24</f>
        <v>0</v>
      </c>
      <c r="W878" s="8">
        <f>'3_Defaults'!$D$25</f>
        <v>0</v>
      </c>
      <c r="X878" s="8"/>
      <c r="Y878" s="7" t="str">
        <f>IFERROR(('3_Defaults'!$F$9),"")</f>
        <v>VE-00</v>
      </c>
      <c r="Z878" s="7" t="str">
        <f>IFERROR(('3_Defaults'!$E$19),"")</f>
        <v/>
      </c>
    </row>
    <row r="879" spans="1:26" s="29" customFormat="1">
      <c r="A879" s="104"/>
      <c r="B879" s="105"/>
      <c r="C879" s="105"/>
      <c r="D879" s="106"/>
      <c r="E879" s="105"/>
      <c r="F879" s="8"/>
      <c r="G879" s="8"/>
      <c r="H879" s="8"/>
      <c r="I879" s="8"/>
      <c r="J879" s="8"/>
      <c r="K879" s="7">
        <f>'3_Defaults'!$D$28</f>
        <v>0</v>
      </c>
      <c r="L879" s="8"/>
      <c r="M879" s="8"/>
      <c r="N879" s="7"/>
      <c r="O879" s="7"/>
      <c r="P879" s="9"/>
      <c r="Q879" s="7"/>
      <c r="R879" s="9">
        <f>'3_Defaults'!$D$27</f>
        <v>0</v>
      </c>
      <c r="S879" s="9"/>
      <c r="T879" s="10"/>
      <c r="U879" s="7">
        <f>'3_Defaults'!$D$23</f>
        <v>0</v>
      </c>
      <c r="V879" s="7">
        <f>'3_Defaults'!$D$24</f>
        <v>0</v>
      </c>
      <c r="W879" s="8">
        <f>'3_Defaults'!$D$25</f>
        <v>0</v>
      </c>
      <c r="X879" s="8"/>
      <c r="Y879" s="7" t="str">
        <f>IFERROR(('3_Defaults'!$F$9),"")</f>
        <v>VE-00</v>
      </c>
      <c r="Z879" s="7" t="str">
        <f>IFERROR(('3_Defaults'!$E$19),"")</f>
        <v/>
      </c>
    </row>
    <row r="880" spans="1:26" s="29" customFormat="1">
      <c r="A880" s="104"/>
      <c r="B880" s="105"/>
      <c r="C880" s="105"/>
      <c r="D880" s="106"/>
      <c r="E880" s="105"/>
      <c r="F880" s="8"/>
      <c r="G880" s="8"/>
      <c r="H880" s="8"/>
      <c r="I880" s="8"/>
      <c r="J880" s="8"/>
      <c r="K880" s="7">
        <f>'3_Defaults'!$D$28</f>
        <v>0</v>
      </c>
      <c r="L880" s="8"/>
      <c r="M880" s="8"/>
      <c r="N880" s="7"/>
      <c r="O880" s="7"/>
      <c r="P880" s="9"/>
      <c r="Q880" s="7"/>
      <c r="R880" s="9">
        <f>'3_Defaults'!$D$27</f>
        <v>0</v>
      </c>
      <c r="S880" s="9"/>
      <c r="T880" s="10"/>
      <c r="U880" s="7">
        <f>'3_Defaults'!$D$23</f>
        <v>0</v>
      </c>
      <c r="V880" s="7">
        <f>'3_Defaults'!$D$24</f>
        <v>0</v>
      </c>
      <c r="W880" s="8">
        <f>'3_Defaults'!$D$25</f>
        <v>0</v>
      </c>
      <c r="X880" s="8"/>
      <c r="Y880" s="7" t="str">
        <f>IFERROR(('3_Defaults'!$F$9),"")</f>
        <v>VE-00</v>
      </c>
      <c r="Z880" s="7" t="str">
        <f>IFERROR(('3_Defaults'!$E$19),"")</f>
        <v/>
      </c>
    </row>
    <row r="881" spans="1:26" s="29" customFormat="1">
      <c r="A881" s="104"/>
      <c r="B881" s="105"/>
      <c r="C881" s="105"/>
      <c r="D881" s="106"/>
      <c r="E881" s="105"/>
      <c r="F881" s="8"/>
      <c r="G881" s="8"/>
      <c r="H881" s="8"/>
      <c r="I881" s="8"/>
      <c r="J881" s="8"/>
      <c r="K881" s="7">
        <f>'3_Defaults'!$D$28</f>
        <v>0</v>
      </c>
      <c r="L881" s="8"/>
      <c r="M881" s="8"/>
      <c r="N881" s="7"/>
      <c r="O881" s="7"/>
      <c r="P881" s="9"/>
      <c r="Q881" s="7"/>
      <c r="R881" s="9">
        <f>'3_Defaults'!$D$27</f>
        <v>0</v>
      </c>
      <c r="S881" s="9"/>
      <c r="T881" s="10"/>
      <c r="U881" s="7">
        <f>'3_Defaults'!$D$23</f>
        <v>0</v>
      </c>
      <c r="V881" s="7">
        <f>'3_Defaults'!$D$24</f>
        <v>0</v>
      </c>
      <c r="W881" s="8">
        <f>'3_Defaults'!$D$25</f>
        <v>0</v>
      </c>
      <c r="X881" s="8"/>
      <c r="Y881" s="7" t="str">
        <f>IFERROR(('3_Defaults'!$F$9),"")</f>
        <v>VE-00</v>
      </c>
      <c r="Z881" s="7" t="str">
        <f>IFERROR(('3_Defaults'!$E$19),"")</f>
        <v/>
      </c>
    </row>
    <row r="882" spans="1:26" s="29" customFormat="1">
      <c r="A882" s="104"/>
      <c r="B882" s="105"/>
      <c r="C882" s="105"/>
      <c r="D882" s="106"/>
      <c r="E882" s="105"/>
      <c r="F882" s="8"/>
      <c r="G882" s="8"/>
      <c r="H882" s="8"/>
      <c r="I882" s="8"/>
      <c r="J882" s="8"/>
      <c r="K882" s="7">
        <f>'3_Defaults'!$D$28</f>
        <v>0</v>
      </c>
      <c r="L882" s="8"/>
      <c r="M882" s="8"/>
      <c r="N882" s="7"/>
      <c r="O882" s="7"/>
      <c r="P882" s="9"/>
      <c r="Q882" s="7"/>
      <c r="R882" s="9">
        <f>'3_Defaults'!$D$27</f>
        <v>0</v>
      </c>
      <c r="S882" s="9"/>
      <c r="T882" s="10"/>
      <c r="U882" s="7">
        <f>'3_Defaults'!$D$23</f>
        <v>0</v>
      </c>
      <c r="V882" s="7">
        <f>'3_Defaults'!$D$24</f>
        <v>0</v>
      </c>
      <c r="W882" s="8">
        <f>'3_Defaults'!$D$25</f>
        <v>0</v>
      </c>
      <c r="X882" s="8"/>
      <c r="Y882" s="7" t="str">
        <f>IFERROR(('3_Defaults'!$F$9),"")</f>
        <v>VE-00</v>
      </c>
      <c r="Z882" s="7" t="str">
        <f>IFERROR(('3_Defaults'!$E$19),"")</f>
        <v/>
      </c>
    </row>
    <row r="883" spans="1:26" s="29" customFormat="1">
      <c r="A883" s="104"/>
      <c r="B883" s="105"/>
      <c r="C883" s="105"/>
      <c r="D883" s="106"/>
      <c r="E883" s="105"/>
      <c r="F883" s="8"/>
      <c r="G883" s="8"/>
      <c r="H883" s="8"/>
      <c r="I883" s="8"/>
      <c r="J883" s="8"/>
      <c r="K883" s="7">
        <f>'3_Defaults'!$D$28</f>
        <v>0</v>
      </c>
      <c r="L883" s="8"/>
      <c r="M883" s="8"/>
      <c r="N883" s="7"/>
      <c r="O883" s="7"/>
      <c r="P883" s="9"/>
      <c r="Q883" s="7"/>
      <c r="R883" s="9">
        <f>'3_Defaults'!$D$27</f>
        <v>0</v>
      </c>
      <c r="S883" s="9"/>
      <c r="T883" s="10"/>
      <c r="U883" s="7">
        <f>'3_Defaults'!$D$23</f>
        <v>0</v>
      </c>
      <c r="V883" s="7">
        <f>'3_Defaults'!$D$24</f>
        <v>0</v>
      </c>
      <c r="W883" s="8">
        <f>'3_Defaults'!$D$25</f>
        <v>0</v>
      </c>
      <c r="X883" s="8"/>
      <c r="Y883" s="7" t="str">
        <f>IFERROR(('3_Defaults'!$F$9),"")</f>
        <v>VE-00</v>
      </c>
      <c r="Z883" s="7" t="str">
        <f>IFERROR(('3_Defaults'!$E$19),"")</f>
        <v/>
      </c>
    </row>
    <row r="884" spans="1:26" s="29" customFormat="1">
      <c r="A884" s="104"/>
      <c r="B884" s="105"/>
      <c r="C884" s="105"/>
      <c r="D884" s="106"/>
      <c r="E884" s="105"/>
      <c r="F884" s="8"/>
      <c r="G884" s="8"/>
      <c r="H884" s="8"/>
      <c r="I884" s="8"/>
      <c r="J884" s="8"/>
      <c r="K884" s="7">
        <f>'3_Defaults'!$D$28</f>
        <v>0</v>
      </c>
      <c r="L884" s="8"/>
      <c r="M884" s="8"/>
      <c r="N884" s="7"/>
      <c r="O884" s="7"/>
      <c r="P884" s="9"/>
      <c r="Q884" s="7"/>
      <c r="R884" s="9">
        <f>'3_Defaults'!$D$27</f>
        <v>0</v>
      </c>
      <c r="S884" s="9"/>
      <c r="T884" s="10"/>
      <c r="U884" s="7">
        <f>'3_Defaults'!$D$23</f>
        <v>0</v>
      </c>
      <c r="V884" s="7">
        <f>'3_Defaults'!$D$24</f>
        <v>0</v>
      </c>
      <c r="W884" s="8">
        <f>'3_Defaults'!$D$25</f>
        <v>0</v>
      </c>
      <c r="X884" s="8"/>
      <c r="Y884" s="7" t="str">
        <f>IFERROR(('3_Defaults'!$F$9),"")</f>
        <v>VE-00</v>
      </c>
      <c r="Z884" s="7" t="str">
        <f>IFERROR(('3_Defaults'!$E$19),"")</f>
        <v/>
      </c>
    </row>
    <row r="885" spans="1:26" s="29" customFormat="1">
      <c r="A885" s="104"/>
      <c r="B885" s="105"/>
      <c r="C885" s="105"/>
      <c r="D885" s="106"/>
      <c r="E885" s="105"/>
      <c r="F885" s="8"/>
      <c r="G885" s="8"/>
      <c r="H885" s="8"/>
      <c r="I885" s="8"/>
      <c r="J885" s="8"/>
      <c r="K885" s="7">
        <f>'3_Defaults'!$D$28</f>
        <v>0</v>
      </c>
      <c r="L885" s="8"/>
      <c r="M885" s="8"/>
      <c r="N885" s="7"/>
      <c r="O885" s="7"/>
      <c r="P885" s="9"/>
      <c r="Q885" s="7"/>
      <c r="R885" s="9">
        <f>'3_Defaults'!$D$27</f>
        <v>0</v>
      </c>
      <c r="S885" s="9"/>
      <c r="T885" s="10"/>
      <c r="U885" s="7">
        <f>'3_Defaults'!$D$23</f>
        <v>0</v>
      </c>
      <c r="V885" s="7">
        <f>'3_Defaults'!$D$24</f>
        <v>0</v>
      </c>
      <c r="W885" s="8">
        <f>'3_Defaults'!$D$25</f>
        <v>0</v>
      </c>
      <c r="X885" s="8"/>
      <c r="Y885" s="7" t="str">
        <f>IFERROR(('3_Defaults'!$F$9),"")</f>
        <v>VE-00</v>
      </c>
      <c r="Z885" s="7" t="str">
        <f>IFERROR(('3_Defaults'!$E$19),"")</f>
        <v/>
      </c>
    </row>
    <row r="886" spans="1:26" s="29" customFormat="1">
      <c r="A886" s="104"/>
      <c r="B886" s="105"/>
      <c r="C886" s="105"/>
      <c r="D886" s="106"/>
      <c r="E886" s="105"/>
      <c r="F886" s="8"/>
      <c r="G886" s="8"/>
      <c r="H886" s="8"/>
      <c r="I886" s="8"/>
      <c r="J886" s="8"/>
      <c r="K886" s="7">
        <f>'3_Defaults'!$D$28</f>
        <v>0</v>
      </c>
      <c r="L886" s="8"/>
      <c r="M886" s="8"/>
      <c r="N886" s="7"/>
      <c r="O886" s="7"/>
      <c r="P886" s="9"/>
      <c r="Q886" s="7"/>
      <c r="R886" s="9">
        <f>'3_Defaults'!$D$27</f>
        <v>0</v>
      </c>
      <c r="S886" s="9"/>
      <c r="T886" s="10"/>
      <c r="U886" s="7">
        <f>'3_Defaults'!$D$23</f>
        <v>0</v>
      </c>
      <c r="V886" s="7">
        <f>'3_Defaults'!$D$24</f>
        <v>0</v>
      </c>
      <c r="W886" s="8">
        <f>'3_Defaults'!$D$25</f>
        <v>0</v>
      </c>
      <c r="X886" s="8"/>
      <c r="Y886" s="7" t="str">
        <f>IFERROR(('3_Defaults'!$F$9),"")</f>
        <v>VE-00</v>
      </c>
      <c r="Z886" s="7" t="str">
        <f>IFERROR(('3_Defaults'!$E$19),"")</f>
        <v/>
      </c>
    </row>
    <row r="887" spans="1:26" s="29" customFormat="1">
      <c r="A887" s="104"/>
      <c r="B887" s="105"/>
      <c r="C887" s="105"/>
      <c r="D887" s="106"/>
      <c r="E887" s="105"/>
      <c r="F887" s="8"/>
      <c r="G887" s="8"/>
      <c r="H887" s="8"/>
      <c r="I887" s="8"/>
      <c r="J887" s="8"/>
      <c r="K887" s="7">
        <f>'3_Defaults'!$D$28</f>
        <v>0</v>
      </c>
      <c r="L887" s="8"/>
      <c r="M887" s="8"/>
      <c r="N887" s="7"/>
      <c r="O887" s="7"/>
      <c r="P887" s="9"/>
      <c r="Q887" s="7"/>
      <c r="R887" s="9">
        <f>'3_Defaults'!$D$27</f>
        <v>0</v>
      </c>
      <c r="S887" s="9"/>
      <c r="T887" s="10"/>
      <c r="U887" s="7">
        <f>'3_Defaults'!$D$23</f>
        <v>0</v>
      </c>
      <c r="V887" s="7">
        <f>'3_Defaults'!$D$24</f>
        <v>0</v>
      </c>
      <c r="W887" s="8">
        <f>'3_Defaults'!$D$25</f>
        <v>0</v>
      </c>
      <c r="X887" s="8"/>
      <c r="Y887" s="7" t="str">
        <f>IFERROR(('3_Defaults'!$F$9),"")</f>
        <v>VE-00</v>
      </c>
      <c r="Z887" s="7" t="str">
        <f>IFERROR(('3_Defaults'!$E$19),"")</f>
        <v/>
      </c>
    </row>
    <row r="888" spans="1:26" s="29" customFormat="1">
      <c r="A888" s="104"/>
      <c r="B888" s="105"/>
      <c r="C888" s="105"/>
      <c r="D888" s="106"/>
      <c r="E888" s="105"/>
      <c r="F888" s="8"/>
      <c r="G888" s="8"/>
      <c r="H888" s="8"/>
      <c r="I888" s="8"/>
      <c r="J888" s="8"/>
      <c r="K888" s="7">
        <f>'3_Defaults'!$D$28</f>
        <v>0</v>
      </c>
      <c r="L888" s="8"/>
      <c r="M888" s="8"/>
      <c r="N888" s="7"/>
      <c r="O888" s="7"/>
      <c r="P888" s="9"/>
      <c r="Q888" s="7"/>
      <c r="R888" s="9">
        <f>'3_Defaults'!$D$27</f>
        <v>0</v>
      </c>
      <c r="S888" s="9"/>
      <c r="T888" s="10"/>
      <c r="U888" s="7">
        <f>'3_Defaults'!$D$23</f>
        <v>0</v>
      </c>
      <c r="V888" s="7">
        <f>'3_Defaults'!$D$24</f>
        <v>0</v>
      </c>
      <c r="W888" s="8">
        <f>'3_Defaults'!$D$25</f>
        <v>0</v>
      </c>
      <c r="X888" s="8"/>
      <c r="Y888" s="7" t="str">
        <f>IFERROR(('3_Defaults'!$F$9),"")</f>
        <v>VE-00</v>
      </c>
      <c r="Z888" s="7" t="str">
        <f>IFERROR(('3_Defaults'!$E$19),"")</f>
        <v/>
      </c>
    </row>
    <row r="889" spans="1:26" s="29" customFormat="1">
      <c r="A889" s="104"/>
      <c r="B889" s="105"/>
      <c r="C889" s="105"/>
      <c r="D889" s="106"/>
      <c r="E889" s="105"/>
      <c r="F889" s="8"/>
      <c r="G889" s="8"/>
      <c r="H889" s="8"/>
      <c r="I889" s="8"/>
      <c r="J889" s="8"/>
      <c r="K889" s="7">
        <f>'3_Defaults'!$D$28</f>
        <v>0</v>
      </c>
      <c r="L889" s="8"/>
      <c r="M889" s="8"/>
      <c r="N889" s="7"/>
      <c r="O889" s="7"/>
      <c r="P889" s="9"/>
      <c r="Q889" s="7"/>
      <c r="R889" s="9">
        <f>'3_Defaults'!$D$27</f>
        <v>0</v>
      </c>
      <c r="S889" s="9"/>
      <c r="T889" s="10"/>
      <c r="U889" s="7">
        <f>'3_Defaults'!$D$23</f>
        <v>0</v>
      </c>
      <c r="V889" s="7">
        <f>'3_Defaults'!$D$24</f>
        <v>0</v>
      </c>
      <c r="W889" s="8">
        <f>'3_Defaults'!$D$25</f>
        <v>0</v>
      </c>
      <c r="X889" s="8"/>
      <c r="Y889" s="7" t="str">
        <f>IFERROR(('3_Defaults'!$F$9),"")</f>
        <v>VE-00</v>
      </c>
      <c r="Z889" s="7" t="str">
        <f>IFERROR(('3_Defaults'!$E$19),"")</f>
        <v/>
      </c>
    </row>
    <row r="890" spans="1:26" s="29" customFormat="1">
      <c r="A890" s="104"/>
      <c r="B890" s="105"/>
      <c r="C890" s="105"/>
      <c r="D890" s="106"/>
      <c r="E890" s="105"/>
      <c r="F890" s="8"/>
      <c r="G890" s="8"/>
      <c r="H890" s="8"/>
      <c r="I890" s="8"/>
      <c r="J890" s="8"/>
      <c r="K890" s="7">
        <f>'3_Defaults'!$D$28</f>
        <v>0</v>
      </c>
      <c r="L890" s="8"/>
      <c r="M890" s="8"/>
      <c r="N890" s="7"/>
      <c r="O890" s="7"/>
      <c r="P890" s="9"/>
      <c r="Q890" s="7"/>
      <c r="R890" s="9">
        <f>'3_Defaults'!$D$27</f>
        <v>0</v>
      </c>
      <c r="S890" s="9"/>
      <c r="T890" s="10"/>
      <c r="U890" s="7">
        <f>'3_Defaults'!$D$23</f>
        <v>0</v>
      </c>
      <c r="V890" s="7">
        <f>'3_Defaults'!$D$24</f>
        <v>0</v>
      </c>
      <c r="W890" s="8">
        <f>'3_Defaults'!$D$25</f>
        <v>0</v>
      </c>
      <c r="X890" s="8"/>
      <c r="Y890" s="7" t="str">
        <f>IFERROR(('3_Defaults'!$F$9),"")</f>
        <v>VE-00</v>
      </c>
      <c r="Z890" s="7" t="str">
        <f>IFERROR(('3_Defaults'!$E$19),"")</f>
        <v/>
      </c>
    </row>
    <row r="891" spans="1:26" s="29" customFormat="1">
      <c r="A891" s="104"/>
      <c r="B891" s="105"/>
      <c r="C891" s="105"/>
      <c r="D891" s="106"/>
      <c r="E891" s="105"/>
      <c r="F891" s="8"/>
      <c r="G891" s="8"/>
      <c r="H891" s="8"/>
      <c r="I891" s="8"/>
      <c r="J891" s="8"/>
      <c r="K891" s="7">
        <f>'3_Defaults'!$D$28</f>
        <v>0</v>
      </c>
      <c r="L891" s="8"/>
      <c r="M891" s="8"/>
      <c r="N891" s="7"/>
      <c r="O891" s="7"/>
      <c r="P891" s="9"/>
      <c r="Q891" s="7"/>
      <c r="R891" s="9">
        <f>'3_Defaults'!$D$27</f>
        <v>0</v>
      </c>
      <c r="S891" s="9"/>
      <c r="T891" s="10"/>
      <c r="U891" s="7">
        <f>'3_Defaults'!$D$23</f>
        <v>0</v>
      </c>
      <c r="V891" s="7">
        <f>'3_Defaults'!$D$24</f>
        <v>0</v>
      </c>
      <c r="W891" s="8">
        <f>'3_Defaults'!$D$25</f>
        <v>0</v>
      </c>
      <c r="X891" s="8"/>
      <c r="Y891" s="7" t="str">
        <f>IFERROR(('3_Defaults'!$F$9),"")</f>
        <v>VE-00</v>
      </c>
      <c r="Z891" s="7" t="str">
        <f>IFERROR(('3_Defaults'!$E$19),"")</f>
        <v/>
      </c>
    </row>
    <row r="892" spans="1:26" s="29" customFormat="1">
      <c r="A892" s="104"/>
      <c r="B892" s="105"/>
      <c r="C892" s="105"/>
      <c r="D892" s="106"/>
      <c r="E892" s="105"/>
      <c r="F892" s="8"/>
      <c r="G892" s="8"/>
      <c r="H892" s="8"/>
      <c r="I892" s="8"/>
      <c r="J892" s="8"/>
      <c r="K892" s="7">
        <f>'3_Defaults'!$D$28</f>
        <v>0</v>
      </c>
      <c r="L892" s="8"/>
      <c r="M892" s="8"/>
      <c r="N892" s="7"/>
      <c r="O892" s="7"/>
      <c r="P892" s="9"/>
      <c r="Q892" s="7"/>
      <c r="R892" s="9">
        <f>'3_Defaults'!$D$27</f>
        <v>0</v>
      </c>
      <c r="S892" s="9"/>
      <c r="T892" s="10"/>
      <c r="U892" s="7">
        <f>'3_Defaults'!$D$23</f>
        <v>0</v>
      </c>
      <c r="V892" s="7">
        <f>'3_Defaults'!$D$24</f>
        <v>0</v>
      </c>
      <c r="W892" s="8">
        <f>'3_Defaults'!$D$25</f>
        <v>0</v>
      </c>
      <c r="X892" s="8"/>
      <c r="Y892" s="7" t="str">
        <f>IFERROR(('3_Defaults'!$F$9),"")</f>
        <v>VE-00</v>
      </c>
      <c r="Z892" s="7" t="str">
        <f>IFERROR(('3_Defaults'!$E$19),"")</f>
        <v/>
      </c>
    </row>
    <row r="893" spans="1:26" s="29" customFormat="1">
      <c r="A893" s="104"/>
      <c r="B893" s="105"/>
      <c r="C893" s="105"/>
      <c r="D893" s="106"/>
      <c r="E893" s="105"/>
      <c r="F893" s="8"/>
      <c r="G893" s="8"/>
      <c r="H893" s="8"/>
      <c r="I893" s="8"/>
      <c r="J893" s="8"/>
      <c r="K893" s="7">
        <f>'3_Defaults'!$D$28</f>
        <v>0</v>
      </c>
      <c r="L893" s="8"/>
      <c r="M893" s="8"/>
      <c r="N893" s="7"/>
      <c r="O893" s="7"/>
      <c r="P893" s="9"/>
      <c r="Q893" s="7"/>
      <c r="R893" s="9">
        <f>'3_Defaults'!$D$27</f>
        <v>0</v>
      </c>
      <c r="S893" s="9"/>
      <c r="T893" s="10"/>
      <c r="U893" s="7">
        <f>'3_Defaults'!$D$23</f>
        <v>0</v>
      </c>
      <c r="V893" s="7">
        <f>'3_Defaults'!$D$24</f>
        <v>0</v>
      </c>
      <c r="W893" s="8">
        <f>'3_Defaults'!$D$25</f>
        <v>0</v>
      </c>
      <c r="X893" s="8"/>
      <c r="Y893" s="7" t="str">
        <f>IFERROR(('3_Defaults'!$F$9),"")</f>
        <v>VE-00</v>
      </c>
      <c r="Z893" s="7" t="str">
        <f>IFERROR(('3_Defaults'!$E$19),"")</f>
        <v/>
      </c>
    </row>
    <row r="894" spans="1:26" s="29" customFormat="1">
      <c r="A894" s="104"/>
      <c r="B894" s="105"/>
      <c r="C894" s="105"/>
      <c r="D894" s="106"/>
      <c r="E894" s="105"/>
      <c r="F894" s="8"/>
      <c r="G894" s="8"/>
      <c r="H894" s="8"/>
      <c r="I894" s="8"/>
      <c r="J894" s="8"/>
      <c r="K894" s="7">
        <f>'3_Defaults'!$D$28</f>
        <v>0</v>
      </c>
      <c r="L894" s="8"/>
      <c r="M894" s="8"/>
      <c r="N894" s="7"/>
      <c r="O894" s="7"/>
      <c r="P894" s="9"/>
      <c r="Q894" s="7"/>
      <c r="R894" s="9">
        <f>'3_Defaults'!$D$27</f>
        <v>0</v>
      </c>
      <c r="S894" s="9"/>
      <c r="T894" s="10"/>
      <c r="U894" s="7">
        <f>'3_Defaults'!$D$23</f>
        <v>0</v>
      </c>
      <c r="V894" s="7">
        <f>'3_Defaults'!$D$24</f>
        <v>0</v>
      </c>
      <c r="W894" s="8">
        <f>'3_Defaults'!$D$25</f>
        <v>0</v>
      </c>
      <c r="X894" s="8"/>
      <c r="Y894" s="7" t="str">
        <f>IFERROR(('3_Defaults'!$F$9),"")</f>
        <v>VE-00</v>
      </c>
      <c r="Z894" s="7" t="str">
        <f>IFERROR(('3_Defaults'!$E$19),"")</f>
        <v/>
      </c>
    </row>
    <row r="895" spans="1:26" s="29" customFormat="1">
      <c r="A895" s="104"/>
      <c r="B895" s="105"/>
      <c r="C895" s="105"/>
      <c r="D895" s="106"/>
      <c r="E895" s="105"/>
      <c r="F895" s="8"/>
      <c r="G895" s="8"/>
      <c r="H895" s="8"/>
      <c r="I895" s="8"/>
      <c r="J895" s="8"/>
      <c r="K895" s="7">
        <f>'3_Defaults'!$D$28</f>
        <v>0</v>
      </c>
      <c r="L895" s="8"/>
      <c r="M895" s="8"/>
      <c r="N895" s="7"/>
      <c r="O895" s="7"/>
      <c r="P895" s="9"/>
      <c r="Q895" s="7"/>
      <c r="R895" s="9">
        <f>'3_Defaults'!$D$27</f>
        <v>0</v>
      </c>
      <c r="S895" s="9"/>
      <c r="T895" s="10"/>
      <c r="U895" s="7">
        <f>'3_Defaults'!$D$23</f>
        <v>0</v>
      </c>
      <c r="V895" s="7">
        <f>'3_Defaults'!$D$24</f>
        <v>0</v>
      </c>
      <c r="W895" s="8">
        <f>'3_Defaults'!$D$25</f>
        <v>0</v>
      </c>
      <c r="X895" s="8"/>
      <c r="Y895" s="7" t="str">
        <f>IFERROR(('3_Defaults'!$F$9),"")</f>
        <v>VE-00</v>
      </c>
      <c r="Z895" s="7" t="str">
        <f>IFERROR(('3_Defaults'!$E$19),"")</f>
        <v/>
      </c>
    </row>
    <row r="896" spans="1:26" s="29" customFormat="1">
      <c r="A896" s="104"/>
      <c r="B896" s="105"/>
      <c r="C896" s="105"/>
      <c r="D896" s="106"/>
      <c r="E896" s="105"/>
      <c r="F896" s="8"/>
      <c r="G896" s="8"/>
      <c r="H896" s="8"/>
      <c r="I896" s="8"/>
      <c r="J896" s="8"/>
      <c r="K896" s="7">
        <f>'3_Defaults'!$D$28</f>
        <v>0</v>
      </c>
      <c r="L896" s="8"/>
      <c r="M896" s="8"/>
      <c r="N896" s="7"/>
      <c r="O896" s="7"/>
      <c r="P896" s="9"/>
      <c r="Q896" s="7"/>
      <c r="R896" s="9">
        <f>'3_Defaults'!$D$27</f>
        <v>0</v>
      </c>
      <c r="S896" s="9"/>
      <c r="T896" s="10"/>
      <c r="U896" s="7">
        <f>'3_Defaults'!$D$23</f>
        <v>0</v>
      </c>
      <c r="V896" s="7">
        <f>'3_Defaults'!$D$24</f>
        <v>0</v>
      </c>
      <c r="W896" s="8">
        <f>'3_Defaults'!$D$25</f>
        <v>0</v>
      </c>
      <c r="X896" s="8"/>
      <c r="Y896" s="7" t="str">
        <f>IFERROR(('3_Defaults'!$F$9),"")</f>
        <v>VE-00</v>
      </c>
      <c r="Z896" s="7" t="str">
        <f>IFERROR(('3_Defaults'!$E$19),"")</f>
        <v/>
      </c>
    </row>
    <row r="897" spans="1:26" s="29" customFormat="1">
      <c r="A897" s="104"/>
      <c r="B897" s="105"/>
      <c r="C897" s="105"/>
      <c r="D897" s="106"/>
      <c r="E897" s="105"/>
      <c r="F897" s="8"/>
      <c r="G897" s="8"/>
      <c r="H897" s="8"/>
      <c r="I897" s="8"/>
      <c r="J897" s="8"/>
      <c r="K897" s="7">
        <f>'3_Defaults'!$D$28</f>
        <v>0</v>
      </c>
      <c r="L897" s="8"/>
      <c r="M897" s="8"/>
      <c r="N897" s="7"/>
      <c r="O897" s="7"/>
      <c r="P897" s="9"/>
      <c r="Q897" s="7"/>
      <c r="R897" s="9">
        <f>'3_Defaults'!$D$27</f>
        <v>0</v>
      </c>
      <c r="S897" s="9"/>
      <c r="T897" s="10"/>
      <c r="U897" s="7">
        <f>'3_Defaults'!$D$23</f>
        <v>0</v>
      </c>
      <c r="V897" s="7">
        <f>'3_Defaults'!$D$24</f>
        <v>0</v>
      </c>
      <c r="W897" s="8">
        <f>'3_Defaults'!$D$25</f>
        <v>0</v>
      </c>
      <c r="X897" s="8"/>
      <c r="Y897" s="7" t="str">
        <f>IFERROR(('3_Defaults'!$F$9),"")</f>
        <v>VE-00</v>
      </c>
      <c r="Z897" s="7" t="str">
        <f>IFERROR(('3_Defaults'!$E$19),"")</f>
        <v/>
      </c>
    </row>
    <row r="898" spans="1:26" s="29" customFormat="1">
      <c r="A898" s="104"/>
      <c r="B898" s="105"/>
      <c r="C898" s="105"/>
      <c r="D898" s="106"/>
      <c r="E898" s="105"/>
      <c r="F898" s="8"/>
      <c r="G898" s="8"/>
      <c r="H898" s="8"/>
      <c r="I898" s="8"/>
      <c r="J898" s="8"/>
      <c r="K898" s="7">
        <f>'3_Defaults'!$D$28</f>
        <v>0</v>
      </c>
      <c r="L898" s="8"/>
      <c r="M898" s="8"/>
      <c r="N898" s="7"/>
      <c r="O898" s="7"/>
      <c r="P898" s="9"/>
      <c r="Q898" s="7"/>
      <c r="R898" s="9">
        <f>'3_Defaults'!$D$27</f>
        <v>0</v>
      </c>
      <c r="S898" s="9"/>
      <c r="T898" s="10"/>
      <c r="U898" s="7">
        <f>'3_Defaults'!$D$23</f>
        <v>0</v>
      </c>
      <c r="V898" s="7">
        <f>'3_Defaults'!$D$24</f>
        <v>0</v>
      </c>
      <c r="W898" s="8">
        <f>'3_Defaults'!$D$25</f>
        <v>0</v>
      </c>
      <c r="X898" s="8"/>
      <c r="Y898" s="7" t="str">
        <f>IFERROR(('3_Defaults'!$F$9),"")</f>
        <v>VE-00</v>
      </c>
      <c r="Z898" s="7" t="str">
        <f>IFERROR(('3_Defaults'!$E$19),"")</f>
        <v/>
      </c>
    </row>
    <row r="899" spans="1:26" s="29" customFormat="1">
      <c r="A899" s="104"/>
      <c r="B899" s="105"/>
      <c r="C899" s="105"/>
      <c r="D899" s="106"/>
      <c r="E899" s="105"/>
      <c r="F899" s="8"/>
      <c r="G899" s="8"/>
      <c r="H899" s="8"/>
      <c r="I899" s="8"/>
      <c r="J899" s="8"/>
      <c r="K899" s="7">
        <f>'3_Defaults'!$D$28</f>
        <v>0</v>
      </c>
      <c r="L899" s="8"/>
      <c r="M899" s="8"/>
      <c r="N899" s="7"/>
      <c r="O899" s="7"/>
      <c r="P899" s="9"/>
      <c r="Q899" s="7"/>
      <c r="R899" s="9">
        <f>'3_Defaults'!$D$27</f>
        <v>0</v>
      </c>
      <c r="S899" s="9"/>
      <c r="T899" s="10"/>
      <c r="U899" s="7">
        <f>'3_Defaults'!$D$23</f>
        <v>0</v>
      </c>
      <c r="V899" s="7">
        <f>'3_Defaults'!$D$24</f>
        <v>0</v>
      </c>
      <c r="W899" s="8">
        <f>'3_Defaults'!$D$25</f>
        <v>0</v>
      </c>
      <c r="X899" s="8"/>
      <c r="Y899" s="7" t="str">
        <f>IFERROR(('3_Defaults'!$F$9),"")</f>
        <v>VE-00</v>
      </c>
      <c r="Z899" s="7" t="str">
        <f>IFERROR(('3_Defaults'!$E$19),"")</f>
        <v/>
      </c>
    </row>
    <row r="900" spans="1:26" s="29" customFormat="1">
      <c r="A900" s="104"/>
      <c r="B900" s="105"/>
      <c r="C900" s="105"/>
      <c r="D900" s="106"/>
      <c r="E900" s="105"/>
      <c r="F900" s="8"/>
      <c r="G900" s="8"/>
      <c r="H900" s="8"/>
      <c r="I900" s="8"/>
      <c r="J900" s="8"/>
      <c r="K900" s="7">
        <f>'3_Defaults'!$D$28</f>
        <v>0</v>
      </c>
      <c r="L900" s="8"/>
      <c r="M900" s="8"/>
      <c r="N900" s="7"/>
      <c r="O900" s="7"/>
      <c r="P900" s="9"/>
      <c r="Q900" s="7"/>
      <c r="R900" s="9">
        <f>'3_Defaults'!$D$27</f>
        <v>0</v>
      </c>
      <c r="S900" s="9"/>
      <c r="T900" s="10"/>
      <c r="U900" s="7">
        <f>'3_Defaults'!$D$23</f>
        <v>0</v>
      </c>
      <c r="V900" s="7">
        <f>'3_Defaults'!$D$24</f>
        <v>0</v>
      </c>
      <c r="W900" s="8">
        <f>'3_Defaults'!$D$25</f>
        <v>0</v>
      </c>
      <c r="X900" s="8"/>
      <c r="Y900" s="7" t="str">
        <f>IFERROR(('3_Defaults'!$F$9),"")</f>
        <v>VE-00</v>
      </c>
      <c r="Z900" s="7" t="str">
        <f>IFERROR(('3_Defaults'!$E$19),"")</f>
        <v/>
      </c>
    </row>
    <row r="901" spans="1:26" s="29" customFormat="1">
      <c r="A901" s="104"/>
      <c r="B901" s="105"/>
      <c r="C901" s="105"/>
      <c r="D901" s="106"/>
      <c r="E901" s="105"/>
      <c r="F901" s="8"/>
      <c r="G901" s="8"/>
      <c r="H901" s="8"/>
      <c r="I901" s="8"/>
      <c r="J901" s="8"/>
      <c r="K901" s="7">
        <f>'3_Defaults'!$D$28</f>
        <v>0</v>
      </c>
      <c r="L901" s="8"/>
      <c r="M901" s="8"/>
      <c r="N901" s="7"/>
      <c r="O901" s="7"/>
      <c r="P901" s="9"/>
      <c r="Q901" s="7"/>
      <c r="R901" s="9">
        <f>'3_Defaults'!$D$27</f>
        <v>0</v>
      </c>
      <c r="S901" s="9"/>
      <c r="T901" s="10"/>
      <c r="U901" s="7">
        <f>'3_Defaults'!$D$23</f>
        <v>0</v>
      </c>
      <c r="V901" s="7">
        <f>'3_Defaults'!$D$24</f>
        <v>0</v>
      </c>
      <c r="W901" s="8">
        <f>'3_Defaults'!$D$25</f>
        <v>0</v>
      </c>
      <c r="X901" s="8"/>
      <c r="Y901" s="7" t="str">
        <f>IFERROR(('3_Defaults'!$F$9),"")</f>
        <v>VE-00</v>
      </c>
      <c r="Z901" s="7" t="str">
        <f>IFERROR(('3_Defaults'!$E$19),"")</f>
        <v/>
      </c>
    </row>
    <row r="902" spans="1:26" s="29" customFormat="1">
      <c r="A902" s="104"/>
      <c r="B902" s="105"/>
      <c r="C902" s="105"/>
      <c r="D902" s="106"/>
      <c r="E902" s="105"/>
      <c r="F902" s="8"/>
      <c r="G902" s="8"/>
      <c r="H902" s="8"/>
      <c r="I902" s="8"/>
      <c r="J902" s="8"/>
      <c r="K902" s="7">
        <f>'3_Defaults'!$D$28</f>
        <v>0</v>
      </c>
      <c r="L902" s="8"/>
      <c r="M902" s="8"/>
      <c r="N902" s="7"/>
      <c r="O902" s="7"/>
      <c r="P902" s="9"/>
      <c r="Q902" s="7"/>
      <c r="R902" s="9">
        <f>'3_Defaults'!$D$27</f>
        <v>0</v>
      </c>
      <c r="S902" s="9"/>
      <c r="T902" s="10"/>
      <c r="U902" s="7">
        <f>'3_Defaults'!$D$23</f>
        <v>0</v>
      </c>
      <c r="V902" s="7">
        <f>'3_Defaults'!$D$24</f>
        <v>0</v>
      </c>
      <c r="W902" s="8">
        <f>'3_Defaults'!$D$25</f>
        <v>0</v>
      </c>
      <c r="X902" s="8"/>
      <c r="Y902" s="7" t="str">
        <f>IFERROR(('3_Defaults'!$F$9),"")</f>
        <v>VE-00</v>
      </c>
      <c r="Z902" s="7" t="str">
        <f>IFERROR(('3_Defaults'!$E$19),"")</f>
        <v/>
      </c>
    </row>
    <row r="903" spans="1:26" s="29" customFormat="1">
      <c r="A903" s="104"/>
      <c r="B903" s="105"/>
      <c r="C903" s="105"/>
      <c r="D903" s="106"/>
      <c r="E903" s="105"/>
      <c r="F903" s="8"/>
      <c r="G903" s="8"/>
      <c r="H903" s="8"/>
      <c r="I903" s="8"/>
      <c r="J903" s="8"/>
      <c r="K903" s="7">
        <f>'3_Defaults'!$D$28</f>
        <v>0</v>
      </c>
      <c r="L903" s="8"/>
      <c r="M903" s="8"/>
      <c r="N903" s="7"/>
      <c r="O903" s="7"/>
      <c r="P903" s="9"/>
      <c r="Q903" s="7"/>
      <c r="R903" s="9">
        <f>'3_Defaults'!$D$27</f>
        <v>0</v>
      </c>
      <c r="S903" s="9"/>
      <c r="T903" s="10"/>
      <c r="U903" s="7">
        <f>'3_Defaults'!$D$23</f>
        <v>0</v>
      </c>
      <c r="V903" s="7">
        <f>'3_Defaults'!$D$24</f>
        <v>0</v>
      </c>
      <c r="W903" s="8">
        <f>'3_Defaults'!$D$25</f>
        <v>0</v>
      </c>
      <c r="X903" s="8"/>
      <c r="Y903" s="7" t="str">
        <f>IFERROR(('3_Defaults'!$F$9),"")</f>
        <v>VE-00</v>
      </c>
      <c r="Z903" s="7" t="str">
        <f>IFERROR(('3_Defaults'!$E$19),"")</f>
        <v/>
      </c>
    </row>
    <row r="904" spans="1:26" s="29" customFormat="1">
      <c r="A904" s="104"/>
      <c r="B904" s="105"/>
      <c r="C904" s="105"/>
      <c r="D904" s="106"/>
      <c r="E904" s="105"/>
      <c r="F904" s="8"/>
      <c r="G904" s="8"/>
      <c r="H904" s="8"/>
      <c r="I904" s="8"/>
      <c r="J904" s="8"/>
      <c r="K904" s="7">
        <f>'3_Defaults'!$D$28</f>
        <v>0</v>
      </c>
      <c r="L904" s="8"/>
      <c r="M904" s="8"/>
      <c r="N904" s="7"/>
      <c r="O904" s="7"/>
      <c r="P904" s="9"/>
      <c r="Q904" s="7"/>
      <c r="R904" s="9">
        <f>'3_Defaults'!$D$27</f>
        <v>0</v>
      </c>
      <c r="S904" s="9"/>
      <c r="T904" s="10"/>
      <c r="U904" s="7">
        <f>'3_Defaults'!$D$23</f>
        <v>0</v>
      </c>
      <c r="V904" s="7">
        <f>'3_Defaults'!$D$24</f>
        <v>0</v>
      </c>
      <c r="W904" s="8">
        <f>'3_Defaults'!$D$25</f>
        <v>0</v>
      </c>
      <c r="X904" s="8"/>
      <c r="Y904" s="7" t="str">
        <f>IFERROR(('3_Defaults'!$F$9),"")</f>
        <v>VE-00</v>
      </c>
      <c r="Z904" s="7" t="str">
        <f>IFERROR(('3_Defaults'!$E$19),"")</f>
        <v/>
      </c>
    </row>
    <row r="905" spans="1:26" s="29" customFormat="1">
      <c r="A905" s="104"/>
      <c r="B905" s="105"/>
      <c r="C905" s="105"/>
      <c r="D905" s="106"/>
      <c r="E905" s="105"/>
      <c r="F905" s="8"/>
      <c r="G905" s="8"/>
      <c r="H905" s="8"/>
      <c r="I905" s="8"/>
      <c r="J905" s="8"/>
      <c r="K905" s="7">
        <f>'3_Defaults'!$D$28</f>
        <v>0</v>
      </c>
      <c r="L905" s="8"/>
      <c r="M905" s="8"/>
      <c r="N905" s="7"/>
      <c r="O905" s="7"/>
      <c r="P905" s="9"/>
      <c r="Q905" s="7"/>
      <c r="R905" s="9">
        <f>'3_Defaults'!$D$27</f>
        <v>0</v>
      </c>
      <c r="S905" s="9"/>
      <c r="T905" s="10"/>
      <c r="U905" s="7">
        <f>'3_Defaults'!$D$23</f>
        <v>0</v>
      </c>
      <c r="V905" s="7">
        <f>'3_Defaults'!$D$24</f>
        <v>0</v>
      </c>
      <c r="W905" s="8">
        <f>'3_Defaults'!$D$25</f>
        <v>0</v>
      </c>
      <c r="X905" s="8"/>
      <c r="Y905" s="7" t="str">
        <f>IFERROR(('3_Defaults'!$F$9),"")</f>
        <v>VE-00</v>
      </c>
      <c r="Z905" s="7" t="str">
        <f>IFERROR(('3_Defaults'!$E$19),"")</f>
        <v/>
      </c>
    </row>
    <row r="906" spans="1:26" s="29" customFormat="1">
      <c r="A906" s="104"/>
      <c r="B906" s="105"/>
      <c r="C906" s="105"/>
      <c r="D906" s="106"/>
      <c r="E906" s="105"/>
      <c r="F906" s="8"/>
      <c r="G906" s="8"/>
      <c r="H906" s="8"/>
      <c r="I906" s="8"/>
      <c r="J906" s="8"/>
      <c r="K906" s="7">
        <f>'3_Defaults'!$D$28</f>
        <v>0</v>
      </c>
      <c r="L906" s="8"/>
      <c r="M906" s="8"/>
      <c r="N906" s="7"/>
      <c r="O906" s="7"/>
      <c r="P906" s="9"/>
      <c r="Q906" s="7"/>
      <c r="R906" s="9">
        <f>'3_Defaults'!$D$27</f>
        <v>0</v>
      </c>
      <c r="S906" s="9"/>
      <c r="T906" s="10"/>
      <c r="U906" s="7">
        <f>'3_Defaults'!$D$23</f>
        <v>0</v>
      </c>
      <c r="V906" s="7">
        <f>'3_Defaults'!$D$24</f>
        <v>0</v>
      </c>
      <c r="W906" s="8">
        <f>'3_Defaults'!$D$25</f>
        <v>0</v>
      </c>
      <c r="X906" s="8"/>
      <c r="Y906" s="7" t="str">
        <f>IFERROR(('3_Defaults'!$F$9),"")</f>
        <v>VE-00</v>
      </c>
      <c r="Z906" s="7" t="str">
        <f>IFERROR(('3_Defaults'!$E$19),"")</f>
        <v/>
      </c>
    </row>
    <row r="907" spans="1:26" s="29" customFormat="1">
      <c r="A907" s="104"/>
      <c r="B907" s="105"/>
      <c r="C907" s="105"/>
      <c r="D907" s="106"/>
      <c r="E907" s="105"/>
      <c r="F907" s="8"/>
      <c r="G907" s="8"/>
      <c r="H907" s="8"/>
      <c r="I907" s="8"/>
      <c r="J907" s="8"/>
      <c r="K907" s="7">
        <f>'3_Defaults'!$D$28</f>
        <v>0</v>
      </c>
      <c r="L907" s="8"/>
      <c r="M907" s="8"/>
      <c r="N907" s="7"/>
      <c r="O907" s="7"/>
      <c r="P907" s="9"/>
      <c r="Q907" s="7"/>
      <c r="R907" s="9">
        <f>'3_Defaults'!$D$27</f>
        <v>0</v>
      </c>
      <c r="S907" s="9"/>
      <c r="T907" s="10"/>
      <c r="U907" s="7">
        <f>'3_Defaults'!$D$23</f>
        <v>0</v>
      </c>
      <c r="V907" s="7">
        <f>'3_Defaults'!$D$24</f>
        <v>0</v>
      </c>
      <c r="W907" s="8">
        <f>'3_Defaults'!$D$25</f>
        <v>0</v>
      </c>
      <c r="X907" s="8"/>
      <c r="Y907" s="7" t="str">
        <f>IFERROR(('3_Defaults'!$F$9),"")</f>
        <v>VE-00</v>
      </c>
      <c r="Z907" s="7" t="str">
        <f>IFERROR(('3_Defaults'!$E$19),"")</f>
        <v/>
      </c>
    </row>
    <row r="908" spans="1:26" s="29" customFormat="1">
      <c r="A908" s="104"/>
      <c r="B908" s="105"/>
      <c r="C908" s="105"/>
      <c r="D908" s="106"/>
      <c r="E908" s="105"/>
      <c r="F908" s="8"/>
      <c r="G908" s="8"/>
      <c r="H908" s="8"/>
      <c r="I908" s="8"/>
      <c r="J908" s="8"/>
      <c r="K908" s="7">
        <f>'3_Defaults'!$D$28</f>
        <v>0</v>
      </c>
      <c r="L908" s="8"/>
      <c r="M908" s="8"/>
      <c r="N908" s="7"/>
      <c r="O908" s="7"/>
      <c r="P908" s="9"/>
      <c r="Q908" s="7"/>
      <c r="R908" s="9">
        <f>'3_Defaults'!$D$27</f>
        <v>0</v>
      </c>
      <c r="S908" s="9"/>
      <c r="T908" s="10"/>
      <c r="U908" s="7">
        <f>'3_Defaults'!$D$23</f>
        <v>0</v>
      </c>
      <c r="V908" s="7">
        <f>'3_Defaults'!$D$24</f>
        <v>0</v>
      </c>
      <c r="W908" s="8">
        <f>'3_Defaults'!$D$25</f>
        <v>0</v>
      </c>
      <c r="X908" s="8"/>
      <c r="Y908" s="7" t="str">
        <f>IFERROR(('3_Defaults'!$F$9),"")</f>
        <v>VE-00</v>
      </c>
      <c r="Z908" s="7" t="str">
        <f>IFERROR(('3_Defaults'!$E$19),"")</f>
        <v/>
      </c>
    </row>
    <row r="909" spans="1:26" s="29" customFormat="1">
      <c r="A909" s="104"/>
      <c r="B909" s="105"/>
      <c r="C909" s="105"/>
      <c r="D909" s="106"/>
      <c r="E909" s="105"/>
      <c r="F909" s="8"/>
      <c r="G909" s="8"/>
      <c r="H909" s="8"/>
      <c r="I909" s="8"/>
      <c r="J909" s="8"/>
      <c r="K909" s="7">
        <f>'3_Defaults'!$D$28</f>
        <v>0</v>
      </c>
      <c r="L909" s="8"/>
      <c r="M909" s="8"/>
      <c r="N909" s="7"/>
      <c r="O909" s="7"/>
      <c r="P909" s="9"/>
      <c r="Q909" s="7"/>
      <c r="R909" s="9">
        <f>'3_Defaults'!$D$27</f>
        <v>0</v>
      </c>
      <c r="S909" s="9"/>
      <c r="T909" s="10"/>
      <c r="U909" s="7">
        <f>'3_Defaults'!$D$23</f>
        <v>0</v>
      </c>
      <c r="V909" s="7">
        <f>'3_Defaults'!$D$24</f>
        <v>0</v>
      </c>
      <c r="W909" s="8">
        <f>'3_Defaults'!$D$25</f>
        <v>0</v>
      </c>
      <c r="X909" s="8"/>
      <c r="Y909" s="7" t="str">
        <f>IFERROR(('3_Defaults'!$F$9),"")</f>
        <v>VE-00</v>
      </c>
      <c r="Z909" s="7" t="str">
        <f>IFERROR(('3_Defaults'!$E$19),"")</f>
        <v/>
      </c>
    </row>
    <row r="910" spans="1:26" s="29" customFormat="1">
      <c r="A910" s="104"/>
      <c r="B910" s="105"/>
      <c r="C910" s="105"/>
      <c r="D910" s="106"/>
      <c r="E910" s="105"/>
      <c r="F910" s="8"/>
      <c r="G910" s="8"/>
      <c r="H910" s="8"/>
      <c r="I910" s="8"/>
      <c r="J910" s="8"/>
      <c r="K910" s="7">
        <f>'3_Defaults'!$D$28</f>
        <v>0</v>
      </c>
      <c r="L910" s="8"/>
      <c r="M910" s="8"/>
      <c r="N910" s="7"/>
      <c r="O910" s="7"/>
      <c r="P910" s="9"/>
      <c r="Q910" s="7"/>
      <c r="R910" s="9">
        <f>'3_Defaults'!$D$27</f>
        <v>0</v>
      </c>
      <c r="S910" s="9"/>
      <c r="T910" s="10"/>
      <c r="U910" s="7">
        <f>'3_Defaults'!$D$23</f>
        <v>0</v>
      </c>
      <c r="V910" s="7">
        <f>'3_Defaults'!$D$24</f>
        <v>0</v>
      </c>
      <c r="W910" s="8">
        <f>'3_Defaults'!$D$25</f>
        <v>0</v>
      </c>
      <c r="X910" s="8"/>
      <c r="Y910" s="7" t="str">
        <f>IFERROR(('3_Defaults'!$F$9),"")</f>
        <v>VE-00</v>
      </c>
      <c r="Z910" s="7" t="str">
        <f>IFERROR(('3_Defaults'!$E$19),"")</f>
        <v/>
      </c>
    </row>
    <row r="911" spans="1:26" s="29" customFormat="1">
      <c r="A911" s="104"/>
      <c r="B911" s="105"/>
      <c r="C911" s="105"/>
      <c r="D911" s="106"/>
      <c r="E911" s="105"/>
      <c r="F911" s="8"/>
      <c r="G911" s="8"/>
      <c r="H911" s="8"/>
      <c r="I911" s="8"/>
      <c r="J911" s="8"/>
      <c r="K911" s="7">
        <f>'3_Defaults'!$D$28</f>
        <v>0</v>
      </c>
      <c r="L911" s="8"/>
      <c r="M911" s="8"/>
      <c r="N911" s="7"/>
      <c r="O911" s="7"/>
      <c r="P911" s="9"/>
      <c r="Q911" s="7"/>
      <c r="R911" s="9">
        <f>'3_Defaults'!$D$27</f>
        <v>0</v>
      </c>
      <c r="S911" s="9"/>
      <c r="T911" s="10"/>
      <c r="U911" s="7">
        <f>'3_Defaults'!$D$23</f>
        <v>0</v>
      </c>
      <c r="V911" s="7">
        <f>'3_Defaults'!$D$24</f>
        <v>0</v>
      </c>
      <c r="W911" s="8">
        <f>'3_Defaults'!$D$25</f>
        <v>0</v>
      </c>
      <c r="X911" s="8"/>
      <c r="Y911" s="7" t="str">
        <f>IFERROR(('3_Defaults'!$F$9),"")</f>
        <v>VE-00</v>
      </c>
      <c r="Z911" s="7" t="str">
        <f>IFERROR(('3_Defaults'!$E$19),"")</f>
        <v/>
      </c>
    </row>
    <row r="912" spans="1:26" s="29" customFormat="1">
      <c r="A912" s="104"/>
      <c r="B912" s="105"/>
      <c r="C912" s="105"/>
      <c r="D912" s="106"/>
      <c r="E912" s="105"/>
      <c r="F912" s="8"/>
      <c r="G912" s="8"/>
      <c r="H912" s="8"/>
      <c r="I912" s="8"/>
      <c r="J912" s="8"/>
      <c r="K912" s="7">
        <f>'3_Defaults'!$D$28</f>
        <v>0</v>
      </c>
      <c r="L912" s="8"/>
      <c r="M912" s="8"/>
      <c r="N912" s="7"/>
      <c r="O912" s="7"/>
      <c r="P912" s="9"/>
      <c r="Q912" s="7"/>
      <c r="R912" s="9">
        <f>'3_Defaults'!$D$27</f>
        <v>0</v>
      </c>
      <c r="S912" s="9"/>
      <c r="T912" s="10"/>
      <c r="U912" s="7">
        <f>'3_Defaults'!$D$23</f>
        <v>0</v>
      </c>
      <c r="V912" s="7">
        <f>'3_Defaults'!$D$24</f>
        <v>0</v>
      </c>
      <c r="W912" s="8">
        <f>'3_Defaults'!$D$25</f>
        <v>0</v>
      </c>
      <c r="X912" s="8"/>
      <c r="Y912" s="7" t="str">
        <f>IFERROR(('3_Defaults'!$F$9),"")</f>
        <v>VE-00</v>
      </c>
      <c r="Z912" s="7" t="str">
        <f>IFERROR(('3_Defaults'!$E$19),"")</f>
        <v/>
      </c>
    </row>
    <row r="913" spans="1:26" s="29" customFormat="1">
      <c r="A913" s="104"/>
      <c r="B913" s="105"/>
      <c r="C913" s="105"/>
      <c r="D913" s="106"/>
      <c r="E913" s="105"/>
      <c r="F913" s="8"/>
      <c r="G913" s="8"/>
      <c r="H913" s="8"/>
      <c r="I913" s="8"/>
      <c r="J913" s="8"/>
      <c r="K913" s="7">
        <f>'3_Defaults'!$D$28</f>
        <v>0</v>
      </c>
      <c r="L913" s="8"/>
      <c r="M913" s="8"/>
      <c r="N913" s="7"/>
      <c r="O913" s="7"/>
      <c r="P913" s="9"/>
      <c r="Q913" s="7"/>
      <c r="R913" s="9">
        <f>'3_Defaults'!$D$27</f>
        <v>0</v>
      </c>
      <c r="S913" s="9"/>
      <c r="T913" s="10"/>
      <c r="U913" s="7">
        <f>'3_Defaults'!$D$23</f>
        <v>0</v>
      </c>
      <c r="V913" s="7">
        <f>'3_Defaults'!$D$24</f>
        <v>0</v>
      </c>
      <c r="W913" s="8">
        <f>'3_Defaults'!$D$25</f>
        <v>0</v>
      </c>
      <c r="X913" s="8"/>
      <c r="Y913" s="7" t="str">
        <f>IFERROR(('3_Defaults'!$F$9),"")</f>
        <v>VE-00</v>
      </c>
      <c r="Z913" s="7" t="str">
        <f>IFERROR(('3_Defaults'!$E$19),"")</f>
        <v/>
      </c>
    </row>
    <row r="914" spans="1:26" s="29" customFormat="1">
      <c r="A914" s="104"/>
      <c r="B914" s="105"/>
      <c r="C914" s="105"/>
      <c r="D914" s="106"/>
      <c r="E914" s="105"/>
      <c r="F914" s="8"/>
      <c r="G914" s="8"/>
      <c r="H914" s="8"/>
      <c r="I914" s="8"/>
      <c r="J914" s="8"/>
      <c r="K914" s="7">
        <f>'3_Defaults'!$D$28</f>
        <v>0</v>
      </c>
      <c r="L914" s="8"/>
      <c r="M914" s="8"/>
      <c r="N914" s="7"/>
      <c r="O914" s="7"/>
      <c r="P914" s="9"/>
      <c r="Q914" s="7"/>
      <c r="R914" s="9">
        <f>'3_Defaults'!$D$27</f>
        <v>0</v>
      </c>
      <c r="S914" s="9"/>
      <c r="T914" s="10"/>
      <c r="U914" s="7">
        <f>'3_Defaults'!$D$23</f>
        <v>0</v>
      </c>
      <c r="V914" s="7">
        <f>'3_Defaults'!$D$24</f>
        <v>0</v>
      </c>
      <c r="W914" s="8">
        <f>'3_Defaults'!$D$25</f>
        <v>0</v>
      </c>
      <c r="X914" s="8"/>
      <c r="Y914" s="7" t="str">
        <f>IFERROR(('3_Defaults'!$F$9),"")</f>
        <v>VE-00</v>
      </c>
      <c r="Z914" s="7" t="str">
        <f>IFERROR(('3_Defaults'!$E$19),"")</f>
        <v/>
      </c>
    </row>
    <row r="915" spans="1:26" s="29" customFormat="1">
      <c r="A915" s="104"/>
      <c r="B915" s="105"/>
      <c r="C915" s="105"/>
      <c r="D915" s="106"/>
      <c r="E915" s="105"/>
      <c r="F915" s="8"/>
      <c r="G915" s="8"/>
      <c r="H915" s="8"/>
      <c r="I915" s="8"/>
      <c r="J915" s="8"/>
      <c r="K915" s="7">
        <f>'3_Defaults'!$D$28</f>
        <v>0</v>
      </c>
      <c r="L915" s="8"/>
      <c r="M915" s="8"/>
      <c r="N915" s="7"/>
      <c r="O915" s="7"/>
      <c r="P915" s="9"/>
      <c r="Q915" s="7"/>
      <c r="R915" s="9">
        <f>'3_Defaults'!$D$27</f>
        <v>0</v>
      </c>
      <c r="S915" s="9"/>
      <c r="T915" s="10"/>
      <c r="U915" s="7">
        <f>'3_Defaults'!$D$23</f>
        <v>0</v>
      </c>
      <c r="V915" s="7">
        <f>'3_Defaults'!$D$24</f>
        <v>0</v>
      </c>
      <c r="W915" s="8">
        <f>'3_Defaults'!$D$25</f>
        <v>0</v>
      </c>
      <c r="X915" s="8"/>
      <c r="Y915" s="7" t="str">
        <f>IFERROR(('3_Defaults'!$F$9),"")</f>
        <v>VE-00</v>
      </c>
      <c r="Z915" s="7" t="str">
        <f>IFERROR(('3_Defaults'!$E$19),"")</f>
        <v/>
      </c>
    </row>
    <row r="916" spans="1:26" s="29" customFormat="1">
      <c r="A916" s="104"/>
      <c r="B916" s="105"/>
      <c r="C916" s="105"/>
      <c r="D916" s="106"/>
      <c r="E916" s="105"/>
      <c r="F916" s="8"/>
      <c r="G916" s="8"/>
      <c r="H916" s="8"/>
      <c r="I916" s="8"/>
      <c r="J916" s="8"/>
      <c r="K916" s="7">
        <f>'3_Defaults'!$D$28</f>
        <v>0</v>
      </c>
      <c r="L916" s="8"/>
      <c r="M916" s="8"/>
      <c r="N916" s="7"/>
      <c r="O916" s="7"/>
      <c r="P916" s="9"/>
      <c r="Q916" s="7"/>
      <c r="R916" s="9">
        <f>'3_Defaults'!$D$27</f>
        <v>0</v>
      </c>
      <c r="S916" s="9"/>
      <c r="T916" s="10"/>
      <c r="U916" s="7">
        <f>'3_Defaults'!$D$23</f>
        <v>0</v>
      </c>
      <c r="V916" s="7">
        <f>'3_Defaults'!$D$24</f>
        <v>0</v>
      </c>
      <c r="W916" s="8">
        <f>'3_Defaults'!$D$25</f>
        <v>0</v>
      </c>
      <c r="X916" s="8"/>
      <c r="Y916" s="7" t="str">
        <f>IFERROR(('3_Defaults'!$F$9),"")</f>
        <v>VE-00</v>
      </c>
      <c r="Z916" s="7" t="str">
        <f>IFERROR(('3_Defaults'!$E$19),"")</f>
        <v/>
      </c>
    </row>
    <row r="917" spans="1:26" s="29" customFormat="1">
      <c r="A917" s="104"/>
      <c r="B917" s="105"/>
      <c r="C917" s="105"/>
      <c r="D917" s="106"/>
      <c r="E917" s="105"/>
      <c r="F917" s="8"/>
      <c r="G917" s="8"/>
      <c r="H917" s="8"/>
      <c r="I917" s="8"/>
      <c r="J917" s="8"/>
      <c r="K917" s="7">
        <f>'3_Defaults'!$D$28</f>
        <v>0</v>
      </c>
      <c r="L917" s="8"/>
      <c r="M917" s="8"/>
      <c r="N917" s="7"/>
      <c r="O917" s="7"/>
      <c r="P917" s="9"/>
      <c r="Q917" s="7"/>
      <c r="R917" s="9">
        <f>'3_Defaults'!$D$27</f>
        <v>0</v>
      </c>
      <c r="S917" s="9"/>
      <c r="T917" s="10"/>
      <c r="U917" s="7">
        <f>'3_Defaults'!$D$23</f>
        <v>0</v>
      </c>
      <c r="V917" s="7">
        <f>'3_Defaults'!$D$24</f>
        <v>0</v>
      </c>
      <c r="W917" s="8">
        <f>'3_Defaults'!$D$25</f>
        <v>0</v>
      </c>
      <c r="X917" s="8"/>
      <c r="Y917" s="7" t="str">
        <f>IFERROR(('3_Defaults'!$F$9),"")</f>
        <v>VE-00</v>
      </c>
      <c r="Z917" s="7" t="str">
        <f>IFERROR(('3_Defaults'!$E$19),"")</f>
        <v/>
      </c>
    </row>
    <row r="918" spans="1:26" s="29" customFormat="1">
      <c r="A918" s="104"/>
      <c r="B918" s="105"/>
      <c r="C918" s="105"/>
      <c r="D918" s="106"/>
      <c r="E918" s="105"/>
      <c r="F918" s="8"/>
      <c r="G918" s="8"/>
      <c r="H918" s="8"/>
      <c r="I918" s="8"/>
      <c r="J918" s="8"/>
      <c r="K918" s="7">
        <f>'3_Defaults'!$D$28</f>
        <v>0</v>
      </c>
      <c r="L918" s="8"/>
      <c r="M918" s="8"/>
      <c r="N918" s="7"/>
      <c r="O918" s="7"/>
      <c r="P918" s="9"/>
      <c r="Q918" s="7"/>
      <c r="R918" s="9">
        <f>'3_Defaults'!$D$27</f>
        <v>0</v>
      </c>
      <c r="S918" s="9"/>
      <c r="T918" s="10"/>
      <c r="U918" s="7">
        <f>'3_Defaults'!$D$23</f>
        <v>0</v>
      </c>
      <c r="V918" s="7">
        <f>'3_Defaults'!$D$24</f>
        <v>0</v>
      </c>
      <c r="W918" s="8">
        <f>'3_Defaults'!$D$25</f>
        <v>0</v>
      </c>
      <c r="X918" s="8"/>
      <c r="Y918" s="7" t="str">
        <f>IFERROR(('3_Defaults'!$F$9),"")</f>
        <v>VE-00</v>
      </c>
      <c r="Z918" s="7" t="str">
        <f>IFERROR(('3_Defaults'!$E$19),"")</f>
        <v/>
      </c>
    </row>
    <row r="919" spans="1:26" s="29" customFormat="1">
      <c r="A919" s="104"/>
      <c r="B919" s="105"/>
      <c r="C919" s="105"/>
      <c r="D919" s="106"/>
      <c r="E919" s="105"/>
      <c r="F919" s="8"/>
      <c r="G919" s="8"/>
      <c r="H919" s="8"/>
      <c r="I919" s="8"/>
      <c r="J919" s="8"/>
      <c r="K919" s="7">
        <f>'3_Defaults'!$D$28</f>
        <v>0</v>
      </c>
      <c r="L919" s="8"/>
      <c r="M919" s="8"/>
      <c r="N919" s="7"/>
      <c r="O919" s="7"/>
      <c r="P919" s="9"/>
      <c r="Q919" s="7"/>
      <c r="R919" s="9">
        <f>'3_Defaults'!$D$27</f>
        <v>0</v>
      </c>
      <c r="S919" s="9"/>
      <c r="T919" s="10"/>
      <c r="U919" s="7">
        <f>'3_Defaults'!$D$23</f>
        <v>0</v>
      </c>
      <c r="V919" s="7">
        <f>'3_Defaults'!$D$24</f>
        <v>0</v>
      </c>
      <c r="W919" s="8">
        <f>'3_Defaults'!$D$25</f>
        <v>0</v>
      </c>
      <c r="X919" s="8"/>
      <c r="Y919" s="7" t="str">
        <f>IFERROR(('3_Defaults'!$F$9),"")</f>
        <v>VE-00</v>
      </c>
      <c r="Z919" s="7" t="str">
        <f>IFERROR(('3_Defaults'!$E$19),"")</f>
        <v/>
      </c>
    </row>
    <row r="920" spans="1:26" s="29" customFormat="1">
      <c r="A920" s="104"/>
      <c r="B920" s="105"/>
      <c r="C920" s="105"/>
      <c r="D920" s="106"/>
      <c r="E920" s="105"/>
      <c r="F920" s="8"/>
      <c r="G920" s="8"/>
      <c r="H920" s="8"/>
      <c r="I920" s="8"/>
      <c r="J920" s="8"/>
      <c r="K920" s="7">
        <f>'3_Defaults'!$D$28</f>
        <v>0</v>
      </c>
      <c r="L920" s="8"/>
      <c r="M920" s="8"/>
      <c r="N920" s="7"/>
      <c r="O920" s="7"/>
      <c r="P920" s="9"/>
      <c r="Q920" s="7"/>
      <c r="R920" s="9">
        <f>'3_Defaults'!$D$27</f>
        <v>0</v>
      </c>
      <c r="S920" s="9"/>
      <c r="T920" s="10"/>
      <c r="U920" s="7">
        <f>'3_Defaults'!$D$23</f>
        <v>0</v>
      </c>
      <c r="V920" s="7">
        <f>'3_Defaults'!$D$24</f>
        <v>0</v>
      </c>
      <c r="W920" s="8">
        <f>'3_Defaults'!$D$25</f>
        <v>0</v>
      </c>
      <c r="X920" s="8"/>
      <c r="Y920" s="7" t="str">
        <f>IFERROR(('3_Defaults'!$F$9),"")</f>
        <v>VE-00</v>
      </c>
      <c r="Z920" s="7" t="str">
        <f>IFERROR(('3_Defaults'!$E$19),"")</f>
        <v/>
      </c>
    </row>
    <row r="921" spans="1:26" s="29" customFormat="1">
      <c r="A921" s="104"/>
      <c r="B921" s="105"/>
      <c r="C921" s="105"/>
      <c r="D921" s="106"/>
      <c r="E921" s="105"/>
      <c r="F921" s="8"/>
      <c r="G921" s="8"/>
      <c r="H921" s="8"/>
      <c r="I921" s="8"/>
      <c r="J921" s="8"/>
      <c r="K921" s="7">
        <f>'3_Defaults'!$D$28</f>
        <v>0</v>
      </c>
      <c r="L921" s="8"/>
      <c r="M921" s="8"/>
      <c r="N921" s="7"/>
      <c r="O921" s="7"/>
      <c r="P921" s="9"/>
      <c r="Q921" s="7"/>
      <c r="R921" s="9">
        <f>'3_Defaults'!$D$27</f>
        <v>0</v>
      </c>
      <c r="S921" s="9"/>
      <c r="T921" s="10"/>
      <c r="U921" s="7">
        <f>'3_Defaults'!$D$23</f>
        <v>0</v>
      </c>
      <c r="V921" s="7">
        <f>'3_Defaults'!$D$24</f>
        <v>0</v>
      </c>
      <c r="W921" s="8">
        <f>'3_Defaults'!$D$25</f>
        <v>0</v>
      </c>
      <c r="X921" s="8"/>
      <c r="Y921" s="7" t="str">
        <f>IFERROR(('3_Defaults'!$F$9),"")</f>
        <v>VE-00</v>
      </c>
      <c r="Z921" s="7" t="str">
        <f>IFERROR(('3_Defaults'!$E$19),"")</f>
        <v/>
      </c>
    </row>
    <row r="922" spans="1:26" s="29" customFormat="1">
      <c r="A922" s="104"/>
      <c r="B922" s="105"/>
      <c r="C922" s="105"/>
      <c r="D922" s="106"/>
      <c r="E922" s="105"/>
      <c r="F922" s="8"/>
      <c r="G922" s="8"/>
      <c r="H922" s="8"/>
      <c r="I922" s="8"/>
      <c r="J922" s="8"/>
      <c r="K922" s="7">
        <f>'3_Defaults'!$D$28</f>
        <v>0</v>
      </c>
      <c r="L922" s="8"/>
      <c r="M922" s="8"/>
      <c r="N922" s="7"/>
      <c r="O922" s="7"/>
      <c r="P922" s="9"/>
      <c r="Q922" s="7"/>
      <c r="R922" s="9">
        <f>'3_Defaults'!$D$27</f>
        <v>0</v>
      </c>
      <c r="S922" s="9"/>
      <c r="T922" s="10"/>
      <c r="U922" s="7">
        <f>'3_Defaults'!$D$23</f>
        <v>0</v>
      </c>
      <c r="V922" s="7">
        <f>'3_Defaults'!$D$24</f>
        <v>0</v>
      </c>
      <c r="W922" s="8">
        <f>'3_Defaults'!$D$25</f>
        <v>0</v>
      </c>
      <c r="X922" s="8"/>
      <c r="Y922" s="7" t="str">
        <f>IFERROR(('3_Defaults'!$F$9),"")</f>
        <v>VE-00</v>
      </c>
      <c r="Z922" s="7" t="str">
        <f>IFERROR(('3_Defaults'!$E$19),"")</f>
        <v/>
      </c>
    </row>
    <row r="923" spans="1:26" s="29" customFormat="1">
      <c r="A923" s="104"/>
      <c r="B923" s="105"/>
      <c r="C923" s="105"/>
      <c r="D923" s="106"/>
      <c r="E923" s="105"/>
      <c r="F923" s="8"/>
      <c r="G923" s="8"/>
      <c r="H923" s="8"/>
      <c r="I923" s="8"/>
      <c r="J923" s="8"/>
      <c r="K923" s="7">
        <f>'3_Defaults'!$D$28</f>
        <v>0</v>
      </c>
      <c r="L923" s="8"/>
      <c r="M923" s="8"/>
      <c r="N923" s="7"/>
      <c r="O923" s="7"/>
      <c r="P923" s="9"/>
      <c r="Q923" s="7"/>
      <c r="R923" s="9">
        <f>'3_Defaults'!$D$27</f>
        <v>0</v>
      </c>
      <c r="S923" s="9"/>
      <c r="T923" s="10"/>
      <c r="U923" s="7">
        <f>'3_Defaults'!$D$23</f>
        <v>0</v>
      </c>
      <c r="V923" s="7">
        <f>'3_Defaults'!$D$24</f>
        <v>0</v>
      </c>
      <c r="W923" s="8">
        <f>'3_Defaults'!$D$25</f>
        <v>0</v>
      </c>
      <c r="X923" s="8"/>
      <c r="Y923" s="7" t="str">
        <f>IFERROR(('3_Defaults'!$F$9),"")</f>
        <v>VE-00</v>
      </c>
      <c r="Z923" s="7" t="str">
        <f>IFERROR(('3_Defaults'!$E$19),"")</f>
        <v/>
      </c>
    </row>
    <row r="924" spans="1:26" s="29" customFormat="1">
      <c r="A924" s="104"/>
      <c r="B924" s="105"/>
      <c r="C924" s="105"/>
      <c r="D924" s="106"/>
      <c r="E924" s="105"/>
      <c r="F924" s="8"/>
      <c r="G924" s="8"/>
      <c r="H924" s="8"/>
      <c r="I924" s="8"/>
      <c r="J924" s="8"/>
      <c r="K924" s="7">
        <f>'3_Defaults'!$D$28</f>
        <v>0</v>
      </c>
      <c r="L924" s="8"/>
      <c r="M924" s="8"/>
      <c r="N924" s="7"/>
      <c r="O924" s="7"/>
      <c r="P924" s="9"/>
      <c r="Q924" s="7"/>
      <c r="R924" s="9">
        <f>'3_Defaults'!$D$27</f>
        <v>0</v>
      </c>
      <c r="S924" s="9"/>
      <c r="T924" s="10"/>
      <c r="U924" s="7">
        <f>'3_Defaults'!$D$23</f>
        <v>0</v>
      </c>
      <c r="V924" s="7">
        <f>'3_Defaults'!$D$24</f>
        <v>0</v>
      </c>
      <c r="W924" s="8">
        <f>'3_Defaults'!$D$25</f>
        <v>0</v>
      </c>
      <c r="X924" s="8"/>
      <c r="Y924" s="7" t="str">
        <f>IFERROR(('3_Defaults'!$F$9),"")</f>
        <v>VE-00</v>
      </c>
      <c r="Z924" s="7" t="str">
        <f>IFERROR(('3_Defaults'!$E$19),"")</f>
        <v/>
      </c>
    </row>
    <row r="925" spans="1:26" s="29" customFormat="1">
      <c r="A925" s="104"/>
      <c r="B925" s="105"/>
      <c r="C925" s="105"/>
      <c r="D925" s="106"/>
      <c r="E925" s="105"/>
      <c r="F925" s="8"/>
      <c r="G925" s="8"/>
      <c r="H925" s="8"/>
      <c r="I925" s="8"/>
      <c r="J925" s="8"/>
      <c r="K925" s="7">
        <f>'3_Defaults'!$D$28</f>
        <v>0</v>
      </c>
      <c r="L925" s="8"/>
      <c r="M925" s="8"/>
      <c r="N925" s="7"/>
      <c r="O925" s="7"/>
      <c r="P925" s="9"/>
      <c r="Q925" s="7"/>
      <c r="R925" s="9">
        <f>'3_Defaults'!$D$27</f>
        <v>0</v>
      </c>
      <c r="S925" s="9"/>
      <c r="T925" s="10"/>
      <c r="U925" s="7">
        <f>'3_Defaults'!$D$23</f>
        <v>0</v>
      </c>
      <c r="V925" s="7">
        <f>'3_Defaults'!$D$24</f>
        <v>0</v>
      </c>
      <c r="W925" s="8">
        <f>'3_Defaults'!$D$25</f>
        <v>0</v>
      </c>
      <c r="X925" s="8"/>
      <c r="Y925" s="7" t="str">
        <f>IFERROR(('3_Defaults'!$F$9),"")</f>
        <v>VE-00</v>
      </c>
      <c r="Z925" s="7" t="str">
        <f>IFERROR(('3_Defaults'!$E$19),"")</f>
        <v/>
      </c>
    </row>
    <row r="926" spans="1:26" s="29" customFormat="1">
      <c r="A926" s="104"/>
      <c r="B926" s="105"/>
      <c r="C926" s="105"/>
      <c r="D926" s="106"/>
      <c r="E926" s="105"/>
      <c r="F926" s="8"/>
      <c r="G926" s="8"/>
      <c r="H926" s="8"/>
      <c r="I926" s="8"/>
      <c r="J926" s="8"/>
      <c r="K926" s="7">
        <f>'3_Defaults'!$D$28</f>
        <v>0</v>
      </c>
      <c r="L926" s="8"/>
      <c r="M926" s="8"/>
      <c r="N926" s="7"/>
      <c r="O926" s="7"/>
      <c r="P926" s="9"/>
      <c r="Q926" s="7"/>
      <c r="R926" s="9">
        <f>'3_Defaults'!$D$27</f>
        <v>0</v>
      </c>
      <c r="S926" s="9"/>
      <c r="T926" s="10"/>
      <c r="U926" s="7">
        <f>'3_Defaults'!$D$23</f>
        <v>0</v>
      </c>
      <c r="V926" s="7">
        <f>'3_Defaults'!$D$24</f>
        <v>0</v>
      </c>
      <c r="W926" s="8">
        <f>'3_Defaults'!$D$25</f>
        <v>0</v>
      </c>
      <c r="X926" s="8"/>
      <c r="Y926" s="7" t="str">
        <f>IFERROR(('3_Defaults'!$F$9),"")</f>
        <v>VE-00</v>
      </c>
      <c r="Z926" s="7" t="str">
        <f>IFERROR(('3_Defaults'!$E$19),"")</f>
        <v/>
      </c>
    </row>
    <row r="927" spans="1:26" s="29" customFormat="1">
      <c r="A927" s="104"/>
      <c r="B927" s="105"/>
      <c r="C927" s="105"/>
      <c r="D927" s="106"/>
      <c r="E927" s="105"/>
      <c r="F927" s="8"/>
      <c r="G927" s="8"/>
      <c r="H927" s="8"/>
      <c r="I927" s="8"/>
      <c r="J927" s="8"/>
      <c r="K927" s="7">
        <f>'3_Defaults'!$D$28</f>
        <v>0</v>
      </c>
      <c r="L927" s="8"/>
      <c r="M927" s="8"/>
      <c r="N927" s="7"/>
      <c r="O927" s="7"/>
      <c r="P927" s="9"/>
      <c r="Q927" s="7"/>
      <c r="R927" s="9">
        <f>'3_Defaults'!$D$27</f>
        <v>0</v>
      </c>
      <c r="S927" s="9"/>
      <c r="T927" s="10"/>
      <c r="U927" s="7">
        <f>'3_Defaults'!$D$23</f>
        <v>0</v>
      </c>
      <c r="V927" s="7">
        <f>'3_Defaults'!$D$24</f>
        <v>0</v>
      </c>
      <c r="W927" s="8">
        <f>'3_Defaults'!$D$25</f>
        <v>0</v>
      </c>
      <c r="X927" s="8"/>
      <c r="Y927" s="7" t="str">
        <f>IFERROR(('3_Defaults'!$F$9),"")</f>
        <v>VE-00</v>
      </c>
      <c r="Z927" s="7" t="str">
        <f>IFERROR(('3_Defaults'!$E$19),"")</f>
        <v/>
      </c>
    </row>
    <row r="928" spans="1:26" s="29" customFormat="1">
      <c r="A928" s="104"/>
      <c r="B928" s="105"/>
      <c r="C928" s="105"/>
      <c r="D928" s="106"/>
      <c r="E928" s="105"/>
      <c r="F928" s="8"/>
      <c r="G928" s="8"/>
      <c r="H928" s="8"/>
      <c r="I928" s="8"/>
      <c r="J928" s="8"/>
      <c r="K928" s="7">
        <f>'3_Defaults'!$D$28</f>
        <v>0</v>
      </c>
      <c r="L928" s="8"/>
      <c r="M928" s="8"/>
      <c r="N928" s="7"/>
      <c r="O928" s="7"/>
      <c r="P928" s="9"/>
      <c r="Q928" s="7"/>
      <c r="R928" s="9">
        <f>'3_Defaults'!$D$27</f>
        <v>0</v>
      </c>
      <c r="S928" s="9"/>
      <c r="T928" s="10"/>
      <c r="U928" s="7">
        <f>'3_Defaults'!$D$23</f>
        <v>0</v>
      </c>
      <c r="V928" s="7">
        <f>'3_Defaults'!$D$24</f>
        <v>0</v>
      </c>
      <c r="W928" s="8">
        <f>'3_Defaults'!$D$25</f>
        <v>0</v>
      </c>
      <c r="X928" s="8"/>
      <c r="Y928" s="7" t="str">
        <f>IFERROR(('3_Defaults'!$F$9),"")</f>
        <v>VE-00</v>
      </c>
      <c r="Z928" s="7" t="str">
        <f>IFERROR(('3_Defaults'!$E$19),"")</f>
        <v/>
      </c>
    </row>
    <row r="929" spans="1:26" s="29" customFormat="1">
      <c r="A929" s="104"/>
      <c r="B929" s="105"/>
      <c r="C929" s="105"/>
      <c r="D929" s="106"/>
      <c r="E929" s="105"/>
      <c r="F929" s="8"/>
      <c r="G929" s="8"/>
      <c r="H929" s="8"/>
      <c r="I929" s="8"/>
      <c r="J929" s="8"/>
      <c r="K929" s="7">
        <f>'3_Defaults'!$D$28</f>
        <v>0</v>
      </c>
      <c r="L929" s="8"/>
      <c r="M929" s="8"/>
      <c r="N929" s="7"/>
      <c r="O929" s="7"/>
      <c r="P929" s="9"/>
      <c r="Q929" s="7"/>
      <c r="R929" s="9">
        <f>'3_Defaults'!$D$27</f>
        <v>0</v>
      </c>
      <c r="S929" s="9"/>
      <c r="T929" s="10"/>
      <c r="U929" s="7">
        <f>'3_Defaults'!$D$23</f>
        <v>0</v>
      </c>
      <c r="V929" s="7">
        <f>'3_Defaults'!$D$24</f>
        <v>0</v>
      </c>
      <c r="W929" s="8">
        <f>'3_Defaults'!$D$25</f>
        <v>0</v>
      </c>
      <c r="X929" s="8"/>
      <c r="Y929" s="7" t="str">
        <f>IFERROR(('3_Defaults'!$F$9),"")</f>
        <v>VE-00</v>
      </c>
      <c r="Z929" s="7" t="str">
        <f>IFERROR(('3_Defaults'!$E$19),"")</f>
        <v/>
      </c>
    </row>
    <row r="930" spans="1:26" s="29" customFormat="1">
      <c r="A930" s="104"/>
      <c r="B930" s="105"/>
      <c r="C930" s="105"/>
      <c r="D930" s="106"/>
      <c r="E930" s="105"/>
      <c r="F930" s="8"/>
      <c r="G930" s="8"/>
      <c r="H930" s="8"/>
      <c r="I930" s="8"/>
      <c r="J930" s="8"/>
      <c r="K930" s="7">
        <f>'3_Defaults'!$D$28</f>
        <v>0</v>
      </c>
      <c r="L930" s="8"/>
      <c r="M930" s="8"/>
      <c r="N930" s="7"/>
      <c r="O930" s="7"/>
      <c r="P930" s="9"/>
      <c r="Q930" s="7"/>
      <c r="R930" s="9">
        <f>'3_Defaults'!$D$27</f>
        <v>0</v>
      </c>
      <c r="S930" s="9"/>
      <c r="T930" s="10"/>
      <c r="U930" s="7">
        <f>'3_Defaults'!$D$23</f>
        <v>0</v>
      </c>
      <c r="V930" s="7">
        <f>'3_Defaults'!$D$24</f>
        <v>0</v>
      </c>
      <c r="W930" s="8">
        <f>'3_Defaults'!$D$25</f>
        <v>0</v>
      </c>
      <c r="X930" s="8"/>
      <c r="Y930" s="7" t="str">
        <f>IFERROR(('3_Defaults'!$F$9),"")</f>
        <v>VE-00</v>
      </c>
      <c r="Z930" s="7" t="str">
        <f>IFERROR(('3_Defaults'!$E$19),"")</f>
        <v/>
      </c>
    </row>
    <row r="931" spans="1:26" s="29" customFormat="1">
      <c r="A931" s="104"/>
      <c r="B931" s="105"/>
      <c r="C931" s="105"/>
      <c r="D931" s="106"/>
      <c r="E931" s="105"/>
      <c r="F931" s="8"/>
      <c r="G931" s="8"/>
      <c r="H931" s="8"/>
      <c r="I931" s="8"/>
      <c r="J931" s="8"/>
      <c r="K931" s="7">
        <f>'3_Defaults'!$D$28</f>
        <v>0</v>
      </c>
      <c r="L931" s="8"/>
      <c r="M931" s="8"/>
      <c r="N931" s="7"/>
      <c r="O931" s="7"/>
      <c r="P931" s="9"/>
      <c r="Q931" s="7"/>
      <c r="R931" s="9">
        <f>'3_Defaults'!$D$27</f>
        <v>0</v>
      </c>
      <c r="S931" s="9"/>
      <c r="T931" s="10"/>
      <c r="U931" s="7">
        <f>'3_Defaults'!$D$23</f>
        <v>0</v>
      </c>
      <c r="V931" s="7">
        <f>'3_Defaults'!$D$24</f>
        <v>0</v>
      </c>
      <c r="W931" s="8">
        <f>'3_Defaults'!$D$25</f>
        <v>0</v>
      </c>
      <c r="X931" s="8"/>
      <c r="Y931" s="7" t="str">
        <f>IFERROR(('3_Defaults'!$F$9),"")</f>
        <v>VE-00</v>
      </c>
      <c r="Z931" s="7" t="str">
        <f>IFERROR(('3_Defaults'!$E$19),"")</f>
        <v/>
      </c>
    </row>
    <row r="932" spans="1:26" s="29" customFormat="1">
      <c r="A932" s="104"/>
      <c r="B932" s="105"/>
      <c r="C932" s="105"/>
      <c r="D932" s="106"/>
      <c r="E932" s="105"/>
      <c r="F932" s="8"/>
      <c r="G932" s="8"/>
      <c r="H932" s="8"/>
      <c r="I932" s="8"/>
      <c r="J932" s="8"/>
      <c r="K932" s="7">
        <f>'3_Defaults'!$D$28</f>
        <v>0</v>
      </c>
      <c r="L932" s="8"/>
      <c r="M932" s="8"/>
      <c r="N932" s="7"/>
      <c r="O932" s="7"/>
      <c r="P932" s="9"/>
      <c r="Q932" s="7"/>
      <c r="R932" s="9">
        <f>'3_Defaults'!$D$27</f>
        <v>0</v>
      </c>
      <c r="S932" s="9"/>
      <c r="T932" s="10"/>
      <c r="U932" s="7">
        <f>'3_Defaults'!$D$23</f>
        <v>0</v>
      </c>
      <c r="V932" s="7">
        <f>'3_Defaults'!$D$24</f>
        <v>0</v>
      </c>
      <c r="W932" s="8">
        <f>'3_Defaults'!$D$25</f>
        <v>0</v>
      </c>
      <c r="X932" s="8"/>
      <c r="Y932" s="7" t="str">
        <f>IFERROR(('3_Defaults'!$F$9),"")</f>
        <v>VE-00</v>
      </c>
      <c r="Z932" s="7" t="str">
        <f>IFERROR(('3_Defaults'!$E$19),"")</f>
        <v/>
      </c>
    </row>
    <row r="933" spans="1:26" s="29" customFormat="1">
      <c r="A933" s="104"/>
      <c r="B933" s="105"/>
      <c r="C933" s="105"/>
      <c r="D933" s="106"/>
      <c r="E933" s="105"/>
      <c r="F933" s="8"/>
      <c r="G933" s="8"/>
      <c r="H933" s="8"/>
      <c r="I933" s="8"/>
      <c r="J933" s="8"/>
      <c r="K933" s="7">
        <f>'3_Defaults'!$D$28</f>
        <v>0</v>
      </c>
      <c r="L933" s="8"/>
      <c r="M933" s="8"/>
      <c r="N933" s="7"/>
      <c r="O933" s="7"/>
      <c r="P933" s="9"/>
      <c r="Q933" s="7"/>
      <c r="R933" s="9">
        <f>'3_Defaults'!$D$27</f>
        <v>0</v>
      </c>
      <c r="S933" s="9"/>
      <c r="T933" s="10"/>
      <c r="U933" s="7">
        <f>'3_Defaults'!$D$23</f>
        <v>0</v>
      </c>
      <c r="V933" s="7">
        <f>'3_Defaults'!$D$24</f>
        <v>0</v>
      </c>
      <c r="W933" s="8">
        <f>'3_Defaults'!$D$25</f>
        <v>0</v>
      </c>
      <c r="X933" s="8"/>
      <c r="Y933" s="7" t="str">
        <f>IFERROR(('3_Defaults'!$F$9),"")</f>
        <v>VE-00</v>
      </c>
      <c r="Z933" s="7" t="str">
        <f>IFERROR(('3_Defaults'!$E$19),"")</f>
        <v/>
      </c>
    </row>
    <row r="934" spans="1:26" s="29" customFormat="1">
      <c r="A934" s="104"/>
      <c r="B934" s="105"/>
      <c r="C934" s="105"/>
      <c r="D934" s="106"/>
      <c r="E934" s="105"/>
      <c r="F934" s="8"/>
      <c r="G934" s="8"/>
      <c r="H934" s="8"/>
      <c r="I934" s="8"/>
      <c r="J934" s="8"/>
      <c r="K934" s="7">
        <f>'3_Defaults'!$D$28</f>
        <v>0</v>
      </c>
      <c r="L934" s="8"/>
      <c r="M934" s="8"/>
      <c r="N934" s="7"/>
      <c r="O934" s="7"/>
      <c r="P934" s="9"/>
      <c r="Q934" s="7"/>
      <c r="R934" s="9">
        <f>'3_Defaults'!$D$27</f>
        <v>0</v>
      </c>
      <c r="S934" s="9"/>
      <c r="T934" s="10"/>
      <c r="U934" s="7">
        <f>'3_Defaults'!$D$23</f>
        <v>0</v>
      </c>
      <c r="V934" s="7">
        <f>'3_Defaults'!$D$24</f>
        <v>0</v>
      </c>
      <c r="W934" s="8">
        <f>'3_Defaults'!$D$25</f>
        <v>0</v>
      </c>
      <c r="X934" s="8"/>
      <c r="Y934" s="7" t="str">
        <f>IFERROR(('3_Defaults'!$F$9),"")</f>
        <v>VE-00</v>
      </c>
      <c r="Z934" s="7" t="str">
        <f>IFERROR(('3_Defaults'!$E$19),"")</f>
        <v/>
      </c>
    </row>
    <row r="935" spans="1:26" s="29" customFormat="1">
      <c r="A935" s="104"/>
      <c r="B935" s="105"/>
      <c r="C935" s="105"/>
      <c r="D935" s="106"/>
      <c r="E935" s="105"/>
      <c r="F935" s="8"/>
      <c r="G935" s="8"/>
      <c r="H935" s="8"/>
      <c r="I935" s="8"/>
      <c r="J935" s="8"/>
      <c r="K935" s="7">
        <f>'3_Defaults'!$D$28</f>
        <v>0</v>
      </c>
      <c r="L935" s="8"/>
      <c r="M935" s="8"/>
      <c r="N935" s="7"/>
      <c r="O935" s="7"/>
      <c r="P935" s="9"/>
      <c r="Q935" s="7"/>
      <c r="R935" s="9">
        <f>'3_Defaults'!$D$27</f>
        <v>0</v>
      </c>
      <c r="S935" s="9"/>
      <c r="T935" s="10"/>
      <c r="U935" s="7">
        <f>'3_Defaults'!$D$23</f>
        <v>0</v>
      </c>
      <c r="V935" s="7">
        <f>'3_Defaults'!$D$24</f>
        <v>0</v>
      </c>
      <c r="W935" s="8">
        <f>'3_Defaults'!$D$25</f>
        <v>0</v>
      </c>
      <c r="X935" s="8"/>
      <c r="Y935" s="7" t="str">
        <f>IFERROR(('3_Defaults'!$F$9),"")</f>
        <v>VE-00</v>
      </c>
      <c r="Z935" s="7" t="str">
        <f>IFERROR(('3_Defaults'!$E$19),"")</f>
        <v/>
      </c>
    </row>
    <row r="936" spans="1:26" s="29" customFormat="1">
      <c r="A936" s="104"/>
      <c r="B936" s="105"/>
      <c r="C936" s="105"/>
      <c r="D936" s="106"/>
      <c r="E936" s="105"/>
      <c r="F936" s="8"/>
      <c r="G936" s="8"/>
      <c r="H936" s="8"/>
      <c r="I936" s="8"/>
      <c r="J936" s="8"/>
      <c r="K936" s="7">
        <f>'3_Defaults'!$D$28</f>
        <v>0</v>
      </c>
      <c r="L936" s="8"/>
      <c r="M936" s="8"/>
      <c r="N936" s="7"/>
      <c r="O936" s="7"/>
      <c r="P936" s="9"/>
      <c r="Q936" s="7"/>
      <c r="R936" s="9">
        <f>'3_Defaults'!$D$27</f>
        <v>0</v>
      </c>
      <c r="S936" s="9"/>
      <c r="T936" s="10"/>
      <c r="U936" s="7">
        <f>'3_Defaults'!$D$23</f>
        <v>0</v>
      </c>
      <c r="V936" s="7">
        <f>'3_Defaults'!$D$24</f>
        <v>0</v>
      </c>
      <c r="W936" s="8">
        <f>'3_Defaults'!$D$25</f>
        <v>0</v>
      </c>
      <c r="X936" s="8"/>
      <c r="Y936" s="7" t="str">
        <f>IFERROR(('3_Defaults'!$F$9),"")</f>
        <v>VE-00</v>
      </c>
      <c r="Z936" s="7" t="str">
        <f>IFERROR(('3_Defaults'!$E$19),"")</f>
        <v/>
      </c>
    </row>
    <row r="937" spans="1:26" s="29" customFormat="1">
      <c r="A937" s="104"/>
      <c r="B937" s="105"/>
      <c r="C937" s="105"/>
      <c r="D937" s="106"/>
      <c r="E937" s="105"/>
      <c r="F937" s="8"/>
      <c r="G937" s="8"/>
      <c r="H937" s="8"/>
      <c r="I937" s="8"/>
      <c r="J937" s="8"/>
      <c r="K937" s="7">
        <f>'3_Defaults'!$D$28</f>
        <v>0</v>
      </c>
      <c r="L937" s="8"/>
      <c r="M937" s="8"/>
      <c r="N937" s="7"/>
      <c r="O937" s="7"/>
      <c r="P937" s="9"/>
      <c r="Q937" s="7"/>
      <c r="R937" s="9">
        <f>'3_Defaults'!$D$27</f>
        <v>0</v>
      </c>
      <c r="S937" s="9"/>
      <c r="T937" s="10"/>
      <c r="U937" s="7">
        <f>'3_Defaults'!$D$23</f>
        <v>0</v>
      </c>
      <c r="V937" s="7">
        <f>'3_Defaults'!$D$24</f>
        <v>0</v>
      </c>
      <c r="W937" s="8">
        <f>'3_Defaults'!$D$25</f>
        <v>0</v>
      </c>
      <c r="X937" s="8"/>
      <c r="Y937" s="7" t="str">
        <f>IFERROR(('3_Defaults'!$F$9),"")</f>
        <v>VE-00</v>
      </c>
      <c r="Z937" s="7" t="str">
        <f>IFERROR(('3_Defaults'!$E$19),"")</f>
        <v/>
      </c>
    </row>
    <row r="938" spans="1:26" s="29" customFormat="1">
      <c r="A938" s="104"/>
      <c r="B938" s="105"/>
      <c r="C938" s="105"/>
      <c r="D938" s="106"/>
      <c r="E938" s="105"/>
      <c r="F938" s="8"/>
      <c r="G938" s="8"/>
      <c r="H938" s="8"/>
      <c r="I938" s="8"/>
      <c r="J938" s="8"/>
      <c r="K938" s="7">
        <f>'3_Defaults'!$D$28</f>
        <v>0</v>
      </c>
      <c r="L938" s="8"/>
      <c r="M938" s="8"/>
      <c r="N938" s="7"/>
      <c r="O938" s="7"/>
      <c r="P938" s="9"/>
      <c r="Q938" s="7"/>
      <c r="R938" s="9">
        <f>'3_Defaults'!$D$27</f>
        <v>0</v>
      </c>
      <c r="S938" s="9"/>
      <c r="T938" s="10"/>
      <c r="U938" s="7">
        <f>'3_Defaults'!$D$23</f>
        <v>0</v>
      </c>
      <c r="V938" s="7">
        <f>'3_Defaults'!$D$24</f>
        <v>0</v>
      </c>
      <c r="W938" s="8">
        <f>'3_Defaults'!$D$25</f>
        <v>0</v>
      </c>
      <c r="X938" s="8"/>
      <c r="Y938" s="7" t="str">
        <f>IFERROR(('3_Defaults'!$F$9),"")</f>
        <v>VE-00</v>
      </c>
      <c r="Z938" s="7" t="str">
        <f>IFERROR(('3_Defaults'!$E$19),"")</f>
        <v/>
      </c>
    </row>
    <row r="939" spans="1:26" s="29" customFormat="1">
      <c r="A939" s="104"/>
      <c r="B939" s="105"/>
      <c r="C939" s="105"/>
      <c r="D939" s="106"/>
      <c r="E939" s="105"/>
      <c r="F939" s="8"/>
      <c r="G939" s="8"/>
      <c r="H939" s="8"/>
      <c r="I939" s="8"/>
      <c r="J939" s="8"/>
      <c r="K939" s="7">
        <f>'3_Defaults'!$D$28</f>
        <v>0</v>
      </c>
      <c r="L939" s="8"/>
      <c r="M939" s="8"/>
      <c r="N939" s="7"/>
      <c r="O939" s="7"/>
      <c r="P939" s="9"/>
      <c r="Q939" s="7"/>
      <c r="R939" s="9">
        <f>'3_Defaults'!$D$27</f>
        <v>0</v>
      </c>
      <c r="S939" s="9"/>
      <c r="T939" s="10"/>
      <c r="U939" s="7">
        <f>'3_Defaults'!$D$23</f>
        <v>0</v>
      </c>
      <c r="V939" s="7">
        <f>'3_Defaults'!$D$24</f>
        <v>0</v>
      </c>
      <c r="W939" s="8">
        <f>'3_Defaults'!$D$25</f>
        <v>0</v>
      </c>
      <c r="X939" s="8"/>
      <c r="Y939" s="7" t="str">
        <f>IFERROR(('3_Defaults'!$F$9),"")</f>
        <v>VE-00</v>
      </c>
      <c r="Z939" s="7" t="str">
        <f>IFERROR(('3_Defaults'!$E$19),"")</f>
        <v/>
      </c>
    </row>
    <row r="940" spans="1:26" s="29" customFormat="1">
      <c r="A940" s="104"/>
      <c r="B940" s="105"/>
      <c r="C940" s="105"/>
      <c r="D940" s="106"/>
      <c r="E940" s="105"/>
      <c r="F940" s="8"/>
      <c r="G940" s="8"/>
      <c r="H940" s="8"/>
      <c r="I940" s="8"/>
      <c r="J940" s="8"/>
      <c r="K940" s="7">
        <f>'3_Defaults'!$D$28</f>
        <v>0</v>
      </c>
      <c r="L940" s="8"/>
      <c r="M940" s="8"/>
      <c r="N940" s="7"/>
      <c r="O940" s="7"/>
      <c r="P940" s="9"/>
      <c r="Q940" s="7"/>
      <c r="R940" s="9">
        <f>'3_Defaults'!$D$27</f>
        <v>0</v>
      </c>
      <c r="S940" s="9"/>
      <c r="T940" s="10"/>
      <c r="U940" s="7">
        <f>'3_Defaults'!$D$23</f>
        <v>0</v>
      </c>
      <c r="V940" s="7">
        <f>'3_Defaults'!$D$24</f>
        <v>0</v>
      </c>
      <c r="W940" s="8">
        <f>'3_Defaults'!$D$25</f>
        <v>0</v>
      </c>
      <c r="X940" s="8"/>
      <c r="Y940" s="7" t="str">
        <f>IFERROR(('3_Defaults'!$F$9),"")</f>
        <v>VE-00</v>
      </c>
      <c r="Z940" s="7" t="str">
        <f>IFERROR(('3_Defaults'!$E$19),"")</f>
        <v/>
      </c>
    </row>
    <row r="941" spans="1:26" s="29" customFormat="1">
      <c r="A941" s="104"/>
      <c r="B941" s="105"/>
      <c r="C941" s="105"/>
      <c r="D941" s="106"/>
      <c r="E941" s="105"/>
      <c r="F941" s="8"/>
      <c r="G941" s="8"/>
      <c r="H941" s="8"/>
      <c r="I941" s="8"/>
      <c r="J941" s="8"/>
      <c r="K941" s="7">
        <f>'3_Defaults'!$D$28</f>
        <v>0</v>
      </c>
      <c r="L941" s="8"/>
      <c r="M941" s="8"/>
      <c r="N941" s="7"/>
      <c r="O941" s="7"/>
      <c r="P941" s="9"/>
      <c r="Q941" s="7"/>
      <c r="R941" s="9">
        <f>'3_Defaults'!$D$27</f>
        <v>0</v>
      </c>
      <c r="S941" s="9"/>
      <c r="T941" s="10"/>
      <c r="U941" s="7">
        <f>'3_Defaults'!$D$23</f>
        <v>0</v>
      </c>
      <c r="V941" s="7">
        <f>'3_Defaults'!$D$24</f>
        <v>0</v>
      </c>
      <c r="W941" s="8">
        <f>'3_Defaults'!$D$25</f>
        <v>0</v>
      </c>
      <c r="X941" s="8"/>
      <c r="Y941" s="7" t="str">
        <f>IFERROR(('3_Defaults'!$F$9),"")</f>
        <v>VE-00</v>
      </c>
      <c r="Z941" s="7" t="str">
        <f>IFERROR(('3_Defaults'!$E$19),"")</f>
        <v/>
      </c>
    </row>
    <row r="942" spans="1:26" s="29" customFormat="1">
      <c r="A942" s="104"/>
      <c r="B942" s="105"/>
      <c r="C942" s="105"/>
      <c r="D942" s="106"/>
      <c r="E942" s="105"/>
      <c r="F942" s="8"/>
      <c r="G942" s="8"/>
      <c r="H942" s="8"/>
      <c r="I942" s="8"/>
      <c r="J942" s="8"/>
      <c r="K942" s="7">
        <f>'3_Defaults'!$D$28</f>
        <v>0</v>
      </c>
      <c r="L942" s="8"/>
      <c r="M942" s="8"/>
      <c r="N942" s="7"/>
      <c r="O942" s="7"/>
      <c r="P942" s="9"/>
      <c r="Q942" s="7"/>
      <c r="R942" s="9">
        <f>'3_Defaults'!$D$27</f>
        <v>0</v>
      </c>
      <c r="S942" s="9"/>
      <c r="T942" s="10"/>
      <c r="U942" s="7">
        <f>'3_Defaults'!$D$23</f>
        <v>0</v>
      </c>
      <c r="V942" s="7">
        <f>'3_Defaults'!$D$24</f>
        <v>0</v>
      </c>
      <c r="W942" s="8">
        <f>'3_Defaults'!$D$25</f>
        <v>0</v>
      </c>
      <c r="X942" s="8"/>
      <c r="Y942" s="7" t="str">
        <f>IFERROR(('3_Defaults'!$F$9),"")</f>
        <v>VE-00</v>
      </c>
      <c r="Z942" s="7" t="str">
        <f>IFERROR(('3_Defaults'!$E$19),"")</f>
        <v/>
      </c>
    </row>
    <row r="943" spans="1:26" s="29" customFormat="1">
      <c r="A943" s="104"/>
      <c r="B943" s="105"/>
      <c r="C943" s="105"/>
      <c r="D943" s="106"/>
      <c r="E943" s="105"/>
      <c r="F943" s="8"/>
      <c r="G943" s="8"/>
      <c r="H943" s="8"/>
      <c r="I943" s="8"/>
      <c r="J943" s="8"/>
      <c r="K943" s="7">
        <f>'3_Defaults'!$D$28</f>
        <v>0</v>
      </c>
      <c r="L943" s="8"/>
      <c r="M943" s="8"/>
      <c r="N943" s="7"/>
      <c r="O943" s="7"/>
      <c r="P943" s="9"/>
      <c r="Q943" s="7"/>
      <c r="R943" s="9">
        <f>'3_Defaults'!$D$27</f>
        <v>0</v>
      </c>
      <c r="S943" s="9"/>
      <c r="T943" s="10"/>
      <c r="U943" s="7">
        <f>'3_Defaults'!$D$23</f>
        <v>0</v>
      </c>
      <c r="V943" s="7">
        <f>'3_Defaults'!$D$24</f>
        <v>0</v>
      </c>
      <c r="W943" s="8">
        <f>'3_Defaults'!$D$25</f>
        <v>0</v>
      </c>
      <c r="X943" s="8"/>
      <c r="Y943" s="7" t="str">
        <f>IFERROR(('3_Defaults'!$F$9),"")</f>
        <v>VE-00</v>
      </c>
      <c r="Z943" s="7" t="str">
        <f>IFERROR(('3_Defaults'!$E$19),"")</f>
        <v/>
      </c>
    </row>
    <row r="944" spans="1:26" s="29" customFormat="1">
      <c r="A944" s="104"/>
      <c r="B944" s="105"/>
      <c r="C944" s="105"/>
      <c r="D944" s="106"/>
      <c r="E944" s="105"/>
      <c r="F944" s="8"/>
      <c r="G944" s="8"/>
      <c r="H944" s="8"/>
      <c r="I944" s="8"/>
      <c r="J944" s="8"/>
      <c r="K944" s="7">
        <f>'3_Defaults'!$D$28</f>
        <v>0</v>
      </c>
      <c r="L944" s="8"/>
      <c r="M944" s="8"/>
      <c r="N944" s="7"/>
      <c r="O944" s="7"/>
      <c r="P944" s="9"/>
      <c r="Q944" s="7"/>
      <c r="R944" s="9">
        <f>'3_Defaults'!$D$27</f>
        <v>0</v>
      </c>
      <c r="S944" s="9"/>
      <c r="T944" s="10"/>
      <c r="U944" s="7">
        <f>'3_Defaults'!$D$23</f>
        <v>0</v>
      </c>
      <c r="V944" s="7">
        <f>'3_Defaults'!$D$24</f>
        <v>0</v>
      </c>
      <c r="W944" s="8">
        <f>'3_Defaults'!$D$25</f>
        <v>0</v>
      </c>
      <c r="X944" s="8"/>
      <c r="Y944" s="7" t="str">
        <f>IFERROR(('3_Defaults'!$F$9),"")</f>
        <v>VE-00</v>
      </c>
      <c r="Z944" s="7" t="str">
        <f>IFERROR(('3_Defaults'!$E$19),"")</f>
        <v/>
      </c>
    </row>
    <row r="945" spans="1:26" s="29" customFormat="1">
      <c r="A945" s="104"/>
      <c r="B945" s="105"/>
      <c r="C945" s="105"/>
      <c r="D945" s="106"/>
      <c r="E945" s="105"/>
      <c r="F945" s="8"/>
      <c r="G945" s="8"/>
      <c r="H945" s="8"/>
      <c r="I945" s="8"/>
      <c r="J945" s="8"/>
      <c r="K945" s="7">
        <f>'3_Defaults'!$D$28</f>
        <v>0</v>
      </c>
      <c r="L945" s="8"/>
      <c r="M945" s="8"/>
      <c r="N945" s="7"/>
      <c r="O945" s="7"/>
      <c r="P945" s="9"/>
      <c r="Q945" s="7"/>
      <c r="R945" s="9">
        <f>'3_Defaults'!$D$27</f>
        <v>0</v>
      </c>
      <c r="S945" s="9"/>
      <c r="T945" s="10"/>
      <c r="U945" s="7">
        <f>'3_Defaults'!$D$23</f>
        <v>0</v>
      </c>
      <c r="V945" s="7">
        <f>'3_Defaults'!$D$24</f>
        <v>0</v>
      </c>
      <c r="W945" s="8">
        <f>'3_Defaults'!$D$25</f>
        <v>0</v>
      </c>
      <c r="X945" s="8"/>
      <c r="Y945" s="7" t="str">
        <f>IFERROR(('3_Defaults'!$F$9),"")</f>
        <v>VE-00</v>
      </c>
      <c r="Z945" s="7" t="str">
        <f>IFERROR(('3_Defaults'!$E$19),"")</f>
        <v/>
      </c>
    </row>
    <row r="946" spans="1:26" s="29" customFormat="1">
      <c r="A946" s="104"/>
      <c r="B946" s="105"/>
      <c r="C946" s="105"/>
      <c r="D946" s="106"/>
      <c r="E946" s="105"/>
      <c r="F946" s="8"/>
      <c r="G946" s="8"/>
      <c r="H946" s="8"/>
      <c r="I946" s="8"/>
      <c r="J946" s="8"/>
      <c r="K946" s="7">
        <f>'3_Defaults'!$D$28</f>
        <v>0</v>
      </c>
      <c r="L946" s="8"/>
      <c r="M946" s="8"/>
      <c r="N946" s="7"/>
      <c r="O946" s="7"/>
      <c r="P946" s="9"/>
      <c r="Q946" s="7"/>
      <c r="R946" s="9">
        <f>'3_Defaults'!$D$27</f>
        <v>0</v>
      </c>
      <c r="S946" s="9"/>
      <c r="T946" s="10"/>
      <c r="U946" s="7">
        <f>'3_Defaults'!$D$23</f>
        <v>0</v>
      </c>
      <c r="V946" s="7">
        <f>'3_Defaults'!$D$24</f>
        <v>0</v>
      </c>
      <c r="W946" s="8">
        <f>'3_Defaults'!$D$25</f>
        <v>0</v>
      </c>
      <c r="X946" s="8"/>
      <c r="Y946" s="7" t="str">
        <f>IFERROR(('3_Defaults'!$F$9),"")</f>
        <v>VE-00</v>
      </c>
      <c r="Z946" s="7" t="str">
        <f>IFERROR(('3_Defaults'!$E$19),"")</f>
        <v/>
      </c>
    </row>
    <row r="947" spans="1:26" s="29" customFormat="1">
      <c r="A947" s="104"/>
      <c r="B947" s="105"/>
      <c r="C947" s="105"/>
      <c r="D947" s="106"/>
      <c r="E947" s="105"/>
      <c r="F947" s="8"/>
      <c r="G947" s="8"/>
      <c r="H947" s="8"/>
      <c r="I947" s="8"/>
      <c r="J947" s="8"/>
      <c r="K947" s="7">
        <f>'3_Defaults'!$D$28</f>
        <v>0</v>
      </c>
      <c r="L947" s="8"/>
      <c r="M947" s="8"/>
      <c r="N947" s="7"/>
      <c r="O947" s="7"/>
      <c r="P947" s="9"/>
      <c r="Q947" s="7"/>
      <c r="R947" s="9">
        <f>'3_Defaults'!$D$27</f>
        <v>0</v>
      </c>
      <c r="S947" s="9"/>
      <c r="T947" s="10"/>
      <c r="U947" s="7">
        <f>'3_Defaults'!$D$23</f>
        <v>0</v>
      </c>
      <c r="V947" s="7">
        <f>'3_Defaults'!$D$24</f>
        <v>0</v>
      </c>
      <c r="W947" s="8">
        <f>'3_Defaults'!$D$25</f>
        <v>0</v>
      </c>
      <c r="X947" s="8"/>
      <c r="Y947" s="7" t="str">
        <f>IFERROR(('3_Defaults'!$F$9),"")</f>
        <v>VE-00</v>
      </c>
      <c r="Z947" s="7" t="str">
        <f>IFERROR(('3_Defaults'!$E$19),"")</f>
        <v/>
      </c>
    </row>
    <row r="948" spans="1:26" s="29" customFormat="1">
      <c r="A948" s="104"/>
      <c r="B948" s="105"/>
      <c r="C948" s="105"/>
      <c r="D948" s="106"/>
      <c r="E948" s="105"/>
      <c r="F948" s="8"/>
      <c r="G948" s="8"/>
      <c r="H948" s="8"/>
      <c r="I948" s="8"/>
      <c r="J948" s="8"/>
      <c r="K948" s="7">
        <f>'3_Defaults'!$D$28</f>
        <v>0</v>
      </c>
      <c r="L948" s="8"/>
      <c r="M948" s="8"/>
      <c r="N948" s="7"/>
      <c r="O948" s="7"/>
      <c r="P948" s="9"/>
      <c r="Q948" s="7"/>
      <c r="R948" s="9">
        <f>'3_Defaults'!$D$27</f>
        <v>0</v>
      </c>
      <c r="S948" s="9"/>
      <c r="T948" s="10"/>
      <c r="U948" s="7">
        <f>'3_Defaults'!$D$23</f>
        <v>0</v>
      </c>
      <c r="V948" s="7">
        <f>'3_Defaults'!$D$24</f>
        <v>0</v>
      </c>
      <c r="W948" s="8">
        <f>'3_Defaults'!$D$25</f>
        <v>0</v>
      </c>
      <c r="X948" s="8"/>
      <c r="Y948" s="7" t="str">
        <f>IFERROR(('3_Defaults'!$F$9),"")</f>
        <v>VE-00</v>
      </c>
      <c r="Z948" s="7" t="str">
        <f>IFERROR(('3_Defaults'!$E$19),"")</f>
        <v/>
      </c>
    </row>
    <row r="949" spans="1:26" s="29" customFormat="1">
      <c r="A949" s="104"/>
      <c r="B949" s="105"/>
      <c r="C949" s="105"/>
      <c r="D949" s="106"/>
      <c r="E949" s="105"/>
      <c r="F949" s="8"/>
      <c r="G949" s="8"/>
      <c r="H949" s="8"/>
      <c r="I949" s="8"/>
      <c r="J949" s="8"/>
      <c r="K949" s="7">
        <f>'3_Defaults'!$D$28</f>
        <v>0</v>
      </c>
      <c r="L949" s="8"/>
      <c r="M949" s="8"/>
      <c r="N949" s="7"/>
      <c r="O949" s="7"/>
      <c r="P949" s="9"/>
      <c r="Q949" s="7"/>
      <c r="R949" s="9">
        <f>'3_Defaults'!$D$27</f>
        <v>0</v>
      </c>
      <c r="S949" s="9"/>
      <c r="T949" s="10"/>
      <c r="U949" s="7">
        <f>'3_Defaults'!$D$23</f>
        <v>0</v>
      </c>
      <c r="V949" s="7">
        <f>'3_Defaults'!$D$24</f>
        <v>0</v>
      </c>
      <c r="W949" s="8">
        <f>'3_Defaults'!$D$25</f>
        <v>0</v>
      </c>
      <c r="X949" s="8"/>
      <c r="Y949" s="7" t="str">
        <f>IFERROR(('3_Defaults'!$F$9),"")</f>
        <v>VE-00</v>
      </c>
      <c r="Z949" s="7" t="str">
        <f>IFERROR(('3_Defaults'!$E$19),"")</f>
        <v/>
      </c>
    </row>
    <row r="950" spans="1:26" s="29" customFormat="1">
      <c r="A950" s="104"/>
      <c r="B950" s="105"/>
      <c r="C950" s="105"/>
      <c r="D950" s="106"/>
      <c r="E950" s="105"/>
      <c r="F950" s="8"/>
      <c r="G950" s="8"/>
      <c r="H950" s="8"/>
      <c r="I950" s="8"/>
      <c r="J950" s="8"/>
      <c r="K950" s="7">
        <f>'3_Defaults'!$D$28</f>
        <v>0</v>
      </c>
      <c r="L950" s="8"/>
      <c r="M950" s="8"/>
      <c r="N950" s="7"/>
      <c r="O950" s="7"/>
      <c r="P950" s="9"/>
      <c r="Q950" s="7"/>
      <c r="R950" s="9">
        <f>'3_Defaults'!$D$27</f>
        <v>0</v>
      </c>
      <c r="S950" s="9"/>
      <c r="T950" s="10"/>
      <c r="U950" s="7">
        <f>'3_Defaults'!$D$23</f>
        <v>0</v>
      </c>
      <c r="V950" s="7">
        <f>'3_Defaults'!$D$24</f>
        <v>0</v>
      </c>
      <c r="W950" s="8">
        <f>'3_Defaults'!$D$25</f>
        <v>0</v>
      </c>
      <c r="X950" s="8"/>
      <c r="Y950" s="7" t="str">
        <f>IFERROR(('3_Defaults'!$F$9),"")</f>
        <v>VE-00</v>
      </c>
      <c r="Z950" s="7" t="str">
        <f>IFERROR(('3_Defaults'!$E$19),"")</f>
        <v/>
      </c>
    </row>
    <row r="951" spans="1:26" s="29" customFormat="1">
      <c r="A951" s="104"/>
      <c r="B951" s="105"/>
      <c r="C951" s="105"/>
      <c r="D951" s="106"/>
      <c r="E951" s="105"/>
      <c r="F951" s="8"/>
      <c r="G951" s="8"/>
      <c r="H951" s="8"/>
      <c r="I951" s="8"/>
      <c r="J951" s="8"/>
      <c r="K951" s="7">
        <f>'3_Defaults'!$D$28</f>
        <v>0</v>
      </c>
      <c r="L951" s="8"/>
      <c r="M951" s="8"/>
      <c r="N951" s="7"/>
      <c r="O951" s="7"/>
      <c r="P951" s="9"/>
      <c r="Q951" s="7"/>
      <c r="R951" s="9">
        <f>'3_Defaults'!$D$27</f>
        <v>0</v>
      </c>
      <c r="S951" s="9"/>
      <c r="T951" s="10"/>
      <c r="U951" s="7">
        <f>'3_Defaults'!$D$23</f>
        <v>0</v>
      </c>
      <c r="V951" s="7">
        <f>'3_Defaults'!$D$24</f>
        <v>0</v>
      </c>
      <c r="W951" s="8">
        <f>'3_Defaults'!$D$25</f>
        <v>0</v>
      </c>
      <c r="X951" s="8"/>
      <c r="Y951" s="7" t="str">
        <f>IFERROR(('3_Defaults'!$F$9),"")</f>
        <v>VE-00</v>
      </c>
      <c r="Z951" s="7" t="str">
        <f>IFERROR(('3_Defaults'!$E$19),"")</f>
        <v/>
      </c>
    </row>
    <row r="952" spans="1:26" s="29" customFormat="1">
      <c r="A952" s="104"/>
      <c r="B952" s="105"/>
      <c r="C952" s="105"/>
      <c r="D952" s="106"/>
      <c r="E952" s="105"/>
      <c r="F952" s="8"/>
      <c r="G952" s="8"/>
      <c r="H952" s="8"/>
      <c r="I952" s="8"/>
      <c r="J952" s="8"/>
      <c r="K952" s="7">
        <f>'3_Defaults'!$D$28</f>
        <v>0</v>
      </c>
      <c r="L952" s="8"/>
      <c r="M952" s="8"/>
      <c r="N952" s="7"/>
      <c r="O952" s="7"/>
      <c r="P952" s="9"/>
      <c r="Q952" s="7"/>
      <c r="R952" s="9">
        <f>'3_Defaults'!$D$27</f>
        <v>0</v>
      </c>
      <c r="S952" s="9"/>
      <c r="T952" s="10"/>
      <c r="U952" s="7">
        <f>'3_Defaults'!$D$23</f>
        <v>0</v>
      </c>
      <c r="V952" s="7">
        <f>'3_Defaults'!$D$24</f>
        <v>0</v>
      </c>
      <c r="W952" s="8">
        <f>'3_Defaults'!$D$25</f>
        <v>0</v>
      </c>
      <c r="X952" s="8"/>
      <c r="Y952" s="7" t="str">
        <f>IFERROR(('3_Defaults'!$F$9),"")</f>
        <v>VE-00</v>
      </c>
      <c r="Z952" s="7" t="str">
        <f>IFERROR(('3_Defaults'!$E$19),"")</f>
        <v/>
      </c>
    </row>
    <row r="953" spans="1:26" s="29" customFormat="1">
      <c r="A953" s="104"/>
      <c r="B953" s="105"/>
      <c r="C953" s="105"/>
      <c r="D953" s="106"/>
      <c r="E953" s="105"/>
      <c r="F953" s="8"/>
      <c r="G953" s="8"/>
      <c r="H953" s="8"/>
      <c r="I953" s="8"/>
      <c r="J953" s="8"/>
      <c r="K953" s="7">
        <f>'3_Defaults'!$D$28</f>
        <v>0</v>
      </c>
      <c r="L953" s="8"/>
      <c r="M953" s="8"/>
      <c r="N953" s="7"/>
      <c r="O953" s="7"/>
      <c r="P953" s="9"/>
      <c r="Q953" s="7"/>
      <c r="R953" s="9">
        <f>'3_Defaults'!$D$27</f>
        <v>0</v>
      </c>
      <c r="S953" s="9"/>
      <c r="T953" s="10"/>
      <c r="U953" s="7">
        <f>'3_Defaults'!$D$23</f>
        <v>0</v>
      </c>
      <c r="V953" s="7">
        <f>'3_Defaults'!$D$24</f>
        <v>0</v>
      </c>
      <c r="W953" s="8">
        <f>'3_Defaults'!$D$25</f>
        <v>0</v>
      </c>
      <c r="X953" s="8"/>
      <c r="Y953" s="7" t="str">
        <f>IFERROR(('3_Defaults'!$F$9),"")</f>
        <v>VE-00</v>
      </c>
      <c r="Z953" s="7" t="str">
        <f>IFERROR(('3_Defaults'!$E$19),"")</f>
        <v/>
      </c>
    </row>
    <row r="954" spans="1:26" s="29" customFormat="1">
      <c r="A954" s="104"/>
      <c r="B954" s="105"/>
      <c r="C954" s="105"/>
      <c r="D954" s="106"/>
      <c r="E954" s="105"/>
      <c r="F954" s="8"/>
      <c r="G954" s="8"/>
      <c r="H954" s="8"/>
      <c r="I954" s="8"/>
      <c r="J954" s="8"/>
      <c r="K954" s="7">
        <f>'3_Defaults'!$D$28</f>
        <v>0</v>
      </c>
      <c r="L954" s="8"/>
      <c r="M954" s="8"/>
      <c r="N954" s="7"/>
      <c r="O954" s="7"/>
      <c r="P954" s="9"/>
      <c r="Q954" s="7"/>
      <c r="R954" s="9">
        <f>'3_Defaults'!$D$27</f>
        <v>0</v>
      </c>
      <c r="S954" s="9"/>
      <c r="T954" s="10"/>
      <c r="U954" s="7">
        <f>'3_Defaults'!$D$23</f>
        <v>0</v>
      </c>
      <c r="V954" s="7">
        <f>'3_Defaults'!$D$24</f>
        <v>0</v>
      </c>
      <c r="W954" s="8">
        <f>'3_Defaults'!$D$25</f>
        <v>0</v>
      </c>
      <c r="X954" s="8"/>
      <c r="Y954" s="7" t="str">
        <f>IFERROR(('3_Defaults'!$F$9),"")</f>
        <v>VE-00</v>
      </c>
      <c r="Z954" s="7" t="str">
        <f>IFERROR(('3_Defaults'!$E$19),"")</f>
        <v/>
      </c>
    </row>
    <row r="955" spans="1:26" s="29" customFormat="1">
      <c r="A955" s="104"/>
      <c r="B955" s="105"/>
      <c r="C955" s="105"/>
      <c r="D955" s="106"/>
      <c r="E955" s="105"/>
      <c r="F955" s="8"/>
      <c r="G955" s="8"/>
      <c r="H955" s="8"/>
      <c r="I955" s="8"/>
      <c r="J955" s="8"/>
      <c r="K955" s="7">
        <f>'3_Defaults'!$D$28</f>
        <v>0</v>
      </c>
      <c r="L955" s="8"/>
      <c r="M955" s="8"/>
      <c r="N955" s="7"/>
      <c r="O955" s="7"/>
      <c r="P955" s="9"/>
      <c r="Q955" s="7"/>
      <c r="R955" s="9">
        <f>'3_Defaults'!$D$27</f>
        <v>0</v>
      </c>
      <c r="S955" s="9"/>
      <c r="T955" s="10"/>
      <c r="U955" s="7">
        <f>'3_Defaults'!$D$23</f>
        <v>0</v>
      </c>
      <c r="V955" s="7">
        <f>'3_Defaults'!$D$24</f>
        <v>0</v>
      </c>
      <c r="W955" s="8">
        <f>'3_Defaults'!$D$25</f>
        <v>0</v>
      </c>
      <c r="X955" s="8"/>
      <c r="Y955" s="7" t="str">
        <f>IFERROR(('3_Defaults'!$F$9),"")</f>
        <v>VE-00</v>
      </c>
      <c r="Z955" s="7" t="str">
        <f>IFERROR(('3_Defaults'!$E$19),"")</f>
        <v/>
      </c>
    </row>
    <row r="956" spans="1:26" s="29" customFormat="1">
      <c r="A956" s="104"/>
      <c r="B956" s="105"/>
      <c r="C956" s="105"/>
      <c r="D956" s="106"/>
      <c r="E956" s="105"/>
      <c r="F956" s="8"/>
      <c r="G956" s="8"/>
      <c r="H956" s="8"/>
      <c r="I956" s="8"/>
      <c r="J956" s="8"/>
      <c r="K956" s="7">
        <f>'3_Defaults'!$D$28</f>
        <v>0</v>
      </c>
      <c r="L956" s="8"/>
      <c r="M956" s="8"/>
      <c r="N956" s="7"/>
      <c r="O956" s="7"/>
      <c r="P956" s="9"/>
      <c r="Q956" s="7"/>
      <c r="R956" s="9">
        <f>'3_Defaults'!$D$27</f>
        <v>0</v>
      </c>
      <c r="S956" s="9"/>
      <c r="T956" s="10"/>
      <c r="U956" s="7">
        <f>'3_Defaults'!$D$23</f>
        <v>0</v>
      </c>
      <c r="V956" s="7">
        <f>'3_Defaults'!$D$24</f>
        <v>0</v>
      </c>
      <c r="W956" s="8">
        <f>'3_Defaults'!$D$25</f>
        <v>0</v>
      </c>
      <c r="X956" s="8"/>
      <c r="Y956" s="7" t="str">
        <f>IFERROR(('3_Defaults'!$F$9),"")</f>
        <v>VE-00</v>
      </c>
      <c r="Z956" s="7" t="str">
        <f>IFERROR(('3_Defaults'!$E$19),"")</f>
        <v/>
      </c>
    </row>
    <row r="957" spans="1:26" s="29" customFormat="1">
      <c r="A957" s="104"/>
      <c r="B957" s="105"/>
      <c r="C957" s="105"/>
      <c r="D957" s="106"/>
      <c r="E957" s="105"/>
      <c r="F957" s="8"/>
      <c r="G957" s="8"/>
      <c r="H957" s="8"/>
      <c r="I957" s="8"/>
      <c r="J957" s="8"/>
      <c r="K957" s="7">
        <f>'3_Defaults'!$D$28</f>
        <v>0</v>
      </c>
      <c r="L957" s="8"/>
      <c r="M957" s="8"/>
      <c r="N957" s="7"/>
      <c r="O957" s="7"/>
      <c r="P957" s="9"/>
      <c r="Q957" s="7"/>
      <c r="R957" s="9">
        <f>'3_Defaults'!$D$27</f>
        <v>0</v>
      </c>
      <c r="S957" s="9"/>
      <c r="T957" s="10"/>
      <c r="U957" s="7">
        <f>'3_Defaults'!$D$23</f>
        <v>0</v>
      </c>
      <c r="V957" s="7">
        <f>'3_Defaults'!$D$24</f>
        <v>0</v>
      </c>
      <c r="W957" s="8">
        <f>'3_Defaults'!$D$25</f>
        <v>0</v>
      </c>
      <c r="X957" s="8"/>
      <c r="Y957" s="7" t="str">
        <f>IFERROR(('3_Defaults'!$F$9),"")</f>
        <v>VE-00</v>
      </c>
      <c r="Z957" s="7" t="str">
        <f>IFERROR(('3_Defaults'!$E$19),"")</f>
        <v/>
      </c>
    </row>
    <row r="958" spans="1:26" s="29" customFormat="1">
      <c r="A958" s="104"/>
      <c r="B958" s="105"/>
      <c r="C958" s="105"/>
      <c r="D958" s="106"/>
      <c r="E958" s="105"/>
      <c r="F958" s="8"/>
      <c r="G958" s="8"/>
      <c r="H958" s="8"/>
      <c r="I958" s="8"/>
      <c r="J958" s="8"/>
      <c r="K958" s="7">
        <f>'3_Defaults'!$D$28</f>
        <v>0</v>
      </c>
      <c r="L958" s="8"/>
      <c r="M958" s="8"/>
      <c r="N958" s="7"/>
      <c r="O958" s="7"/>
      <c r="P958" s="9"/>
      <c r="Q958" s="7"/>
      <c r="R958" s="9">
        <f>'3_Defaults'!$D$27</f>
        <v>0</v>
      </c>
      <c r="S958" s="9"/>
      <c r="T958" s="10"/>
      <c r="U958" s="7">
        <f>'3_Defaults'!$D$23</f>
        <v>0</v>
      </c>
      <c r="V958" s="7">
        <f>'3_Defaults'!$D$24</f>
        <v>0</v>
      </c>
      <c r="W958" s="8">
        <f>'3_Defaults'!$D$25</f>
        <v>0</v>
      </c>
      <c r="X958" s="8"/>
      <c r="Y958" s="7" t="str">
        <f>IFERROR(('3_Defaults'!$F$9),"")</f>
        <v>VE-00</v>
      </c>
      <c r="Z958" s="7" t="str">
        <f>IFERROR(('3_Defaults'!$E$19),"")</f>
        <v/>
      </c>
    </row>
    <row r="959" spans="1:26" s="29" customFormat="1">
      <c r="A959" s="104"/>
      <c r="B959" s="105"/>
      <c r="C959" s="105"/>
      <c r="D959" s="106"/>
      <c r="E959" s="105"/>
      <c r="F959" s="8"/>
      <c r="G959" s="8"/>
      <c r="H959" s="8"/>
      <c r="I959" s="8"/>
      <c r="J959" s="8"/>
      <c r="K959" s="7">
        <f>'3_Defaults'!$D$28</f>
        <v>0</v>
      </c>
      <c r="L959" s="8"/>
      <c r="M959" s="8"/>
      <c r="N959" s="7"/>
      <c r="O959" s="7"/>
      <c r="P959" s="9"/>
      <c r="Q959" s="7"/>
      <c r="R959" s="9">
        <f>'3_Defaults'!$D$27</f>
        <v>0</v>
      </c>
      <c r="S959" s="9"/>
      <c r="T959" s="10"/>
      <c r="U959" s="7">
        <f>'3_Defaults'!$D$23</f>
        <v>0</v>
      </c>
      <c r="V959" s="7">
        <f>'3_Defaults'!$D$24</f>
        <v>0</v>
      </c>
      <c r="W959" s="8">
        <f>'3_Defaults'!$D$25</f>
        <v>0</v>
      </c>
      <c r="X959" s="8"/>
      <c r="Y959" s="7" t="str">
        <f>IFERROR(('3_Defaults'!$F$9),"")</f>
        <v>VE-00</v>
      </c>
      <c r="Z959" s="7" t="str">
        <f>IFERROR(('3_Defaults'!$E$19),"")</f>
        <v/>
      </c>
    </row>
    <row r="960" spans="1:26" s="29" customFormat="1">
      <c r="A960" s="104"/>
      <c r="B960" s="105"/>
      <c r="C960" s="105"/>
      <c r="D960" s="106"/>
      <c r="E960" s="105"/>
      <c r="F960" s="8"/>
      <c r="G960" s="8"/>
      <c r="H960" s="8"/>
      <c r="I960" s="8"/>
      <c r="J960" s="8"/>
      <c r="K960" s="7">
        <f>'3_Defaults'!$D$28</f>
        <v>0</v>
      </c>
      <c r="L960" s="8"/>
      <c r="M960" s="8"/>
      <c r="N960" s="7"/>
      <c r="O960" s="7"/>
      <c r="P960" s="9"/>
      <c r="Q960" s="7"/>
      <c r="R960" s="9">
        <f>'3_Defaults'!$D$27</f>
        <v>0</v>
      </c>
      <c r="S960" s="9"/>
      <c r="T960" s="10"/>
      <c r="U960" s="7">
        <f>'3_Defaults'!$D$23</f>
        <v>0</v>
      </c>
      <c r="V960" s="7">
        <f>'3_Defaults'!$D$24</f>
        <v>0</v>
      </c>
      <c r="W960" s="8">
        <f>'3_Defaults'!$D$25</f>
        <v>0</v>
      </c>
      <c r="X960" s="8"/>
      <c r="Y960" s="7" t="str">
        <f>IFERROR(('3_Defaults'!$F$9),"")</f>
        <v>VE-00</v>
      </c>
      <c r="Z960" s="7" t="str">
        <f>IFERROR(('3_Defaults'!$E$19),"")</f>
        <v/>
      </c>
    </row>
    <row r="961" spans="1:26" s="29" customFormat="1">
      <c r="A961" s="104"/>
      <c r="B961" s="105"/>
      <c r="C961" s="105"/>
      <c r="D961" s="106"/>
      <c r="E961" s="105"/>
      <c r="F961" s="8"/>
      <c r="G961" s="8"/>
      <c r="H961" s="8"/>
      <c r="I961" s="8"/>
      <c r="J961" s="8"/>
      <c r="K961" s="7">
        <f>'3_Defaults'!$D$28</f>
        <v>0</v>
      </c>
      <c r="L961" s="8"/>
      <c r="M961" s="8"/>
      <c r="N961" s="7"/>
      <c r="O961" s="7"/>
      <c r="P961" s="9"/>
      <c r="Q961" s="7"/>
      <c r="R961" s="9">
        <f>'3_Defaults'!$D$27</f>
        <v>0</v>
      </c>
      <c r="S961" s="9"/>
      <c r="T961" s="10"/>
      <c r="U961" s="7">
        <f>'3_Defaults'!$D$23</f>
        <v>0</v>
      </c>
      <c r="V961" s="7">
        <f>'3_Defaults'!$D$24</f>
        <v>0</v>
      </c>
      <c r="W961" s="8">
        <f>'3_Defaults'!$D$25</f>
        <v>0</v>
      </c>
      <c r="X961" s="8"/>
      <c r="Y961" s="7" t="str">
        <f>IFERROR(('3_Defaults'!$F$9),"")</f>
        <v>VE-00</v>
      </c>
      <c r="Z961" s="7" t="str">
        <f>IFERROR(('3_Defaults'!$E$19),"")</f>
        <v/>
      </c>
    </row>
    <row r="962" spans="1:26" s="29" customFormat="1">
      <c r="A962" s="104"/>
      <c r="B962" s="105"/>
      <c r="C962" s="105"/>
      <c r="D962" s="106"/>
      <c r="E962" s="105"/>
      <c r="F962" s="8"/>
      <c r="G962" s="8"/>
      <c r="H962" s="8"/>
      <c r="I962" s="8"/>
      <c r="J962" s="8"/>
      <c r="K962" s="7">
        <f>'3_Defaults'!$D$28</f>
        <v>0</v>
      </c>
      <c r="L962" s="8"/>
      <c r="M962" s="8"/>
      <c r="N962" s="7"/>
      <c r="O962" s="7"/>
      <c r="P962" s="9"/>
      <c r="Q962" s="7"/>
      <c r="R962" s="9">
        <f>'3_Defaults'!$D$27</f>
        <v>0</v>
      </c>
      <c r="S962" s="9"/>
      <c r="T962" s="10"/>
      <c r="U962" s="7">
        <f>'3_Defaults'!$D$23</f>
        <v>0</v>
      </c>
      <c r="V962" s="7">
        <f>'3_Defaults'!$D$24</f>
        <v>0</v>
      </c>
      <c r="W962" s="8">
        <f>'3_Defaults'!$D$25</f>
        <v>0</v>
      </c>
      <c r="X962" s="8"/>
      <c r="Y962" s="7" t="str">
        <f>IFERROR(('3_Defaults'!$F$9),"")</f>
        <v>VE-00</v>
      </c>
      <c r="Z962" s="7" t="str">
        <f>IFERROR(('3_Defaults'!$E$19),"")</f>
        <v/>
      </c>
    </row>
    <row r="963" spans="1:26" s="29" customFormat="1">
      <c r="A963" s="104"/>
      <c r="B963" s="105"/>
      <c r="C963" s="105"/>
      <c r="D963" s="106"/>
      <c r="E963" s="105"/>
      <c r="F963" s="8"/>
      <c r="G963" s="8"/>
      <c r="H963" s="8"/>
      <c r="I963" s="8"/>
      <c r="J963" s="8"/>
      <c r="K963" s="7">
        <f>'3_Defaults'!$D$28</f>
        <v>0</v>
      </c>
      <c r="L963" s="8"/>
      <c r="M963" s="8"/>
      <c r="N963" s="7"/>
      <c r="O963" s="7"/>
      <c r="P963" s="9"/>
      <c r="Q963" s="7"/>
      <c r="R963" s="9">
        <f>'3_Defaults'!$D$27</f>
        <v>0</v>
      </c>
      <c r="S963" s="9"/>
      <c r="T963" s="10"/>
      <c r="U963" s="7">
        <f>'3_Defaults'!$D$23</f>
        <v>0</v>
      </c>
      <c r="V963" s="7">
        <f>'3_Defaults'!$D$24</f>
        <v>0</v>
      </c>
      <c r="W963" s="8">
        <f>'3_Defaults'!$D$25</f>
        <v>0</v>
      </c>
      <c r="X963" s="8"/>
      <c r="Y963" s="7" t="str">
        <f>IFERROR(('3_Defaults'!$F$9),"")</f>
        <v>VE-00</v>
      </c>
      <c r="Z963" s="7" t="str">
        <f>IFERROR(('3_Defaults'!$E$19),"")</f>
        <v/>
      </c>
    </row>
    <row r="964" spans="1:26" s="29" customFormat="1">
      <c r="A964" s="104"/>
      <c r="B964" s="105"/>
      <c r="C964" s="105"/>
      <c r="D964" s="106"/>
      <c r="E964" s="105"/>
      <c r="F964" s="8"/>
      <c r="G964" s="8"/>
      <c r="H964" s="8"/>
      <c r="I964" s="8"/>
      <c r="J964" s="8"/>
      <c r="K964" s="7">
        <f>'3_Defaults'!$D$28</f>
        <v>0</v>
      </c>
      <c r="L964" s="8"/>
      <c r="M964" s="8"/>
      <c r="N964" s="7"/>
      <c r="O964" s="7"/>
      <c r="P964" s="9"/>
      <c r="Q964" s="7"/>
      <c r="R964" s="9">
        <f>'3_Defaults'!$D$27</f>
        <v>0</v>
      </c>
      <c r="S964" s="9"/>
      <c r="T964" s="10"/>
      <c r="U964" s="7">
        <f>'3_Defaults'!$D$23</f>
        <v>0</v>
      </c>
      <c r="V964" s="7">
        <f>'3_Defaults'!$D$24</f>
        <v>0</v>
      </c>
      <c r="W964" s="8">
        <f>'3_Defaults'!$D$25</f>
        <v>0</v>
      </c>
      <c r="X964" s="8"/>
      <c r="Y964" s="7" t="str">
        <f>IFERROR(('3_Defaults'!$F$9),"")</f>
        <v>VE-00</v>
      </c>
      <c r="Z964" s="7" t="str">
        <f>IFERROR(('3_Defaults'!$E$19),"")</f>
        <v/>
      </c>
    </row>
    <row r="965" spans="1:26" s="29" customFormat="1">
      <c r="A965" s="104"/>
      <c r="B965" s="105"/>
      <c r="C965" s="105"/>
      <c r="D965" s="106"/>
      <c r="E965" s="105"/>
      <c r="F965" s="8"/>
      <c r="G965" s="8"/>
      <c r="H965" s="8"/>
      <c r="I965" s="8"/>
      <c r="J965" s="8"/>
      <c r="K965" s="7">
        <f>'3_Defaults'!$D$28</f>
        <v>0</v>
      </c>
      <c r="L965" s="8"/>
      <c r="M965" s="8"/>
      <c r="N965" s="7"/>
      <c r="O965" s="7"/>
      <c r="P965" s="9"/>
      <c r="Q965" s="7"/>
      <c r="R965" s="9">
        <f>'3_Defaults'!$D$27</f>
        <v>0</v>
      </c>
      <c r="S965" s="9"/>
      <c r="T965" s="10"/>
      <c r="U965" s="7">
        <f>'3_Defaults'!$D$23</f>
        <v>0</v>
      </c>
      <c r="V965" s="7">
        <f>'3_Defaults'!$D$24</f>
        <v>0</v>
      </c>
      <c r="W965" s="8">
        <f>'3_Defaults'!$D$25</f>
        <v>0</v>
      </c>
      <c r="X965" s="8"/>
      <c r="Y965" s="7" t="str">
        <f>IFERROR(('3_Defaults'!$F$9),"")</f>
        <v>VE-00</v>
      </c>
      <c r="Z965" s="7" t="str">
        <f>IFERROR(('3_Defaults'!$E$19),"")</f>
        <v/>
      </c>
    </row>
    <row r="966" spans="1:26" s="29" customFormat="1">
      <c r="A966" s="104"/>
      <c r="B966" s="105"/>
      <c r="C966" s="105"/>
      <c r="D966" s="106"/>
      <c r="E966" s="105"/>
      <c r="F966" s="8"/>
      <c r="G966" s="8"/>
      <c r="H966" s="8"/>
      <c r="I966" s="8"/>
      <c r="J966" s="8"/>
      <c r="K966" s="7">
        <f>'3_Defaults'!$D$28</f>
        <v>0</v>
      </c>
      <c r="L966" s="8"/>
      <c r="M966" s="8"/>
      <c r="N966" s="7"/>
      <c r="O966" s="7"/>
      <c r="P966" s="9"/>
      <c r="Q966" s="7"/>
      <c r="R966" s="9">
        <f>'3_Defaults'!$D$27</f>
        <v>0</v>
      </c>
      <c r="S966" s="9"/>
      <c r="T966" s="10"/>
      <c r="U966" s="7">
        <f>'3_Defaults'!$D$23</f>
        <v>0</v>
      </c>
      <c r="V966" s="7">
        <f>'3_Defaults'!$D$24</f>
        <v>0</v>
      </c>
      <c r="W966" s="8">
        <f>'3_Defaults'!$D$25</f>
        <v>0</v>
      </c>
      <c r="X966" s="8"/>
      <c r="Y966" s="7" t="str">
        <f>IFERROR(('3_Defaults'!$F$9),"")</f>
        <v>VE-00</v>
      </c>
      <c r="Z966" s="7" t="str">
        <f>IFERROR(('3_Defaults'!$E$19),"")</f>
        <v/>
      </c>
    </row>
    <row r="967" spans="1:26" s="29" customFormat="1">
      <c r="A967" s="104"/>
      <c r="B967" s="105"/>
      <c r="C967" s="105"/>
      <c r="D967" s="106"/>
      <c r="E967" s="105"/>
      <c r="F967" s="8"/>
      <c r="G967" s="8"/>
      <c r="H967" s="8"/>
      <c r="I967" s="8"/>
      <c r="J967" s="8"/>
      <c r="K967" s="7">
        <f>'3_Defaults'!$D$28</f>
        <v>0</v>
      </c>
      <c r="L967" s="8"/>
      <c r="M967" s="8"/>
      <c r="N967" s="7"/>
      <c r="O967" s="7"/>
      <c r="P967" s="9"/>
      <c r="Q967" s="7"/>
      <c r="R967" s="9">
        <f>'3_Defaults'!$D$27</f>
        <v>0</v>
      </c>
      <c r="S967" s="9"/>
      <c r="T967" s="10"/>
      <c r="U967" s="7">
        <f>'3_Defaults'!$D$23</f>
        <v>0</v>
      </c>
      <c r="V967" s="7">
        <f>'3_Defaults'!$D$24</f>
        <v>0</v>
      </c>
      <c r="W967" s="8">
        <f>'3_Defaults'!$D$25</f>
        <v>0</v>
      </c>
      <c r="X967" s="8"/>
      <c r="Y967" s="7" t="str">
        <f>IFERROR(('3_Defaults'!$F$9),"")</f>
        <v>VE-00</v>
      </c>
      <c r="Z967" s="7" t="str">
        <f>IFERROR(('3_Defaults'!$E$19),"")</f>
        <v/>
      </c>
    </row>
    <row r="968" spans="1:26" s="29" customFormat="1">
      <c r="A968" s="104"/>
      <c r="B968" s="105"/>
      <c r="C968" s="105"/>
      <c r="D968" s="106"/>
      <c r="E968" s="105"/>
      <c r="F968" s="8"/>
      <c r="G968" s="8"/>
      <c r="H968" s="8"/>
      <c r="I968" s="8"/>
      <c r="J968" s="8"/>
      <c r="K968" s="7">
        <f>'3_Defaults'!$D$28</f>
        <v>0</v>
      </c>
      <c r="L968" s="8"/>
      <c r="M968" s="8"/>
      <c r="N968" s="7"/>
      <c r="O968" s="7"/>
      <c r="P968" s="9"/>
      <c r="Q968" s="7"/>
      <c r="R968" s="9">
        <f>'3_Defaults'!$D$27</f>
        <v>0</v>
      </c>
      <c r="S968" s="9"/>
      <c r="T968" s="10"/>
      <c r="U968" s="7">
        <f>'3_Defaults'!$D$23</f>
        <v>0</v>
      </c>
      <c r="V968" s="7">
        <f>'3_Defaults'!$D$24</f>
        <v>0</v>
      </c>
      <c r="W968" s="8">
        <f>'3_Defaults'!$D$25</f>
        <v>0</v>
      </c>
      <c r="X968" s="8"/>
      <c r="Y968" s="7" t="str">
        <f>IFERROR(('3_Defaults'!$F$9),"")</f>
        <v>VE-00</v>
      </c>
      <c r="Z968" s="7" t="str">
        <f>IFERROR(('3_Defaults'!$E$19),"")</f>
        <v/>
      </c>
    </row>
    <row r="969" spans="1:26" s="29" customFormat="1">
      <c r="A969" s="104"/>
      <c r="B969" s="105"/>
      <c r="C969" s="105"/>
      <c r="D969" s="106"/>
      <c r="E969" s="105"/>
      <c r="F969" s="8"/>
      <c r="G969" s="8"/>
      <c r="H969" s="8"/>
      <c r="I969" s="8"/>
      <c r="J969" s="8"/>
      <c r="K969" s="7">
        <f>'3_Defaults'!$D$28</f>
        <v>0</v>
      </c>
      <c r="L969" s="8"/>
      <c r="M969" s="8"/>
      <c r="N969" s="7"/>
      <c r="O969" s="7"/>
      <c r="P969" s="9"/>
      <c r="Q969" s="7"/>
      <c r="R969" s="9">
        <f>'3_Defaults'!$D$27</f>
        <v>0</v>
      </c>
      <c r="S969" s="9"/>
      <c r="T969" s="10"/>
      <c r="U969" s="7">
        <f>'3_Defaults'!$D$23</f>
        <v>0</v>
      </c>
      <c r="V969" s="7">
        <f>'3_Defaults'!$D$24</f>
        <v>0</v>
      </c>
      <c r="W969" s="8">
        <f>'3_Defaults'!$D$25</f>
        <v>0</v>
      </c>
      <c r="X969" s="8"/>
      <c r="Y969" s="7" t="str">
        <f>IFERROR(('3_Defaults'!$F$9),"")</f>
        <v>VE-00</v>
      </c>
      <c r="Z969" s="7" t="str">
        <f>IFERROR(('3_Defaults'!$E$19),"")</f>
        <v/>
      </c>
    </row>
    <row r="970" spans="1:26" s="29" customFormat="1">
      <c r="A970" s="104"/>
      <c r="B970" s="105"/>
      <c r="C970" s="105"/>
      <c r="D970" s="106"/>
      <c r="E970" s="105"/>
      <c r="F970" s="8"/>
      <c r="G970" s="8"/>
      <c r="H970" s="8"/>
      <c r="I970" s="8"/>
      <c r="J970" s="8"/>
      <c r="K970" s="7">
        <f>'3_Defaults'!$D$28</f>
        <v>0</v>
      </c>
      <c r="L970" s="8"/>
      <c r="M970" s="8"/>
      <c r="N970" s="7"/>
      <c r="O970" s="7"/>
      <c r="P970" s="9"/>
      <c r="Q970" s="7"/>
      <c r="R970" s="9">
        <f>'3_Defaults'!$D$27</f>
        <v>0</v>
      </c>
      <c r="S970" s="9"/>
      <c r="T970" s="10"/>
      <c r="U970" s="7">
        <f>'3_Defaults'!$D$23</f>
        <v>0</v>
      </c>
      <c r="V970" s="7">
        <f>'3_Defaults'!$D$24</f>
        <v>0</v>
      </c>
      <c r="W970" s="8">
        <f>'3_Defaults'!$D$25</f>
        <v>0</v>
      </c>
      <c r="X970" s="8"/>
      <c r="Y970" s="7" t="str">
        <f>IFERROR(('3_Defaults'!$F$9),"")</f>
        <v>VE-00</v>
      </c>
      <c r="Z970" s="7" t="str">
        <f>IFERROR(('3_Defaults'!$E$19),"")</f>
        <v/>
      </c>
    </row>
    <row r="971" spans="1:26" s="29" customFormat="1">
      <c r="A971" s="104"/>
      <c r="B971" s="105"/>
      <c r="C971" s="105"/>
      <c r="D971" s="106"/>
      <c r="E971" s="105"/>
      <c r="F971" s="8"/>
      <c r="G971" s="8"/>
      <c r="H971" s="8"/>
      <c r="I971" s="8"/>
      <c r="J971" s="8"/>
      <c r="K971" s="7">
        <f>'3_Defaults'!$D$28</f>
        <v>0</v>
      </c>
      <c r="L971" s="8"/>
      <c r="M971" s="8"/>
      <c r="N971" s="7"/>
      <c r="O971" s="7"/>
      <c r="P971" s="9"/>
      <c r="Q971" s="7"/>
      <c r="R971" s="9">
        <f>'3_Defaults'!$D$27</f>
        <v>0</v>
      </c>
      <c r="S971" s="9"/>
      <c r="T971" s="10"/>
      <c r="U971" s="7">
        <f>'3_Defaults'!$D$23</f>
        <v>0</v>
      </c>
      <c r="V971" s="7">
        <f>'3_Defaults'!$D$24</f>
        <v>0</v>
      </c>
      <c r="W971" s="8">
        <f>'3_Defaults'!$D$25</f>
        <v>0</v>
      </c>
      <c r="X971" s="8"/>
      <c r="Y971" s="7" t="str">
        <f>IFERROR(('3_Defaults'!$F$9),"")</f>
        <v>VE-00</v>
      </c>
      <c r="Z971" s="7" t="str">
        <f>IFERROR(('3_Defaults'!$E$19),"")</f>
        <v/>
      </c>
    </row>
    <row r="972" spans="1:26" s="29" customFormat="1">
      <c r="A972" s="104"/>
      <c r="B972" s="105"/>
      <c r="C972" s="105"/>
      <c r="D972" s="106"/>
      <c r="E972" s="105"/>
      <c r="F972" s="8"/>
      <c r="G972" s="8"/>
      <c r="H972" s="8"/>
      <c r="I972" s="8"/>
      <c r="J972" s="8"/>
      <c r="K972" s="7">
        <f>'3_Defaults'!$D$28</f>
        <v>0</v>
      </c>
      <c r="L972" s="8"/>
      <c r="M972" s="8"/>
      <c r="N972" s="7"/>
      <c r="O972" s="7"/>
      <c r="P972" s="9"/>
      <c r="Q972" s="7"/>
      <c r="R972" s="9">
        <f>'3_Defaults'!$D$27</f>
        <v>0</v>
      </c>
      <c r="S972" s="9"/>
      <c r="T972" s="10"/>
      <c r="U972" s="7">
        <f>'3_Defaults'!$D$23</f>
        <v>0</v>
      </c>
      <c r="V972" s="7">
        <f>'3_Defaults'!$D$24</f>
        <v>0</v>
      </c>
      <c r="W972" s="8">
        <f>'3_Defaults'!$D$25</f>
        <v>0</v>
      </c>
      <c r="X972" s="8"/>
      <c r="Y972" s="7" t="str">
        <f>IFERROR(('3_Defaults'!$F$9),"")</f>
        <v>VE-00</v>
      </c>
      <c r="Z972" s="7" t="str">
        <f>IFERROR(('3_Defaults'!$E$19),"")</f>
        <v/>
      </c>
    </row>
    <row r="973" spans="1:26" s="29" customFormat="1">
      <c r="A973" s="104"/>
      <c r="B973" s="105"/>
      <c r="C973" s="105"/>
      <c r="D973" s="106"/>
      <c r="E973" s="105"/>
      <c r="F973" s="8"/>
      <c r="G973" s="8"/>
      <c r="H973" s="8"/>
      <c r="I973" s="8"/>
      <c r="J973" s="8"/>
      <c r="K973" s="7">
        <f>'3_Defaults'!$D$28</f>
        <v>0</v>
      </c>
      <c r="L973" s="8"/>
      <c r="M973" s="8"/>
      <c r="N973" s="7"/>
      <c r="O973" s="7"/>
      <c r="P973" s="9"/>
      <c r="Q973" s="7"/>
      <c r="R973" s="9">
        <f>'3_Defaults'!$D$27</f>
        <v>0</v>
      </c>
      <c r="S973" s="9"/>
      <c r="T973" s="10"/>
      <c r="U973" s="7">
        <f>'3_Defaults'!$D$23</f>
        <v>0</v>
      </c>
      <c r="V973" s="7">
        <f>'3_Defaults'!$D$24</f>
        <v>0</v>
      </c>
      <c r="W973" s="8">
        <f>'3_Defaults'!$D$25</f>
        <v>0</v>
      </c>
      <c r="X973" s="8"/>
      <c r="Y973" s="7" t="str">
        <f>IFERROR(('3_Defaults'!$F$9),"")</f>
        <v>VE-00</v>
      </c>
      <c r="Z973" s="7" t="str">
        <f>IFERROR(('3_Defaults'!$E$19),"")</f>
        <v/>
      </c>
    </row>
    <row r="974" spans="1:26" s="29" customFormat="1">
      <c r="A974" s="104"/>
      <c r="B974" s="105"/>
      <c r="C974" s="105"/>
      <c r="D974" s="106"/>
      <c r="E974" s="105"/>
      <c r="F974" s="8"/>
      <c r="G974" s="8"/>
      <c r="H974" s="8"/>
      <c r="I974" s="8"/>
      <c r="J974" s="8"/>
      <c r="K974" s="7">
        <f>'3_Defaults'!$D$28</f>
        <v>0</v>
      </c>
      <c r="L974" s="8"/>
      <c r="M974" s="8"/>
      <c r="N974" s="7"/>
      <c r="O974" s="7"/>
      <c r="P974" s="9"/>
      <c r="Q974" s="7"/>
      <c r="R974" s="9">
        <f>'3_Defaults'!$D$27</f>
        <v>0</v>
      </c>
      <c r="S974" s="9"/>
      <c r="T974" s="10"/>
      <c r="U974" s="7">
        <f>'3_Defaults'!$D$23</f>
        <v>0</v>
      </c>
      <c r="V974" s="7">
        <f>'3_Defaults'!$D$24</f>
        <v>0</v>
      </c>
      <c r="W974" s="8">
        <f>'3_Defaults'!$D$25</f>
        <v>0</v>
      </c>
      <c r="X974" s="8"/>
      <c r="Y974" s="7" t="str">
        <f>IFERROR(('3_Defaults'!$F$9),"")</f>
        <v>VE-00</v>
      </c>
      <c r="Z974" s="7" t="str">
        <f>IFERROR(('3_Defaults'!$E$19),"")</f>
        <v/>
      </c>
    </row>
    <row r="975" spans="1:26" s="29" customFormat="1">
      <c r="A975" s="104"/>
      <c r="B975" s="105"/>
      <c r="C975" s="105"/>
      <c r="D975" s="106"/>
      <c r="E975" s="105"/>
      <c r="F975" s="8"/>
      <c r="G975" s="8"/>
      <c r="H975" s="8"/>
      <c r="I975" s="8"/>
      <c r="J975" s="8"/>
      <c r="K975" s="7">
        <f>'3_Defaults'!$D$28</f>
        <v>0</v>
      </c>
      <c r="L975" s="8"/>
      <c r="M975" s="8"/>
      <c r="N975" s="7"/>
      <c r="O975" s="7"/>
      <c r="P975" s="9"/>
      <c r="Q975" s="7"/>
      <c r="R975" s="9">
        <f>'3_Defaults'!$D$27</f>
        <v>0</v>
      </c>
      <c r="S975" s="9"/>
      <c r="T975" s="10"/>
      <c r="U975" s="7">
        <f>'3_Defaults'!$D$23</f>
        <v>0</v>
      </c>
      <c r="V975" s="7">
        <f>'3_Defaults'!$D$24</f>
        <v>0</v>
      </c>
      <c r="W975" s="8">
        <f>'3_Defaults'!$D$25</f>
        <v>0</v>
      </c>
      <c r="X975" s="8"/>
      <c r="Y975" s="7" t="str">
        <f>IFERROR(('3_Defaults'!$F$9),"")</f>
        <v>VE-00</v>
      </c>
      <c r="Z975" s="7" t="str">
        <f>IFERROR(('3_Defaults'!$E$19),"")</f>
        <v/>
      </c>
    </row>
    <row r="976" spans="1:26" s="29" customFormat="1">
      <c r="A976" s="104"/>
      <c r="B976" s="105"/>
      <c r="C976" s="105"/>
      <c r="D976" s="106"/>
      <c r="E976" s="105"/>
      <c r="F976" s="8"/>
      <c r="G976" s="8"/>
      <c r="H976" s="8"/>
      <c r="I976" s="8"/>
      <c r="J976" s="8"/>
      <c r="K976" s="7">
        <f>'3_Defaults'!$D$28</f>
        <v>0</v>
      </c>
      <c r="L976" s="8"/>
      <c r="M976" s="8"/>
      <c r="N976" s="7"/>
      <c r="O976" s="7"/>
      <c r="P976" s="9"/>
      <c r="Q976" s="7"/>
      <c r="R976" s="9">
        <f>'3_Defaults'!$D$27</f>
        <v>0</v>
      </c>
      <c r="S976" s="9"/>
      <c r="T976" s="10"/>
      <c r="U976" s="7">
        <f>'3_Defaults'!$D$23</f>
        <v>0</v>
      </c>
      <c r="V976" s="7">
        <f>'3_Defaults'!$D$24</f>
        <v>0</v>
      </c>
      <c r="W976" s="8">
        <f>'3_Defaults'!$D$25</f>
        <v>0</v>
      </c>
      <c r="X976" s="8"/>
      <c r="Y976" s="7" t="str">
        <f>IFERROR(('3_Defaults'!$F$9),"")</f>
        <v>VE-00</v>
      </c>
      <c r="Z976" s="7" t="str">
        <f>IFERROR(('3_Defaults'!$E$19),"")</f>
        <v/>
      </c>
    </row>
    <row r="977" spans="1:26" s="29" customFormat="1">
      <c r="A977" s="104"/>
      <c r="B977" s="105"/>
      <c r="C977" s="105"/>
      <c r="D977" s="106"/>
      <c r="E977" s="105"/>
      <c r="F977" s="8"/>
      <c r="G977" s="8"/>
      <c r="H977" s="8"/>
      <c r="I977" s="8"/>
      <c r="J977" s="8"/>
      <c r="K977" s="7">
        <f>'3_Defaults'!$D$28</f>
        <v>0</v>
      </c>
      <c r="L977" s="8"/>
      <c r="M977" s="8"/>
      <c r="N977" s="7"/>
      <c r="O977" s="7"/>
      <c r="P977" s="9"/>
      <c r="Q977" s="7"/>
      <c r="R977" s="9">
        <f>'3_Defaults'!$D$27</f>
        <v>0</v>
      </c>
      <c r="S977" s="9"/>
      <c r="T977" s="10"/>
      <c r="U977" s="7">
        <f>'3_Defaults'!$D$23</f>
        <v>0</v>
      </c>
      <c r="V977" s="7">
        <f>'3_Defaults'!$D$24</f>
        <v>0</v>
      </c>
      <c r="W977" s="8">
        <f>'3_Defaults'!$D$25</f>
        <v>0</v>
      </c>
      <c r="X977" s="8"/>
      <c r="Y977" s="7" t="str">
        <f>IFERROR(('3_Defaults'!$F$9),"")</f>
        <v>VE-00</v>
      </c>
      <c r="Z977" s="7" t="str">
        <f>IFERROR(('3_Defaults'!$E$19),"")</f>
        <v/>
      </c>
    </row>
    <row r="978" spans="1:26" s="29" customFormat="1">
      <c r="A978" s="104"/>
      <c r="B978" s="105"/>
      <c r="C978" s="105"/>
      <c r="D978" s="106"/>
      <c r="E978" s="105"/>
      <c r="F978" s="8"/>
      <c r="G978" s="8"/>
      <c r="H978" s="8"/>
      <c r="I978" s="8"/>
      <c r="J978" s="8"/>
      <c r="K978" s="7">
        <f>'3_Defaults'!$D$28</f>
        <v>0</v>
      </c>
      <c r="L978" s="8"/>
      <c r="M978" s="8"/>
      <c r="N978" s="7"/>
      <c r="O978" s="7"/>
      <c r="P978" s="9"/>
      <c r="Q978" s="7"/>
      <c r="R978" s="9">
        <f>'3_Defaults'!$D$27</f>
        <v>0</v>
      </c>
      <c r="S978" s="9"/>
      <c r="T978" s="10"/>
      <c r="U978" s="7">
        <f>'3_Defaults'!$D$23</f>
        <v>0</v>
      </c>
      <c r="V978" s="7">
        <f>'3_Defaults'!$D$24</f>
        <v>0</v>
      </c>
      <c r="W978" s="8">
        <f>'3_Defaults'!$D$25</f>
        <v>0</v>
      </c>
      <c r="X978" s="8"/>
      <c r="Y978" s="7" t="str">
        <f>IFERROR(('3_Defaults'!$F$9),"")</f>
        <v>VE-00</v>
      </c>
      <c r="Z978" s="7" t="str">
        <f>IFERROR(('3_Defaults'!$E$19),"")</f>
        <v/>
      </c>
    </row>
    <row r="979" spans="1:26" s="29" customFormat="1">
      <c r="A979" s="104"/>
      <c r="B979" s="105"/>
      <c r="C979" s="105"/>
      <c r="D979" s="106"/>
      <c r="E979" s="105"/>
      <c r="F979" s="8"/>
      <c r="G979" s="8"/>
      <c r="H979" s="8"/>
      <c r="I979" s="8"/>
      <c r="J979" s="8"/>
      <c r="K979" s="7">
        <f>'3_Defaults'!$D$28</f>
        <v>0</v>
      </c>
      <c r="L979" s="8"/>
      <c r="M979" s="8"/>
      <c r="N979" s="7"/>
      <c r="O979" s="7"/>
      <c r="P979" s="9"/>
      <c r="Q979" s="7"/>
      <c r="R979" s="9">
        <f>'3_Defaults'!$D$27</f>
        <v>0</v>
      </c>
      <c r="S979" s="9"/>
      <c r="T979" s="10"/>
      <c r="U979" s="7">
        <f>'3_Defaults'!$D$23</f>
        <v>0</v>
      </c>
      <c r="V979" s="7">
        <f>'3_Defaults'!$D$24</f>
        <v>0</v>
      </c>
      <c r="W979" s="8">
        <f>'3_Defaults'!$D$25</f>
        <v>0</v>
      </c>
      <c r="X979" s="8"/>
      <c r="Y979" s="7" t="str">
        <f>IFERROR(('3_Defaults'!$F$9),"")</f>
        <v>VE-00</v>
      </c>
      <c r="Z979" s="7" t="str">
        <f>IFERROR(('3_Defaults'!$E$19),"")</f>
        <v/>
      </c>
    </row>
    <row r="980" spans="1:26" s="29" customFormat="1">
      <c r="A980" s="104"/>
      <c r="B980" s="105"/>
      <c r="C980" s="105"/>
      <c r="D980" s="106"/>
      <c r="E980" s="105"/>
      <c r="F980" s="8"/>
      <c r="G980" s="8"/>
      <c r="H980" s="8"/>
      <c r="I980" s="8"/>
      <c r="J980" s="8"/>
      <c r="K980" s="7">
        <f>'3_Defaults'!$D$28</f>
        <v>0</v>
      </c>
      <c r="L980" s="8"/>
      <c r="M980" s="8"/>
      <c r="N980" s="7"/>
      <c r="O980" s="7"/>
      <c r="P980" s="9"/>
      <c r="Q980" s="7"/>
      <c r="R980" s="9">
        <f>'3_Defaults'!$D$27</f>
        <v>0</v>
      </c>
      <c r="S980" s="9"/>
      <c r="T980" s="10"/>
      <c r="U980" s="7">
        <f>'3_Defaults'!$D$23</f>
        <v>0</v>
      </c>
      <c r="V980" s="7">
        <f>'3_Defaults'!$D$24</f>
        <v>0</v>
      </c>
      <c r="W980" s="8">
        <f>'3_Defaults'!$D$25</f>
        <v>0</v>
      </c>
      <c r="X980" s="8"/>
      <c r="Y980" s="7" t="str">
        <f>IFERROR(('3_Defaults'!$F$9),"")</f>
        <v>VE-00</v>
      </c>
      <c r="Z980" s="7" t="str">
        <f>IFERROR(('3_Defaults'!$E$19),"")</f>
        <v/>
      </c>
    </row>
    <row r="981" spans="1:26" s="29" customFormat="1">
      <c r="A981" s="104"/>
      <c r="B981" s="105"/>
      <c r="C981" s="105"/>
      <c r="D981" s="106"/>
      <c r="E981" s="105"/>
      <c r="F981" s="8"/>
      <c r="G981" s="8"/>
      <c r="H981" s="8"/>
      <c r="I981" s="8"/>
      <c r="J981" s="8"/>
      <c r="K981" s="7">
        <f>'3_Defaults'!$D$28</f>
        <v>0</v>
      </c>
      <c r="L981" s="8"/>
      <c r="M981" s="8"/>
      <c r="N981" s="7"/>
      <c r="O981" s="7"/>
      <c r="P981" s="9"/>
      <c r="Q981" s="7"/>
      <c r="R981" s="9">
        <f>'3_Defaults'!$D$27</f>
        <v>0</v>
      </c>
      <c r="S981" s="9"/>
      <c r="T981" s="10"/>
      <c r="U981" s="7">
        <f>'3_Defaults'!$D$23</f>
        <v>0</v>
      </c>
      <c r="V981" s="7">
        <f>'3_Defaults'!$D$24</f>
        <v>0</v>
      </c>
      <c r="W981" s="8">
        <f>'3_Defaults'!$D$25</f>
        <v>0</v>
      </c>
      <c r="X981" s="8"/>
      <c r="Y981" s="7" t="str">
        <f>IFERROR(('3_Defaults'!$F$9),"")</f>
        <v>VE-00</v>
      </c>
      <c r="Z981" s="7" t="str">
        <f>IFERROR(('3_Defaults'!$E$19),"")</f>
        <v/>
      </c>
    </row>
    <row r="982" spans="1:26" s="29" customFormat="1">
      <c r="A982" s="104"/>
      <c r="B982" s="105"/>
      <c r="C982" s="105"/>
      <c r="D982" s="106"/>
      <c r="E982" s="105"/>
      <c r="F982" s="8"/>
      <c r="G982" s="8"/>
      <c r="H982" s="8"/>
      <c r="I982" s="8"/>
      <c r="J982" s="8"/>
      <c r="K982" s="7">
        <f>'3_Defaults'!$D$28</f>
        <v>0</v>
      </c>
      <c r="L982" s="8"/>
      <c r="M982" s="8"/>
      <c r="N982" s="7"/>
      <c r="O982" s="7"/>
      <c r="P982" s="9"/>
      <c r="Q982" s="7"/>
      <c r="R982" s="9">
        <f>'3_Defaults'!$D$27</f>
        <v>0</v>
      </c>
      <c r="S982" s="9"/>
      <c r="T982" s="10"/>
      <c r="U982" s="7">
        <f>'3_Defaults'!$D$23</f>
        <v>0</v>
      </c>
      <c r="V982" s="7">
        <f>'3_Defaults'!$D$24</f>
        <v>0</v>
      </c>
      <c r="W982" s="8">
        <f>'3_Defaults'!$D$25</f>
        <v>0</v>
      </c>
      <c r="X982" s="8"/>
      <c r="Y982" s="7" t="str">
        <f>IFERROR(('3_Defaults'!$F$9),"")</f>
        <v>VE-00</v>
      </c>
      <c r="Z982" s="7" t="str">
        <f>IFERROR(('3_Defaults'!$E$19),"")</f>
        <v/>
      </c>
    </row>
    <row r="983" spans="1:26" s="29" customFormat="1">
      <c r="A983" s="104"/>
      <c r="B983" s="105"/>
      <c r="C983" s="105"/>
      <c r="D983" s="106"/>
      <c r="E983" s="105"/>
      <c r="F983" s="8"/>
      <c r="G983" s="8"/>
      <c r="H983" s="8"/>
      <c r="I983" s="8"/>
      <c r="J983" s="8"/>
      <c r="K983" s="7">
        <f>'3_Defaults'!$D$28</f>
        <v>0</v>
      </c>
      <c r="L983" s="8"/>
      <c r="M983" s="8"/>
      <c r="N983" s="7"/>
      <c r="O983" s="7"/>
      <c r="P983" s="9"/>
      <c r="Q983" s="7"/>
      <c r="R983" s="9">
        <f>'3_Defaults'!$D$27</f>
        <v>0</v>
      </c>
      <c r="S983" s="9"/>
      <c r="T983" s="10"/>
      <c r="U983" s="7">
        <f>'3_Defaults'!$D$23</f>
        <v>0</v>
      </c>
      <c r="V983" s="7">
        <f>'3_Defaults'!$D$24</f>
        <v>0</v>
      </c>
      <c r="W983" s="8">
        <f>'3_Defaults'!$D$25</f>
        <v>0</v>
      </c>
      <c r="X983" s="8"/>
      <c r="Y983" s="7" t="str">
        <f>IFERROR(('3_Defaults'!$F$9),"")</f>
        <v>VE-00</v>
      </c>
      <c r="Z983" s="7" t="str">
        <f>IFERROR(('3_Defaults'!$E$19),"")</f>
        <v/>
      </c>
    </row>
    <row r="984" spans="1:26" s="29" customFormat="1">
      <c r="A984" s="104"/>
      <c r="B984" s="105"/>
      <c r="C984" s="105"/>
      <c r="D984" s="106"/>
      <c r="E984" s="105"/>
      <c r="F984" s="8"/>
      <c r="G984" s="8"/>
      <c r="H984" s="8"/>
      <c r="I984" s="8"/>
      <c r="J984" s="8"/>
      <c r="K984" s="7">
        <f>'3_Defaults'!$D$28</f>
        <v>0</v>
      </c>
      <c r="L984" s="8"/>
      <c r="M984" s="8"/>
      <c r="N984" s="7"/>
      <c r="O984" s="7"/>
      <c r="P984" s="9"/>
      <c r="Q984" s="7"/>
      <c r="R984" s="9">
        <f>'3_Defaults'!$D$27</f>
        <v>0</v>
      </c>
      <c r="S984" s="9"/>
      <c r="T984" s="10"/>
      <c r="U984" s="7">
        <f>'3_Defaults'!$D$23</f>
        <v>0</v>
      </c>
      <c r="V984" s="7">
        <f>'3_Defaults'!$D$24</f>
        <v>0</v>
      </c>
      <c r="W984" s="8">
        <f>'3_Defaults'!$D$25</f>
        <v>0</v>
      </c>
      <c r="X984" s="8"/>
      <c r="Y984" s="7" t="str">
        <f>IFERROR(('3_Defaults'!$F$9),"")</f>
        <v>VE-00</v>
      </c>
      <c r="Z984" s="7" t="str">
        <f>IFERROR(('3_Defaults'!$E$19),"")</f>
        <v/>
      </c>
    </row>
    <row r="985" spans="1:26" s="29" customFormat="1">
      <c r="A985" s="104"/>
      <c r="B985" s="105"/>
      <c r="C985" s="105"/>
      <c r="D985" s="106"/>
      <c r="E985" s="105"/>
      <c r="F985" s="8"/>
      <c r="G985" s="8"/>
      <c r="H985" s="8"/>
      <c r="I985" s="8"/>
      <c r="J985" s="8"/>
      <c r="K985" s="7">
        <f>'3_Defaults'!$D$28</f>
        <v>0</v>
      </c>
      <c r="L985" s="8"/>
      <c r="M985" s="8"/>
      <c r="N985" s="7"/>
      <c r="O985" s="7"/>
      <c r="P985" s="9"/>
      <c r="Q985" s="7"/>
      <c r="R985" s="9">
        <f>'3_Defaults'!$D$27</f>
        <v>0</v>
      </c>
      <c r="S985" s="9"/>
      <c r="T985" s="10"/>
      <c r="U985" s="7">
        <f>'3_Defaults'!$D$23</f>
        <v>0</v>
      </c>
      <c r="V985" s="7">
        <f>'3_Defaults'!$D$24</f>
        <v>0</v>
      </c>
      <c r="W985" s="8">
        <f>'3_Defaults'!$D$25</f>
        <v>0</v>
      </c>
      <c r="X985" s="8"/>
      <c r="Y985" s="7" t="str">
        <f>IFERROR(('3_Defaults'!$F$9),"")</f>
        <v>VE-00</v>
      </c>
      <c r="Z985" s="7" t="str">
        <f>IFERROR(('3_Defaults'!$E$19),"")</f>
        <v/>
      </c>
    </row>
    <row r="986" spans="1:26" s="29" customFormat="1">
      <c r="A986" s="104"/>
      <c r="B986" s="105"/>
      <c r="C986" s="105"/>
      <c r="D986" s="106"/>
      <c r="E986" s="105"/>
      <c r="F986" s="8"/>
      <c r="G986" s="8"/>
      <c r="H986" s="8"/>
      <c r="I986" s="8"/>
      <c r="J986" s="8"/>
      <c r="K986" s="7">
        <f>'3_Defaults'!$D$28</f>
        <v>0</v>
      </c>
      <c r="L986" s="8"/>
      <c r="M986" s="8"/>
      <c r="N986" s="7"/>
      <c r="O986" s="7"/>
      <c r="P986" s="9"/>
      <c r="Q986" s="7"/>
      <c r="R986" s="9">
        <f>'3_Defaults'!$D$27</f>
        <v>0</v>
      </c>
      <c r="S986" s="9"/>
      <c r="T986" s="10"/>
      <c r="U986" s="7">
        <f>'3_Defaults'!$D$23</f>
        <v>0</v>
      </c>
      <c r="V986" s="7">
        <f>'3_Defaults'!$D$24</f>
        <v>0</v>
      </c>
      <c r="W986" s="8">
        <f>'3_Defaults'!$D$25</f>
        <v>0</v>
      </c>
      <c r="X986" s="8"/>
      <c r="Y986" s="7" t="str">
        <f>IFERROR(('3_Defaults'!$F$9),"")</f>
        <v>VE-00</v>
      </c>
      <c r="Z986" s="7" t="str">
        <f>IFERROR(('3_Defaults'!$E$19),"")</f>
        <v/>
      </c>
    </row>
    <row r="987" spans="1:26" s="29" customFormat="1">
      <c r="A987" s="104"/>
      <c r="B987" s="105"/>
      <c r="C987" s="105"/>
      <c r="D987" s="106"/>
      <c r="E987" s="105"/>
      <c r="F987" s="8"/>
      <c r="G987" s="8"/>
      <c r="H987" s="8"/>
      <c r="I987" s="8"/>
      <c r="J987" s="8"/>
      <c r="K987" s="7">
        <f>'3_Defaults'!$D$28</f>
        <v>0</v>
      </c>
      <c r="L987" s="8"/>
      <c r="M987" s="8"/>
      <c r="N987" s="7"/>
      <c r="O987" s="7"/>
      <c r="P987" s="9"/>
      <c r="Q987" s="7"/>
      <c r="R987" s="9">
        <f>'3_Defaults'!$D$27</f>
        <v>0</v>
      </c>
      <c r="S987" s="9"/>
      <c r="T987" s="10"/>
      <c r="U987" s="7">
        <f>'3_Defaults'!$D$23</f>
        <v>0</v>
      </c>
      <c r="V987" s="7">
        <f>'3_Defaults'!$D$24</f>
        <v>0</v>
      </c>
      <c r="W987" s="8">
        <f>'3_Defaults'!$D$25</f>
        <v>0</v>
      </c>
      <c r="X987" s="8"/>
      <c r="Y987" s="7" t="str">
        <f>IFERROR(('3_Defaults'!$F$9),"")</f>
        <v>VE-00</v>
      </c>
      <c r="Z987" s="7" t="str">
        <f>IFERROR(('3_Defaults'!$E$19),"")</f>
        <v/>
      </c>
    </row>
    <row r="988" spans="1:26" s="29" customFormat="1">
      <c r="A988" s="104"/>
      <c r="B988" s="105"/>
      <c r="C988" s="105"/>
      <c r="D988" s="106"/>
      <c r="E988" s="105"/>
      <c r="F988" s="8"/>
      <c r="G988" s="8"/>
      <c r="H988" s="8"/>
      <c r="I988" s="8"/>
      <c r="J988" s="8"/>
      <c r="K988" s="7">
        <f>'3_Defaults'!$D$28</f>
        <v>0</v>
      </c>
      <c r="L988" s="8"/>
      <c r="M988" s="8"/>
      <c r="N988" s="7"/>
      <c r="O988" s="7"/>
      <c r="P988" s="9"/>
      <c r="Q988" s="7"/>
      <c r="R988" s="9">
        <f>'3_Defaults'!$D$27</f>
        <v>0</v>
      </c>
      <c r="S988" s="9"/>
      <c r="T988" s="10"/>
      <c r="U988" s="7">
        <f>'3_Defaults'!$D$23</f>
        <v>0</v>
      </c>
      <c r="V988" s="7">
        <f>'3_Defaults'!$D$24</f>
        <v>0</v>
      </c>
      <c r="W988" s="8">
        <f>'3_Defaults'!$D$25</f>
        <v>0</v>
      </c>
      <c r="X988" s="8"/>
      <c r="Y988" s="7" t="str">
        <f>IFERROR(('3_Defaults'!$F$9),"")</f>
        <v>VE-00</v>
      </c>
      <c r="Z988" s="7" t="str">
        <f>IFERROR(('3_Defaults'!$E$19),"")</f>
        <v/>
      </c>
    </row>
    <row r="989" spans="1:26" s="29" customFormat="1">
      <c r="A989" s="104"/>
      <c r="B989" s="105"/>
      <c r="C989" s="105"/>
      <c r="D989" s="106"/>
      <c r="E989" s="105"/>
      <c r="F989" s="8"/>
      <c r="G989" s="8"/>
      <c r="H989" s="8"/>
      <c r="I989" s="8"/>
      <c r="J989" s="8"/>
      <c r="K989" s="7">
        <f>'3_Defaults'!$D$28</f>
        <v>0</v>
      </c>
      <c r="L989" s="8"/>
      <c r="M989" s="8"/>
      <c r="N989" s="7"/>
      <c r="O989" s="7"/>
      <c r="P989" s="9"/>
      <c r="Q989" s="7"/>
      <c r="R989" s="9">
        <f>'3_Defaults'!$D$27</f>
        <v>0</v>
      </c>
      <c r="S989" s="9"/>
      <c r="T989" s="10"/>
      <c r="U989" s="7">
        <f>'3_Defaults'!$D$23</f>
        <v>0</v>
      </c>
      <c r="V989" s="7">
        <f>'3_Defaults'!$D$24</f>
        <v>0</v>
      </c>
      <c r="W989" s="8">
        <f>'3_Defaults'!$D$25</f>
        <v>0</v>
      </c>
      <c r="X989" s="8"/>
      <c r="Y989" s="7" t="str">
        <f>IFERROR(('3_Defaults'!$F$9),"")</f>
        <v>VE-00</v>
      </c>
      <c r="Z989" s="7" t="str">
        <f>IFERROR(('3_Defaults'!$E$19),"")</f>
        <v/>
      </c>
    </row>
    <row r="990" spans="1:26" s="29" customFormat="1">
      <c r="A990" s="104"/>
      <c r="B990" s="105"/>
      <c r="C990" s="105"/>
      <c r="D990" s="106"/>
      <c r="E990" s="105"/>
      <c r="F990" s="8"/>
      <c r="G990" s="8"/>
      <c r="H990" s="8"/>
      <c r="I990" s="8"/>
      <c r="J990" s="8"/>
      <c r="K990" s="7">
        <f>'3_Defaults'!$D$28</f>
        <v>0</v>
      </c>
      <c r="L990" s="8"/>
      <c r="M990" s="8"/>
      <c r="N990" s="7"/>
      <c r="O990" s="7"/>
      <c r="P990" s="9"/>
      <c r="Q990" s="7"/>
      <c r="R990" s="9">
        <f>'3_Defaults'!$D$27</f>
        <v>0</v>
      </c>
      <c r="S990" s="9"/>
      <c r="T990" s="10"/>
      <c r="U990" s="7">
        <f>'3_Defaults'!$D$23</f>
        <v>0</v>
      </c>
      <c r="V990" s="7">
        <f>'3_Defaults'!$D$24</f>
        <v>0</v>
      </c>
      <c r="W990" s="8">
        <f>'3_Defaults'!$D$25</f>
        <v>0</v>
      </c>
      <c r="X990" s="8"/>
      <c r="Y990" s="7" t="str">
        <f>IFERROR(('3_Defaults'!$F$9),"")</f>
        <v>VE-00</v>
      </c>
      <c r="Z990" s="7" t="str">
        <f>IFERROR(('3_Defaults'!$E$19),"")</f>
        <v/>
      </c>
    </row>
    <row r="991" spans="1:26" s="29" customFormat="1">
      <c r="A991" s="104"/>
      <c r="B991" s="105"/>
      <c r="C991" s="105"/>
      <c r="D991" s="106"/>
      <c r="E991" s="105"/>
      <c r="F991" s="8"/>
      <c r="G991" s="8"/>
      <c r="H991" s="8"/>
      <c r="I991" s="8"/>
      <c r="J991" s="8"/>
      <c r="K991" s="7">
        <f>'3_Defaults'!$D$28</f>
        <v>0</v>
      </c>
      <c r="L991" s="8"/>
      <c r="M991" s="8"/>
      <c r="N991" s="7"/>
      <c r="O991" s="7"/>
      <c r="P991" s="9"/>
      <c r="Q991" s="7"/>
      <c r="R991" s="9">
        <f>'3_Defaults'!$D$27</f>
        <v>0</v>
      </c>
      <c r="S991" s="9"/>
      <c r="T991" s="10"/>
      <c r="U991" s="7">
        <f>'3_Defaults'!$D$23</f>
        <v>0</v>
      </c>
      <c r="V991" s="7">
        <f>'3_Defaults'!$D$24</f>
        <v>0</v>
      </c>
      <c r="W991" s="8">
        <f>'3_Defaults'!$D$25</f>
        <v>0</v>
      </c>
      <c r="X991" s="8"/>
      <c r="Y991" s="7" t="str">
        <f>IFERROR(('3_Defaults'!$F$9),"")</f>
        <v>VE-00</v>
      </c>
      <c r="Z991" s="7" t="str">
        <f>IFERROR(('3_Defaults'!$E$19),"")</f>
        <v/>
      </c>
    </row>
    <row r="992" spans="1:26" s="29" customFormat="1">
      <c r="A992" s="104"/>
      <c r="B992" s="105"/>
      <c r="C992" s="105"/>
      <c r="D992" s="106"/>
      <c r="E992" s="105"/>
      <c r="F992" s="8"/>
      <c r="G992" s="8"/>
      <c r="H992" s="8"/>
      <c r="I992" s="8"/>
      <c r="J992" s="8"/>
      <c r="K992" s="7">
        <f>'3_Defaults'!$D$28</f>
        <v>0</v>
      </c>
      <c r="L992" s="8"/>
      <c r="M992" s="8"/>
      <c r="N992" s="7"/>
      <c r="O992" s="7"/>
      <c r="P992" s="9"/>
      <c r="Q992" s="7"/>
      <c r="R992" s="9">
        <f>'3_Defaults'!$D$27</f>
        <v>0</v>
      </c>
      <c r="S992" s="9"/>
      <c r="T992" s="10"/>
      <c r="U992" s="7">
        <f>'3_Defaults'!$D$23</f>
        <v>0</v>
      </c>
      <c r="V992" s="7">
        <f>'3_Defaults'!$D$24</f>
        <v>0</v>
      </c>
      <c r="W992" s="8">
        <f>'3_Defaults'!$D$25</f>
        <v>0</v>
      </c>
      <c r="X992" s="8"/>
      <c r="Y992" s="7" t="str">
        <f>IFERROR(('3_Defaults'!$F$9),"")</f>
        <v>VE-00</v>
      </c>
      <c r="Z992" s="7" t="str">
        <f>IFERROR(('3_Defaults'!$E$19),"")</f>
        <v/>
      </c>
    </row>
    <row r="993" spans="1:26" s="29" customFormat="1">
      <c r="A993" s="104"/>
      <c r="B993" s="105"/>
      <c r="C993" s="105"/>
      <c r="D993" s="106"/>
      <c r="E993" s="105"/>
      <c r="F993" s="8"/>
      <c r="G993" s="8"/>
      <c r="H993" s="8"/>
      <c r="I993" s="8"/>
      <c r="J993" s="8"/>
      <c r="K993" s="7">
        <f>'3_Defaults'!$D$28</f>
        <v>0</v>
      </c>
      <c r="L993" s="8"/>
      <c r="M993" s="8"/>
      <c r="N993" s="7"/>
      <c r="O993" s="7"/>
      <c r="P993" s="9"/>
      <c r="Q993" s="7"/>
      <c r="R993" s="9">
        <f>'3_Defaults'!$D$27</f>
        <v>0</v>
      </c>
      <c r="S993" s="9"/>
      <c r="T993" s="10"/>
      <c r="U993" s="7">
        <f>'3_Defaults'!$D$23</f>
        <v>0</v>
      </c>
      <c r="V993" s="7">
        <f>'3_Defaults'!$D$24</f>
        <v>0</v>
      </c>
      <c r="W993" s="8">
        <f>'3_Defaults'!$D$25</f>
        <v>0</v>
      </c>
      <c r="X993" s="8"/>
      <c r="Y993" s="7" t="str">
        <f>IFERROR(('3_Defaults'!$F$9),"")</f>
        <v>VE-00</v>
      </c>
      <c r="Z993" s="7" t="str">
        <f>IFERROR(('3_Defaults'!$E$19),"")</f>
        <v/>
      </c>
    </row>
    <row r="994" spans="1:26" s="29" customFormat="1">
      <c r="A994" s="104"/>
      <c r="B994" s="105"/>
      <c r="C994" s="105"/>
      <c r="D994" s="106"/>
      <c r="E994" s="105"/>
      <c r="F994" s="8"/>
      <c r="G994" s="8"/>
      <c r="H994" s="8"/>
      <c r="I994" s="8"/>
      <c r="J994" s="8"/>
      <c r="K994" s="7">
        <f>'3_Defaults'!$D$28</f>
        <v>0</v>
      </c>
      <c r="L994" s="8"/>
      <c r="M994" s="8"/>
      <c r="N994" s="7"/>
      <c r="O994" s="7"/>
      <c r="P994" s="9"/>
      <c r="Q994" s="7"/>
      <c r="R994" s="9">
        <f>'3_Defaults'!$D$27</f>
        <v>0</v>
      </c>
      <c r="S994" s="9"/>
      <c r="T994" s="10"/>
      <c r="U994" s="7">
        <f>'3_Defaults'!$D$23</f>
        <v>0</v>
      </c>
      <c r="V994" s="7">
        <f>'3_Defaults'!$D$24</f>
        <v>0</v>
      </c>
      <c r="W994" s="8">
        <f>'3_Defaults'!$D$25</f>
        <v>0</v>
      </c>
      <c r="X994" s="8"/>
      <c r="Y994" s="7" t="str">
        <f>IFERROR(('3_Defaults'!$F$9),"")</f>
        <v>VE-00</v>
      </c>
      <c r="Z994" s="7" t="str">
        <f>IFERROR(('3_Defaults'!$E$19),"")</f>
        <v/>
      </c>
    </row>
    <row r="995" spans="1:26" s="29" customFormat="1">
      <c r="A995" s="104"/>
      <c r="B995" s="105"/>
      <c r="C995" s="105"/>
      <c r="D995" s="106"/>
      <c r="E995" s="105"/>
      <c r="F995" s="8"/>
      <c r="G995" s="8"/>
      <c r="H995" s="8"/>
      <c r="I995" s="8"/>
      <c r="J995" s="8"/>
      <c r="K995" s="7">
        <f>'3_Defaults'!$D$28</f>
        <v>0</v>
      </c>
      <c r="L995" s="8"/>
      <c r="M995" s="8"/>
      <c r="N995" s="7"/>
      <c r="O995" s="7"/>
      <c r="P995" s="9"/>
      <c r="Q995" s="7"/>
      <c r="R995" s="9">
        <f>'3_Defaults'!$D$27</f>
        <v>0</v>
      </c>
      <c r="S995" s="9"/>
      <c r="T995" s="10"/>
      <c r="U995" s="7">
        <f>'3_Defaults'!$D$23</f>
        <v>0</v>
      </c>
      <c r="V995" s="7">
        <f>'3_Defaults'!$D$24</f>
        <v>0</v>
      </c>
      <c r="W995" s="8">
        <f>'3_Defaults'!$D$25</f>
        <v>0</v>
      </c>
      <c r="X995" s="8"/>
      <c r="Y995" s="7" t="str">
        <f>IFERROR(('3_Defaults'!$F$9),"")</f>
        <v>VE-00</v>
      </c>
      <c r="Z995" s="7" t="str">
        <f>IFERROR(('3_Defaults'!$E$19),"")</f>
        <v/>
      </c>
    </row>
    <row r="996" spans="1:26" s="29" customFormat="1">
      <c r="A996" s="104"/>
      <c r="B996" s="105"/>
      <c r="C996" s="105"/>
      <c r="D996" s="106"/>
      <c r="E996" s="105"/>
      <c r="F996" s="8"/>
      <c r="G996" s="8"/>
      <c r="H996" s="8"/>
      <c r="I996" s="8"/>
      <c r="J996" s="8"/>
      <c r="K996" s="7">
        <f>'3_Defaults'!$D$28</f>
        <v>0</v>
      </c>
      <c r="L996" s="8"/>
      <c r="M996" s="8"/>
      <c r="N996" s="7"/>
      <c r="O996" s="7"/>
      <c r="P996" s="9"/>
      <c r="Q996" s="7"/>
      <c r="R996" s="9">
        <f>'3_Defaults'!$D$27</f>
        <v>0</v>
      </c>
      <c r="S996" s="9"/>
      <c r="T996" s="10"/>
      <c r="U996" s="7">
        <f>'3_Defaults'!$D$23</f>
        <v>0</v>
      </c>
      <c r="V996" s="7">
        <f>'3_Defaults'!$D$24</f>
        <v>0</v>
      </c>
      <c r="W996" s="8">
        <f>'3_Defaults'!$D$25</f>
        <v>0</v>
      </c>
      <c r="X996" s="8"/>
      <c r="Y996" s="7" t="str">
        <f>IFERROR(('3_Defaults'!$F$9),"")</f>
        <v>VE-00</v>
      </c>
      <c r="Z996" s="7" t="str">
        <f>IFERROR(('3_Defaults'!$E$19),"")</f>
        <v/>
      </c>
    </row>
    <row r="997" spans="1:26" s="29" customFormat="1">
      <c r="A997" s="104"/>
      <c r="B997" s="105"/>
      <c r="C997" s="105"/>
      <c r="D997" s="106"/>
      <c r="E997" s="105"/>
      <c r="F997" s="8"/>
      <c r="G997" s="8"/>
      <c r="H997" s="8"/>
      <c r="I997" s="8"/>
      <c r="J997" s="8"/>
      <c r="K997" s="7">
        <f>'3_Defaults'!$D$28</f>
        <v>0</v>
      </c>
      <c r="L997" s="8"/>
      <c r="M997" s="8"/>
      <c r="N997" s="7"/>
      <c r="O997" s="7"/>
      <c r="P997" s="9"/>
      <c r="Q997" s="7"/>
      <c r="R997" s="9">
        <f>'3_Defaults'!$D$27</f>
        <v>0</v>
      </c>
      <c r="S997" s="9"/>
      <c r="T997" s="10"/>
      <c r="U997" s="7">
        <f>'3_Defaults'!$D$23</f>
        <v>0</v>
      </c>
      <c r="V997" s="7">
        <f>'3_Defaults'!$D$24</f>
        <v>0</v>
      </c>
      <c r="W997" s="8">
        <f>'3_Defaults'!$D$25</f>
        <v>0</v>
      </c>
      <c r="X997" s="8"/>
      <c r="Y997" s="7" t="str">
        <f>IFERROR(('3_Defaults'!$F$9),"")</f>
        <v>VE-00</v>
      </c>
      <c r="Z997" s="7" t="str">
        <f>IFERROR(('3_Defaults'!$E$19),"")</f>
        <v/>
      </c>
    </row>
    <row r="998" spans="1:26" s="29" customFormat="1">
      <c r="A998" s="104"/>
      <c r="B998" s="105"/>
      <c r="C998" s="105"/>
      <c r="D998" s="106"/>
      <c r="E998" s="105"/>
      <c r="F998" s="8"/>
      <c r="G998" s="8"/>
      <c r="H998" s="8"/>
      <c r="I998" s="8"/>
      <c r="J998" s="8"/>
      <c r="K998" s="7">
        <f>'3_Defaults'!$D$28</f>
        <v>0</v>
      </c>
      <c r="L998" s="8"/>
      <c r="M998" s="8"/>
      <c r="N998" s="7"/>
      <c r="O998" s="7"/>
      <c r="P998" s="9"/>
      <c r="Q998" s="7"/>
      <c r="R998" s="9">
        <f>'3_Defaults'!$D$27</f>
        <v>0</v>
      </c>
      <c r="S998" s="9"/>
      <c r="T998" s="10"/>
      <c r="U998" s="7">
        <f>'3_Defaults'!$D$23</f>
        <v>0</v>
      </c>
      <c r="V998" s="7">
        <f>'3_Defaults'!$D$24</f>
        <v>0</v>
      </c>
      <c r="W998" s="8">
        <f>'3_Defaults'!$D$25</f>
        <v>0</v>
      </c>
      <c r="X998" s="8"/>
      <c r="Y998" s="7" t="str">
        <f>IFERROR(('3_Defaults'!$F$9),"")</f>
        <v>VE-00</v>
      </c>
      <c r="Z998" s="7" t="str">
        <f>IFERROR(('3_Defaults'!$E$19),"")</f>
        <v/>
      </c>
    </row>
    <row r="999" spans="1:26" s="29" customFormat="1">
      <c r="A999" s="104"/>
      <c r="B999" s="105"/>
      <c r="C999" s="105"/>
      <c r="D999" s="106"/>
      <c r="E999" s="105"/>
      <c r="F999" s="8"/>
      <c r="G999" s="8"/>
      <c r="H999" s="8"/>
      <c r="I999" s="8"/>
      <c r="J999" s="8"/>
      <c r="K999" s="7">
        <f>'3_Defaults'!$D$28</f>
        <v>0</v>
      </c>
      <c r="L999" s="8"/>
      <c r="M999" s="8"/>
      <c r="N999" s="7"/>
      <c r="O999" s="7"/>
      <c r="P999" s="9"/>
      <c r="Q999" s="7"/>
      <c r="R999" s="9">
        <f>'3_Defaults'!$D$27</f>
        <v>0</v>
      </c>
      <c r="S999" s="9"/>
      <c r="T999" s="10"/>
      <c r="U999" s="7">
        <f>'3_Defaults'!$D$23</f>
        <v>0</v>
      </c>
      <c r="V999" s="7">
        <f>'3_Defaults'!$D$24</f>
        <v>0</v>
      </c>
      <c r="W999" s="8">
        <f>'3_Defaults'!$D$25</f>
        <v>0</v>
      </c>
      <c r="X999" s="8"/>
      <c r="Y999" s="7" t="str">
        <f>IFERROR(('3_Defaults'!$F$9),"")</f>
        <v>VE-00</v>
      </c>
      <c r="Z999" s="7" t="str">
        <f>IFERROR(('3_Defaults'!$E$19),"")</f>
        <v/>
      </c>
    </row>
    <row r="1000" spans="1:26" s="29" customFormat="1">
      <c r="A1000" s="104"/>
      <c r="B1000" s="105"/>
      <c r="C1000" s="105"/>
      <c r="D1000" s="106"/>
      <c r="E1000" s="105"/>
      <c r="F1000" s="8"/>
      <c r="G1000" s="8"/>
      <c r="H1000" s="8"/>
      <c r="I1000" s="8"/>
      <c r="J1000" s="8"/>
      <c r="K1000" s="7">
        <f>'3_Defaults'!$D$28</f>
        <v>0</v>
      </c>
      <c r="L1000" s="8"/>
      <c r="M1000" s="8"/>
      <c r="N1000" s="7"/>
      <c r="O1000" s="7"/>
      <c r="P1000" s="9"/>
      <c r="Q1000" s="7"/>
      <c r="R1000" s="9">
        <f>'3_Defaults'!$D$27</f>
        <v>0</v>
      </c>
      <c r="S1000" s="9"/>
      <c r="T1000" s="10"/>
      <c r="U1000" s="7">
        <f>'3_Defaults'!$D$23</f>
        <v>0</v>
      </c>
      <c r="V1000" s="7">
        <f>'3_Defaults'!$D$24</f>
        <v>0</v>
      </c>
      <c r="W1000" s="8">
        <f>'3_Defaults'!$D$25</f>
        <v>0</v>
      </c>
      <c r="X1000" s="8"/>
      <c r="Y1000" s="7" t="str">
        <f>IFERROR(('3_Defaults'!$F$9),"")</f>
        <v>VE-00</v>
      </c>
      <c r="Z1000" s="7" t="str">
        <f>IFERROR(('3_Defaults'!$E$19),"")</f>
        <v/>
      </c>
    </row>
    <row r="1001" spans="1:26" s="29" customFormat="1">
      <c r="A1001" s="104"/>
      <c r="B1001" s="105"/>
      <c r="C1001" s="105"/>
      <c r="D1001" s="106"/>
      <c r="E1001" s="105"/>
      <c r="F1001" s="8"/>
      <c r="G1001" s="8"/>
      <c r="H1001" s="8"/>
      <c r="I1001" s="8"/>
      <c r="J1001" s="8"/>
      <c r="K1001" s="7">
        <f>'3_Defaults'!$D$28</f>
        <v>0</v>
      </c>
      <c r="L1001" s="8"/>
      <c r="M1001" s="8"/>
      <c r="N1001" s="7"/>
      <c r="O1001" s="7"/>
      <c r="P1001" s="9"/>
      <c r="Q1001" s="7"/>
      <c r="R1001" s="9">
        <f>'3_Defaults'!$D$27</f>
        <v>0</v>
      </c>
      <c r="S1001" s="9"/>
      <c r="T1001" s="10"/>
      <c r="U1001" s="7">
        <f>'3_Defaults'!$D$23</f>
        <v>0</v>
      </c>
      <c r="V1001" s="7">
        <f>'3_Defaults'!$D$24</f>
        <v>0</v>
      </c>
      <c r="W1001" s="8">
        <f>'3_Defaults'!$D$25</f>
        <v>0</v>
      </c>
      <c r="X1001" s="8"/>
      <c r="Y1001" s="7" t="str">
        <f>IFERROR(('3_Defaults'!$F$9),"")</f>
        <v>VE-00</v>
      </c>
      <c r="Z1001" s="7" t="str">
        <f>IFERROR(('3_Defaults'!$E$19),"")</f>
        <v/>
      </c>
    </row>
    <row r="1002" spans="1:26" s="29" customFormat="1">
      <c r="A1002" s="30"/>
      <c r="B1002" s="31"/>
      <c r="C1002" s="31"/>
      <c r="D1002" s="32"/>
      <c r="E1002" s="31"/>
      <c r="F1002" s="33"/>
      <c r="G1002" s="33"/>
      <c r="H1002" s="33"/>
      <c r="I1002" s="33"/>
      <c r="J1002" s="33"/>
      <c r="K1002" s="31"/>
      <c r="L1002" s="33"/>
      <c r="M1002" s="33"/>
      <c r="N1002" s="31"/>
      <c r="O1002" s="31"/>
      <c r="P1002" s="34"/>
      <c r="Q1002" s="31"/>
      <c r="R1002" s="34"/>
      <c r="S1002" s="34"/>
      <c r="T1002" s="35"/>
      <c r="U1002" s="31"/>
      <c r="V1002" s="31"/>
      <c r="W1002" s="33"/>
      <c r="X1002" s="33"/>
      <c r="Y1002" s="31"/>
      <c r="Z1002" s="33"/>
    </row>
    <row r="1003" spans="1:26" s="29" customFormat="1">
      <c r="A1003" s="30"/>
      <c r="B1003" s="31"/>
      <c r="C1003" s="31"/>
      <c r="D1003" s="32"/>
      <c r="E1003" s="31"/>
      <c r="F1003" s="33"/>
      <c r="G1003" s="33"/>
      <c r="H1003" s="33"/>
      <c r="I1003" s="33"/>
      <c r="J1003" s="33"/>
      <c r="K1003" s="31"/>
      <c r="L1003" s="33"/>
      <c r="M1003" s="33"/>
      <c r="N1003" s="31"/>
      <c r="O1003" s="31"/>
      <c r="P1003" s="34"/>
      <c r="Q1003" s="31"/>
      <c r="R1003" s="34"/>
      <c r="S1003" s="34"/>
      <c r="T1003" s="35"/>
      <c r="U1003" s="31"/>
      <c r="V1003" s="31"/>
      <c r="W1003" s="33"/>
      <c r="X1003" s="33"/>
      <c r="Y1003" s="31"/>
      <c r="Z1003" s="33"/>
    </row>
    <row r="1004" spans="1:26" s="29" customFormat="1">
      <c r="A1004" s="30"/>
      <c r="B1004" s="31"/>
      <c r="C1004" s="31"/>
      <c r="D1004" s="32"/>
      <c r="E1004" s="31"/>
      <c r="F1004" s="33"/>
      <c r="G1004" s="33"/>
      <c r="H1004" s="33"/>
      <c r="I1004" s="33"/>
      <c r="J1004" s="33"/>
      <c r="K1004" s="31"/>
      <c r="L1004" s="33"/>
      <c r="M1004" s="33"/>
      <c r="N1004" s="31"/>
      <c r="O1004" s="31"/>
      <c r="P1004" s="34"/>
      <c r="Q1004" s="31"/>
      <c r="R1004" s="34"/>
      <c r="S1004" s="34"/>
      <c r="T1004" s="36"/>
      <c r="U1004" s="31"/>
      <c r="V1004" s="31"/>
      <c r="W1004" s="33"/>
      <c r="X1004" s="37"/>
      <c r="Y1004" s="31"/>
      <c r="Z1004" s="37"/>
    </row>
    <row r="1005" spans="1:26" s="29" customFormat="1">
      <c r="A1005" s="30"/>
      <c r="B1005" s="31"/>
      <c r="C1005" s="31"/>
      <c r="D1005" s="32"/>
      <c r="E1005" s="31"/>
      <c r="F1005" s="33"/>
      <c r="G1005" s="33"/>
      <c r="H1005" s="33"/>
      <c r="I1005" s="33"/>
      <c r="J1005" s="33"/>
      <c r="K1005" s="31"/>
      <c r="L1005" s="33"/>
      <c r="M1005" s="33"/>
      <c r="N1005" s="31"/>
      <c r="O1005" s="31"/>
      <c r="P1005" s="34"/>
      <c r="Q1005" s="31"/>
      <c r="R1005" s="34"/>
      <c r="S1005" s="34"/>
      <c r="T1005" s="36"/>
      <c r="U1005" s="31"/>
      <c r="V1005" s="31"/>
      <c r="W1005" s="33"/>
      <c r="X1005" s="37"/>
      <c r="Y1005" s="31"/>
      <c r="Z1005" s="37"/>
    </row>
    <row r="1006" spans="1:26" s="29" customFormat="1">
      <c r="A1006" s="30"/>
      <c r="B1006" s="31"/>
      <c r="C1006" s="31"/>
      <c r="D1006" s="32"/>
      <c r="E1006" s="31"/>
      <c r="F1006" s="33"/>
      <c r="G1006" s="33"/>
      <c r="H1006" s="33"/>
      <c r="I1006" s="33"/>
      <c r="J1006" s="33"/>
      <c r="K1006" s="31"/>
      <c r="L1006" s="33"/>
      <c r="M1006" s="33"/>
      <c r="N1006" s="31"/>
      <c r="O1006" s="31"/>
      <c r="P1006" s="34"/>
      <c r="Q1006" s="31"/>
      <c r="R1006" s="34"/>
      <c r="S1006" s="34"/>
      <c r="T1006" s="36"/>
      <c r="U1006" s="31"/>
      <c r="V1006" s="31"/>
      <c r="W1006" s="33"/>
      <c r="X1006" s="37"/>
      <c r="Y1006" s="31"/>
      <c r="Z1006" s="37"/>
    </row>
    <row r="1007" spans="1:26" s="29" customFormat="1">
      <c r="A1007" s="30"/>
      <c r="B1007" s="31"/>
      <c r="C1007" s="31"/>
      <c r="D1007" s="32"/>
      <c r="E1007" s="31"/>
      <c r="F1007" s="33"/>
      <c r="G1007" s="33"/>
      <c r="H1007" s="33"/>
      <c r="I1007" s="33"/>
      <c r="J1007" s="33"/>
      <c r="K1007" s="31"/>
      <c r="L1007" s="33"/>
      <c r="M1007" s="33"/>
      <c r="N1007" s="31"/>
      <c r="O1007" s="31"/>
      <c r="P1007" s="34"/>
      <c r="Q1007" s="31"/>
      <c r="R1007" s="34"/>
      <c r="S1007" s="34"/>
      <c r="T1007" s="36"/>
      <c r="U1007" s="31"/>
      <c r="V1007" s="31"/>
      <c r="W1007" s="33"/>
      <c r="X1007" s="37"/>
      <c r="Y1007" s="31"/>
      <c r="Z1007" s="37"/>
    </row>
    <row r="1008" spans="1:26" s="41" customFormat="1">
      <c r="A1008" s="38"/>
      <c r="B1008" s="39"/>
      <c r="C1008" s="39"/>
      <c r="D1008" s="40"/>
      <c r="F1008" s="40"/>
      <c r="G1008" s="40"/>
      <c r="H1008" s="40"/>
      <c r="I1008" s="40"/>
      <c r="J1008" s="40"/>
      <c r="L1008" s="40"/>
      <c r="M1008" s="40"/>
      <c r="N1008" s="42"/>
      <c r="O1008" s="39"/>
      <c r="P1008" s="40"/>
      <c r="Q1008" s="42"/>
      <c r="R1008" s="40"/>
      <c r="S1008" s="40"/>
      <c r="W1008" s="40"/>
      <c r="X1008" s="40"/>
      <c r="Z1008" s="40"/>
    </row>
    <row r="1009" spans="1:26" s="41" customFormat="1">
      <c r="A1009" s="38"/>
      <c r="B1009" s="39"/>
      <c r="C1009" s="39"/>
      <c r="D1009" s="40"/>
      <c r="F1009" s="40"/>
      <c r="G1009" s="40"/>
      <c r="H1009" s="40"/>
      <c r="I1009" s="40"/>
      <c r="J1009" s="40"/>
      <c r="L1009" s="40"/>
      <c r="M1009" s="40"/>
      <c r="N1009" s="42"/>
      <c r="O1009" s="39"/>
      <c r="P1009" s="40"/>
      <c r="Q1009" s="42"/>
      <c r="R1009" s="40"/>
      <c r="S1009" s="40"/>
      <c r="W1009" s="40"/>
      <c r="X1009" s="40"/>
      <c r="Z1009" s="40"/>
    </row>
    <row r="1010" spans="1:26" s="41" customFormat="1">
      <c r="A1010" s="38"/>
      <c r="B1010" s="39"/>
      <c r="C1010" s="39"/>
      <c r="D1010" s="40"/>
      <c r="F1010" s="40"/>
      <c r="G1010" s="40"/>
      <c r="H1010" s="40"/>
      <c r="I1010" s="40"/>
      <c r="J1010" s="40"/>
      <c r="L1010" s="40"/>
      <c r="M1010" s="40"/>
      <c r="N1010" s="42"/>
      <c r="O1010" s="39"/>
      <c r="P1010" s="40"/>
      <c r="Q1010" s="42"/>
      <c r="R1010" s="40"/>
      <c r="S1010" s="40"/>
      <c r="W1010" s="40"/>
      <c r="X1010" s="40"/>
      <c r="Z1010" s="40"/>
    </row>
    <row r="1011" spans="1:26" s="41" customFormat="1">
      <c r="A1011" s="38"/>
      <c r="B1011" s="39"/>
      <c r="C1011" s="39"/>
      <c r="D1011" s="40"/>
      <c r="F1011" s="40"/>
      <c r="G1011" s="40"/>
      <c r="H1011" s="40"/>
      <c r="I1011" s="40"/>
      <c r="J1011" s="40"/>
      <c r="L1011" s="40"/>
      <c r="M1011" s="40"/>
      <c r="N1011" s="42"/>
      <c r="O1011" s="39"/>
      <c r="P1011" s="40"/>
      <c r="Q1011" s="42"/>
      <c r="R1011" s="40"/>
      <c r="S1011" s="40"/>
      <c r="W1011" s="40"/>
      <c r="X1011" s="40"/>
      <c r="Z1011" s="40"/>
    </row>
    <row r="1012" spans="1:26" s="41" customFormat="1">
      <c r="A1012" s="38"/>
      <c r="B1012" s="39"/>
      <c r="C1012" s="39"/>
      <c r="D1012" s="40"/>
      <c r="F1012" s="40"/>
      <c r="G1012" s="40"/>
      <c r="H1012" s="40"/>
      <c r="I1012" s="40"/>
      <c r="J1012" s="40"/>
      <c r="L1012" s="40"/>
      <c r="M1012" s="40"/>
      <c r="N1012" s="42"/>
      <c r="O1012" s="39"/>
      <c r="P1012" s="40"/>
      <c r="Q1012" s="42"/>
      <c r="R1012" s="40"/>
      <c r="S1012" s="40"/>
      <c r="W1012" s="40"/>
      <c r="X1012" s="40"/>
      <c r="Z1012" s="40"/>
    </row>
    <row r="1013" spans="1:26" s="41" customFormat="1">
      <c r="A1013" s="38"/>
      <c r="B1013" s="39"/>
      <c r="C1013" s="39"/>
      <c r="D1013" s="40"/>
      <c r="F1013" s="40"/>
      <c r="G1013" s="40"/>
      <c r="H1013" s="40"/>
      <c r="I1013" s="40"/>
      <c r="J1013" s="40"/>
      <c r="L1013" s="40"/>
      <c r="M1013" s="40"/>
      <c r="N1013" s="42"/>
      <c r="O1013" s="39"/>
      <c r="P1013" s="40"/>
      <c r="Q1013" s="42"/>
      <c r="R1013" s="40"/>
      <c r="S1013" s="40"/>
      <c r="W1013" s="40"/>
      <c r="X1013" s="40"/>
      <c r="Z1013" s="40"/>
    </row>
    <row r="1014" spans="1:26" s="41" customFormat="1">
      <c r="A1014" s="38"/>
      <c r="B1014" s="39"/>
      <c r="C1014" s="39"/>
      <c r="D1014" s="40"/>
      <c r="F1014" s="40"/>
      <c r="G1014" s="40"/>
      <c r="H1014" s="40"/>
      <c r="I1014" s="40"/>
      <c r="J1014" s="40"/>
      <c r="L1014" s="40"/>
      <c r="M1014" s="40"/>
      <c r="N1014" s="42"/>
      <c r="O1014" s="39"/>
      <c r="P1014" s="40"/>
      <c r="Q1014" s="42"/>
      <c r="R1014" s="40"/>
      <c r="S1014" s="40"/>
      <c r="W1014" s="40"/>
      <c r="X1014" s="40"/>
      <c r="Z1014" s="40"/>
    </row>
    <row r="1015" spans="1:26" s="41" customFormat="1">
      <c r="A1015" s="38"/>
      <c r="B1015" s="39"/>
      <c r="C1015" s="39"/>
      <c r="D1015" s="40"/>
      <c r="F1015" s="40"/>
      <c r="G1015" s="40"/>
      <c r="H1015" s="40"/>
      <c r="I1015" s="40"/>
      <c r="J1015" s="40"/>
      <c r="L1015" s="40"/>
      <c r="M1015" s="40"/>
      <c r="N1015" s="42"/>
      <c r="O1015" s="39"/>
      <c r="P1015" s="40"/>
      <c r="Q1015" s="42"/>
      <c r="R1015" s="40"/>
      <c r="S1015" s="40"/>
      <c r="W1015" s="40"/>
      <c r="X1015" s="40"/>
      <c r="Z1015" s="40"/>
    </row>
    <row r="1016" spans="1:26" s="41" customFormat="1">
      <c r="A1016" s="38"/>
      <c r="B1016" s="39"/>
      <c r="C1016" s="39"/>
      <c r="D1016" s="40"/>
      <c r="F1016" s="40"/>
      <c r="G1016" s="40"/>
      <c r="H1016" s="40"/>
      <c r="I1016" s="40"/>
      <c r="J1016" s="40"/>
      <c r="L1016" s="40"/>
      <c r="M1016" s="40"/>
      <c r="N1016" s="42"/>
      <c r="O1016" s="39"/>
      <c r="P1016" s="40"/>
      <c r="Q1016" s="42"/>
      <c r="R1016" s="40"/>
      <c r="S1016" s="40"/>
      <c r="W1016" s="40"/>
      <c r="X1016" s="40"/>
      <c r="Z1016" s="40"/>
    </row>
    <row r="1017" spans="1:26" s="41" customFormat="1">
      <c r="A1017" s="38"/>
      <c r="B1017" s="39"/>
      <c r="C1017" s="39"/>
      <c r="D1017" s="40"/>
      <c r="F1017" s="40"/>
      <c r="G1017" s="40"/>
      <c r="H1017" s="40"/>
      <c r="I1017" s="40"/>
      <c r="J1017" s="40"/>
      <c r="L1017" s="40"/>
      <c r="M1017" s="40"/>
      <c r="N1017" s="42"/>
      <c r="O1017" s="39"/>
      <c r="P1017" s="40"/>
      <c r="Q1017" s="42"/>
      <c r="R1017" s="40"/>
      <c r="S1017" s="40"/>
      <c r="W1017" s="40"/>
      <c r="X1017" s="40"/>
      <c r="Z1017" s="40"/>
    </row>
    <row r="1018" spans="1:26" s="41" customFormat="1">
      <c r="A1018" s="38"/>
      <c r="B1018" s="39"/>
      <c r="C1018" s="39"/>
      <c r="D1018" s="40"/>
      <c r="F1018" s="40"/>
      <c r="G1018" s="40"/>
      <c r="H1018" s="40"/>
      <c r="I1018" s="40"/>
      <c r="J1018" s="40"/>
      <c r="L1018" s="40"/>
      <c r="M1018" s="40"/>
      <c r="N1018" s="42"/>
      <c r="O1018" s="39"/>
      <c r="P1018" s="40"/>
      <c r="Q1018" s="42"/>
      <c r="R1018" s="40"/>
      <c r="S1018" s="40"/>
      <c r="W1018" s="40"/>
      <c r="X1018" s="40"/>
      <c r="Z1018" s="40"/>
    </row>
    <row r="1019" spans="1:26" s="41" customFormat="1">
      <c r="A1019" s="38"/>
      <c r="B1019" s="39"/>
      <c r="C1019" s="39"/>
      <c r="D1019" s="40"/>
      <c r="F1019" s="40"/>
      <c r="G1019" s="40"/>
      <c r="H1019" s="40"/>
      <c r="I1019" s="40"/>
      <c r="J1019" s="40"/>
      <c r="L1019" s="40"/>
      <c r="M1019" s="40"/>
      <c r="N1019" s="42"/>
      <c r="O1019" s="39"/>
      <c r="P1019" s="40"/>
      <c r="Q1019" s="42"/>
      <c r="R1019" s="40"/>
      <c r="S1019" s="40"/>
      <c r="W1019" s="40"/>
      <c r="X1019" s="40"/>
      <c r="Z1019" s="40"/>
    </row>
    <row r="1020" spans="1:26" s="41" customFormat="1">
      <c r="A1020" s="38"/>
      <c r="B1020" s="39"/>
      <c r="C1020" s="39"/>
      <c r="D1020" s="40"/>
      <c r="F1020" s="40"/>
      <c r="G1020" s="40"/>
      <c r="H1020" s="40"/>
      <c r="I1020" s="40"/>
      <c r="J1020" s="40"/>
      <c r="L1020" s="40"/>
      <c r="M1020" s="40"/>
      <c r="N1020" s="42"/>
      <c r="O1020" s="39"/>
      <c r="P1020" s="40"/>
      <c r="Q1020" s="42"/>
      <c r="R1020" s="40"/>
      <c r="S1020" s="40"/>
      <c r="W1020" s="40"/>
      <c r="X1020" s="40"/>
      <c r="Z1020" s="40"/>
    </row>
    <row r="1021" spans="1:26" s="41" customFormat="1">
      <c r="A1021" s="38"/>
      <c r="B1021" s="39"/>
      <c r="C1021" s="39"/>
      <c r="D1021" s="40"/>
      <c r="F1021" s="40"/>
      <c r="G1021" s="40"/>
      <c r="H1021" s="40"/>
      <c r="I1021" s="40"/>
      <c r="J1021" s="40"/>
      <c r="L1021" s="40"/>
      <c r="M1021" s="40"/>
      <c r="N1021" s="42"/>
      <c r="O1021" s="39"/>
      <c r="P1021" s="40"/>
      <c r="Q1021" s="42"/>
      <c r="R1021" s="40"/>
      <c r="S1021" s="40"/>
      <c r="W1021" s="40"/>
      <c r="X1021" s="40"/>
      <c r="Z1021" s="40"/>
    </row>
    <row r="1022" spans="1:26" s="41" customFormat="1">
      <c r="A1022" s="38"/>
      <c r="B1022" s="39"/>
      <c r="C1022" s="39"/>
      <c r="D1022" s="40"/>
      <c r="F1022" s="40"/>
      <c r="G1022" s="40"/>
      <c r="H1022" s="40"/>
      <c r="I1022" s="40"/>
      <c r="J1022" s="40"/>
      <c r="L1022" s="40"/>
      <c r="M1022" s="40"/>
      <c r="N1022" s="42"/>
      <c r="O1022" s="39"/>
      <c r="P1022" s="40"/>
      <c r="Q1022" s="42"/>
      <c r="R1022" s="40"/>
      <c r="S1022" s="40"/>
      <c r="W1022" s="40"/>
      <c r="X1022" s="40"/>
      <c r="Z1022" s="40"/>
    </row>
    <row r="1023" spans="1:26" s="41" customFormat="1">
      <c r="A1023" s="38"/>
      <c r="B1023" s="39"/>
      <c r="C1023" s="39"/>
      <c r="D1023" s="40"/>
      <c r="F1023" s="40"/>
      <c r="G1023" s="40"/>
      <c r="H1023" s="40"/>
      <c r="I1023" s="40"/>
      <c r="J1023" s="40"/>
      <c r="L1023" s="40"/>
      <c r="M1023" s="40"/>
      <c r="N1023" s="42"/>
      <c r="O1023" s="39"/>
      <c r="P1023" s="40"/>
      <c r="Q1023" s="42"/>
      <c r="R1023" s="40"/>
      <c r="S1023" s="40"/>
      <c r="W1023" s="40"/>
      <c r="X1023" s="40"/>
      <c r="Z1023" s="40"/>
    </row>
    <row r="1024" spans="1:26" s="41" customFormat="1">
      <c r="A1024" s="38"/>
      <c r="B1024" s="39"/>
      <c r="C1024" s="39"/>
      <c r="D1024" s="40"/>
      <c r="F1024" s="40"/>
      <c r="G1024" s="40"/>
      <c r="H1024" s="40"/>
      <c r="I1024" s="40"/>
      <c r="J1024" s="40"/>
      <c r="L1024" s="40"/>
      <c r="M1024" s="40"/>
      <c r="N1024" s="42"/>
      <c r="O1024" s="39"/>
      <c r="P1024" s="40"/>
      <c r="Q1024" s="42"/>
      <c r="R1024" s="40"/>
      <c r="S1024" s="40"/>
      <c r="W1024" s="40"/>
      <c r="X1024" s="40"/>
      <c r="Z1024" s="40"/>
    </row>
    <row r="1025" spans="1:26" s="41" customFormat="1">
      <c r="A1025" s="38"/>
      <c r="B1025" s="39"/>
      <c r="C1025" s="39"/>
      <c r="D1025" s="40"/>
      <c r="F1025" s="40"/>
      <c r="G1025" s="40"/>
      <c r="H1025" s="40"/>
      <c r="I1025" s="40"/>
      <c r="J1025" s="40"/>
      <c r="L1025" s="40"/>
      <c r="M1025" s="40"/>
      <c r="N1025" s="42"/>
      <c r="O1025" s="39"/>
      <c r="P1025" s="40"/>
      <c r="Q1025" s="42"/>
      <c r="R1025" s="40"/>
      <c r="S1025" s="40"/>
      <c r="W1025" s="40"/>
      <c r="X1025" s="40"/>
      <c r="Z1025" s="40"/>
    </row>
    <row r="1026" spans="1:26" s="41" customFormat="1">
      <c r="A1026" s="38"/>
      <c r="B1026" s="39"/>
      <c r="C1026" s="39"/>
      <c r="D1026" s="40"/>
      <c r="F1026" s="40"/>
      <c r="G1026" s="40"/>
      <c r="H1026" s="40"/>
      <c r="I1026" s="40"/>
      <c r="J1026" s="40"/>
      <c r="L1026" s="40"/>
      <c r="M1026" s="40"/>
      <c r="N1026" s="42"/>
      <c r="O1026" s="39"/>
      <c r="P1026" s="40"/>
      <c r="Q1026" s="42"/>
      <c r="R1026" s="40"/>
      <c r="S1026" s="40"/>
      <c r="W1026" s="40"/>
      <c r="X1026" s="40"/>
      <c r="Z1026" s="40"/>
    </row>
    <row r="1027" spans="1:26" s="41" customFormat="1">
      <c r="A1027" s="38"/>
      <c r="B1027" s="39"/>
      <c r="C1027" s="39"/>
      <c r="D1027" s="40"/>
      <c r="F1027" s="40"/>
      <c r="G1027" s="40"/>
      <c r="H1027" s="40"/>
      <c r="I1027" s="40"/>
      <c r="J1027" s="40"/>
      <c r="L1027" s="40"/>
      <c r="M1027" s="40"/>
      <c r="N1027" s="42"/>
      <c r="O1027" s="39"/>
      <c r="P1027" s="40"/>
      <c r="Q1027" s="42"/>
      <c r="R1027" s="40"/>
      <c r="S1027" s="40"/>
      <c r="W1027" s="40"/>
      <c r="X1027" s="40"/>
      <c r="Z1027" s="40"/>
    </row>
    <row r="1028" spans="1:26">
      <c r="A1028" s="43"/>
      <c r="B1028" s="44"/>
      <c r="C1028" s="44"/>
      <c r="D1028" s="45"/>
      <c r="E1028" s="46"/>
      <c r="F1028" s="45"/>
      <c r="G1028" s="45"/>
      <c r="H1028" s="45"/>
      <c r="I1028" s="45"/>
      <c r="J1028" s="45"/>
      <c r="K1028" s="46"/>
      <c r="L1028" s="45"/>
      <c r="M1028" s="45"/>
      <c r="N1028" s="47"/>
      <c r="O1028" s="44"/>
      <c r="P1028" s="45"/>
      <c r="Q1028" s="47"/>
      <c r="R1028" s="45"/>
      <c r="S1028" s="45"/>
      <c r="T1028" s="46"/>
      <c r="U1028" s="46"/>
      <c r="V1028" s="46"/>
      <c r="W1028" s="45"/>
      <c r="X1028" s="45"/>
      <c r="Y1028" s="46"/>
      <c r="Z1028" s="45"/>
    </row>
  </sheetData>
  <sheetProtection selectLockedCells="1"/>
  <conditionalFormatting sqref="DK2:XFD2 A2:F2 K2 T2:Y2 M2:N2">
    <cfRule type="expression" dxfId="39" priority="141">
      <formula>MOD(ROW(),2)=1</formula>
    </cfRule>
  </conditionalFormatting>
  <conditionalFormatting sqref="S2">
    <cfRule type="expression" dxfId="38" priority="139">
      <formula>MOD(ROW(),2)=1</formula>
    </cfRule>
  </conditionalFormatting>
  <conditionalFormatting sqref="G2:I2">
    <cfRule type="expression" dxfId="37" priority="116">
      <formula>MOD(ROW(),2)=1</formula>
    </cfRule>
  </conditionalFormatting>
  <conditionalFormatting sqref="J2">
    <cfRule type="expression" dxfId="36" priority="113">
      <formula>MOD(ROW(),2)=1</formula>
    </cfRule>
  </conditionalFormatting>
  <conditionalFormatting sqref="O2">
    <cfRule type="expression" dxfId="35" priority="107">
      <formula>MOD(ROW(),2)=1</formula>
    </cfRule>
  </conditionalFormatting>
  <conditionalFormatting sqref="P2">
    <cfRule type="expression" dxfId="34" priority="104">
      <formula>MOD(ROW(),2)=1</formula>
    </cfRule>
  </conditionalFormatting>
  <conditionalFormatting sqref="Q2">
    <cfRule type="expression" dxfId="33" priority="101">
      <formula>MOD(ROW(),2)=1</formula>
    </cfRule>
  </conditionalFormatting>
  <conditionalFormatting sqref="R2">
    <cfRule type="expression" dxfId="32" priority="43">
      <formula>MOD(ROW(),2)=1</formula>
    </cfRule>
  </conditionalFormatting>
  <conditionalFormatting sqref="DK3:XFD1001 A3:F3 T3:W1001 M3:M1001 A5:F5 F4 A6:D6 F6 A4:D4 A7:F1001 Y3:Y1001">
    <cfRule type="expression" dxfId="31" priority="35">
      <formula>MOD(ROW(),2)=1</formula>
    </cfRule>
  </conditionalFormatting>
  <conditionalFormatting sqref="S3:S1001">
    <cfRule type="expression" dxfId="30" priority="34">
      <formula>MOD(ROW(),2)=1</formula>
    </cfRule>
  </conditionalFormatting>
  <conditionalFormatting sqref="G3:I1001">
    <cfRule type="expression" dxfId="29" priority="33">
      <formula>MOD(ROW(),2)=1</formula>
    </cfRule>
  </conditionalFormatting>
  <conditionalFormatting sqref="J3:J1001">
    <cfRule type="expression" dxfId="28" priority="32">
      <formula>MOD(ROW(),2)=1</formula>
    </cfRule>
  </conditionalFormatting>
  <conditionalFormatting sqref="O3:O1001">
    <cfRule type="expression" dxfId="27" priority="31">
      <formula>MOD(ROW(),2)=1</formula>
    </cfRule>
  </conditionalFormatting>
  <conditionalFormatting sqref="P3:P1001">
    <cfRule type="expression" dxfId="26" priority="30">
      <formula>MOD(ROW(),2)=1</formula>
    </cfRule>
  </conditionalFormatting>
  <conditionalFormatting sqref="Q3:Q1001">
    <cfRule type="expression" dxfId="25" priority="29">
      <formula>MOD(ROW(),2)=1</formula>
    </cfRule>
  </conditionalFormatting>
  <conditionalFormatting sqref="L8:L1001">
    <cfRule type="expression" dxfId="24" priority="28">
      <formula>MOD(ROW(),2)=1</formula>
    </cfRule>
  </conditionalFormatting>
  <conditionalFormatting sqref="R3:R1001">
    <cfRule type="expression" dxfId="23" priority="25">
      <formula>MOD(ROW(),2)=1</formula>
    </cfRule>
  </conditionalFormatting>
  <conditionalFormatting sqref="E4">
    <cfRule type="expression" dxfId="22" priority="22">
      <formula>MOD(ROW(),2)=1</formula>
    </cfRule>
  </conditionalFormatting>
  <conditionalFormatting sqref="E6">
    <cfRule type="expression" dxfId="21" priority="21">
      <formula>MOD(ROW(),2)=1</formula>
    </cfRule>
  </conditionalFormatting>
  <conditionalFormatting sqref="L2">
    <cfRule type="expression" dxfId="20" priority="20">
      <formula>MOD(ROW(),2)=1</formula>
    </cfRule>
  </conditionalFormatting>
  <conditionalFormatting sqref="L3">
    <cfRule type="expression" dxfId="19" priority="19">
      <formula>MOD(ROW(),2)=1</formula>
    </cfRule>
  </conditionalFormatting>
  <conditionalFormatting sqref="L4:L7">
    <cfRule type="expression" dxfId="18" priority="17">
      <formula>MOD(ROW(),2)=1</formula>
    </cfRule>
  </conditionalFormatting>
  <conditionalFormatting sqref="Y3:Y1001">
    <cfRule type="expression" dxfId="17" priority="14">
      <formula>MOD(ROW(),2)=1</formula>
    </cfRule>
  </conditionalFormatting>
  <conditionalFormatting sqref="Z2">
    <cfRule type="expression" dxfId="16" priority="9">
      <formula>MOD(ROW(),2)=1</formula>
    </cfRule>
  </conditionalFormatting>
  <conditionalFormatting sqref="Y2">
    <cfRule type="expression" dxfId="15" priority="6">
      <formula>MOD(ROW(),2)=1</formula>
    </cfRule>
  </conditionalFormatting>
  <conditionalFormatting sqref="Z3:Z1001">
    <cfRule type="expression" dxfId="14" priority="4">
      <formula>MOD(ROW(),2)=1</formula>
    </cfRule>
  </conditionalFormatting>
  <conditionalFormatting sqref="K3:K1001">
    <cfRule type="expression" dxfId="13" priority="3">
      <formula>MOD(ROW(),2)=1</formula>
    </cfRule>
  </conditionalFormatting>
  <conditionalFormatting sqref="X3:X1001">
    <cfRule type="expression" dxfId="12" priority="2">
      <formula>MOD(ROW(),2)=1</formula>
    </cfRule>
  </conditionalFormatting>
  <conditionalFormatting sqref="N3:N1001">
    <cfRule type="expression" dxfId="11" priority="1">
      <formula>MOD(ROW(),2)=1</formula>
    </cfRule>
  </conditionalFormatting>
  <dataValidations count="40">
    <dataValidation type="textLength" allowBlank="1" showInputMessage="1" showErrorMessage="1" error="Please enter the postal code in the following format:  A#A #A#" sqref="X1004:Z1007" xr:uid="{AACDD4FD-F25C-4F93-8954-0CF4D59E85FB}">
      <formula1>6</formula1>
      <formula2>7</formula2>
    </dataValidation>
    <dataValidation type="list" allowBlank="1" showInputMessage="1" showErrorMessage="1" error="Please select a valid value from the list_x000a_" sqref="M1006:M1007 E3 E5 E8:E1007" xr:uid="{63F4F760-1B35-4240-91BF-DEDFDD32F2B4}">
      <formula1>"Male, Female, Non-Binary/Third Gender, Other, Prefer not to say, Unknown"</formula1>
    </dataValidation>
    <dataValidation allowBlank="1" showInputMessage="1" showErrorMessage="1" error="Please select a valid value from the list_x000a_" sqref="M2:M1005 L2:L7" xr:uid="{0DED6CBF-E5BF-4480-8397-656DAE8B0C0B}"/>
    <dataValidation type="textLength" allowBlank="1" showInputMessage="1" showErrorMessage="1" error="Please enter a valid phone number in the format ###-###-####, or ##########_x000a__x000a_" sqref="P2:P1007 R2:R1007" xr:uid="{7FEF2A34-A36E-4F5E-8806-8BD4FDEC767B}">
      <formula1>10</formula1>
      <formula2>12</formula2>
    </dataValidation>
    <dataValidation type="textLength" allowBlank="1" showInputMessage="1" showErrorMessage="1" error="Please enter a valid phone number in the format ###-###-####, or ##########_x000a_" sqref="S2:S1007" xr:uid="{305C1531-69DF-4FA9-BC1A-E3B2245AD7FF}">
      <formula1>10</formula1>
      <formula2>12</formula2>
    </dataValidation>
    <dataValidation type="custom" allowBlank="1" showInputMessage="1" showErrorMessage="1" error="Please enter a valid email address: ____@____.___" sqref="T2:T1007" xr:uid="{ABF27BE9-5325-41B2-87D2-52A0EC0766CF}">
      <formula1>ISNUMBER(MATCH("*@*.?*",T2,0))</formula1>
    </dataValidation>
    <dataValidation allowBlank="1" showInputMessage="1" showErrorMessage="1" error="Please select a valid type from the list" sqref="M2:M1007 L2:L7" xr:uid="{5E38CE5C-D9CB-4B47-880D-FEAAF24E22E5}"/>
    <dataValidation type="textLength" operator="equal" allowBlank="1" showInputMessage="1" showErrorMessage="1" error="Please enter the postal code in the following format:  A1A 1A1.  Ensure you include the space!" sqref="X1002:Z1003" xr:uid="{DF96CB46-324F-4E16-B3B7-DB5E7BC3F9A6}">
      <formula1>7</formula1>
    </dataValidation>
    <dataValidation type="date" allowBlank="1" showInputMessage="1" showErrorMessage="1" error="Please enter a valid date of birth between 1900 and 2004" sqref="D2:D3 D5:D1007" xr:uid="{D961D04E-DE80-4225-B785-7C491D3B6DD4}">
      <formula1>1</formula1>
      <formula2>43831</formula2>
    </dataValidation>
    <dataValidation type="list" allowBlank="1" showInputMessage="1" showErrorMessage="1" error="Please select TRUE if consent is provided_x000a_" sqref="G2:J1048576 F1002:F1048576" xr:uid="{24747956-EE31-4A75-822B-CEA393AAA626}">
      <formula1>"TRUE,FALSE"</formula1>
    </dataValidation>
    <dataValidation type="whole" allowBlank="1" showInputMessage="1" showErrorMessage="1" error="Please enter a 10-digit HCN" sqref="L8:L1001" xr:uid="{FF8AC6AF-8294-490A-998A-18C2BAD9904E}">
      <formula1>1000000000</formula1>
      <formula2>9999999999</formula2>
    </dataValidation>
    <dataValidation allowBlank="1" showInputMessage="1" showErrorMessage="1" promptTitle="Last Name (MANDATORY)" prompt="_x000a_Enter the person's LAST name" sqref="A1" xr:uid="{86B5083A-21BA-4D5A-9930-26BF822A2C45}"/>
    <dataValidation allowBlank="1" showInputMessage="1" showErrorMessage="1" promptTitle="First Name" prompt="_x000a_Enter the person's FIRST name_x000a_" sqref="B1" xr:uid="{D9DB85B5-2E68-4124-970E-8B9D457CEBFD}"/>
    <dataValidation allowBlank="1" showInputMessage="1" showErrorMessage="1" promptTitle="Middle Name" prompt="_x000a_Enter the person's MIDDLE name or initial_x000a_" sqref="C1" xr:uid="{A3FC4A07-667B-4E19-B9AA-876D39CA9F9F}"/>
    <dataValidation allowBlank="1" showInputMessage="1" showErrorMessage="1" promptTitle="Date of Birth (MANDATORY)" prompt="_x000a_Enter the person's Date of Birth (YYYY-MM-DD).  If you copy/paste data into this field, please ensure that it adheres to the correct format.  " sqref="D1" xr:uid="{FA973A5D-40B8-4A06-923F-F53628199EDA}"/>
    <dataValidation allowBlank="1" showInputMessage="1" showErrorMessage="1" promptTitle="Gender (MANDATORY)" prompt="_x000a_SELECT the person's self-identified gender" sqref="E1" xr:uid="{EF04DE14-1461-4F1A-97FF-6394BC1110D5}"/>
    <dataValidation allowBlank="1" showInputMessage="1" showErrorMessage="1" promptTitle="Consent for Data Collection" prompt="_x000a_SELECT &quot;TRUE&quot; if the person or proxy provides consent for data collection" sqref="F1" xr:uid="{1E1E28B9-A9DB-4E0D-A68E-BFC1A91D2C7F}"/>
    <dataValidation allowBlank="1" showInputMessage="1" showErrorMessage="1" promptTitle="Consent for Email Comms" prompt="_x000a_SELECT &quot;TRUE&quot; if the person or proxy provides consent for communication via email" sqref="G1" xr:uid="{10C4161B-1D46-406E-B2E1-283A66ED1FAC}"/>
    <dataValidation allowBlank="1" showInputMessage="1" showErrorMessage="1" promptTitle="Consent for Text/SMS Comms" prompt="_x000a_SELECT &quot;TRUE&quot; if the person or proxy provides consent for communication via text/SMS" sqref="H1" xr:uid="{C32ED15D-1F7E-41FB-B723-9DA733FAFBC8}"/>
    <dataValidation allowBlank="1" showInputMessage="1" showErrorMessage="1" promptTitle="Reason for Immunization" prompt="_x000a_SELECT the reason for the vaccination (the client's priority group)" sqref="K1" xr:uid="{D0DED7D2-CF89-4ABC-9B0D-768A5C28024E}"/>
    <dataValidation allowBlank="1" showInputMessage="1" showErrorMessage="1" promptTitle="ON Health Card Number (HCN)" prompt="_x000a_Enter the person's 10-digit Health Card Number.  Do NOT include the version code. " sqref="L1" xr:uid="{E8F7D701-762A-468D-B45D-DFAB33B036EF}"/>
    <dataValidation allowBlank="1" showInputMessage="1" showErrorMessage="1" promptTitle="Alternate ID" prompt="_x000a_Enter an alternate ID for the person (e.g., driver's licence)" sqref="M1" xr:uid="{52A5262A-263F-4398-B514-64AD2C23EDD5}"/>
    <dataValidation allowBlank="1" showInputMessage="1" showErrorMessage="1" promptTitle="Alternate ID Type" prompt="_x000a_SELECT the type of alternate ID.  This field is MANDATORY if the Alternate ID field is populated." sqref="N1" xr:uid="{9A4DD137-C285-497B-B50F-237124AE529F}"/>
    <dataValidation allowBlank="1" showInputMessage="1" showErrorMessage="1" promptTitle="Proxy Name" prompt="_x000a_Enter the FIRST and LAST name of the proxy person" sqref="O1" xr:uid="{186CCBBD-1EC1-4C6D-B9BA-B082A814B4B0}"/>
    <dataValidation allowBlank="1" showInputMessage="1" showErrorMessage="1" promptTitle="Proxy Phone" prompt="_x000a_Enter the proxy's phone number (###-###-####)" sqref="P1" xr:uid="{6E893B0A-DC15-4F1A-987B-2EE0F6EA9840}"/>
    <dataValidation allowBlank="1" showInputMessage="1" showErrorMessage="1" promptTitle="Proxy Relationship" prompt="_x000a_SELECT the person's relationship to the proxy" sqref="Q1" xr:uid="{8F094127-4893-44F7-88C2-CEA593D4F2C4}"/>
    <dataValidation allowBlank="1" showInputMessage="1" showErrorMessage="1" promptTitle="Home Phone" prompt="_x000a_Enter the person's home phone number (###-###-####)" sqref="R1" xr:uid="{1048D8B6-B073-463F-8030-9D1082A10E9B}"/>
    <dataValidation allowBlank="1" showInputMessage="1" showErrorMessage="1" promptTitle="Mobile Phone" prompt="_x000a_Enter the person's mobile phone number (###-###-####)" sqref="S1" xr:uid="{F49F3B70-5578-4043-918D-34A261F52317}"/>
    <dataValidation allowBlank="1" showInputMessage="1" showErrorMessage="1" promptTitle="Email" prompt="_x000a_Enter the person's email (for communications and second dose reminder). " sqref="T1" xr:uid="{7886B0BE-5487-4849-903C-801B2EA63F4E}"/>
    <dataValidation allowBlank="1" showInputMessage="1" showErrorMessage="1" promptTitle="Street (Mailing Address)" prompt="_x000a_Enter the person's mailing address (street, unit)" sqref="U1" xr:uid="{C8692DC1-FCD3-4F0D-B836-C75D0849582F}"/>
    <dataValidation allowBlank="1" showInputMessage="1" showErrorMessage="1" promptTitle="City" prompt="_x000a_Enter the city of the mailing address" sqref="V1" xr:uid="{5393C7B7-B146-499E-98ED-D8AA3D2A1AE7}"/>
    <dataValidation allowBlank="1" showInputMessage="1" showErrorMessage="1" promptTitle="Province" prompt="_x000a_SELECT the province of the mailing address" sqref="W1" xr:uid="{4159374D-A407-4D00-A0D0-171052870C58}"/>
    <dataValidation allowBlank="1" showInputMessage="1" showErrorMessage="1" promptTitle="Postal Code" prompt="_x000a_Enter the postal code of the mailing address (A1A 1A1)" sqref="X1:Y1" xr:uid="{C21A174C-2620-4187-BC3A-DE23CA0B9DAC}"/>
    <dataValidation allowBlank="1" showInputMessage="1" showErrorMessage="1" promptTitle="Research SMS Notification" prompt="_x000a_SELECT &quot;TRUE&quot; if the person or proxy provides consent for receiving communications regarding COVID-19 research  studies via texts/SMS" sqref="J1" xr:uid="{2E45C4CF-07AD-4594-86A1-B6E3798BD3BC}"/>
    <dataValidation allowBlank="1" showInputMessage="1" showErrorMessage="1" promptTitle="Research Email Notification" prompt="_x000a_SELECT &quot;TRUE&quot; if the person or proxy provides consent for receiving communications regarding COVID-19 research  studies via email" sqref="I1" xr:uid="{3B8864BB-989D-4953-8C08-839CBF9BB4C4}"/>
    <dataValidation type="list" allowBlank="1" showInputMessage="1" showErrorMessage="1" error="Please select a valid value from the list_x000a_" sqref="E2 E4 E6" xr:uid="{B40D0A64-3F4B-4C16-8C4B-ADCB2A308984}">
      <formula1>"Male, Female, Non-binary/third Gender, Other, Prefer not to say, Unknown"</formula1>
    </dataValidation>
    <dataValidation type="list" allowBlank="1" showInputMessage="1" showErrorMessage="1" error="Please select TRUE if consent is provided_x000a_" sqref="F2:F1001" xr:uid="{F33253CC-FEFF-4015-8B9C-33A903424844}">
      <formula1>"TRUE"</formula1>
    </dataValidation>
    <dataValidation allowBlank="1" showInputMessage="1" showErrorMessage="1" promptTitle="Vaccination Event ID (MANDATORY)" prompt="_x000a_Using COVaxON, please copy and paste the Vaccination Event ID into the Defaults tab and it will auto-populate in this column." sqref="Y1" xr:uid="{8E0D246A-E511-4487-BAE5-EB972A7E0141}"/>
    <dataValidation allowBlank="1" showInputMessage="1" showErrorMessage="1" promptTitle="Institution" prompt="_x000a_Select the Institution where the staff member works, or resident lives at, for LTCHs, RHs or congregate settings._x000a_" sqref="Z1" xr:uid="{C5A0CA23-13AC-45F8-A12B-86F44777CC9D}"/>
    <dataValidation type="textLength" allowBlank="1" showInputMessage="1" showErrorMessage="1" error="Postal code format must be A1A 1A1, and include the space_x000a_" sqref="X2:X1001" xr:uid="{1A82C1DB-41E1-4FD5-B7B1-5C29ADB03D24}">
      <formula1>7</formula1>
      <formula2>7</formula2>
    </dataValidation>
  </dataValidations>
  <pageMargins left="0.75" right="0.75" top="1" bottom="1" header="0.5" footer="0.5"/>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error="Please select a valid code from the list" xr:uid="{00B340D5-DA6F-4E05-8236-706BA53BC45F}">
          <x14:formula1>
            <xm:f>Office_Use!$A$2:$A$15</xm:f>
          </x14:formula1>
          <xm:sqref>W1002:W1007</xm:sqref>
        </x14:dataValidation>
        <x14:dataValidation type="list" allowBlank="1" showInputMessage="1" showErrorMessage="1" error="Please select a valid type from the list" xr:uid="{BD07C32B-8BA8-45AC-9A6F-16CEFFFB9FA6}">
          <x14:formula1>
            <xm:f>Office_Use!$C$2:$C$7</xm:f>
          </x14:formula1>
          <xm:sqref>N1002:N1007</xm:sqref>
        </x14:dataValidation>
        <x14:dataValidation type="list" allowBlank="1" showInputMessage="1" showErrorMessage="1" error="Please select a valid value from the list_x000a_" xr:uid="{FC818B4C-9ED7-4629-8FEA-E3715910A088}">
          <x14:formula1>
            <xm:f>Office_Use!$C$2:$C$7</xm:f>
          </x14:formula1>
          <xm:sqref>N1002:N1007</xm:sqref>
        </x14:dataValidation>
        <x14:dataValidation type="list" allowBlank="1" showInputMessage="1" showErrorMessage="1" error="Please select a valid value from the list_x000a_" xr:uid="{D791C25E-1566-4704-8891-37D4AC411210}">
          <x14:formula1>
            <xm:f>Office_Use!#REF!</xm:f>
          </x14:formula1>
          <xm:sqref>K1002:K1048576</xm:sqref>
        </x14:dataValidation>
        <x14:dataValidation type="list" allowBlank="1" showInputMessage="1" showErrorMessage="1" error="Please select a valid value from the list_x000a_" xr:uid="{74AB20DD-F233-484C-B97F-18A25420F0E0}">
          <x14:formula1>
            <xm:f>Office_Use!$E$2:$E$31</xm:f>
          </x14:formula1>
          <xm:sqref>K2:K1001</xm:sqref>
        </x14:dataValidation>
        <x14:dataValidation type="list" allowBlank="1" showInputMessage="1" showErrorMessage="1" error="Please select a valid Proxy Relationship from the list." xr:uid="{11932718-DAC1-4A35-9A61-9C21FBA2847B}">
          <x14:formula1>
            <xm:f>Office_Use!$C$15:$C$21</xm:f>
          </x14:formula1>
          <xm:sqref>Q4:Q1048576</xm:sqref>
        </x14:dataValidation>
        <x14:dataValidation type="list" allowBlank="1" showInputMessage="1" showErrorMessage="1" error="Please select a valid Proxy Relationship from the list." xr:uid="{6A168818-F919-4D42-ABF9-44EA57F97BF5}">
          <x14:formula1>
            <xm:f>Office_Use!$C$15:$C$23</xm:f>
          </x14:formula1>
          <xm:sqref>Q2:Q3</xm:sqref>
        </x14:dataValidation>
        <x14:dataValidation type="list" allowBlank="1" showInputMessage="1" showErrorMessage="1" error="Please select a valid type from the list" xr:uid="{9B497E5B-9898-448E-A16F-4647B6FF43CA}">
          <x14:formula1>
            <xm:f>Office_Use!$C$2:$C$11</xm:f>
          </x14:formula1>
          <xm:sqref>N2:N1001</xm:sqref>
        </x14:dataValidation>
        <x14:dataValidation type="list" allowBlank="1" showInputMessage="1" showErrorMessage="1" error="Please select a valid value from the list_x000a_" xr:uid="{807A4910-310B-4B71-ABCD-8F53FA2B5402}">
          <x14:formula1>
            <xm:f>Office_Use!$C$2:$C$11</xm:f>
          </x14:formula1>
          <xm:sqref>N2:N1001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1D0C-CFEF-4E1C-BFEE-E83BBA764A7A}">
  <sheetPr codeName="Sheet4"/>
  <dimension ref="A1:P34"/>
  <sheetViews>
    <sheetView showGridLines="0" workbookViewId="0">
      <pane ySplit="3" topLeftCell="A4" activePane="bottomLeft" state="frozen"/>
      <selection pane="bottomLeft" activeCell="N21" sqref="N21"/>
    </sheetView>
  </sheetViews>
  <sheetFormatPr defaultColWidth="9.140625" defaultRowHeight="14.45"/>
  <cols>
    <col min="1" max="1" width="4" customWidth="1"/>
    <col min="2" max="2" width="4.140625" customWidth="1"/>
    <col min="3" max="3" width="39.140625" customWidth="1"/>
    <col min="4" max="4" width="3" customWidth="1"/>
    <col min="5" max="5" width="8" customWidth="1"/>
    <col min="6" max="6" width="27.140625" customWidth="1"/>
    <col min="7" max="7" width="36.7109375" customWidth="1"/>
    <col min="8" max="8" width="8" customWidth="1"/>
    <col min="9" max="9" width="33.7109375" customWidth="1"/>
    <col min="10" max="10" width="4.42578125" customWidth="1"/>
  </cols>
  <sheetData>
    <row r="1" spans="1:10" s="1" customFormat="1" ht="26.45">
      <c r="A1" s="11" t="s">
        <v>0</v>
      </c>
      <c r="B1" s="22"/>
      <c r="C1" s="11"/>
      <c r="D1" s="5"/>
      <c r="E1" s="22"/>
      <c r="F1" s="22"/>
      <c r="G1" s="22"/>
      <c r="H1" s="22"/>
      <c r="I1" s="22"/>
      <c r="J1" s="22"/>
    </row>
    <row r="2" spans="1:10" s="1" customFormat="1" ht="26.1">
      <c r="A2" s="19" t="s">
        <v>20100</v>
      </c>
      <c r="B2" s="22"/>
      <c r="C2" s="11"/>
      <c r="D2" s="5"/>
      <c r="E2" s="22"/>
      <c r="F2" s="22"/>
      <c r="G2" s="22"/>
      <c r="H2" s="22"/>
      <c r="I2" s="22"/>
      <c r="J2" s="22"/>
    </row>
    <row r="3" spans="1:10" ht="15" thickBot="1">
      <c r="A3" s="21"/>
      <c r="B3" s="21"/>
      <c r="C3" s="21"/>
      <c r="D3" s="21"/>
      <c r="E3" s="24"/>
      <c r="F3" s="24"/>
      <c r="G3" s="24"/>
      <c r="H3" s="24"/>
      <c r="I3" s="21"/>
      <c r="J3" s="21"/>
    </row>
    <row r="4" spans="1:10">
      <c r="A4" s="53"/>
      <c r="B4" s="54"/>
      <c r="C4" s="54"/>
      <c r="D4" s="54"/>
      <c r="E4" s="54"/>
      <c r="F4" s="54"/>
      <c r="G4" s="54"/>
      <c r="H4" s="54"/>
      <c r="I4" s="54"/>
      <c r="J4" s="55"/>
    </row>
    <row r="5" spans="1:10">
      <c r="A5" s="73"/>
      <c r="B5" s="27" t="s">
        <v>20101</v>
      </c>
      <c r="D5" s="27"/>
      <c r="E5" s="27"/>
      <c r="F5" s="27"/>
      <c r="G5" s="27"/>
      <c r="H5" s="27"/>
      <c r="I5" s="27"/>
      <c r="J5" s="57"/>
    </row>
    <row r="6" spans="1:10">
      <c r="A6" s="73"/>
      <c r="B6" s="27"/>
      <c r="D6" s="27"/>
      <c r="E6" s="27"/>
      <c r="F6" s="27"/>
      <c r="G6" s="27"/>
      <c r="H6" s="27"/>
      <c r="I6" s="27"/>
      <c r="J6" s="57"/>
    </row>
    <row r="7" spans="1:10" ht="18.600000000000001">
      <c r="A7" s="73"/>
      <c r="B7" s="128" t="s">
        <v>20102</v>
      </c>
      <c r="D7" s="27"/>
      <c r="E7" s="27"/>
      <c r="F7" s="27"/>
      <c r="G7" s="27"/>
      <c r="H7" s="27"/>
      <c r="I7" s="27"/>
      <c r="J7" s="57"/>
    </row>
    <row r="8" spans="1:10" ht="5.25" customHeight="1">
      <c r="A8" s="73"/>
      <c r="B8" s="77"/>
      <c r="D8" s="27"/>
      <c r="E8" s="27"/>
      <c r="F8" s="27"/>
      <c r="G8" s="27"/>
      <c r="H8" s="27"/>
      <c r="I8" s="27"/>
      <c r="J8" s="57"/>
    </row>
    <row r="9" spans="1:10" ht="18.600000000000001">
      <c r="A9" s="73"/>
      <c r="B9" s="129" t="s">
        <v>20103</v>
      </c>
      <c r="D9" s="27"/>
      <c r="E9" s="27"/>
      <c r="F9" s="27"/>
      <c r="G9" s="27"/>
      <c r="H9" s="27"/>
      <c r="I9" s="27"/>
      <c r="J9" s="57"/>
    </row>
    <row r="10" spans="1:10">
      <c r="A10" s="73"/>
      <c r="C10" s="27"/>
      <c r="D10" s="27"/>
      <c r="E10" s="27"/>
      <c r="F10" s="27"/>
      <c r="G10" s="27"/>
      <c r="H10" s="27"/>
      <c r="I10" s="27"/>
      <c r="J10" s="57"/>
    </row>
    <row r="11" spans="1:10">
      <c r="A11" s="73"/>
      <c r="C11" s="27"/>
      <c r="D11" s="27"/>
      <c r="E11" s="74" t="s">
        <v>20104</v>
      </c>
      <c r="F11" s="27"/>
      <c r="G11" s="27"/>
      <c r="H11" s="27"/>
      <c r="I11" s="27"/>
      <c r="J11" s="57"/>
    </row>
    <row r="12" spans="1:10" ht="5.25" customHeight="1">
      <c r="A12" s="73"/>
      <c r="C12" s="27"/>
      <c r="D12" s="27"/>
      <c r="E12" s="27"/>
      <c r="F12" s="27"/>
      <c r="G12" s="27"/>
      <c r="H12" s="27"/>
      <c r="I12" s="27"/>
      <c r="J12" s="57"/>
    </row>
    <row r="13" spans="1:10" ht="21">
      <c r="A13" s="73"/>
      <c r="C13" s="117" t="s">
        <v>20105</v>
      </c>
      <c r="D13" s="27"/>
      <c r="E13" s="118">
        <f>COUNTIF('4_Client_List'!$A$2:$A$601, "&lt;&gt;")</f>
        <v>0</v>
      </c>
      <c r="F13" s="27"/>
      <c r="I13" s="27"/>
      <c r="J13" s="57"/>
    </row>
    <row r="14" spans="1:10">
      <c r="A14" s="56"/>
      <c r="B14" s="27"/>
      <c r="C14" s="119"/>
      <c r="D14" s="27"/>
      <c r="E14" s="120"/>
      <c r="F14" s="27"/>
      <c r="G14" s="23" t="s">
        <v>20106</v>
      </c>
      <c r="I14" s="27"/>
      <c r="J14" s="57"/>
    </row>
    <row r="15" spans="1:10">
      <c r="A15" s="56"/>
      <c r="B15" s="27"/>
      <c r="C15" s="117" t="s">
        <v>20107</v>
      </c>
      <c r="D15" s="27"/>
      <c r="E15" s="120"/>
      <c r="F15" s="27"/>
      <c r="G15" s="121" t="s">
        <v>44</v>
      </c>
      <c r="H15" s="115">
        <f>COUNTIFS('4_Client_List'!$B$2:$B$1001, "&lt;&gt;",'4_Client_List'!$A$2:$A$1001, "")</f>
        <v>0</v>
      </c>
      <c r="I15" s="27"/>
      <c r="J15" s="57"/>
    </row>
    <row r="16" spans="1:10">
      <c r="A16" s="56"/>
      <c r="B16" s="27"/>
      <c r="C16" s="121" t="s">
        <v>20108</v>
      </c>
      <c r="D16" s="27"/>
      <c r="E16" s="115">
        <f>COUNTIFS('4_Client_List'!$A$2:$A$1001, "&lt;&gt;", '4_Client_List'!$F$2:$F$1001, "")</f>
        <v>0</v>
      </c>
      <c r="F16" s="130" t="s">
        <v>20109</v>
      </c>
      <c r="G16" s="121" t="s">
        <v>47</v>
      </c>
      <c r="H16" s="115">
        <f>COUNTIFS('4_Client_List'!$B$2:$B$1001, "",'4_Client_List'!$A$2:$A$1001, "&lt;&gt;")</f>
        <v>0</v>
      </c>
      <c r="I16" s="27"/>
      <c r="J16" s="57"/>
    </row>
    <row r="17" spans="1:16">
      <c r="A17" s="56"/>
      <c r="B17" s="27"/>
      <c r="C17" s="121" t="s">
        <v>20110</v>
      </c>
      <c r="D17" s="27"/>
      <c r="E17" s="115">
        <f>COUNTIFS('4_Client_List'!$A$2:$A$1001, "&lt;&gt;", '4_Client_List'!$G$2:$G$1001, "")</f>
        <v>0</v>
      </c>
      <c r="F17" s="131" t="s">
        <v>20111</v>
      </c>
      <c r="G17" s="121" t="s">
        <v>54</v>
      </c>
      <c r="H17" s="115">
        <f>COUNTIFS('4_Client_List'!$A$2:$A$1001, "&lt;&gt;", '4_Client_List'!$E$2:$E$1001, "")</f>
        <v>0</v>
      </c>
      <c r="I17" s="27"/>
      <c r="J17" s="57"/>
    </row>
    <row r="18" spans="1:16">
      <c r="A18" s="56"/>
      <c r="B18" s="27"/>
      <c r="C18" s="121" t="s">
        <v>20112</v>
      </c>
      <c r="D18" s="27"/>
      <c r="E18" s="115">
        <f>COUNTIFS('4_Client_List'!$A$2:$A$1001, "&lt;&gt;", '4_Client_List'!$H$2:$H$1001, "")</f>
        <v>0</v>
      </c>
      <c r="F18" s="131" t="s">
        <v>20113</v>
      </c>
      <c r="G18" s="121" t="s">
        <v>51</v>
      </c>
      <c r="H18" s="115">
        <f>COUNTIFS('4_Client_List'!$A$2:$A$1001, "&lt;&gt;", '4_Client_List'!$D$2:$D$1001, "")</f>
        <v>0</v>
      </c>
      <c r="I18" s="27"/>
      <c r="J18" s="57"/>
    </row>
    <row r="19" spans="1:16">
      <c r="A19" s="56"/>
      <c r="B19" s="27"/>
      <c r="C19" s="121" t="s">
        <v>20114</v>
      </c>
      <c r="D19" s="27"/>
      <c r="E19" s="115">
        <f>COUNTIFS('4_Client_List'!$A$2:$A$1001, "&lt;&gt;", '4_Client_List'!$I$2:$I$1001, "")</f>
        <v>0</v>
      </c>
      <c r="F19" s="131" t="s">
        <v>20115</v>
      </c>
      <c r="I19" s="27"/>
      <c r="J19" s="57"/>
    </row>
    <row r="20" spans="1:16">
      <c r="A20" s="56"/>
      <c r="B20" s="27"/>
      <c r="C20" s="121" t="s">
        <v>20116</v>
      </c>
      <c r="D20" s="27"/>
      <c r="E20" s="115">
        <f>COUNTIFS('4_Client_List'!$A$2:$A$1001, "&lt;&gt;", '4_Client_List'!$J$2:$J$1001, "")</f>
        <v>0</v>
      </c>
      <c r="F20" s="75"/>
      <c r="G20" s="23" t="s">
        <v>20117</v>
      </c>
      <c r="J20" s="57"/>
    </row>
    <row r="21" spans="1:16">
      <c r="A21" s="56"/>
      <c r="F21" s="75"/>
      <c r="G21" s="121" t="s">
        <v>67</v>
      </c>
      <c r="H21" s="115">
        <f>COUNTIFS('4_Client_List'!$A$2:$A$1001, "&lt;&gt;", '4_Client_List'!$K$2:$K$1001, "")</f>
        <v>0</v>
      </c>
      <c r="J21" s="57"/>
    </row>
    <row r="22" spans="1:16">
      <c r="A22" s="56"/>
      <c r="B22" s="27"/>
      <c r="C22" s="117" t="s">
        <v>20118</v>
      </c>
      <c r="D22" s="27"/>
      <c r="E22" s="120"/>
      <c r="F22" s="75"/>
      <c r="G22" s="121" t="s">
        <v>87</v>
      </c>
      <c r="H22" s="115">
        <f>COUNTIFS('4_Client_List'!$A$2:$A$1001, "&lt;&gt;", '4_Client_List'!$T$2:$T$1001, "")</f>
        <v>0</v>
      </c>
      <c r="J22" s="57"/>
    </row>
    <row r="23" spans="1:16">
      <c r="A23" s="56"/>
      <c r="B23" s="27"/>
      <c r="C23" s="121" t="s">
        <v>20119</v>
      </c>
      <c r="D23" s="27"/>
      <c r="E23" s="115">
        <f>COUNTIFS('4_Client_List'!$M$2:$M$1001, "&lt;&gt;", '4_Client_List'!$N$2:$N$1001, "")</f>
        <v>0</v>
      </c>
      <c r="F23" s="75"/>
      <c r="G23" s="121" t="s">
        <v>83</v>
      </c>
      <c r="H23" s="115">
        <f>COUNTIFS('4_Client_List'!$A$2:$A$1001, "&lt;&gt;", '4_Client_List'!$R$2:$R$1001, "")</f>
        <v>0</v>
      </c>
      <c r="J23" s="57"/>
      <c r="P23" s="27"/>
    </row>
    <row r="24" spans="1:16">
      <c r="A24" s="56"/>
      <c r="B24" s="27"/>
      <c r="F24" s="75"/>
      <c r="G24" s="121" t="s">
        <v>20120</v>
      </c>
      <c r="H24" s="115">
        <f>COUNTIFS('4_Client_List'!$A$2:$A$1001, "&lt;&gt;", '4_Client_List'!$S$2:$S$1001, "")</f>
        <v>0</v>
      </c>
      <c r="J24" s="57"/>
    </row>
    <row r="25" spans="1:16">
      <c r="A25" s="56"/>
      <c r="B25" s="27"/>
      <c r="C25" s="121"/>
      <c r="D25" s="27"/>
      <c r="F25" s="75"/>
      <c r="G25" s="121" t="s">
        <v>20121</v>
      </c>
      <c r="H25" s="115">
        <f>COUNTIFS('4_Client_List'!$A$2:$A$1001, "&lt;&gt;", '4_Client_List'!$R$2:$R$1001, "",'4_Client_List'!$S$2:$S$1001, "")</f>
        <v>0</v>
      </c>
      <c r="J25" s="57"/>
    </row>
    <row r="26" spans="1:16">
      <c r="A26" s="56"/>
      <c r="B26" s="27"/>
      <c r="C26" s="117" t="s">
        <v>20122</v>
      </c>
      <c r="D26" s="27"/>
      <c r="E26" s="122">
        <f>COUNTIFS('4_Client_List'!$A$2:$A$1001, "&lt;&gt;", '4_Client_List'!$O$2:$O$1001, "&lt;&gt;")</f>
        <v>0</v>
      </c>
      <c r="F26" s="75"/>
      <c r="J26" s="57"/>
    </row>
    <row r="27" spans="1:16">
      <c r="A27" s="56"/>
      <c r="B27" s="27"/>
      <c r="C27" s="123" t="s">
        <v>20123</v>
      </c>
      <c r="D27" s="124"/>
      <c r="E27" s="115">
        <f>COUNTIFS('4_Client_List'!$O$2:$O$1001, "&lt;&gt;", '4_Client_List'!$P$2:$P$1001, "&lt;&gt;", '4_Client_List'!$Q$2:$Q$1001, "&lt;&gt;")</f>
        <v>0</v>
      </c>
      <c r="F27" s="75"/>
      <c r="G27" s="23" t="s">
        <v>20124</v>
      </c>
      <c r="J27" s="57"/>
    </row>
    <row r="28" spans="1:16">
      <c r="A28" s="56"/>
      <c r="B28" s="27"/>
      <c r="C28" s="123" t="s">
        <v>20125</v>
      </c>
      <c r="D28" s="27"/>
      <c r="E28" s="115">
        <f>COUNTIFS('4_Client_List'!$O$2:$O$1001, "&lt;&gt;",'4_Client_List'!$Q$2:$Q$1001, "&lt;&gt;", '4_Client_List'!$P$2:$P$1001, "")</f>
        <v>0</v>
      </c>
      <c r="F28" s="75"/>
      <c r="G28" s="121" t="s">
        <v>20126</v>
      </c>
      <c r="H28" s="115">
        <f>COUNTIFS('6_Invalid_HCNs'!$I$8:$I$1009, "&gt;0",'6_Invalid_HCNs'!$H$8:$H$1009, "NO")</f>
        <v>0</v>
      </c>
      <c r="I28" s="116" t="s">
        <v>20127</v>
      </c>
      <c r="J28" s="57"/>
    </row>
    <row r="29" spans="1:16">
      <c r="A29" s="56"/>
      <c r="B29" s="27"/>
      <c r="C29" s="121" t="s">
        <v>20128</v>
      </c>
      <c r="D29" s="27"/>
      <c r="E29" s="115">
        <f>COUNTIFS('4_Client_List'!$O$2:$O$1001, "&lt;&gt;",'4_Client_List'!$Q$2:$Q$1001, "", '4_Client_List'!$P$2:$P$1001, "&lt;&gt;")</f>
        <v>0</v>
      </c>
      <c r="F29" s="75"/>
      <c r="G29" s="121" t="s">
        <v>20129</v>
      </c>
      <c r="H29" s="115">
        <f>COUNTIFS('4_Client_List'!$A$2:$A$1009, "&lt;&gt;", '4_Client_List'!$L$2:$L1009, "")</f>
        <v>0</v>
      </c>
      <c r="I29" s="116"/>
      <c r="J29" s="57"/>
    </row>
    <row r="30" spans="1:16">
      <c r="A30" s="56"/>
      <c r="B30" s="27"/>
      <c r="C30" s="121" t="s">
        <v>20130</v>
      </c>
      <c r="D30" s="27"/>
      <c r="E30" s="115">
        <f>COUNTIFS('4_Client_List'!$O$2:$O$1001, "&lt;&gt;", '4_Client_List'!$P$2:$P$1001, "",'4_Client_List'!$Q$2:$Q$1001, "")</f>
        <v>0</v>
      </c>
      <c r="F30" s="75"/>
      <c r="J30" s="57"/>
    </row>
    <row r="31" spans="1:16" ht="15" thickBot="1">
      <c r="A31" s="58"/>
      <c r="B31" s="76"/>
      <c r="C31" s="76"/>
      <c r="D31" s="76"/>
      <c r="E31" s="76"/>
      <c r="F31" s="76"/>
      <c r="G31" s="76"/>
      <c r="H31" s="76"/>
      <c r="I31" s="76"/>
      <c r="J31" s="60"/>
    </row>
    <row r="32" spans="1:16">
      <c r="B32" s="27"/>
      <c r="C32" s="27"/>
      <c r="D32" s="27"/>
      <c r="E32" s="27"/>
      <c r="F32" s="27"/>
    </row>
    <row r="33" spans="3:9">
      <c r="C33" s="27"/>
      <c r="G33" s="23"/>
      <c r="H33" s="120"/>
      <c r="I33" s="116"/>
    </row>
    <row r="34" spans="3:9">
      <c r="C34" s="27"/>
      <c r="G34" s="23"/>
      <c r="H34" s="120"/>
      <c r="I34" s="116"/>
    </row>
  </sheetData>
  <sheetProtection sheet="1" selectLockedCells="1"/>
  <conditionalFormatting sqref="E23 H15:H17 H33:H34 H28:H29 H22">
    <cfRule type="cellIs" dxfId="10" priority="21" operator="greaterThan">
      <formula>0</formula>
    </cfRule>
  </conditionalFormatting>
  <conditionalFormatting sqref="E28:E30 H21 H23:H25">
    <cfRule type="cellIs" dxfId="9" priority="7" operator="greaterThan">
      <formula>0</formula>
    </cfRule>
  </conditionalFormatting>
  <conditionalFormatting sqref="E16">
    <cfRule type="cellIs" dxfId="8" priority="9" operator="greaterThan">
      <formula>0</formula>
    </cfRule>
  </conditionalFormatting>
  <conditionalFormatting sqref="H18">
    <cfRule type="cellIs" dxfId="7" priority="1" operator="greaterThan">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7EF5-86FA-486B-935F-F0F0DA66D452}">
  <sheetPr codeName="Sheet5"/>
  <dimension ref="A1:K1006"/>
  <sheetViews>
    <sheetView showGridLines="0" workbookViewId="0">
      <selection activeCell="H8" sqref="H8"/>
    </sheetView>
  </sheetViews>
  <sheetFormatPr defaultColWidth="9.140625" defaultRowHeight="14.45"/>
  <cols>
    <col min="1" max="1" width="7.28515625" style="40" customWidth="1"/>
    <col min="2" max="2" width="31.85546875" style="41" customWidth="1"/>
    <col min="3" max="3" width="17.85546875" customWidth="1"/>
    <col min="4" max="4" width="22.28515625" customWidth="1"/>
    <col min="5" max="5" width="2.42578125" style="40" customWidth="1"/>
    <col min="6" max="6" width="8" style="40" customWidth="1"/>
    <col min="7" max="7" width="10.42578125" style="40" customWidth="1"/>
    <col min="9" max="9" width="11" hidden="1" customWidth="1"/>
  </cols>
  <sheetData>
    <row r="1" spans="1:11" s="1" customFormat="1" ht="26.45">
      <c r="A1" s="11" t="s">
        <v>0</v>
      </c>
      <c r="B1" s="145"/>
      <c r="C1" s="11"/>
      <c r="D1" s="22"/>
      <c r="E1" s="146"/>
      <c r="F1" s="146"/>
      <c r="G1" s="146"/>
      <c r="H1" s="22"/>
      <c r="I1" s="22"/>
      <c r="J1" s="22"/>
      <c r="K1" s="22"/>
    </row>
    <row r="2" spans="1:11" s="1" customFormat="1" ht="26.1">
      <c r="A2" s="19" t="s">
        <v>20131</v>
      </c>
      <c r="B2" s="145"/>
      <c r="C2" s="11"/>
      <c r="D2" s="22"/>
      <c r="E2" s="146"/>
      <c r="F2" s="146"/>
      <c r="G2" s="146"/>
      <c r="H2" s="22"/>
      <c r="I2" s="22"/>
      <c r="J2" s="22"/>
      <c r="K2" s="22"/>
    </row>
    <row r="3" spans="1:11">
      <c r="A3" s="147"/>
      <c r="B3" s="147"/>
      <c r="C3" s="21"/>
      <c r="D3" s="24"/>
      <c r="E3" s="148"/>
      <c r="F3" s="149"/>
      <c r="G3" s="149"/>
      <c r="H3" s="21"/>
      <c r="I3" s="21"/>
      <c r="J3" s="21"/>
      <c r="K3" s="21"/>
    </row>
    <row r="5" spans="1:11" ht="24.6">
      <c r="G5" s="150" t="s">
        <v>20132</v>
      </c>
      <c r="H5" s="151" t="s">
        <v>20133</v>
      </c>
    </row>
    <row r="6" spans="1:11" ht="24.6">
      <c r="G6" s="152" t="s">
        <v>20134</v>
      </c>
      <c r="H6" s="151"/>
    </row>
    <row r="7" spans="1:11" s="132" customFormat="1" ht="46.5">
      <c r="A7" s="153" t="s">
        <v>20135</v>
      </c>
      <c r="B7" s="154" t="s">
        <v>20074</v>
      </c>
      <c r="C7" s="154" t="s">
        <v>20136</v>
      </c>
      <c r="D7" s="161" t="s">
        <v>20085</v>
      </c>
      <c r="F7" s="153" t="s">
        <v>20137</v>
      </c>
      <c r="G7" s="153" t="s">
        <v>20138</v>
      </c>
      <c r="H7" s="159" t="s">
        <v>20139</v>
      </c>
    </row>
    <row r="8" spans="1:11" s="132" customFormat="1" ht="18.600000000000001">
      <c r="A8" s="155">
        <f>ROW('4_Client_List'!A2)</f>
        <v>2</v>
      </c>
      <c r="B8" s="156">
        <f>'4_Client_List'!$A2</f>
        <v>0</v>
      </c>
      <c r="C8" s="157">
        <f>'4_Client_List'!$B2</f>
        <v>0</v>
      </c>
      <c r="D8" s="157">
        <f>'4_Client_List'!$L2</f>
        <v>0</v>
      </c>
      <c r="F8" s="155" t="str" cm="1">
        <f t="array" ref="F8">IFERROR(MOD(10-(SUMPRODUCT(--MID(D8,{1;2;3;4;5;6;7;8;9},1)*({2;1;2;1;2;1;2;1;2}))-9*SUMPRODUCT(--(MID(D8,{1;3;5;7;9},1)*1&gt;4))),10),"")</f>
        <v/>
      </c>
      <c r="G8" s="158">
        <f>INT(RIGHT(D8,1))</f>
        <v>0</v>
      </c>
      <c r="H8" s="160" t="str">
        <f>IFERROR(IF(F8=G8, "Yes", "NO"),"")</f>
        <v>NO</v>
      </c>
      <c r="I8" s="132">
        <f>VALUE(D8)</f>
        <v>0</v>
      </c>
    </row>
    <row r="9" spans="1:11" s="132" customFormat="1" ht="18.600000000000001">
      <c r="A9" s="155">
        <f>ROW('4_Client_List'!A3)</f>
        <v>3</v>
      </c>
      <c r="B9" s="156">
        <f>'4_Client_List'!$A3</f>
        <v>0</v>
      </c>
      <c r="C9" s="157">
        <f>'4_Client_List'!$B3</f>
        <v>0</v>
      </c>
      <c r="D9" s="157">
        <f>'4_Client_List'!$L3</f>
        <v>0</v>
      </c>
      <c r="F9" s="155" t="str" cm="1">
        <f t="array" ref="F9">IFERROR(MOD(10-(SUMPRODUCT(--MID(D9,{1;2;3;4;5;6;7;8;9},1)*({2;1;2;1;2;1;2;1;2}))-9*SUMPRODUCT(--(MID(D9,{1;3;5;7;9},1)*1&gt;4))),10),"")</f>
        <v/>
      </c>
      <c r="G9" s="158">
        <f t="shared" ref="G9:G72" si="0">INT(RIGHT(D9,1))</f>
        <v>0</v>
      </c>
      <c r="H9" s="160" t="str">
        <f t="shared" ref="H9:H72" si="1">IFERROR(IF(F9=G9, "Yes", "NO"),"")</f>
        <v>NO</v>
      </c>
      <c r="I9" s="132">
        <f t="shared" ref="I9:I72" si="2">VALUE(D9)</f>
        <v>0</v>
      </c>
    </row>
    <row r="10" spans="1:11" s="132" customFormat="1" ht="18.600000000000001">
      <c r="A10" s="155">
        <f>ROW('4_Client_List'!A4)</f>
        <v>4</v>
      </c>
      <c r="B10" s="156">
        <f>'4_Client_List'!$A4</f>
        <v>0</v>
      </c>
      <c r="C10" s="157">
        <f>'4_Client_List'!$B4</f>
        <v>0</v>
      </c>
      <c r="D10" s="157">
        <f>'4_Client_List'!$L4</f>
        <v>0</v>
      </c>
      <c r="F10" s="155" t="str" cm="1">
        <f t="array" ref="F10">IFERROR(MOD(10-(SUMPRODUCT(--MID(D10,{1;2;3;4;5;6;7;8;9},1)*({2;1;2;1;2;1;2;1;2}))-9*SUMPRODUCT(--(MID(D10,{1;3;5;7;9},1)*1&gt;4))),10),"")</f>
        <v/>
      </c>
      <c r="G10" s="158">
        <f t="shared" si="0"/>
        <v>0</v>
      </c>
      <c r="H10" s="160" t="str">
        <f t="shared" si="1"/>
        <v>NO</v>
      </c>
      <c r="I10" s="132">
        <f t="shared" si="2"/>
        <v>0</v>
      </c>
    </row>
    <row r="11" spans="1:11" s="132" customFormat="1" ht="18.600000000000001">
      <c r="A11" s="155">
        <f>ROW('4_Client_List'!A5)</f>
        <v>5</v>
      </c>
      <c r="B11" s="156">
        <f>'4_Client_List'!$A5</f>
        <v>0</v>
      </c>
      <c r="C11" s="157">
        <f>'4_Client_List'!$B5</f>
        <v>0</v>
      </c>
      <c r="D11" s="157">
        <f>'4_Client_List'!$L5</f>
        <v>0</v>
      </c>
      <c r="F11" s="155" t="str" cm="1">
        <f t="array" ref="F11">IFERROR(MOD(10-(SUMPRODUCT(--MID(D11,{1;2;3;4;5;6;7;8;9},1)*({2;1;2;1;2;1;2;1;2}))-9*SUMPRODUCT(--(MID(D11,{1;3;5;7;9},1)*1&gt;4))),10),"")</f>
        <v/>
      </c>
      <c r="G11" s="158">
        <f t="shared" si="0"/>
        <v>0</v>
      </c>
      <c r="H11" s="160" t="str">
        <f t="shared" si="1"/>
        <v>NO</v>
      </c>
      <c r="I11" s="132">
        <f t="shared" si="2"/>
        <v>0</v>
      </c>
    </row>
    <row r="12" spans="1:11" s="132" customFormat="1" ht="18.600000000000001">
      <c r="A12" s="155">
        <f>ROW('4_Client_List'!A6)</f>
        <v>6</v>
      </c>
      <c r="B12" s="156">
        <f>'4_Client_List'!$A6</f>
        <v>0</v>
      </c>
      <c r="C12" s="157">
        <f>'4_Client_List'!$B6</f>
        <v>0</v>
      </c>
      <c r="D12" s="157">
        <f>'4_Client_List'!$L6</f>
        <v>0</v>
      </c>
      <c r="F12" s="155" t="str" cm="1">
        <f t="array" ref="F12">IFERROR(MOD(10-(SUMPRODUCT(--MID(D12,{1;2;3;4;5;6;7;8;9},1)*({2;1;2;1;2;1;2;1;2}))-9*SUMPRODUCT(--(MID(D12,{1;3;5;7;9},1)*1&gt;4))),10),"")</f>
        <v/>
      </c>
      <c r="G12" s="158">
        <f t="shared" si="0"/>
        <v>0</v>
      </c>
      <c r="H12" s="160" t="str">
        <f t="shared" si="1"/>
        <v>NO</v>
      </c>
      <c r="I12" s="132">
        <f t="shared" si="2"/>
        <v>0</v>
      </c>
    </row>
    <row r="13" spans="1:11" s="132" customFormat="1" ht="18.600000000000001">
      <c r="A13" s="155">
        <f>ROW('4_Client_List'!A7)</f>
        <v>7</v>
      </c>
      <c r="B13" s="156">
        <f>'4_Client_List'!$A7</f>
        <v>0</v>
      </c>
      <c r="C13" s="157">
        <f>'4_Client_List'!$B7</f>
        <v>0</v>
      </c>
      <c r="D13" s="157">
        <f>'4_Client_List'!$L7</f>
        <v>0</v>
      </c>
      <c r="F13" s="155" t="str" cm="1">
        <f t="array" ref="F13">IFERROR(MOD(10-(SUMPRODUCT(--MID(D13,{1;2;3;4;5;6;7;8;9},1)*({2;1;2;1;2;1;2;1;2}))-9*SUMPRODUCT(--(MID(D13,{1;3;5;7;9},1)*1&gt;4))),10),"")</f>
        <v/>
      </c>
      <c r="G13" s="158">
        <f t="shared" si="0"/>
        <v>0</v>
      </c>
      <c r="H13" s="160" t="str">
        <f t="shared" si="1"/>
        <v>NO</v>
      </c>
      <c r="I13" s="132">
        <f t="shared" si="2"/>
        <v>0</v>
      </c>
    </row>
    <row r="14" spans="1:11" s="132" customFormat="1" ht="18.600000000000001">
      <c r="A14" s="155">
        <f>ROW('4_Client_List'!A8)</f>
        <v>8</v>
      </c>
      <c r="B14" s="156">
        <f>'4_Client_List'!$A8</f>
        <v>0</v>
      </c>
      <c r="C14" s="157">
        <f>'4_Client_List'!$B8</f>
        <v>0</v>
      </c>
      <c r="D14" s="157">
        <f>'4_Client_List'!$L8</f>
        <v>0</v>
      </c>
      <c r="F14" s="155" t="str" cm="1">
        <f t="array" ref="F14">IFERROR(MOD(10-(SUMPRODUCT(--MID(D14,{1;2;3;4;5;6;7;8;9},1)*({2;1;2;1;2;1;2;1;2}))-9*SUMPRODUCT(--(MID(D14,{1;3;5;7;9},1)*1&gt;4))),10),"")</f>
        <v/>
      </c>
      <c r="G14" s="158">
        <f t="shared" si="0"/>
        <v>0</v>
      </c>
      <c r="H14" s="160" t="str">
        <f t="shared" si="1"/>
        <v>NO</v>
      </c>
      <c r="I14" s="132">
        <f t="shared" si="2"/>
        <v>0</v>
      </c>
    </row>
    <row r="15" spans="1:11" s="132" customFormat="1" ht="18.600000000000001">
      <c r="A15" s="155">
        <f>ROW('4_Client_List'!A9)</f>
        <v>9</v>
      </c>
      <c r="B15" s="156">
        <f>'4_Client_List'!$A9</f>
        <v>0</v>
      </c>
      <c r="C15" s="157">
        <f>'4_Client_List'!$B9</f>
        <v>0</v>
      </c>
      <c r="D15" s="157">
        <f>'4_Client_List'!$L9</f>
        <v>0</v>
      </c>
      <c r="F15" s="155" t="str" cm="1">
        <f t="array" ref="F15">IFERROR(MOD(10-(SUMPRODUCT(--MID(D15,{1;2;3;4;5;6;7;8;9},1)*({2;1;2;1;2;1;2;1;2}))-9*SUMPRODUCT(--(MID(D15,{1;3;5;7;9},1)*1&gt;4))),10),"")</f>
        <v/>
      </c>
      <c r="G15" s="158">
        <f t="shared" si="0"/>
        <v>0</v>
      </c>
      <c r="H15" s="160" t="str">
        <f t="shared" si="1"/>
        <v>NO</v>
      </c>
      <c r="I15" s="132">
        <f t="shared" si="2"/>
        <v>0</v>
      </c>
    </row>
    <row r="16" spans="1:11" s="132" customFormat="1" ht="18.600000000000001">
      <c r="A16" s="155">
        <f>ROW('4_Client_List'!A10)</f>
        <v>10</v>
      </c>
      <c r="B16" s="156">
        <f>'4_Client_List'!$A10</f>
        <v>0</v>
      </c>
      <c r="C16" s="157">
        <f>'4_Client_List'!$B10</f>
        <v>0</v>
      </c>
      <c r="D16" s="157">
        <f>'4_Client_List'!$L10</f>
        <v>0</v>
      </c>
      <c r="F16" s="155" t="str" cm="1">
        <f t="array" ref="F16">IFERROR(MOD(10-(SUMPRODUCT(--MID(D16,{1;2;3;4;5;6;7;8;9},1)*({2;1;2;1;2;1;2;1;2}))-9*SUMPRODUCT(--(MID(D16,{1;3;5;7;9},1)*1&gt;4))),10),"")</f>
        <v/>
      </c>
      <c r="G16" s="158">
        <f t="shared" si="0"/>
        <v>0</v>
      </c>
      <c r="H16" s="160" t="str">
        <f t="shared" si="1"/>
        <v>NO</v>
      </c>
      <c r="I16" s="132">
        <f t="shared" si="2"/>
        <v>0</v>
      </c>
    </row>
    <row r="17" spans="1:9" s="132" customFormat="1" ht="18.600000000000001">
      <c r="A17" s="155">
        <f>ROW('4_Client_List'!A11)</f>
        <v>11</v>
      </c>
      <c r="B17" s="156">
        <f>'4_Client_List'!$A11</f>
        <v>0</v>
      </c>
      <c r="C17" s="157">
        <f>'4_Client_List'!$B11</f>
        <v>0</v>
      </c>
      <c r="D17" s="157">
        <f>'4_Client_List'!$L11</f>
        <v>0</v>
      </c>
      <c r="F17" s="155" t="str" cm="1">
        <f t="array" ref="F17">IFERROR(MOD(10-(SUMPRODUCT(--MID(D17,{1;2;3;4;5;6;7;8;9},1)*({2;1;2;1;2;1;2;1;2}))-9*SUMPRODUCT(--(MID(D17,{1;3;5;7;9},1)*1&gt;4))),10),"")</f>
        <v/>
      </c>
      <c r="G17" s="158">
        <f t="shared" si="0"/>
        <v>0</v>
      </c>
      <c r="H17" s="160" t="str">
        <f t="shared" si="1"/>
        <v>NO</v>
      </c>
      <c r="I17" s="132">
        <f t="shared" si="2"/>
        <v>0</v>
      </c>
    </row>
    <row r="18" spans="1:9" s="132" customFormat="1" ht="18.600000000000001">
      <c r="A18" s="155">
        <f>ROW('4_Client_List'!A12)</f>
        <v>12</v>
      </c>
      <c r="B18" s="156">
        <f>'4_Client_List'!$A12</f>
        <v>0</v>
      </c>
      <c r="C18" s="157">
        <f>'4_Client_List'!$B12</f>
        <v>0</v>
      </c>
      <c r="D18" s="157">
        <f>'4_Client_List'!$L12</f>
        <v>0</v>
      </c>
      <c r="F18" s="155" t="str" cm="1">
        <f t="array" ref="F18">IFERROR(MOD(10-(SUMPRODUCT(--MID(D18,{1;2;3;4;5;6;7;8;9},1)*({2;1;2;1;2;1;2;1;2}))-9*SUMPRODUCT(--(MID(D18,{1;3;5;7;9},1)*1&gt;4))),10),"")</f>
        <v/>
      </c>
      <c r="G18" s="158">
        <f t="shared" si="0"/>
        <v>0</v>
      </c>
      <c r="H18" s="160" t="str">
        <f t="shared" si="1"/>
        <v>NO</v>
      </c>
      <c r="I18" s="132">
        <f t="shared" si="2"/>
        <v>0</v>
      </c>
    </row>
    <row r="19" spans="1:9" s="132" customFormat="1" ht="18.600000000000001">
      <c r="A19" s="155">
        <f>ROW('4_Client_List'!A13)</f>
        <v>13</v>
      </c>
      <c r="B19" s="156">
        <f>'4_Client_List'!$A13</f>
        <v>0</v>
      </c>
      <c r="C19" s="157">
        <f>'4_Client_List'!$B13</f>
        <v>0</v>
      </c>
      <c r="D19" s="157">
        <f>'4_Client_List'!$L13</f>
        <v>0</v>
      </c>
      <c r="F19" s="155" t="str" cm="1">
        <f t="array" ref="F19">IFERROR(MOD(10-(SUMPRODUCT(--MID(D19,{1;2;3;4;5;6;7;8;9},1)*({2;1;2;1;2;1;2;1;2}))-9*SUMPRODUCT(--(MID(D19,{1;3;5;7;9},1)*1&gt;4))),10),"")</f>
        <v/>
      </c>
      <c r="G19" s="158">
        <f t="shared" si="0"/>
        <v>0</v>
      </c>
      <c r="H19" s="160" t="str">
        <f t="shared" si="1"/>
        <v>NO</v>
      </c>
      <c r="I19" s="132">
        <f t="shared" si="2"/>
        <v>0</v>
      </c>
    </row>
    <row r="20" spans="1:9" s="132" customFormat="1" ht="18.600000000000001">
      <c r="A20" s="155">
        <f>ROW('4_Client_List'!A14)</f>
        <v>14</v>
      </c>
      <c r="B20" s="156">
        <f>'4_Client_List'!$A14</f>
        <v>0</v>
      </c>
      <c r="C20" s="157">
        <f>'4_Client_List'!$B14</f>
        <v>0</v>
      </c>
      <c r="D20" s="157">
        <f>'4_Client_List'!$L14</f>
        <v>0</v>
      </c>
      <c r="F20" s="155" t="str" cm="1">
        <f t="array" ref="F20">IFERROR(MOD(10-(SUMPRODUCT(--MID(D20,{1;2;3;4;5;6;7;8;9},1)*({2;1;2;1;2;1;2;1;2}))-9*SUMPRODUCT(--(MID(D20,{1;3;5;7;9},1)*1&gt;4))),10),"")</f>
        <v/>
      </c>
      <c r="G20" s="158">
        <f t="shared" si="0"/>
        <v>0</v>
      </c>
      <c r="H20" s="160" t="str">
        <f t="shared" si="1"/>
        <v>NO</v>
      </c>
      <c r="I20" s="132">
        <f t="shared" si="2"/>
        <v>0</v>
      </c>
    </row>
    <row r="21" spans="1:9" s="132" customFormat="1" ht="18.600000000000001">
      <c r="A21" s="155">
        <f>ROW('4_Client_List'!A15)</f>
        <v>15</v>
      </c>
      <c r="B21" s="156">
        <f>'4_Client_List'!$A15</f>
        <v>0</v>
      </c>
      <c r="C21" s="157">
        <f>'4_Client_List'!$B15</f>
        <v>0</v>
      </c>
      <c r="D21" s="157">
        <f>'4_Client_List'!$L15</f>
        <v>0</v>
      </c>
      <c r="F21" s="155" t="str" cm="1">
        <f t="array" ref="F21">IFERROR(MOD(10-(SUMPRODUCT(--MID(D21,{1;2;3;4;5;6;7;8;9},1)*({2;1;2;1;2;1;2;1;2}))-9*SUMPRODUCT(--(MID(D21,{1;3;5;7;9},1)*1&gt;4))),10),"")</f>
        <v/>
      </c>
      <c r="G21" s="158">
        <f t="shared" si="0"/>
        <v>0</v>
      </c>
      <c r="H21" s="160" t="str">
        <f t="shared" si="1"/>
        <v>NO</v>
      </c>
      <c r="I21" s="132">
        <f t="shared" si="2"/>
        <v>0</v>
      </c>
    </row>
    <row r="22" spans="1:9" s="132" customFormat="1" ht="18.600000000000001">
      <c r="A22" s="155">
        <f>ROW('4_Client_List'!A16)</f>
        <v>16</v>
      </c>
      <c r="B22" s="156">
        <f>'4_Client_List'!$A16</f>
        <v>0</v>
      </c>
      <c r="C22" s="157">
        <f>'4_Client_List'!$B16</f>
        <v>0</v>
      </c>
      <c r="D22" s="157">
        <f>'4_Client_List'!$L16</f>
        <v>0</v>
      </c>
      <c r="F22" s="155" t="str" cm="1">
        <f t="array" ref="F22">IFERROR(MOD(10-(SUMPRODUCT(--MID(D22,{1;2;3;4;5;6;7;8;9},1)*({2;1;2;1;2;1;2;1;2}))-9*SUMPRODUCT(--(MID(D22,{1;3;5;7;9},1)*1&gt;4))),10),"")</f>
        <v/>
      </c>
      <c r="G22" s="158">
        <f t="shared" si="0"/>
        <v>0</v>
      </c>
      <c r="H22" s="160" t="str">
        <f t="shared" si="1"/>
        <v>NO</v>
      </c>
      <c r="I22" s="132">
        <f t="shared" si="2"/>
        <v>0</v>
      </c>
    </row>
    <row r="23" spans="1:9" s="132" customFormat="1" ht="18.600000000000001">
      <c r="A23" s="155">
        <f>ROW('4_Client_List'!A17)</f>
        <v>17</v>
      </c>
      <c r="B23" s="156">
        <f>'4_Client_List'!$A17</f>
        <v>0</v>
      </c>
      <c r="C23" s="157">
        <f>'4_Client_List'!$B17</f>
        <v>0</v>
      </c>
      <c r="D23" s="157">
        <f>'4_Client_List'!$L17</f>
        <v>0</v>
      </c>
      <c r="F23" s="155" t="str" cm="1">
        <f t="array" ref="F23">IFERROR(MOD(10-(SUMPRODUCT(--MID(D23,{1;2;3;4;5;6;7;8;9},1)*({2;1;2;1;2;1;2;1;2}))-9*SUMPRODUCT(--(MID(D23,{1;3;5;7;9},1)*1&gt;4))),10),"")</f>
        <v/>
      </c>
      <c r="G23" s="158">
        <f t="shared" si="0"/>
        <v>0</v>
      </c>
      <c r="H23" s="160" t="str">
        <f t="shared" si="1"/>
        <v>NO</v>
      </c>
      <c r="I23" s="132">
        <f t="shared" si="2"/>
        <v>0</v>
      </c>
    </row>
    <row r="24" spans="1:9" s="132" customFormat="1" ht="18.600000000000001">
      <c r="A24" s="155">
        <f>ROW('4_Client_List'!A18)</f>
        <v>18</v>
      </c>
      <c r="B24" s="156">
        <f>'4_Client_List'!$A18</f>
        <v>0</v>
      </c>
      <c r="C24" s="157">
        <f>'4_Client_List'!$B18</f>
        <v>0</v>
      </c>
      <c r="D24" s="157">
        <f>'4_Client_List'!$L18</f>
        <v>0</v>
      </c>
      <c r="F24" s="155" t="str" cm="1">
        <f t="array" ref="F24">IFERROR(MOD(10-(SUMPRODUCT(--MID(D24,{1;2;3;4;5;6;7;8;9},1)*({2;1;2;1;2;1;2;1;2}))-9*SUMPRODUCT(--(MID(D24,{1;3;5;7;9},1)*1&gt;4))),10),"")</f>
        <v/>
      </c>
      <c r="G24" s="158">
        <f t="shared" si="0"/>
        <v>0</v>
      </c>
      <c r="H24" s="160" t="str">
        <f t="shared" si="1"/>
        <v>NO</v>
      </c>
      <c r="I24" s="132">
        <f t="shared" si="2"/>
        <v>0</v>
      </c>
    </row>
    <row r="25" spans="1:9" s="132" customFormat="1" ht="18.600000000000001">
      <c r="A25" s="155">
        <f>ROW('4_Client_List'!A19)</f>
        <v>19</v>
      </c>
      <c r="B25" s="156">
        <f>'4_Client_List'!$A19</f>
        <v>0</v>
      </c>
      <c r="C25" s="157">
        <f>'4_Client_List'!$B19</f>
        <v>0</v>
      </c>
      <c r="D25" s="157">
        <f>'4_Client_List'!$L19</f>
        <v>0</v>
      </c>
      <c r="F25" s="155" t="str" cm="1">
        <f t="array" ref="F25">IFERROR(MOD(10-(SUMPRODUCT(--MID(D25,{1;2;3;4;5;6;7;8;9},1)*({2;1;2;1;2;1;2;1;2}))-9*SUMPRODUCT(--(MID(D25,{1;3;5;7;9},1)*1&gt;4))),10),"")</f>
        <v/>
      </c>
      <c r="G25" s="158">
        <f t="shared" si="0"/>
        <v>0</v>
      </c>
      <c r="H25" s="160" t="str">
        <f t="shared" si="1"/>
        <v>NO</v>
      </c>
      <c r="I25" s="132">
        <f t="shared" si="2"/>
        <v>0</v>
      </c>
    </row>
    <row r="26" spans="1:9" s="132" customFormat="1" ht="18.600000000000001">
      <c r="A26" s="155">
        <f>ROW('4_Client_List'!A20)</f>
        <v>20</v>
      </c>
      <c r="B26" s="156">
        <f>'4_Client_List'!$A20</f>
        <v>0</v>
      </c>
      <c r="C26" s="157">
        <f>'4_Client_List'!$B20</f>
        <v>0</v>
      </c>
      <c r="D26" s="157">
        <f>'4_Client_List'!$L20</f>
        <v>0</v>
      </c>
      <c r="F26" s="155" t="str" cm="1">
        <f t="array" ref="F26">IFERROR(MOD(10-(SUMPRODUCT(--MID(D26,{1;2;3;4;5;6;7;8;9},1)*({2;1;2;1;2;1;2;1;2}))-9*SUMPRODUCT(--(MID(D26,{1;3;5;7;9},1)*1&gt;4))),10),"")</f>
        <v/>
      </c>
      <c r="G26" s="158">
        <f t="shared" si="0"/>
        <v>0</v>
      </c>
      <c r="H26" s="160" t="str">
        <f t="shared" si="1"/>
        <v>NO</v>
      </c>
      <c r="I26" s="132">
        <f t="shared" si="2"/>
        <v>0</v>
      </c>
    </row>
    <row r="27" spans="1:9" s="132" customFormat="1" ht="18.600000000000001">
      <c r="A27" s="155">
        <f>ROW('4_Client_List'!A21)</f>
        <v>21</v>
      </c>
      <c r="B27" s="156">
        <f>'4_Client_List'!$A21</f>
        <v>0</v>
      </c>
      <c r="C27" s="157">
        <f>'4_Client_List'!$B21</f>
        <v>0</v>
      </c>
      <c r="D27" s="157">
        <f>'4_Client_List'!$L21</f>
        <v>0</v>
      </c>
      <c r="F27" s="155" t="str" cm="1">
        <f t="array" ref="F27">IFERROR(MOD(10-(SUMPRODUCT(--MID(D27,{1;2;3;4;5;6;7;8;9},1)*({2;1;2;1;2;1;2;1;2}))-9*SUMPRODUCT(--(MID(D27,{1;3;5;7;9},1)*1&gt;4))),10),"")</f>
        <v/>
      </c>
      <c r="G27" s="158">
        <f t="shared" si="0"/>
        <v>0</v>
      </c>
      <c r="H27" s="160" t="str">
        <f t="shared" si="1"/>
        <v>NO</v>
      </c>
      <c r="I27" s="132">
        <f t="shared" si="2"/>
        <v>0</v>
      </c>
    </row>
    <row r="28" spans="1:9" s="132" customFormat="1" ht="18.600000000000001">
      <c r="A28" s="155">
        <f>ROW('4_Client_List'!A22)</f>
        <v>22</v>
      </c>
      <c r="B28" s="156">
        <f>'4_Client_List'!$A22</f>
        <v>0</v>
      </c>
      <c r="C28" s="157">
        <f>'4_Client_List'!$B22</f>
        <v>0</v>
      </c>
      <c r="D28" s="157">
        <f>'4_Client_List'!$L22</f>
        <v>0</v>
      </c>
      <c r="F28" s="155" t="str" cm="1">
        <f t="array" ref="F28">IFERROR(MOD(10-(SUMPRODUCT(--MID(D28,{1;2;3;4;5;6;7;8;9},1)*({2;1;2;1;2;1;2;1;2}))-9*SUMPRODUCT(--(MID(D28,{1;3;5;7;9},1)*1&gt;4))),10),"")</f>
        <v/>
      </c>
      <c r="G28" s="158">
        <f t="shared" si="0"/>
        <v>0</v>
      </c>
      <c r="H28" s="160" t="str">
        <f t="shared" si="1"/>
        <v>NO</v>
      </c>
      <c r="I28" s="132">
        <f t="shared" si="2"/>
        <v>0</v>
      </c>
    </row>
    <row r="29" spans="1:9" s="132" customFormat="1" ht="18.600000000000001">
      <c r="A29" s="155">
        <f>ROW('4_Client_List'!A23)</f>
        <v>23</v>
      </c>
      <c r="B29" s="156">
        <f>'4_Client_List'!$A23</f>
        <v>0</v>
      </c>
      <c r="C29" s="157">
        <f>'4_Client_List'!$B23</f>
        <v>0</v>
      </c>
      <c r="D29" s="157">
        <f>'4_Client_List'!$L23</f>
        <v>0</v>
      </c>
      <c r="F29" s="155" t="str" cm="1">
        <f t="array" ref="F29">IFERROR(MOD(10-(SUMPRODUCT(--MID(D29,{1;2;3;4;5;6;7;8;9},1)*({2;1;2;1;2;1;2;1;2}))-9*SUMPRODUCT(--(MID(D29,{1;3;5;7;9},1)*1&gt;4))),10),"")</f>
        <v/>
      </c>
      <c r="G29" s="158">
        <f t="shared" si="0"/>
        <v>0</v>
      </c>
      <c r="H29" s="160" t="str">
        <f t="shared" si="1"/>
        <v>NO</v>
      </c>
      <c r="I29" s="132">
        <f t="shared" si="2"/>
        <v>0</v>
      </c>
    </row>
    <row r="30" spans="1:9" s="132" customFormat="1" ht="18.600000000000001">
      <c r="A30" s="155">
        <f>ROW('4_Client_List'!A24)</f>
        <v>24</v>
      </c>
      <c r="B30" s="156">
        <f>'4_Client_List'!$A24</f>
        <v>0</v>
      </c>
      <c r="C30" s="157">
        <f>'4_Client_List'!$B24</f>
        <v>0</v>
      </c>
      <c r="D30" s="157">
        <f>'4_Client_List'!$L24</f>
        <v>0</v>
      </c>
      <c r="F30" s="155" t="str" cm="1">
        <f t="array" ref="F30">IFERROR(MOD(10-(SUMPRODUCT(--MID(D30,{1;2;3;4;5;6;7;8;9},1)*({2;1;2;1;2;1;2;1;2}))-9*SUMPRODUCT(--(MID(D30,{1;3;5;7;9},1)*1&gt;4))),10),"")</f>
        <v/>
      </c>
      <c r="G30" s="158">
        <f t="shared" si="0"/>
        <v>0</v>
      </c>
      <c r="H30" s="160" t="str">
        <f t="shared" si="1"/>
        <v>NO</v>
      </c>
      <c r="I30" s="132">
        <f t="shared" si="2"/>
        <v>0</v>
      </c>
    </row>
    <row r="31" spans="1:9" s="132" customFormat="1" ht="18.600000000000001">
      <c r="A31" s="155">
        <f>ROW('4_Client_List'!A25)</f>
        <v>25</v>
      </c>
      <c r="B31" s="156">
        <f>'4_Client_List'!$A25</f>
        <v>0</v>
      </c>
      <c r="C31" s="157">
        <f>'4_Client_List'!$B25</f>
        <v>0</v>
      </c>
      <c r="D31" s="157">
        <f>'4_Client_List'!$L25</f>
        <v>0</v>
      </c>
      <c r="F31" s="155" t="str" cm="1">
        <f t="array" ref="F31">IFERROR(MOD(10-(SUMPRODUCT(--MID(D31,{1;2;3;4;5;6;7;8;9},1)*({2;1;2;1;2;1;2;1;2}))-9*SUMPRODUCT(--(MID(D31,{1;3;5;7;9},1)*1&gt;4))),10),"")</f>
        <v/>
      </c>
      <c r="G31" s="158">
        <f t="shared" si="0"/>
        <v>0</v>
      </c>
      <c r="H31" s="160" t="str">
        <f t="shared" si="1"/>
        <v>NO</v>
      </c>
      <c r="I31" s="132">
        <f t="shared" si="2"/>
        <v>0</v>
      </c>
    </row>
    <row r="32" spans="1:9" s="132" customFormat="1" ht="18.600000000000001">
      <c r="A32" s="155">
        <f>ROW('4_Client_List'!A26)</f>
        <v>26</v>
      </c>
      <c r="B32" s="156">
        <f>'4_Client_List'!$A26</f>
        <v>0</v>
      </c>
      <c r="C32" s="157">
        <f>'4_Client_List'!$B26</f>
        <v>0</v>
      </c>
      <c r="D32" s="157">
        <f>'4_Client_List'!$L26</f>
        <v>0</v>
      </c>
      <c r="F32" s="155" t="str" cm="1">
        <f t="array" ref="F32">IFERROR(MOD(10-(SUMPRODUCT(--MID(D32,{1;2;3;4;5;6;7;8;9},1)*({2;1;2;1;2;1;2;1;2}))-9*SUMPRODUCT(--(MID(D32,{1;3;5;7;9},1)*1&gt;4))),10),"")</f>
        <v/>
      </c>
      <c r="G32" s="158">
        <f t="shared" si="0"/>
        <v>0</v>
      </c>
      <c r="H32" s="160" t="str">
        <f t="shared" si="1"/>
        <v>NO</v>
      </c>
      <c r="I32" s="132">
        <f t="shared" si="2"/>
        <v>0</v>
      </c>
    </row>
    <row r="33" spans="1:9" s="132" customFormat="1" ht="18.600000000000001">
      <c r="A33" s="155">
        <f>ROW('4_Client_List'!A27)</f>
        <v>27</v>
      </c>
      <c r="B33" s="156">
        <f>'4_Client_List'!$A27</f>
        <v>0</v>
      </c>
      <c r="C33" s="157">
        <f>'4_Client_List'!$B27</f>
        <v>0</v>
      </c>
      <c r="D33" s="157">
        <f>'4_Client_List'!$L27</f>
        <v>0</v>
      </c>
      <c r="F33" s="155" t="str" cm="1">
        <f t="array" ref="F33">IFERROR(MOD(10-(SUMPRODUCT(--MID(D33,{1;2;3;4;5;6;7;8;9},1)*({2;1;2;1;2;1;2;1;2}))-9*SUMPRODUCT(--(MID(D33,{1;3;5;7;9},1)*1&gt;4))),10),"")</f>
        <v/>
      </c>
      <c r="G33" s="158">
        <f t="shared" si="0"/>
        <v>0</v>
      </c>
      <c r="H33" s="160" t="str">
        <f t="shared" si="1"/>
        <v>NO</v>
      </c>
      <c r="I33" s="132">
        <f t="shared" si="2"/>
        <v>0</v>
      </c>
    </row>
    <row r="34" spans="1:9" s="132" customFormat="1" ht="18.600000000000001">
      <c r="A34" s="155">
        <f>ROW('4_Client_List'!A28)</f>
        <v>28</v>
      </c>
      <c r="B34" s="156">
        <f>'4_Client_List'!$A28</f>
        <v>0</v>
      </c>
      <c r="C34" s="157">
        <f>'4_Client_List'!$B28</f>
        <v>0</v>
      </c>
      <c r="D34" s="157">
        <f>'4_Client_List'!$L28</f>
        <v>0</v>
      </c>
      <c r="F34" s="155" t="str" cm="1">
        <f t="array" ref="F34">IFERROR(MOD(10-(SUMPRODUCT(--MID(D34,{1;2;3;4;5;6;7;8;9},1)*({2;1;2;1;2;1;2;1;2}))-9*SUMPRODUCT(--(MID(D34,{1;3;5;7;9},1)*1&gt;4))),10),"")</f>
        <v/>
      </c>
      <c r="G34" s="158">
        <f t="shared" si="0"/>
        <v>0</v>
      </c>
      <c r="H34" s="160" t="str">
        <f t="shared" si="1"/>
        <v>NO</v>
      </c>
      <c r="I34" s="132">
        <f t="shared" si="2"/>
        <v>0</v>
      </c>
    </row>
    <row r="35" spans="1:9" s="132" customFormat="1" ht="18.600000000000001">
      <c r="A35" s="155">
        <f>ROW('4_Client_List'!A29)</f>
        <v>29</v>
      </c>
      <c r="B35" s="156">
        <f>'4_Client_List'!$A29</f>
        <v>0</v>
      </c>
      <c r="C35" s="157">
        <f>'4_Client_List'!$B29</f>
        <v>0</v>
      </c>
      <c r="D35" s="157">
        <f>'4_Client_List'!$L29</f>
        <v>0</v>
      </c>
      <c r="F35" s="155" t="str" cm="1">
        <f t="array" ref="F35">IFERROR(MOD(10-(SUMPRODUCT(--MID(D35,{1;2;3;4;5;6;7;8;9},1)*({2;1;2;1;2;1;2;1;2}))-9*SUMPRODUCT(--(MID(D35,{1;3;5;7;9},1)*1&gt;4))),10),"")</f>
        <v/>
      </c>
      <c r="G35" s="158">
        <f t="shared" si="0"/>
        <v>0</v>
      </c>
      <c r="H35" s="160" t="str">
        <f t="shared" si="1"/>
        <v>NO</v>
      </c>
      <c r="I35" s="132">
        <f t="shared" si="2"/>
        <v>0</v>
      </c>
    </row>
    <row r="36" spans="1:9" s="132" customFormat="1" ht="18.600000000000001">
      <c r="A36" s="155">
        <f>ROW('4_Client_List'!A30)</f>
        <v>30</v>
      </c>
      <c r="B36" s="156">
        <f>'4_Client_List'!$A30</f>
        <v>0</v>
      </c>
      <c r="C36" s="157">
        <f>'4_Client_List'!$B30</f>
        <v>0</v>
      </c>
      <c r="D36" s="157">
        <f>'4_Client_List'!$L30</f>
        <v>0</v>
      </c>
      <c r="F36" s="155" t="str" cm="1">
        <f t="array" ref="F36">IFERROR(MOD(10-(SUMPRODUCT(--MID(D36,{1;2;3;4;5;6;7;8;9},1)*({2;1;2;1;2;1;2;1;2}))-9*SUMPRODUCT(--(MID(D36,{1;3;5;7;9},1)*1&gt;4))),10),"")</f>
        <v/>
      </c>
      <c r="G36" s="158">
        <f t="shared" si="0"/>
        <v>0</v>
      </c>
      <c r="H36" s="160" t="str">
        <f t="shared" si="1"/>
        <v>NO</v>
      </c>
      <c r="I36" s="132">
        <f t="shared" si="2"/>
        <v>0</v>
      </c>
    </row>
    <row r="37" spans="1:9" s="132" customFormat="1" ht="18.600000000000001">
      <c r="A37" s="155">
        <f>ROW('4_Client_List'!A31)</f>
        <v>31</v>
      </c>
      <c r="B37" s="156">
        <f>'4_Client_List'!$A31</f>
        <v>0</v>
      </c>
      <c r="C37" s="157">
        <f>'4_Client_List'!$B31</f>
        <v>0</v>
      </c>
      <c r="D37" s="157">
        <f>'4_Client_List'!$L31</f>
        <v>0</v>
      </c>
      <c r="F37" s="155" t="str" cm="1">
        <f t="array" ref="F37">IFERROR(MOD(10-(SUMPRODUCT(--MID(D37,{1;2;3;4;5;6;7;8;9},1)*({2;1;2;1;2;1;2;1;2}))-9*SUMPRODUCT(--(MID(D37,{1;3;5;7;9},1)*1&gt;4))),10),"")</f>
        <v/>
      </c>
      <c r="G37" s="158">
        <f t="shared" si="0"/>
        <v>0</v>
      </c>
      <c r="H37" s="160" t="str">
        <f t="shared" si="1"/>
        <v>NO</v>
      </c>
      <c r="I37" s="132">
        <f t="shared" si="2"/>
        <v>0</v>
      </c>
    </row>
    <row r="38" spans="1:9" s="132" customFormat="1" ht="18.600000000000001">
      <c r="A38" s="155">
        <f>ROW('4_Client_List'!A32)</f>
        <v>32</v>
      </c>
      <c r="B38" s="156">
        <f>'4_Client_List'!$A32</f>
        <v>0</v>
      </c>
      <c r="C38" s="157">
        <f>'4_Client_List'!$B32</f>
        <v>0</v>
      </c>
      <c r="D38" s="157">
        <f>'4_Client_List'!$L32</f>
        <v>0</v>
      </c>
      <c r="F38" s="155" t="str" cm="1">
        <f t="array" ref="F38">IFERROR(MOD(10-(SUMPRODUCT(--MID(D38,{1;2;3;4;5;6;7;8;9},1)*({2;1;2;1;2;1;2;1;2}))-9*SUMPRODUCT(--(MID(D38,{1;3;5;7;9},1)*1&gt;4))),10),"")</f>
        <v/>
      </c>
      <c r="G38" s="158">
        <f t="shared" si="0"/>
        <v>0</v>
      </c>
      <c r="H38" s="160" t="str">
        <f t="shared" si="1"/>
        <v>NO</v>
      </c>
      <c r="I38" s="132">
        <f t="shared" si="2"/>
        <v>0</v>
      </c>
    </row>
    <row r="39" spans="1:9" s="132" customFormat="1" ht="18.600000000000001">
      <c r="A39" s="155">
        <f>ROW('4_Client_List'!A33)</f>
        <v>33</v>
      </c>
      <c r="B39" s="156">
        <f>'4_Client_List'!$A33</f>
        <v>0</v>
      </c>
      <c r="C39" s="157">
        <f>'4_Client_List'!$B33</f>
        <v>0</v>
      </c>
      <c r="D39" s="157">
        <f>'4_Client_List'!$L33</f>
        <v>0</v>
      </c>
      <c r="F39" s="155" t="str" cm="1">
        <f t="array" ref="F39">IFERROR(MOD(10-(SUMPRODUCT(--MID(D39,{1;2;3;4;5;6;7;8;9},1)*({2;1;2;1;2;1;2;1;2}))-9*SUMPRODUCT(--(MID(D39,{1;3;5;7;9},1)*1&gt;4))),10),"")</f>
        <v/>
      </c>
      <c r="G39" s="158">
        <f t="shared" si="0"/>
        <v>0</v>
      </c>
      <c r="H39" s="160" t="str">
        <f t="shared" si="1"/>
        <v>NO</v>
      </c>
      <c r="I39" s="132">
        <f t="shared" si="2"/>
        <v>0</v>
      </c>
    </row>
    <row r="40" spans="1:9" s="132" customFormat="1" ht="18.600000000000001">
      <c r="A40" s="155">
        <f>ROW('4_Client_List'!A34)</f>
        <v>34</v>
      </c>
      <c r="B40" s="156">
        <f>'4_Client_List'!$A34</f>
        <v>0</v>
      </c>
      <c r="C40" s="157">
        <f>'4_Client_List'!$B34</f>
        <v>0</v>
      </c>
      <c r="D40" s="157">
        <f>'4_Client_List'!$L34</f>
        <v>0</v>
      </c>
      <c r="F40" s="155" t="str" cm="1">
        <f t="array" ref="F40">IFERROR(MOD(10-(SUMPRODUCT(--MID(D40,{1;2;3;4;5;6;7;8;9},1)*({2;1;2;1;2;1;2;1;2}))-9*SUMPRODUCT(--(MID(D40,{1;3;5;7;9},1)*1&gt;4))),10),"")</f>
        <v/>
      </c>
      <c r="G40" s="158">
        <f t="shared" si="0"/>
        <v>0</v>
      </c>
      <c r="H40" s="160" t="str">
        <f t="shared" si="1"/>
        <v>NO</v>
      </c>
      <c r="I40" s="132">
        <f t="shared" si="2"/>
        <v>0</v>
      </c>
    </row>
    <row r="41" spans="1:9" s="132" customFormat="1" ht="18.600000000000001">
      <c r="A41" s="155">
        <f>ROW('4_Client_List'!A35)</f>
        <v>35</v>
      </c>
      <c r="B41" s="156">
        <f>'4_Client_List'!$A35</f>
        <v>0</v>
      </c>
      <c r="C41" s="157">
        <f>'4_Client_List'!$B35</f>
        <v>0</v>
      </c>
      <c r="D41" s="157">
        <f>'4_Client_List'!$L35</f>
        <v>0</v>
      </c>
      <c r="F41" s="155" t="str" cm="1">
        <f t="array" ref="F41">IFERROR(MOD(10-(SUMPRODUCT(--MID(D41,{1;2;3;4;5;6;7;8;9},1)*({2;1;2;1;2;1;2;1;2}))-9*SUMPRODUCT(--(MID(D41,{1;3;5;7;9},1)*1&gt;4))),10),"")</f>
        <v/>
      </c>
      <c r="G41" s="158">
        <f t="shared" si="0"/>
        <v>0</v>
      </c>
      <c r="H41" s="160" t="str">
        <f t="shared" si="1"/>
        <v>NO</v>
      </c>
      <c r="I41" s="132">
        <f t="shared" si="2"/>
        <v>0</v>
      </c>
    </row>
    <row r="42" spans="1:9" s="132" customFormat="1" ht="18.600000000000001">
      <c r="A42" s="155">
        <f>ROW('4_Client_List'!A36)</f>
        <v>36</v>
      </c>
      <c r="B42" s="156">
        <f>'4_Client_List'!$A36</f>
        <v>0</v>
      </c>
      <c r="C42" s="157">
        <f>'4_Client_List'!$B36</f>
        <v>0</v>
      </c>
      <c r="D42" s="157">
        <f>'4_Client_List'!$L36</f>
        <v>0</v>
      </c>
      <c r="F42" s="155" t="str" cm="1">
        <f t="array" ref="F42">IFERROR(MOD(10-(SUMPRODUCT(--MID(D42,{1;2;3;4;5;6;7;8;9},1)*({2;1;2;1;2;1;2;1;2}))-9*SUMPRODUCT(--(MID(D42,{1;3;5;7;9},1)*1&gt;4))),10),"")</f>
        <v/>
      </c>
      <c r="G42" s="158">
        <f t="shared" si="0"/>
        <v>0</v>
      </c>
      <c r="H42" s="160" t="str">
        <f t="shared" si="1"/>
        <v>NO</v>
      </c>
      <c r="I42" s="132">
        <f t="shared" si="2"/>
        <v>0</v>
      </c>
    </row>
    <row r="43" spans="1:9" s="132" customFormat="1" ht="18.600000000000001">
      <c r="A43" s="155">
        <f>ROW('4_Client_List'!A37)</f>
        <v>37</v>
      </c>
      <c r="B43" s="156">
        <f>'4_Client_List'!$A37</f>
        <v>0</v>
      </c>
      <c r="C43" s="157">
        <f>'4_Client_List'!$B37</f>
        <v>0</v>
      </c>
      <c r="D43" s="157">
        <f>'4_Client_List'!$L37</f>
        <v>0</v>
      </c>
      <c r="F43" s="155" t="str" cm="1">
        <f t="array" ref="F43">IFERROR(MOD(10-(SUMPRODUCT(--MID(D43,{1;2;3;4;5;6;7;8;9},1)*({2;1;2;1;2;1;2;1;2}))-9*SUMPRODUCT(--(MID(D43,{1;3;5;7;9},1)*1&gt;4))),10),"")</f>
        <v/>
      </c>
      <c r="G43" s="158">
        <f t="shared" si="0"/>
        <v>0</v>
      </c>
      <c r="H43" s="160" t="str">
        <f t="shared" si="1"/>
        <v>NO</v>
      </c>
      <c r="I43" s="132">
        <f t="shared" si="2"/>
        <v>0</v>
      </c>
    </row>
    <row r="44" spans="1:9" s="132" customFormat="1" ht="18.600000000000001">
      <c r="A44" s="155">
        <f>ROW('4_Client_List'!A38)</f>
        <v>38</v>
      </c>
      <c r="B44" s="156">
        <f>'4_Client_List'!$A38</f>
        <v>0</v>
      </c>
      <c r="C44" s="157">
        <f>'4_Client_List'!$B38</f>
        <v>0</v>
      </c>
      <c r="D44" s="157">
        <f>'4_Client_List'!$L38</f>
        <v>0</v>
      </c>
      <c r="F44" s="155" t="str" cm="1">
        <f t="array" ref="F44">IFERROR(MOD(10-(SUMPRODUCT(--MID(D44,{1;2;3;4;5;6;7;8;9},1)*({2;1;2;1;2;1;2;1;2}))-9*SUMPRODUCT(--(MID(D44,{1;3;5;7;9},1)*1&gt;4))),10),"")</f>
        <v/>
      </c>
      <c r="G44" s="158">
        <f t="shared" si="0"/>
        <v>0</v>
      </c>
      <c r="H44" s="160" t="str">
        <f t="shared" si="1"/>
        <v>NO</v>
      </c>
      <c r="I44" s="132">
        <f t="shared" si="2"/>
        <v>0</v>
      </c>
    </row>
    <row r="45" spans="1:9" s="132" customFormat="1" ht="18.600000000000001">
      <c r="A45" s="155">
        <f>ROW('4_Client_List'!A39)</f>
        <v>39</v>
      </c>
      <c r="B45" s="156">
        <f>'4_Client_List'!$A39</f>
        <v>0</v>
      </c>
      <c r="C45" s="157">
        <f>'4_Client_List'!$B39</f>
        <v>0</v>
      </c>
      <c r="D45" s="157">
        <f>'4_Client_List'!$L39</f>
        <v>0</v>
      </c>
      <c r="F45" s="155" t="str" cm="1">
        <f t="array" ref="F45">IFERROR(MOD(10-(SUMPRODUCT(--MID(D45,{1;2;3;4;5;6;7;8;9},1)*({2;1;2;1;2;1;2;1;2}))-9*SUMPRODUCT(--(MID(D45,{1;3;5;7;9},1)*1&gt;4))),10),"")</f>
        <v/>
      </c>
      <c r="G45" s="158">
        <f t="shared" si="0"/>
        <v>0</v>
      </c>
      <c r="H45" s="160" t="str">
        <f t="shared" si="1"/>
        <v>NO</v>
      </c>
      <c r="I45" s="132">
        <f t="shared" si="2"/>
        <v>0</v>
      </c>
    </row>
    <row r="46" spans="1:9" s="132" customFormat="1" ht="18.600000000000001">
      <c r="A46" s="155">
        <f>ROW('4_Client_List'!A40)</f>
        <v>40</v>
      </c>
      <c r="B46" s="156">
        <f>'4_Client_List'!$A40</f>
        <v>0</v>
      </c>
      <c r="C46" s="157">
        <f>'4_Client_List'!$B40</f>
        <v>0</v>
      </c>
      <c r="D46" s="157">
        <f>'4_Client_List'!$L40</f>
        <v>0</v>
      </c>
      <c r="F46" s="155" t="str" cm="1">
        <f t="array" ref="F46">IFERROR(MOD(10-(SUMPRODUCT(--MID(D46,{1;2;3;4;5;6;7;8;9},1)*({2;1;2;1;2;1;2;1;2}))-9*SUMPRODUCT(--(MID(D46,{1;3;5;7;9},1)*1&gt;4))),10),"")</f>
        <v/>
      </c>
      <c r="G46" s="158">
        <f t="shared" si="0"/>
        <v>0</v>
      </c>
      <c r="H46" s="160" t="str">
        <f t="shared" si="1"/>
        <v>NO</v>
      </c>
      <c r="I46" s="132">
        <f t="shared" si="2"/>
        <v>0</v>
      </c>
    </row>
    <row r="47" spans="1:9" s="132" customFormat="1" ht="18.600000000000001">
      <c r="A47" s="155">
        <f>ROW('4_Client_List'!A41)</f>
        <v>41</v>
      </c>
      <c r="B47" s="156">
        <f>'4_Client_List'!$A41</f>
        <v>0</v>
      </c>
      <c r="C47" s="157">
        <f>'4_Client_List'!$B41</f>
        <v>0</v>
      </c>
      <c r="D47" s="157">
        <f>'4_Client_List'!$L41</f>
        <v>0</v>
      </c>
      <c r="F47" s="155" t="str" cm="1">
        <f t="array" ref="F47">IFERROR(MOD(10-(SUMPRODUCT(--MID(D47,{1;2;3;4;5;6;7;8;9},1)*({2;1;2;1;2;1;2;1;2}))-9*SUMPRODUCT(--(MID(D47,{1;3;5;7;9},1)*1&gt;4))),10),"")</f>
        <v/>
      </c>
      <c r="G47" s="158">
        <f t="shared" si="0"/>
        <v>0</v>
      </c>
      <c r="H47" s="160" t="str">
        <f t="shared" si="1"/>
        <v>NO</v>
      </c>
      <c r="I47" s="132">
        <f t="shared" si="2"/>
        <v>0</v>
      </c>
    </row>
    <row r="48" spans="1:9" s="132" customFormat="1" ht="18.600000000000001">
      <c r="A48" s="155">
        <f>ROW('4_Client_List'!A42)</f>
        <v>42</v>
      </c>
      <c r="B48" s="156">
        <f>'4_Client_List'!$A42</f>
        <v>0</v>
      </c>
      <c r="C48" s="157">
        <f>'4_Client_List'!$B42</f>
        <v>0</v>
      </c>
      <c r="D48" s="157">
        <f>'4_Client_List'!$L42</f>
        <v>0</v>
      </c>
      <c r="F48" s="155" t="str" cm="1">
        <f t="array" ref="F48">IFERROR(MOD(10-(SUMPRODUCT(--MID(D48,{1;2;3;4;5;6;7;8;9},1)*({2;1;2;1;2;1;2;1;2}))-9*SUMPRODUCT(--(MID(D48,{1;3;5;7;9},1)*1&gt;4))),10),"")</f>
        <v/>
      </c>
      <c r="G48" s="158">
        <f t="shared" si="0"/>
        <v>0</v>
      </c>
      <c r="H48" s="160" t="str">
        <f t="shared" si="1"/>
        <v>NO</v>
      </c>
      <c r="I48" s="132">
        <f t="shared" si="2"/>
        <v>0</v>
      </c>
    </row>
    <row r="49" spans="1:9" s="132" customFormat="1" ht="18.600000000000001">
      <c r="A49" s="155">
        <f>ROW('4_Client_List'!A43)</f>
        <v>43</v>
      </c>
      <c r="B49" s="156">
        <f>'4_Client_List'!$A43</f>
        <v>0</v>
      </c>
      <c r="C49" s="157">
        <f>'4_Client_List'!$B43</f>
        <v>0</v>
      </c>
      <c r="D49" s="157">
        <f>'4_Client_List'!$L43</f>
        <v>0</v>
      </c>
      <c r="F49" s="155" t="str" cm="1">
        <f t="array" ref="F49">IFERROR(MOD(10-(SUMPRODUCT(--MID(D49,{1;2;3;4;5;6;7;8;9},1)*({2;1;2;1;2;1;2;1;2}))-9*SUMPRODUCT(--(MID(D49,{1;3;5;7;9},1)*1&gt;4))),10),"")</f>
        <v/>
      </c>
      <c r="G49" s="158">
        <f t="shared" si="0"/>
        <v>0</v>
      </c>
      <c r="H49" s="160" t="str">
        <f t="shared" si="1"/>
        <v>NO</v>
      </c>
      <c r="I49" s="132">
        <f t="shared" si="2"/>
        <v>0</v>
      </c>
    </row>
    <row r="50" spans="1:9" s="132" customFormat="1" ht="18.600000000000001">
      <c r="A50" s="155">
        <f>ROW('4_Client_List'!A44)</f>
        <v>44</v>
      </c>
      <c r="B50" s="156">
        <f>'4_Client_List'!$A44</f>
        <v>0</v>
      </c>
      <c r="C50" s="157">
        <f>'4_Client_List'!$B44</f>
        <v>0</v>
      </c>
      <c r="D50" s="157">
        <f>'4_Client_List'!$L44</f>
        <v>0</v>
      </c>
      <c r="F50" s="155" t="str" cm="1">
        <f t="array" ref="F50">IFERROR(MOD(10-(SUMPRODUCT(--MID(D50,{1;2;3;4;5;6;7;8;9},1)*({2;1;2;1;2;1;2;1;2}))-9*SUMPRODUCT(--(MID(D50,{1;3;5;7;9},1)*1&gt;4))),10),"")</f>
        <v/>
      </c>
      <c r="G50" s="158">
        <f t="shared" si="0"/>
        <v>0</v>
      </c>
      <c r="H50" s="160" t="str">
        <f t="shared" si="1"/>
        <v>NO</v>
      </c>
      <c r="I50" s="132">
        <f t="shared" si="2"/>
        <v>0</v>
      </c>
    </row>
    <row r="51" spans="1:9" s="132" customFormat="1" ht="18.600000000000001">
      <c r="A51" s="155">
        <f>ROW('4_Client_List'!A45)</f>
        <v>45</v>
      </c>
      <c r="B51" s="156">
        <f>'4_Client_List'!$A45</f>
        <v>0</v>
      </c>
      <c r="C51" s="157">
        <f>'4_Client_List'!$B45</f>
        <v>0</v>
      </c>
      <c r="D51" s="157">
        <f>'4_Client_List'!$L45</f>
        <v>0</v>
      </c>
      <c r="F51" s="155" t="str" cm="1">
        <f t="array" ref="F51">IFERROR(MOD(10-(SUMPRODUCT(--MID(D51,{1;2;3;4;5;6;7;8;9},1)*({2;1;2;1;2;1;2;1;2}))-9*SUMPRODUCT(--(MID(D51,{1;3;5;7;9},1)*1&gt;4))),10),"")</f>
        <v/>
      </c>
      <c r="G51" s="158">
        <f t="shared" si="0"/>
        <v>0</v>
      </c>
      <c r="H51" s="160" t="str">
        <f t="shared" si="1"/>
        <v>NO</v>
      </c>
      <c r="I51" s="132">
        <f t="shared" si="2"/>
        <v>0</v>
      </c>
    </row>
    <row r="52" spans="1:9" s="132" customFormat="1" ht="18.600000000000001">
      <c r="A52" s="155">
        <f>ROW('4_Client_List'!A46)</f>
        <v>46</v>
      </c>
      <c r="B52" s="156">
        <f>'4_Client_List'!$A46</f>
        <v>0</v>
      </c>
      <c r="C52" s="157">
        <f>'4_Client_List'!$B46</f>
        <v>0</v>
      </c>
      <c r="D52" s="157">
        <f>'4_Client_List'!$L46</f>
        <v>0</v>
      </c>
      <c r="F52" s="155" t="str" cm="1">
        <f t="array" ref="F52">IFERROR(MOD(10-(SUMPRODUCT(--MID(D52,{1;2;3;4;5;6;7;8;9},1)*({2;1;2;1;2;1;2;1;2}))-9*SUMPRODUCT(--(MID(D52,{1;3;5;7;9},1)*1&gt;4))),10),"")</f>
        <v/>
      </c>
      <c r="G52" s="158">
        <f t="shared" si="0"/>
        <v>0</v>
      </c>
      <c r="H52" s="160" t="str">
        <f t="shared" si="1"/>
        <v>NO</v>
      </c>
      <c r="I52" s="132">
        <f t="shared" si="2"/>
        <v>0</v>
      </c>
    </row>
    <row r="53" spans="1:9" s="132" customFormat="1" ht="18.600000000000001">
      <c r="A53" s="155">
        <f>ROW('4_Client_List'!A47)</f>
        <v>47</v>
      </c>
      <c r="B53" s="156">
        <f>'4_Client_List'!$A47</f>
        <v>0</v>
      </c>
      <c r="C53" s="157">
        <f>'4_Client_List'!$B47</f>
        <v>0</v>
      </c>
      <c r="D53" s="157">
        <f>'4_Client_List'!$L47</f>
        <v>0</v>
      </c>
      <c r="F53" s="155" t="str" cm="1">
        <f t="array" ref="F53">IFERROR(MOD(10-(SUMPRODUCT(--MID(D53,{1;2;3;4;5;6;7;8;9},1)*({2;1;2;1;2;1;2;1;2}))-9*SUMPRODUCT(--(MID(D53,{1;3;5;7;9},1)*1&gt;4))),10),"")</f>
        <v/>
      </c>
      <c r="G53" s="158">
        <f t="shared" si="0"/>
        <v>0</v>
      </c>
      <c r="H53" s="160" t="str">
        <f t="shared" si="1"/>
        <v>NO</v>
      </c>
      <c r="I53" s="132">
        <f t="shared" si="2"/>
        <v>0</v>
      </c>
    </row>
    <row r="54" spans="1:9" s="132" customFormat="1" ht="18.600000000000001">
      <c r="A54" s="155">
        <f>ROW('4_Client_List'!A48)</f>
        <v>48</v>
      </c>
      <c r="B54" s="156">
        <f>'4_Client_List'!$A48</f>
        <v>0</v>
      </c>
      <c r="C54" s="157">
        <f>'4_Client_List'!$B48</f>
        <v>0</v>
      </c>
      <c r="D54" s="157">
        <f>'4_Client_List'!$L48</f>
        <v>0</v>
      </c>
      <c r="F54" s="155" t="str" cm="1">
        <f t="array" ref="F54">IFERROR(MOD(10-(SUMPRODUCT(--MID(D54,{1;2;3;4;5;6;7;8;9},1)*({2;1;2;1;2;1;2;1;2}))-9*SUMPRODUCT(--(MID(D54,{1;3;5;7;9},1)*1&gt;4))),10),"")</f>
        <v/>
      </c>
      <c r="G54" s="158">
        <f t="shared" si="0"/>
        <v>0</v>
      </c>
      <c r="H54" s="160" t="str">
        <f t="shared" si="1"/>
        <v>NO</v>
      </c>
      <c r="I54" s="132">
        <f t="shared" si="2"/>
        <v>0</v>
      </c>
    </row>
    <row r="55" spans="1:9" s="132" customFormat="1" ht="18.600000000000001">
      <c r="A55" s="155">
        <f>ROW('4_Client_List'!A49)</f>
        <v>49</v>
      </c>
      <c r="B55" s="156">
        <f>'4_Client_List'!$A49</f>
        <v>0</v>
      </c>
      <c r="C55" s="157">
        <f>'4_Client_List'!$B49</f>
        <v>0</v>
      </c>
      <c r="D55" s="157">
        <f>'4_Client_List'!$L49</f>
        <v>0</v>
      </c>
      <c r="F55" s="155" t="str" cm="1">
        <f t="array" ref="F55">IFERROR(MOD(10-(SUMPRODUCT(--MID(D55,{1;2;3;4;5;6;7;8;9},1)*({2;1;2;1;2;1;2;1;2}))-9*SUMPRODUCT(--(MID(D55,{1;3;5;7;9},1)*1&gt;4))),10),"")</f>
        <v/>
      </c>
      <c r="G55" s="158">
        <f t="shared" si="0"/>
        <v>0</v>
      </c>
      <c r="H55" s="160" t="str">
        <f t="shared" si="1"/>
        <v>NO</v>
      </c>
      <c r="I55" s="132">
        <f t="shared" si="2"/>
        <v>0</v>
      </c>
    </row>
    <row r="56" spans="1:9" s="132" customFormat="1" ht="18.600000000000001">
      <c r="A56" s="155">
        <f>ROW('4_Client_List'!A50)</f>
        <v>50</v>
      </c>
      <c r="B56" s="156">
        <f>'4_Client_List'!$A50</f>
        <v>0</v>
      </c>
      <c r="C56" s="157">
        <f>'4_Client_List'!$B50</f>
        <v>0</v>
      </c>
      <c r="D56" s="157">
        <f>'4_Client_List'!$L50</f>
        <v>0</v>
      </c>
      <c r="F56" s="155" t="str" cm="1">
        <f t="array" ref="F56">IFERROR(MOD(10-(SUMPRODUCT(--MID(D56,{1;2;3;4;5;6;7;8;9},1)*({2;1;2;1;2;1;2;1;2}))-9*SUMPRODUCT(--(MID(D56,{1;3;5;7;9},1)*1&gt;4))),10),"")</f>
        <v/>
      </c>
      <c r="G56" s="158">
        <f t="shared" si="0"/>
        <v>0</v>
      </c>
      <c r="H56" s="160" t="str">
        <f t="shared" si="1"/>
        <v>NO</v>
      </c>
      <c r="I56" s="132">
        <f t="shared" si="2"/>
        <v>0</v>
      </c>
    </row>
    <row r="57" spans="1:9" s="132" customFormat="1" ht="18.600000000000001">
      <c r="A57" s="155">
        <f>ROW('4_Client_List'!A51)</f>
        <v>51</v>
      </c>
      <c r="B57" s="156">
        <f>'4_Client_List'!$A51</f>
        <v>0</v>
      </c>
      <c r="C57" s="157">
        <f>'4_Client_List'!$B51</f>
        <v>0</v>
      </c>
      <c r="D57" s="157">
        <f>'4_Client_List'!$L51</f>
        <v>0</v>
      </c>
      <c r="F57" s="155" t="str" cm="1">
        <f t="array" ref="F57">IFERROR(MOD(10-(SUMPRODUCT(--MID(D57,{1;2;3;4;5;6;7;8;9},1)*({2;1;2;1;2;1;2;1;2}))-9*SUMPRODUCT(--(MID(D57,{1;3;5;7;9},1)*1&gt;4))),10),"")</f>
        <v/>
      </c>
      <c r="G57" s="158">
        <f t="shared" si="0"/>
        <v>0</v>
      </c>
      <c r="H57" s="160" t="str">
        <f t="shared" si="1"/>
        <v>NO</v>
      </c>
      <c r="I57" s="132">
        <f t="shared" si="2"/>
        <v>0</v>
      </c>
    </row>
    <row r="58" spans="1:9" s="132" customFormat="1" ht="18.600000000000001">
      <c r="A58" s="155">
        <f>ROW('4_Client_List'!A52)</f>
        <v>52</v>
      </c>
      <c r="B58" s="156">
        <f>'4_Client_List'!$A52</f>
        <v>0</v>
      </c>
      <c r="C58" s="157">
        <f>'4_Client_List'!$B52</f>
        <v>0</v>
      </c>
      <c r="D58" s="157">
        <f>'4_Client_List'!$L52</f>
        <v>0</v>
      </c>
      <c r="F58" s="155" t="str" cm="1">
        <f t="array" ref="F58">IFERROR(MOD(10-(SUMPRODUCT(--MID(D58,{1;2;3;4;5;6;7;8;9},1)*({2;1;2;1;2;1;2;1;2}))-9*SUMPRODUCT(--(MID(D58,{1;3;5;7;9},1)*1&gt;4))),10),"")</f>
        <v/>
      </c>
      <c r="G58" s="158">
        <f t="shared" si="0"/>
        <v>0</v>
      </c>
      <c r="H58" s="160" t="str">
        <f t="shared" si="1"/>
        <v>NO</v>
      </c>
      <c r="I58" s="132">
        <f t="shared" si="2"/>
        <v>0</v>
      </c>
    </row>
    <row r="59" spans="1:9" s="132" customFormat="1" ht="18.600000000000001">
      <c r="A59" s="155">
        <f>ROW('4_Client_List'!A53)</f>
        <v>53</v>
      </c>
      <c r="B59" s="156">
        <f>'4_Client_List'!$A53</f>
        <v>0</v>
      </c>
      <c r="C59" s="157">
        <f>'4_Client_List'!$B53</f>
        <v>0</v>
      </c>
      <c r="D59" s="157">
        <f>'4_Client_List'!$L53</f>
        <v>0</v>
      </c>
      <c r="F59" s="155" t="str" cm="1">
        <f t="array" ref="F59">IFERROR(MOD(10-(SUMPRODUCT(--MID(D59,{1;2;3;4;5;6;7;8;9},1)*({2;1;2;1;2;1;2;1;2}))-9*SUMPRODUCT(--(MID(D59,{1;3;5;7;9},1)*1&gt;4))),10),"")</f>
        <v/>
      </c>
      <c r="G59" s="158">
        <f t="shared" si="0"/>
        <v>0</v>
      </c>
      <c r="H59" s="160" t="str">
        <f t="shared" si="1"/>
        <v>NO</v>
      </c>
      <c r="I59" s="132">
        <f t="shared" si="2"/>
        <v>0</v>
      </c>
    </row>
    <row r="60" spans="1:9" s="132" customFormat="1" ht="18.600000000000001">
      <c r="A60" s="155">
        <f>ROW('4_Client_List'!A54)</f>
        <v>54</v>
      </c>
      <c r="B60" s="156">
        <f>'4_Client_List'!$A54</f>
        <v>0</v>
      </c>
      <c r="C60" s="157">
        <f>'4_Client_List'!$B54</f>
        <v>0</v>
      </c>
      <c r="D60" s="157">
        <f>'4_Client_List'!$L54</f>
        <v>0</v>
      </c>
      <c r="F60" s="155" t="str" cm="1">
        <f t="array" ref="F60">IFERROR(MOD(10-(SUMPRODUCT(--MID(D60,{1;2;3;4;5;6;7;8;9},1)*({2;1;2;1;2;1;2;1;2}))-9*SUMPRODUCT(--(MID(D60,{1;3;5;7;9},1)*1&gt;4))),10),"")</f>
        <v/>
      </c>
      <c r="G60" s="158">
        <f t="shared" si="0"/>
        <v>0</v>
      </c>
      <c r="H60" s="160" t="str">
        <f t="shared" si="1"/>
        <v>NO</v>
      </c>
      <c r="I60" s="132">
        <f t="shared" si="2"/>
        <v>0</v>
      </c>
    </row>
    <row r="61" spans="1:9" s="132" customFormat="1" ht="18.600000000000001">
      <c r="A61" s="155">
        <f>ROW('4_Client_List'!A55)</f>
        <v>55</v>
      </c>
      <c r="B61" s="156">
        <f>'4_Client_List'!$A55</f>
        <v>0</v>
      </c>
      <c r="C61" s="157">
        <f>'4_Client_List'!$B55</f>
        <v>0</v>
      </c>
      <c r="D61" s="157">
        <f>'4_Client_List'!$L55</f>
        <v>0</v>
      </c>
      <c r="F61" s="155" t="str" cm="1">
        <f t="array" ref="F61">IFERROR(MOD(10-(SUMPRODUCT(--MID(D61,{1;2;3;4;5;6;7;8;9},1)*({2;1;2;1;2;1;2;1;2}))-9*SUMPRODUCT(--(MID(D61,{1;3;5;7;9},1)*1&gt;4))),10),"")</f>
        <v/>
      </c>
      <c r="G61" s="158">
        <f t="shared" si="0"/>
        <v>0</v>
      </c>
      <c r="H61" s="160" t="str">
        <f t="shared" si="1"/>
        <v>NO</v>
      </c>
      <c r="I61" s="132">
        <f t="shared" si="2"/>
        <v>0</v>
      </c>
    </row>
    <row r="62" spans="1:9" s="132" customFormat="1" ht="18.600000000000001">
      <c r="A62" s="155">
        <f>ROW('4_Client_List'!A56)</f>
        <v>56</v>
      </c>
      <c r="B62" s="156">
        <f>'4_Client_List'!$A56</f>
        <v>0</v>
      </c>
      <c r="C62" s="157">
        <f>'4_Client_List'!$B56</f>
        <v>0</v>
      </c>
      <c r="D62" s="157">
        <f>'4_Client_List'!$L56</f>
        <v>0</v>
      </c>
      <c r="F62" s="155" t="str" cm="1">
        <f t="array" ref="F62">IFERROR(MOD(10-(SUMPRODUCT(--MID(D62,{1;2;3;4;5;6;7;8;9},1)*({2;1;2;1;2;1;2;1;2}))-9*SUMPRODUCT(--(MID(D62,{1;3;5;7;9},1)*1&gt;4))),10),"")</f>
        <v/>
      </c>
      <c r="G62" s="158">
        <f t="shared" si="0"/>
        <v>0</v>
      </c>
      <c r="H62" s="160" t="str">
        <f t="shared" si="1"/>
        <v>NO</v>
      </c>
      <c r="I62" s="132">
        <f t="shared" si="2"/>
        <v>0</v>
      </c>
    </row>
    <row r="63" spans="1:9" s="132" customFormat="1" ht="18.600000000000001">
      <c r="A63" s="155">
        <f>ROW('4_Client_List'!A57)</f>
        <v>57</v>
      </c>
      <c r="B63" s="156">
        <f>'4_Client_List'!$A57</f>
        <v>0</v>
      </c>
      <c r="C63" s="157">
        <f>'4_Client_List'!$B57</f>
        <v>0</v>
      </c>
      <c r="D63" s="157">
        <f>'4_Client_List'!$L57</f>
        <v>0</v>
      </c>
      <c r="F63" s="155" t="str" cm="1">
        <f t="array" ref="F63">IFERROR(MOD(10-(SUMPRODUCT(--MID(D63,{1;2;3;4;5;6;7;8;9},1)*({2;1;2;1;2;1;2;1;2}))-9*SUMPRODUCT(--(MID(D63,{1;3;5;7;9},1)*1&gt;4))),10),"")</f>
        <v/>
      </c>
      <c r="G63" s="158">
        <f t="shared" si="0"/>
        <v>0</v>
      </c>
      <c r="H63" s="160" t="str">
        <f t="shared" si="1"/>
        <v>NO</v>
      </c>
      <c r="I63" s="132">
        <f t="shared" si="2"/>
        <v>0</v>
      </c>
    </row>
    <row r="64" spans="1:9" s="132" customFormat="1" ht="18.600000000000001">
      <c r="A64" s="155">
        <f>ROW('4_Client_List'!A58)</f>
        <v>58</v>
      </c>
      <c r="B64" s="156">
        <f>'4_Client_List'!$A58</f>
        <v>0</v>
      </c>
      <c r="C64" s="157">
        <f>'4_Client_List'!$B58</f>
        <v>0</v>
      </c>
      <c r="D64" s="157">
        <f>'4_Client_List'!$L58</f>
        <v>0</v>
      </c>
      <c r="F64" s="155" t="str" cm="1">
        <f t="array" ref="F64">IFERROR(MOD(10-(SUMPRODUCT(--MID(D64,{1;2;3;4;5;6;7;8;9},1)*({2;1;2;1;2;1;2;1;2}))-9*SUMPRODUCT(--(MID(D64,{1;3;5;7;9},1)*1&gt;4))),10),"")</f>
        <v/>
      </c>
      <c r="G64" s="158">
        <f t="shared" si="0"/>
        <v>0</v>
      </c>
      <c r="H64" s="160" t="str">
        <f t="shared" si="1"/>
        <v>NO</v>
      </c>
      <c r="I64" s="132">
        <f t="shared" si="2"/>
        <v>0</v>
      </c>
    </row>
    <row r="65" spans="1:9" s="132" customFormat="1" ht="18.600000000000001">
      <c r="A65" s="155">
        <f>ROW('4_Client_List'!A59)</f>
        <v>59</v>
      </c>
      <c r="B65" s="156">
        <f>'4_Client_List'!$A59</f>
        <v>0</v>
      </c>
      <c r="C65" s="157">
        <f>'4_Client_List'!$B59</f>
        <v>0</v>
      </c>
      <c r="D65" s="157">
        <f>'4_Client_List'!$L59</f>
        <v>0</v>
      </c>
      <c r="F65" s="155" t="str" cm="1">
        <f t="array" ref="F65">IFERROR(MOD(10-(SUMPRODUCT(--MID(D65,{1;2;3;4;5;6;7;8;9},1)*({2;1;2;1;2;1;2;1;2}))-9*SUMPRODUCT(--(MID(D65,{1;3;5;7;9},1)*1&gt;4))),10),"")</f>
        <v/>
      </c>
      <c r="G65" s="158">
        <f t="shared" si="0"/>
        <v>0</v>
      </c>
      <c r="H65" s="160" t="str">
        <f t="shared" si="1"/>
        <v>NO</v>
      </c>
      <c r="I65" s="132">
        <f t="shared" si="2"/>
        <v>0</v>
      </c>
    </row>
    <row r="66" spans="1:9" s="132" customFormat="1" ht="18.600000000000001">
      <c r="A66" s="155">
        <f>ROW('4_Client_List'!A60)</f>
        <v>60</v>
      </c>
      <c r="B66" s="156">
        <f>'4_Client_List'!$A60</f>
        <v>0</v>
      </c>
      <c r="C66" s="157">
        <f>'4_Client_List'!$B60</f>
        <v>0</v>
      </c>
      <c r="D66" s="157">
        <f>'4_Client_List'!$L60</f>
        <v>0</v>
      </c>
      <c r="F66" s="155" t="str" cm="1">
        <f t="array" ref="F66">IFERROR(MOD(10-(SUMPRODUCT(--MID(D66,{1;2;3;4;5;6;7;8;9},1)*({2;1;2;1;2;1;2;1;2}))-9*SUMPRODUCT(--(MID(D66,{1;3;5;7;9},1)*1&gt;4))),10),"")</f>
        <v/>
      </c>
      <c r="G66" s="158">
        <f t="shared" si="0"/>
        <v>0</v>
      </c>
      <c r="H66" s="160" t="str">
        <f t="shared" si="1"/>
        <v>NO</v>
      </c>
      <c r="I66" s="132">
        <f t="shared" si="2"/>
        <v>0</v>
      </c>
    </row>
    <row r="67" spans="1:9" s="132" customFormat="1" ht="18.600000000000001">
      <c r="A67" s="155">
        <f>ROW('4_Client_List'!A61)</f>
        <v>61</v>
      </c>
      <c r="B67" s="156">
        <f>'4_Client_List'!$A61</f>
        <v>0</v>
      </c>
      <c r="C67" s="157">
        <f>'4_Client_List'!$B61</f>
        <v>0</v>
      </c>
      <c r="D67" s="157">
        <f>'4_Client_List'!$L61</f>
        <v>0</v>
      </c>
      <c r="F67" s="155" t="str" cm="1">
        <f t="array" ref="F67">IFERROR(MOD(10-(SUMPRODUCT(--MID(D67,{1;2;3;4;5;6;7;8;9},1)*({2;1;2;1;2;1;2;1;2}))-9*SUMPRODUCT(--(MID(D67,{1;3;5;7;9},1)*1&gt;4))),10),"")</f>
        <v/>
      </c>
      <c r="G67" s="158">
        <f t="shared" si="0"/>
        <v>0</v>
      </c>
      <c r="H67" s="160" t="str">
        <f t="shared" si="1"/>
        <v>NO</v>
      </c>
      <c r="I67" s="132">
        <f t="shared" si="2"/>
        <v>0</v>
      </c>
    </row>
    <row r="68" spans="1:9" s="132" customFormat="1" ht="18.600000000000001">
      <c r="A68" s="155">
        <f>ROW('4_Client_List'!A62)</f>
        <v>62</v>
      </c>
      <c r="B68" s="156">
        <f>'4_Client_List'!$A62</f>
        <v>0</v>
      </c>
      <c r="C68" s="157">
        <f>'4_Client_List'!$B62</f>
        <v>0</v>
      </c>
      <c r="D68" s="157">
        <f>'4_Client_List'!$L62</f>
        <v>0</v>
      </c>
      <c r="F68" s="155" t="str" cm="1">
        <f t="array" ref="F68">IFERROR(MOD(10-(SUMPRODUCT(--MID(D68,{1;2;3;4;5;6;7;8;9},1)*({2;1;2;1;2;1;2;1;2}))-9*SUMPRODUCT(--(MID(D68,{1;3;5;7;9},1)*1&gt;4))),10),"")</f>
        <v/>
      </c>
      <c r="G68" s="158">
        <f t="shared" si="0"/>
        <v>0</v>
      </c>
      <c r="H68" s="160" t="str">
        <f t="shared" si="1"/>
        <v>NO</v>
      </c>
      <c r="I68" s="132">
        <f t="shared" si="2"/>
        <v>0</v>
      </c>
    </row>
    <row r="69" spans="1:9" s="132" customFormat="1" ht="18.600000000000001">
      <c r="A69" s="155">
        <f>ROW('4_Client_List'!A63)</f>
        <v>63</v>
      </c>
      <c r="B69" s="156">
        <f>'4_Client_List'!$A63</f>
        <v>0</v>
      </c>
      <c r="C69" s="157">
        <f>'4_Client_List'!$B63</f>
        <v>0</v>
      </c>
      <c r="D69" s="157">
        <f>'4_Client_List'!$L63</f>
        <v>0</v>
      </c>
      <c r="F69" s="155" t="str" cm="1">
        <f t="array" ref="F69">IFERROR(MOD(10-(SUMPRODUCT(--MID(D69,{1;2;3;4;5;6;7;8;9},1)*({2;1;2;1;2;1;2;1;2}))-9*SUMPRODUCT(--(MID(D69,{1;3;5;7;9},1)*1&gt;4))),10),"")</f>
        <v/>
      </c>
      <c r="G69" s="158">
        <f t="shared" si="0"/>
        <v>0</v>
      </c>
      <c r="H69" s="160" t="str">
        <f t="shared" si="1"/>
        <v>NO</v>
      </c>
      <c r="I69" s="132">
        <f t="shared" si="2"/>
        <v>0</v>
      </c>
    </row>
    <row r="70" spans="1:9" s="132" customFormat="1" ht="18.600000000000001">
      <c r="A70" s="155">
        <f>ROW('4_Client_List'!A64)</f>
        <v>64</v>
      </c>
      <c r="B70" s="156">
        <f>'4_Client_List'!$A64</f>
        <v>0</v>
      </c>
      <c r="C70" s="157">
        <f>'4_Client_List'!$B64</f>
        <v>0</v>
      </c>
      <c r="D70" s="157">
        <f>'4_Client_List'!$L64</f>
        <v>0</v>
      </c>
      <c r="F70" s="155" t="str" cm="1">
        <f t="array" ref="F70">IFERROR(MOD(10-(SUMPRODUCT(--MID(D70,{1;2;3;4;5;6;7;8;9},1)*({2;1;2;1;2;1;2;1;2}))-9*SUMPRODUCT(--(MID(D70,{1;3;5;7;9},1)*1&gt;4))),10),"")</f>
        <v/>
      </c>
      <c r="G70" s="158">
        <f t="shared" si="0"/>
        <v>0</v>
      </c>
      <c r="H70" s="160" t="str">
        <f t="shared" si="1"/>
        <v>NO</v>
      </c>
      <c r="I70" s="132">
        <f t="shared" si="2"/>
        <v>0</v>
      </c>
    </row>
    <row r="71" spans="1:9" s="132" customFormat="1" ht="18.600000000000001">
      <c r="A71" s="155">
        <f>ROW('4_Client_List'!A65)</f>
        <v>65</v>
      </c>
      <c r="B71" s="156">
        <f>'4_Client_List'!$A65</f>
        <v>0</v>
      </c>
      <c r="C71" s="157">
        <f>'4_Client_List'!$B65</f>
        <v>0</v>
      </c>
      <c r="D71" s="157">
        <f>'4_Client_List'!$L65</f>
        <v>0</v>
      </c>
      <c r="F71" s="155" t="str" cm="1">
        <f t="array" ref="F71">IFERROR(MOD(10-(SUMPRODUCT(--MID(D71,{1;2;3;4;5;6;7;8;9},1)*({2;1;2;1;2;1;2;1;2}))-9*SUMPRODUCT(--(MID(D71,{1;3;5;7;9},1)*1&gt;4))),10),"")</f>
        <v/>
      </c>
      <c r="G71" s="158">
        <f t="shared" si="0"/>
        <v>0</v>
      </c>
      <c r="H71" s="160" t="str">
        <f t="shared" si="1"/>
        <v>NO</v>
      </c>
      <c r="I71" s="132">
        <f t="shared" si="2"/>
        <v>0</v>
      </c>
    </row>
    <row r="72" spans="1:9" s="132" customFormat="1" ht="18.600000000000001">
      <c r="A72" s="155">
        <f>ROW('4_Client_List'!A66)</f>
        <v>66</v>
      </c>
      <c r="B72" s="156">
        <f>'4_Client_List'!$A66</f>
        <v>0</v>
      </c>
      <c r="C72" s="157">
        <f>'4_Client_List'!$B66</f>
        <v>0</v>
      </c>
      <c r="D72" s="157">
        <f>'4_Client_List'!$L66</f>
        <v>0</v>
      </c>
      <c r="F72" s="155" t="str" cm="1">
        <f t="array" ref="F72">IFERROR(MOD(10-(SUMPRODUCT(--MID(D72,{1;2;3;4;5;6;7;8;9},1)*({2;1;2;1;2;1;2;1;2}))-9*SUMPRODUCT(--(MID(D72,{1;3;5;7;9},1)*1&gt;4))),10),"")</f>
        <v/>
      </c>
      <c r="G72" s="158">
        <f t="shared" si="0"/>
        <v>0</v>
      </c>
      <c r="H72" s="160" t="str">
        <f t="shared" si="1"/>
        <v>NO</v>
      </c>
      <c r="I72" s="132">
        <f t="shared" si="2"/>
        <v>0</v>
      </c>
    </row>
    <row r="73" spans="1:9" s="132" customFormat="1" ht="18.600000000000001">
      <c r="A73" s="155">
        <f>ROW('4_Client_List'!A67)</f>
        <v>67</v>
      </c>
      <c r="B73" s="156">
        <f>'4_Client_List'!$A67</f>
        <v>0</v>
      </c>
      <c r="C73" s="157">
        <f>'4_Client_List'!$B67</f>
        <v>0</v>
      </c>
      <c r="D73" s="157">
        <f>'4_Client_List'!$L67</f>
        <v>0</v>
      </c>
      <c r="F73" s="155" t="str" cm="1">
        <f t="array" ref="F73">IFERROR(MOD(10-(SUMPRODUCT(--MID(D73,{1;2;3;4;5;6;7;8;9},1)*({2;1;2;1;2;1;2;1;2}))-9*SUMPRODUCT(--(MID(D73,{1;3;5;7;9},1)*1&gt;4))),10),"")</f>
        <v/>
      </c>
      <c r="G73" s="158">
        <f t="shared" ref="G73:G136" si="3">INT(RIGHT(D73,1))</f>
        <v>0</v>
      </c>
      <c r="H73" s="160" t="str">
        <f t="shared" ref="H73:H136" si="4">IFERROR(IF(F73=G73, "Yes", "NO"),"")</f>
        <v>NO</v>
      </c>
      <c r="I73" s="132">
        <f t="shared" ref="I73:I136" si="5">VALUE(D73)</f>
        <v>0</v>
      </c>
    </row>
    <row r="74" spans="1:9" s="132" customFormat="1" ht="18.600000000000001">
      <c r="A74" s="155">
        <f>ROW('4_Client_List'!A68)</f>
        <v>68</v>
      </c>
      <c r="B74" s="156">
        <f>'4_Client_List'!$A68</f>
        <v>0</v>
      </c>
      <c r="C74" s="157">
        <f>'4_Client_List'!$B68</f>
        <v>0</v>
      </c>
      <c r="D74" s="157">
        <f>'4_Client_List'!$L68</f>
        <v>0</v>
      </c>
      <c r="F74" s="155" t="str" cm="1">
        <f t="array" ref="F74">IFERROR(MOD(10-(SUMPRODUCT(--MID(D74,{1;2;3;4;5;6;7;8;9},1)*({2;1;2;1;2;1;2;1;2}))-9*SUMPRODUCT(--(MID(D74,{1;3;5;7;9},1)*1&gt;4))),10),"")</f>
        <v/>
      </c>
      <c r="G74" s="158">
        <f t="shared" si="3"/>
        <v>0</v>
      </c>
      <c r="H74" s="160" t="str">
        <f t="shared" si="4"/>
        <v>NO</v>
      </c>
      <c r="I74" s="132">
        <f t="shared" si="5"/>
        <v>0</v>
      </c>
    </row>
    <row r="75" spans="1:9" s="132" customFormat="1" ht="18.600000000000001">
      <c r="A75" s="155">
        <f>ROW('4_Client_List'!A69)</f>
        <v>69</v>
      </c>
      <c r="B75" s="156">
        <f>'4_Client_List'!$A69</f>
        <v>0</v>
      </c>
      <c r="C75" s="157">
        <f>'4_Client_List'!$B69</f>
        <v>0</v>
      </c>
      <c r="D75" s="157">
        <f>'4_Client_List'!$L69</f>
        <v>0</v>
      </c>
      <c r="F75" s="155" t="str" cm="1">
        <f t="array" ref="F75">IFERROR(MOD(10-(SUMPRODUCT(--MID(D75,{1;2;3;4;5;6;7;8;9},1)*({2;1;2;1;2;1;2;1;2}))-9*SUMPRODUCT(--(MID(D75,{1;3;5;7;9},1)*1&gt;4))),10),"")</f>
        <v/>
      </c>
      <c r="G75" s="158">
        <f t="shared" si="3"/>
        <v>0</v>
      </c>
      <c r="H75" s="160" t="str">
        <f t="shared" si="4"/>
        <v>NO</v>
      </c>
      <c r="I75" s="132">
        <f t="shared" si="5"/>
        <v>0</v>
      </c>
    </row>
    <row r="76" spans="1:9" s="132" customFormat="1" ht="18.600000000000001">
      <c r="A76" s="155">
        <f>ROW('4_Client_List'!A70)</f>
        <v>70</v>
      </c>
      <c r="B76" s="156">
        <f>'4_Client_List'!$A70</f>
        <v>0</v>
      </c>
      <c r="C76" s="157">
        <f>'4_Client_List'!$B70</f>
        <v>0</v>
      </c>
      <c r="D76" s="157">
        <f>'4_Client_List'!$L70</f>
        <v>0</v>
      </c>
      <c r="F76" s="155" t="str" cm="1">
        <f t="array" ref="F76">IFERROR(MOD(10-(SUMPRODUCT(--MID(D76,{1;2;3;4;5;6;7;8;9},1)*({2;1;2;1;2;1;2;1;2}))-9*SUMPRODUCT(--(MID(D76,{1;3;5;7;9},1)*1&gt;4))),10),"")</f>
        <v/>
      </c>
      <c r="G76" s="158">
        <f t="shared" si="3"/>
        <v>0</v>
      </c>
      <c r="H76" s="160" t="str">
        <f t="shared" si="4"/>
        <v>NO</v>
      </c>
      <c r="I76" s="132">
        <f t="shared" si="5"/>
        <v>0</v>
      </c>
    </row>
    <row r="77" spans="1:9" s="132" customFormat="1" ht="18.600000000000001">
      <c r="A77" s="155">
        <f>ROW('4_Client_List'!A71)</f>
        <v>71</v>
      </c>
      <c r="B77" s="156">
        <f>'4_Client_List'!$A71</f>
        <v>0</v>
      </c>
      <c r="C77" s="157">
        <f>'4_Client_List'!$B71</f>
        <v>0</v>
      </c>
      <c r="D77" s="157">
        <f>'4_Client_List'!$L71</f>
        <v>0</v>
      </c>
      <c r="F77" s="155" t="str" cm="1">
        <f t="array" ref="F77">IFERROR(MOD(10-(SUMPRODUCT(--MID(D77,{1;2;3;4;5;6;7;8;9},1)*({2;1;2;1;2;1;2;1;2}))-9*SUMPRODUCT(--(MID(D77,{1;3;5;7;9},1)*1&gt;4))),10),"")</f>
        <v/>
      </c>
      <c r="G77" s="158">
        <f t="shared" si="3"/>
        <v>0</v>
      </c>
      <c r="H77" s="160" t="str">
        <f t="shared" si="4"/>
        <v>NO</v>
      </c>
      <c r="I77" s="132">
        <f t="shared" si="5"/>
        <v>0</v>
      </c>
    </row>
    <row r="78" spans="1:9" s="132" customFormat="1" ht="18.600000000000001">
      <c r="A78" s="155">
        <f>ROW('4_Client_List'!A72)</f>
        <v>72</v>
      </c>
      <c r="B78" s="156">
        <f>'4_Client_List'!$A72</f>
        <v>0</v>
      </c>
      <c r="C78" s="157">
        <f>'4_Client_List'!$B72</f>
        <v>0</v>
      </c>
      <c r="D78" s="157">
        <f>'4_Client_List'!$L72</f>
        <v>0</v>
      </c>
      <c r="F78" s="155" t="str" cm="1">
        <f t="array" ref="F78">IFERROR(MOD(10-(SUMPRODUCT(--MID(D78,{1;2;3;4;5;6;7;8;9},1)*({2;1;2;1;2;1;2;1;2}))-9*SUMPRODUCT(--(MID(D78,{1;3;5;7;9},1)*1&gt;4))),10),"")</f>
        <v/>
      </c>
      <c r="G78" s="158">
        <f t="shared" si="3"/>
        <v>0</v>
      </c>
      <c r="H78" s="160" t="str">
        <f t="shared" si="4"/>
        <v>NO</v>
      </c>
      <c r="I78" s="132">
        <f t="shared" si="5"/>
        <v>0</v>
      </c>
    </row>
    <row r="79" spans="1:9" s="132" customFormat="1" ht="18.600000000000001">
      <c r="A79" s="155">
        <f>ROW('4_Client_List'!A73)</f>
        <v>73</v>
      </c>
      <c r="B79" s="156">
        <f>'4_Client_List'!$A73</f>
        <v>0</v>
      </c>
      <c r="C79" s="157">
        <f>'4_Client_List'!$B73</f>
        <v>0</v>
      </c>
      <c r="D79" s="157">
        <f>'4_Client_List'!$L73</f>
        <v>0</v>
      </c>
      <c r="F79" s="155" t="str" cm="1">
        <f t="array" ref="F79">IFERROR(MOD(10-(SUMPRODUCT(--MID(D79,{1;2;3;4;5;6;7;8;9},1)*({2;1;2;1;2;1;2;1;2}))-9*SUMPRODUCT(--(MID(D79,{1;3;5;7;9},1)*1&gt;4))),10),"")</f>
        <v/>
      </c>
      <c r="G79" s="158">
        <f t="shared" si="3"/>
        <v>0</v>
      </c>
      <c r="H79" s="160" t="str">
        <f t="shared" si="4"/>
        <v>NO</v>
      </c>
      <c r="I79" s="132">
        <f t="shared" si="5"/>
        <v>0</v>
      </c>
    </row>
    <row r="80" spans="1:9" s="132" customFormat="1" ht="18.600000000000001">
      <c r="A80" s="155">
        <f>ROW('4_Client_List'!A74)</f>
        <v>74</v>
      </c>
      <c r="B80" s="156">
        <f>'4_Client_List'!$A74</f>
        <v>0</v>
      </c>
      <c r="C80" s="157">
        <f>'4_Client_List'!$B74</f>
        <v>0</v>
      </c>
      <c r="D80" s="157">
        <f>'4_Client_List'!$L74</f>
        <v>0</v>
      </c>
      <c r="F80" s="155" t="str" cm="1">
        <f t="array" ref="F80">IFERROR(MOD(10-(SUMPRODUCT(--MID(D80,{1;2;3;4;5;6;7;8;9},1)*({2;1;2;1;2;1;2;1;2}))-9*SUMPRODUCT(--(MID(D80,{1;3;5;7;9},1)*1&gt;4))),10),"")</f>
        <v/>
      </c>
      <c r="G80" s="158">
        <f t="shared" si="3"/>
        <v>0</v>
      </c>
      <c r="H80" s="160" t="str">
        <f t="shared" si="4"/>
        <v>NO</v>
      </c>
      <c r="I80" s="132">
        <f t="shared" si="5"/>
        <v>0</v>
      </c>
    </row>
    <row r="81" spans="1:9" s="132" customFormat="1" ht="18.600000000000001">
      <c r="A81" s="155">
        <f>ROW('4_Client_List'!A75)</f>
        <v>75</v>
      </c>
      <c r="B81" s="156">
        <f>'4_Client_List'!$A75</f>
        <v>0</v>
      </c>
      <c r="C81" s="157">
        <f>'4_Client_List'!$B75</f>
        <v>0</v>
      </c>
      <c r="D81" s="157">
        <f>'4_Client_List'!$L75</f>
        <v>0</v>
      </c>
      <c r="F81" s="155" t="str" cm="1">
        <f t="array" ref="F81">IFERROR(MOD(10-(SUMPRODUCT(--MID(D81,{1;2;3;4;5;6;7;8;9},1)*({2;1;2;1;2;1;2;1;2}))-9*SUMPRODUCT(--(MID(D81,{1;3;5;7;9},1)*1&gt;4))),10),"")</f>
        <v/>
      </c>
      <c r="G81" s="158">
        <f t="shared" si="3"/>
        <v>0</v>
      </c>
      <c r="H81" s="160" t="str">
        <f t="shared" si="4"/>
        <v>NO</v>
      </c>
      <c r="I81" s="132">
        <f t="shared" si="5"/>
        <v>0</v>
      </c>
    </row>
    <row r="82" spans="1:9" s="132" customFormat="1" ht="18.600000000000001">
      <c r="A82" s="155">
        <f>ROW('4_Client_List'!A76)</f>
        <v>76</v>
      </c>
      <c r="B82" s="156">
        <f>'4_Client_List'!$A76</f>
        <v>0</v>
      </c>
      <c r="C82" s="157">
        <f>'4_Client_List'!$B76</f>
        <v>0</v>
      </c>
      <c r="D82" s="157">
        <f>'4_Client_List'!$L76</f>
        <v>0</v>
      </c>
      <c r="F82" s="155" t="str" cm="1">
        <f t="array" ref="F82">IFERROR(MOD(10-(SUMPRODUCT(--MID(D82,{1;2;3;4;5;6;7;8;9},1)*({2;1;2;1;2;1;2;1;2}))-9*SUMPRODUCT(--(MID(D82,{1;3;5;7;9},1)*1&gt;4))),10),"")</f>
        <v/>
      </c>
      <c r="G82" s="158">
        <f t="shared" si="3"/>
        <v>0</v>
      </c>
      <c r="H82" s="160" t="str">
        <f t="shared" si="4"/>
        <v>NO</v>
      </c>
      <c r="I82" s="132">
        <f t="shared" si="5"/>
        <v>0</v>
      </c>
    </row>
    <row r="83" spans="1:9" s="132" customFormat="1" ht="18.600000000000001">
      <c r="A83" s="155">
        <f>ROW('4_Client_List'!A77)</f>
        <v>77</v>
      </c>
      <c r="B83" s="156">
        <f>'4_Client_List'!$A77</f>
        <v>0</v>
      </c>
      <c r="C83" s="157">
        <f>'4_Client_List'!$B77</f>
        <v>0</v>
      </c>
      <c r="D83" s="157">
        <f>'4_Client_List'!$L77</f>
        <v>0</v>
      </c>
      <c r="F83" s="155" t="str" cm="1">
        <f t="array" ref="F83">IFERROR(MOD(10-(SUMPRODUCT(--MID(D83,{1;2;3;4;5;6;7;8;9},1)*({2;1;2;1;2;1;2;1;2}))-9*SUMPRODUCT(--(MID(D83,{1;3;5;7;9},1)*1&gt;4))),10),"")</f>
        <v/>
      </c>
      <c r="G83" s="158">
        <f t="shared" si="3"/>
        <v>0</v>
      </c>
      <c r="H83" s="160" t="str">
        <f t="shared" si="4"/>
        <v>NO</v>
      </c>
      <c r="I83" s="132">
        <f t="shared" si="5"/>
        <v>0</v>
      </c>
    </row>
    <row r="84" spans="1:9" s="132" customFormat="1" ht="18.600000000000001">
      <c r="A84" s="155">
        <f>ROW('4_Client_List'!A78)</f>
        <v>78</v>
      </c>
      <c r="B84" s="156">
        <f>'4_Client_List'!$A78</f>
        <v>0</v>
      </c>
      <c r="C84" s="157">
        <f>'4_Client_List'!$B78</f>
        <v>0</v>
      </c>
      <c r="D84" s="157">
        <f>'4_Client_List'!$L78</f>
        <v>0</v>
      </c>
      <c r="F84" s="155" t="str" cm="1">
        <f t="array" ref="F84">IFERROR(MOD(10-(SUMPRODUCT(--MID(D84,{1;2;3;4;5;6;7;8;9},1)*({2;1;2;1;2;1;2;1;2}))-9*SUMPRODUCT(--(MID(D84,{1;3;5;7;9},1)*1&gt;4))),10),"")</f>
        <v/>
      </c>
      <c r="G84" s="158">
        <f t="shared" si="3"/>
        <v>0</v>
      </c>
      <c r="H84" s="160" t="str">
        <f t="shared" si="4"/>
        <v>NO</v>
      </c>
      <c r="I84" s="132">
        <f t="shared" si="5"/>
        <v>0</v>
      </c>
    </row>
    <row r="85" spans="1:9" s="132" customFormat="1" ht="18.600000000000001">
      <c r="A85" s="155">
        <f>ROW('4_Client_List'!A79)</f>
        <v>79</v>
      </c>
      <c r="B85" s="156">
        <f>'4_Client_List'!$A79</f>
        <v>0</v>
      </c>
      <c r="C85" s="157">
        <f>'4_Client_List'!$B79</f>
        <v>0</v>
      </c>
      <c r="D85" s="157">
        <f>'4_Client_List'!$L79</f>
        <v>0</v>
      </c>
      <c r="F85" s="155" t="str" cm="1">
        <f t="array" ref="F85">IFERROR(MOD(10-(SUMPRODUCT(--MID(D85,{1;2;3;4;5;6;7;8;9},1)*({2;1;2;1;2;1;2;1;2}))-9*SUMPRODUCT(--(MID(D85,{1;3;5;7;9},1)*1&gt;4))),10),"")</f>
        <v/>
      </c>
      <c r="G85" s="158">
        <f t="shared" si="3"/>
        <v>0</v>
      </c>
      <c r="H85" s="160" t="str">
        <f t="shared" si="4"/>
        <v>NO</v>
      </c>
      <c r="I85" s="132">
        <f t="shared" si="5"/>
        <v>0</v>
      </c>
    </row>
    <row r="86" spans="1:9" s="132" customFormat="1" ht="18.600000000000001">
      <c r="A86" s="155">
        <f>ROW('4_Client_List'!A80)</f>
        <v>80</v>
      </c>
      <c r="B86" s="156">
        <f>'4_Client_List'!$A80</f>
        <v>0</v>
      </c>
      <c r="C86" s="157">
        <f>'4_Client_List'!$B80</f>
        <v>0</v>
      </c>
      <c r="D86" s="157">
        <f>'4_Client_List'!$L80</f>
        <v>0</v>
      </c>
      <c r="F86" s="155" t="str" cm="1">
        <f t="array" ref="F86">IFERROR(MOD(10-(SUMPRODUCT(--MID(D86,{1;2;3;4;5;6;7;8;9},1)*({2;1;2;1;2;1;2;1;2}))-9*SUMPRODUCT(--(MID(D86,{1;3;5;7;9},1)*1&gt;4))),10),"")</f>
        <v/>
      </c>
      <c r="G86" s="158">
        <f t="shared" si="3"/>
        <v>0</v>
      </c>
      <c r="H86" s="160" t="str">
        <f t="shared" si="4"/>
        <v>NO</v>
      </c>
      <c r="I86" s="132">
        <f t="shared" si="5"/>
        <v>0</v>
      </c>
    </row>
    <row r="87" spans="1:9" s="132" customFormat="1" ht="18.600000000000001">
      <c r="A87" s="155">
        <f>ROW('4_Client_List'!A81)</f>
        <v>81</v>
      </c>
      <c r="B87" s="156">
        <f>'4_Client_List'!$A81</f>
        <v>0</v>
      </c>
      <c r="C87" s="157">
        <f>'4_Client_List'!$B81</f>
        <v>0</v>
      </c>
      <c r="D87" s="157">
        <f>'4_Client_List'!$L81</f>
        <v>0</v>
      </c>
      <c r="F87" s="155" t="str" cm="1">
        <f t="array" ref="F87">IFERROR(MOD(10-(SUMPRODUCT(--MID(D87,{1;2;3;4;5;6;7;8;9},1)*({2;1;2;1;2;1;2;1;2}))-9*SUMPRODUCT(--(MID(D87,{1;3;5;7;9},1)*1&gt;4))),10),"")</f>
        <v/>
      </c>
      <c r="G87" s="158">
        <f t="shared" si="3"/>
        <v>0</v>
      </c>
      <c r="H87" s="160" t="str">
        <f t="shared" si="4"/>
        <v>NO</v>
      </c>
      <c r="I87" s="132">
        <f t="shared" si="5"/>
        <v>0</v>
      </c>
    </row>
    <row r="88" spans="1:9" s="132" customFormat="1" ht="18.600000000000001">
      <c r="A88" s="155">
        <f>ROW('4_Client_List'!A82)</f>
        <v>82</v>
      </c>
      <c r="B88" s="156">
        <f>'4_Client_List'!$A82</f>
        <v>0</v>
      </c>
      <c r="C88" s="157">
        <f>'4_Client_List'!$B82</f>
        <v>0</v>
      </c>
      <c r="D88" s="157">
        <f>'4_Client_List'!$L82</f>
        <v>0</v>
      </c>
      <c r="F88" s="155" t="str" cm="1">
        <f t="array" ref="F88">IFERROR(MOD(10-(SUMPRODUCT(--MID(D88,{1;2;3;4;5;6;7;8;9},1)*({2;1;2;1;2;1;2;1;2}))-9*SUMPRODUCT(--(MID(D88,{1;3;5;7;9},1)*1&gt;4))),10),"")</f>
        <v/>
      </c>
      <c r="G88" s="158">
        <f t="shared" si="3"/>
        <v>0</v>
      </c>
      <c r="H88" s="160" t="str">
        <f t="shared" si="4"/>
        <v>NO</v>
      </c>
      <c r="I88" s="132">
        <f t="shared" si="5"/>
        <v>0</v>
      </c>
    </row>
    <row r="89" spans="1:9" s="132" customFormat="1" ht="18.600000000000001">
      <c r="A89" s="155">
        <f>ROW('4_Client_List'!A83)</f>
        <v>83</v>
      </c>
      <c r="B89" s="156">
        <f>'4_Client_List'!$A83</f>
        <v>0</v>
      </c>
      <c r="C89" s="157">
        <f>'4_Client_List'!$B83</f>
        <v>0</v>
      </c>
      <c r="D89" s="157">
        <f>'4_Client_List'!$L83</f>
        <v>0</v>
      </c>
      <c r="F89" s="155" t="str" cm="1">
        <f t="array" ref="F89">IFERROR(MOD(10-(SUMPRODUCT(--MID(D89,{1;2;3;4;5;6;7;8;9},1)*({2;1;2;1;2;1;2;1;2}))-9*SUMPRODUCT(--(MID(D89,{1;3;5;7;9},1)*1&gt;4))),10),"")</f>
        <v/>
      </c>
      <c r="G89" s="158">
        <f t="shared" si="3"/>
        <v>0</v>
      </c>
      <c r="H89" s="160" t="str">
        <f t="shared" si="4"/>
        <v>NO</v>
      </c>
      <c r="I89" s="132">
        <f t="shared" si="5"/>
        <v>0</v>
      </c>
    </row>
    <row r="90" spans="1:9" s="132" customFormat="1" ht="18.600000000000001">
      <c r="A90" s="155">
        <f>ROW('4_Client_List'!A84)</f>
        <v>84</v>
      </c>
      <c r="B90" s="156">
        <f>'4_Client_List'!$A84</f>
        <v>0</v>
      </c>
      <c r="C90" s="157">
        <f>'4_Client_List'!$B84</f>
        <v>0</v>
      </c>
      <c r="D90" s="157">
        <f>'4_Client_List'!$L84</f>
        <v>0</v>
      </c>
      <c r="F90" s="155" t="str" cm="1">
        <f t="array" ref="F90">IFERROR(MOD(10-(SUMPRODUCT(--MID(D90,{1;2;3;4;5;6;7;8;9},1)*({2;1;2;1;2;1;2;1;2}))-9*SUMPRODUCT(--(MID(D90,{1;3;5;7;9},1)*1&gt;4))),10),"")</f>
        <v/>
      </c>
      <c r="G90" s="158">
        <f t="shared" si="3"/>
        <v>0</v>
      </c>
      <c r="H90" s="160" t="str">
        <f t="shared" si="4"/>
        <v>NO</v>
      </c>
      <c r="I90" s="132">
        <f t="shared" si="5"/>
        <v>0</v>
      </c>
    </row>
    <row r="91" spans="1:9" s="132" customFormat="1" ht="18.600000000000001">
      <c r="A91" s="155">
        <f>ROW('4_Client_List'!A85)</f>
        <v>85</v>
      </c>
      <c r="B91" s="156">
        <f>'4_Client_List'!$A85</f>
        <v>0</v>
      </c>
      <c r="C91" s="157">
        <f>'4_Client_List'!$B85</f>
        <v>0</v>
      </c>
      <c r="D91" s="157">
        <f>'4_Client_List'!$L85</f>
        <v>0</v>
      </c>
      <c r="F91" s="155" t="str" cm="1">
        <f t="array" ref="F91">IFERROR(MOD(10-(SUMPRODUCT(--MID(D91,{1;2;3;4;5;6;7;8;9},1)*({2;1;2;1;2;1;2;1;2}))-9*SUMPRODUCT(--(MID(D91,{1;3;5;7;9},1)*1&gt;4))),10),"")</f>
        <v/>
      </c>
      <c r="G91" s="158">
        <f t="shared" si="3"/>
        <v>0</v>
      </c>
      <c r="H91" s="160" t="str">
        <f t="shared" si="4"/>
        <v>NO</v>
      </c>
      <c r="I91" s="132">
        <f t="shared" si="5"/>
        <v>0</v>
      </c>
    </row>
    <row r="92" spans="1:9" s="132" customFormat="1" ht="18.600000000000001">
      <c r="A92" s="155">
        <f>ROW('4_Client_List'!A86)</f>
        <v>86</v>
      </c>
      <c r="B92" s="156">
        <f>'4_Client_List'!$A86</f>
        <v>0</v>
      </c>
      <c r="C92" s="157">
        <f>'4_Client_List'!$B86</f>
        <v>0</v>
      </c>
      <c r="D92" s="157">
        <f>'4_Client_List'!$L86</f>
        <v>0</v>
      </c>
      <c r="F92" s="155" t="str" cm="1">
        <f t="array" ref="F92">IFERROR(MOD(10-(SUMPRODUCT(--MID(D92,{1;2;3;4;5;6;7;8;9},1)*({2;1;2;1;2;1;2;1;2}))-9*SUMPRODUCT(--(MID(D92,{1;3;5;7;9},1)*1&gt;4))),10),"")</f>
        <v/>
      </c>
      <c r="G92" s="158">
        <f t="shared" si="3"/>
        <v>0</v>
      </c>
      <c r="H92" s="160" t="str">
        <f t="shared" si="4"/>
        <v>NO</v>
      </c>
      <c r="I92" s="132">
        <f t="shared" si="5"/>
        <v>0</v>
      </c>
    </row>
    <row r="93" spans="1:9" s="132" customFormat="1" ht="18.600000000000001">
      <c r="A93" s="155">
        <f>ROW('4_Client_List'!A87)</f>
        <v>87</v>
      </c>
      <c r="B93" s="156">
        <f>'4_Client_List'!$A87</f>
        <v>0</v>
      </c>
      <c r="C93" s="157">
        <f>'4_Client_List'!$B87</f>
        <v>0</v>
      </c>
      <c r="D93" s="157">
        <f>'4_Client_List'!$L87</f>
        <v>0</v>
      </c>
      <c r="F93" s="155" t="str" cm="1">
        <f t="array" ref="F93">IFERROR(MOD(10-(SUMPRODUCT(--MID(D93,{1;2;3;4;5;6;7;8;9},1)*({2;1;2;1;2;1;2;1;2}))-9*SUMPRODUCT(--(MID(D93,{1;3;5;7;9},1)*1&gt;4))),10),"")</f>
        <v/>
      </c>
      <c r="G93" s="158">
        <f t="shared" si="3"/>
        <v>0</v>
      </c>
      <c r="H93" s="160" t="str">
        <f t="shared" si="4"/>
        <v>NO</v>
      </c>
      <c r="I93" s="132">
        <f t="shared" si="5"/>
        <v>0</v>
      </c>
    </row>
    <row r="94" spans="1:9" s="132" customFormat="1" ht="18.600000000000001">
      <c r="A94" s="155">
        <f>ROW('4_Client_List'!A88)</f>
        <v>88</v>
      </c>
      <c r="B94" s="156">
        <f>'4_Client_List'!$A88</f>
        <v>0</v>
      </c>
      <c r="C94" s="157">
        <f>'4_Client_List'!$B88</f>
        <v>0</v>
      </c>
      <c r="D94" s="157">
        <f>'4_Client_List'!$L88</f>
        <v>0</v>
      </c>
      <c r="F94" s="155" t="str" cm="1">
        <f t="array" ref="F94">IFERROR(MOD(10-(SUMPRODUCT(--MID(D94,{1;2;3;4;5;6;7;8;9},1)*({2;1;2;1;2;1;2;1;2}))-9*SUMPRODUCT(--(MID(D94,{1;3;5;7;9},1)*1&gt;4))),10),"")</f>
        <v/>
      </c>
      <c r="G94" s="158">
        <f t="shared" si="3"/>
        <v>0</v>
      </c>
      <c r="H94" s="160" t="str">
        <f t="shared" si="4"/>
        <v>NO</v>
      </c>
      <c r="I94" s="132">
        <f t="shared" si="5"/>
        <v>0</v>
      </c>
    </row>
    <row r="95" spans="1:9" s="132" customFormat="1" ht="18.600000000000001">
      <c r="A95" s="155">
        <f>ROW('4_Client_List'!A89)</f>
        <v>89</v>
      </c>
      <c r="B95" s="156">
        <f>'4_Client_List'!$A89</f>
        <v>0</v>
      </c>
      <c r="C95" s="157">
        <f>'4_Client_List'!$B89</f>
        <v>0</v>
      </c>
      <c r="D95" s="157">
        <f>'4_Client_List'!$L89</f>
        <v>0</v>
      </c>
      <c r="F95" s="155" t="str" cm="1">
        <f t="array" ref="F95">IFERROR(MOD(10-(SUMPRODUCT(--MID(D95,{1;2;3;4;5;6;7;8;9},1)*({2;1;2;1;2;1;2;1;2}))-9*SUMPRODUCT(--(MID(D95,{1;3;5;7;9},1)*1&gt;4))),10),"")</f>
        <v/>
      </c>
      <c r="G95" s="158">
        <f t="shared" si="3"/>
        <v>0</v>
      </c>
      <c r="H95" s="160" t="str">
        <f t="shared" si="4"/>
        <v>NO</v>
      </c>
      <c r="I95" s="132">
        <f t="shared" si="5"/>
        <v>0</v>
      </c>
    </row>
    <row r="96" spans="1:9" s="132" customFormat="1" ht="18.600000000000001">
      <c r="A96" s="155">
        <f>ROW('4_Client_List'!A90)</f>
        <v>90</v>
      </c>
      <c r="B96" s="156">
        <f>'4_Client_List'!$A90</f>
        <v>0</v>
      </c>
      <c r="C96" s="157">
        <f>'4_Client_List'!$B90</f>
        <v>0</v>
      </c>
      <c r="D96" s="157">
        <f>'4_Client_List'!$L90</f>
        <v>0</v>
      </c>
      <c r="F96" s="155" t="str" cm="1">
        <f t="array" ref="F96">IFERROR(MOD(10-(SUMPRODUCT(--MID(D96,{1;2;3;4;5;6;7;8;9},1)*({2;1;2;1;2;1;2;1;2}))-9*SUMPRODUCT(--(MID(D96,{1;3;5;7;9},1)*1&gt;4))),10),"")</f>
        <v/>
      </c>
      <c r="G96" s="158">
        <f t="shared" si="3"/>
        <v>0</v>
      </c>
      <c r="H96" s="160" t="str">
        <f t="shared" si="4"/>
        <v>NO</v>
      </c>
      <c r="I96" s="132">
        <f t="shared" si="5"/>
        <v>0</v>
      </c>
    </row>
    <row r="97" spans="1:9" s="132" customFormat="1" ht="18.600000000000001">
      <c r="A97" s="155">
        <f>ROW('4_Client_List'!A91)</f>
        <v>91</v>
      </c>
      <c r="B97" s="156">
        <f>'4_Client_List'!$A91</f>
        <v>0</v>
      </c>
      <c r="C97" s="157">
        <f>'4_Client_List'!$B91</f>
        <v>0</v>
      </c>
      <c r="D97" s="157">
        <f>'4_Client_List'!$L91</f>
        <v>0</v>
      </c>
      <c r="F97" s="155" t="str" cm="1">
        <f t="array" ref="F97">IFERROR(MOD(10-(SUMPRODUCT(--MID(D97,{1;2;3;4;5;6;7;8;9},1)*({2;1;2;1;2;1;2;1;2}))-9*SUMPRODUCT(--(MID(D97,{1;3;5;7;9},1)*1&gt;4))),10),"")</f>
        <v/>
      </c>
      <c r="G97" s="158">
        <f t="shared" si="3"/>
        <v>0</v>
      </c>
      <c r="H97" s="160" t="str">
        <f t="shared" si="4"/>
        <v>NO</v>
      </c>
      <c r="I97" s="132">
        <f t="shared" si="5"/>
        <v>0</v>
      </c>
    </row>
    <row r="98" spans="1:9" s="132" customFormat="1" ht="18.600000000000001">
      <c r="A98" s="155">
        <f>ROW('4_Client_List'!A92)</f>
        <v>92</v>
      </c>
      <c r="B98" s="156">
        <f>'4_Client_List'!$A92</f>
        <v>0</v>
      </c>
      <c r="C98" s="157">
        <f>'4_Client_List'!$B92</f>
        <v>0</v>
      </c>
      <c r="D98" s="157">
        <f>'4_Client_List'!$L92</f>
        <v>0</v>
      </c>
      <c r="F98" s="155" t="str" cm="1">
        <f t="array" ref="F98">IFERROR(MOD(10-(SUMPRODUCT(--MID(D98,{1;2;3;4;5;6;7;8;9},1)*({2;1;2;1;2;1;2;1;2}))-9*SUMPRODUCT(--(MID(D98,{1;3;5;7;9},1)*1&gt;4))),10),"")</f>
        <v/>
      </c>
      <c r="G98" s="158">
        <f t="shared" si="3"/>
        <v>0</v>
      </c>
      <c r="H98" s="160" t="str">
        <f t="shared" si="4"/>
        <v>NO</v>
      </c>
      <c r="I98" s="132">
        <f t="shared" si="5"/>
        <v>0</v>
      </c>
    </row>
    <row r="99" spans="1:9" s="132" customFormat="1" ht="18.600000000000001">
      <c r="A99" s="155">
        <f>ROW('4_Client_List'!A93)</f>
        <v>93</v>
      </c>
      <c r="B99" s="156">
        <f>'4_Client_List'!$A93</f>
        <v>0</v>
      </c>
      <c r="C99" s="157">
        <f>'4_Client_List'!$B93</f>
        <v>0</v>
      </c>
      <c r="D99" s="157">
        <f>'4_Client_List'!$L93</f>
        <v>0</v>
      </c>
      <c r="F99" s="155" t="str" cm="1">
        <f t="array" ref="F99">IFERROR(MOD(10-(SUMPRODUCT(--MID(D99,{1;2;3;4;5;6;7;8;9},1)*({2;1;2;1;2;1;2;1;2}))-9*SUMPRODUCT(--(MID(D99,{1;3;5;7;9},1)*1&gt;4))),10),"")</f>
        <v/>
      </c>
      <c r="G99" s="158">
        <f t="shared" si="3"/>
        <v>0</v>
      </c>
      <c r="H99" s="160" t="str">
        <f t="shared" si="4"/>
        <v>NO</v>
      </c>
      <c r="I99" s="132">
        <f t="shared" si="5"/>
        <v>0</v>
      </c>
    </row>
    <row r="100" spans="1:9" s="132" customFormat="1" ht="18.600000000000001">
      <c r="A100" s="155">
        <f>ROW('4_Client_List'!A94)</f>
        <v>94</v>
      </c>
      <c r="B100" s="156">
        <f>'4_Client_List'!$A94</f>
        <v>0</v>
      </c>
      <c r="C100" s="157">
        <f>'4_Client_List'!$B94</f>
        <v>0</v>
      </c>
      <c r="D100" s="157">
        <f>'4_Client_List'!$L94</f>
        <v>0</v>
      </c>
      <c r="F100" s="155" t="str" cm="1">
        <f t="array" ref="F100">IFERROR(MOD(10-(SUMPRODUCT(--MID(D100,{1;2;3;4;5;6;7;8;9},1)*({2;1;2;1;2;1;2;1;2}))-9*SUMPRODUCT(--(MID(D100,{1;3;5;7;9},1)*1&gt;4))),10),"")</f>
        <v/>
      </c>
      <c r="G100" s="158">
        <f t="shared" si="3"/>
        <v>0</v>
      </c>
      <c r="H100" s="160" t="str">
        <f t="shared" si="4"/>
        <v>NO</v>
      </c>
      <c r="I100" s="132">
        <f t="shared" si="5"/>
        <v>0</v>
      </c>
    </row>
    <row r="101" spans="1:9" s="132" customFormat="1" ht="18.600000000000001">
      <c r="A101" s="155">
        <f>ROW('4_Client_List'!A95)</f>
        <v>95</v>
      </c>
      <c r="B101" s="156">
        <f>'4_Client_List'!$A95</f>
        <v>0</v>
      </c>
      <c r="C101" s="157">
        <f>'4_Client_List'!$B95</f>
        <v>0</v>
      </c>
      <c r="D101" s="157">
        <f>'4_Client_List'!$L95</f>
        <v>0</v>
      </c>
      <c r="F101" s="155" t="str" cm="1">
        <f t="array" ref="F101">IFERROR(MOD(10-(SUMPRODUCT(--MID(D101,{1;2;3;4;5;6;7;8;9},1)*({2;1;2;1;2;1;2;1;2}))-9*SUMPRODUCT(--(MID(D101,{1;3;5;7;9},1)*1&gt;4))),10),"")</f>
        <v/>
      </c>
      <c r="G101" s="158">
        <f t="shared" si="3"/>
        <v>0</v>
      </c>
      <c r="H101" s="160" t="str">
        <f t="shared" si="4"/>
        <v>NO</v>
      </c>
      <c r="I101" s="132">
        <f t="shared" si="5"/>
        <v>0</v>
      </c>
    </row>
    <row r="102" spans="1:9" s="132" customFormat="1" ht="18.600000000000001">
      <c r="A102" s="155">
        <f>ROW('4_Client_List'!A96)</f>
        <v>96</v>
      </c>
      <c r="B102" s="156">
        <f>'4_Client_List'!$A96</f>
        <v>0</v>
      </c>
      <c r="C102" s="157">
        <f>'4_Client_List'!$B96</f>
        <v>0</v>
      </c>
      <c r="D102" s="157">
        <f>'4_Client_List'!$L96</f>
        <v>0</v>
      </c>
      <c r="F102" s="155" t="str" cm="1">
        <f t="array" ref="F102">IFERROR(MOD(10-(SUMPRODUCT(--MID(D102,{1;2;3;4;5;6;7;8;9},1)*({2;1;2;1;2;1;2;1;2}))-9*SUMPRODUCT(--(MID(D102,{1;3;5;7;9},1)*1&gt;4))),10),"")</f>
        <v/>
      </c>
      <c r="G102" s="158">
        <f t="shared" si="3"/>
        <v>0</v>
      </c>
      <c r="H102" s="160" t="str">
        <f t="shared" si="4"/>
        <v>NO</v>
      </c>
      <c r="I102" s="132">
        <f t="shared" si="5"/>
        <v>0</v>
      </c>
    </row>
    <row r="103" spans="1:9" s="132" customFormat="1" ht="18.600000000000001">
      <c r="A103" s="155">
        <f>ROW('4_Client_List'!A97)</f>
        <v>97</v>
      </c>
      <c r="B103" s="156">
        <f>'4_Client_List'!$A97</f>
        <v>0</v>
      </c>
      <c r="C103" s="157">
        <f>'4_Client_List'!$B97</f>
        <v>0</v>
      </c>
      <c r="D103" s="157">
        <f>'4_Client_List'!$L97</f>
        <v>0</v>
      </c>
      <c r="F103" s="155" t="str" cm="1">
        <f t="array" ref="F103">IFERROR(MOD(10-(SUMPRODUCT(--MID(D103,{1;2;3;4;5;6;7;8;9},1)*({2;1;2;1;2;1;2;1;2}))-9*SUMPRODUCT(--(MID(D103,{1;3;5;7;9},1)*1&gt;4))),10),"")</f>
        <v/>
      </c>
      <c r="G103" s="158">
        <f t="shared" si="3"/>
        <v>0</v>
      </c>
      <c r="H103" s="160" t="str">
        <f t="shared" si="4"/>
        <v>NO</v>
      </c>
      <c r="I103" s="132">
        <f t="shared" si="5"/>
        <v>0</v>
      </c>
    </row>
    <row r="104" spans="1:9" s="132" customFormat="1" ht="18.600000000000001">
      <c r="A104" s="155">
        <f>ROW('4_Client_List'!A98)</f>
        <v>98</v>
      </c>
      <c r="B104" s="156">
        <f>'4_Client_List'!$A98</f>
        <v>0</v>
      </c>
      <c r="C104" s="157">
        <f>'4_Client_List'!$B98</f>
        <v>0</v>
      </c>
      <c r="D104" s="157">
        <f>'4_Client_List'!$L98</f>
        <v>0</v>
      </c>
      <c r="F104" s="155" t="str" cm="1">
        <f t="array" ref="F104">IFERROR(MOD(10-(SUMPRODUCT(--MID(D104,{1;2;3;4;5;6;7;8;9},1)*({2;1;2;1;2;1;2;1;2}))-9*SUMPRODUCT(--(MID(D104,{1;3;5;7;9},1)*1&gt;4))),10),"")</f>
        <v/>
      </c>
      <c r="G104" s="158">
        <f t="shared" si="3"/>
        <v>0</v>
      </c>
      <c r="H104" s="160" t="str">
        <f t="shared" si="4"/>
        <v>NO</v>
      </c>
      <c r="I104" s="132">
        <f t="shared" si="5"/>
        <v>0</v>
      </c>
    </row>
    <row r="105" spans="1:9" s="132" customFormat="1" ht="18.600000000000001">
      <c r="A105" s="155">
        <f>ROW('4_Client_List'!A99)</f>
        <v>99</v>
      </c>
      <c r="B105" s="156">
        <f>'4_Client_List'!$A99</f>
        <v>0</v>
      </c>
      <c r="C105" s="157">
        <f>'4_Client_List'!$B99</f>
        <v>0</v>
      </c>
      <c r="D105" s="157">
        <f>'4_Client_List'!$L99</f>
        <v>0</v>
      </c>
      <c r="F105" s="155" t="str" cm="1">
        <f t="array" ref="F105">IFERROR(MOD(10-(SUMPRODUCT(--MID(D105,{1;2;3;4;5;6;7;8;9},1)*({2;1;2;1;2;1;2;1;2}))-9*SUMPRODUCT(--(MID(D105,{1;3;5;7;9},1)*1&gt;4))),10),"")</f>
        <v/>
      </c>
      <c r="G105" s="158">
        <f t="shared" si="3"/>
        <v>0</v>
      </c>
      <c r="H105" s="160" t="str">
        <f t="shared" si="4"/>
        <v>NO</v>
      </c>
      <c r="I105" s="132">
        <f t="shared" si="5"/>
        <v>0</v>
      </c>
    </row>
    <row r="106" spans="1:9" s="132" customFormat="1" ht="18.600000000000001">
      <c r="A106" s="155">
        <f>ROW('4_Client_List'!A100)</f>
        <v>100</v>
      </c>
      <c r="B106" s="156">
        <f>'4_Client_List'!$A100</f>
        <v>0</v>
      </c>
      <c r="C106" s="157">
        <f>'4_Client_List'!$B100</f>
        <v>0</v>
      </c>
      <c r="D106" s="157">
        <f>'4_Client_List'!$L100</f>
        <v>0</v>
      </c>
      <c r="F106" s="155" t="str" cm="1">
        <f t="array" ref="F106">IFERROR(MOD(10-(SUMPRODUCT(--MID(D106,{1;2;3;4;5;6;7;8;9},1)*({2;1;2;1;2;1;2;1;2}))-9*SUMPRODUCT(--(MID(D106,{1;3;5;7;9},1)*1&gt;4))),10),"")</f>
        <v/>
      </c>
      <c r="G106" s="158">
        <f t="shared" si="3"/>
        <v>0</v>
      </c>
      <c r="H106" s="160" t="str">
        <f t="shared" si="4"/>
        <v>NO</v>
      </c>
      <c r="I106" s="132">
        <f t="shared" si="5"/>
        <v>0</v>
      </c>
    </row>
    <row r="107" spans="1:9" s="132" customFormat="1" ht="18.600000000000001">
      <c r="A107" s="155">
        <f>ROW('4_Client_List'!A101)</f>
        <v>101</v>
      </c>
      <c r="B107" s="156">
        <f>'4_Client_List'!$A101</f>
        <v>0</v>
      </c>
      <c r="C107" s="157">
        <f>'4_Client_List'!$B101</f>
        <v>0</v>
      </c>
      <c r="D107" s="157">
        <f>'4_Client_List'!$L101</f>
        <v>0</v>
      </c>
      <c r="F107" s="155" t="str" cm="1">
        <f t="array" ref="F107">IFERROR(MOD(10-(SUMPRODUCT(--MID(D107,{1;2;3;4;5;6;7;8;9},1)*({2;1;2;1;2;1;2;1;2}))-9*SUMPRODUCT(--(MID(D107,{1;3;5;7;9},1)*1&gt;4))),10),"")</f>
        <v/>
      </c>
      <c r="G107" s="158">
        <f t="shared" si="3"/>
        <v>0</v>
      </c>
      <c r="H107" s="160" t="str">
        <f t="shared" si="4"/>
        <v>NO</v>
      </c>
      <c r="I107" s="132">
        <f t="shared" si="5"/>
        <v>0</v>
      </c>
    </row>
    <row r="108" spans="1:9" s="132" customFormat="1" ht="18.600000000000001">
      <c r="A108" s="155">
        <f>ROW('4_Client_List'!A102)</f>
        <v>102</v>
      </c>
      <c r="B108" s="156">
        <f>'4_Client_List'!$A102</f>
        <v>0</v>
      </c>
      <c r="C108" s="157">
        <f>'4_Client_List'!$B102</f>
        <v>0</v>
      </c>
      <c r="D108" s="157">
        <f>'4_Client_List'!$L102</f>
        <v>0</v>
      </c>
      <c r="F108" s="155" t="str" cm="1">
        <f t="array" ref="F108">IFERROR(MOD(10-(SUMPRODUCT(--MID(D108,{1;2;3;4;5;6;7;8;9},1)*({2;1;2;1;2;1;2;1;2}))-9*SUMPRODUCT(--(MID(D108,{1;3;5;7;9},1)*1&gt;4))),10),"")</f>
        <v/>
      </c>
      <c r="G108" s="158">
        <f t="shared" si="3"/>
        <v>0</v>
      </c>
      <c r="H108" s="160" t="str">
        <f t="shared" si="4"/>
        <v>NO</v>
      </c>
      <c r="I108" s="132">
        <f t="shared" si="5"/>
        <v>0</v>
      </c>
    </row>
    <row r="109" spans="1:9" s="132" customFormat="1" ht="18.600000000000001">
      <c r="A109" s="155">
        <f>ROW('4_Client_List'!A103)</f>
        <v>103</v>
      </c>
      <c r="B109" s="156">
        <f>'4_Client_List'!$A103</f>
        <v>0</v>
      </c>
      <c r="C109" s="157">
        <f>'4_Client_List'!$B103</f>
        <v>0</v>
      </c>
      <c r="D109" s="157">
        <f>'4_Client_List'!$L103</f>
        <v>0</v>
      </c>
      <c r="F109" s="155" t="str" cm="1">
        <f t="array" ref="F109">IFERROR(MOD(10-(SUMPRODUCT(--MID(D109,{1;2;3;4;5;6;7;8;9},1)*({2;1;2;1;2;1;2;1;2}))-9*SUMPRODUCT(--(MID(D109,{1;3;5;7;9},1)*1&gt;4))),10),"")</f>
        <v/>
      </c>
      <c r="G109" s="158">
        <f t="shared" si="3"/>
        <v>0</v>
      </c>
      <c r="H109" s="160" t="str">
        <f t="shared" si="4"/>
        <v>NO</v>
      </c>
      <c r="I109" s="132">
        <f t="shared" si="5"/>
        <v>0</v>
      </c>
    </row>
    <row r="110" spans="1:9" s="132" customFormat="1" ht="18.600000000000001">
      <c r="A110" s="155">
        <f>ROW('4_Client_List'!A104)</f>
        <v>104</v>
      </c>
      <c r="B110" s="156">
        <f>'4_Client_List'!$A104</f>
        <v>0</v>
      </c>
      <c r="C110" s="157">
        <f>'4_Client_List'!$B104</f>
        <v>0</v>
      </c>
      <c r="D110" s="157">
        <f>'4_Client_List'!$L104</f>
        <v>0</v>
      </c>
      <c r="F110" s="155" t="str" cm="1">
        <f t="array" ref="F110">IFERROR(MOD(10-(SUMPRODUCT(--MID(D110,{1;2;3;4;5;6;7;8;9},1)*({2;1;2;1;2;1;2;1;2}))-9*SUMPRODUCT(--(MID(D110,{1;3;5;7;9},1)*1&gt;4))),10),"")</f>
        <v/>
      </c>
      <c r="G110" s="158">
        <f t="shared" si="3"/>
        <v>0</v>
      </c>
      <c r="H110" s="160" t="str">
        <f t="shared" si="4"/>
        <v>NO</v>
      </c>
      <c r="I110" s="132">
        <f t="shared" si="5"/>
        <v>0</v>
      </c>
    </row>
    <row r="111" spans="1:9" s="132" customFormat="1" ht="18.600000000000001">
      <c r="A111" s="155">
        <f>ROW('4_Client_List'!A105)</f>
        <v>105</v>
      </c>
      <c r="B111" s="156">
        <f>'4_Client_List'!$A105</f>
        <v>0</v>
      </c>
      <c r="C111" s="157">
        <f>'4_Client_List'!$B105</f>
        <v>0</v>
      </c>
      <c r="D111" s="157">
        <f>'4_Client_List'!$L105</f>
        <v>0</v>
      </c>
      <c r="F111" s="155" t="str" cm="1">
        <f t="array" ref="F111">IFERROR(MOD(10-(SUMPRODUCT(--MID(D111,{1;2;3;4;5;6;7;8;9},1)*({2;1;2;1;2;1;2;1;2}))-9*SUMPRODUCT(--(MID(D111,{1;3;5;7;9},1)*1&gt;4))),10),"")</f>
        <v/>
      </c>
      <c r="G111" s="158">
        <f t="shared" si="3"/>
        <v>0</v>
      </c>
      <c r="H111" s="160" t="str">
        <f t="shared" si="4"/>
        <v>NO</v>
      </c>
      <c r="I111" s="132">
        <f t="shared" si="5"/>
        <v>0</v>
      </c>
    </row>
    <row r="112" spans="1:9" s="132" customFormat="1" ht="18.600000000000001">
      <c r="A112" s="155">
        <f>ROW('4_Client_List'!A106)</f>
        <v>106</v>
      </c>
      <c r="B112" s="156">
        <f>'4_Client_List'!$A106</f>
        <v>0</v>
      </c>
      <c r="C112" s="157">
        <f>'4_Client_List'!$B106</f>
        <v>0</v>
      </c>
      <c r="D112" s="157">
        <f>'4_Client_List'!$L106</f>
        <v>0</v>
      </c>
      <c r="F112" s="155" t="str" cm="1">
        <f t="array" ref="F112">IFERROR(MOD(10-(SUMPRODUCT(--MID(D112,{1;2;3;4;5;6;7;8;9},1)*({2;1;2;1;2;1;2;1;2}))-9*SUMPRODUCT(--(MID(D112,{1;3;5;7;9},1)*1&gt;4))),10),"")</f>
        <v/>
      </c>
      <c r="G112" s="158">
        <f t="shared" si="3"/>
        <v>0</v>
      </c>
      <c r="H112" s="160" t="str">
        <f t="shared" si="4"/>
        <v>NO</v>
      </c>
      <c r="I112" s="132">
        <f t="shared" si="5"/>
        <v>0</v>
      </c>
    </row>
    <row r="113" spans="1:9" s="132" customFormat="1" ht="18.600000000000001">
      <c r="A113" s="155">
        <f>ROW('4_Client_List'!A107)</f>
        <v>107</v>
      </c>
      <c r="B113" s="156">
        <f>'4_Client_List'!$A107</f>
        <v>0</v>
      </c>
      <c r="C113" s="157">
        <f>'4_Client_List'!$B107</f>
        <v>0</v>
      </c>
      <c r="D113" s="157">
        <f>'4_Client_List'!$L107</f>
        <v>0</v>
      </c>
      <c r="F113" s="155" t="str" cm="1">
        <f t="array" ref="F113">IFERROR(MOD(10-(SUMPRODUCT(--MID(D113,{1;2;3;4;5;6;7;8;9},1)*({2;1;2;1;2;1;2;1;2}))-9*SUMPRODUCT(--(MID(D113,{1;3;5;7;9},1)*1&gt;4))),10),"")</f>
        <v/>
      </c>
      <c r="G113" s="158">
        <f t="shared" si="3"/>
        <v>0</v>
      </c>
      <c r="H113" s="160" t="str">
        <f t="shared" si="4"/>
        <v>NO</v>
      </c>
      <c r="I113" s="132">
        <f t="shared" si="5"/>
        <v>0</v>
      </c>
    </row>
    <row r="114" spans="1:9" s="132" customFormat="1" ht="18.600000000000001">
      <c r="A114" s="155">
        <f>ROW('4_Client_List'!A108)</f>
        <v>108</v>
      </c>
      <c r="B114" s="156">
        <f>'4_Client_List'!$A108</f>
        <v>0</v>
      </c>
      <c r="C114" s="157">
        <f>'4_Client_List'!$B108</f>
        <v>0</v>
      </c>
      <c r="D114" s="157">
        <f>'4_Client_List'!$L108</f>
        <v>0</v>
      </c>
      <c r="F114" s="155" t="str" cm="1">
        <f t="array" ref="F114">IFERROR(MOD(10-(SUMPRODUCT(--MID(D114,{1;2;3;4;5;6;7;8;9},1)*({2;1;2;1;2;1;2;1;2}))-9*SUMPRODUCT(--(MID(D114,{1;3;5;7;9},1)*1&gt;4))),10),"")</f>
        <v/>
      </c>
      <c r="G114" s="158">
        <f t="shared" si="3"/>
        <v>0</v>
      </c>
      <c r="H114" s="160" t="str">
        <f t="shared" si="4"/>
        <v>NO</v>
      </c>
      <c r="I114" s="132">
        <f t="shared" si="5"/>
        <v>0</v>
      </c>
    </row>
    <row r="115" spans="1:9" s="132" customFormat="1" ht="18.600000000000001">
      <c r="A115" s="155">
        <f>ROW('4_Client_List'!A109)</f>
        <v>109</v>
      </c>
      <c r="B115" s="156">
        <f>'4_Client_List'!$A109</f>
        <v>0</v>
      </c>
      <c r="C115" s="157">
        <f>'4_Client_List'!$B109</f>
        <v>0</v>
      </c>
      <c r="D115" s="157">
        <f>'4_Client_List'!$L109</f>
        <v>0</v>
      </c>
      <c r="F115" s="155" t="str" cm="1">
        <f t="array" ref="F115">IFERROR(MOD(10-(SUMPRODUCT(--MID(D115,{1;2;3;4;5;6;7;8;9},1)*({2;1;2;1;2;1;2;1;2}))-9*SUMPRODUCT(--(MID(D115,{1;3;5;7;9},1)*1&gt;4))),10),"")</f>
        <v/>
      </c>
      <c r="G115" s="158">
        <f t="shared" si="3"/>
        <v>0</v>
      </c>
      <c r="H115" s="160" t="str">
        <f t="shared" si="4"/>
        <v>NO</v>
      </c>
      <c r="I115" s="132">
        <f t="shared" si="5"/>
        <v>0</v>
      </c>
    </row>
    <row r="116" spans="1:9" s="132" customFormat="1" ht="18.600000000000001">
      <c r="A116" s="155">
        <f>ROW('4_Client_List'!A110)</f>
        <v>110</v>
      </c>
      <c r="B116" s="156">
        <f>'4_Client_List'!$A110</f>
        <v>0</v>
      </c>
      <c r="C116" s="157">
        <f>'4_Client_List'!$B110</f>
        <v>0</v>
      </c>
      <c r="D116" s="157">
        <f>'4_Client_List'!$L110</f>
        <v>0</v>
      </c>
      <c r="F116" s="155" t="str" cm="1">
        <f t="array" ref="F116">IFERROR(MOD(10-(SUMPRODUCT(--MID(D116,{1;2;3;4;5;6;7;8;9},1)*({2;1;2;1;2;1;2;1;2}))-9*SUMPRODUCT(--(MID(D116,{1;3;5;7;9},1)*1&gt;4))),10),"")</f>
        <v/>
      </c>
      <c r="G116" s="158">
        <f t="shared" si="3"/>
        <v>0</v>
      </c>
      <c r="H116" s="160" t="str">
        <f t="shared" si="4"/>
        <v>NO</v>
      </c>
      <c r="I116" s="132">
        <f t="shared" si="5"/>
        <v>0</v>
      </c>
    </row>
    <row r="117" spans="1:9" s="132" customFormat="1" ht="18.600000000000001">
      <c r="A117" s="155">
        <f>ROW('4_Client_List'!A111)</f>
        <v>111</v>
      </c>
      <c r="B117" s="156">
        <f>'4_Client_List'!$A111</f>
        <v>0</v>
      </c>
      <c r="C117" s="157">
        <f>'4_Client_List'!$B111</f>
        <v>0</v>
      </c>
      <c r="D117" s="157">
        <f>'4_Client_List'!$L111</f>
        <v>0</v>
      </c>
      <c r="F117" s="155" t="str" cm="1">
        <f t="array" ref="F117">IFERROR(MOD(10-(SUMPRODUCT(--MID(D117,{1;2;3;4;5;6;7;8;9},1)*({2;1;2;1;2;1;2;1;2}))-9*SUMPRODUCT(--(MID(D117,{1;3;5;7;9},1)*1&gt;4))),10),"")</f>
        <v/>
      </c>
      <c r="G117" s="158">
        <f t="shared" si="3"/>
        <v>0</v>
      </c>
      <c r="H117" s="160" t="str">
        <f t="shared" si="4"/>
        <v>NO</v>
      </c>
      <c r="I117" s="132">
        <f t="shared" si="5"/>
        <v>0</v>
      </c>
    </row>
    <row r="118" spans="1:9" s="132" customFormat="1" ht="18.600000000000001">
      <c r="A118" s="155">
        <f>ROW('4_Client_List'!A112)</f>
        <v>112</v>
      </c>
      <c r="B118" s="156">
        <f>'4_Client_List'!$A112</f>
        <v>0</v>
      </c>
      <c r="C118" s="157">
        <f>'4_Client_List'!$B112</f>
        <v>0</v>
      </c>
      <c r="D118" s="157">
        <f>'4_Client_List'!$L112</f>
        <v>0</v>
      </c>
      <c r="F118" s="155" t="str" cm="1">
        <f t="array" ref="F118">IFERROR(MOD(10-(SUMPRODUCT(--MID(D118,{1;2;3;4;5;6;7;8;9},1)*({2;1;2;1;2;1;2;1;2}))-9*SUMPRODUCT(--(MID(D118,{1;3;5;7;9},1)*1&gt;4))),10),"")</f>
        <v/>
      </c>
      <c r="G118" s="158">
        <f t="shared" si="3"/>
        <v>0</v>
      </c>
      <c r="H118" s="160" t="str">
        <f t="shared" si="4"/>
        <v>NO</v>
      </c>
      <c r="I118" s="132">
        <f t="shared" si="5"/>
        <v>0</v>
      </c>
    </row>
    <row r="119" spans="1:9" s="132" customFormat="1" ht="18.600000000000001">
      <c r="A119" s="155">
        <f>ROW('4_Client_List'!A113)</f>
        <v>113</v>
      </c>
      <c r="B119" s="156">
        <f>'4_Client_List'!$A113</f>
        <v>0</v>
      </c>
      <c r="C119" s="157">
        <f>'4_Client_List'!$B113</f>
        <v>0</v>
      </c>
      <c r="D119" s="157">
        <f>'4_Client_List'!$L113</f>
        <v>0</v>
      </c>
      <c r="F119" s="155" t="str" cm="1">
        <f t="array" ref="F119">IFERROR(MOD(10-(SUMPRODUCT(--MID(D119,{1;2;3;4;5;6;7;8;9},1)*({2;1;2;1;2;1;2;1;2}))-9*SUMPRODUCT(--(MID(D119,{1;3;5;7;9},1)*1&gt;4))),10),"")</f>
        <v/>
      </c>
      <c r="G119" s="158">
        <f t="shared" si="3"/>
        <v>0</v>
      </c>
      <c r="H119" s="160" t="str">
        <f t="shared" si="4"/>
        <v>NO</v>
      </c>
      <c r="I119" s="132">
        <f t="shared" si="5"/>
        <v>0</v>
      </c>
    </row>
    <row r="120" spans="1:9" s="132" customFormat="1" ht="18.600000000000001">
      <c r="A120" s="155">
        <f>ROW('4_Client_List'!A114)</f>
        <v>114</v>
      </c>
      <c r="B120" s="156">
        <f>'4_Client_List'!$A114</f>
        <v>0</v>
      </c>
      <c r="C120" s="157">
        <f>'4_Client_List'!$B114</f>
        <v>0</v>
      </c>
      <c r="D120" s="157">
        <f>'4_Client_List'!$L114</f>
        <v>0</v>
      </c>
      <c r="F120" s="155" t="str" cm="1">
        <f t="array" ref="F120">IFERROR(MOD(10-(SUMPRODUCT(--MID(D120,{1;2;3;4;5;6;7;8;9},1)*({2;1;2;1;2;1;2;1;2}))-9*SUMPRODUCT(--(MID(D120,{1;3;5;7;9},1)*1&gt;4))),10),"")</f>
        <v/>
      </c>
      <c r="G120" s="158">
        <f t="shared" si="3"/>
        <v>0</v>
      </c>
      <c r="H120" s="160" t="str">
        <f t="shared" si="4"/>
        <v>NO</v>
      </c>
      <c r="I120" s="132">
        <f t="shared" si="5"/>
        <v>0</v>
      </c>
    </row>
    <row r="121" spans="1:9" s="132" customFormat="1" ht="18.600000000000001">
      <c r="A121" s="155">
        <f>ROW('4_Client_List'!A115)</f>
        <v>115</v>
      </c>
      <c r="B121" s="156">
        <f>'4_Client_List'!$A115</f>
        <v>0</v>
      </c>
      <c r="C121" s="157">
        <f>'4_Client_List'!$B115</f>
        <v>0</v>
      </c>
      <c r="D121" s="157">
        <f>'4_Client_List'!$L115</f>
        <v>0</v>
      </c>
      <c r="F121" s="155" t="str" cm="1">
        <f t="array" ref="F121">IFERROR(MOD(10-(SUMPRODUCT(--MID(D121,{1;2;3;4;5;6;7;8;9},1)*({2;1;2;1;2;1;2;1;2}))-9*SUMPRODUCT(--(MID(D121,{1;3;5;7;9},1)*1&gt;4))),10),"")</f>
        <v/>
      </c>
      <c r="G121" s="158">
        <f t="shared" si="3"/>
        <v>0</v>
      </c>
      <c r="H121" s="160" t="str">
        <f t="shared" si="4"/>
        <v>NO</v>
      </c>
      <c r="I121" s="132">
        <f t="shared" si="5"/>
        <v>0</v>
      </c>
    </row>
    <row r="122" spans="1:9" s="132" customFormat="1" ht="18.600000000000001">
      <c r="A122" s="155">
        <f>ROW('4_Client_List'!A116)</f>
        <v>116</v>
      </c>
      <c r="B122" s="156">
        <f>'4_Client_List'!$A116</f>
        <v>0</v>
      </c>
      <c r="C122" s="157">
        <f>'4_Client_List'!$B116</f>
        <v>0</v>
      </c>
      <c r="D122" s="157">
        <f>'4_Client_List'!$L116</f>
        <v>0</v>
      </c>
      <c r="F122" s="155" t="str" cm="1">
        <f t="array" ref="F122">IFERROR(MOD(10-(SUMPRODUCT(--MID(D122,{1;2;3;4;5;6;7;8;9},1)*({2;1;2;1;2;1;2;1;2}))-9*SUMPRODUCT(--(MID(D122,{1;3;5;7;9},1)*1&gt;4))),10),"")</f>
        <v/>
      </c>
      <c r="G122" s="158">
        <f t="shared" si="3"/>
        <v>0</v>
      </c>
      <c r="H122" s="160" t="str">
        <f t="shared" si="4"/>
        <v>NO</v>
      </c>
      <c r="I122" s="132">
        <f t="shared" si="5"/>
        <v>0</v>
      </c>
    </row>
    <row r="123" spans="1:9" s="132" customFormat="1" ht="18.600000000000001">
      <c r="A123" s="155">
        <f>ROW('4_Client_List'!A117)</f>
        <v>117</v>
      </c>
      <c r="B123" s="156">
        <f>'4_Client_List'!$A117</f>
        <v>0</v>
      </c>
      <c r="C123" s="157">
        <f>'4_Client_List'!$B117</f>
        <v>0</v>
      </c>
      <c r="D123" s="157">
        <f>'4_Client_List'!$L117</f>
        <v>0</v>
      </c>
      <c r="F123" s="155" t="str" cm="1">
        <f t="array" ref="F123">IFERROR(MOD(10-(SUMPRODUCT(--MID(D123,{1;2;3;4;5;6;7;8;9},1)*({2;1;2;1;2;1;2;1;2}))-9*SUMPRODUCT(--(MID(D123,{1;3;5;7;9},1)*1&gt;4))),10),"")</f>
        <v/>
      </c>
      <c r="G123" s="158">
        <f t="shared" si="3"/>
        <v>0</v>
      </c>
      <c r="H123" s="160" t="str">
        <f t="shared" si="4"/>
        <v>NO</v>
      </c>
      <c r="I123" s="132">
        <f t="shared" si="5"/>
        <v>0</v>
      </c>
    </row>
    <row r="124" spans="1:9" s="132" customFormat="1" ht="18.600000000000001">
      <c r="A124" s="155">
        <f>ROW('4_Client_List'!A118)</f>
        <v>118</v>
      </c>
      <c r="B124" s="156">
        <f>'4_Client_List'!$A118</f>
        <v>0</v>
      </c>
      <c r="C124" s="157">
        <f>'4_Client_List'!$B118</f>
        <v>0</v>
      </c>
      <c r="D124" s="157">
        <f>'4_Client_List'!$L118</f>
        <v>0</v>
      </c>
      <c r="F124" s="155" t="str" cm="1">
        <f t="array" ref="F124">IFERROR(MOD(10-(SUMPRODUCT(--MID(D124,{1;2;3;4;5;6;7;8;9},1)*({2;1;2;1;2;1;2;1;2}))-9*SUMPRODUCT(--(MID(D124,{1;3;5;7;9},1)*1&gt;4))),10),"")</f>
        <v/>
      </c>
      <c r="G124" s="158">
        <f t="shared" si="3"/>
        <v>0</v>
      </c>
      <c r="H124" s="160" t="str">
        <f t="shared" si="4"/>
        <v>NO</v>
      </c>
      <c r="I124" s="132">
        <f t="shared" si="5"/>
        <v>0</v>
      </c>
    </row>
    <row r="125" spans="1:9" s="132" customFormat="1" ht="18.600000000000001">
      <c r="A125" s="155">
        <f>ROW('4_Client_List'!A119)</f>
        <v>119</v>
      </c>
      <c r="B125" s="156">
        <f>'4_Client_List'!$A119</f>
        <v>0</v>
      </c>
      <c r="C125" s="157">
        <f>'4_Client_List'!$B119</f>
        <v>0</v>
      </c>
      <c r="D125" s="157">
        <f>'4_Client_List'!$L119</f>
        <v>0</v>
      </c>
      <c r="F125" s="155" t="str" cm="1">
        <f t="array" ref="F125">IFERROR(MOD(10-(SUMPRODUCT(--MID(D125,{1;2;3;4;5;6;7;8;9},1)*({2;1;2;1;2;1;2;1;2}))-9*SUMPRODUCT(--(MID(D125,{1;3;5;7;9},1)*1&gt;4))),10),"")</f>
        <v/>
      </c>
      <c r="G125" s="158">
        <f t="shared" si="3"/>
        <v>0</v>
      </c>
      <c r="H125" s="160" t="str">
        <f t="shared" si="4"/>
        <v>NO</v>
      </c>
      <c r="I125" s="132">
        <f t="shared" si="5"/>
        <v>0</v>
      </c>
    </row>
    <row r="126" spans="1:9" s="132" customFormat="1" ht="18.600000000000001">
      <c r="A126" s="155">
        <f>ROW('4_Client_List'!A120)</f>
        <v>120</v>
      </c>
      <c r="B126" s="156">
        <f>'4_Client_List'!$A120</f>
        <v>0</v>
      </c>
      <c r="C126" s="157">
        <f>'4_Client_List'!$B120</f>
        <v>0</v>
      </c>
      <c r="D126" s="157">
        <f>'4_Client_List'!$L120</f>
        <v>0</v>
      </c>
      <c r="F126" s="155" t="str" cm="1">
        <f t="array" ref="F126">IFERROR(MOD(10-(SUMPRODUCT(--MID(D126,{1;2;3;4;5;6;7;8;9},1)*({2;1;2;1;2;1;2;1;2}))-9*SUMPRODUCT(--(MID(D126,{1;3;5;7;9},1)*1&gt;4))),10),"")</f>
        <v/>
      </c>
      <c r="G126" s="158">
        <f t="shared" si="3"/>
        <v>0</v>
      </c>
      <c r="H126" s="160" t="str">
        <f t="shared" si="4"/>
        <v>NO</v>
      </c>
      <c r="I126" s="132">
        <f t="shared" si="5"/>
        <v>0</v>
      </c>
    </row>
    <row r="127" spans="1:9" s="132" customFormat="1" ht="18.600000000000001">
      <c r="A127" s="155">
        <f>ROW('4_Client_List'!A121)</f>
        <v>121</v>
      </c>
      <c r="B127" s="156">
        <f>'4_Client_List'!$A121</f>
        <v>0</v>
      </c>
      <c r="C127" s="157">
        <f>'4_Client_List'!$B121</f>
        <v>0</v>
      </c>
      <c r="D127" s="157">
        <f>'4_Client_List'!$L121</f>
        <v>0</v>
      </c>
      <c r="F127" s="155" t="str" cm="1">
        <f t="array" ref="F127">IFERROR(MOD(10-(SUMPRODUCT(--MID(D127,{1;2;3;4;5;6;7;8;9},1)*({2;1;2;1;2;1;2;1;2}))-9*SUMPRODUCT(--(MID(D127,{1;3;5;7;9},1)*1&gt;4))),10),"")</f>
        <v/>
      </c>
      <c r="G127" s="158">
        <f t="shared" si="3"/>
        <v>0</v>
      </c>
      <c r="H127" s="160" t="str">
        <f t="shared" si="4"/>
        <v>NO</v>
      </c>
      <c r="I127" s="132">
        <f t="shared" si="5"/>
        <v>0</v>
      </c>
    </row>
    <row r="128" spans="1:9" s="132" customFormat="1" ht="18.600000000000001">
      <c r="A128" s="155">
        <f>ROW('4_Client_List'!A122)</f>
        <v>122</v>
      </c>
      <c r="B128" s="156">
        <f>'4_Client_List'!$A122</f>
        <v>0</v>
      </c>
      <c r="C128" s="157">
        <f>'4_Client_List'!$B122</f>
        <v>0</v>
      </c>
      <c r="D128" s="157">
        <f>'4_Client_List'!$L122</f>
        <v>0</v>
      </c>
      <c r="F128" s="155" t="str" cm="1">
        <f t="array" ref="F128">IFERROR(MOD(10-(SUMPRODUCT(--MID(D128,{1;2;3;4;5;6;7;8;9},1)*({2;1;2;1;2;1;2;1;2}))-9*SUMPRODUCT(--(MID(D128,{1;3;5;7;9},1)*1&gt;4))),10),"")</f>
        <v/>
      </c>
      <c r="G128" s="158">
        <f t="shared" si="3"/>
        <v>0</v>
      </c>
      <c r="H128" s="160" t="str">
        <f t="shared" si="4"/>
        <v>NO</v>
      </c>
      <c r="I128" s="132">
        <f t="shared" si="5"/>
        <v>0</v>
      </c>
    </row>
    <row r="129" spans="1:9" s="132" customFormat="1" ht="18.600000000000001">
      <c r="A129" s="155">
        <f>ROW('4_Client_List'!A123)</f>
        <v>123</v>
      </c>
      <c r="B129" s="156">
        <f>'4_Client_List'!$A123</f>
        <v>0</v>
      </c>
      <c r="C129" s="157">
        <f>'4_Client_List'!$B123</f>
        <v>0</v>
      </c>
      <c r="D129" s="157">
        <f>'4_Client_List'!$L123</f>
        <v>0</v>
      </c>
      <c r="F129" s="155" t="str" cm="1">
        <f t="array" ref="F129">IFERROR(MOD(10-(SUMPRODUCT(--MID(D129,{1;2;3;4;5;6;7;8;9},1)*({2;1;2;1;2;1;2;1;2}))-9*SUMPRODUCT(--(MID(D129,{1;3;5;7;9},1)*1&gt;4))),10),"")</f>
        <v/>
      </c>
      <c r="G129" s="158">
        <f t="shared" si="3"/>
        <v>0</v>
      </c>
      <c r="H129" s="160" t="str">
        <f t="shared" si="4"/>
        <v>NO</v>
      </c>
      <c r="I129" s="132">
        <f t="shared" si="5"/>
        <v>0</v>
      </c>
    </row>
    <row r="130" spans="1:9" s="132" customFormat="1" ht="18.600000000000001">
      <c r="A130" s="155">
        <f>ROW('4_Client_List'!A124)</f>
        <v>124</v>
      </c>
      <c r="B130" s="156">
        <f>'4_Client_List'!$A124</f>
        <v>0</v>
      </c>
      <c r="C130" s="157">
        <f>'4_Client_List'!$B124</f>
        <v>0</v>
      </c>
      <c r="D130" s="157">
        <f>'4_Client_List'!$L124</f>
        <v>0</v>
      </c>
      <c r="F130" s="155" t="str" cm="1">
        <f t="array" ref="F130">IFERROR(MOD(10-(SUMPRODUCT(--MID(D130,{1;2;3;4;5;6;7;8;9},1)*({2;1;2;1;2;1;2;1;2}))-9*SUMPRODUCT(--(MID(D130,{1;3;5;7;9},1)*1&gt;4))),10),"")</f>
        <v/>
      </c>
      <c r="G130" s="158">
        <f t="shared" si="3"/>
        <v>0</v>
      </c>
      <c r="H130" s="160" t="str">
        <f t="shared" si="4"/>
        <v>NO</v>
      </c>
      <c r="I130" s="132">
        <f t="shared" si="5"/>
        <v>0</v>
      </c>
    </row>
    <row r="131" spans="1:9" s="132" customFormat="1" ht="18.600000000000001">
      <c r="A131" s="155">
        <f>ROW('4_Client_List'!A125)</f>
        <v>125</v>
      </c>
      <c r="B131" s="156">
        <f>'4_Client_List'!$A125</f>
        <v>0</v>
      </c>
      <c r="C131" s="157">
        <f>'4_Client_List'!$B125</f>
        <v>0</v>
      </c>
      <c r="D131" s="157">
        <f>'4_Client_List'!$L125</f>
        <v>0</v>
      </c>
      <c r="F131" s="155" t="str" cm="1">
        <f t="array" ref="F131">IFERROR(MOD(10-(SUMPRODUCT(--MID(D131,{1;2;3;4;5;6;7;8;9},1)*({2;1;2;1;2;1;2;1;2}))-9*SUMPRODUCT(--(MID(D131,{1;3;5;7;9},1)*1&gt;4))),10),"")</f>
        <v/>
      </c>
      <c r="G131" s="158">
        <f t="shared" si="3"/>
        <v>0</v>
      </c>
      <c r="H131" s="160" t="str">
        <f t="shared" si="4"/>
        <v>NO</v>
      </c>
      <c r="I131" s="132">
        <f t="shared" si="5"/>
        <v>0</v>
      </c>
    </row>
    <row r="132" spans="1:9" s="132" customFormat="1" ht="18.600000000000001">
      <c r="A132" s="155">
        <f>ROW('4_Client_List'!A126)</f>
        <v>126</v>
      </c>
      <c r="B132" s="156">
        <f>'4_Client_List'!$A126</f>
        <v>0</v>
      </c>
      <c r="C132" s="157">
        <f>'4_Client_List'!$B126</f>
        <v>0</v>
      </c>
      <c r="D132" s="157">
        <f>'4_Client_List'!$L126</f>
        <v>0</v>
      </c>
      <c r="F132" s="155" t="str" cm="1">
        <f t="array" ref="F132">IFERROR(MOD(10-(SUMPRODUCT(--MID(D132,{1;2;3;4;5;6;7;8;9},1)*({2;1;2;1;2;1;2;1;2}))-9*SUMPRODUCT(--(MID(D132,{1;3;5;7;9},1)*1&gt;4))),10),"")</f>
        <v/>
      </c>
      <c r="G132" s="158">
        <f t="shared" si="3"/>
        <v>0</v>
      </c>
      <c r="H132" s="160" t="str">
        <f t="shared" si="4"/>
        <v>NO</v>
      </c>
      <c r="I132" s="132">
        <f t="shared" si="5"/>
        <v>0</v>
      </c>
    </row>
    <row r="133" spans="1:9" s="132" customFormat="1" ht="18.600000000000001">
      <c r="A133" s="155">
        <f>ROW('4_Client_List'!A127)</f>
        <v>127</v>
      </c>
      <c r="B133" s="156">
        <f>'4_Client_List'!$A127</f>
        <v>0</v>
      </c>
      <c r="C133" s="157">
        <f>'4_Client_List'!$B127</f>
        <v>0</v>
      </c>
      <c r="D133" s="157">
        <f>'4_Client_List'!$L127</f>
        <v>0</v>
      </c>
      <c r="F133" s="155" t="str" cm="1">
        <f t="array" ref="F133">IFERROR(MOD(10-(SUMPRODUCT(--MID(D133,{1;2;3;4;5;6;7;8;9},1)*({2;1;2;1;2;1;2;1;2}))-9*SUMPRODUCT(--(MID(D133,{1;3;5;7;9},1)*1&gt;4))),10),"")</f>
        <v/>
      </c>
      <c r="G133" s="158">
        <f t="shared" si="3"/>
        <v>0</v>
      </c>
      <c r="H133" s="160" t="str">
        <f t="shared" si="4"/>
        <v>NO</v>
      </c>
      <c r="I133" s="132">
        <f t="shared" si="5"/>
        <v>0</v>
      </c>
    </row>
    <row r="134" spans="1:9" s="132" customFormat="1" ht="18.600000000000001">
      <c r="A134" s="155">
        <f>ROW('4_Client_List'!A128)</f>
        <v>128</v>
      </c>
      <c r="B134" s="156">
        <f>'4_Client_List'!$A128</f>
        <v>0</v>
      </c>
      <c r="C134" s="157">
        <f>'4_Client_List'!$B128</f>
        <v>0</v>
      </c>
      <c r="D134" s="157">
        <f>'4_Client_List'!$L128</f>
        <v>0</v>
      </c>
      <c r="F134" s="155" t="str" cm="1">
        <f t="array" ref="F134">IFERROR(MOD(10-(SUMPRODUCT(--MID(D134,{1;2;3;4;5;6;7;8;9},1)*({2;1;2;1;2;1;2;1;2}))-9*SUMPRODUCT(--(MID(D134,{1;3;5;7;9},1)*1&gt;4))),10),"")</f>
        <v/>
      </c>
      <c r="G134" s="158">
        <f t="shared" si="3"/>
        <v>0</v>
      </c>
      <c r="H134" s="160" t="str">
        <f t="shared" si="4"/>
        <v>NO</v>
      </c>
      <c r="I134" s="132">
        <f t="shared" si="5"/>
        <v>0</v>
      </c>
    </row>
    <row r="135" spans="1:9" s="132" customFormat="1" ht="18.600000000000001">
      <c r="A135" s="155">
        <f>ROW('4_Client_List'!A129)</f>
        <v>129</v>
      </c>
      <c r="B135" s="156">
        <f>'4_Client_List'!$A129</f>
        <v>0</v>
      </c>
      <c r="C135" s="157">
        <f>'4_Client_List'!$B129</f>
        <v>0</v>
      </c>
      <c r="D135" s="157">
        <f>'4_Client_List'!$L129</f>
        <v>0</v>
      </c>
      <c r="F135" s="155" t="str" cm="1">
        <f t="array" ref="F135">IFERROR(MOD(10-(SUMPRODUCT(--MID(D135,{1;2;3;4;5;6;7;8;9},1)*({2;1;2;1;2;1;2;1;2}))-9*SUMPRODUCT(--(MID(D135,{1;3;5;7;9},1)*1&gt;4))),10),"")</f>
        <v/>
      </c>
      <c r="G135" s="158">
        <f t="shared" si="3"/>
        <v>0</v>
      </c>
      <c r="H135" s="160" t="str">
        <f t="shared" si="4"/>
        <v>NO</v>
      </c>
      <c r="I135" s="132">
        <f t="shared" si="5"/>
        <v>0</v>
      </c>
    </row>
    <row r="136" spans="1:9" s="132" customFormat="1" ht="18.600000000000001">
      <c r="A136" s="155">
        <f>ROW('4_Client_List'!A130)</f>
        <v>130</v>
      </c>
      <c r="B136" s="156">
        <f>'4_Client_List'!$A130</f>
        <v>0</v>
      </c>
      <c r="C136" s="157">
        <f>'4_Client_List'!$B130</f>
        <v>0</v>
      </c>
      <c r="D136" s="157">
        <f>'4_Client_List'!$L130</f>
        <v>0</v>
      </c>
      <c r="F136" s="155" t="str" cm="1">
        <f t="array" ref="F136">IFERROR(MOD(10-(SUMPRODUCT(--MID(D136,{1;2;3;4;5;6;7;8;9},1)*({2;1;2;1;2;1;2;1;2}))-9*SUMPRODUCT(--(MID(D136,{1;3;5;7;9},1)*1&gt;4))),10),"")</f>
        <v/>
      </c>
      <c r="G136" s="158">
        <f t="shared" si="3"/>
        <v>0</v>
      </c>
      <c r="H136" s="160" t="str">
        <f t="shared" si="4"/>
        <v>NO</v>
      </c>
      <c r="I136" s="132">
        <f t="shared" si="5"/>
        <v>0</v>
      </c>
    </row>
    <row r="137" spans="1:9" s="132" customFormat="1" ht="18.600000000000001">
      <c r="A137" s="155">
        <f>ROW('4_Client_List'!A131)</f>
        <v>131</v>
      </c>
      <c r="B137" s="156">
        <f>'4_Client_List'!$A131</f>
        <v>0</v>
      </c>
      <c r="C137" s="157">
        <f>'4_Client_List'!$B131</f>
        <v>0</v>
      </c>
      <c r="D137" s="157">
        <f>'4_Client_List'!$L131</f>
        <v>0</v>
      </c>
      <c r="F137" s="155" t="str" cm="1">
        <f t="array" ref="F137">IFERROR(MOD(10-(SUMPRODUCT(--MID(D137,{1;2;3;4;5;6;7;8;9},1)*({2;1;2;1;2;1;2;1;2}))-9*SUMPRODUCT(--(MID(D137,{1;3;5;7;9},1)*1&gt;4))),10),"")</f>
        <v/>
      </c>
      <c r="G137" s="158">
        <f t="shared" ref="G137:G200" si="6">INT(RIGHT(D137,1))</f>
        <v>0</v>
      </c>
      <c r="H137" s="160" t="str">
        <f t="shared" ref="H137:H200" si="7">IFERROR(IF(F137=G137, "Yes", "NO"),"")</f>
        <v>NO</v>
      </c>
      <c r="I137" s="132">
        <f t="shared" ref="I137:I200" si="8">VALUE(D137)</f>
        <v>0</v>
      </c>
    </row>
    <row r="138" spans="1:9" s="132" customFormat="1" ht="18.600000000000001">
      <c r="A138" s="155">
        <f>ROW('4_Client_List'!A132)</f>
        <v>132</v>
      </c>
      <c r="B138" s="156">
        <f>'4_Client_List'!$A132</f>
        <v>0</v>
      </c>
      <c r="C138" s="157">
        <f>'4_Client_List'!$B132</f>
        <v>0</v>
      </c>
      <c r="D138" s="157">
        <f>'4_Client_List'!$L132</f>
        <v>0</v>
      </c>
      <c r="F138" s="155" t="str" cm="1">
        <f t="array" ref="F138">IFERROR(MOD(10-(SUMPRODUCT(--MID(D138,{1;2;3;4;5;6;7;8;9},1)*({2;1;2;1;2;1;2;1;2}))-9*SUMPRODUCT(--(MID(D138,{1;3;5;7;9},1)*1&gt;4))),10),"")</f>
        <v/>
      </c>
      <c r="G138" s="158">
        <f t="shared" si="6"/>
        <v>0</v>
      </c>
      <c r="H138" s="160" t="str">
        <f t="shared" si="7"/>
        <v>NO</v>
      </c>
      <c r="I138" s="132">
        <f t="shared" si="8"/>
        <v>0</v>
      </c>
    </row>
    <row r="139" spans="1:9" s="132" customFormat="1" ht="18.600000000000001">
      <c r="A139" s="155">
        <f>ROW('4_Client_List'!A133)</f>
        <v>133</v>
      </c>
      <c r="B139" s="156">
        <f>'4_Client_List'!$A133</f>
        <v>0</v>
      </c>
      <c r="C139" s="157">
        <f>'4_Client_List'!$B133</f>
        <v>0</v>
      </c>
      <c r="D139" s="157">
        <f>'4_Client_List'!$L133</f>
        <v>0</v>
      </c>
      <c r="F139" s="155" t="str" cm="1">
        <f t="array" ref="F139">IFERROR(MOD(10-(SUMPRODUCT(--MID(D139,{1;2;3;4;5;6;7;8;9},1)*({2;1;2;1;2;1;2;1;2}))-9*SUMPRODUCT(--(MID(D139,{1;3;5;7;9},1)*1&gt;4))),10),"")</f>
        <v/>
      </c>
      <c r="G139" s="158">
        <f t="shared" si="6"/>
        <v>0</v>
      </c>
      <c r="H139" s="160" t="str">
        <f t="shared" si="7"/>
        <v>NO</v>
      </c>
      <c r="I139" s="132">
        <f t="shared" si="8"/>
        <v>0</v>
      </c>
    </row>
    <row r="140" spans="1:9" s="132" customFormat="1" ht="18.600000000000001">
      <c r="A140" s="155">
        <f>ROW('4_Client_List'!A134)</f>
        <v>134</v>
      </c>
      <c r="B140" s="156">
        <f>'4_Client_List'!$A134</f>
        <v>0</v>
      </c>
      <c r="C140" s="157">
        <f>'4_Client_List'!$B134</f>
        <v>0</v>
      </c>
      <c r="D140" s="157">
        <f>'4_Client_List'!$L134</f>
        <v>0</v>
      </c>
      <c r="F140" s="155" t="str" cm="1">
        <f t="array" ref="F140">IFERROR(MOD(10-(SUMPRODUCT(--MID(D140,{1;2;3;4;5;6;7;8;9},1)*({2;1;2;1;2;1;2;1;2}))-9*SUMPRODUCT(--(MID(D140,{1;3;5;7;9},1)*1&gt;4))),10),"")</f>
        <v/>
      </c>
      <c r="G140" s="158">
        <f t="shared" si="6"/>
        <v>0</v>
      </c>
      <c r="H140" s="160" t="str">
        <f t="shared" si="7"/>
        <v>NO</v>
      </c>
      <c r="I140" s="132">
        <f t="shared" si="8"/>
        <v>0</v>
      </c>
    </row>
    <row r="141" spans="1:9" s="132" customFormat="1" ht="18.600000000000001">
      <c r="A141" s="155">
        <f>ROW('4_Client_List'!A135)</f>
        <v>135</v>
      </c>
      <c r="B141" s="156">
        <f>'4_Client_List'!$A135</f>
        <v>0</v>
      </c>
      <c r="C141" s="157">
        <f>'4_Client_List'!$B135</f>
        <v>0</v>
      </c>
      <c r="D141" s="157">
        <f>'4_Client_List'!$L135</f>
        <v>0</v>
      </c>
      <c r="F141" s="155" t="str" cm="1">
        <f t="array" ref="F141">IFERROR(MOD(10-(SUMPRODUCT(--MID(D141,{1;2;3;4;5;6;7;8;9},1)*({2;1;2;1;2;1;2;1;2}))-9*SUMPRODUCT(--(MID(D141,{1;3;5;7;9},1)*1&gt;4))),10),"")</f>
        <v/>
      </c>
      <c r="G141" s="158">
        <f t="shared" si="6"/>
        <v>0</v>
      </c>
      <c r="H141" s="160" t="str">
        <f t="shared" si="7"/>
        <v>NO</v>
      </c>
      <c r="I141" s="132">
        <f t="shared" si="8"/>
        <v>0</v>
      </c>
    </row>
    <row r="142" spans="1:9" s="132" customFormat="1" ht="18.600000000000001">
      <c r="A142" s="155">
        <f>ROW('4_Client_List'!A136)</f>
        <v>136</v>
      </c>
      <c r="B142" s="156">
        <f>'4_Client_List'!$A136</f>
        <v>0</v>
      </c>
      <c r="C142" s="157">
        <f>'4_Client_List'!$B136</f>
        <v>0</v>
      </c>
      <c r="D142" s="157">
        <f>'4_Client_List'!$L136</f>
        <v>0</v>
      </c>
      <c r="F142" s="155" t="str" cm="1">
        <f t="array" ref="F142">IFERROR(MOD(10-(SUMPRODUCT(--MID(D142,{1;2;3;4;5;6;7;8;9},1)*({2;1;2;1;2;1;2;1;2}))-9*SUMPRODUCT(--(MID(D142,{1;3;5;7;9},1)*1&gt;4))),10),"")</f>
        <v/>
      </c>
      <c r="G142" s="158">
        <f t="shared" si="6"/>
        <v>0</v>
      </c>
      <c r="H142" s="160" t="str">
        <f t="shared" si="7"/>
        <v>NO</v>
      </c>
      <c r="I142" s="132">
        <f t="shared" si="8"/>
        <v>0</v>
      </c>
    </row>
    <row r="143" spans="1:9" s="132" customFormat="1" ht="18.600000000000001">
      <c r="A143" s="155">
        <f>ROW('4_Client_List'!A137)</f>
        <v>137</v>
      </c>
      <c r="B143" s="156">
        <f>'4_Client_List'!$A137</f>
        <v>0</v>
      </c>
      <c r="C143" s="157">
        <f>'4_Client_List'!$B137</f>
        <v>0</v>
      </c>
      <c r="D143" s="157">
        <f>'4_Client_List'!$L137</f>
        <v>0</v>
      </c>
      <c r="F143" s="155" t="str" cm="1">
        <f t="array" ref="F143">IFERROR(MOD(10-(SUMPRODUCT(--MID(D143,{1;2;3;4;5;6;7;8;9},1)*({2;1;2;1;2;1;2;1;2}))-9*SUMPRODUCT(--(MID(D143,{1;3;5;7;9},1)*1&gt;4))),10),"")</f>
        <v/>
      </c>
      <c r="G143" s="158">
        <f t="shared" si="6"/>
        <v>0</v>
      </c>
      <c r="H143" s="160" t="str">
        <f t="shared" si="7"/>
        <v>NO</v>
      </c>
      <c r="I143" s="132">
        <f t="shared" si="8"/>
        <v>0</v>
      </c>
    </row>
    <row r="144" spans="1:9" s="132" customFormat="1" ht="18.600000000000001">
      <c r="A144" s="155">
        <f>ROW('4_Client_List'!A138)</f>
        <v>138</v>
      </c>
      <c r="B144" s="156">
        <f>'4_Client_List'!$A138</f>
        <v>0</v>
      </c>
      <c r="C144" s="157">
        <f>'4_Client_List'!$B138</f>
        <v>0</v>
      </c>
      <c r="D144" s="157">
        <f>'4_Client_List'!$L138</f>
        <v>0</v>
      </c>
      <c r="F144" s="155" t="str" cm="1">
        <f t="array" ref="F144">IFERROR(MOD(10-(SUMPRODUCT(--MID(D144,{1;2;3;4;5;6;7;8;9},1)*({2;1;2;1;2;1;2;1;2}))-9*SUMPRODUCT(--(MID(D144,{1;3;5;7;9},1)*1&gt;4))),10),"")</f>
        <v/>
      </c>
      <c r="G144" s="158">
        <f t="shared" si="6"/>
        <v>0</v>
      </c>
      <c r="H144" s="160" t="str">
        <f t="shared" si="7"/>
        <v>NO</v>
      </c>
      <c r="I144" s="132">
        <f t="shared" si="8"/>
        <v>0</v>
      </c>
    </row>
    <row r="145" spans="1:9" s="132" customFormat="1" ht="18.600000000000001">
      <c r="A145" s="155">
        <f>ROW('4_Client_List'!A139)</f>
        <v>139</v>
      </c>
      <c r="B145" s="156">
        <f>'4_Client_List'!$A139</f>
        <v>0</v>
      </c>
      <c r="C145" s="157">
        <f>'4_Client_List'!$B139</f>
        <v>0</v>
      </c>
      <c r="D145" s="157">
        <f>'4_Client_List'!$L139</f>
        <v>0</v>
      </c>
      <c r="F145" s="155" t="str" cm="1">
        <f t="array" ref="F145">IFERROR(MOD(10-(SUMPRODUCT(--MID(D145,{1;2;3;4;5;6;7;8;9},1)*({2;1;2;1;2;1;2;1;2}))-9*SUMPRODUCT(--(MID(D145,{1;3;5;7;9},1)*1&gt;4))),10),"")</f>
        <v/>
      </c>
      <c r="G145" s="158">
        <f t="shared" si="6"/>
        <v>0</v>
      </c>
      <c r="H145" s="160" t="str">
        <f t="shared" si="7"/>
        <v>NO</v>
      </c>
      <c r="I145" s="132">
        <f t="shared" si="8"/>
        <v>0</v>
      </c>
    </row>
    <row r="146" spans="1:9" s="132" customFormat="1" ht="18.600000000000001">
      <c r="A146" s="155">
        <f>ROW('4_Client_List'!A140)</f>
        <v>140</v>
      </c>
      <c r="B146" s="156">
        <f>'4_Client_List'!$A140</f>
        <v>0</v>
      </c>
      <c r="C146" s="157">
        <f>'4_Client_List'!$B140</f>
        <v>0</v>
      </c>
      <c r="D146" s="157">
        <f>'4_Client_List'!$L140</f>
        <v>0</v>
      </c>
      <c r="F146" s="155" t="str" cm="1">
        <f t="array" ref="F146">IFERROR(MOD(10-(SUMPRODUCT(--MID(D146,{1;2;3;4;5;6;7;8;9},1)*({2;1;2;1;2;1;2;1;2}))-9*SUMPRODUCT(--(MID(D146,{1;3;5;7;9},1)*1&gt;4))),10),"")</f>
        <v/>
      </c>
      <c r="G146" s="158">
        <f t="shared" si="6"/>
        <v>0</v>
      </c>
      <c r="H146" s="160" t="str">
        <f t="shared" si="7"/>
        <v>NO</v>
      </c>
      <c r="I146" s="132">
        <f t="shared" si="8"/>
        <v>0</v>
      </c>
    </row>
    <row r="147" spans="1:9" s="132" customFormat="1" ht="18.600000000000001">
      <c r="A147" s="155">
        <f>ROW('4_Client_List'!A141)</f>
        <v>141</v>
      </c>
      <c r="B147" s="156">
        <f>'4_Client_List'!$A141</f>
        <v>0</v>
      </c>
      <c r="C147" s="157">
        <f>'4_Client_List'!$B141</f>
        <v>0</v>
      </c>
      <c r="D147" s="157">
        <f>'4_Client_List'!$L141</f>
        <v>0</v>
      </c>
      <c r="F147" s="155" t="str" cm="1">
        <f t="array" ref="F147">IFERROR(MOD(10-(SUMPRODUCT(--MID(D147,{1;2;3;4;5;6;7;8;9},1)*({2;1;2;1;2;1;2;1;2}))-9*SUMPRODUCT(--(MID(D147,{1;3;5;7;9},1)*1&gt;4))),10),"")</f>
        <v/>
      </c>
      <c r="G147" s="158">
        <f t="shared" si="6"/>
        <v>0</v>
      </c>
      <c r="H147" s="160" t="str">
        <f t="shared" si="7"/>
        <v>NO</v>
      </c>
      <c r="I147" s="132">
        <f t="shared" si="8"/>
        <v>0</v>
      </c>
    </row>
    <row r="148" spans="1:9" s="132" customFormat="1" ht="18.600000000000001">
      <c r="A148" s="155">
        <f>ROW('4_Client_List'!A142)</f>
        <v>142</v>
      </c>
      <c r="B148" s="156">
        <f>'4_Client_List'!$A142</f>
        <v>0</v>
      </c>
      <c r="C148" s="157">
        <f>'4_Client_List'!$B142</f>
        <v>0</v>
      </c>
      <c r="D148" s="157">
        <f>'4_Client_List'!$L142</f>
        <v>0</v>
      </c>
      <c r="F148" s="155" t="str" cm="1">
        <f t="array" ref="F148">IFERROR(MOD(10-(SUMPRODUCT(--MID(D148,{1;2;3;4;5;6;7;8;9},1)*({2;1;2;1;2;1;2;1;2}))-9*SUMPRODUCT(--(MID(D148,{1;3;5;7;9},1)*1&gt;4))),10),"")</f>
        <v/>
      </c>
      <c r="G148" s="158">
        <f t="shared" si="6"/>
        <v>0</v>
      </c>
      <c r="H148" s="160" t="str">
        <f t="shared" si="7"/>
        <v>NO</v>
      </c>
      <c r="I148" s="132">
        <f t="shared" si="8"/>
        <v>0</v>
      </c>
    </row>
    <row r="149" spans="1:9" s="132" customFormat="1" ht="18.600000000000001">
      <c r="A149" s="155">
        <f>ROW('4_Client_List'!A143)</f>
        <v>143</v>
      </c>
      <c r="B149" s="156">
        <f>'4_Client_List'!$A143</f>
        <v>0</v>
      </c>
      <c r="C149" s="157">
        <f>'4_Client_List'!$B143</f>
        <v>0</v>
      </c>
      <c r="D149" s="157">
        <f>'4_Client_List'!$L143</f>
        <v>0</v>
      </c>
      <c r="F149" s="155" t="str" cm="1">
        <f t="array" ref="F149">IFERROR(MOD(10-(SUMPRODUCT(--MID(D149,{1;2;3;4;5;6;7;8;9},1)*({2;1;2;1;2;1;2;1;2}))-9*SUMPRODUCT(--(MID(D149,{1;3;5;7;9},1)*1&gt;4))),10),"")</f>
        <v/>
      </c>
      <c r="G149" s="158">
        <f t="shared" si="6"/>
        <v>0</v>
      </c>
      <c r="H149" s="160" t="str">
        <f t="shared" si="7"/>
        <v>NO</v>
      </c>
      <c r="I149" s="132">
        <f t="shared" si="8"/>
        <v>0</v>
      </c>
    </row>
    <row r="150" spans="1:9" s="132" customFormat="1" ht="18.600000000000001">
      <c r="A150" s="155">
        <f>ROW('4_Client_List'!A144)</f>
        <v>144</v>
      </c>
      <c r="B150" s="156">
        <f>'4_Client_List'!$A144</f>
        <v>0</v>
      </c>
      <c r="C150" s="157">
        <f>'4_Client_List'!$B144</f>
        <v>0</v>
      </c>
      <c r="D150" s="157">
        <f>'4_Client_List'!$L144</f>
        <v>0</v>
      </c>
      <c r="F150" s="155" t="str" cm="1">
        <f t="array" ref="F150">IFERROR(MOD(10-(SUMPRODUCT(--MID(D150,{1;2;3;4;5;6;7;8;9},1)*({2;1;2;1;2;1;2;1;2}))-9*SUMPRODUCT(--(MID(D150,{1;3;5;7;9},1)*1&gt;4))),10),"")</f>
        <v/>
      </c>
      <c r="G150" s="158">
        <f t="shared" si="6"/>
        <v>0</v>
      </c>
      <c r="H150" s="160" t="str">
        <f t="shared" si="7"/>
        <v>NO</v>
      </c>
      <c r="I150" s="132">
        <f t="shared" si="8"/>
        <v>0</v>
      </c>
    </row>
    <row r="151" spans="1:9" s="132" customFormat="1" ht="18.600000000000001">
      <c r="A151" s="155">
        <f>ROW('4_Client_List'!A145)</f>
        <v>145</v>
      </c>
      <c r="B151" s="156">
        <f>'4_Client_List'!$A145</f>
        <v>0</v>
      </c>
      <c r="C151" s="157">
        <f>'4_Client_List'!$B145</f>
        <v>0</v>
      </c>
      <c r="D151" s="157">
        <f>'4_Client_List'!$L145</f>
        <v>0</v>
      </c>
      <c r="F151" s="155" t="str" cm="1">
        <f t="array" ref="F151">IFERROR(MOD(10-(SUMPRODUCT(--MID(D151,{1;2;3;4;5;6;7;8;9},1)*({2;1;2;1;2;1;2;1;2}))-9*SUMPRODUCT(--(MID(D151,{1;3;5;7;9},1)*1&gt;4))),10),"")</f>
        <v/>
      </c>
      <c r="G151" s="158">
        <f t="shared" si="6"/>
        <v>0</v>
      </c>
      <c r="H151" s="160" t="str">
        <f t="shared" si="7"/>
        <v>NO</v>
      </c>
      <c r="I151" s="132">
        <f t="shared" si="8"/>
        <v>0</v>
      </c>
    </row>
    <row r="152" spans="1:9" s="132" customFormat="1" ht="18.600000000000001">
      <c r="A152" s="155">
        <f>ROW('4_Client_List'!A146)</f>
        <v>146</v>
      </c>
      <c r="B152" s="156">
        <f>'4_Client_List'!$A146</f>
        <v>0</v>
      </c>
      <c r="C152" s="157">
        <f>'4_Client_List'!$B146</f>
        <v>0</v>
      </c>
      <c r="D152" s="157">
        <f>'4_Client_List'!$L146</f>
        <v>0</v>
      </c>
      <c r="F152" s="155" t="str" cm="1">
        <f t="array" ref="F152">IFERROR(MOD(10-(SUMPRODUCT(--MID(D152,{1;2;3;4;5;6;7;8;9},1)*({2;1;2;1;2;1;2;1;2}))-9*SUMPRODUCT(--(MID(D152,{1;3;5;7;9},1)*1&gt;4))),10),"")</f>
        <v/>
      </c>
      <c r="G152" s="158">
        <f t="shared" si="6"/>
        <v>0</v>
      </c>
      <c r="H152" s="160" t="str">
        <f t="shared" si="7"/>
        <v>NO</v>
      </c>
      <c r="I152" s="132">
        <f t="shared" si="8"/>
        <v>0</v>
      </c>
    </row>
    <row r="153" spans="1:9" s="132" customFormat="1" ht="18.600000000000001">
      <c r="A153" s="155">
        <f>ROW('4_Client_List'!A147)</f>
        <v>147</v>
      </c>
      <c r="B153" s="156">
        <f>'4_Client_List'!$A147</f>
        <v>0</v>
      </c>
      <c r="C153" s="157">
        <f>'4_Client_List'!$B147</f>
        <v>0</v>
      </c>
      <c r="D153" s="157">
        <f>'4_Client_List'!$L147</f>
        <v>0</v>
      </c>
      <c r="F153" s="155" t="str" cm="1">
        <f t="array" ref="F153">IFERROR(MOD(10-(SUMPRODUCT(--MID(D153,{1;2;3;4;5;6;7;8;9},1)*({2;1;2;1;2;1;2;1;2}))-9*SUMPRODUCT(--(MID(D153,{1;3;5;7;9},1)*1&gt;4))),10),"")</f>
        <v/>
      </c>
      <c r="G153" s="158">
        <f t="shared" si="6"/>
        <v>0</v>
      </c>
      <c r="H153" s="160" t="str">
        <f t="shared" si="7"/>
        <v>NO</v>
      </c>
      <c r="I153" s="132">
        <f t="shared" si="8"/>
        <v>0</v>
      </c>
    </row>
    <row r="154" spans="1:9" s="132" customFormat="1" ht="18.600000000000001">
      <c r="A154" s="155">
        <f>ROW('4_Client_List'!A148)</f>
        <v>148</v>
      </c>
      <c r="B154" s="156">
        <f>'4_Client_List'!$A148</f>
        <v>0</v>
      </c>
      <c r="C154" s="157">
        <f>'4_Client_List'!$B148</f>
        <v>0</v>
      </c>
      <c r="D154" s="157">
        <f>'4_Client_List'!$L148</f>
        <v>0</v>
      </c>
      <c r="F154" s="155" t="str" cm="1">
        <f t="array" ref="F154">IFERROR(MOD(10-(SUMPRODUCT(--MID(D154,{1;2;3;4;5;6;7;8;9},1)*({2;1;2;1;2;1;2;1;2}))-9*SUMPRODUCT(--(MID(D154,{1;3;5;7;9},1)*1&gt;4))),10),"")</f>
        <v/>
      </c>
      <c r="G154" s="158">
        <f t="shared" si="6"/>
        <v>0</v>
      </c>
      <c r="H154" s="160" t="str">
        <f t="shared" si="7"/>
        <v>NO</v>
      </c>
      <c r="I154" s="132">
        <f t="shared" si="8"/>
        <v>0</v>
      </c>
    </row>
    <row r="155" spans="1:9" s="132" customFormat="1" ht="18.600000000000001">
      <c r="A155" s="155">
        <f>ROW('4_Client_List'!A149)</f>
        <v>149</v>
      </c>
      <c r="B155" s="156">
        <f>'4_Client_List'!$A149</f>
        <v>0</v>
      </c>
      <c r="C155" s="157">
        <f>'4_Client_List'!$B149</f>
        <v>0</v>
      </c>
      <c r="D155" s="157">
        <f>'4_Client_List'!$L149</f>
        <v>0</v>
      </c>
      <c r="F155" s="155" t="str" cm="1">
        <f t="array" ref="F155">IFERROR(MOD(10-(SUMPRODUCT(--MID(D155,{1;2;3;4;5;6;7;8;9},1)*({2;1;2;1;2;1;2;1;2}))-9*SUMPRODUCT(--(MID(D155,{1;3;5;7;9},1)*1&gt;4))),10),"")</f>
        <v/>
      </c>
      <c r="G155" s="158">
        <f t="shared" si="6"/>
        <v>0</v>
      </c>
      <c r="H155" s="160" t="str">
        <f t="shared" si="7"/>
        <v>NO</v>
      </c>
      <c r="I155" s="132">
        <f t="shared" si="8"/>
        <v>0</v>
      </c>
    </row>
    <row r="156" spans="1:9" s="132" customFormat="1" ht="18.600000000000001">
      <c r="A156" s="155">
        <f>ROW('4_Client_List'!A150)</f>
        <v>150</v>
      </c>
      <c r="B156" s="156">
        <f>'4_Client_List'!$A150</f>
        <v>0</v>
      </c>
      <c r="C156" s="157">
        <f>'4_Client_List'!$B150</f>
        <v>0</v>
      </c>
      <c r="D156" s="157">
        <f>'4_Client_List'!$L150</f>
        <v>0</v>
      </c>
      <c r="F156" s="155" t="str" cm="1">
        <f t="array" ref="F156">IFERROR(MOD(10-(SUMPRODUCT(--MID(D156,{1;2;3;4;5;6;7;8;9},1)*({2;1;2;1;2;1;2;1;2}))-9*SUMPRODUCT(--(MID(D156,{1;3;5;7;9},1)*1&gt;4))),10),"")</f>
        <v/>
      </c>
      <c r="G156" s="158">
        <f t="shared" si="6"/>
        <v>0</v>
      </c>
      <c r="H156" s="160" t="str">
        <f t="shared" si="7"/>
        <v>NO</v>
      </c>
      <c r="I156" s="132">
        <f t="shared" si="8"/>
        <v>0</v>
      </c>
    </row>
    <row r="157" spans="1:9" s="132" customFormat="1" ht="18.600000000000001">
      <c r="A157" s="155">
        <f>ROW('4_Client_List'!A151)</f>
        <v>151</v>
      </c>
      <c r="B157" s="156">
        <f>'4_Client_List'!$A151</f>
        <v>0</v>
      </c>
      <c r="C157" s="157">
        <f>'4_Client_List'!$B151</f>
        <v>0</v>
      </c>
      <c r="D157" s="157">
        <f>'4_Client_List'!$L151</f>
        <v>0</v>
      </c>
      <c r="F157" s="155" t="str" cm="1">
        <f t="array" ref="F157">IFERROR(MOD(10-(SUMPRODUCT(--MID(D157,{1;2;3;4;5;6;7;8;9},1)*({2;1;2;1;2;1;2;1;2}))-9*SUMPRODUCT(--(MID(D157,{1;3;5;7;9},1)*1&gt;4))),10),"")</f>
        <v/>
      </c>
      <c r="G157" s="158">
        <f t="shared" si="6"/>
        <v>0</v>
      </c>
      <c r="H157" s="160" t="str">
        <f t="shared" si="7"/>
        <v>NO</v>
      </c>
      <c r="I157" s="132">
        <f t="shared" si="8"/>
        <v>0</v>
      </c>
    </row>
    <row r="158" spans="1:9" s="132" customFormat="1" ht="18.600000000000001">
      <c r="A158" s="155">
        <f>ROW('4_Client_List'!A152)</f>
        <v>152</v>
      </c>
      <c r="B158" s="156">
        <f>'4_Client_List'!$A152</f>
        <v>0</v>
      </c>
      <c r="C158" s="157">
        <f>'4_Client_List'!$B152</f>
        <v>0</v>
      </c>
      <c r="D158" s="157">
        <f>'4_Client_List'!$L152</f>
        <v>0</v>
      </c>
      <c r="F158" s="155" t="str" cm="1">
        <f t="array" ref="F158">IFERROR(MOD(10-(SUMPRODUCT(--MID(D158,{1;2;3;4;5;6;7;8;9},1)*({2;1;2;1;2;1;2;1;2}))-9*SUMPRODUCT(--(MID(D158,{1;3;5;7;9},1)*1&gt;4))),10),"")</f>
        <v/>
      </c>
      <c r="G158" s="158">
        <f t="shared" si="6"/>
        <v>0</v>
      </c>
      <c r="H158" s="160" t="str">
        <f t="shared" si="7"/>
        <v>NO</v>
      </c>
      <c r="I158" s="132">
        <f t="shared" si="8"/>
        <v>0</v>
      </c>
    </row>
    <row r="159" spans="1:9" s="132" customFormat="1" ht="18.600000000000001">
      <c r="A159" s="155">
        <f>ROW('4_Client_List'!A153)</f>
        <v>153</v>
      </c>
      <c r="B159" s="156">
        <f>'4_Client_List'!$A153</f>
        <v>0</v>
      </c>
      <c r="C159" s="157">
        <f>'4_Client_List'!$B153</f>
        <v>0</v>
      </c>
      <c r="D159" s="157">
        <f>'4_Client_List'!$L153</f>
        <v>0</v>
      </c>
      <c r="F159" s="155" t="str" cm="1">
        <f t="array" ref="F159">IFERROR(MOD(10-(SUMPRODUCT(--MID(D159,{1;2;3;4;5;6;7;8;9},1)*({2;1;2;1;2;1;2;1;2}))-9*SUMPRODUCT(--(MID(D159,{1;3;5;7;9},1)*1&gt;4))),10),"")</f>
        <v/>
      </c>
      <c r="G159" s="158">
        <f t="shared" si="6"/>
        <v>0</v>
      </c>
      <c r="H159" s="160" t="str">
        <f t="shared" si="7"/>
        <v>NO</v>
      </c>
      <c r="I159" s="132">
        <f t="shared" si="8"/>
        <v>0</v>
      </c>
    </row>
    <row r="160" spans="1:9" s="132" customFormat="1" ht="18.600000000000001">
      <c r="A160" s="155">
        <f>ROW('4_Client_List'!A154)</f>
        <v>154</v>
      </c>
      <c r="B160" s="156">
        <f>'4_Client_List'!$A154</f>
        <v>0</v>
      </c>
      <c r="C160" s="157">
        <f>'4_Client_List'!$B154</f>
        <v>0</v>
      </c>
      <c r="D160" s="157">
        <f>'4_Client_List'!$L154</f>
        <v>0</v>
      </c>
      <c r="F160" s="155" t="str" cm="1">
        <f t="array" ref="F160">IFERROR(MOD(10-(SUMPRODUCT(--MID(D160,{1;2;3;4;5;6;7;8;9},1)*({2;1;2;1;2;1;2;1;2}))-9*SUMPRODUCT(--(MID(D160,{1;3;5;7;9},1)*1&gt;4))),10),"")</f>
        <v/>
      </c>
      <c r="G160" s="158">
        <f t="shared" si="6"/>
        <v>0</v>
      </c>
      <c r="H160" s="160" t="str">
        <f t="shared" si="7"/>
        <v>NO</v>
      </c>
      <c r="I160" s="132">
        <f t="shared" si="8"/>
        <v>0</v>
      </c>
    </row>
    <row r="161" spans="1:9" s="132" customFormat="1" ht="18.600000000000001">
      <c r="A161" s="155">
        <f>ROW('4_Client_List'!A155)</f>
        <v>155</v>
      </c>
      <c r="B161" s="156">
        <f>'4_Client_List'!$A155</f>
        <v>0</v>
      </c>
      <c r="C161" s="157">
        <f>'4_Client_List'!$B155</f>
        <v>0</v>
      </c>
      <c r="D161" s="157">
        <f>'4_Client_List'!$L155</f>
        <v>0</v>
      </c>
      <c r="F161" s="155" t="str" cm="1">
        <f t="array" ref="F161">IFERROR(MOD(10-(SUMPRODUCT(--MID(D161,{1;2;3;4;5;6;7;8;9},1)*({2;1;2;1;2;1;2;1;2}))-9*SUMPRODUCT(--(MID(D161,{1;3;5;7;9},1)*1&gt;4))),10),"")</f>
        <v/>
      </c>
      <c r="G161" s="158">
        <f t="shared" si="6"/>
        <v>0</v>
      </c>
      <c r="H161" s="160" t="str">
        <f t="shared" si="7"/>
        <v>NO</v>
      </c>
      <c r="I161" s="132">
        <f t="shared" si="8"/>
        <v>0</v>
      </c>
    </row>
    <row r="162" spans="1:9" s="132" customFormat="1" ht="18.600000000000001">
      <c r="A162" s="155">
        <f>ROW('4_Client_List'!A156)</f>
        <v>156</v>
      </c>
      <c r="B162" s="156">
        <f>'4_Client_List'!$A156</f>
        <v>0</v>
      </c>
      <c r="C162" s="157">
        <f>'4_Client_List'!$B156</f>
        <v>0</v>
      </c>
      <c r="D162" s="157">
        <f>'4_Client_List'!$L156</f>
        <v>0</v>
      </c>
      <c r="F162" s="155" t="str" cm="1">
        <f t="array" ref="F162">IFERROR(MOD(10-(SUMPRODUCT(--MID(D162,{1;2;3;4;5;6;7;8;9},1)*({2;1;2;1;2;1;2;1;2}))-9*SUMPRODUCT(--(MID(D162,{1;3;5;7;9},1)*1&gt;4))),10),"")</f>
        <v/>
      </c>
      <c r="G162" s="158">
        <f t="shared" si="6"/>
        <v>0</v>
      </c>
      <c r="H162" s="160" t="str">
        <f t="shared" si="7"/>
        <v>NO</v>
      </c>
      <c r="I162" s="132">
        <f t="shared" si="8"/>
        <v>0</v>
      </c>
    </row>
    <row r="163" spans="1:9" s="132" customFormat="1" ht="18.600000000000001">
      <c r="A163" s="155">
        <f>ROW('4_Client_List'!A157)</f>
        <v>157</v>
      </c>
      <c r="B163" s="156">
        <f>'4_Client_List'!$A157</f>
        <v>0</v>
      </c>
      <c r="C163" s="157">
        <f>'4_Client_List'!$B157</f>
        <v>0</v>
      </c>
      <c r="D163" s="157">
        <f>'4_Client_List'!$L157</f>
        <v>0</v>
      </c>
      <c r="F163" s="155" t="str" cm="1">
        <f t="array" ref="F163">IFERROR(MOD(10-(SUMPRODUCT(--MID(D163,{1;2;3;4;5;6;7;8;9},1)*({2;1;2;1;2;1;2;1;2}))-9*SUMPRODUCT(--(MID(D163,{1;3;5;7;9},1)*1&gt;4))),10),"")</f>
        <v/>
      </c>
      <c r="G163" s="158">
        <f t="shared" si="6"/>
        <v>0</v>
      </c>
      <c r="H163" s="160" t="str">
        <f t="shared" si="7"/>
        <v>NO</v>
      </c>
      <c r="I163" s="132">
        <f t="shared" si="8"/>
        <v>0</v>
      </c>
    </row>
    <row r="164" spans="1:9" s="132" customFormat="1" ht="18.600000000000001">
      <c r="A164" s="155">
        <f>ROW('4_Client_List'!A158)</f>
        <v>158</v>
      </c>
      <c r="B164" s="156">
        <f>'4_Client_List'!$A158</f>
        <v>0</v>
      </c>
      <c r="C164" s="157">
        <f>'4_Client_List'!$B158</f>
        <v>0</v>
      </c>
      <c r="D164" s="157">
        <f>'4_Client_List'!$L158</f>
        <v>0</v>
      </c>
      <c r="F164" s="155" t="str" cm="1">
        <f t="array" ref="F164">IFERROR(MOD(10-(SUMPRODUCT(--MID(D164,{1;2;3;4;5;6;7;8;9},1)*({2;1;2;1;2;1;2;1;2}))-9*SUMPRODUCT(--(MID(D164,{1;3;5;7;9},1)*1&gt;4))),10),"")</f>
        <v/>
      </c>
      <c r="G164" s="158">
        <f t="shared" si="6"/>
        <v>0</v>
      </c>
      <c r="H164" s="160" t="str">
        <f t="shared" si="7"/>
        <v>NO</v>
      </c>
      <c r="I164" s="132">
        <f t="shared" si="8"/>
        <v>0</v>
      </c>
    </row>
    <row r="165" spans="1:9" s="132" customFormat="1" ht="18.600000000000001">
      <c r="A165" s="155">
        <f>ROW('4_Client_List'!A159)</f>
        <v>159</v>
      </c>
      <c r="B165" s="156">
        <f>'4_Client_List'!$A159</f>
        <v>0</v>
      </c>
      <c r="C165" s="157">
        <f>'4_Client_List'!$B159</f>
        <v>0</v>
      </c>
      <c r="D165" s="157">
        <f>'4_Client_List'!$L159</f>
        <v>0</v>
      </c>
      <c r="F165" s="155" t="str" cm="1">
        <f t="array" ref="F165">IFERROR(MOD(10-(SUMPRODUCT(--MID(D165,{1;2;3;4;5;6;7;8;9},1)*({2;1;2;1;2;1;2;1;2}))-9*SUMPRODUCT(--(MID(D165,{1;3;5;7;9},1)*1&gt;4))),10),"")</f>
        <v/>
      </c>
      <c r="G165" s="158">
        <f t="shared" si="6"/>
        <v>0</v>
      </c>
      <c r="H165" s="160" t="str">
        <f t="shared" si="7"/>
        <v>NO</v>
      </c>
      <c r="I165" s="132">
        <f t="shared" si="8"/>
        <v>0</v>
      </c>
    </row>
    <row r="166" spans="1:9" s="132" customFormat="1" ht="18.600000000000001">
      <c r="A166" s="155">
        <f>ROW('4_Client_List'!A160)</f>
        <v>160</v>
      </c>
      <c r="B166" s="156">
        <f>'4_Client_List'!$A160</f>
        <v>0</v>
      </c>
      <c r="C166" s="157">
        <f>'4_Client_List'!$B160</f>
        <v>0</v>
      </c>
      <c r="D166" s="157">
        <f>'4_Client_List'!$L160</f>
        <v>0</v>
      </c>
      <c r="F166" s="155" t="str" cm="1">
        <f t="array" ref="F166">IFERROR(MOD(10-(SUMPRODUCT(--MID(D166,{1;2;3;4;5;6;7;8;9},1)*({2;1;2;1;2;1;2;1;2}))-9*SUMPRODUCT(--(MID(D166,{1;3;5;7;9},1)*1&gt;4))),10),"")</f>
        <v/>
      </c>
      <c r="G166" s="158">
        <f t="shared" si="6"/>
        <v>0</v>
      </c>
      <c r="H166" s="160" t="str">
        <f t="shared" si="7"/>
        <v>NO</v>
      </c>
      <c r="I166" s="132">
        <f t="shared" si="8"/>
        <v>0</v>
      </c>
    </row>
    <row r="167" spans="1:9" s="132" customFormat="1" ht="18.600000000000001">
      <c r="A167" s="155">
        <f>ROW('4_Client_List'!A161)</f>
        <v>161</v>
      </c>
      <c r="B167" s="156">
        <f>'4_Client_List'!$A161</f>
        <v>0</v>
      </c>
      <c r="C167" s="157">
        <f>'4_Client_List'!$B161</f>
        <v>0</v>
      </c>
      <c r="D167" s="157">
        <f>'4_Client_List'!$L161</f>
        <v>0</v>
      </c>
      <c r="F167" s="155" t="str" cm="1">
        <f t="array" ref="F167">IFERROR(MOD(10-(SUMPRODUCT(--MID(D167,{1;2;3;4;5;6;7;8;9},1)*({2;1;2;1;2;1;2;1;2}))-9*SUMPRODUCT(--(MID(D167,{1;3;5;7;9},1)*1&gt;4))),10),"")</f>
        <v/>
      </c>
      <c r="G167" s="158">
        <f t="shared" si="6"/>
        <v>0</v>
      </c>
      <c r="H167" s="160" t="str">
        <f t="shared" si="7"/>
        <v>NO</v>
      </c>
      <c r="I167" s="132">
        <f t="shared" si="8"/>
        <v>0</v>
      </c>
    </row>
    <row r="168" spans="1:9" s="132" customFormat="1" ht="18.600000000000001">
      <c r="A168" s="155">
        <f>ROW('4_Client_List'!A162)</f>
        <v>162</v>
      </c>
      <c r="B168" s="156">
        <f>'4_Client_List'!$A162</f>
        <v>0</v>
      </c>
      <c r="C168" s="157">
        <f>'4_Client_List'!$B162</f>
        <v>0</v>
      </c>
      <c r="D168" s="157">
        <f>'4_Client_List'!$L162</f>
        <v>0</v>
      </c>
      <c r="F168" s="155" t="str" cm="1">
        <f t="array" ref="F168">IFERROR(MOD(10-(SUMPRODUCT(--MID(D168,{1;2;3;4;5;6;7;8;9},1)*({2;1;2;1;2;1;2;1;2}))-9*SUMPRODUCT(--(MID(D168,{1;3;5;7;9},1)*1&gt;4))),10),"")</f>
        <v/>
      </c>
      <c r="G168" s="158">
        <f t="shared" si="6"/>
        <v>0</v>
      </c>
      <c r="H168" s="160" t="str">
        <f t="shared" si="7"/>
        <v>NO</v>
      </c>
      <c r="I168" s="132">
        <f t="shared" si="8"/>
        <v>0</v>
      </c>
    </row>
    <row r="169" spans="1:9" s="132" customFormat="1" ht="18.600000000000001">
      <c r="A169" s="155">
        <f>ROW('4_Client_List'!A163)</f>
        <v>163</v>
      </c>
      <c r="B169" s="156">
        <f>'4_Client_List'!$A163</f>
        <v>0</v>
      </c>
      <c r="C169" s="157">
        <f>'4_Client_List'!$B163</f>
        <v>0</v>
      </c>
      <c r="D169" s="157">
        <f>'4_Client_List'!$L163</f>
        <v>0</v>
      </c>
      <c r="F169" s="155" t="str" cm="1">
        <f t="array" ref="F169">IFERROR(MOD(10-(SUMPRODUCT(--MID(D169,{1;2;3;4;5;6;7;8;9},1)*({2;1;2;1;2;1;2;1;2}))-9*SUMPRODUCT(--(MID(D169,{1;3;5;7;9},1)*1&gt;4))),10),"")</f>
        <v/>
      </c>
      <c r="G169" s="158">
        <f t="shared" si="6"/>
        <v>0</v>
      </c>
      <c r="H169" s="160" t="str">
        <f t="shared" si="7"/>
        <v>NO</v>
      </c>
      <c r="I169" s="132">
        <f t="shared" si="8"/>
        <v>0</v>
      </c>
    </row>
    <row r="170" spans="1:9" s="132" customFormat="1" ht="18.600000000000001">
      <c r="A170" s="155">
        <f>ROW('4_Client_List'!A164)</f>
        <v>164</v>
      </c>
      <c r="B170" s="156">
        <f>'4_Client_List'!$A164</f>
        <v>0</v>
      </c>
      <c r="C170" s="157">
        <f>'4_Client_List'!$B164</f>
        <v>0</v>
      </c>
      <c r="D170" s="157">
        <f>'4_Client_List'!$L164</f>
        <v>0</v>
      </c>
      <c r="F170" s="155" t="str" cm="1">
        <f t="array" ref="F170">IFERROR(MOD(10-(SUMPRODUCT(--MID(D170,{1;2;3;4;5;6;7;8;9},1)*({2;1;2;1;2;1;2;1;2}))-9*SUMPRODUCT(--(MID(D170,{1;3;5;7;9},1)*1&gt;4))),10),"")</f>
        <v/>
      </c>
      <c r="G170" s="158">
        <f t="shared" si="6"/>
        <v>0</v>
      </c>
      <c r="H170" s="160" t="str">
        <f t="shared" si="7"/>
        <v>NO</v>
      </c>
      <c r="I170" s="132">
        <f t="shared" si="8"/>
        <v>0</v>
      </c>
    </row>
    <row r="171" spans="1:9" s="132" customFormat="1" ht="18.600000000000001">
      <c r="A171" s="155">
        <f>ROW('4_Client_List'!A165)</f>
        <v>165</v>
      </c>
      <c r="B171" s="156">
        <f>'4_Client_List'!$A165</f>
        <v>0</v>
      </c>
      <c r="C171" s="157">
        <f>'4_Client_List'!$B165</f>
        <v>0</v>
      </c>
      <c r="D171" s="157">
        <f>'4_Client_List'!$L165</f>
        <v>0</v>
      </c>
      <c r="F171" s="155" t="str" cm="1">
        <f t="array" ref="F171">IFERROR(MOD(10-(SUMPRODUCT(--MID(D171,{1;2;3;4;5;6;7;8;9},1)*({2;1;2;1;2;1;2;1;2}))-9*SUMPRODUCT(--(MID(D171,{1;3;5;7;9},1)*1&gt;4))),10),"")</f>
        <v/>
      </c>
      <c r="G171" s="158">
        <f t="shared" si="6"/>
        <v>0</v>
      </c>
      <c r="H171" s="160" t="str">
        <f t="shared" si="7"/>
        <v>NO</v>
      </c>
      <c r="I171" s="132">
        <f t="shared" si="8"/>
        <v>0</v>
      </c>
    </row>
    <row r="172" spans="1:9" s="132" customFormat="1" ht="18.600000000000001">
      <c r="A172" s="155">
        <f>ROW('4_Client_List'!A166)</f>
        <v>166</v>
      </c>
      <c r="B172" s="156">
        <f>'4_Client_List'!$A166</f>
        <v>0</v>
      </c>
      <c r="C172" s="157">
        <f>'4_Client_List'!$B166</f>
        <v>0</v>
      </c>
      <c r="D172" s="157">
        <f>'4_Client_List'!$L166</f>
        <v>0</v>
      </c>
      <c r="F172" s="155" t="str" cm="1">
        <f t="array" ref="F172">IFERROR(MOD(10-(SUMPRODUCT(--MID(D172,{1;2;3;4;5;6;7;8;9},1)*({2;1;2;1;2;1;2;1;2}))-9*SUMPRODUCT(--(MID(D172,{1;3;5;7;9},1)*1&gt;4))),10),"")</f>
        <v/>
      </c>
      <c r="G172" s="158">
        <f t="shared" si="6"/>
        <v>0</v>
      </c>
      <c r="H172" s="160" t="str">
        <f t="shared" si="7"/>
        <v>NO</v>
      </c>
      <c r="I172" s="132">
        <f t="shared" si="8"/>
        <v>0</v>
      </c>
    </row>
    <row r="173" spans="1:9" s="132" customFormat="1" ht="18.600000000000001">
      <c r="A173" s="155">
        <f>ROW('4_Client_List'!A167)</f>
        <v>167</v>
      </c>
      <c r="B173" s="156">
        <f>'4_Client_List'!$A167</f>
        <v>0</v>
      </c>
      <c r="C173" s="157">
        <f>'4_Client_List'!$B167</f>
        <v>0</v>
      </c>
      <c r="D173" s="157">
        <f>'4_Client_List'!$L167</f>
        <v>0</v>
      </c>
      <c r="F173" s="155" t="str" cm="1">
        <f t="array" ref="F173">IFERROR(MOD(10-(SUMPRODUCT(--MID(D173,{1;2;3;4;5;6;7;8;9},1)*({2;1;2;1;2;1;2;1;2}))-9*SUMPRODUCT(--(MID(D173,{1;3;5;7;9},1)*1&gt;4))),10),"")</f>
        <v/>
      </c>
      <c r="G173" s="158">
        <f t="shared" si="6"/>
        <v>0</v>
      </c>
      <c r="H173" s="160" t="str">
        <f t="shared" si="7"/>
        <v>NO</v>
      </c>
      <c r="I173" s="132">
        <f t="shared" si="8"/>
        <v>0</v>
      </c>
    </row>
    <row r="174" spans="1:9" s="132" customFormat="1" ht="18.600000000000001">
      <c r="A174" s="155">
        <f>ROW('4_Client_List'!A168)</f>
        <v>168</v>
      </c>
      <c r="B174" s="156">
        <f>'4_Client_List'!$A168</f>
        <v>0</v>
      </c>
      <c r="C174" s="157">
        <f>'4_Client_List'!$B168</f>
        <v>0</v>
      </c>
      <c r="D174" s="157">
        <f>'4_Client_List'!$L168</f>
        <v>0</v>
      </c>
      <c r="F174" s="155" t="str" cm="1">
        <f t="array" ref="F174">IFERROR(MOD(10-(SUMPRODUCT(--MID(D174,{1;2;3;4;5;6;7;8;9},1)*({2;1;2;1;2;1;2;1;2}))-9*SUMPRODUCT(--(MID(D174,{1;3;5;7;9},1)*1&gt;4))),10),"")</f>
        <v/>
      </c>
      <c r="G174" s="158">
        <f t="shared" si="6"/>
        <v>0</v>
      </c>
      <c r="H174" s="160" t="str">
        <f t="shared" si="7"/>
        <v>NO</v>
      </c>
      <c r="I174" s="132">
        <f t="shared" si="8"/>
        <v>0</v>
      </c>
    </row>
    <row r="175" spans="1:9" s="132" customFormat="1" ht="18.600000000000001">
      <c r="A175" s="155">
        <f>ROW('4_Client_List'!A169)</f>
        <v>169</v>
      </c>
      <c r="B175" s="156">
        <f>'4_Client_List'!$A169</f>
        <v>0</v>
      </c>
      <c r="C175" s="157">
        <f>'4_Client_List'!$B169</f>
        <v>0</v>
      </c>
      <c r="D175" s="157">
        <f>'4_Client_List'!$L169</f>
        <v>0</v>
      </c>
      <c r="F175" s="155" t="str" cm="1">
        <f t="array" ref="F175">IFERROR(MOD(10-(SUMPRODUCT(--MID(D175,{1;2;3;4;5;6;7;8;9},1)*({2;1;2;1;2;1;2;1;2}))-9*SUMPRODUCT(--(MID(D175,{1;3;5;7;9},1)*1&gt;4))),10),"")</f>
        <v/>
      </c>
      <c r="G175" s="158">
        <f t="shared" si="6"/>
        <v>0</v>
      </c>
      <c r="H175" s="160" t="str">
        <f t="shared" si="7"/>
        <v>NO</v>
      </c>
      <c r="I175" s="132">
        <f t="shared" si="8"/>
        <v>0</v>
      </c>
    </row>
    <row r="176" spans="1:9" s="132" customFormat="1" ht="18.600000000000001">
      <c r="A176" s="155">
        <f>ROW('4_Client_List'!A170)</f>
        <v>170</v>
      </c>
      <c r="B176" s="156">
        <f>'4_Client_List'!$A170</f>
        <v>0</v>
      </c>
      <c r="C176" s="157">
        <f>'4_Client_List'!$B170</f>
        <v>0</v>
      </c>
      <c r="D176" s="157">
        <f>'4_Client_List'!$L170</f>
        <v>0</v>
      </c>
      <c r="F176" s="155" t="str" cm="1">
        <f t="array" ref="F176">IFERROR(MOD(10-(SUMPRODUCT(--MID(D176,{1;2;3;4;5;6;7;8;9},1)*({2;1;2;1;2;1;2;1;2}))-9*SUMPRODUCT(--(MID(D176,{1;3;5;7;9},1)*1&gt;4))),10),"")</f>
        <v/>
      </c>
      <c r="G176" s="158">
        <f t="shared" si="6"/>
        <v>0</v>
      </c>
      <c r="H176" s="160" t="str">
        <f t="shared" si="7"/>
        <v>NO</v>
      </c>
      <c r="I176" s="132">
        <f t="shared" si="8"/>
        <v>0</v>
      </c>
    </row>
    <row r="177" spans="1:9" s="132" customFormat="1" ht="18.600000000000001">
      <c r="A177" s="155">
        <f>ROW('4_Client_List'!A171)</f>
        <v>171</v>
      </c>
      <c r="B177" s="156">
        <f>'4_Client_List'!$A171</f>
        <v>0</v>
      </c>
      <c r="C177" s="157">
        <f>'4_Client_List'!$B171</f>
        <v>0</v>
      </c>
      <c r="D177" s="157">
        <f>'4_Client_List'!$L171</f>
        <v>0</v>
      </c>
      <c r="F177" s="155" t="str" cm="1">
        <f t="array" ref="F177">IFERROR(MOD(10-(SUMPRODUCT(--MID(D177,{1;2;3;4;5;6;7;8;9},1)*({2;1;2;1;2;1;2;1;2}))-9*SUMPRODUCT(--(MID(D177,{1;3;5;7;9},1)*1&gt;4))),10),"")</f>
        <v/>
      </c>
      <c r="G177" s="158">
        <f t="shared" si="6"/>
        <v>0</v>
      </c>
      <c r="H177" s="160" t="str">
        <f t="shared" si="7"/>
        <v>NO</v>
      </c>
      <c r="I177" s="132">
        <f t="shared" si="8"/>
        <v>0</v>
      </c>
    </row>
    <row r="178" spans="1:9" s="132" customFormat="1" ht="18.600000000000001">
      <c r="A178" s="155">
        <f>ROW('4_Client_List'!A172)</f>
        <v>172</v>
      </c>
      <c r="B178" s="156">
        <f>'4_Client_List'!$A172</f>
        <v>0</v>
      </c>
      <c r="C178" s="157">
        <f>'4_Client_List'!$B172</f>
        <v>0</v>
      </c>
      <c r="D178" s="157">
        <f>'4_Client_List'!$L172</f>
        <v>0</v>
      </c>
      <c r="F178" s="155" t="str" cm="1">
        <f t="array" ref="F178">IFERROR(MOD(10-(SUMPRODUCT(--MID(D178,{1;2;3;4;5;6;7;8;9},1)*({2;1;2;1;2;1;2;1;2}))-9*SUMPRODUCT(--(MID(D178,{1;3;5;7;9},1)*1&gt;4))),10),"")</f>
        <v/>
      </c>
      <c r="G178" s="158">
        <f t="shared" si="6"/>
        <v>0</v>
      </c>
      <c r="H178" s="160" t="str">
        <f t="shared" si="7"/>
        <v>NO</v>
      </c>
      <c r="I178" s="132">
        <f t="shared" si="8"/>
        <v>0</v>
      </c>
    </row>
    <row r="179" spans="1:9" s="132" customFormat="1" ht="18.600000000000001">
      <c r="A179" s="155">
        <f>ROW('4_Client_List'!A173)</f>
        <v>173</v>
      </c>
      <c r="B179" s="156">
        <f>'4_Client_List'!$A173</f>
        <v>0</v>
      </c>
      <c r="C179" s="157">
        <f>'4_Client_List'!$B173</f>
        <v>0</v>
      </c>
      <c r="D179" s="157">
        <f>'4_Client_List'!$L173</f>
        <v>0</v>
      </c>
      <c r="F179" s="155" t="str" cm="1">
        <f t="array" ref="F179">IFERROR(MOD(10-(SUMPRODUCT(--MID(D179,{1;2;3;4;5;6;7;8;9},1)*({2;1;2;1;2;1;2;1;2}))-9*SUMPRODUCT(--(MID(D179,{1;3;5;7;9},1)*1&gt;4))),10),"")</f>
        <v/>
      </c>
      <c r="G179" s="158">
        <f t="shared" si="6"/>
        <v>0</v>
      </c>
      <c r="H179" s="160" t="str">
        <f t="shared" si="7"/>
        <v>NO</v>
      </c>
      <c r="I179" s="132">
        <f t="shared" si="8"/>
        <v>0</v>
      </c>
    </row>
    <row r="180" spans="1:9" s="132" customFormat="1" ht="18.600000000000001">
      <c r="A180" s="155">
        <f>ROW('4_Client_List'!A174)</f>
        <v>174</v>
      </c>
      <c r="B180" s="156">
        <f>'4_Client_List'!$A174</f>
        <v>0</v>
      </c>
      <c r="C180" s="157">
        <f>'4_Client_List'!$B174</f>
        <v>0</v>
      </c>
      <c r="D180" s="157">
        <f>'4_Client_List'!$L174</f>
        <v>0</v>
      </c>
      <c r="F180" s="155" t="str" cm="1">
        <f t="array" ref="F180">IFERROR(MOD(10-(SUMPRODUCT(--MID(D180,{1;2;3;4;5;6;7;8;9},1)*({2;1;2;1;2;1;2;1;2}))-9*SUMPRODUCT(--(MID(D180,{1;3;5;7;9},1)*1&gt;4))),10),"")</f>
        <v/>
      </c>
      <c r="G180" s="158">
        <f t="shared" si="6"/>
        <v>0</v>
      </c>
      <c r="H180" s="160" t="str">
        <f t="shared" si="7"/>
        <v>NO</v>
      </c>
      <c r="I180" s="132">
        <f t="shared" si="8"/>
        <v>0</v>
      </c>
    </row>
    <row r="181" spans="1:9" s="132" customFormat="1" ht="18.600000000000001">
      <c r="A181" s="155">
        <f>ROW('4_Client_List'!A175)</f>
        <v>175</v>
      </c>
      <c r="B181" s="156">
        <f>'4_Client_List'!$A175</f>
        <v>0</v>
      </c>
      <c r="C181" s="157">
        <f>'4_Client_List'!$B175</f>
        <v>0</v>
      </c>
      <c r="D181" s="157">
        <f>'4_Client_List'!$L175</f>
        <v>0</v>
      </c>
      <c r="F181" s="155" t="str" cm="1">
        <f t="array" ref="F181">IFERROR(MOD(10-(SUMPRODUCT(--MID(D181,{1;2;3;4;5;6;7;8;9},1)*({2;1;2;1;2;1;2;1;2}))-9*SUMPRODUCT(--(MID(D181,{1;3;5;7;9},1)*1&gt;4))),10),"")</f>
        <v/>
      </c>
      <c r="G181" s="158">
        <f t="shared" si="6"/>
        <v>0</v>
      </c>
      <c r="H181" s="160" t="str">
        <f t="shared" si="7"/>
        <v>NO</v>
      </c>
      <c r="I181" s="132">
        <f t="shared" si="8"/>
        <v>0</v>
      </c>
    </row>
    <row r="182" spans="1:9" s="132" customFormat="1" ht="18.600000000000001">
      <c r="A182" s="155">
        <f>ROW('4_Client_List'!A176)</f>
        <v>176</v>
      </c>
      <c r="B182" s="156">
        <f>'4_Client_List'!$A176</f>
        <v>0</v>
      </c>
      <c r="C182" s="157">
        <f>'4_Client_List'!$B176</f>
        <v>0</v>
      </c>
      <c r="D182" s="157">
        <f>'4_Client_List'!$L176</f>
        <v>0</v>
      </c>
      <c r="F182" s="155" t="str" cm="1">
        <f t="array" ref="F182">IFERROR(MOD(10-(SUMPRODUCT(--MID(D182,{1;2;3;4;5;6;7;8;9},1)*({2;1;2;1;2;1;2;1;2}))-9*SUMPRODUCT(--(MID(D182,{1;3;5;7;9},1)*1&gt;4))),10),"")</f>
        <v/>
      </c>
      <c r="G182" s="158">
        <f t="shared" si="6"/>
        <v>0</v>
      </c>
      <c r="H182" s="160" t="str">
        <f t="shared" si="7"/>
        <v>NO</v>
      </c>
      <c r="I182" s="132">
        <f t="shared" si="8"/>
        <v>0</v>
      </c>
    </row>
    <row r="183" spans="1:9" s="132" customFormat="1" ht="18.600000000000001">
      <c r="A183" s="155">
        <f>ROW('4_Client_List'!A177)</f>
        <v>177</v>
      </c>
      <c r="B183" s="156">
        <f>'4_Client_List'!$A177</f>
        <v>0</v>
      </c>
      <c r="C183" s="157">
        <f>'4_Client_List'!$B177</f>
        <v>0</v>
      </c>
      <c r="D183" s="157">
        <f>'4_Client_List'!$L177</f>
        <v>0</v>
      </c>
      <c r="F183" s="155" t="str" cm="1">
        <f t="array" ref="F183">IFERROR(MOD(10-(SUMPRODUCT(--MID(D183,{1;2;3;4;5;6;7;8;9},1)*({2;1;2;1;2;1;2;1;2}))-9*SUMPRODUCT(--(MID(D183,{1;3;5;7;9},1)*1&gt;4))),10),"")</f>
        <v/>
      </c>
      <c r="G183" s="158">
        <f t="shared" si="6"/>
        <v>0</v>
      </c>
      <c r="H183" s="160" t="str">
        <f t="shared" si="7"/>
        <v>NO</v>
      </c>
      <c r="I183" s="132">
        <f t="shared" si="8"/>
        <v>0</v>
      </c>
    </row>
    <row r="184" spans="1:9" s="132" customFormat="1" ht="18.600000000000001">
      <c r="A184" s="155">
        <f>ROW('4_Client_List'!A178)</f>
        <v>178</v>
      </c>
      <c r="B184" s="156">
        <f>'4_Client_List'!$A178</f>
        <v>0</v>
      </c>
      <c r="C184" s="157">
        <f>'4_Client_List'!$B178</f>
        <v>0</v>
      </c>
      <c r="D184" s="157">
        <f>'4_Client_List'!$L178</f>
        <v>0</v>
      </c>
      <c r="F184" s="155" t="str" cm="1">
        <f t="array" ref="F184">IFERROR(MOD(10-(SUMPRODUCT(--MID(D184,{1;2;3;4;5;6;7;8;9},1)*({2;1;2;1;2;1;2;1;2}))-9*SUMPRODUCT(--(MID(D184,{1;3;5;7;9},1)*1&gt;4))),10),"")</f>
        <v/>
      </c>
      <c r="G184" s="158">
        <f t="shared" si="6"/>
        <v>0</v>
      </c>
      <c r="H184" s="160" t="str">
        <f t="shared" si="7"/>
        <v>NO</v>
      </c>
      <c r="I184" s="132">
        <f t="shared" si="8"/>
        <v>0</v>
      </c>
    </row>
    <row r="185" spans="1:9" s="132" customFormat="1" ht="18.600000000000001">
      <c r="A185" s="155">
        <f>ROW('4_Client_List'!A179)</f>
        <v>179</v>
      </c>
      <c r="B185" s="156">
        <f>'4_Client_List'!$A179</f>
        <v>0</v>
      </c>
      <c r="C185" s="157">
        <f>'4_Client_List'!$B179</f>
        <v>0</v>
      </c>
      <c r="D185" s="157">
        <f>'4_Client_List'!$L179</f>
        <v>0</v>
      </c>
      <c r="F185" s="155" t="str" cm="1">
        <f t="array" ref="F185">IFERROR(MOD(10-(SUMPRODUCT(--MID(D185,{1;2;3;4;5;6;7;8;9},1)*({2;1;2;1;2;1;2;1;2}))-9*SUMPRODUCT(--(MID(D185,{1;3;5;7;9},1)*1&gt;4))),10),"")</f>
        <v/>
      </c>
      <c r="G185" s="158">
        <f t="shared" si="6"/>
        <v>0</v>
      </c>
      <c r="H185" s="160" t="str">
        <f t="shared" si="7"/>
        <v>NO</v>
      </c>
      <c r="I185" s="132">
        <f t="shared" si="8"/>
        <v>0</v>
      </c>
    </row>
    <row r="186" spans="1:9" s="132" customFormat="1" ht="18.600000000000001">
      <c r="A186" s="155">
        <f>ROW('4_Client_List'!A180)</f>
        <v>180</v>
      </c>
      <c r="B186" s="156">
        <f>'4_Client_List'!$A180</f>
        <v>0</v>
      </c>
      <c r="C186" s="157">
        <f>'4_Client_List'!$B180</f>
        <v>0</v>
      </c>
      <c r="D186" s="157">
        <f>'4_Client_List'!$L180</f>
        <v>0</v>
      </c>
      <c r="F186" s="155" t="str" cm="1">
        <f t="array" ref="F186">IFERROR(MOD(10-(SUMPRODUCT(--MID(D186,{1;2;3;4;5;6;7;8;9},1)*({2;1;2;1;2;1;2;1;2}))-9*SUMPRODUCT(--(MID(D186,{1;3;5;7;9},1)*1&gt;4))),10),"")</f>
        <v/>
      </c>
      <c r="G186" s="158">
        <f t="shared" si="6"/>
        <v>0</v>
      </c>
      <c r="H186" s="160" t="str">
        <f t="shared" si="7"/>
        <v>NO</v>
      </c>
      <c r="I186" s="132">
        <f t="shared" si="8"/>
        <v>0</v>
      </c>
    </row>
    <row r="187" spans="1:9" s="132" customFormat="1" ht="18.600000000000001">
      <c r="A187" s="155">
        <f>ROW('4_Client_List'!A181)</f>
        <v>181</v>
      </c>
      <c r="B187" s="156">
        <f>'4_Client_List'!$A181</f>
        <v>0</v>
      </c>
      <c r="C187" s="157">
        <f>'4_Client_List'!$B181</f>
        <v>0</v>
      </c>
      <c r="D187" s="157">
        <f>'4_Client_List'!$L181</f>
        <v>0</v>
      </c>
      <c r="F187" s="155" t="str" cm="1">
        <f t="array" ref="F187">IFERROR(MOD(10-(SUMPRODUCT(--MID(D187,{1;2;3;4;5;6;7;8;9},1)*({2;1;2;1;2;1;2;1;2}))-9*SUMPRODUCT(--(MID(D187,{1;3;5;7;9},1)*1&gt;4))),10),"")</f>
        <v/>
      </c>
      <c r="G187" s="158">
        <f t="shared" si="6"/>
        <v>0</v>
      </c>
      <c r="H187" s="160" t="str">
        <f t="shared" si="7"/>
        <v>NO</v>
      </c>
      <c r="I187" s="132">
        <f t="shared" si="8"/>
        <v>0</v>
      </c>
    </row>
    <row r="188" spans="1:9" s="132" customFormat="1" ht="18.600000000000001">
      <c r="A188" s="155">
        <f>ROW('4_Client_List'!A182)</f>
        <v>182</v>
      </c>
      <c r="B188" s="156">
        <f>'4_Client_List'!$A182</f>
        <v>0</v>
      </c>
      <c r="C188" s="157">
        <f>'4_Client_List'!$B182</f>
        <v>0</v>
      </c>
      <c r="D188" s="157">
        <f>'4_Client_List'!$L182</f>
        <v>0</v>
      </c>
      <c r="F188" s="155" t="str" cm="1">
        <f t="array" ref="F188">IFERROR(MOD(10-(SUMPRODUCT(--MID(D188,{1;2;3;4;5;6;7;8;9},1)*({2;1;2;1;2;1;2;1;2}))-9*SUMPRODUCT(--(MID(D188,{1;3;5;7;9},1)*1&gt;4))),10),"")</f>
        <v/>
      </c>
      <c r="G188" s="158">
        <f t="shared" si="6"/>
        <v>0</v>
      </c>
      <c r="H188" s="160" t="str">
        <f t="shared" si="7"/>
        <v>NO</v>
      </c>
      <c r="I188" s="132">
        <f t="shared" si="8"/>
        <v>0</v>
      </c>
    </row>
    <row r="189" spans="1:9" s="132" customFormat="1" ht="18.600000000000001">
      <c r="A189" s="155">
        <f>ROW('4_Client_List'!A183)</f>
        <v>183</v>
      </c>
      <c r="B189" s="156">
        <f>'4_Client_List'!$A183</f>
        <v>0</v>
      </c>
      <c r="C189" s="157">
        <f>'4_Client_List'!$B183</f>
        <v>0</v>
      </c>
      <c r="D189" s="157">
        <f>'4_Client_List'!$L183</f>
        <v>0</v>
      </c>
      <c r="F189" s="155" t="str" cm="1">
        <f t="array" ref="F189">IFERROR(MOD(10-(SUMPRODUCT(--MID(D189,{1;2;3;4;5;6;7;8;9},1)*({2;1;2;1;2;1;2;1;2}))-9*SUMPRODUCT(--(MID(D189,{1;3;5;7;9},1)*1&gt;4))),10),"")</f>
        <v/>
      </c>
      <c r="G189" s="158">
        <f t="shared" si="6"/>
        <v>0</v>
      </c>
      <c r="H189" s="160" t="str">
        <f t="shared" si="7"/>
        <v>NO</v>
      </c>
      <c r="I189" s="132">
        <f t="shared" si="8"/>
        <v>0</v>
      </c>
    </row>
    <row r="190" spans="1:9" s="132" customFormat="1" ht="18.600000000000001">
      <c r="A190" s="155">
        <f>ROW('4_Client_List'!A184)</f>
        <v>184</v>
      </c>
      <c r="B190" s="156">
        <f>'4_Client_List'!$A184</f>
        <v>0</v>
      </c>
      <c r="C190" s="157">
        <f>'4_Client_List'!$B184</f>
        <v>0</v>
      </c>
      <c r="D190" s="157">
        <f>'4_Client_List'!$L184</f>
        <v>0</v>
      </c>
      <c r="F190" s="155" t="str" cm="1">
        <f t="array" ref="F190">IFERROR(MOD(10-(SUMPRODUCT(--MID(D190,{1;2;3;4;5;6;7;8;9},1)*({2;1;2;1;2;1;2;1;2}))-9*SUMPRODUCT(--(MID(D190,{1;3;5;7;9},1)*1&gt;4))),10),"")</f>
        <v/>
      </c>
      <c r="G190" s="158">
        <f t="shared" si="6"/>
        <v>0</v>
      </c>
      <c r="H190" s="160" t="str">
        <f t="shared" si="7"/>
        <v>NO</v>
      </c>
      <c r="I190" s="132">
        <f t="shared" si="8"/>
        <v>0</v>
      </c>
    </row>
    <row r="191" spans="1:9" s="132" customFormat="1" ht="18.600000000000001">
      <c r="A191" s="155">
        <f>ROW('4_Client_List'!A185)</f>
        <v>185</v>
      </c>
      <c r="B191" s="156">
        <f>'4_Client_List'!$A185</f>
        <v>0</v>
      </c>
      <c r="C191" s="157">
        <f>'4_Client_List'!$B185</f>
        <v>0</v>
      </c>
      <c r="D191" s="157">
        <f>'4_Client_List'!$L185</f>
        <v>0</v>
      </c>
      <c r="F191" s="155" t="str" cm="1">
        <f t="array" ref="F191">IFERROR(MOD(10-(SUMPRODUCT(--MID(D191,{1;2;3;4;5;6;7;8;9},1)*({2;1;2;1;2;1;2;1;2}))-9*SUMPRODUCT(--(MID(D191,{1;3;5;7;9},1)*1&gt;4))),10),"")</f>
        <v/>
      </c>
      <c r="G191" s="158">
        <f t="shared" si="6"/>
        <v>0</v>
      </c>
      <c r="H191" s="160" t="str">
        <f t="shared" si="7"/>
        <v>NO</v>
      </c>
      <c r="I191" s="132">
        <f t="shared" si="8"/>
        <v>0</v>
      </c>
    </row>
    <row r="192" spans="1:9" s="132" customFormat="1" ht="18.600000000000001">
      <c r="A192" s="155">
        <f>ROW('4_Client_List'!A186)</f>
        <v>186</v>
      </c>
      <c r="B192" s="156">
        <f>'4_Client_List'!$A186</f>
        <v>0</v>
      </c>
      <c r="C192" s="157">
        <f>'4_Client_List'!$B186</f>
        <v>0</v>
      </c>
      <c r="D192" s="157">
        <f>'4_Client_List'!$L186</f>
        <v>0</v>
      </c>
      <c r="F192" s="155" t="str" cm="1">
        <f t="array" ref="F192">IFERROR(MOD(10-(SUMPRODUCT(--MID(D192,{1;2;3;4;5;6;7;8;9},1)*({2;1;2;1;2;1;2;1;2}))-9*SUMPRODUCT(--(MID(D192,{1;3;5;7;9},1)*1&gt;4))),10),"")</f>
        <v/>
      </c>
      <c r="G192" s="158">
        <f t="shared" si="6"/>
        <v>0</v>
      </c>
      <c r="H192" s="160" t="str">
        <f t="shared" si="7"/>
        <v>NO</v>
      </c>
      <c r="I192" s="132">
        <f t="shared" si="8"/>
        <v>0</v>
      </c>
    </row>
    <row r="193" spans="1:9" s="132" customFormat="1" ht="18.600000000000001">
      <c r="A193" s="155">
        <f>ROW('4_Client_List'!A187)</f>
        <v>187</v>
      </c>
      <c r="B193" s="156">
        <f>'4_Client_List'!$A187</f>
        <v>0</v>
      </c>
      <c r="C193" s="157">
        <f>'4_Client_List'!$B187</f>
        <v>0</v>
      </c>
      <c r="D193" s="157">
        <f>'4_Client_List'!$L187</f>
        <v>0</v>
      </c>
      <c r="F193" s="155" t="str" cm="1">
        <f t="array" ref="F193">IFERROR(MOD(10-(SUMPRODUCT(--MID(D193,{1;2;3;4;5;6;7;8;9},1)*({2;1;2;1;2;1;2;1;2}))-9*SUMPRODUCT(--(MID(D193,{1;3;5;7;9},1)*1&gt;4))),10),"")</f>
        <v/>
      </c>
      <c r="G193" s="158">
        <f t="shared" si="6"/>
        <v>0</v>
      </c>
      <c r="H193" s="160" t="str">
        <f t="shared" si="7"/>
        <v>NO</v>
      </c>
      <c r="I193" s="132">
        <f t="shared" si="8"/>
        <v>0</v>
      </c>
    </row>
    <row r="194" spans="1:9" s="132" customFormat="1" ht="18.600000000000001">
      <c r="A194" s="155">
        <f>ROW('4_Client_List'!A188)</f>
        <v>188</v>
      </c>
      <c r="B194" s="156">
        <f>'4_Client_List'!$A188</f>
        <v>0</v>
      </c>
      <c r="C194" s="157">
        <f>'4_Client_List'!$B188</f>
        <v>0</v>
      </c>
      <c r="D194" s="157">
        <f>'4_Client_List'!$L188</f>
        <v>0</v>
      </c>
      <c r="F194" s="155" t="str" cm="1">
        <f t="array" ref="F194">IFERROR(MOD(10-(SUMPRODUCT(--MID(D194,{1;2;3;4;5;6;7;8;9},1)*({2;1;2;1;2;1;2;1;2}))-9*SUMPRODUCT(--(MID(D194,{1;3;5;7;9},1)*1&gt;4))),10),"")</f>
        <v/>
      </c>
      <c r="G194" s="158">
        <f t="shared" si="6"/>
        <v>0</v>
      </c>
      <c r="H194" s="160" t="str">
        <f t="shared" si="7"/>
        <v>NO</v>
      </c>
      <c r="I194" s="132">
        <f t="shared" si="8"/>
        <v>0</v>
      </c>
    </row>
    <row r="195" spans="1:9" s="132" customFormat="1" ht="18.600000000000001">
      <c r="A195" s="155">
        <f>ROW('4_Client_List'!A189)</f>
        <v>189</v>
      </c>
      <c r="B195" s="156">
        <f>'4_Client_List'!$A189</f>
        <v>0</v>
      </c>
      <c r="C195" s="157">
        <f>'4_Client_List'!$B189</f>
        <v>0</v>
      </c>
      <c r="D195" s="157">
        <f>'4_Client_List'!$L189</f>
        <v>0</v>
      </c>
      <c r="F195" s="155" t="str" cm="1">
        <f t="array" ref="F195">IFERROR(MOD(10-(SUMPRODUCT(--MID(D195,{1;2;3;4;5;6;7;8;9},1)*({2;1;2;1;2;1;2;1;2}))-9*SUMPRODUCT(--(MID(D195,{1;3;5;7;9},1)*1&gt;4))),10),"")</f>
        <v/>
      </c>
      <c r="G195" s="158">
        <f t="shared" si="6"/>
        <v>0</v>
      </c>
      <c r="H195" s="160" t="str">
        <f t="shared" si="7"/>
        <v>NO</v>
      </c>
      <c r="I195" s="132">
        <f t="shared" si="8"/>
        <v>0</v>
      </c>
    </row>
    <row r="196" spans="1:9" s="132" customFormat="1" ht="18.600000000000001">
      <c r="A196" s="155">
        <f>ROW('4_Client_List'!A190)</f>
        <v>190</v>
      </c>
      <c r="B196" s="156">
        <f>'4_Client_List'!$A190</f>
        <v>0</v>
      </c>
      <c r="C196" s="157">
        <f>'4_Client_List'!$B190</f>
        <v>0</v>
      </c>
      <c r="D196" s="157">
        <f>'4_Client_List'!$L190</f>
        <v>0</v>
      </c>
      <c r="F196" s="155" t="str" cm="1">
        <f t="array" ref="F196">IFERROR(MOD(10-(SUMPRODUCT(--MID(D196,{1;2;3;4;5;6;7;8;9},1)*({2;1;2;1;2;1;2;1;2}))-9*SUMPRODUCT(--(MID(D196,{1;3;5;7;9},1)*1&gt;4))),10),"")</f>
        <v/>
      </c>
      <c r="G196" s="158">
        <f t="shared" si="6"/>
        <v>0</v>
      </c>
      <c r="H196" s="160" t="str">
        <f t="shared" si="7"/>
        <v>NO</v>
      </c>
      <c r="I196" s="132">
        <f t="shared" si="8"/>
        <v>0</v>
      </c>
    </row>
    <row r="197" spans="1:9" s="132" customFormat="1" ht="18.600000000000001">
      <c r="A197" s="155">
        <f>ROW('4_Client_List'!A191)</f>
        <v>191</v>
      </c>
      <c r="B197" s="156">
        <f>'4_Client_List'!$A191</f>
        <v>0</v>
      </c>
      <c r="C197" s="157">
        <f>'4_Client_List'!$B191</f>
        <v>0</v>
      </c>
      <c r="D197" s="157">
        <f>'4_Client_List'!$L191</f>
        <v>0</v>
      </c>
      <c r="F197" s="155" t="str" cm="1">
        <f t="array" ref="F197">IFERROR(MOD(10-(SUMPRODUCT(--MID(D197,{1;2;3;4;5;6;7;8;9},1)*({2;1;2;1;2;1;2;1;2}))-9*SUMPRODUCT(--(MID(D197,{1;3;5;7;9},1)*1&gt;4))),10),"")</f>
        <v/>
      </c>
      <c r="G197" s="158">
        <f t="shared" si="6"/>
        <v>0</v>
      </c>
      <c r="H197" s="160" t="str">
        <f t="shared" si="7"/>
        <v>NO</v>
      </c>
      <c r="I197" s="132">
        <f t="shared" si="8"/>
        <v>0</v>
      </c>
    </row>
    <row r="198" spans="1:9" s="132" customFormat="1" ht="18.600000000000001">
      <c r="A198" s="155">
        <f>ROW('4_Client_List'!A192)</f>
        <v>192</v>
      </c>
      <c r="B198" s="156">
        <f>'4_Client_List'!$A192</f>
        <v>0</v>
      </c>
      <c r="C198" s="157">
        <f>'4_Client_List'!$B192</f>
        <v>0</v>
      </c>
      <c r="D198" s="157">
        <f>'4_Client_List'!$L192</f>
        <v>0</v>
      </c>
      <c r="F198" s="155" t="str" cm="1">
        <f t="array" ref="F198">IFERROR(MOD(10-(SUMPRODUCT(--MID(D198,{1;2;3;4;5;6;7;8;9},1)*({2;1;2;1;2;1;2;1;2}))-9*SUMPRODUCT(--(MID(D198,{1;3;5;7;9},1)*1&gt;4))),10),"")</f>
        <v/>
      </c>
      <c r="G198" s="158">
        <f t="shared" si="6"/>
        <v>0</v>
      </c>
      <c r="H198" s="160" t="str">
        <f t="shared" si="7"/>
        <v>NO</v>
      </c>
      <c r="I198" s="132">
        <f t="shared" si="8"/>
        <v>0</v>
      </c>
    </row>
    <row r="199" spans="1:9" s="132" customFormat="1" ht="18.600000000000001">
      <c r="A199" s="155">
        <f>ROW('4_Client_List'!A193)</f>
        <v>193</v>
      </c>
      <c r="B199" s="156">
        <f>'4_Client_List'!$A193</f>
        <v>0</v>
      </c>
      <c r="C199" s="157">
        <f>'4_Client_List'!$B193</f>
        <v>0</v>
      </c>
      <c r="D199" s="157">
        <f>'4_Client_List'!$L193</f>
        <v>0</v>
      </c>
      <c r="F199" s="155" t="str" cm="1">
        <f t="array" ref="F199">IFERROR(MOD(10-(SUMPRODUCT(--MID(D199,{1;2;3;4;5;6;7;8;9},1)*({2;1;2;1;2;1;2;1;2}))-9*SUMPRODUCT(--(MID(D199,{1;3;5;7;9},1)*1&gt;4))),10),"")</f>
        <v/>
      </c>
      <c r="G199" s="158">
        <f t="shared" si="6"/>
        <v>0</v>
      </c>
      <c r="H199" s="160" t="str">
        <f t="shared" si="7"/>
        <v>NO</v>
      </c>
      <c r="I199" s="132">
        <f t="shared" si="8"/>
        <v>0</v>
      </c>
    </row>
    <row r="200" spans="1:9" s="132" customFormat="1" ht="18.600000000000001">
      <c r="A200" s="155">
        <f>ROW('4_Client_List'!A194)</f>
        <v>194</v>
      </c>
      <c r="B200" s="156">
        <f>'4_Client_List'!$A194</f>
        <v>0</v>
      </c>
      <c r="C200" s="157">
        <f>'4_Client_List'!$B194</f>
        <v>0</v>
      </c>
      <c r="D200" s="157">
        <f>'4_Client_List'!$L194</f>
        <v>0</v>
      </c>
      <c r="F200" s="155" t="str" cm="1">
        <f t="array" ref="F200">IFERROR(MOD(10-(SUMPRODUCT(--MID(D200,{1;2;3;4;5;6;7;8;9},1)*({2;1;2;1;2;1;2;1;2}))-9*SUMPRODUCT(--(MID(D200,{1;3;5;7;9},1)*1&gt;4))),10),"")</f>
        <v/>
      </c>
      <c r="G200" s="158">
        <f t="shared" si="6"/>
        <v>0</v>
      </c>
      <c r="H200" s="160" t="str">
        <f t="shared" si="7"/>
        <v>NO</v>
      </c>
      <c r="I200" s="132">
        <f t="shared" si="8"/>
        <v>0</v>
      </c>
    </row>
    <row r="201" spans="1:9" s="132" customFormat="1" ht="18.600000000000001">
      <c r="A201" s="155">
        <f>ROW('4_Client_List'!A195)</f>
        <v>195</v>
      </c>
      <c r="B201" s="156">
        <f>'4_Client_List'!$A195</f>
        <v>0</v>
      </c>
      <c r="C201" s="157">
        <f>'4_Client_List'!$B195</f>
        <v>0</v>
      </c>
      <c r="D201" s="157">
        <f>'4_Client_List'!$L195</f>
        <v>0</v>
      </c>
      <c r="F201" s="155" t="str" cm="1">
        <f t="array" ref="F201">IFERROR(MOD(10-(SUMPRODUCT(--MID(D201,{1;2;3;4;5;6;7;8;9},1)*({2;1;2;1;2;1;2;1;2}))-9*SUMPRODUCT(--(MID(D201,{1;3;5;7;9},1)*1&gt;4))),10),"")</f>
        <v/>
      </c>
      <c r="G201" s="158">
        <f t="shared" ref="G201:G264" si="9">INT(RIGHT(D201,1))</f>
        <v>0</v>
      </c>
      <c r="H201" s="160" t="str">
        <f t="shared" ref="H201:H264" si="10">IFERROR(IF(F201=G201, "Yes", "NO"),"")</f>
        <v>NO</v>
      </c>
      <c r="I201" s="132">
        <f t="shared" ref="I201:I264" si="11">VALUE(D201)</f>
        <v>0</v>
      </c>
    </row>
    <row r="202" spans="1:9" s="132" customFormat="1" ht="18.600000000000001">
      <c r="A202" s="155">
        <f>ROW('4_Client_List'!A196)</f>
        <v>196</v>
      </c>
      <c r="B202" s="156">
        <f>'4_Client_List'!$A196</f>
        <v>0</v>
      </c>
      <c r="C202" s="157">
        <f>'4_Client_List'!$B196</f>
        <v>0</v>
      </c>
      <c r="D202" s="157">
        <f>'4_Client_List'!$L196</f>
        <v>0</v>
      </c>
      <c r="F202" s="155" t="str" cm="1">
        <f t="array" ref="F202">IFERROR(MOD(10-(SUMPRODUCT(--MID(D202,{1;2;3;4;5;6;7;8;9},1)*({2;1;2;1;2;1;2;1;2}))-9*SUMPRODUCT(--(MID(D202,{1;3;5;7;9},1)*1&gt;4))),10),"")</f>
        <v/>
      </c>
      <c r="G202" s="158">
        <f t="shared" si="9"/>
        <v>0</v>
      </c>
      <c r="H202" s="160" t="str">
        <f t="shared" si="10"/>
        <v>NO</v>
      </c>
      <c r="I202" s="132">
        <f t="shared" si="11"/>
        <v>0</v>
      </c>
    </row>
    <row r="203" spans="1:9" s="132" customFormat="1" ht="18.600000000000001">
      <c r="A203" s="155">
        <f>ROW('4_Client_List'!A197)</f>
        <v>197</v>
      </c>
      <c r="B203" s="156">
        <f>'4_Client_List'!$A197</f>
        <v>0</v>
      </c>
      <c r="C203" s="157">
        <f>'4_Client_List'!$B197</f>
        <v>0</v>
      </c>
      <c r="D203" s="157">
        <f>'4_Client_List'!$L197</f>
        <v>0</v>
      </c>
      <c r="F203" s="155" t="str" cm="1">
        <f t="array" ref="F203">IFERROR(MOD(10-(SUMPRODUCT(--MID(D203,{1;2;3;4;5;6;7;8;9},1)*({2;1;2;1;2;1;2;1;2}))-9*SUMPRODUCT(--(MID(D203,{1;3;5;7;9},1)*1&gt;4))),10),"")</f>
        <v/>
      </c>
      <c r="G203" s="158">
        <f t="shared" si="9"/>
        <v>0</v>
      </c>
      <c r="H203" s="160" t="str">
        <f t="shared" si="10"/>
        <v>NO</v>
      </c>
      <c r="I203" s="132">
        <f t="shared" si="11"/>
        <v>0</v>
      </c>
    </row>
    <row r="204" spans="1:9" s="132" customFormat="1" ht="18.600000000000001">
      <c r="A204" s="155">
        <f>ROW('4_Client_List'!A198)</f>
        <v>198</v>
      </c>
      <c r="B204" s="156">
        <f>'4_Client_List'!$A198</f>
        <v>0</v>
      </c>
      <c r="C204" s="157">
        <f>'4_Client_List'!$B198</f>
        <v>0</v>
      </c>
      <c r="D204" s="157">
        <f>'4_Client_List'!$L198</f>
        <v>0</v>
      </c>
      <c r="F204" s="155" t="str" cm="1">
        <f t="array" ref="F204">IFERROR(MOD(10-(SUMPRODUCT(--MID(D204,{1;2;3;4;5;6;7;8;9},1)*({2;1;2;1;2;1;2;1;2}))-9*SUMPRODUCT(--(MID(D204,{1;3;5;7;9},1)*1&gt;4))),10),"")</f>
        <v/>
      </c>
      <c r="G204" s="158">
        <f t="shared" si="9"/>
        <v>0</v>
      </c>
      <c r="H204" s="160" t="str">
        <f t="shared" si="10"/>
        <v>NO</v>
      </c>
      <c r="I204" s="132">
        <f t="shared" si="11"/>
        <v>0</v>
      </c>
    </row>
    <row r="205" spans="1:9" s="132" customFormat="1" ht="18.600000000000001">
      <c r="A205" s="155">
        <f>ROW('4_Client_List'!A199)</f>
        <v>199</v>
      </c>
      <c r="B205" s="156">
        <f>'4_Client_List'!$A199</f>
        <v>0</v>
      </c>
      <c r="C205" s="157">
        <f>'4_Client_List'!$B199</f>
        <v>0</v>
      </c>
      <c r="D205" s="157">
        <f>'4_Client_List'!$L199</f>
        <v>0</v>
      </c>
      <c r="F205" s="155" t="str" cm="1">
        <f t="array" ref="F205">IFERROR(MOD(10-(SUMPRODUCT(--MID(D205,{1;2;3;4;5;6;7;8;9},1)*({2;1;2;1;2;1;2;1;2}))-9*SUMPRODUCT(--(MID(D205,{1;3;5;7;9},1)*1&gt;4))),10),"")</f>
        <v/>
      </c>
      <c r="G205" s="158">
        <f t="shared" si="9"/>
        <v>0</v>
      </c>
      <c r="H205" s="160" t="str">
        <f t="shared" si="10"/>
        <v>NO</v>
      </c>
      <c r="I205" s="132">
        <f t="shared" si="11"/>
        <v>0</v>
      </c>
    </row>
    <row r="206" spans="1:9" s="132" customFormat="1" ht="18.600000000000001">
      <c r="A206" s="155">
        <f>ROW('4_Client_List'!A200)</f>
        <v>200</v>
      </c>
      <c r="B206" s="156">
        <f>'4_Client_List'!$A200</f>
        <v>0</v>
      </c>
      <c r="C206" s="157">
        <f>'4_Client_List'!$B200</f>
        <v>0</v>
      </c>
      <c r="D206" s="157">
        <f>'4_Client_List'!$L200</f>
        <v>0</v>
      </c>
      <c r="F206" s="155" t="str" cm="1">
        <f t="array" ref="F206">IFERROR(MOD(10-(SUMPRODUCT(--MID(D206,{1;2;3;4;5;6;7;8;9},1)*({2;1;2;1;2;1;2;1;2}))-9*SUMPRODUCT(--(MID(D206,{1;3;5;7;9},1)*1&gt;4))),10),"")</f>
        <v/>
      </c>
      <c r="G206" s="158">
        <f t="shared" si="9"/>
        <v>0</v>
      </c>
      <c r="H206" s="160" t="str">
        <f t="shared" si="10"/>
        <v>NO</v>
      </c>
      <c r="I206" s="132">
        <f t="shared" si="11"/>
        <v>0</v>
      </c>
    </row>
    <row r="207" spans="1:9" s="132" customFormat="1" ht="18.600000000000001">
      <c r="A207" s="155">
        <f>ROW('4_Client_List'!A201)</f>
        <v>201</v>
      </c>
      <c r="B207" s="156">
        <f>'4_Client_List'!$A201</f>
        <v>0</v>
      </c>
      <c r="C207" s="157">
        <f>'4_Client_List'!$B201</f>
        <v>0</v>
      </c>
      <c r="D207" s="157">
        <f>'4_Client_List'!$L201</f>
        <v>0</v>
      </c>
      <c r="F207" s="155" t="str" cm="1">
        <f t="array" ref="F207">IFERROR(MOD(10-(SUMPRODUCT(--MID(D207,{1;2;3;4;5;6;7;8;9},1)*({2;1;2;1;2;1;2;1;2}))-9*SUMPRODUCT(--(MID(D207,{1;3;5;7;9},1)*1&gt;4))),10),"")</f>
        <v/>
      </c>
      <c r="G207" s="158">
        <f t="shared" si="9"/>
        <v>0</v>
      </c>
      <c r="H207" s="160" t="str">
        <f t="shared" si="10"/>
        <v>NO</v>
      </c>
      <c r="I207" s="132">
        <f t="shared" si="11"/>
        <v>0</v>
      </c>
    </row>
    <row r="208" spans="1:9" s="132" customFormat="1" ht="18.600000000000001">
      <c r="A208" s="155">
        <f>ROW('4_Client_List'!A202)</f>
        <v>202</v>
      </c>
      <c r="B208" s="156">
        <f>'4_Client_List'!$A202</f>
        <v>0</v>
      </c>
      <c r="C208" s="157">
        <f>'4_Client_List'!$B202</f>
        <v>0</v>
      </c>
      <c r="D208" s="157">
        <f>'4_Client_List'!$L202</f>
        <v>0</v>
      </c>
      <c r="F208" s="155" t="str" cm="1">
        <f t="array" ref="F208">IFERROR(MOD(10-(SUMPRODUCT(--MID(D208,{1;2;3;4;5;6;7;8;9},1)*({2;1;2;1;2;1;2;1;2}))-9*SUMPRODUCT(--(MID(D208,{1;3;5;7;9},1)*1&gt;4))),10),"")</f>
        <v/>
      </c>
      <c r="G208" s="158">
        <f t="shared" si="9"/>
        <v>0</v>
      </c>
      <c r="H208" s="160" t="str">
        <f t="shared" si="10"/>
        <v>NO</v>
      </c>
      <c r="I208" s="132">
        <f t="shared" si="11"/>
        <v>0</v>
      </c>
    </row>
    <row r="209" spans="1:9" s="132" customFormat="1" ht="18.600000000000001">
      <c r="A209" s="155">
        <f>ROW('4_Client_List'!A203)</f>
        <v>203</v>
      </c>
      <c r="B209" s="156">
        <f>'4_Client_List'!$A203</f>
        <v>0</v>
      </c>
      <c r="C209" s="157">
        <f>'4_Client_List'!$B203</f>
        <v>0</v>
      </c>
      <c r="D209" s="157">
        <f>'4_Client_List'!$L203</f>
        <v>0</v>
      </c>
      <c r="F209" s="155" t="str" cm="1">
        <f t="array" ref="F209">IFERROR(MOD(10-(SUMPRODUCT(--MID(D209,{1;2;3;4;5;6;7;8;9},1)*({2;1;2;1;2;1;2;1;2}))-9*SUMPRODUCT(--(MID(D209,{1;3;5;7;9},1)*1&gt;4))),10),"")</f>
        <v/>
      </c>
      <c r="G209" s="158">
        <f t="shared" si="9"/>
        <v>0</v>
      </c>
      <c r="H209" s="160" t="str">
        <f t="shared" si="10"/>
        <v>NO</v>
      </c>
      <c r="I209" s="132">
        <f t="shared" si="11"/>
        <v>0</v>
      </c>
    </row>
    <row r="210" spans="1:9" s="132" customFormat="1" ht="18.600000000000001">
      <c r="A210" s="155">
        <f>ROW('4_Client_List'!A204)</f>
        <v>204</v>
      </c>
      <c r="B210" s="156">
        <f>'4_Client_List'!$A204</f>
        <v>0</v>
      </c>
      <c r="C210" s="157">
        <f>'4_Client_List'!$B204</f>
        <v>0</v>
      </c>
      <c r="D210" s="157">
        <f>'4_Client_List'!$L204</f>
        <v>0</v>
      </c>
      <c r="F210" s="155" t="str" cm="1">
        <f t="array" ref="F210">IFERROR(MOD(10-(SUMPRODUCT(--MID(D210,{1;2;3;4;5;6;7;8;9},1)*({2;1;2;1;2;1;2;1;2}))-9*SUMPRODUCT(--(MID(D210,{1;3;5;7;9},1)*1&gt;4))),10),"")</f>
        <v/>
      </c>
      <c r="G210" s="158">
        <f t="shared" si="9"/>
        <v>0</v>
      </c>
      <c r="H210" s="160" t="str">
        <f t="shared" si="10"/>
        <v>NO</v>
      </c>
      <c r="I210" s="132">
        <f t="shared" si="11"/>
        <v>0</v>
      </c>
    </row>
    <row r="211" spans="1:9" s="132" customFormat="1" ht="18.600000000000001">
      <c r="A211" s="155">
        <f>ROW('4_Client_List'!A205)</f>
        <v>205</v>
      </c>
      <c r="B211" s="156">
        <f>'4_Client_List'!$A205</f>
        <v>0</v>
      </c>
      <c r="C211" s="157">
        <f>'4_Client_List'!$B205</f>
        <v>0</v>
      </c>
      <c r="D211" s="157">
        <f>'4_Client_List'!$L205</f>
        <v>0</v>
      </c>
      <c r="F211" s="155" t="str" cm="1">
        <f t="array" ref="F211">IFERROR(MOD(10-(SUMPRODUCT(--MID(D211,{1;2;3;4;5;6;7;8;9},1)*({2;1;2;1;2;1;2;1;2}))-9*SUMPRODUCT(--(MID(D211,{1;3;5;7;9},1)*1&gt;4))),10),"")</f>
        <v/>
      </c>
      <c r="G211" s="158">
        <f t="shared" si="9"/>
        <v>0</v>
      </c>
      <c r="H211" s="160" t="str">
        <f t="shared" si="10"/>
        <v>NO</v>
      </c>
      <c r="I211" s="132">
        <f t="shared" si="11"/>
        <v>0</v>
      </c>
    </row>
    <row r="212" spans="1:9" s="132" customFormat="1" ht="18.600000000000001">
      <c r="A212" s="155">
        <f>ROW('4_Client_List'!A206)</f>
        <v>206</v>
      </c>
      <c r="B212" s="156">
        <f>'4_Client_List'!$A206</f>
        <v>0</v>
      </c>
      <c r="C212" s="157">
        <f>'4_Client_List'!$B206</f>
        <v>0</v>
      </c>
      <c r="D212" s="157">
        <f>'4_Client_List'!$L206</f>
        <v>0</v>
      </c>
      <c r="F212" s="155" t="str" cm="1">
        <f t="array" ref="F212">IFERROR(MOD(10-(SUMPRODUCT(--MID(D212,{1;2;3;4;5;6;7;8;9},1)*({2;1;2;1;2;1;2;1;2}))-9*SUMPRODUCT(--(MID(D212,{1;3;5;7;9},1)*1&gt;4))),10),"")</f>
        <v/>
      </c>
      <c r="G212" s="158">
        <f t="shared" si="9"/>
        <v>0</v>
      </c>
      <c r="H212" s="160" t="str">
        <f t="shared" si="10"/>
        <v>NO</v>
      </c>
      <c r="I212" s="132">
        <f t="shared" si="11"/>
        <v>0</v>
      </c>
    </row>
    <row r="213" spans="1:9" s="132" customFormat="1" ht="18.600000000000001">
      <c r="A213" s="155">
        <f>ROW('4_Client_List'!A207)</f>
        <v>207</v>
      </c>
      <c r="B213" s="156">
        <f>'4_Client_List'!$A207</f>
        <v>0</v>
      </c>
      <c r="C213" s="157">
        <f>'4_Client_List'!$B207</f>
        <v>0</v>
      </c>
      <c r="D213" s="157">
        <f>'4_Client_List'!$L207</f>
        <v>0</v>
      </c>
      <c r="F213" s="155" t="str" cm="1">
        <f t="array" ref="F213">IFERROR(MOD(10-(SUMPRODUCT(--MID(D213,{1;2;3;4;5;6;7;8;9},1)*({2;1;2;1;2;1;2;1;2}))-9*SUMPRODUCT(--(MID(D213,{1;3;5;7;9},1)*1&gt;4))),10),"")</f>
        <v/>
      </c>
      <c r="G213" s="158">
        <f t="shared" si="9"/>
        <v>0</v>
      </c>
      <c r="H213" s="160" t="str">
        <f t="shared" si="10"/>
        <v>NO</v>
      </c>
      <c r="I213" s="132">
        <f t="shared" si="11"/>
        <v>0</v>
      </c>
    </row>
    <row r="214" spans="1:9" s="132" customFormat="1" ht="18.600000000000001">
      <c r="A214" s="155">
        <f>ROW('4_Client_List'!A208)</f>
        <v>208</v>
      </c>
      <c r="B214" s="156">
        <f>'4_Client_List'!$A208</f>
        <v>0</v>
      </c>
      <c r="C214" s="157">
        <f>'4_Client_List'!$B208</f>
        <v>0</v>
      </c>
      <c r="D214" s="157">
        <f>'4_Client_List'!$L208</f>
        <v>0</v>
      </c>
      <c r="F214" s="155" t="str" cm="1">
        <f t="array" ref="F214">IFERROR(MOD(10-(SUMPRODUCT(--MID(D214,{1;2;3;4;5;6;7;8;9},1)*({2;1;2;1;2;1;2;1;2}))-9*SUMPRODUCT(--(MID(D214,{1;3;5;7;9},1)*1&gt;4))),10),"")</f>
        <v/>
      </c>
      <c r="G214" s="158">
        <f t="shared" si="9"/>
        <v>0</v>
      </c>
      <c r="H214" s="160" t="str">
        <f t="shared" si="10"/>
        <v>NO</v>
      </c>
      <c r="I214" s="132">
        <f t="shared" si="11"/>
        <v>0</v>
      </c>
    </row>
    <row r="215" spans="1:9" s="132" customFormat="1" ht="18.600000000000001">
      <c r="A215" s="155">
        <f>ROW('4_Client_List'!A209)</f>
        <v>209</v>
      </c>
      <c r="B215" s="156">
        <f>'4_Client_List'!$A209</f>
        <v>0</v>
      </c>
      <c r="C215" s="157">
        <f>'4_Client_List'!$B209</f>
        <v>0</v>
      </c>
      <c r="D215" s="157">
        <f>'4_Client_List'!$L209</f>
        <v>0</v>
      </c>
      <c r="F215" s="155" t="str" cm="1">
        <f t="array" ref="F215">IFERROR(MOD(10-(SUMPRODUCT(--MID(D215,{1;2;3;4;5;6;7;8;9},1)*({2;1;2;1;2;1;2;1;2}))-9*SUMPRODUCT(--(MID(D215,{1;3;5;7;9},1)*1&gt;4))),10),"")</f>
        <v/>
      </c>
      <c r="G215" s="158">
        <f t="shared" si="9"/>
        <v>0</v>
      </c>
      <c r="H215" s="160" t="str">
        <f t="shared" si="10"/>
        <v>NO</v>
      </c>
      <c r="I215" s="132">
        <f t="shared" si="11"/>
        <v>0</v>
      </c>
    </row>
    <row r="216" spans="1:9" s="132" customFormat="1" ht="18.600000000000001">
      <c r="A216" s="155">
        <f>ROW('4_Client_List'!A210)</f>
        <v>210</v>
      </c>
      <c r="B216" s="156">
        <f>'4_Client_List'!$A210</f>
        <v>0</v>
      </c>
      <c r="C216" s="157">
        <f>'4_Client_List'!$B210</f>
        <v>0</v>
      </c>
      <c r="D216" s="157">
        <f>'4_Client_List'!$L210</f>
        <v>0</v>
      </c>
      <c r="F216" s="155" t="str" cm="1">
        <f t="array" ref="F216">IFERROR(MOD(10-(SUMPRODUCT(--MID(D216,{1;2;3;4;5;6;7;8;9},1)*({2;1;2;1;2;1;2;1;2}))-9*SUMPRODUCT(--(MID(D216,{1;3;5;7;9},1)*1&gt;4))),10),"")</f>
        <v/>
      </c>
      <c r="G216" s="158">
        <f t="shared" si="9"/>
        <v>0</v>
      </c>
      <c r="H216" s="160" t="str">
        <f t="shared" si="10"/>
        <v>NO</v>
      </c>
      <c r="I216" s="132">
        <f t="shared" si="11"/>
        <v>0</v>
      </c>
    </row>
    <row r="217" spans="1:9" s="132" customFormat="1" ht="18.600000000000001">
      <c r="A217" s="155">
        <f>ROW('4_Client_List'!A211)</f>
        <v>211</v>
      </c>
      <c r="B217" s="156">
        <f>'4_Client_List'!$A211</f>
        <v>0</v>
      </c>
      <c r="C217" s="157">
        <f>'4_Client_List'!$B211</f>
        <v>0</v>
      </c>
      <c r="D217" s="157">
        <f>'4_Client_List'!$L211</f>
        <v>0</v>
      </c>
      <c r="F217" s="155" t="str" cm="1">
        <f t="array" ref="F217">IFERROR(MOD(10-(SUMPRODUCT(--MID(D217,{1;2;3;4;5;6;7;8;9},1)*({2;1;2;1;2;1;2;1;2}))-9*SUMPRODUCT(--(MID(D217,{1;3;5;7;9},1)*1&gt;4))),10),"")</f>
        <v/>
      </c>
      <c r="G217" s="158">
        <f t="shared" si="9"/>
        <v>0</v>
      </c>
      <c r="H217" s="160" t="str">
        <f t="shared" si="10"/>
        <v>NO</v>
      </c>
      <c r="I217" s="132">
        <f t="shared" si="11"/>
        <v>0</v>
      </c>
    </row>
    <row r="218" spans="1:9" s="132" customFormat="1" ht="18.600000000000001">
      <c r="A218" s="155">
        <f>ROW('4_Client_List'!A212)</f>
        <v>212</v>
      </c>
      <c r="B218" s="156">
        <f>'4_Client_List'!$A212</f>
        <v>0</v>
      </c>
      <c r="C218" s="157">
        <f>'4_Client_List'!$B212</f>
        <v>0</v>
      </c>
      <c r="D218" s="157">
        <f>'4_Client_List'!$L212</f>
        <v>0</v>
      </c>
      <c r="F218" s="155" t="str" cm="1">
        <f t="array" ref="F218">IFERROR(MOD(10-(SUMPRODUCT(--MID(D218,{1;2;3;4;5;6;7;8;9},1)*({2;1;2;1;2;1;2;1;2}))-9*SUMPRODUCT(--(MID(D218,{1;3;5;7;9},1)*1&gt;4))),10),"")</f>
        <v/>
      </c>
      <c r="G218" s="158">
        <f t="shared" si="9"/>
        <v>0</v>
      </c>
      <c r="H218" s="160" t="str">
        <f t="shared" si="10"/>
        <v>NO</v>
      </c>
      <c r="I218" s="132">
        <f t="shared" si="11"/>
        <v>0</v>
      </c>
    </row>
    <row r="219" spans="1:9" s="132" customFormat="1" ht="18.600000000000001">
      <c r="A219" s="155">
        <f>ROW('4_Client_List'!A213)</f>
        <v>213</v>
      </c>
      <c r="B219" s="156">
        <f>'4_Client_List'!$A213</f>
        <v>0</v>
      </c>
      <c r="C219" s="157">
        <f>'4_Client_List'!$B213</f>
        <v>0</v>
      </c>
      <c r="D219" s="157">
        <f>'4_Client_List'!$L213</f>
        <v>0</v>
      </c>
      <c r="F219" s="155" t="str" cm="1">
        <f t="array" ref="F219">IFERROR(MOD(10-(SUMPRODUCT(--MID(D219,{1;2;3;4;5;6;7;8;9},1)*({2;1;2;1;2;1;2;1;2}))-9*SUMPRODUCT(--(MID(D219,{1;3;5;7;9},1)*1&gt;4))),10),"")</f>
        <v/>
      </c>
      <c r="G219" s="158">
        <f t="shared" si="9"/>
        <v>0</v>
      </c>
      <c r="H219" s="160" t="str">
        <f t="shared" si="10"/>
        <v>NO</v>
      </c>
      <c r="I219" s="132">
        <f t="shared" si="11"/>
        <v>0</v>
      </c>
    </row>
    <row r="220" spans="1:9" s="132" customFormat="1" ht="18.600000000000001">
      <c r="A220" s="155">
        <f>ROW('4_Client_List'!A214)</f>
        <v>214</v>
      </c>
      <c r="B220" s="156">
        <f>'4_Client_List'!$A214</f>
        <v>0</v>
      </c>
      <c r="C220" s="157">
        <f>'4_Client_List'!$B214</f>
        <v>0</v>
      </c>
      <c r="D220" s="157">
        <f>'4_Client_List'!$L214</f>
        <v>0</v>
      </c>
      <c r="F220" s="155" t="str" cm="1">
        <f t="array" ref="F220">IFERROR(MOD(10-(SUMPRODUCT(--MID(D220,{1;2;3;4;5;6;7;8;9},1)*({2;1;2;1;2;1;2;1;2}))-9*SUMPRODUCT(--(MID(D220,{1;3;5;7;9},1)*1&gt;4))),10),"")</f>
        <v/>
      </c>
      <c r="G220" s="158">
        <f t="shared" si="9"/>
        <v>0</v>
      </c>
      <c r="H220" s="160" t="str">
        <f t="shared" si="10"/>
        <v>NO</v>
      </c>
      <c r="I220" s="132">
        <f t="shared" si="11"/>
        <v>0</v>
      </c>
    </row>
    <row r="221" spans="1:9" s="132" customFormat="1" ht="18.600000000000001">
      <c r="A221" s="155">
        <f>ROW('4_Client_List'!A215)</f>
        <v>215</v>
      </c>
      <c r="B221" s="156">
        <f>'4_Client_List'!$A215</f>
        <v>0</v>
      </c>
      <c r="C221" s="157">
        <f>'4_Client_List'!$B215</f>
        <v>0</v>
      </c>
      <c r="D221" s="157">
        <f>'4_Client_List'!$L215</f>
        <v>0</v>
      </c>
      <c r="F221" s="155" t="str" cm="1">
        <f t="array" ref="F221">IFERROR(MOD(10-(SUMPRODUCT(--MID(D221,{1;2;3;4;5;6;7;8;9},1)*({2;1;2;1;2;1;2;1;2}))-9*SUMPRODUCT(--(MID(D221,{1;3;5;7;9},1)*1&gt;4))),10),"")</f>
        <v/>
      </c>
      <c r="G221" s="158">
        <f t="shared" si="9"/>
        <v>0</v>
      </c>
      <c r="H221" s="160" t="str">
        <f t="shared" si="10"/>
        <v>NO</v>
      </c>
      <c r="I221" s="132">
        <f t="shared" si="11"/>
        <v>0</v>
      </c>
    </row>
    <row r="222" spans="1:9" s="132" customFormat="1" ht="18.600000000000001">
      <c r="A222" s="155">
        <f>ROW('4_Client_List'!A216)</f>
        <v>216</v>
      </c>
      <c r="B222" s="156">
        <f>'4_Client_List'!$A216</f>
        <v>0</v>
      </c>
      <c r="C222" s="157">
        <f>'4_Client_List'!$B216</f>
        <v>0</v>
      </c>
      <c r="D222" s="157">
        <f>'4_Client_List'!$L216</f>
        <v>0</v>
      </c>
      <c r="F222" s="155" t="str" cm="1">
        <f t="array" ref="F222">IFERROR(MOD(10-(SUMPRODUCT(--MID(D222,{1;2;3;4;5;6;7;8;9},1)*({2;1;2;1;2;1;2;1;2}))-9*SUMPRODUCT(--(MID(D222,{1;3;5;7;9},1)*1&gt;4))),10),"")</f>
        <v/>
      </c>
      <c r="G222" s="158">
        <f t="shared" si="9"/>
        <v>0</v>
      </c>
      <c r="H222" s="160" t="str">
        <f t="shared" si="10"/>
        <v>NO</v>
      </c>
      <c r="I222" s="132">
        <f t="shared" si="11"/>
        <v>0</v>
      </c>
    </row>
    <row r="223" spans="1:9" s="132" customFormat="1" ht="18.600000000000001">
      <c r="A223" s="155">
        <f>ROW('4_Client_List'!A217)</f>
        <v>217</v>
      </c>
      <c r="B223" s="156">
        <f>'4_Client_List'!$A217</f>
        <v>0</v>
      </c>
      <c r="C223" s="157">
        <f>'4_Client_List'!$B217</f>
        <v>0</v>
      </c>
      <c r="D223" s="157">
        <f>'4_Client_List'!$L217</f>
        <v>0</v>
      </c>
      <c r="F223" s="155" t="str" cm="1">
        <f t="array" ref="F223">IFERROR(MOD(10-(SUMPRODUCT(--MID(D223,{1;2;3;4;5;6;7;8;9},1)*({2;1;2;1;2;1;2;1;2}))-9*SUMPRODUCT(--(MID(D223,{1;3;5;7;9},1)*1&gt;4))),10),"")</f>
        <v/>
      </c>
      <c r="G223" s="158">
        <f t="shared" si="9"/>
        <v>0</v>
      </c>
      <c r="H223" s="160" t="str">
        <f t="shared" si="10"/>
        <v>NO</v>
      </c>
      <c r="I223" s="132">
        <f t="shared" si="11"/>
        <v>0</v>
      </c>
    </row>
    <row r="224" spans="1:9" s="132" customFormat="1" ht="18.600000000000001">
      <c r="A224" s="155">
        <f>ROW('4_Client_List'!A218)</f>
        <v>218</v>
      </c>
      <c r="B224" s="156">
        <f>'4_Client_List'!$A218</f>
        <v>0</v>
      </c>
      <c r="C224" s="157">
        <f>'4_Client_List'!$B218</f>
        <v>0</v>
      </c>
      <c r="D224" s="157">
        <f>'4_Client_List'!$L218</f>
        <v>0</v>
      </c>
      <c r="F224" s="155" t="str" cm="1">
        <f t="array" ref="F224">IFERROR(MOD(10-(SUMPRODUCT(--MID(D224,{1;2;3;4;5;6;7;8;9},1)*({2;1;2;1;2;1;2;1;2}))-9*SUMPRODUCT(--(MID(D224,{1;3;5;7;9},1)*1&gt;4))),10),"")</f>
        <v/>
      </c>
      <c r="G224" s="158">
        <f t="shared" si="9"/>
        <v>0</v>
      </c>
      <c r="H224" s="160" t="str">
        <f t="shared" si="10"/>
        <v>NO</v>
      </c>
      <c r="I224" s="132">
        <f t="shared" si="11"/>
        <v>0</v>
      </c>
    </row>
    <row r="225" spans="1:9" s="132" customFormat="1" ht="18.600000000000001">
      <c r="A225" s="155">
        <f>ROW('4_Client_List'!A219)</f>
        <v>219</v>
      </c>
      <c r="B225" s="156">
        <f>'4_Client_List'!$A219</f>
        <v>0</v>
      </c>
      <c r="C225" s="157">
        <f>'4_Client_List'!$B219</f>
        <v>0</v>
      </c>
      <c r="D225" s="157">
        <f>'4_Client_List'!$L219</f>
        <v>0</v>
      </c>
      <c r="F225" s="155" t="str" cm="1">
        <f t="array" ref="F225">IFERROR(MOD(10-(SUMPRODUCT(--MID(D225,{1;2;3;4;5;6;7;8;9},1)*({2;1;2;1;2;1;2;1;2}))-9*SUMPRODUCT(--(MID(D225,{1;3;5;7;9},1)*1&gt;4))),10),"")</f>
        <v/>
      </c>
      <c r="G225" s="158">
        <f t="shared" si="9"/>
        <v>0</v>
      </c>
      <c r="H225" s="160" t="str">
        <f t="shared" si="10"/>
        <v>NO</v>
      </c>
      <c r="I225" s="132">
        <f t="shared" si="11"/>
        <v>0</v>
      </c>
    </row>
    <row r="226" spans="1:9" s="132" customFormat="1" ht="18.600000000000001">
      <c r="A226" s="155">
        <f>ROW('4_Client_List'!A220)</f>
        <v>220</v>
      </c>
      <c r="B226" s="156">
        <f>'4_Client_List'!$A220</f>
        <v>0</v>
      </c>
      <c r="C226" s="157">
        <f>'4_Client_List'!$B220</f>
        <v>0</v>
      </c>
      <c r="D226" s="157">
        <f>'4_Client_List'!$L220</f>
        <v>0</v>
      </c>
      <c r="F226" s="155" t="str" cm="1">
        <f t="array" ref="F226">IFERROR(MOD(10-(SUMPRODUCT(--MID(D226,{1;2;3;4;5;6;7;8;9},1)*({2;1;2;1;2;1;2;1;2}))-9*SUMPRODUCT(--(MID(D226,{1;3;5;7;9},1)*1&gt;4))),10),"")</f>
        <v/>
      </c>
      <c r="G226" s="158">
        <f t="shared" si="9"/>
        <v>0</v>
      </c>
      <c r="H226" s="160" t="str">
        <f t="shared" si="10"/>
        <v>NO</v>
      </c>
      <c r="I226" s="132">
        <f t="shared" si="11"/>
        <v>0</v>
      </c>
    </row>
    <row r="227" spans="1:9" s="132" customFormat="1" ht="18.600000000000001">
      <c r="A227" s="155">
        <f>ROW('4_Client_List'!A221)</f>
        <v>221</v>
      </c>
      <c r="B227" s="156">
        <f>'4_Client_List'!$A221</f>
        <v>0</v>
      </c>
      <c r="C227" s="157">
        <f>'4_Client_List'!$B221</f>
        <v>0</v>
      </c>
      <c r="D227" s="157">
        <f>'4_Client_List'!$L221</f>
        <v>0</v>
      </c>
      <c r="F227" s="155" t="str" cm="1">
        <f t="array" ref="F227">IFERROR(MOD(10-(SUMPRODUCT(--MID(D227,{1;2;3;4;5;6;7;8;9},1)*({2;1;2;1;2;1;2;1;2}))-9*SUMPRODUCT(--(MID(D227,{1;3;5;7;9},1)*1&gt;4))),10),"")</f>
        <v/>
      </c>
      <c r="G227" s="158">
        <f t="shared" si="9"/>
        <v>0</v>
      </c>
      <c r="H227" s="160" t="str">
        <f t="shared" si="10"/>
        <v>NO</v>
      </c>
      <c r="I227" s="132">
        <f t="shared" si="11"/>
        <v>0</v>
      </c>
    </row>
    <row r="228" spans="1:9" s="132" customFormat="1" ht="18.600000000000001">
      <c r="A228" s="155">
        <f>ROW('4_Client_List'!A222)</f>
        <v>222</v>
      </c>
      <c r="B228" s="156">
        <f>'4_Client_List'!$A222</f>
        <v>0</v>
      </c>
      <c r="C228" s="157">
        <f>'4_Client_List'!$B222</f>
        <v>0</v>
      </c>
      <c r="D228" s="157">
        <f>'4_Client_List'!$L222</f>
        <v>0</v>
      </c>
      <c r="F228" s="155" t="str" cm="1">
        <f t="array" ref="F228">IFERROR(MOD(10-(SUMPRODUCT(--MID(D228,{1;2;3;4;5;6;7;8;9},1)*({2;1;2;1;2;1;2;1;2}))-9*SUMPRODUCT(--(MID(D228,{1;3;5;7;9},1)*1&gt;4))),10),"")</f>
        <v/>
      </c>
      <c r="G228" s="158">
        <f t="shared" si="9"/>
        <v>0</v>
      </c>
      <c r="H228" s="160" t="str">
        <f t="shared" si="10"/>
        <v>NO</v>
      </c>
      <c r="I228" s="132">
        <f t="shared" si="11"/>
        <v>0</v>
      </c>
    </row>
    <row r="229" spans="1:9" s="132" customFormat="1" ht="18.600000000000001">
      <c r="A229" s="155">
        <f>ROW('4_Client_List'!A223)</f>
        <v>223</v>
      </c>
      <c r="B229" s="156">
        <f>'4_Client_List'!$A223</f>
        <v>0</v>
      </c>
      <c r="C229" s="157">
        <f>'4_Client_List'!$B223</f>
        <v>0</v>
      </c>
      <c r="D229" s="157">
        <f>'4_Client_List'!$L223</f>
        <v>0</v>
      </c>
      <c r="F229" s="155" t="str" cm="1">
        <f t="array" ref="F229">IFERROR(MOD(10-(SUMPRODUCT(--MID(D229,{1;2;3;4;5;6;7;8;9},1)*({2;1;2;1;2;1;2;1;2}))-9*SUMPRODUCT(--(MID(D229,{1;3;5;7;9},1)*1&gt;4))),10),"")</f>
        <v/>
      </c>
      <c r="G229" s="158">
        <f t="shared" si="9"/>
        <v>0</v>
      </c>
      <c r="H229" s="160" t="str">
        <f t="shared" si="10"/>
        <v>NO</v>
      </c>
      <c r="I229" s="132">
        <f t="shared" si="11"/>
        <v>0</v>
      </c>
    </row>
    <row r="230" spans="1:9" s="132" customFormat="1" ht="18.600000000000001">
      <c r="A230" s="155">
        <f>ROW('4_Client_List'!A224)</f>
        <v>224</v>
      </c>
      <c r="B230" s="156">
        <f>'4_Client_List'!$A224</f>
        <v>0</v>
      </c>
      <c r="C230" s="157">
        <f>'4_Client_List'!$B224</f>
        <v>0</v>
      </c>
      <c r="D230" s="157">
        <f>'4_Client_List'!$L224</f>
        <v>0</v>
      </c>
      <c r="F230" s="155" t="str" cm="1">
        <f t="array" ref="F230">IFERROR(MOD(10-(SUMPRODUCT(--MID(D230,{1;2;3;4;5;6;7;8;9},1)*({2;1;2;1;2;1;2;1;2}))-9*SUMPRODUCT(--(MID(D230,{1;3;5;7;9},1)*1&gt;4))),10),"")</f>
        <v/>
      </c>
      <c r="G230" s="158">
        <f t="shared" si="9"/>
        <v>0</v>
      </c>
      <c r="H230" s="160" t="str">
        <f t="shared" si="10"/>
        <v>NO</v>
      </c>
      <c r="I230" s="132">
        <f t="shared" si="11"/>
        <v>0</v>
      </c>
    </row>
    <row r="231" spans="1:9" s="132" customFormat="1" ht="18.600000000000001">
      <c r="A231" s="155">
        <f>ROW('4_Client_List'!A225)</f>
        <v>225</v>
      </c>
      <c r="B231" s="156">
        <f>'4_Client_List'!$A225</f>
        <v>0</v>
      </c>
      <c r="C231" s="157">
        <f>'4_Client_List'!$B225</f>
        <v>0</v>
      </c>
      <c r="D231" s="157">
        <f>'4_Client_List'!$L225</f>
        <v>0</v>
      </c>
      <c r="F231" s="155" t="str" cm="1">
        <f t="array" ref="F231">IFERROR(MOD(10-(SUMPRODUCT(--MID(D231,{1;2;3;4;5;6;7;8;9},1)*({2;1;2;1;2;1;2;1;2}))-9*SUMPRODUCT(--(MID(D231,{1;3;5;7;9},1)*1&gt;4))),10),"")</f>
        <v/>
      </c>
      <c r="G231" s="158">
        <f t="shared" si="9"/>
        <v>0</v>
      </c>
      <c r="H231" s="160" t="str">
        <f t="shared" si="10"/>
        <v>NO</v>
      </c>
      <c r="I231" s="132">
        <f t="shared" si="11"/>
        <v>0</v>
      </c>
    </row>
    <row r="232" spans="1:9" s="132" customFormat="1" ht="18.600000000000001">
      <c r="A232" s="155">
        <f>ROW('4_Client_List'!A226)</f>
        <v>226</v>
      </c>
      <c r="B232" s="156">
        <f>'4_Client_List'!$A226</f>
        <v>0</v>
      </c>
      <c r="C232" s="157">
        <f>'4_Client_List'!$B226</f>
        <v>0</v>
      </c>
      <c r="D232" s="157">
        <f>'4_Client_List'!$L226</f>
        <v>0</v>
      </c>
      <c r="F232" s="155" t="str" cm="1">
        <f t="array" ref="F232">IFERROR(MOD(10-(SUMPRODUCT(--MID(D232,{1;2;3;4;5;6;7;8;9},1)*({2;1;2;1;2;1;2;1;2}))-9*SUMPRODUCT(--(MID(D232,{1;3;5;7;9},1)*1&gt;4))),10),"")</f>
        <v/>
      </c>
      <c r="G232" s="158">
        <f t="shared" si="9"/>
        <v>0</v>
      </c>
      <c r="H232" s="160" t="str">
        <f t="shared" si="10"/>
        <v>NO</v>
      </c>
      <c r="I232" s="132">
        <f t="shared" si="11"/>
        <v>0</v>
      </c>
    </row>
    <row r="233" spans="1:9" s="132" customFormat="1" ht="18.600000000000001">
      <c r="A233" s="155">
        <f>ROW('4_Client_List'!A227)</f>
        <v>227</v>
      </c>
      <c r="B233" s="156">
        <f>'4_Client_List'!$A227</f>
        <v>0</v>
      </c>
      <c r="C233" s="157">
        <f>'4_Client_List'!$B227</f>
        <v>0</v>
      </c>
      <c r="D233" s="157">
        <f>'4_Client_List'!$L227</f>
        <v>0</v>
      </c>
      <c r="F233" s="155" t="str" cm="1">
        <f t="array" ref="F233">IFERROR(MOD(10-(SUMPRODUCT(--MID(D233,{1;2;3;4;5;6;7;8;9},1)*({2;1;2;1;2;1;2;1;2}))-9*SUMPRODUCT(--(MID(D233,{1;3;5;7;9},1)*1&gt;4))),10),"")</f>
        <v/>
      </c>
      <c r="G233" s="158">
        <f t="shared" si="9"/>
        <v>0</v>
      </c>
      <c r="H233" s="160" t="str">
        <f t="shared" si="10"/>
        <v>NO</v>
      </c>
      <c r="I233" s="132">
        <f t="shared" si="11"/>
        <v>0</v>
      </c>
    </row>
    <row r="234" spans="1:9" s="132" customFormat="1" ht="18.600000000000001">
      <c r="A234" s="155">
        <f>ROW('4_Client_List'!A228)</f>
        <v>228</v>
      </c>
      <c r="B234" s="156">
        <f>'4_Client_List'!$A228</f>
        <v>0</v>
      </c>
      <c r="C234" s="157">
        <f>'4_Client_List'!$B228</f>
        <v>0</v>
      </c>
      <c r="D234" s="157">
        <f>'4_Client_List'!$L228</f>
        <v>0</v>
      </c>
      <c r="F234" s="155" t="str" cm="1">
        <f t="array" ref="F234">IFERROR(MOD(10-(SUMPRODUCT(--MID(D234,{1;2;3;4;5;6;7;8;9},1)*({2;1;2;1;2;1;2;1;2}))-9*SUMPRODUCT(--(MID(D234,{1;3;5;7;9},1)*1&gt;4))),10),"")</f>
        <v/>
      </c>
      <c r="G234" s="158">
        <f t="shared" si="9"/>
        <v>0</v>
      </c>
      <c r="H234" s="160" t="str">
        <f t="shared" si="10"/>
        <v>NO</v>
      </c>
      <c r="I234" s="132">
        <f t="shared" si="11"/>
        <v>0</v>
      </c>
    </row>
    <row r="235" spans="1:9" s="132" customFormat="1" ht="18.600000000000001">
      <c r="A235" s="155">
        <f>ROW('4_Client_List'!A229)</f>
        <v>229</v>
      </c>
      <c r="B235" s="156">
        <f>'4_Client_List'!$A229</f>
        <v>0</v>
      </c>
      <c r="C235" s="157">
        <f>'4_Client_List'!$B229</f>
        <v>0</v>
      </c>
      <c r="D235" s="157">
        <f>'4_Client_List'!$L229</f>
        <v>0</v>
      </c>
      <c r="F235" s="155" t="str" cm="1">
        <f t="array" ref="F235">IFERROR(MOD(10-(SUMPRODUCT(--MID(D235,{1;2;3;4;5;6;7;8;9},1)*({2;1;2;1;2;1;2;1;2}))-9*SUMPRODUCT(--(MID(D235,{1;3;5;7;9},1)*1&gt;4))),10),"")</f>
        <v/>
      </c>
      <c r="G235" s="158">
        <f t="shared" si="9"/>
        <v>0</v>
      </c>
      <c r="H235" s="160" t="str">
        <f t="shared" si="10"/>
        <v>NO</v>
      </c>
      <c r="I235" s="132">
        <f t="shared" si="11"/>
        <v>0</v>
      </c>
    </row>
    <row r="236" spans="1:9" s="132" customFormat="1" ht="18.600000000000001">
      <c r="A236" s="155">
        <f>ROW('4_Client_List'!A230)</f>
        <v>230</v>
      </c>
      <c r="B236" s="156">
        <f>'4_Client_List'!$A230</f>
        <v>0</v>
      </c>
      <c r="C236" s="157">
        <f>'4_Client_List'!$B230</f>
        <v>0</v>
      </c>
      <c r="D236" s="157">
        <f>'4_Client_List'!$L230</f>
        <v>0</v>
      </c>
      <c r="F236" s="155" t="str" cm="1">
        <f t="array" ref="F236">IFERROR(MOD(10-(SUMPRODUCT(--MID(D236,{1;2;3;4;5;6;7;8;9},1)*({2;1;2;1;2;1;2;1;2}))-9*SUMPRODUCT(--(MID(D236,{1;3;5;7;9},1)*1&gt;4))),10),"")</f>
        <v/>
      </c>
      <c r="G236" s="158">
        <f t="shared" si="9"/>
        <v>0</v>
      </c>
      <c r="H236" s="160" t="str">
        <f t="shared" si="10"/>
        <v>NO</v>
      </c>
      <c r="I236" s="132">
        <f t="shared" si="11"/>
        <v>0</v>
      </c>
    </row>
    <row r="237" spans="1:9" s="132" customFormat="1" ht="18.600000000000001">
      <c r="A237" s="155">
        <f>ROW('4_Client_List'!A231)</f>
        <v>231</v>
      </c>
      <c r="B237" s="156">
        <f>'4_Client_List'!$A231</f>
        <v>0</v>
      </c>
      <c r="C237" s="157">
        <f>'4_Client_List'!$B231</f>
        <v>0</v>
      </c>
      <c r="D237" s="157">
        <f>'4_Client_List'!$L231</f>
        <v>0</v>
      </c>
      <c r="F237" s="155" t="str" cm="1">
        <f t="array" ref="F237">IFERROR(MOD(10-(SUMPRODUCT(--MID(D237,{1;2;3;4;5;6;7;8;9},1)*({2;1;2;1;2;1;2;1;2}))-9*SUMPRODUCT(--(MID(D237,{1;3;5;7;9},1)*1&gt;4))),10),"")</f>
        <v/>
      </c>
      <c r="G237" s="158">
        <f t="shared" si="9"/>
        <v>0</v>
      </c>
      <c r="H237" s="160" t="str">
        <f t="shared" si="10"/>
        <v>NO</v>
      </c>
      <c r="I237" s="132">
        <f t="shared" si="11"/>
        <v>0</v>
      </c>
    </row>
    <row r="238" spans="1:9" s="132" customFormat="1" ht="18.600000000000001">
      <c r="A238" s="155">
        <f>ROW('4_Client_List'!A232)</f>
        <v>232</v>
      </c>
      <c r="B238" s="156">
        <f>'4_Client_List'!$A232</f>
        <v>0</v>
      </c>
      <c r="C238" s="157">
        <f>'4_Client_List'!$B232</f>
        <v>0</v>
      </c>
      <c r="D238" s="157">
        <f>'4_Client_List'!$L232</f>
        <v>0</v>
      </c>
      <c r="F238" s="155" t="str" cm="1">
        <f t="array" ref="F238">IFERROR(MOD(10-(SUMPRODUCT(--MID(D238,{1;2;3;4;5;6;7;8;9},1)*({2;1;2;1;2;1;2;1;2}))-9*SUMPRODUCT(--(MID(D238,{1;3;5;7;9},1)*1&gt;4))),10),"")</f>
        <v/>
      </c>
      <c r="G238" s="158">
        <f t="shared" si="9"/>
        <v>0</v>
      </c>
      <c r="H238" s="160" t="str">
        <f t="shared" si="10"/>
        <v>NO</v>
      </c>
      <c r="I238" s="132">
        <f t="shared" si="11"/>
        <v>0</v>
      </c>
    </row>
    <row r="239" spans="1:9" s="132" customFormat="1" ht="18.600000000000001">
      <c r="A239" s="155">
        <f>ROW('4_Client_List'!A233)</f>
        <v>233</v>
      </c>
      <c r="B239" s="156">
        <f>'4_Client_List'!$A233</f>
        <v>0</v>
      </c>
      <c r="C239" s="157">
        <f>'4_Client_List'!$B233</f>
        <v>0</v>
      </c>
      <c r="D239" s="157">
        <f>'4_Client_List'!$L233</f>
        <v>0</v>
      </c>
      <c r="F239" s="155" t="str" cm="1">
        <f t="array" ref="F239">IFERROR(MOD(10-(SUMPRODUCT(--MID(D239,{1;2;3;4;5;6;7;8;9},1)*({2;1;2;1;2;1;2;1;2}))-9*SUMPRODUCT(--(MID(D239,{1;3;5;7;9},1)*1&gt;4))),10),"")</f>
        <v/>
      </c>
      <c r="G239" s="158">
        <f t="shared" si="9"/>
        <v>0</v>
      </c>
      <c r="H239" s="160" t="str">
        <f t="shared" si="10"/>
        <v>NO</v>
      </c>
      <c r="I239" s="132">
        <f t="shared" si="11"/>
        <v>0</v>
      </c>
    </row>
    <row r="240" spans="1:9" s="132" customFormat="1" ht="18.600000000000001">
      <c r="A240" s="155">
        <f>ROW('4_Client_List'!A234)</f>
        <v>234</v>
      </c>
      <c r="B240" s="156">
        <f>'4_Client_List'!$A234</f>
        <v>0</v>
      </c>
      <c r="C240" s="157">
        <f>'4_Client_List'!$B234</f>
        <v>0</v>
      </c>
      <c r="D240" s="157">
        <f>'4_Client_List'!$L234</f>
        <v>0</v>
      </c>
      <c r="F240" s="155" t="str" cm="1">
        <f t="array" ref="F240">IFERROR(MOD(10-(SUMPRODUCT(--MID(D240,{1;2;3;4;5;6;7;8;9},1)*({2;1;2;1;2;1;2;1;2}))-9*SUMPRODUCT(--(MID(D240,{1;3;5;7;9},1)*1&gt;4))),10),"")</f>
        <v/>
      </c>
      <c r="G240" s="158">
        <f t="shared" si="9"/>
        <v>0</v>
      </c>
      <c r="H240" s="160" t="str">
        <f t="shared" si="10"/>
        <v>NO</v>
      </c>
      <c r="I240" s="132">
        <f t="shared" si="11"/>
        <v>0</v>
      </c>
    </row>
    <row r="241" spans="1:9" s="132" customFormat="1" ht="18.600000000000001">
      <c r="A241" s="155">
        <f>ROW('4_Client_List'!A235)</f>
        <v>235</v>
      </c>
      <c r="B241" s="156">
        <f>'4_Client_List'!$A235</f>
        <v>0</v>
      </c>
      <c r="C241" s="157">
        <f>'4_Client_List'!$B235</f>
        <v>0</v>
      </c>
      <c r="D241" s="157">
        <f>'4_Client_List'!$L235</f>
        <v>0</v>
      </c>
      <c r="F241" s="155" t="str" cm="1">
        <f t="array" ref="F241">IFERROR(MOD(10-(SUMPRODUCT(--MID(D241,{1;2;3;4;5;6;7;8;9},1)*({2;1;2;1;2;1;2;1;2}))-9*SUMPRODUCT(--(MID(D241,{1;3;5;7;9},1)*1&gt;4))),10),"")</f>
        <v/>
      </c>
      <c r="G241" s="158">
        <f t="shared" si="9"/>
        <v>0</v>
      </c>
      <c r="H241" s="160" t="str">
        <f t="shared" si="10"/>
        <v>NO</v>
      </c>
      <c r="I241" s="132">
        <f t="shared" si="11"/>
        <v>0</v>
      </c>
    </row>
    <row r="242" spans="1:9" s="132" customFormat="1" ht="18.600000000000001">
      <c r="A242" s="155">
        <f>ROW('4_Client_List'!A236)</f>
        <v>236</v>
      </c>
      <c r="B242" s="156">
        <f>'4_Client_List'!$A236</f>
        <v>0</v>
      </c>
      <c r="C242" s="157">
        <f>'4_Client_List'!$B236</f>
        <v>0</v>
      </c>
      <c r="D242" s="157">
        <f>'4_Client_List'!$L236</f>
        <v>0</v>
      </c>
      <c r="F242" s="155" t="str" cm="1">
        <f t="array" ref="F242">IFERROR(MOD(10-(SUMPRODUCT(--MID(D242,{1;2;3;4;5;6;7;8;9},1)*({2;1;2;1;2;1;2;1;2}))-9*SUMPRODUCT(--(MID(D242,{1;3;5;7;9},1)*1&gt;4))),10),"")</f>
        <v/>
      </c>
      <c r="G242" s="158">
        <f t="shared" si="9"/>
        <v>0</v>
      </c>
      <c r="H242" s="160" t="str">
        <f t="shared" si="10"/>
        <v>NO</v>
      </c>
      <c r="I242" s="132">
        <f t="shared" si="11"/>
        <v>0</v>
      </c>
    </row>
    <row r="243" spans="1:9" s="132" customFormat="1" ht="18.600000000000001">
      <c r="A243" s="155">
        <f>ROW('4_Client_List'!A237)</f>
        <v>237</v>
      </c>
      <c r="B243" s="156">
        <f>'4_Client_List'!$A237</f>
        <v>0</v>
      </c>
      <c r="C243" s="157">
        <f>'4_Client_List'!$B237</f>
        <v>0</v>
      </c>
      <c r="D243" s="157">
        <f>'4_Client_List'!$L237</f>
        <v>0</v>
      </c>
      <c r="F243" s="155" t="str" cm="1">
        <f t="array" ref="F243">IFERROR(MOD(10-(SUMPRODUCT(--MID(D243,{1;2;3;4;5;6;7;8;9},1)*({2;1;2;1;2;1;2;1;2}))-9*SUMPRODUCT(--(MID(D243,{1;3;5;7;9},1)*1&gt;4))),10),"")</f>
        <v/>
      </c>
      <c r="G243" s="158">
        <f t="shared" si="9"/>
        <v>0</v>
      </c>
      <c r="H243" s="160" t="str">
        <f t="shared" si="10"/>
        <v>NO</v>
      </c>
      <c r="I243" s="132">
        <f t="shared" si="11"/>
        <v>0</v>
      </c>
    </row>
    <row r="244" spans="1:9" s="132" customFormat="1" ht="18.600000000000001">
      <c r="A244" s="155">
        <f>ROW('4_Client_List'!A238)</f>
        <v>238</v>
      </c>
      <c r="B244" s="156">
        <f>'4_Client_List'!$A238</f>
        <v>0</v>
      </c>
      <c r="C244" s="157">
        <f>'4_Client_List'!$B238</f>
        <v>0</v>
      </c>
      <c r="D244" s="157">
        <f>'4_Client_List'!$L238</f>
        <v>0</v>
      </c>
      <c r="F244" s="155" t="str" cm="1">
        <f t="array" ref="F244">IFERROR(MOD(10-(SUMPRODUCT(--MID(D244,{1;2;3;4;5;6;7;8;9},1)*({2;1;2;1;2;1;2;1;2}))-9*SUMPRODUCT(--(MID(D244,{1;3;5;7;9},1)*1&gt;4))),10),"")</f>
        <v/>
      </c>
      <c r="G244" s="158">
        <f t="shared" si="9"/>
        <v>0</v>
      </c>
      <c r="H244" s="160" t="str">
        <f t="shared" si="10"/>
        <v>NO</v>
      </c>
      <c r="I244" s="132">
        <f t="shared" si="11"/>
        <v>0</v>
      </c>
    </row>
    <row r="245" spans="1:9" s="132" customFormat="1" ht="18.600000000000001">
      <c r="A245" s="155">
        <f>ROW('4_Client_List'!A239)</f>
        <v>239</v>
      </c>
      <c r="B245" s="156">
        <f>'4_Client_List'!$A239</f>
        <v>0</v>
      </c>
      <c r="C245" s="157">
        <f>'4_Client_List'!$B239</f>
        <v>0</v>
      </c>
      <c r="D245" s="157">
        <f>'4_Client_List'!$L239</f>
        <v>0</v>
      </c>
      <c r="F245" s="155" t="str" cm="1">
        <f t="array" ref="F245">IFERROR(MOD(10-(SUMPRODUCT(--MID(D245,{1;2;3;4;5;6;7;8;9},1)*({2;1;2;1;2;1;2;1;2}))-9*SUMPRODUCT(--(MID(D245,{1;3;5;7;9},1)*1&gt;4))),10),"")</f>
        <v/>
      </c>
      <c r="G245" s="158">
        <f t="shared" si="9"/>
        <v>0</v>
      </c>
      <c r="H245" s="160" t="str">
        <f t="shared" si="10"/>
        <v>NO</v>
      </c>
      <c r="I245" s="132">
        <f t="shared" si="11"/>
        <v>0</v>
      </c>
    </row>
    <row r="246" spans="1:9" s="132" customFormat="1" ht="18.600000000000001">
      <c r="A246" s="155">
        <f>ROW('4_Client_List'!A240)</f>
        <v>240</v>
      </c>
      <c r="B246" s="156">
        <f>'4_Client_List'!$A240</f>
        <v>0</v>
      </c>
      <c r="C246" s="157">
        <f>'4_Client_List'!$B240</f>
        <v>0</v>
      </c>
      <c r="D246" s="157">
        <f>'4_Client_List'!$L240</f>
        <v>0</v>
      </c>
      <c r="F246" s="155" t="str" cm="1">
        <f t="array" ref="F246">IFERROR(MOD(10-(SUMPRODUCT(--MID(D246,{1;2;3;4;5;6;7;8;9},1)*({2;1;2;1;2;1;2;1;2}))-9*SUMPRODUCT(--(MID(D246,{1;3;5;7;9},1)*1&gt;4))),10),"")</f>
        <v/>
      </c>
      <c r="G246" s="158">
        <f t="shared" si="9"/>
        <v>0</v>
      </c>
      <c r="H246" s="160" t="str">
        <f t="shared" si="10"/>
        <v>NO</v>
      </c>
      <c r="I246" s="132">
        <f t="shared" si="11"/>
        <v>0</v>
      </c>
    </row>
    <row r="247" spans="1:9" s="132" customFormat="1" ht="18.600000000000001">
      <c r="A247" s="155">
        <f>ROW('4_Client_List'!A241)</f>
        <v>241</v>
      </c>
      <c r="B247" s="156">
        <f>'4_Client_List'!$A241</f>
        <v>0</v>
      </c>
      <c r="C247" s="157">
        <f>'4_Client_List'!$B241</f>
        <v>0</v>
      </c>
      <c r="D247" s="157">
        <f>'4_Client_List'!$L241</f>
        <v>0</v>
      </c>
      <c r="F247" s="155" t="str" cm="1">
        <f t="array" ref="F247">IFERROR(MOD(10-(SUMPRODUCT(--MID(D247,{1;2;3;4;5;6;7;8;9},1)*({2;1;2;1;2;1;2;1;2}))-9*SUMPRODUCT(--(MID(D247,{1;3;5;7;9},1)*1&gt;4))),10),"")</f>
        <v/>
      </c>
      <c r="G247" s="158">
        <f t="shared" si="9"/>
        <v>0</v>
      </c>
      <c r="H247" s="160" t="str">
        <f t="shared" si="10"/>
        <v>NO</v>
      </c>
      <c r="I247" s="132">
        <f t="shared" si="11"/>
        <v>0</v>
      </c>
    </row>
    <row r="248" spans="1:9" s="132" customFormat="1" ht="18.600000000000001">
      <c r="A248" s="155">
        <f>ROW('4_Client_List'!A242)</f>
        <v>242</v>
      </c>
      <c r="B248" s="156">
        <f>'4_Client_List'!$A242</f>
        <v>0</v>
      </c>
      <c r="C248" s="157">
        <f>'4_Client_List'!$B242</f>
        <v>0</v>
      </c>
      <c r="D248" s="157">
        <f>'4_Client_List'!$L242</f>
        <v>0</v>
      </c>
      <c r="F248" s="155" t="str" cm="1">
        <f t="array" ref="F248">IFERROR(MOD(10-(SUMPRODUCT(--MID(D248,{1;2;3;4;5;6;7;8;9},1)*({2;1;2;1;2;1;2;1;2}))-9*SUMPRODUCT(--(MID(D248,{1;3;5;7;9},1)*1&gt;4))),10),"")</f>
        <v/>
      </c>
      <c r="G248" s="158">
        <f t="shared" si="9"/>
        <v>0</v>
      </c>
      <c r="H248" s="160" t="str">
        <f t="shared" si="10"/>
        <v>NO</v>
      </c>
      <c r="I248" s="132">
        <f t="shared" si="11"/>
        <v>0</v>
      </c>
    </row>
    <row r="249" spans="1:9" s="132" customFormat="1" ht="18.600000000000001">
      <c r="A249" s="155">
        <f>ROW('4_Client_List'!A243)</f>
        <v>243</v>
      </c>
      <c r="B249" s="156">
        <f>'4_Client_List'!$A243</f>
        <v>0</v>
      </c>
      <c r="C249" s="157">
        <f>'4_Client_List'!$B243</f>
        <v>0</v>
      </c>
      <c r="D249" s="157">
        <f>'4_Client_List'!$L243</f>
        <v>0</v>
      </c>
      <c r="F249" s="155" t="str" cm="1">
        <f t="array" ref="F249">IFERROR(MOD(10-(SUMPRODUCT(--MID(D249,{1;2;3;4;5;6;7;8;9},1)*({2;1;2;1;2;1;2;1;2}))-9*SUMPRODUCT(--(MID(D249,{1;3;5;7;9},1)*1&gt;4))),10),"")</f>
        <v/>
      </c>
      <c r="G249" s="158">
        <f t="shared" si="9"/>
        <v>0</v>
      </c>
      <c r="H249" s="160" t="str">
        <f t="shared" si="10"/>
        <v>NO</v>
      </c>
      <c r="I249" s="132">
        <f t="shared" si="11"/>
        <v>0</v>
      </c>
    </row>
    <row r="250" spans="1:9" s="132" customFormat="1" ht="18.600000000000001">
      <c r="A250" s="155">
        <f>ROW('4_Client_List'!A244)</f>
        <v>244</v>
      </c>
      <c r="B250" s="156">
        <f>'4_Client_List'!$A244</f>
        <v>0</v>
      </c>
      <c r="C250" s="157">
        <f>'4_Client_List'!$B244</f>
        <v>0</v>
      </c>
      <c r="D250" s="157">
        <f>'4_Client_List'!$L244</f>
        <v>0</v>
      </c>
      <c r="F250" s="155" t="str" cm="1">
        <f t="array" ref="F250">IFERROR(MOD(10-(SUMPRODUCT(--MID(D250,{1;2;3;4;5;6;7;8;9},1)*({2;1;2;1;2;1;2;1;2}))-9*SUMPRODUCT(--(MID(D250,{1;3;5;7;9},1)*1&gt;4))),10),"")</f>
        <v/>
      </c>
      <c r="G250" s="158">
        <f t="shared" si="9"/>
        <v>0</v>
      </c>
      <c r="H250" s="160" t="str">
        <f t="shared" si="10"/>
        <v>NO</v>
      </c>
      <c r="I250" s="132">
        <f t="shared" si="11"/>
        <v>0</v>
      </c>
    </row>
    <row r="251" spans="1:9" s="132" customFormat="1" ht="18.600000000000001">
      <c r="A251" s="155">
        <f>ROW('4_Client_List'!A245)</f>
        <v>245</v>
      </c>
      <c r="B251" s="156">
        <f>'4_Client_List'!$A245</f>
        <v>0</v>
      </c>
      <c r="C251" s="157">
        <f>'4_Client_List'!$B245</f>
        <v>0</v>
      </c>
      <c r="D251" s="157">
        <f>'4_Client_List'!$L245</f>
        <v>0</v>
      </c>
      <c r="F251" s="155" t="str" cm="1">
        <f t="array" ref="F251">IFERROR(MOD(10-(SUMPRODUCT(--MID(D251,{1;2;3;4;5;6;7;8;9},1)*({2;1;2;1;2;1;2;1;2}))-9*SUMPRODUCT(--(MID(D251,{1;3;5;7;9},1)*1&gt;4))),10),"")</f>
        <v/>
      </c>
      <c r="G251" s="158">
        <f t="shared" si="9"/>
        <v>0</v>
      </c>
      <c r="H251" s="160" t="str">
        <f t="shared" si="10"/>
        <v>NO</v>
      </c>
      <c r="I251" s="132">
        <f t="shared" si="11"/>
        <v>0</v>
      </c>
    </row>
    <row r="252" spans="1:9" s="132" customFormat="1" ht="18.600000000000001">
      <c r="A252" s="155">
        <f>ROW('4_Client_List'!A246)</f>
        <v>246</v>
      </c>
      <c r="B252" s="156">
        <f>'4_Client_List'!$A246</f>
        <v>0</v>
      </c>
      <c r="C252" s="157">
        <f>'4_Client_List'!$B246</f>
        <v>0</v>
      </c>
      <c r="D252" s="157">
        <f>'4_Client_List'!$L246</f>
        <v>0</v>
      </c>
      <c r="F252" s="155" t="str" cm="1">
        <f t="array" ref="F252">IFERROR(MOD(10-(SUMPRODUCT(--MID(D252,{1;2;3;4;5;6;7;8;9},1)*({2;1;2;1;2;1;2;1;2}))-9*SUMPRODUCT(--(MID(D252,{1;3;5;7;9},1)*1&gt;4))),10),"")</f>
        <v/>
      </c>
      <c r="G252" s="158">
        <f t="shared" si="9"/>
        <v>0</v>
      </c>
      <c r="H252" s="160" t="str">
        <f t="shared" si="10"/>
        <v>NO</v>
      </c>
      <c r="I252" s="132">
        <f t="shared" si="11"/>
        <v>0</v>
      </c>
    </row>
    <row r="253" spans="1:9" s="132" customFormat="1" ht="18.600000000000001">
      <c r="A253" s="155">
        <f>ROW('4_Client_List'!A247)</f>
        <v>247</v>
      </c>
      <c r="B253" s="156">
        <f>'4_Client_List'!$A247</f>
        <v>0</v>
      </c>
      <c r="C253" s="157">
        <f>'4_Client_List'!$B247</f>
        <v>0</v>
      </c>
      <c r="D253" s="157">
        <f>'4_Client_List'!$L247</f>
        <v>0</v>
      </c>
      <c r="F253" s="155" t="str" cm="1">
        <f t="array" ref="F253">IFERROR(MOD(10-(SUMPRODUCT(--MID(D253,{1;2;3;4;5;6;7;8;9},1)*({2;1;2;1;2;1;2;1;2}))-9*SUMPRODUCT(--(MID(D253,{1;3;5;7;9},1)*1&gt;4))),10),"")</f>
        <v/>
      </c>
      <c r="G253" s="158">
        <f t="shared" si="9"/>
        <v>0</v>
      </c>
      <c r="H253" s="160" t="str">
        <f t="shared" si="10"/>
        <v>NO</v>
      </c>
      <c r="I253" s="132">
        <f t="shared" si="11"/>
        <v>0</v>
      </c>
    </row>
    <row r="254" spans="1:9" s="132" customFormat="1" ht="18.600000000000001">
      <c r="A254" s="155">
        <f>ROW('4_Client_List'!A248)</f>
        <v>248</v>
      </c>
      <c r="B254" s="156">
        <f>'4_Client_List'!$A248</f>
        <v>0</v>
      </c>
      <c r="C254" s="157">
        <f>'4_Client_List'!$B248</f>
        <v>0</v>
      </c>
      <c r="D254" s="157">
        <f>'4_Client_List'!$L248</f>
        <v>0</v>
      </c>
      <c r="F254" s="155" t="str" cm="1">
        <f t="array" ref="F254">IFERROR(MOD(10-(SUMPRODUCT(--MID(D254,{1;2;3;4;5;6;7;8;9},1)*({2;1;2;1;2;1;2;1;2}))-9*SUMPRODUCT(--(MID(D254,{1;3;5;7;9},1)*1&gt;4))),10),"")</f>
        <v/>
      </c>
      <c r="G254" s="158">
        <f t="shared" si="9"/>
        <v>0</v>
      </c>
      <c r="H254" s="160" t="str">
        <f t="shared" si="10"/>
        <v>NO</v>
      </c>
      <c r="I254" s="132">
        <f t="shared" si="11"/>
        <v>0</v>
      </c>
    </row>
    <row r="255" spans="1:9" s="132" customFormat="1" ht="18.600000000000001">
      <c r="A255" s="155">
        <f>ROW('4_Client_List'!A249)</f>
        <v>249</v>
      </c>
      <c r="B255" s="156">
        <f>'4_Client_List'!$A249</f>
        <v>0</v>
      </c>
      <c r="C255" s="157">
        <f>'4_Client_List'!$B249</f>
        <v>0</v>
      </c>
      <c r="D255" s="157">
        <f>'4_Client_List'!$L249</f>
        <v>0</v>
      </c>
      <c r="F255" s="155" t="str" cm="1">
        <f t="array" ref="F255">IFERROR(MOD(10-(SUMPRODUCT(--MID(D255,{1;2;3;4;5;6;7;8;9},1)*({2;1;2;1;2;1;2;1;2}))-9*SUMPRODUCT(--(MID(D255,{1;3;5;7;9},1)*1&gt;4))),10),"")</f>
        <v/>
      </c>
      <c r="G255" s="158">
        <f t="shared" si="9"/>
        <v>0</v>
      </c>
      <c r="H255" s="160" t="str">
        <f t="shared" si="10"/>
        <v>NO</v>
      </c>
      <c r="I255" s="132">
        <f t="shared" si="11"/>
        <v>0</v>
      </c>
    </row>
    <row r="256" spans="1:9" s="132" customFormat="1" ht="18.600000000000001">
      <c r="A256" s="155">
        <f>ROW('4_Client_List'!A250)</f>
        <v>250</v>
      </c>
      <c r="B256" s="156">
        <f>'4_Client_List'!$A250</f>
        <v>0</v>
      </c>
      <c r="C256" s="157">
        <f>'4_Client_List'!$B250</f>
        <v>0</v>
      </c>
      <c r="D256" s="157">
        <f>'4_Client_List'!$L250</f>
        <v>0</v>
      </c>
      <c r="F256" s="155" t="str" cm="1">
        <f t="array" ref="F256">IFERROR(MOD(10-(SUMPRODUCT(--MID(D256,{1;2;3;4;5;6;7;8;9},1)*({2;1;2;1;2;1;2;1;2}))-9*SUMPRODUCT(--(MID(D256,{1;3;5;7;9},1)*1&gt;4))),10),"")</f>
        <v/>
      </c>
      <c r="G256" s="158">
        <f t="shared" si="9"/>
        <v>0</v>
      </c>
      <c r="H256" s="160" t="str">
        <f t="shared" si="10"/>
        <v>NO</v>
      </c>
      <c r="I256" s="132">
        <f t="shared" si="11"/>
        <v>0</v>
      </c>
    </row>
    <row r="257" spans="1:9" s="132" customFormat="1" ht="18.600000000000001">
      <c r="A257" s="155">
        <f>ROW('4_Client_List'!A251)</f>
        <v>251</v>
      </c>
      <c r="B257" s="156">
        <f>'4_Client_List'!$A251</f>
        <v>0</v>
      </c>
      <c r="C257" s="157">
        <f>'4_Client_List'!$B251</f>
        <v>0</v>
      </c>
      <c r="D257" s="157">
        <f>'4_Client_List'!$L251</f>
        <v>0</v>
      </c>
      <c r="F257" s="155" t="str" cm="1">
        <f t="array" ref="F257">IFERROR(MOD(10-(SUMPRODUCT(--MID(D257,{1;2;3;4;5;6;7;8;9},1)*({2;1;2;1;2;1;2;1;2}))-9*SUMPRODUCT(--(MID(D257,{1;3;5;7;9},1)*1&gt;4))),10),"")</f>
        <v/>
      </c>
      <c r="G257" s="158">
        <f t="shared" si="9"/>
        <v>0</v>
      </c>
      <c r="H257" s="160" t="str">
        <f t="shared" si="10"/>
        <v>NO</v>
      </c>
      <c r="I257" s="132">
        <f t="shared" si="11"/>
        <v>0</v>
      </c>
    </row>
    <row r="258" spans="1:9" s="132" customFormat="1" ht="18.600000000000001">
      <c r="A258" s="155">
        <f>ROW('4_Client_List'!A252)</f>
        <v>252</v>
      </c>
      <c r="B258" s="156">
        <f>'4_Client_List'!$A252</f>
        <v>0</v>
      </c>
      <c r="C258" s="157">
        <f>'4_Client_List'!$B252</f>
        <v>0</v>
      </c>
      <c r="D258" s="157">
        <f>'4_Client_List'!$L252</f>
        <v>0</v>
      </c>
      <c r="F258" s="155" t="str" cm="1">
        <f t="array" ref="F258">IFERROR(MOD(10-(SUMPRODUCT(--MID(D258,{1;2;3;4;5;6;7;8;9},1)*({2;1;2;1;2;1;2;1;2}))-9*SUMPRODUCT(--(MID(D258,{1;3;5;7;9},1)*1&gt;4))),10),"")</f>
        <v/>
      </c>
      <c r="G258" s="158">
        <f t="shared" si="9"/>
        <v>0</v>
      </c>
      <c r="H258" s="160" t="str">
        <f t="shared" si="10"/>
        <v>NO</v>
      </c>
      <c r="I258" s="132">
        <f t="shared" si="11"/>
        <v>0</v>
      </c>
    </row>
    <row r="259" spans="1:9" s="132" customFormat="1" ht="18.600000000000001">
      <c r="A259" s="155">
        <f>ROW('4_Client_List'!A253)</f>
        <v>253</v>
      </c>
      <c r="B259" s="156">
        <f>'4_Client_List'!$A253</f>
        <v>0</v>
      </c>
      <c r="C259" s="157">
        <f>'4_Client_List'!$B253</f>
        <v>0</v>
      </c>
      <c r="D259" s="157">
        <f>'4_Client_List'!$L253</f>
        <v>0</v>
      </c>
      <c r="F259" s="155" t="str" cm="1">
        <f t="array" ref="F259">IFERROR(MOD(10-(SUMPRODUCT(--MID(D259,{1;2;3;4;5;6;7;8;9},1)*({2;1;2;1;2;1;2;1;2}))-9*SUMPRODUCT(--(MID(D259,{1;3;5;7;9},1)*1&gt;4))),10),"")</f>
        <v/>
      </c>
      <c r="G259" s="158">
        <f t="shared" si="9"/>
        <v>0</v>
      </c>
      <c r="H259" s="160" t="str">
        <f t="shared" si="10"/>
        <v>NO</v>
      </c>
      <c r="I259" s="132">
        <f t="shared" si="11"/>
        <v>0</v>
      </c>
    </row>
    <row r="260" spans="1:9" s="132" customFormat="1" ht="18.600000000000001">
      <c r="A260" s="155">
        <f>ROW('4_Client_List'!A254)</f>
        <v>254</v>
      </c>
      <c r="B260" s="156">
        <f>'4_Client_List'!$A254</f>
        <v>0</v>
      </c>
      <c r="C260" s="157">
        <f>'4_Client_List'!$B254</f>
        <v>0</v>
      </c>
      <c r="D260" s="157">
        <f>'4_Client_List'!$L254</f>
        <v>0</v>
      </c>
      <c r="F260" s="155" t="str" cm="1">
        <f t="array" ref="F260">IFERROR(MOD(10-(SUMPRODUCT(--MID(D260,{1;2;3;4;5;6;7;8;9},1)*({2;1;2;1;2;1;2;1;2}))-9*SUMPRODUCT(--(MID(D260,{1;3;5;7;9},1)*1&gt;4))),10),"")</f>
        <v/>
      </c>
      <c r="G260" s="158">
        <f t="shared" si="9"/>
        <v>0</v>
      </c>
      <c r="H260" s="160" t="str">
        <f t="shared" si="10"/>
        <v>NO</v>
      </c>
      <c r="I260" s="132">
        <f t="shared" si="11"/>
        <v>0</v>
      </c>
    </row>
    <row r="261" spans="1:9" s="132" customFormat="1" ht="18.600000000000001">
      <c r="A261" s="155">
        <f>ROW('4_Client_List'!A255)</f>
        <v>255</v>
      </c>
      <c r="B261" s="156">
        <f>'4_Client_List'!$A255</f>
        <v>0</v>
      </c>
      <c r="C261" s="157">
        <f>'4_Client_List'!$B255</f>
        <v>0</v>
      </c>
      <c r="D261" s="157">
        <f>'4_Client_List'!$L255</f>
        <v>0</v>
      </c>
      <c r="F261" s="155" t="str" cm="1">
        <f t="array" ref="F261">IFERROR(MOD(10-(SUMPRODUCT(--MID(D261,{1;2;3;4;5;6;7;8;9},1)*({2;1;2;1;2;1;2;1;2}))-9*SUMPRODUCT(--(MID(D261,{1;3;5;7;9},1)*1&gt;4))),10),"")</f>
        <v/>
      </c>
      <c r="G261" s="158">
        <f t="shared" si="9"/>
        <v>0</v>
      </c>
      <c r="H261" s="160" t="str">
        <f t="shared" si="10"/>
        <v>NO</v>
      </c>
      <c r="I261" s="132">
        <f t="shared" si="11"/>
        <v>0</v>
      </c>
    </row>
    <row r="262" spans="1:9" s="132" customFormat="1" ht="18.600000000000001">
      <c r="A262" s="155">
        <f>ROW('4_Client_List'!A256)</f>
        <v>256</v>
      </c>
      <c r="B262" s="156">
        <f>'4_Client_List'!$A256</f>
        <v>0</v>
      </c>
      <c r="C262" s="157">
        <f>'4_Client_List'!$B256</f>
        <v>0</v>
      </c>
      <c r="D262" s="157">
        <f>'4_Client_List'!$L256</f>
        <v>0</v>
      </c>
      <c r="F262" s="155" t="str" cm="1">
        <f t="array" ref="F262">IFERROR(MOD(10-(SUMPRODUCT(--MID(D262,{1;2;3;4;5;6;7;8;9},1)*({2;1;2;1;2;1;2;1;2}))-9*SUMPRODUCT(--(MID(D262,{1;3;5;7;9},1)*1&gt;4))),10),"")</f>
        <v/>
      </c>
      <c r="G262" s="158">
        <f t="shared" si="9"/>
        <v>0</v>
      </c>
      <c r="H262" s="160" t="str">
        <f t="shared" si="10"/>
        <v>NO</v>
      </c>
      <c r="I262" s="132">
        <f t="shared" si="11"/>
        <v>0</v>
      </c>
    </row>
    <row r="263" spans="1:9" s="132" customFormat="1" ht="18.600000000000001">
      <c r="A263" s="155">
        <f>ROW('4_Client_List'!A257)</f>
        <v>257</v>
      </c>
      <c r="B263" s="156">
        <f>'4_Client_List'!$A257</f>
        <v>0</v>
      </c>
      <c r="C263" s="157">
        <f>'4_Client_List'!$B257</f>
        <v>0</v>
      </c>
      <c r="D263" s="157">
        <f>'4_Client_List'!$L257</f>
        <v>0</v>
      </c>
      <c r="F263" s="155" t="str" cm="1">
        <f t="array" ref="F263">IFERROR(MOD(10-(SUMPRODUCT(--MID(D263,{1;2;3;4;5;6;7;8;9},1)*({2;1;2;1;2;1;2;1;2}))-9*SUMPRODUCT(--(MID(D263,{1;3;5;7;9},1)*1&gt;4))),10),"")</f>
        <v/>
      </c>
      <c r="G263" s="158">
        <f t="shared" si="9"/>
        <v>0</v>
      </c>
      <c r="H263" s="160" t="str">
        <f t="shared" si="10"/>
        <v>NO</v>
      </c>
      <c r="I263" s="132">
        <f t="shared" si="11"/>
        <v>0</v>
      </c>
    </row>
    <row r="264" spans="1:9" s="132" customFormat="1" ht="18.600000000000001">
      <c r="A264" s="155">
        <f>ROW('4_Client_List'!A258)</f>
        <v>258</v>
      </c>
      <c r="B264" s="156">
        <f>'4_Client_List'!$A258</f>
        <v>0</v>
      </c>
      <c r="C264" s="157">
        <f>'4_Client_List'!$B258</f>
        <v>0</v>
      </c>
      <c r="D264" s="157">
        <f>'4_Client_List'!$L258</f>
        <v>0</v>
      </c>
      <c r="F264" s="155" t="str" cm="1">
        <f t="array" ref="F264">IFERROR(MOD(10-(SUMPRODUCT(--MID(D264,{1;2;3;4;5;6;7;8;9},1)*({2;1;2;1;2;1;2;1;2}))-9*SUMPRODUCT(--(MID(D264,{1;3;5;7;9},1)*1&gt;4))),10),"")</f>
        <v/>
      </c>
      <c r="G264" s="158">
        <f t="shared" si="9"/>
        <v>0</v>
      </c>
      <c r="H264" s="160" t="str">
        <f t="shared" si="10"/>
        <v>NO</v>
      </c>
      <c r="I264" s="132">
        <f t="shared" si="11"/>
        <v>0</v>
      </c>
    </row>
    <row r="265" spans="1:9" s="132" customFormat="1" ht="18.600000000000001">
      <c r="A265" s="155">
        <f>ROW('4_Client_List'!A259)</f>
        <v>259</v>
      </c>
      <c r="B265" s="156">
        <f>'4_Client_List'!$A259</f>
        <v>0</v>
      </c>
      <c r="C265" s="157">
        <f>'4_Client_List'!$B259</f>
        <v>0</v>
      </c>
      <c r="D265" s="157">
        <f>'4_Client_List'!$L259</f>
        <v>0</v>
      </c>
      <c r="F265" s="155" t="str" cm="1">
        <f t="array" ref="F265">IFERROR(MOD(10-(SUMPRODUCT(--MID(D265,{1;2;3;4;5;6;7;8;9},1)*({2;1;2;1;2;1;2;1;2}))-9*SUMPRODUCT(--(MID(D265,{1;3;5;7;9},1)*1&gt;4))),10),"")</f>
        <v/>
      </c>
      <c r="G265" s="158">
        <f t="shared" ref="G265:G328" si="12">INT(RIGHT(D265,1))</f>
        <v>0</v>
      </c>
      <c r="H265" s="160" t="str">
        <f t="shared" ref="H265:H328" si="13">IFERROR(IF(F265=G265, "Yes", "NO"),"")</f>
        <v>NO</v>
      </c>
      <c r="I265" s="132">
        <f t="shared" ref="I265:I328" si="14">VALUE(D265)</f>
        <v>0</v>
      </c>
    </row>
    <row r="266" spans="1:9" s="132" customFormat="1" ht="18.600000000000001">
      <c r="A266" s="155">
        <f>ROW('4_Client_List'!A260)</f>
        <v>260</v>
      </c>
      <c r="B266" s="156">
        <f>'4_Client_List'!$A260</f>
        <v>0</v>
      </c>
      <c r="C266" s="157">
        <f>'4_Client_List'!$B260</f>
        <v>0</v>
      </c>
      <c r="D266" s="157">
        <f>'4_Client_List'!$L260</f>
        <v>0</v>
      </c>
      <c r="F266" s="155" t="str" cm="1">
        <f t="array" ref="F266">IFERROR(MOD(10-(SUMPRODUCT(--MID(D266,{1;2;3;4;5;6;7;8;9},1)*({2;1;2;1;2;1;2;1;2}))-9*SUMPRODUCT(--(MID(D266,{1;3;5;7;9},1)*1&gt;4))),10),"")</f>
        <v/>
      </c>
      <c r="G266" s="158">
        <f t="shared" si="12"/>
        <v>0</v>
      </c>
      <c r="H266" s="160" t="str">
        <f t="shared" si="13"/>
        <v>NO</v>
      </c>
      <c r="I266" s="132">
        <f t="shared" si="14"/>
        <v>0</v>
      </c>
    </row>
    <row r="267" spans="1:9" s="132" customFormat="1" ht="18.600000000000001">
      <c r="A267" s="155">
        <f>ROW('4_Client_List'!A261)</f>
        <v>261</v>
      </c>
      <c r="B267" s="156">
        <f>'4_Client_List'!$A261</f>
        <v>0</v>
      </c>
      <c r="C267" s="157">
        <f>'4_Client_List'!$B261</f>
        <v>0</v>
      </c>
      <c r="D267" s="157">
        <f>'4_Client_List'!$L261</f>
        <v>0</v>
      </c>
      <c r="F267" s="155" t="str" cm="1">
        <f t="array" ref="F267">IFERROR(MOD(10-(SUMPRODUCT(--MID(D267,{1;2;3;4;5;6;7;8;9},1)*({2;1;2;1;2;1;2;1;2}))-9*SUMPRODUCT(--(MID(D267,{1;3;5;7;9},1)*1&gt;4))),10),"")</f>
        <v/>
      </c>
      <c r="G267" s="158">
        <f t="shared" si="12"/>
        <v>0</v>
      </c>
      <c r="H267" s="160" t="str">
        <f t="shared" si="13"/>
        <v>NO</v>
      </c>
      <c r="I267" s="132">
        <f t="shared" si="14"/>
        <v>0</v>
      </c>
    </row>
    <row r="268" spans="1:9" s="132" customFormat="1" ht="18.600000000000001">
      <c r="A268" s="155">
        <f>ROW('4_Client_List'!A262)</f>
        <v>262</v>
      </c>
      <c r="B268" s="156">
        <f>'4_Client_List'!$A262</f>
        <v>0</v>
      </c>
      <c r="C268" s="157">
        <f>'4_Client_List'!$B262</f>
        <v>0</v>
      </c>
      <c r="D268" s="157">
        <f>'4_Client_List'!$L262</f>
        <v>0</v>
      </c>
      <c r="F268" s="155" t="str" cm="1">
        <f t="array" ref="F268">IFERROR(MOD(10-(SUMPRODUCT(--MID(D268,{1;2;3;4;5;6;7;8;9},1)*({2;1;2;1;2;1;2;1;2}))-9*SUMPRODUCT(--(MID(D268,{1;3;5;7;9},1)*1&gt;4))),10),"")</f>
        <v/>
      </c>
      <c r="G268" s="158">
        <f t="shared" si="12"/>
        <v>0</v>
      </c>
      <c r="H268" s="160" t="str">
        <f t="shared" si="13"/>
        <v>NO</v>
      </c>
      <c r="I268" s="132">
        <f t="shared" si="14"/>
        <v>0</v>
      </c>
    </row>
    <row r="269" spans="1:9" s="132" customFormat="1" ht="18.600000000000001">
      <c r="A269" s="155">
        <f>ROW('4_Client_List'!A263)</f>
        <v>263</v>
      </c>
      <c r="B269" s="156">
        <f>'4_Client_List'!$A263</f>
        <v>0</v>
      </c>
      <c r="C269" s="157">
        <f>'4_Client_List'!$B263</f>
        <v>0</v>
      </c>
      <c r="D269" s="157">
        <f>'4_Client_List'!$L263</f>
        <v>0</v>
      </c>
      <c r="F269" s="155" t="str" cm="1">
        <f t="array" ref="F269">IFERROR(MOD(10-(SUMPRODUCT(--MID(D269,{1;2;3;4;5;6;7;8;9},1)*({2;1;2;1;2;1;2;1;2}))-9*SUMPRODUCT(--(MID(D269,{1;3;5;7;9},1)*1&gt;4))),10),"")</f>
        <v/>
      </c>
      <c r="G269" s="158">
        <f t="shared" si="12"/>
        <v>0</v>
      </c>
      <c r="H269" s="160" t="str">
        <f t="shared" si="13"/>
        <v>NO</v>
      </c>
      <c r="I269" s="132">
        <f t="shared" si="14"/>
        <v>0</v>
      </c>
    </row>
    <row r="270" spans="1:9" s="132" customFormat="1" ht="18.600000000000001">
      <c r="A270" s="155">
        <f>ROW('4_Client_List'!A264)</f>
        <v>264</v>
      </c>
      <c r="B270" s="156">
        <f>'4_Client_List'!$A264</f>
        <v>0</v>
      </c>
      <c r="C270" s="157">
        <f>'4_Client_List'!$B264</f>
        <v>0</v>
      </c>
      <c r="D270" s="157">
        <f>'4_Client_List'!$L264</f>
        <v>0</v>
      </c>
      <c r="F270" s="155" t="str" cm="1">
        <f t="array" ref="F270">IFERROR(MOD(10-(SUMPRODUCT(--MID(D270,{1;2;3;4;5;6;7;8;9},1)*({2;1;2;1;2;1;2;1;2}))-9*SUMPRODUCT(--(MID(D270,{1;3;5;7;9},1)*1&gt;4))),10),"")</f>
        <v/>
      </c>
      <c r="G270" s="158">
        <f t="shared" si="12"/>
        <v>0</v>
      </c>
      <c r="H270" s="160" t="str">
        <f t="shared" si="13"/>
        <v>NO</v>
      </c>
      <c r="I270" s="132">
        <f t="shared" si="14"/>
        <v>0</v>
      </c>
    </row>
    <row r="271" spans="1:9" s="132" customFormat="1" ht="18.600000000000001">
      <c r="A271" s="155">
        <f>ROW('4_Client_List'!A265)</f>
        <v>265</v>
      </c>
      <c r="B271" s="156">
        <f>'4_Client_List'!$A265</f>
        <v>0</v>
      </c>
      <c r="C271" s="157">
        <f>'4_Client_List'!$B265</f>
        <v>0</v>
      </c>
      <c r="D271" s="157">
        <f>'4_Client_List'!$L265</f>
        <v>0</v>
      </c>
      <c r="F271" s="155" t="str" cm="1">
        <f t="array" ref="F271">IFERROR(MOD(10-(SUMPRODUCT(--MID(D271,{1;2;3;4;5;6;7;8;9},1)*({2;1;2;1;2;1;2;1;2}))-9*SUMPRODUCT(--(MID(D271,{1;3;5;7;9},1)*1&gt;4))),10),"")</f>
        <v/>
      </c>
      <c r="G271" s="158">
        <f t="shared" si="12"/>
        <v>0</v>
      </c>
      <c r="H271" s="160" t="str">
        <f t="shared" si="13"/>
        <v>NO</v>
      </c>
      <c r="I271" s="132">
        <f t="shared" si="14"/>
        <v>0</v>
      </c>
    </row>
    <row r="272" spans="1:9" s="132" customFormat="1" ht="18.600000000000001">
      <c r="A272" s="155">
        <f>ROW('4_Client_List'!A266)</f>
        <v>266</v>
      </c>
      <c r="B272" s="156">
        <f>'4_Client_List'!$A266</f>
        <v>0</v>
      </c>
      <c r="C272" s="157">
        <f>'4_Client_List'!$B266</f>
        <v>0</v>
      </c>
      <c r="D272" s="157">
        <f>'4_Client_List'!$L266</f>
        <v>0</v>
      </c>
      <c r="F272" s="155" t="str" cm="1">
        <f t="array" ref="F272">IFERROR(MOD(10-(SUMPRODUCT(--MID(D272,{1;2;3;4;5;6;7;8;9},1)*({2;1;2;1;2;1;2;1;2}))-9*SUMPRODUCT(--(MID(D272,{1;3;5;7;9},1)*1&gt;4))),10),"")</f>
        <v/>
      </c>
      <c r="G272" s="158">
        <f t="shared" si="12"/>
        <v>0</v>
      </c>
      <c r="H272" s="160" t="str">
        <f t="shared" si="13"/>
        <v>NO</v>
      </c>
      <c r="I272" s="132">
        <f t="shared" si="14"/>
        <v>0</v>
      </c>
    </row>
    <row r="273" spans="1:9" s="132" customFormat="1" ht="18.600000000000001">
      <c r="A273" s="155">
        <f>ROW('4_Client_List'!A267)</f>
        <v>267</v>
      </c>
      <c r="B273" s="156">
        <f>'4_Client_List'!$A267</f>
        <v>0</v>
      </c>
      <c r="C273" s="157">
        <f>'4_Client_List'!$B267</f>
        <v>0</v>
      </c>
      <c r="D273" s="157">
        <f>'4_Client_List'!$L267</f>
        <v>0</v>
      </c>
      <c r="F273" s="155" t="str" cm="1">
        <f t="array" ref="F273">IFERROR(MOD(10-(SUMPRODUCT(--MID(D273,{1;2;3;4;5;6;7;8;9},1)*({2;1;2;1;2;1;2;1;2}))-9*SUMPRODUCT(--(MID(D273,{1;3;5;7;9},1)*1&gt;4))),10),"")</f>
        <v/>
      </c>
      <c r="G273" s="158">
        <f t="shared" si="12"/>
        <v>0</v>
      </c>
      <c r="H273" s="160" t="str">
        <f t="shared" si="13"/>
        <v>NO</v>
      </c>
      <c r="I273" s="132">
        <f t="shared" si="14"/>
        <v>0</v>
      </c>
    </row>
    <row r="274" spans="1:9" s="132" customFormat="1" ht="18.600000000000001">
      <c r="A274" s="155">
        <f>ROW('4_Client_List'!A268)</f>
        <v>268</v>
      </c>
      <c r="B274" s="156">
        <f>'4_Client_List'!$A268</f>
        <v>0</v>
      </c>
      <c r="C274" s="157">
        <f>'4_Client_List'!$B268</f>
        <v>0</v>
      </c>
      <c r="D274" s="157">
        <f>'4_Client_List'!$L268</f>
        <v>0</v>
      </c>
      <c r="F274" s="155" t="str" cm="1">
        <f t="array" ref="F274">IFERROR(MOD(10-(SUMPRODUCT(--MID(D274,{1;2;3;4;5;6;7;8;9},1)*({2;1;2;1;2;1;2;1;2}))-9*SUMPRODUCT(--(MID(D274,{1;3;5;7;9},1)*1&gt;4))),10),"")</f>
        <v/>
      </c>
      <c r="G274" s="158">
        <f t="shared" si="12"/>
        <v>0</v>
      </c>
      <c r="H274" s="160" t="str">
        <f t="shared" si="13"/>
        <v>NO</v>
      </c>
      <c r="I274" s="132">
        <f t="shared" si="14"/>
        <v>0</v>
      </c>
    </row>
    <row r="275" spans="1:9" s="132" customFormat="1" ht="18.600000000000001">
      <c r="A275" s="155">
        <f>ROW('4_Client_List'!A269)</f>
        <v>269</v>
      </c>
      <c r="B275" s="156">
        <f>'4_Client_List'!$A269</f>
        <v>0</v>
      </c>
      <c r="C275" s="157">
        <f>'4_Client_List'!$B269</f>
        <v>0</v>
      </c>
      <c r="D275" s="157">
        <f>'4_Client_List'!$L269</f>
        <v>0</v>
      </c>
      <c r="F275" s="155" t="str" cm="1">
        <f t="array" ref="F275">IFERROR(MOD(10-(SUMPRODUCT(--MID(D275,{1;2;3;4;5;6;7;8;9},1)*({2;1;2;1;2;1;2;1;2}))-9*SUMPRODUCT(--(MID(D275,{1;3;5;7;9},1)*1&gt;4))),10),"")</f>
        <v/>
      </c>
      <c r="G275" s="158">
        <f t="shared" si="12"/>
        <v>0</v>
      </c>
      <c r="H275" s="160" t="str">
        <f t="shared" si="13"/>
        <v>NO</v>
      </c>
      <c r="I275" s="132">
        <f t="shared" si="14"/>
        <v>0</v>
      </c>
    </row>
    <row r="276" spans="1:9" s="132" customFormat="1" ht="18.600000000000001">
      <c r="A276" s="155">
        <f>ROW('4_Client_List'!A270)</f>
        <v>270</v>
      </c>
      <c r="B276" s="156">
        <f>'4_Client_List'!$A270</f>
        <v>0</v>
      </c>
      <c r="C276" s="157">
        <f>'4_Client_List'!$B270</f>
        <v>0</v>
      </c>
      <c r="D276" s="157">
        <f>'4_Client_List'!$L270</f>
        <v>0</v>
      </c>
      <c r="F276" s="155" t="str" cm="1">
        <f t="array" ref="F276">IFERROR(MOD(10-(SUMPRODUCT(--MID(D276,{1;2;3;4;5;6;7;8;9},1)*({2;1;2;1;2;1;2;1;2}))-9*SUMPRODUCT(--(MID(D276,{1;3;5;7;9},1)*1&gt;4))),10),"")</f>
        <v/>
      </c>
      <c r="G276" s="158">
        <f t="shared" si="12"/>
        <v>0</v>
      </c>
      <c r="H276" s="160" t="str">
        <f t="shared" si="13"/>
        <v>NO</v>
      </c>
      <c r="I276" s="132">
        <f t="shared" si="14"/>
        <v>0</v>
      </c>
    </row>
    <row r="277" spans="1:9" s="132" customFormat="1" ht="18.600000000000001">
      <c r="A277" s="155">
        <f>ROW('4_Client_List'!A271)</f>
        <v>271</v>
      </c>
      <c r="B277" s="156">
        <f>'4_Client_List'!$A271</f>
        <v>0</v>
      </c>
      <c r="C277" s="157">
        <f>'4_Client_List'!$B271</f>
        <v>0</v>
      </c>
      <c r="D277" s="157">
        <f>'4_Client_List'!$L271</f>
        <v>0</v>
      </c>
      <c r="F277" s="155" t="str" cm="1">
        <f t="array" ref="F277">IFERROR(MOD(10-(SUMPRODUCT(--MID(D277,{1;2;3;4;5;6;7;8;9},1)*({2;1;2;1;2;1;2;1;2}))-9*SUMPRODUCT(--(MID(D277,{1;3;5;7;9},1)*1&gt;4))),10),"")</f>
        <v/>
      </c>
      <c r="G277" s="158">
        <f t="shared" si="12"/>
        <v>0</v>
      </c>
      <c r="H277" s="160" t="str">
        <f t="shared" si="13"/>
        <v>NO</v>
      </c>
      <c r="I277" s="132">
        <f t="shared" si="14"/>
        <v>0</v>
      </c>
    </row>
    <row r="278" spans="1:9" s="132" customFormat="1" ht="18.600000000000001">
      <c r="A278" s="155">
        <f>ROW('4_Client_List'!A272)</f>
        <v>272</v>
      </c>
      <c r="B278" s="156">
        <f>'4_Client_List'!$A272</f>
        <v>0</v>
      </c>
      <c r="C278" s="157">
        <f>'4_Client_List'!$B272</f>
        <v>0</v>
      </c>
      <c r="D278" s="157">
        <f>'4_Client_List'!$L272</f>
        <v>0</v>
      </c>
      <c r="F278" s="155" t="str" cm="1">
        <f t="array" ref="F278">IFERROR(MOD(10-(SUMPRODUCT(--MID(D278,{1;2;3;4;5;6;7;8;9},1)*({2;1;2;1;2;1;2;1;2}))-9*SUMPRODUCT(--(MID(D278,{1;3;5;7;9},1)*1&gt;4))),10),"")</f>
        <v/>
      </c>
      <c r="G278" s="158">
        <f t="shared" si="12"/>
        <v>0</v>
      </c>
      <c r="H278" s="160" t="str">
        <f t="shared" si="13"/>
        <v>NO</v>
      </c>
      <c r="I278" s="132">
        <f t="shared" si="14"/>
        <v>0</v>
      </c>
    </row>
    <row r="279" spans="1:9" s="132" customFormat="1" ht="18.600000000000001">
      <c r="A279" s="155">
        <f>ROW('4_Client_List'!A273)</f>
        <v>273</v>
      </c>
      <c r="B279" s="156">
        <f>'4_Client_List'!$A273</f>
        <v>0</v>
      </c>
      <c r="C279" s="157">
        <f>'4_Client_List'!$B273</f>
        <v>0</v>
      </c>
      <c r="D279" s="157">
        <f>'4_Client_List'!$L273</f>
        <v>0</v>
      </c>
      <c r="F279" s="155" t="str" cm="1">
        <f t="array" ref="F279">IFERROR(MOD(10-(SUMPRODUCT(--MID(D279,{1;2;3;4;5;6;7;8;9},1)*({2;1;2;1;2;1;2;1;2}))-9*SUMPRODUCT(--(MID(D279,{1;3;5;7;9},1)*1&gt;4))),10),"")</f>
        <v/>
      </c>
      <c r="G279" s="158">
        <f t="shared" si="12"/>
        <v>0</v>
      </c>
      <c r="H279" s="160" t="str">
        <f t="shared" si="13"/>
        <v>NO</v>
      </c>
      <c r="I279" s="132">
        <f t="shared" si="14"/>
        <v>0</v>
      </c>
    </row>
    <row r="280" spans="1:9" s="132" customFormat="1" ht="18.600000000000001">
      <c r="A280" s="155">
        <f>ROW('4_Client_List'!A274)</f>
        <v>274</v>
      </c>
      <c r="B280" s="156">
        <f>'4_Client_List'!$A274</f>
        <v>0</v>
      </c>
      <c r="C280" s="157">
        <f>'4_Client_List'!$B274</f>
        <v>0</v>
      </c>
      <c r="D280" s="157">
        <f>'4_Client_List'!$L274</f>
        <v>0</v>
      </c>
      <c r="F280" s="155" t="str" cm="1">
        <f t="array" ref="F280">IFERROR(MOD(10-(SUMPRODUCT(--MID(D280,{1;2;3;4;5;6;7;8;9},1)*({2;1;2;1;2;1;2;1;2}))-9*SUMPRODUCT(--(MID(D280,{1;3;5;7;9},1)*1&gt;4))),10),"")</f>
        <v/>
      </c>
      <c r="G280" s="158">
        <f t="shared" si="12"/>
        <v>0</v>
      </c>
      <c r="H280" s="160" t="str">
        <f t="shared" si="13"/>
        <v>NO</v>
      </c>
      <c r="I280" s="132">
        <f t="shared" si="14"/>
        <v>0</v>
      </c>
    </row>
    <row r="281" spans="1:9" s="132" customFormat="1" ht="18.600000000000001">
      <c r="A281" s="155">
        <f>ROW('4_Client_List'!A275)</f>
        <v>275</v>
      </c>
      <c r="B281" s="156">
        <f>'4_Client_List'!$A275</f>
        <v>0</v>
      </c>
      <c r="C281" s="157">
        <f>'4_Client_List'!$B275</f>
        <v>0</v>
      </c>
      <c r="D281" s="157">
        <f>'4_Client_List'!$L275</f>
        <v>0</v>
      </c>
      <c r="F281" s="155" t="str" cm="1">
        <f t="array" ref="F281">IFERROR(MOD(10-(SUMPRODUCT(--MID(D281,{1;2;3;4;5;6;7;8;9},1)*({2;1;2;1;2;1;2;1;2}))-9*SUMPRODUCT(--(MID(D281,{1;3;5;7;9},1)*1&gt;4))),10),"")</f>
        <v/>
      </c>
      <c r="G281" s="158">
        <f t="shared" si="12"/>
        <v>0</v>
      </c>
      <c r="H281" s="160" t="str">
        <f t="shared" si="13"/>
        <v>NO</v>
      </c>
      <c r="I281" s="132">
        <f t="shared" si="14"/>
        <v>0</v>
      </c>
    </row>
    <row r="282" spans="1:9" s="132" customFormat="1" ht="18.600000000000001">
      <c r="A282" s="155">
        <f>ROW('4_Client_List'!A276)</f>
        <v>276</v>
      </c>
      <c r="B282" s="156">
        <f>'4_Client_List'!$A276</f>
        <v>0</v>
      </c>
      <c r="C282" s="157">
        <f>'4_Client_List'!$B276</f>
        <v>0</v>
      </c>
      <c r="D282" s="157">
        <f>'4_Client_List'!$L276</f>
        <v>0</v>
      </c>
      <c r="F282" s="155" t="str" cm="1">
        <f t="array" ref="F282">IFERROR(MOD(10-(SUMPRODUCT(--MID(D282,{1;2;3;4;5;6;7;8;9},1)*({2;1;2;1;2;1;2;1;2}))-9*SUMPRODUCT(--(MID(D282,{1;3;5;7;9},1)*1&gt;4))),10),"")</f>
        <v/>
      </c>
      <c r="G282" s="158">
        <f t="shared" si="12"/>
        <v>0</v>
      </c>
      <c r="H282" s="160" t="str">
        <f t="shared" si="13"/>
        <v>NO</v>
      </c>
      <c r="I282" s="132">
        <f t="shared" si="14"/>
        <v>0</v>
      </c>
    </row>
    <row r="283" spans="1:9" s="132" customFormat="1" ht="18.600000000000001">
      <c r="A283" s="155">
        <f>ROW('4_Client_List'!A277)</f>
        <v>277</v>
      </c>
      <c r="B283" s="156">
        <f>'4_Client_List'!$A277</f>
        <v>0</v>
      </c>
      <c r="C283" s="157">
        <f>'4_Client_List'!$B277</f>
        <v>0</v>
      </c>
      <c r="D283" s="157">
        <f>'4_Client_List'!$L277</f>
        <v>0</v>
      </c>
      <c r="F283" s="155" t="str" cm="1">
        <f t="array" ref="F283">IFERROR(MOD(10-(SUMPRODUCT(--MID(D283,{1;2;3;4;5;6;7;8;9},1)*({2;1;2;1;2;1;2;1;2}))-9*SUMPRODUCT(--(MID(D283,{1;3;5;7;9},1)*1&gt;4))),10),"")</f>
        <v/>
      </c>
      <c r="G283" s="158">
        <f t="shared" si="12"/>
        <v>0</v>
      </c>
      <c r="H283" s="160" t="str">
        <f t="shared" si="13"/>
        <v>NO</v>
      </c>
      <c r="I283" s="132">
        <f t="shared" si="14"/>
        <v>0</v>
      </c>
    </row>
    <row r="284" spans="1:9" s="132" customFormat="1" ht="18.600000000000001">
      <c r="A284" s="155">
        <f>ROW('4_Client_List'!A278)</f>
        <v>278</v>
      </c>
      <c r="B284" s="156">
        <f>'4_Client_List'!$A278</f>
        <v>0</v>
      </c>
      <c r="C284" s="157">
        <f>'4_Client_List'!$B278</f>
        <v>0</v>
      </c>
      <c r="D284" s="157">
        <f>'4_Client_List'!$L278</f>
        <v>0</v>
      </c>
      <c r="F284" s="155" t="str" cm="1">
        <f t="array" ref="F284">IFERROR(MOD(10-(SUMPRODUCT(--MID(D284,{1;2;3;4;5;6;7;8;9},1)*({2;1;2;1;2;1;2;1;2}))-9*SUMPRODUCT(--(MID(D284,{1;3;5;7;9},1)*1&gt;4))),10),"")</f>
        <v/>
      </c>
      <c r="G284" s="158">
        <f t="shared" si="12"/>
        <v>0</v>
      </c>
      <c r="H284" s="160" t="str">
        <f t="shared" si="13"/>
        <v>NO</v>
      </c>
      <c r="I284" s="132">
        <f t="shared" si="14"/>
        <v>0</v>
      </c>
    </row>
    <row r="285" spans="1:9" s="132" customFormat="1" ht="18.600000000000001">
      <c r="A285" s="155">
        <f>ROW('4_Client_List'!A279)</f>
        <v>279</v>
      </c>
      <c r="B285" s="156">
        <f>'4_Client_List'!$A279</f>
        <v>0</v>
      </c>
      <c r="C285" s="157">
        <f>'4_Client_List'!$B279</f>
        <v>0</v>
      </c>
      <c r="D285" s="157">
        <f>'4_Client_List'!$L279</f>
        <v>0</v>
      </c>
      <c r="F285" s="155" t="str" cm="1">
        <f t="array" ref="F285">IFERROR(MOD(10-(SUMPRODUCT(--MID(D285,{1;2;3;4;5;6;7;8;9},1)*({2;1;2;1;2;1;2;1;2}))-9*SUMPRODUCT(--(MID(D285,{1;3;5;7;9},1)*1&gt;4))),10),"")</f>
        <v/>
      </c>
      <c r="G285" s="158">
        <f t="shared" si="12"/>
        <v>0</v>
      </c>
      <c r="H285" s="160" t="str">
        <f t="shared" si="13"/>
        <v>NO</v>
      </c>
      <c r="I285" s="132">
        <f t="shared" si="14"/>
        <v>0</v>
      </c>
    </row>
    <row r="286" spans="1:9" s="132" customFormat="1" ht="18.600000000000001">
      <c r="A286" s="155">
        <f>ROW('4_Client_List'!A280)</f>
        <v>280</v>
      </c>
      <c r="B286" s="156">
        <f>'4_Client_List'!$A280</f>
        <v>0</v>
      </c>
      <c r="C286" s="157">
        <f>'4_Client_List'!$B280</f>
        <v>0</v>
      </c>
      <c r="D286" s="157">
        <f>'4_Client_List'!$L280</f>
        <v>0</v>
      </c>
      <c r="F286" s="155" t="str" cm="1">
        <f t="array" ref="F286">IFERROR(MOD(10-(SUMPRODUCT(--MID(D286,{1;2;3;4;5;6;7;8;9},1)*({2;1;2;1;2;1;2;1;2}))-9*SUMPRODUCT(--(MID(D286,{1;3;5;7;9},1)*1&gt;4))),10),"")</f>
        <v/>
      </c>
      <c r="G286" s="158">
        <f t="shared" si="12"/>
        <v>0</v>
      </c>
      <c r="H286" s="160" t="str">
        <f t="shared" si="13"/>
        <v>NO</v>
      </c>
      <c r="I286" s="132">
        <f t="shared" si="14"/>
        <v>0</v>
      </c>
    </row>
    <row r="287" spans="1:9" s="132" customFormat="1" ht="18.600000000000001">
      <c r="A287" s="155">
        <f>ROW('4_Client_List'!A281)</f>
        <v>281</v>
      </c>
      <c r="B287" s="156">
        <f>'4_Client_List'!$A281</f>
        <v>0</v>
      </c>
      <c r="C287" s="157">
        <f>'4_Client_List'!$B281</f>
        <v>0</v>
      </c>
      <c r="D287" s="157">
        <f>'4_Client_List'!$L281</f>
        <v>0</v>
      </c>
      <c r="F287" s="155" t="str" cm="1">
        <f t="array" ref="F287">IFERROR(MOD(10-(SUMPRODUCT(--MID(D287,{1;2;3;4;5;6;7;8;9},1)*({2;1;2;1;2;1;2;1;2}))-9*SUMPRODUCT(--(MID(D287,{1;3;5;7;9},1)*1&gt;4))),10),"")</f>
        <v/>
      </c>
      <c r="G287" s="158">
        <f t="shared" si="12"/>
        <v>0</v>
      </c>
      <c r="H287" s="160" t="str">
        <f t="shared" si="13"/>
        <v>NO</v>
      </c>
      <c r="I287" s="132">
        <f t="shared" si="14"/>
        <v>0</v>
      </c>
    </row>
    <row r="288" spans="1:9" s="132" customFormat="1" ht="18.600000000000001">
      <c r="A288" s="155">
        <f>ROW('4_Client_List'!A282)</f>
        <v>282</v>
      </c>
      <c r="B288" s="156">
        <f>'4_Client_List'!$A282</f>
        <v>0</v>
      </c>
      <c r="C288" s="157">
        <f>'4_Client_List'!$B282</f>
        <v>0</v>
      </c>
      <c r="D288" s="157">
        <f>'4_Client_List'!$L282</f>
        <v>0</v>
      </c>
      <c r="F288" s="155" t="str" cm="1">
        <f t="array" ref="F288">IFERROR(MOD(10-(SUMPRODUCT(--MID(D288,{1;2;3;4;5;6;7;8;9},1)*({2;1;2;1;2;1;2;1;2}))-9*SUMPRODUCT(--(MID(D288,{1;3;5;7;9},1)*1&gt;4))),10),"")</f>
        <v/>
      </c>
      <c r="G288" s="158">
        <f t="shared" si="12"/>
        <v>0</v>
      </c>
      <c r="H288" s="160" t="str">
        <f t="shared" si="13"/>
        <v>NO</v>
      </c>
      <c r="I288" s="132">
        <f t="shared" si="14"/>
        <v>0</v>
      </c>
    </row>
    <row r="289" spans="1:9" s="132" customFormat="1" ht="18.600000000000001">
      <c r="A289" s="155">
        <f>ROW('4_Client_List'!A283)</f>
        <v>283</v>
      </c>
      <c r="B289" s="156">
        <f>'4_Client_List'!$A283</f>
        <v>0</v>
      </c>
      <c r="C289" s="157">
        <f>'4_Client_List'!$B283</f>
        <v>0</v>
      </c>
      <c r="D289" s="157">
        <f>'4_Client_List'!$L283</f>
        <v>0</v>
      </c>
      <c r="F289" s="155" t="str" cm="1">
        <f t="array" ref="F289">IFERROR(MOD(10-(SUMPRODUCT(--MID(D289,{1;2;3;4;5;6;7;8;9},1)*({2;1;2;1;2;1;2;1;2}))-9*SUMPRODUCT(--(MID(D289,{1;3;5;7;9},1)*1&gt;4))),10),"")</f>
        <v/>
      </c>
      <c r="G289" s="158">
        <f t="shared" si="12"/>
        <v>0</v>
      </c>
      <c r="H289" s="160" t="str">
        <f t="shared" si="13"/>
        <v>NO</v>
      </c>
      <c r="I289" s="132">
        <f t="shared" si="14"/>
        <v>0</v>
      </c>
    </row>
    <row r="290" spans="1:9" s="132" customFormat="1" ht="18.600000000000001">
      <c r="A290" s="155">
        <f>ROW('4_Client_List'!A284)</f>
        <v>284</v>
      </c>
      <c r="B290" s="156">
        <f>'4_Client_List'!$A284</f>
        <v>0</v>
      </c>
      <c r="C290" s="157">
        <f>'4_Client_List'!$B284</f>
        <v>0</v>
      </c>
      <c r="D290" s="157">
        <f>'4_Client_List'!$L284</f>
        <v>0</v>
      </c>
      <c r="F290" s="155" t="str" cm="1">
        <f t="array" ref="F290">IFERROR(MOD(10-(SUMPRODUCT(--MID(D290,{1;2;3;4;5;6;7;8;9},1)*({2;1;2;1;2;1;2;1;2}))-9*SUMPRODUCT(--(MID(D290,{1;3;5;7;9},1)*1&gt;4))),10),"")</f>
        <v/>
      </c>
      <c r="G290" s="158">
        <f t="shared" si="12"/>
        <v>0</v>
      </c>
      <c r="H290" s="160" t="str">
        <f t="shared" si="13"/>
        <v>NO</v>
      </c>
      <c r="I290" s="132">
        <f t="shared" si="14"/>
        <v>0</v>
      </c>
    </row>
    <row r="291" spans="1:9" s="132" customFormat="1" ht="18.600000000000001">
      <c r="A291" s="155">
        <f>ROW('4_Client_List'!A285)</f>
        <v>285</v>
      </c>
      <c r="B291" s="156">
        <f>'4_Client_List'!$A285</f>
        <v>0</v>
      </c>
      <c r="C291" s="157">
        <f>'4_Client_List'!$B285</f>
        <v>0</v>
      </c>
      <c r="D291" s="157">
        <f>'4_Client_List'!$L285</f>
        <v>0</v>
      </c>
      <c r="F291" s="155" t="str" cm="1">
        <f t="array" ref="F291">IFERROR(MOD(10-(SUMPRODUCT(--MID(D291,{1;2;3;4;5;6;7;8;9},1)*({2;1;2;1;2;1;2;1;2}))-9*SUMPRODUCT(--(MID(D291,{1;3;5;7;9},1)*1&gt;4))),10),"")</f>
        <v/>
      </c>
      <c r="G291" s="158">
        <f t="shared" si="12"/>
        <v>0</v>
      </c>
      <c r="H291" s="160" t="str">
        <f t="shared" si="13"/>
        <v>NO</v>
      </c>
      <c r="I291" s="132">
        <f t="shared" si="14"/>
        <v>0</v>
      </c>
    </row>
    <row r="292" spans="1:9" s="132" customFormat="1" ht="18.600000000000001">
      <c r="A292" s="155">
        <f>ROW('4_Client_List'!A286)</f>
        <v>286</v>
      </c>
      <c r="B292" s="156">
        <f>'4_Client_List'!$A286</f>
        <v>0</v>
      </c>
      <c r="C292" s="157">
        <f>'4_Client_List'!$B286</f>
        <v>0</v>
      </c>
      <c r="D292" s="157">
        <f>'4_Client_List'!$L286</f>
        <v>0</v>
      </c>
      <c r="F292" s="155" t="str" cm="1">
        <f t="array" ref="F292">IFERROR(MOD(10-(SUMPRODUCT(--MID(D292,{1;2;3;4;5;6;7;8;9},1)*({2;1;2;1;2;1;2;1;2}))-9*SUMPRODUCT(--(MID(D292,{1;3;5;7;9},1)*1&gt;4))),10),"")</f>
        <v/>
      </c>
      <c r="G292" s="158">
        <f t="shared" si="12"/>
        <v>0</v>
      </c>
      <c r="H292" s="160" t="str">
        <f t="shared" si="13"/>
        <v>NO</v>
      </c>
      <c r="I292" s="132">
        <f t="shared" si="14"/>
        <v>0</v>
      </c>
    </row>
    <row r="293" spans="1:9" s="132" customFormat="1" ht="18.600000000000001">
      <c r="A293" s="155">
        <f>ROW('4_Client_List'!A287)</f>
        <v>287</v>
      </c>
      <c r="B293" s="156">
        <f>'4_Client_List'!$A287</f>
        <v>0</v>
      </c>
      <c r="C293" s="157">
        <f>'4_Client_List'!$B287</f>
        <v>0</v>
      </c>
      <c r="D293" s="157">
        <f>'4_Client_List'!$L287</f>
        <v>0</v>
      </c>
      <c r="F293" s="155" t="str" cm="1">
        <f t="array" ref="F293">IFERROR(MOD(10-(SUMPRODUCT(--MID(D293,{1;2;3;4;5;6;7;8;9},1)*({2;1;2;1;2;1;2;1;2}))-9*SUMPRODUCT(--(MID(D293,{1;3;5;7;9},1)*1&gt;4))),10),"")</f>
        <v/>
      </c>
      <c r="G293" s="158">
        <f t="shared" si="12"/>
        <v>0</v>
      </c>
      <c r="H293" s="160" t="str">
        <f t="shared" si="13"/>
        <v>NO</v>
      </c>
      <c r="I293" s="132">
        <f t="shared" si="14"/>
        <v>0</v>
      </c>
    </row>
    <row r="294" spans="1:9" s="132" customFormat="1" ht="18.600000000000001">
      <c r="A294" s="155">
        <f>ROW('4_Client_List'!A288)</f>
        <v>288</v>
      </c>
      <c r="B294" s="156">
        <f>'4_Client_List'!$A288</f>
        <v>0</v>
      </c>
      <c r="C294" s="157">
        <f>'4_Client_List'!$B288</f>
        <v>0</v>
      </c>
      <c r="D294" s="157">
        <f>'4_Client_List'!$L288</f>
        <v>0</v>
      </c>
      <c r="F294" s="155" t="str" cm="1">
        <f t="array" ref="F294">IFERROR(MOD(10-(SUMPRODUCT(--MID(D294,{1;2;3;4;5;6;7;8;9},1)*({2;1;2;1;2;1;2;1;2}))-9*SUMPRODUCT(--(MID(D294,{1;3;5;7;9},1)*1&gt;4))),10),"")</f>
        <v/>
      </c>
      <c r="G294" s="158">
        <f t="shared" si="12"/>
        <v>0</v>
      </c>
      <c r="H294" s="160" t="str">
        <f t="shared" si="13"/>
        <v>NO</v>
      </c>
      <c r="I294" s="132">
        <f t="shared" si="14"/>
        <v>0</v>
      </c>
    </row>
    <row r="295" spans="1:9" s="132" customFormat="1" ht="18.600000000000001">
      <c r="A295" s="155">
        <f>ROW('4_Client_List'!A289)</f>
        <v>289</v>
      </c>
      <c r="B295" s="156">
        <f>'4_Client_List'!$A289</f>
        <v>0</v>
      </c>
      <c r="C295" s="157">
        <f>'4_Client_List'!$B289</f>
        <v>0</v>
      </c>
      <c r="D295" s="157">
        <f>'4_Client_List'!$L289</f>
        <v>0</v>
      </c>
      <c r="F295" s="155" t="str" cm="1">
        <f t="array" ref="F295">IFERROR(MOD(10-(SUMPRODUCT(--MID(D295,{1;2;3;4;5;6;7;8;9},1)*({2;1;2;1;2;1;2;1;2}))-9*SUMPRODUCT(--(MID(D295,{1;3;5;7;9},1)*1&gt;4))),10),"")</f>
        <v/>
      </c>
      <c r="G295" s="158">
        <f t="shared" si="12"/>
        <v>0</v>
      </c>
      <c r="H295" s="160" t="str">
        <f t="shared" si="13"/>
        <v>NO</v>
      </c>
      <c r="I295" s="132">
        <f t="shared" si="14"/>
        <v>0</v>
      </c>
    </row>
    <row r="296" spans="1:9" s="132" customFormat="1" ht="18.600000000000001">
      <c r="A296" s="155">
        <f>ROW('4_Client_List'!A290)</f>
        <v>290</v>
      </c>
      <c r="B296" s="156">
        <f>'4_Client_List'!$A290</f>
        <v>0</v>
      </c>
      <c r="C296" s="157">
        <f>'4_Client_List'!$B290</f>
        <v>0</v>
      </c>
      <c r="D296" s="157">
        <f>'4_Client_List'!$L290</f>
        <v>0</v>
      </c>
      <c r="F296" s="155" t="str" cm="1">
        <f t="array" ref="F296">IFERROR(MOD(10-(SUMPRODUCT(--MID(D296,{1;2;3;4;5;6;7;8;9},1)*({2;1;2;1;2;1;2;1;2}))-9*SUMPRODUCT(--(MID(D296,{1;3;5;7;9},1)*1&gt;4))),10),"")</f>
        <v/>
      </c>
      <c r="G296" s="158">
        <f t="shared" si="12"/>
        <v>0</v>
      </c>
      <c r="H296" s="160" t="str">
        <f t="shared" si="13"/>
        <v>NO</v>
      </c>
      <c r="I296" s="132">
        <f t="shared" si="14"/>
        <v>0</v>
      </c>
    </row>
    <row r="297" spans="1:9" s="132" customFormat="1" ht="18.600000000000001">
      <c r="A297" s="155">
        <f>ROW('4_Client_List'!A291)</f>
        <v>291</v>
      </c>
      <c r="B297" s="156">
        <f>'4_Client_List'!$A291</f>
        <v>0</v>
      </c>
      <c r="C297" s="157">
        <f>'4_Client_List'!$B291</f>
        <v>0</v>
      </c>
      <c r="D297" s="157">
        <f>'4_Client_List'!$L291</f>
        <v>0</v>
      </c>
      <c r="F297" s="155" t="str" cm="1">
        <f t="array" ref="F297">IFERROR(MOD(10-(SUMPRODUCT(--MID(D297,{1;2;3;4;5;6;7;8;9},1)*({2;1;2;1;2;1;2;1;2}))-9*SUMPRODUCT(--(MID(D297,{1;3;5;7;9},1)*1&gt;4))),10),"")</f>
        <v/>
      </c>
      <c r="G297" s="158">
        <f t="shared" si="12"/>
        <v>0</v>
      </c>
      <c r="H297" s="160" t="str">
        <f t="shared" si="13"/>
        <v>NO</v>
      </c>
      <c r="I297" s="132">
        <f t="shared" si="14"/>
        <v>0</v>
      </c>
    </row>
    <row r="298" spans="1:9" s="132" customFormat="1" ht="18.600000000000001">
      <c r="A298" s="155">
        <f>ROW('4_Client_List'!A292)</f>
        <v>292</v>
      </c>
      <c r="B298" s="156">
        <f>'4_Client_List'!$A292</f>
        <v>0</v>
      </c>
      <c r="C298" s="157">
        <f>'4_Client_List'!$B292</f>
        <v>0</v>
      </c>
      <c r="D298" s="157">
        <f>'4_Client_List'!$L292</f>
        <v>0</v>
      </c>
      <c r="F298" s="155" t="str" cm="1">
        <f t="array" ref="F298">IFERROR(MOD(10-(SUMPRODUCT(--MID(D298,{1;2;3;4;5;6;7;8;9},1)*({2;1;2;1;2;1;2;1;2}))-9*SUMPRODUCT(--(MID(D298,{1;3;5;7;9},1)*1&gt;4))),10),"")</f>
        <v/>
      </c>
      <c r="G298" s="158">
        <f t="shared" si="12"/>
        <v>0</v>
      </c>
      <c r="H298" s="160" t="str">
        <f t="shared" si="13"/>
        <v>NO</v>
      </c>
      <c r="I298" s="132">
        <f t="shared" si="14"/>
        <v>0</v>
      </c>
    </row>
    <row r="299" spans="1:9" s="132" customFormat="1" ht="18.600000000000001">
      <c r="A299" s="155">
        <f>ROW('4_Client_List'!A293)</f>
        <v>293</v>
      </c>
      <c r="B299" s="156">
        <f>'4_Client_List'!$A293</f>
        <v>0</v>
      </c>
      <c r="C299" s="157">
        <f>'4_Client_List'!$B293</f>
        <v>0</v>
      </c>
      <c r="D299" s="157">
        <f>'4_Client_List'!$L293</f>
        <v>0</v>
      </c>
      <c r="F299" s="155" t="str" cm="1">
        <f t="array" ref="F299">IFERROR(MOD(10-(SUMPRODUCT(--MID(D299,{1;2;3;4;5;6;7;8;9},1)*({2;1;2;1;2;1;2;1;2}))-9*SUMPRODUCT(--(MID(D299,{1;3;5;7;9},1)*1&gt;4))),10),"")</f>
        <v/>
      </c>
      <c r="G299" s="158">
        <f t="shared" si="12"/>
        <v>0</v>
      </c>
      <c r="H299" s="160" t="str">
        <f t="shared" si="13"/>
        <v>NO</v>
      </c>
      <c r="I299" s="132">
        <f t="shared" si="14"/>
        <v>0</v>
      </c>
    </row>
    <row r="300" spans="1:9" s="132" customFormat="1" ht="18.600000000000001">
      <c r="A300" s="155">
        <f>ROW('4_Client_List'!A294)</f>
        <v>294</v>
      </c>
      <c r="B300" s="156">
        <f>'4_Client_List'!$A294</f>
        <v>0</v>
      </c>
      <c r="C300" s="157">
        <f>'4_Client_List'!$B294</f>
        <v>0</v>
      </c>
      <c r="D300" s="157">
        <f>'4_Client_List'!$L294</f>
        <v>0</v>
      </c>
      <c r="F300" s="155" t="str" cm="1">
        <f t="array" ref="F300">IFERROR(MOD(10-(SUMPRODUCT(--MID(D300,{1;2;3;4;5;6;7;8;9},1)*({2;1;2;1;2;1;2;1;2}))-9*SUMPRODUCT(--(MID(D300,{1;3;5;7;9},1)*1&gt;4))),10),"")</f>
        <v/>
      </c>
      <c r="G300" s="158">
        <f t="shared" si="12"/>
        <v>0</v>
      </c>
      <c r="H300" s="160" t="str">
        <f t="shared" si="13"/>
        <v>NO</v>
      </c>
      <c r="I300" s="132">
        <f t="shared" si="14"/>
        <v>0</v>
      </c>
    </row>
    <row r="301" spans="1:9" s="132" customFormat="1" ht="18.600000000000001">
      <c r="A301" s="155">
        <f>ROW('4_Client_List'!A295)</f>
        <v>295</v>
      </c>
      <c r="B301" s="156">
        <f>'4_Client_List'!$A295</f>
        <v>0</v>
      </c>
      <c r="C301" s="157">
        <f>'4_Client_List'!$B295</f>
        <v>0</v>
      </c>
      <c r="D301" s="157">
        <f>'4_Client_List'!$L295</f>
        <v>0</v>
      </c>
      <c r="F301" s="155" t="str" cm="1">
        <f t="array" ref="F301">IFERROR(MOD(10-(SUMPRODUCT(--MID(D301,{1;2;3;4;5;6;7;8;9},1)*({2;1;2;1;2;1;2;1;2}))-9*SUMPRODUCT(--(MID(D301,{1;3;5;7;9},1)*1&gt;4))),10),"")</f>
        <v/>
      </c>
      <c r="G301" s="158">
        <f t="shared" si="12"/>
        <v>0</v>
      </c>
      <c r="H301" s="160" t="str">
        <f t="shared" si="13"/>
        <v>NO</v>
      </c>
      <c r="I301" s="132">
        <f t="shared" si="14"/>
        <v>0</v>
      </c>
    </row>
    <row r="302" spans="1:9" s="132" customFormat="1" ht="18.600000000000001">
      <c r="A302" s="155">
        <f>ROW('4_Client_List'!A296)</f>
        <v>296</v>
      </c>
      <c r="B302" s="156">
        <f>'4_Client_List'!$A296</f>
        <v>0</v>
      </c>
      <c r="C302" s="157">
        <f>'4_Client_List'!$B296</f>
        <v>0</v>
      </c>
      <c r="D302" s="157">
        <f>'4_Client_List'!$L296</f>
        <v>0</v>
      </c>
      <c r="F302" s="155" t="str" cm="1">
        <f t="array" ref="F302">IFERROR(MOD(10-(SUMPRODUCT(--MID(D302,{1;2;3;4;5;6;7;8;9},1)*({2;1;2;1;2;1;2;1;2}))-9*SUMPRODUCT(--(MID(D302,{1;3;5;7;9},1)*1&gt;4))),10),"")</f>
        <v/>
      </c>
      <c r="G302" s="158">
        <f t="shared" si="12"/>
        <v>0</v>
      </c>
      <c r="H302" s="160" t="str">
        <f t="shared" si="13"/>
        <v>NO</v>
      </c>
      <c r="I302" s="132">
        <f t="shared" si="14"/>
        <v>0</v>
      </c>
    </row>
    <row r="303" spans="1:9" s="132" customFormat="1" ht="18.600000000000001">
      <c r="A303" s="155">
        <f>ROW('4_Client_List'!A297)</f>
        <v>297</v>
      </c>
      <c r="B303" s="156">
        <f>'4_Client_List'!$A297</f>
        <v>0</v>
      </c>
      <c r="C303" s="157">
        <f>'4_Client_List'!$B297</f>
        <v>0</v>
      </c>
      <c r="D303" s="157">
        <f>'4_Client_List'!$L297</f>
        <v>0</v>
      </c>
      <c r="F303" s="155" t="str" cm="1">
        <f t="array" ref="F303">IFERROR(MOD(10-(SUMPRODUCT(--MID(D303,{1;2;3;4;5;6;7;8;9},1)*({2;1;2;1;2;1;2;1;2}))-9*SUMPRODUCT(--(MID(D303,{1;3;5;7;9},1)*1&gt;4))),10),"")</f>
        <v/>
      </c>
      <c r="G303" s="158">
        <f t="shared" si="12"/>
        <v>0</v>
      </c>
      <c r="H303" s="160" t="str">
        <f t="shared" si="13"/>
        <v>NO</v>
      </c>
      <c r="I303" s="132">
        <f t="shared" si="14"/>
        <v>0</v>
      </c>
    </row>
    <row r="304" spans="1:9" s="132" customFormat="1" ht="18.600000000000001">
      <c r="A304" s="155">
        <f>ROW('4_Client_List'!A298)</f>
        <v>298</v>
      </c>
      <c r="B304" s="156">
        <f>'4_Client_List'!$A298</f>
        <v>0</v>
      </c>
      <c r="C304" s="157">
        <f>'4_Client_List'!$B298</f>
        <v>0</v>
      </c>
      <c r="D304" s="157">
        <f>'4_Client_List'!$L298</f>
        <v>0</v>
      </c>
      <c r="F304" s="155" t="str" cm="1">
        <f t="array" ref="F304">IFERROR(MOD(10-(SUMPRODUCT(--MID(D304,{1;2;3;4;5;6;7;8;9},1)*({2;1;2;1;2;1;2;1;2}))-9*SUMPRODUCT(--(MID(D304,{1;3;5;7;9},1)*1&gt;4))),10),"")</f>
        <v/>
      </c>
      <c r="G304" s="158">
        <f t="shared" si="12"/>
        <v>0</v>
      </c>
      <c r="H304" s="160" t="str">
        <f t="shared" si="13"/>
        <v>NO</v>
      </c>
      <c r="I304" s="132">
        <f t="shared" si="14"/>
        <v>0</v>
      </c>
    </row>
    <row r="305" spans="1:9" s="132" customFormat="1" ht="18.600000000000001">
      <c r="A305" s="155">
        <f>ROW('4_Client_List'!A299)</f>
        <v>299</v>
      </c>
      <c r="B305" s="156">
        <f>'4_Client_List'!$A299</f>
        <v>0</v>
      </c>
      <c r="C305" s="157">
        <f>'4_Client_List'!$B299</f>
        <v>0</v>
      </c>
      <c r="D305" s="157">
        <f>'4_Client_List'!$L299</f>
        <v>0</v>
      </c>
      <c r="F305" s="155" t="str" cm="1">
        <f t="array" ref="F305">IFERROR(MOD(10-(SUMPRODUCT(--MID(D305,{1;2;3;4;5;6;7;8;9},1)*({2;1;2;1;2;1;2;1;2}))-9*SUMPRODUCT(--(MID(D305,{1;3;5;7;9},1)*1&gt;4))),10),"")</f>
        <v/>
      </c>
      <c r="G305" s="158">
        <f t="shared" si="12"/>
        <v>0</v>
      </c>
      <c r="H305" s="160" t="str">
        <f t="shared" si="13"/>
        <v>NO</v>
      </c>
      <c r="I305" s="132">
        <f t="shared" si="14"/>
        <v>0</v>
      </c>
    </row>
    <row r="306" spans="1:9" s="132" customFormat="1" ht="18.600000000000001">
      <c r="A306" s="155">
        <f>ROW('4_Client_List'!A300)</f>
        <v>300</v>
      </c>
      <c r="B306" s="156">
        <f>'4_Client_List'!$A300</f>
        <v>0</v>
      </c>
      <c r="C306" s="157">
        <f>'4_Client_List'!$B300</f>
        <v>0</v>
      </c>
      <c r="D306" s="157">
        <f>'4_Client_List'!$L300</f>
        <v>0</v>
      </c>
      <c r="F306" s="155" t="str" cm="1">
        <f t="array" ref="F306">IFERROR(MOD(10-(SUMPRODUCT(--MID(D306,{1;2;3;4;5;6;7;8;9},1)*({2;1;2;1;2;1;2;1;2}))-9*SUMPRODUCT(--(MID(D306,{1;3;5;7;9},1)*1&gt;4))),10),"")</f>
        <v/>
      </c>
      <c r="G306" s="158">
        <f t="shared" si="12"/>
        <v>0</v>
      </c>
      <c r="H306" s="160" t="str">
        <f t="shared" si="13"/>
        <v>NO</v>
      </c>
      <c r="I306" s="132">
        <f t="shared" si="14"/>
        <v>0</v>
      </c>
    </row>
    <row r="307" spans="1:9" s="132" customFormat="1" ht="18.600000000000001">
      <c r="A307" s="155">
        <f>ROW('4_Client_List'!A301)</f>
        <v>301</v>
      </c>
      <c r="B307" s="156">
        <f>'4_Client_List'!$A301</f>
        <v>0</v>
      </c>
      <c r="C307" s="157">
        <f>'4_Client_List'!$B301</f>
        <v>0</v>
      </c>
      <c r="D307" s="157">
        <f>'4_Client_List'!$L301</f>
        <v>0</v>
      </c>
      <c r="F307" s="155" t="str" cm="1">
        <f t="array" ref="F307">IFERROR(MOD(10-(SUMPRODUCT(--MID(D307,{1;2;3;4;5;6;7;8;9},1)*({2;1;2;1;2;1;2;1;2}))-9*SUMPRODUCT(--(MID(D307,{1;3;5;7;9},1)*1&gt;4))),10),"")</f>
        <v/>
      </c>
      <c r="G307" s="158">
        <f t="shared" si="12"/>
        <v>0</v>
      </c>
      <c r="H307" s="160" t="str">
        <f t="shared" si="13"/>
        <v>NO</v>
      </c>
      <c r="I307" s="132">
        <f t="shared" si="14"/>
        <v>0</v>
      </c>
    </row>
    <row r="308" spans="1:9" s="132" customFormat="1" ht="18.600000000000001">
      <c r="A308" s="155">
        <f>ROW('4_Client_List'!A302)</f>
        <v>302</v>
      </c>
      <c r="B308" s="156">
        <f>'4_Client_List'!$A302</f>
        <v>0</v>
      </c>
      <c r="C308" s="157">
        <f>'4_Client_List'!$B302</f>
        <v>0</v>
      </c>
      <c r="D308" s="157">
        <f>'4_Client_List'!$L302</f>
        <v>0</v>
      </c>
      <c r="F308" s="155" t="str" cm="1">
        <f t="array" ref="F308">IFERROR(MOD(10-(SUMPRODUCT(--MID(D308,{1;2;3;4;5;6;7;8;9},1)*({2;1;2;1;2;1;2;1;2}))-9*SUMPRODUCT(--(MID(D308,{1;3;5;7;9},1)*1&gt;4))),10),"")</f>
        <v/>
      </c>
      <c r="G308" s="158">
        <f t="shared" si="12"/>
        <v>0</v>
      </c>
      <c r="H308" s="160" t="str">
        <f t="shared" si="13"/>
        <v>NO</v>
      </c>
      <c r="I308" s="132">
        <f t="shared" si="14"/>
        <v>0</v>
      </c>
    </row>
    <row r="309" spans="1:9" s="132" customFormat="1" ht="18.600000000000001">
      <c r="A309" s="155">
        <f>ROW('4_Client_List'!A303)</f>
        <v>303</v>
      </c>
      <c r="B309" s="156">
        <f>'4_Client_List'!$A303</f>
        <v>0</v>
      </c>
      <c r="C309" s="157">
        <f>'4_Client_List'!$B303</f>
        <v>0</v>
      </c>
      <c r="D309" s="157">
        <f>'4_Client_List'!$L303</f>
        <v>0</v>
      </c>
      <c r="F309" s="155" t="str" cm="1">
        <f t="array" ref="F309">IFERROR(MOD(10-(SUMPRODUCT(--MID(D309,{1;2;3;4;5;6;7;8;9},1)*({2;1;2;1;2;1;2;1;2}))-9*SUMPRODUCT(--(MID(D309,{1;3;5;7;9},1)*1&gt;4))),10),"")</f>
        <v/>
      </c>
      <c r="G309" s="158">
        <f t="shared" si="12"/>
        <v>0</v>
      </c>
      <c r="H309" s="160" t="str">
        <f t="shared" si="13"/>
        <v>NO</v>
      </c>
      <c r="I309" s="132">
        <f t="shared" si="14"/>
        <v>0</v>
      </c>
    </row>
    <row r="310" spans="1:9" s="132" customFormat="1" ht="18.600000000000001">
      <c r="A310" s="155">
        <f>ROW('4_Client_List'!A304)</f>
        <v>304</v>
      </c>
      <c r="B310" s="156">
        <f>'4_Client_List'!$A304</f>
        <v>0</v>
      </c>
      <c r="C310" s="157">
        <f>'4_Client_List'!$B304</f>
        <v>0</v>
      </c>
      <c r="D310" s="157">
        <f>'4_Client_List'!$L304</f>
        <v>0</v>
      </c>
      <c r="F310" s="155" t="str" cm="1">
        <f t="array" ref="F310">IFERROR(MOD(10-(SUMPRODUCT(--MID(D310,{1;2;3;4;5;6;7;8;9},1)*({2;1;2;1;2;1;2;1;2}))-9*SUMPRODUCT(--(MID(D310,{1;3;5;7;9},1)*1&gt;4))),10),"")</f>
        <v/>
      </c>
      <c r="G310" s="158">
        <f t="shared" si="12"/>
        <v>0</v>
      </c>
      <c r="H310" s="160" t="str">
        <f t="shared" si="13"/>
        <v>NO</v>
      </c>
      <c r="I310" s="132">
        <f t="shared" si="14"/>
        <v>0</v>
      </c>
    </row>
    <row r="311" spans="1:9" s="132" customFormat="1" ht="18.600000000000001">
      <c r="A311" s="155">
        <f>ROW('4_Client_List'!A305)</f>
        <v>305</v>
      </c>
      <c r="B311" s="156">
        <f>'4_Client_List'!$A305</f>
        <v>0</v>
      </c>
      <c r="C311" s="157">
        <f>'4_Client_List'!$B305</f>
        <v>0</v>
      </c>
      <c r="D311" s="157">
        <f>'4_Client_List'!$L305</f>
        <v>0</v>
      </c>
      <c r="F311" s="155" t="str" cm="1">
        <f t="array" ref="F311">IFERROR(MOD(10-(SUMPRODUCT(--MID(D311,{1;2;3;4;5;6;7;8;9},1)*({2;1;2;1;2;1;2;1;2}))-9*SUMPRODUCT(--(MID(D311,{1;3;5;7;9},1)*1&gt;4))),10),"")</f>
        <v/>
      </c>
      <c r="G311" s="158">
        <f t="shared" si="12"/>
        <v>0</v>
      </c>
      <c r="H311" s="160" t="str">
        <f t="shared" si="13"/>
        <v>NO</v>
      </c>
      <c r="I311" s="132">
        <f t="shared" si="14"/>
        <v>0</v>
      </c>
    </row>
    <row r="312" spans="1:9" s="132" customFormat="1" ht="18.600000000000001">
      <c r="A312" s="155">
        <f>ROW('4_Client_List'!A306)</f>
        <v>306</v>
      </c>
      <c r="B312" s="156">
        <f>'4_Client_List'!$A306</f>
        <v>0</v>
      </c>
      <c r="C312" s="157">
        <f>'4_Client_List'!$B306</f>
        <v>0</v>
      </c>
      <c r="D312" s="157">
        <f>'4_Client_List'!$L306</f>
        <v>0</v>
      </c>
      <c r="F312" s="155" t="str" cm="1">
        <f t="array" ref="F312">IFERROR(MOD(10-(SUMPRODUCT(--MID(D312,{1;2;3;4;5;6;7;8;9},1)*({2;1;2;1;2;1;2;1;2}))-9*SUMPRODUCT(--(MID(D312,{1;3;5;7;9},1)*1&gt;4))),10),"")</f>
        <v/>
      </c>
      <c r="G312" s="158">
        <f t="shared" si="12"/>
        <v>0</v>
      </c>
      <c r="H312" s="160" t="str">
        <f t="shared" si="13"/>
        <v>NO</v>
      </c>
      <c r="I312" s="132">
        <f t="shared" si="14"/>
        <v>0</v>
      </c>
    </row>
    <row r="313" spans="1:9" s="132" customFormat="1" ht="18.600000000000001">
      <c r="A313" s="155">
        <f>ROW('4_Client_List'!A307)</f>
        <v>307</v>
      </c>
      <c r="B313" s="156">
        <f>'4_Client_List'!$A307</f>
        <v>0</v>
      </c>
      <c r="C313" s="157">
        <f>'4_Client_List'!$B307</f>
        <v>0</v>
      </c>
      <c r="D313" s="157">
        <f>'4_Client_List'!$L307</f>
        <v>0</v>
      </c>
      <c r="F313" s="155" t="str" cm="1">
        <f t="array" ref="F313">IFERROR(MOD(10-(SUMPRODUCT(--MID(D313,{1;2;3;4;5;6;7;8;9},1)*({2;1;2;1;2;1;2;1;2}))-9*SUMPRODUCT(--(MID(D313,{1;3;5;7;9},1)*1&gt;4))),10),"")</f>
        <v/>
      </c>
      <c r="G313" s="158">
        <f t="shared" si="12"/>
        <v>0</v>
      </c>
      <c r="H313" s="160" t="str">
        <f t="shared" si="13"/>
        <v>NO</v>
      </c>
      <c r="I313" s="132">
        <f t="shared" si="14"/>
        <v>0</v>
      </c>
    </row>
    <row r="314" spans="1:9" s="132" customFormat="1" ht="18.600000000000001">
      <c r="A314" s="155">
        <f>ROW('4_Client_List'!A308)</f>
        <v>308</v>
      </c>
      <c r="B314" s="156">
        <f>'4_Client_List'!$A308</f>
        <v>0</v>
      </c>
      <c r="C314" s="157">
        <f>'4_Client_List'!$B308</f>
        <v>0</v>
      </c>
      <c r="D314" s="157">
        <f>'4_Client_List'!$L308</f>
        <v>0</v>
      </c>
      <c r="F314" s="155" t="str" cm="1">
        <f t="array" ref="F314">IFERROR(MOD(10-(SUMPRODUCT(--MID(D314,{1;2;3;4;5;6;7;8;9},1)*({2;1;2;1;2;1;2;1;2}))-9*SUMPRODUCT(--(MID(D314,{1;3;5;7;9},1)*1&gt;4))),10),"")</f>
        <v/>
      </c>
      <c r="G314" s="158">
        <f t="shared" si="12"/>
        <v>0</v>
      </c>
      <c r="H314" s="160" t="str">
        <f t="shared" si="13"/>
        <v>NO</v>
      </c>
      <c r="I314" s="132">
        <f t="shared" si="14"/>
        <v>0</v>
      </c>
    </row>
    <row r="315" spans="1:9" s="132" customFormat="1" ht="18.600000000000001">
      <c r="A315" s="155">
        <f>ROW('4_Client_List'!A309)</f>
        <v>309</v>
      </c>
      <c r="B315" s="156">
        <f>'4_Client_List'!$A309</f>
        <v>0</v>
      </c>
      <c r="C315" s="157">
        <f>'4_Client_List'!$B309</f>
        <v>0</v>
      </c>
      <c r="D315" s="157">
        <f>'4_Client_List'!$L309</f>
        <v>0</v>
      </c>
      <c r="F315" s="155" t="str" cm="1">
        <f t="array" ref="F315">IFERROR(MOD(10-(SUMPRODUCT(--MID(D315,{1;2;3;4;5;6;7;8;9},1)*({2;1;2;1;2;1;2;1;2}))-9*SUMPRODUCT(--(MID(D315,{1;3;5;7;9},1)*1&gt;4))),10),"")</f>
        <v/>
      </c>
      <c r="G315" s="158">
        <f t="shared" si="12"/>
        <v>0</v>
      </c>
      <c r="H315" s="160" t="str">
        <f t="shared" si="13"/>
        <v>NO</v>
      </c>
      <c r="I315" s="132">
        <f t="shared" si="14"/>
        <v>0</v>
      </c>
    </row>
    <row r="316" spans="1:9" s="132" customFormat="1" ht="18.600000000000001">
      <c r="A316" s="155">
        <f>ROW('4_Client_List'!A310)</f>
        <v>310</v>
      </c>
      <c r="B316" s="156">
        <f>'4_Client_List'!$A310</f>
        <v>0</v>
      </c>
      <c r="C316" s="157">
        <f>'4_Client_List'!$B310</f>
        <v>0</v>
      </c>
      <c r="D316" s="157">
        <f>'4_Client_List'!$L310</f>
        <v>0</v>
      </c>
      <c r="F316" s="155" t="str" cm="1">
        <f t="array" ref="F316">IFERROR(MOD(10-(SUMPRODUCT(--MID(D316,{1;2;3;4;5;6;7;8;9},1)*({2;1;2;1;2;1;2;1;2}))-9*SUMPRODUCT(--(MID(D316,{1;3;5;7;9},1)*1&gt;4))),10),"")</f>
        <v/>
      </c>
      <c r="G316" s="158">
        <f t="shared" si="12"/>
        <v>0</v>
      </c>
      <c r="H316" s="160" t="str">
        <f t="shared" si="13"/>
        <v>NO</v>
      </c>
      <c r="I316" s="132">
        <f t="shared" si="14"/>
        <v>0</v>
      </c>
    </row>
    <row r="317" spans="1:9" s="132" customFormat="1" ht="18.600000000000001">
      <c r="A317" s="155">
        <f>ROW('4_Client_List'!A311)</f>
        <v>311</v>
      </c>
      <c r="B317" s="156">
        <f>'4_Client_List'!$A311</f>
        <v>0</v>
      </c>
      <c r="C317" s="157">
        <f>'4_Client_List'!$B311</f>
        <v>0</v>
      </c>
      <c r="D317" s="157">
        <f>'4_Client_List'!$L311</f>
        <v>0</v>
      </c>
      <c r="F317" s="155" t="str" cm="1">
        <f t="array" ref="F317">IFERROR(MOD(10-(SUMPRODUCT(--MID(D317,{1;2;3;4;5;6;7;8;9},1)*({2;1;2;1;2;1;2;1;2}))-9*SUMPRODUCT(--(MID(D317,{1;3;5;7;9},1)*1&gt;4))),10),"")</f>
        <v/>
      </c>
      <c r="G317" s="158">
        <f t="shared" si="12"/>
        <v>0</v>
      </c>
      <c r="H317" s="160" t="str">
        <f t="shared" si="13"/>
        <v>NO</v>
      </c>
      <c r="I317" s="132">
        <f t="shared" si="14"/>
        <v>0</v>
      </c>
    </row>
    <row r="318" spans="1:9" s="132" customFormat="1" ht="18.600000000000001">
      <c r="A318" s="155">
        <f>ROW('4_Client_List'!A312)</f>
        <v>312</v>
      </c>
      <c r="B318" s="156">
        <f>'4_Client_List'!$A312</f>
        <v>0</v>
      </c>
      <c r="C318" s="157">
        <f>'4_Client_List'!$B312</f>
        <v>0</v>
      </c>
      <c r="D318" s="157">
        <f>'4_Client_List'!$L312</f>
        <v>0</v>
      </c>
      <c r="F318" s="155" t="str" cm="1">
        <f t="array" ref="F318">IFERROR(MOD(10-(SUMPRODUCT(--MID(D318,{1;2;3;4;5;6;7;8;9},1)*({2;1;2;1;2;1;2;1;2}))-9*SUMPRODUCT(--(MID(D318,{1;3;5;7;9},1)*1&gt;4))),10),"")</f>
        <v/>
      </c>
      <c r="G318" s="158">
        <f t="shared" si="12"/>
        <v>0</v>
      </c>
      <c r="H318" s="160" t="str">
        <f t="shared" si="13"/>
        <v>NO</v>
      </c>
      <c r="I318" s="132">
        <f t="shared" si="14"/>
        <v>0</v>
      </c>
    </row>
    <row r="319" spans="1:9" s="132" customFormat="1" ht="18.600000000000001">
      <c r="A319" s="155">
        <f>ROW('4_Client_List'!A313)</f>
        <v>313</v>
      </c>
      <c r="B319" s="156">
        <f>'4_Client_List'!$A313</f>
        <v>0</v>
      </c>
      <c r="C319" s="157">
        <f>'4_Client_List'!$B313</f>
        <v>0</v>
      </c>
      <c r="D319" s="157">
        <f>'4_Client_List'!$L313</f>
        <v>0</v>
      </c>
      <c r="F319" s="155" t="str" cm="1">
        <f t="array" ref="F319">IFERROR(MOD(10-(SUMPRODUCT(--MID(D319,{1;2;3;4;5;6;7;8;9},1)*({2;1;2;1;2;1;2;1;2}))-9*SUMPRODUCT(--(MID(D319,{1;3;5;7;9},1)*1&gt;4))),10),"")</f>
        <v/>
      </c>
      <c r="G319" s="158">
        <f t="shared" si="12"/>
        <v>0</v>
      </c>
      <c r="H319" s="160" t="str">
        <f t="shared" si="13"/>
        <v>NO</v>
      </c>
      <c r="I319" s="132">
        <f t="shared" si="14"/>
        <v>0</v>
      </c>
    </row>
    <row r="320" spans="1:9" s="132" customFormat="1" ht="18.600000000000001">
      <c r="A320" s="155">
        <f>ROW('4_Client_List'!A314)</f>
        <v>314</v>
      </c>
      <c r="B320" s="156">
        <f>'4_Client_List'!$A314</f>
        <v>0</v>
      </c>
      <c r="C320" s="157">
        <f>'4_Client_List'!$B314</f>
        <v>0</v>
      </c>
      <c r="D320" s="157">
        <f>'4_Client_List'!$L314</f>
        <v>0</v>
      </c>
      <c r="F320" s="155" t="str" cm="1">
        <f t="array" ref="F320">IFERROR(MOD(10-(SUMPRODUCT(--MID(D320,{1;2;3;4;5;6;7;8;9},1)*({2;1;2;1;2;1;2;1;2}))-9*SUMPRODUCT(--(MID(D320,{1;3;5;7;9},1)*1&gt;4))),10),"")</f>
        <v/>
      </c>
      <c r="G320" s="158">
        <f t="shared" si="12"/>
        <v>0</v>
      </c>
      <c r="H320" s="160" t="str">
        <f t="shared" si="13"/>
        <v>NO</v>
      </c>
      <c r="I320" s="132">
        <f t="shared" si="14"/>
        <v>0</v>
      </c>
    </row>
    <row r="321" spans="1:9" s="132" customFormat="1" ht="18.600000000000001">
      <c r="A321" s="155">
        <f>ROW('4_Client_List'!A315)</f>
        <v>315</v>
      </c>
      <c r="B321" s="156">
        <f>'4_Client_List'!$A315</f>
        <v>0</v>
      </c>
      <c r="C321" s="157">
        <f>'4_Client_List'!$B315</f>
        <v>0</v>
      </c>
      <c r="D321" s="157">
        <f>'4_Client_List'!$L315</f>
        <v>0</v>
      </c>
      <c r="F321" s="155" t="str" cm="1">
        <f t="array" ref="F321">IFERROR(MOD(10-(SUMPRODUCT(--MID(D321,{1;2;3;4;5;6;7;8;9},1)*({2;1;2;1;2;1;2;1;2}))-9*SUMPRODUCT(--(MID(D321,{1;3;5;7;9},1)*1&gt;4))),10),"")</f>
        <v/>
      </c>
      <c r="G321" s="158">
        <f t="shared" si="12"/>
        <v>0</v>
      </c>
      <c r="H321" s="160" t="str">
        <f t="shared" si="13"/>
        <v>NO</v>
      </c>
      <c r="I321" s="132">
        <f t="shared" si="14"/>
        <v>0</v>
      </c>
    </row>
    <row r="322" spans="1:9" s="132" customFormat="1" ht="18.600000000000001">
      <c r="A322" s="155">
        <f>ROW('4_Client_List'!A316)</f>
        <v>316</v>
      </c>
      <c r="B322" s="156">
        <f>'4_Client_List'!$A316</f>
        <v>0</v>
      </c>
      <c r="C322" s="157">
        <f>'4_Client_List'!$B316</f>
        <v>0</v>
      </c>
      <c r="D322" s="157">
        <f>'4_Client_List'!$L316</f>
        <v>0</v>
      </c>
      <c r="F322" s="155" t="str" cm="1">
        <f t="array" ref="F322">IFERROR(MOD(10-(SUMPRODUCT(--MID(D322,{1;2;3;4;5;6;7;8;9},1)*({2;1;2;1;2;1;2;1;2}))-9*SUMPRODUCT(--(MID(D322,{1;3;5;7;9},1)*1&gt;4))),10),"")</f>
        <v/>
      </c>
      <c r="G322" s="158">
        <f t="shared" si="12"/>
        <v>0</v>
      </c>
      <c r="H322" s="160" t="str">
        <f t="shared" si="13"/>
        <v>NO</v>
      </c>
      <c r="I322" s="132">
        <f t="shared" si="14"/>
        <v>0</v>
      </c>
    </row>
    <row r="323" spans="1:9" s="132" customFormat="1" ht="18.600000000000001">
      <c r="A323" s="155">
        <f>ROW('4_Client_List'!A317)</f>
        <v>317</v>
      </c>
      <c r="B323" s="156">
        <f>'4_Client_List'!$A317</f>
        <v>0</v>
      </c>
      <c r="C323" s="157">
        <f>'4_Client_List'!$B317</f>
        <v>0</v>
      </c>
      <c r="D323" s="157">
        <f>'4_Client_List'!$L317</f>
        <v>0</v>
      </c>
      <c r="F323" s="155" t="str" cm="1">
        <f t="array" ref="F323">IFERROR(MOD(10-(SUMPRODUCT(--MID(D323,{1;2;3;4;5;6;7;8;9},1)*({2;1;2;1;2;1;2;1;2}))-9*SUMPRODUCT(--(MID(D323,{1;3;5;7;9},1)*1&gt;4))),10),"")</f>
        <v/>
      </c>
      <c r="G323" s="158">
        <f t="shared" si="12"/>
        <v>0</v>
      </c>
      <c r="H323" s="160" t="str">
        <f t="shared" si="13"/>
        <v>NO</v>
      </c>
      <c r="I323" s="132">
        <f t="shared" si="14"/>
        <v>0</v>
      </c>
    </row>
    <row r="324" spans="1:9" s="132" customFormat="1" ht="18.600000000000001">
      <c r="A324" s="155">
        <f>ROW('4_Client_List'!A318)</f>
        <v>318</v>
      </c>
      <c r="B324" s="156">
        <f>'4_Client_List'!$A318</f>
        <v>0</v>
      </c>
      <c r="C324" s="157">
        <f>'4_Client_List'!$B318</f>
        <v>0</v>
      </c>
      <c r="D324" s="157">
        <f>'4_Client_List'!$L318</f>
        <v>0</v>
      </c>
      <c r="F324" s="155" t="str" cm="1">
        <f t="array" ref="F324">IFERROR(MOD(10-(SUMPRODUCT(--MID(D324,{1;2;3;4;5;6;7;8;9},1)*({2;1;2;1;2;1;2;1;2}))-9*SUMPRODUCT(--(MID(D324,{1;3;5;7;9},1)*1&gt;4))),10),"")</f>
        <v/>
      </c>
      <c r="G324" s="158">
        <f t="shared" si="12"/>
        <v>0</v>
      </c>
      <c r="H324" s="160" t="str">
        <f t="shared" si="13"/>
        <v>NO</v>
      </c>
      <c r="I324" s="132">
        <f t="shared" si="14"/>
        <v>0</v>
      </c>
    </row>
    <row r="325" spans="1:9" s="132" customFormat="1" ht="18.600000000000001">
      <c r="A325" s="155">
        <f>ROW('4_Client_List'!A319)</f>
        <v>319</v>
      </c>
      <c r="B325" s="156">
        <f>'4_Client_List'!$A319</f>
        <v>0</v>
      </c>
      <c r="C325" s="157">
        <f>'4_Client_List'!$B319</f>
        <v>0</v>
      </c>
      <c r="D325" s="157">
        <f>'4_Client_List'!$L319</f>
        <v>0</v>
      </c>
      <c r="F325" s="155" t="str" cm="1">
        <f t="array" ref="F325">IFERROR(MOD(10-(SUMPRODUCT(--MID(D325,{1;2;3;4;5;6;7;8;9},1)*({2;1;2;1;2;1;2;1;2}))-9*SUMPRODUCT(--(MID(D325,{1;3;5;7;9},1)*1&gt;4))),10),"")</f>
        <v/>
      </c>
      <c r="G325" s="158">
        <f t="shared" si="12"/>
        <v>0</v>
      </c>
      <c r="H325" s="160" t="str">
        <f t="shared" si="13"/>
        <v>NO</v>
      </c>
      <c r="I325" s="132">
        <f t="shared" si="14"/>
        <v>0</v>
      </c>
    </row>
    <row r="326" spans="1:9" s="132" customFormat="1" ht="18.600000000000001">
      <c r="A326" s="155">
        <f>ROW('4_Client_List'!A320)</f>
        <v>320</v>
      </c>
      <c r="B326" s="156">
        <f>'4_Client_List'!$A320</f>
        <v>0</v>
      </c>
      <c r="C326" s="157">
        <f>'4_Client_List'!$B320</f>
        <v>0</v>
      </c>
      <c r="D326" s="157">
        <f>'4_Client_List'!$L320</f>
        <v>0</v>
      </c>
      <c r="F326" s="155" t="str" cm="1">
        <f t="array" ref="F326">IFERROR(MOD(10-(SUMPRODUCT(--MID(D326,{1;2;3;4;5;6;7;8;9},1)*({2;1;2;1;2;1;2;1;2}))-9*SUMPRODUCT(--(MID(D326,{1;3;5;7;9},1)*1&gt;4))),10),"")</f>
        <v/>
      </c>
      <c r="G326" s="158">
        <f t="shared" si="12"/>
        <v>0</v>
      </c>
      <c r="H326" s="160" t="str">
        <f t="shared" si="13"/>
        <v>NO</v>
      </c>
      <c r="I326" s="132">
        <f t="shared" si="14"/>
        <v>0</v>
      </c>
    </row>
    <row r="327" spans="1:9" s="132" customFormat="1" ht="18.600000000000001">
      <c r="A327" s="155">
        <f>ROW('4_Client_List'!A321)</f>
        <v>321</v>
      </c>
      <c r="B327" s="156">
        <f>'4_Client_List'!$A321</f>
        <v>0</v>
      </c>
      <c r="C327" s="157">
        <f>'4_Client_List'!$B321</f>
        <v>0</v>
      </c>
      <c r="D327" s="157">
        <f>'4_Client_List'!$L321</f>
        <v>0</v>
      </c>
      <c r="F327" s="155" t="str" cm="1">
        <f t="array" ref="F327">IFERROR(MOD(10-(SUMPRODUCT(--MID(D327,{1;2;3;4;5;6;7;8;9},1)*({2;1;2;1;2;1;2;1;2}))-9*SUMPRODUCT(--(MID(D327,{1;3;5;7;9},1)*1&gt;4))),10),"")</f>
        <v/>
      </c>
      <c r="G327" s="158">
        <f t="shared" si="12"/>
        <v>0</v>
      </c>
      <c r="H327" s="160" t="str">
        <f t="shared" si="13"/>
        <v>NO</v>
      </c>
      <c r="I327" s="132">
        <f t="shared" si="14"/>
        <v>0</v>
      </c>
    </row>
    <row r="328" spans="1:9" s="132" customFormat="1" ht="18.600000000000001">
      <c r="A328" s="155">
        <f>ROW('4_Client_List'!A322)</f>
        <v>322</v>
      </c>
      <c r="B328" s="156">
        <f>'4_Client_List'!$A322</f>
        <v>0</v>
      </c>
      <c r="C328" s="157">
        <f>'4_Client_List'!$B322</f>
        <v>0</v>
      </c>
      <c r="D328" s="157">
        <f>'4_Client_List'!$L322</f>
        <v>0</v>
      </c>
      <c r="F328" s="155" t="str" cm="1">
        <f t="array" ref="F328">IFERROR(MOD(10-(SUMPRODUCT(--MID(D328,{1;2;3;4;5;6;7;8;9},1)*({2;1;2;1;2;1;2;1;2}))-9*SUMPRODUCT(--(MID(D328,{1;3;5;7;9},1)*1&gt;4))),10),"")</f>
        <v/>
      </c>
      <c r="G328" s="158">
        <f t="shared" si="12"/>
        <v>0</v>
      </c>
      <c r="H328" s="160" t="str">
        <f t="shared" si="13"/>
        <v>NO</v>
      </c>
      <c r="I328" s="132">
        <f t="shared" si="14"/>
        <v>0</v>
      </c>
    </row>
    <row r="329" spans="1:9" s="132" customFormat="1" ht="18.600000000000001">
      <c r="A329" s="155">
        <f>ROW('4_Client_List'!A323)</f>
        <v>323</v>
      </c>
      <c r="B329" s="156">
        <f>'4_Client_List'!$A323</f>
        <v>0</v>
      </c>
      <c r="C329" s="157">
        <f>'4_Client_List'!$B323</f>
        <v>0</v>
      </c>
      <c r="D329" s="157">
        <f>'4_Client_List'!$L323</f>
        <v>0</v>
      </c>
      <c r="F329" s="155" t="str" cm="1">
        <f t="array" ref="F329">IFERROR(MOD(10-(SUMPRODUCT(--MID(D329,{1;2;3;4;5;6;7;8;9},1)*({2;1;2;1;2;1;2;1;2}))-9*SUMPRODUCT(--(MID(D329,{1;3;5;7;9},1)*1&gt;4))),10),"")</f>
        <v/>
      </c>
      <c r="G329" s="158">
        <f t="shared" ref="G329:G392" si="15">INT(RIGHT(D329,1))</f>
        <v>0</v>
      </c>
      <c r="H329" s="160" t="str">
        <f t="shared" ref="H329:H392" si="16">IFERROR(IF(F329=G329, "Yes", "NO"),"")</f>
        <v>NO</v>
      </c>
      <c r="I329" s="132">
        <f t="shared" ref="I329:I392" si="17">VALUE(D329)</f>
        <v>0</v>
      </c>
    </row>
    <row r="330" spans="1:9" s="132" customFormat="1" ht="18.600000000000001">
      <c r="A330" s="155">
        <f>ROW('4_Client_List'!A324)</f>
        <v>324</v>
      </c>
      <c r="B330" s="156">
        <f>'4_Client_List'!$A324</f>
        <v>0</v>
      </c>
      <c r="C330" s="157">
        <f>'4_Client_List'!$B324</f>
        <v>0</v>
      </c>
      <c r="D330" s="157">
        <f>'4_Client_List'!$L324</f>
        <v>0</v>
      </c>
      <c r="F330" s="155" t="str" cm="1">
        <f t="array" ref="F330">IFERROR(MOD(10-(SUMPRODUCT(--MID(D330,{1;2;3;4;5;6;7;8;9},1)*({2;1;2;1;2;1;2;1;2}))-9*SUMPRODUCT(--(MID(D330,{1;3;5;7;9},1)*1&gt;4))),10),"")</f>
        <v/>
      </c>
      <c r="G330" s="158">
        <f t="shared" si="15"/>
        <v>0</v>
      </c>
      <c r="H330" s="160" t="str">
        <f t="shared" si="16"/>
        <v>NO</v>
      </c>
      <c r="I330" s="132">
        <f t="shared" si="17"/>
        <v>0</v>
      </c>
    </row>
    <row r="331" spans="1:9" s="132" customFormat="1" ht="18.600000000000001">
      <c r="A331" s="155">
        <f>ROW('4_Client_List'!A325)</f>
        <v>325</v>
      </c>
      <c r="B331" s="156">
        <f>'4_Client_List'!$A325</f>
        <v>0</v>
      </c>
      <c r="C331" s="157">
        <f>'4_Client_List'!$B325</f>
        <v>0</v>
      </c>
      <c r="D331" s="157">
        <f>'4_Client_List'!$L325</f>
        <v>0</v>
      </c>
      <c r="F331" s="155" t="str" cm="1">
        <f t="array" ref="F331">IFERROR(MOD(10-(SUMPRODUCT(--MID(D331,{1;2;3;4;5;6;7;8;9},1)*({2;1;2;1;2;1;2;1;2}))-9*SUMPRODUCT(--(MID(D331,{1;3;5;7;9},1)*1&gt;4))),10),"")</f>
        <v/>
      </c>
      <c r="G331" s="158">
        <f t="shared" si="15"/>
        <v>0</v>
      </c>
      <c r="H331" s="160" t="str">
        <f t="shared" si="16"/>
        <v>NO</v>
      </c>
      <c r="I331" s="132">
        <f t="shared" si="17"/>
        <v>0</v>
      </c>
    </row>
    <row r="332" spans="1:9" s="132" customFormat="1" ht="18.600000000000001">
      <c r="A332" s="155">
        <f>ROW('4_Client_List'!A326)</f>
        <v>326</v>
      </c>
      <c r="B332" s="156">
        <f>'4_Client_List'!$A326</f>
        <v>0</v>
      </c>
      <c r="C332" s="157">
        <f>'4_Client_List'!$B326</f>
        <v>0</v>
      </c>
      <c r="D332" s="157">
        <f>'4_Client_List'!$L326</f>
        <v>0</v>
      </c>
      <c r="F332" s="155" t="str" cm="1">
        <f t="array" ref="F332">IFERROR(MOD(10-(SUMPRODUCT(--MID(D332,{1;2;3;4;5;6;7;8;9},1)*({2;1;2;1;2;1;2;1;2}))-9*SUMPRODUCT(--(MID(D332,{1;3;5;7;9},1)*1&gt;4))),10),"")</f>
        <v/>
      </c>
      <c r="G332" s="158">
        <f t="shared" si="15"/>
        <v>0</v>
      </c>
      <c r="H332" s="160" t="str">
        <f t="shared" si="16"/>
        <v>NO</v>
      </c>
      <c r="I332" s="132">
        <f t="shared" si="17"/>
        <v>0</v>
      </c>
    </row>
    <row r="333" spans="1:9" s="132" customFormat="1" ht="18.600000000000001">
      <c r="A333" s="155">
        <f>ROW('4_Client_List'!A327)</f>
        <v>327</v>
      </c>
      <c r="B333" s="156">
        <f>'4_Client_List'!$A327</f>
        <v>0</v>
      </c>
      <c r="C333" s="157">
        <f>'4_Client_List'!$B327</f>
        <v>0</v>
      </c>
      <c r="D333" s="157">
        <f>'4_Client_List'!$L327</f>
        <v>0</v>
      </c>
      <c r="F333" s="155" t="str" cm="1">
        <f t="array" ref="F333">IFERROR(MOD(10-(SUMPRODUCT(--MID(D333,{1;2;3;4;5;6;7;8;9},1)*({2;1;2;1;2;1;2;1;2}))-9*SUMPRODUCT(--(MID(D333,{1;3;5;7;9},1)*1&gt;4))),10),"")</f>
        <v/>
      </c>
      <c r="G333" s="158">
        <f t="shared" si="15"/>
        <v>0</v>
      </c>
      <c r="H333" s="160" t="str">
        <f t="shared" si="16"/>
        <v>NO</v>
      </c>
      <c r="I333" s="132">
        <f t="shared" si="17"/>
        <v>0</v>
      </c>
    </row>
    <row r="334" spans="1:9" s="132" customFormat="1" ht="18.600000000000001">
      <c r="A334" s="155">
        <f>ROW('4_Client_List'!A328)</f>
        <v>328</v>
      </c>
      <c r="B334" s="156">
        <f>'4_Client_List'!$A328</f>
        <v>0</v>
      </c>
      <c r="C334" s="157">
        <f>'4_Client_List'!$B328</f>
        <v>0</v>
      </c>
      <c r="D334" s="157">
        <f>'4_Client_List'!$L328</f>
        <v>0</v>
      </c>
      <c r="F334" s="155" t="str" cm="1">
        <f t="array" ref="F334">IFERROR(MOD(10-(SUMPRODUCT(--MID(D334,{1;2;3;4;5;6;7;8;9},1)*({2;1;2;1;2;1;2;1;2}))-9*SUMPRODUCT(--(MID(D334,{1;3;5;7;9},1)*1&gt;4))),10),"")</f>
        <v/>
      </c>
      <c r="G334" s="158">
        <f t="shared" si="15"/>
        <v>0</v>
      </c>
      <c r="H334" s="160" t="str">
        <f t="shared" si="16"/>
        <v>NO</v>
      </c>
      <c r="I334" s="132">
        <f t="shared" si="17"/>
        <v>0</v>
      </c>
    </row>
    <row r="335" spans="1:9" s="132" customFormat="1" ht="18.600000000000001">
      <c r="A335" s="155">
        <f>ROW('4_Client_List'!A329)</f>
        <v>329</v>
      </c>
      <c r="B335" s="156">
        <f>'4_Client_List'!$A329</f>
        <v>0</v>
      </c>
      <c r="C335" s="157">
        <f>'4_Client_List'!$B329</f>
        <v>0</v>
      </c>
      <c r="D335" s="157">
        <f>'4_Client_List'!$L329</f>
        <v>0</v>
      </c>
      <c r="F335" s="155" t="str" cm="1">
        <f t="array" ref="F335">IFERROR(MOD(10-(SUMPRODUCT(--MID(D335,{1;2;3;4;5;6;7;8;9},1)*({2;1;2;1;2;1;2;1;2}))-9*SUMPRODUCT(--(MID(D335,{1;3;5;7;9},1)*1&gt;4))),10),"")</f>
        <v/>
      </c>
      <c r="G335" s="158">
        <f t="shared" si="15"/>
        <v>0</v>
      </c>
      <c r="H335" s="160" t="str">
        <f t="shared" si="16"/>
        <v>NO</v>
      </c>
      <c r="I335" s="132">
        <f t="shared" si="17"/>
        <v>0</v>
      </c>
    </row>
    <row r="336" spans="1:9" s="132" customFormat="1" ht="18.600000000000001">
      <c r="A336" s="155">
        <f>ROW('4_Client_List'!A330)</f>
        <v>330</v>
      </c>
      <c r="B336" s="156">
        <f>'4_Client_List'!$A330</f>
        <v>0</v>
      </c>
      <c r="C336" s="157">
        <f>'4_Client_List'!$B330</f>
        <v>0</v>
      </c>
      <c r="D336" s="157">
        <f>'4_Client_List'!$L330</f>
        <v>0</v>
      </c>
      <c r="F336" s="155" t="str" cm="1">
        <f t="array" ref="F336">IFERROR(MOD(10-(SUMPRODUCT(--MID(D336,{1;2;3;4;5;6;7;8;9},1)*({2;1;2;1;2;1;2;1;2}))-9*SUMPRODUCT(--(MID(D336,{1;3;5;7;9},1)*1&gt;4))),10),"")</f>
        <v/>
      </c>
      <c r="G336" s="158">
        <f t="shared" si="15"/>
        <v>0</v>
      </c>
      <c r="H336" s="160" t="str">
        <f t="shared" si="16"/>
        <v>NO</v>
      </c>
      <c r="I336" s="132">
        <f t="shared" si="17"/>
        <v>0</v>
      </c>
    </row>
    <row r="337" spans="1:9" s="132" customFormat="1" ht="18.600000000000001">
      <c r="A337" s="155">
        <f>ROW('4_Client_List'!A331)</f>
        <v>331</v>
      </c>
      <c r="B337" s="156">
        <f>'4_Client_List'!$A331</f>
        <v>0</v>
      </c>
      <c r="C337" s="157">
        <f>'4_Client_List'!$B331</f>
        <v>0</v>
      </c>
      <c r="D337" s="157">
        <f>'4_Client_List'!$L331</f>
        <v>0</v>
      </c>
      <c r="F337" s="155" t="str" cm="1">
        <f t="array" ref="F337">IFERROR(MOD(10-(SUMPRODUCT(--MID(D337,{1;2;3;4;5;6;7;8;9},1)*({2;1;2;1;2;1;2;1;2}))-9*SUMPRODUCT(--(MID(D337,{1;3;5;7;9},1)*1&gt;4))),10),"")</f>
        <v/>
      </c>
      <c r="G337" s="158">
        <f t="shared" si="15"/>
        <v>0</v>
      </c>
      <c r="H337" s="160" t="str">
        <f t="shared" si="16"/>
        <v>NO</v>
      </c>
      <c r="I337" s="132">
        <f t="shared" si="17"/>
        <v>0</v>
      </c>
    </row>
    <row r="338" spans="1:9" s="132" customFormat="1" ht="18.600000000000001">
      <c r="A338" s="155">
        <f>ROW('4_Client_List'!A332)</f>
        <v>332</v>
      </c>
      <c r="B338" s="156">
        <f>'4_Client_List'!$A332</f>
        <v>0</v>
      </c>
      <c r="C338" s="157">
        <f>'4_Client_List'!$B332</f>
        <v>0</v>
      </c>
      <c r="D338" s="157">
        <f>'4_Client_List'!$L332</f>
        <v>0</v>
      </c>
      <c r="F338" s="155" t="str" cm="1">
        <f t="array" ref="F338">IFERROR(MOD(10-(SUMPRODUCT(--MID(D338,{1;2;3;4;5;6;7;8;9},1)*({2;1;2;1;2;1;2;1;2}))-9*SUMPRODUCT(--(MID(D338,{1;3;5;7;9},1)*1&gt;4))),10),"")</f>
        <v/>
      </c>
      <c r="G338" s="158">
        <f t="shared" si="15"/>
        <v>0</v>
      </c>
      <c r="H338" s="160" t="str">
        <f t="shared" si="16"/>
        <v>NO</v>
      </c>
      <c r="I338" s="132">
        <f t="shared" si="17"/>
        <v>0</v>
      </c>
    </row>
    <row r="339" spans="1:9" s="132" customFormat="1" ht="18.600000000000001">
      <c r="A339" s="155">
        <f>ROW('4_Client_List'!A333)</f>
        <v>333</v>
      </c>
      <c r="B339" s="156">
        <f>'4_Client_List'!$A333</f>
        <v>0</v>
      </c>
      <c r="C339" s="157">
        <f>'4_Client_List'!$B333</f>
        <v>0</v>
      </c>
      <c r="D339" s="157">
        <f>'4_Client_List'!$L333</f>
        <v>0</v>
      </c>
      <c r="F339" s="155" t="str" cm="1">
        <f t="array" ref="F339">IFERROR(MOD(10-(SUMPRODUCT(--MID(D339,{1;2;3;4;5;6;7;8;9},1)*({2;1;2;1;2;1;2;1;2}))-9*SUMPRODUCT(--(MID(D339,{1;3;5;7;9},1)*1&gt;4))),10),"")</f>
        <v/>
      </c>
      <c r="G339" s="158">
        <f t="shared" si="15"/>
        <v>0</v>
      </c>
      <c r="H339" s="160" t="str">
        <f t="shared" si="16"/>
        <v>NO</v>
      </c>
      <c r="I339" s="132">
        <f t="shared" si="17"/>
        <v>0</v>
      </c>
    </row>
    <row r="340" spans="1:9" s="132" customFormat="1" ht="18.600000000000001">
      <c r="A340" s="155">
        <f>ROW('4_Client_List'!A334)</f>
        <v>334</v>
      </c>
      <c r="B340" s="156">
        <f>'4_Client_List'!$A334</f>
        <v>0</v>
      </c>
      <c r="C340" s="157">
        <f>'4_Client_List'!$B334</f>
        <v>0</v>
      </c>
      <c r="D340" s="157">
        <f>'4_Client_List'!$L334</f>
        <v>0</v>
      </c>
      <c r="F340" s="155" t="str" cm="1">
        <f t="array" ref="F340">IFERROR(MOD(10-(SUMPRODUCT(--MID(D340,{1;2;3;4;5;6;7;8;9},1)*({2;1;2;1;2;1;2;1;2}))-9*SUMPRODUCT(--(MID(D340,{1;3;5;7;9},1)*1&gt;4))),10),"")</f>
        <v/>
      </c>
      <c r="G340" s="158">
        <f t="shared" si="15"/>
        <v>0</v>
      </c>
      <c r="H340" s="160" t="str">
        <f t="shared" si="16"/>
        <v>NO</v>
      </c>
      <c r="I340" s="132">
        <f t="shared" si="17"/>
        <v>0</v>
      </c>
    </row>
    <row r="341" spans="1:9" s="132" customFormat="1" ht="18.600000000000001">
      <c r="A341" s="155">
        <f>ROW('4_Client_List'!A335)</f>
        <v>335</v>
      </c>
      <c r="B341" s="156">
        <f>'4_Client_List'!$A335</f>
        <v>0</v>
      </c>
      <c r="C341" s="157">
        <f>'4_Client_List'!$B335</f>
        <v>0</v>
      </c>
      <c r="D341" s="157">
        <f>'4_Client_List'!$L335</f>
        <v>0</v>
      </c>
      <c r="F341" s="155" t="str" cm="1">
        <f t="array" ref="F341">IFERROR(MOD(10-(SUMPRODUCT(--MID(D341,{1;2;3;4;5;6;7;8;9},1)*({2;1;2;1;2;1;2;1;2}))-9*SUMPRODUCT(--(MID(D341,{1;3;5;7;9},1)*1&gt;4))),10),"")</f>
        <v/>
      </c>
      <c r="G341" s="158">
        <f t="shared" si="15"/>
        <v>0</v>
      </c>
      <c r="H341" s="160" t="str">
        <f t="shared" si="16"/>
        <v>NO</v>
      </c>
      <c r="I341" s="132">
        <f t="shared" si="17"/>
        <v>0</v>
      </c>
    </row>
    <row r="342" spans="1:9" s="132" customFormat="1" ht="18.600000000000001">
      <c r="A342" s="155">
        <f>ROW('4_Client_List'!A336)</f>
        <v>336</v>
      </c>
      <c r="B342" s="156">
        <f>'4_Client_List'!$A336</f>
        <v>0</v>
      </c>
      <c r="C342" s="157">
        <f>'4_Client_List'!$B336</f>
        <v>0</v>
      </c>
      <c r="D342" s="157">
        <f>'4_Client_List'!$L336</f>
        <v>0</v>
      </c>
      <c r="F342" s="155" t="str" cm="1">
        <f t="array" ref="F342">IFERROR(MOD(10-(SUMPRODUCT(--MID(D342,{1;2;3;4;5;6;7;8;9},1)*({2;1;2;1;2;1;2;1;2}))-9*SUMPRODUCT(--(MID(D342,{1;3;5;7;9},1)*1&gt;4))),10),"")</f>
        <v/>
      </c>
      <c r="G342" s="158">
        <f t="shared" si="15"/>
        <v>0</v>
      </c>
      <c r="H342" s="160" t="str">
        <f t="shared" si="16"/>
        <v>NO</v>
      </c>
      <c r="I342" s="132">
        <f t="shared" si="17"/>
        <v>0</v>
      </c>
    </row>
    <row r="343" spans="1:9" s="132" customFormat="1" ht="18.600000000000001">
      <c r="A343" s="155">
        <f>ROW('4_Client_List'!A337)</f>
        <v>337</v>
      </c>
      <c r="B343" s="156">
        <f>'4_Client_List'!$A337</f>
        <v>0</v>
      </c>
      <c r="C343" s="157">
        <f>'4_Client_List'!$B337</f>
        <v>0</v>
      </c>
      <c r="D343" s="157">
        <f>'4_Client_List'!$L337</f>
        <v>0</v>
      </c>
      <c r="F343" s="155" t="str" cm="1">
        <f t="array" ref="F343">IFERROR(MOD(10-(SUMPRODUCT(--MID(D343,{1;2;3;4;5;6;7;8;9},1)*({2;1;2;1;2;1;2;1;2}))-9*SUMPRODUCT(--(MID(D343,{1;3;5;7;9},1)*1&gt;4))),10),"")</f>
        <v/>
      </c>
      <c r="G343" s="158">
        <f t="shared" si="15"/>
        <v>0</v>
      </c>
      <c r="H343" s="160" t="str">
        <f t="shared" si="16"/>
        <v>NO</v>
      </c>
      <c r="I343" s="132">
        <f t="shared" si="17"/>
        <v>0</v>
      </c>
    </row>
    <row r="344" spans="1:9" s="132" customFormat="1" ht="18.600000000000001">
      <c r="A344" s="155">
        <f>ROW('4_Client_List'!A338)</f>
        <v>338</v>
      </c>
      <c r="B344" s="156">
        <f>'4_Client_List'!$A338</f>
        <v>0</v>
      </c>
      <c r="C344" s="157">
        <f>'4_Client_List'!$B338</f>
        <v>0</v>
      </c>
      <c r="D344" s="157">
        <f>'4_Client_List'!$L338</f>
        <v>0</v>
      </c>
      <c r="F344" s="155" t="str" cm="1">
        <f t="array" ref="F344">IFERROR(MOD(10-(SUMPRODUCT(--MID(D344,{1;2;3;4;5;6;7;8;9},1)*({2;1;2;1;2;1;2;1;2}))-9*SUMPRODUCT(--(MID(D344,{1;3;5;7;9},1)*1&gt;4))),10),"")</f>
        <v/>
      </c>
      <c r="G344" s="158">
        <f t="shared" si="15"/>
        <v>0</v>
      </c>
      <c r="H344" s="160" t="str">
        <f t="shared" si="16"/>
        <v>NO</v>
      </c>
      <c r="I344" s="132">
        <f t="shared" si="17"/>
        <v>0</v>
      </c>
    </row>
    <row r="345" spans="1:9" s="132" customFormat="1" ht="18.600000000000001">
      <c r="A345" s="155">
        <f>ROW('4_Client_List'!A339)</f>
        <v>339</v>
      </c>
      <c r="B345" s="156">
        <f>'4_Client_List'!$A339</f>
        <v>0</v>
      </c>
      <c r="C345" s="157">
        <f>'4_Client_List'!$B339</f>
        <v>0</v>
      </c>
      <c r="D345" s="157">
        <f>'4_Client_List'!$L339</f>
        <v>0</v>
      </c>
      <c r="F345" s="155" t="str" cm="1">
        <f t="array" ref="F345">IFERROR(MOD(10-(SUMPRODUCT(--MID(D345,{1;2;3;4;5;6;7;8;9},1)*({2;1;2;1;2;1;2;1;2}))-9*SUMPRODUCT(--(MID(D345,{1;3;5;7;9},1)*1&gt;4))),10),"")</f>
        <v/>
      </c>
      <c r="G345" s="158">
        <f t="shared" si="15"/>
        <v>0</v>
      </c>
      <c r="H345" s="160" t="str">
        <f t="shared" si="16"/>
        <v>NO</v>
      </c>
      <c r="I345" s="132">
        <f t="shared" si="17"/>
        <v>0</v>
      </c>
    </row>
    <row r="346" spans="1:9" s="132" customFormat="1" ht="18.600000000000001">
      <c r="A346" s="155">
        <f>ROW('4_Client_List'!A340)</f>
        <v>340</v>
      </c>
      <c r="B346" s="156">
        <f>'4_Client_List'!$A340</f>
        <v>0</v>
      </c>
      <c r="C346" s="157">
        <f>'4_Client_List'!$B340</f>
        <v>0</v>
      </c>
      <c r="D346" s="157">
        <f>'4_Client_List'!$L340</f>
        <v>0</v>
      </c>
      <c r="F346" s="155" t="str" cm="1">
        <f t="array" ref="F346">IFERROR(MOD(10-(SUMPRODUCT(--MID(D346,{1;2;3;4;5;6;7;8;9},1)*({2;1;2;1;2;1;2;1;2}))-9*SUMPRODUCT(--(MID(D346,{1;3;5;7;9},1)*1&gt;4))),10),"")</f>
        <v/>
      </c>
      <c r="G346" s="158">
        <f t="shared" si="15"/>
        <v>0</v>
      </c>
      <c r="H346" s="160" t="str">
        <f t="shared" si="16"/>
        <v>NO</v>
      </c>
      <c r="I346" s="132">
        <f t="shared" si="17"/>
        <v>0</v>
      </c>
    </row>
    <row r="347" spans="1:9" s="132" customFormat="1" ht="18.600000000000001">
      <c r="A347" s="155">
        <f>ROW('4_Client_List'!A341)</f>
        <v>341</v>
      </c>
      <c r="B347" s="156">
        <f>'4_Client_List'!$A341</f>
        <v>0</v>
      </c>
      <c r="C347" s="157">
        <f>'4_Client_List'!$B341</f>
        <v>0</v>
      </c>
      <c r="D347" s="157">
        <f>'4_Client_List'!$L341</f>
        <v>0</v>
      </c>
      <c r="F347" s="155" t="str" cm="1">
        <f t="array" ref="F347">IFERROR(MOD(10-(SUMPRODUCT(--MID(D347,{1;2;3;4;5;6;7;8;9},1)*({2;1;2;1;2;1;2;1;2}))-9*SUMPRODUCT(--(MID(D347,{1;3;5;7;9},1)*1&gt;4))),10),"")</f>
        <v/>
      </c>
      <c r="G347" s="158">
        <f t="shared" si="15"/>
        <v>0</v>
      </c>
      <c r="H347" s="160" t="str">
        <f t="shared" si="16"/>
        <v>NO</v>
      </c>
      <c r="I347" s="132">
        <f t="shared" si="17"/>
        <v>0</v>
      </c>
    </row>
    <row r="348" spans="1:9" s="132" customFormat="1" ht="18.600000000000001">
      <c r="A348" s="155">
        <f>ROW('4_Client_List'!A342)</f>
        <v>342</v>
      </c>
      <c r="B348" s="156">
        <f>'4_Client_List'!$A342</f>
        <v>0</v>
      </c>
      <c r="C348" s="157">
        <f>'4_Client_List'!$B342</f>
        <v>0</v>
      </c>
      <c r="D348" s="157">
        <f>'4_Client_List'!$L342</f>
        <v>0</v>
      </c>
      <c r="F348" s="155" t="str" cm="1">
        <f t="array" ref="F348">IFERROR(MOD(10-(SUMPRODUCT(--MID(D348,{1;2;3;4;5;6;7;8;9},1)*({2;1;2;1;2;1;2;1;2}))-9*SUMPRODUCT(--(MID(D348,{1;3;5;7;9},1)*1&gt;4))),10),"")</f>
        <v/>
      </c>
      <c r="G348" s="158">
        <f t="shared" si="15"/>
        <v>0</v>
      </c>
      <c r="H348" s="160" t="str">
        <f t="shared" si="16"/>
        <v>NO</v>
      </c>
      <c r="I348" s="132">
        <f t="shared" si="17"/>
        <v>0</v>
      </c>
    </row>
    <row r="349" spans="1:9" s="132" customFormat="1" ht="18.600000000000001">
      <c r="A349" s="155">
        <f>ROW('4_Client_List'!A343)</f>
        <v>343</v>
      </c>
      <c r="B349" s="156">
        <f>'4_Client_List'!$A343</f>
        <v>0</v>
      </c>
      <c r="C349" s="157">
        <f>'4_Client_List'!$B343</f>
        <v>0</v>
      </c>
      <c r="D349" s="157">
        <f>'4_Client_List'!$L343</f>
        <v>0</v>
      </c>
      <c r="F349" s="155" t="str" cm="1">
        <f t="array" ref="F349">IFERROR(MOD(10-(SUMPRODUCT(--MID(D349,{1;2;3;4;5;6;7;8;9},1)*({2;1;2;1;2;1;2;1;2}))-9*SUMPRODUCT(--(MID(D349,{1;3;5;7;9},1)*1&gt;4))),10),"")</f>
        <v/>
      </c>
      <c r="G349" s="158">
        <f t="shared" si="15"/>
        <v>0</v>
      </c>
      <c r="H349" s="160" t="str">
        <f t="shared" si="16"/>
        <v>NO</v>
      </c>
      <c r="I349" s="132">
        <f t="shared" si="17"/>
        <v>0</v>
      </c>
    </row>
    <row r="350" spans="1:9" s="132" customFormat="1" ht="18.600000000000001">
      <c r="A350" s="155">
        <f>ROW('4_Client_List'!A344)</f>
        <v>344</v>
      </c>
      <c r="B350" s="156">
        <f>'4_Client_List'!$A344</f>
        <v>0</v>
      </c>
      <c r="C350" s="157">
        <f>'4_Client_List'!$B344</f>
        <v>0</v>
      </c>
      <c r="D350" s="157">
        <f>'4_Client_List'!$L344</f>
        <v>0</v>
      </c>
      <c r="F350" s="155" t="str" cm="1">
        <f t="array" ref="F350">IFERROR(MOD(10-(SUMPRODUCT(--MID(D350,{1;2;3;4;5;6;7;8;9},1)*({2;1;2;1;2;1;2;1;2}))-9*SUMPRODUCT(--(MID(D350,{1;3;5;7;9},1)*1&gt;4))),10),"")</f>
        <v/>
      </c>
      <c r="G350" s="158">
        <f t="shared" si="15"/>
        <v>0</v>
      </c>
      <c r="H350" s="160" t="str">
        <f t="shared" si="16"/>
        <v>NO</v>
      </c>
      <c r="I350" s="132">
        <f t="shared" si="17"/>
        <v>0</v>
      </c>
    </row>
    <row r="351" spans="1:9" s="132" customFormat="1" ht="18.600000000000001">
      <c r="A351" s="155">
        <f>ROW('4_Client_List'!A345)</f>
        <v>345</v>
      </c>
      <c r="B351" s="156">
        <f>'4_Client_List'!$A345</f>
        <v>0</v>
      </c>
      <c r="C351" s="157">
        <f>'4_Client_List'!$B345</f>
        <v>0</v>
      </c>
      <c r="D351" s="157">
        <f>'4_Client_List'!$L345</f>
        <v>0</v>
      </c>
      <c r="F351" s="155" t="str" cm="1">
        <f t="array" ref="F351">IFERROR(MOD(10-(SUMPRODUCT(--MID(D351,{1;2;3;4;5;6;7;8;9},1)*({2;1;2;1;2;1;2;1;2}))-9*SUMPRODUCT(--(MID(D351,{1;3;5;7;9},1)*1&gt;4))),10),"")</f>
        <v/>
      </c>
      <c r="G351" s="158">
        <f t="shared" si="15"/>
        <v>0</v>
      </c>
      <c r="H351" s="160" t="str">
        <f t="shared" si="16"/>
        <v>NO</v>
      </c>
      <c r="I351" s="132">
        <f t="shared" si="17"/>
        <v>0</v>
      </c>
    </row>
    <row r="352" spans="1:9" s="132" customFormat="1" ht="18.600000000000001">
      <c r="A352" s="155">
        <f>ROW('4_Client_List'!A346)</f>
        <v>346</v>
      </c>
      <c r="B352" s="156">
        <f>'4_Client_List'!$A346</f>
        <v>0</v>
      </c>
      <c r="C352" s="157">
        <f>'4_Client_List'!$B346</f>
        <v>0</v>
      </c>
      <c r="D352" s="157">
        <f>'4_Client_List'!$L346</f>
        <v>0</v>
      </c>
      <c r="F352" s="155" t="str" cm="1">
        <f t="array" ref="F352">IFERROR(MOD(10-(SUMPRODUCT(--MID(D352,{1;2;3;4;5;6;7;8;9},1)*({2;1;2;1;2;1;2;1;2}))-9*SUMPRODUCT(--(MID(D352,{1;3;5;7;9},1)*1&gt;4))),10),"")</f>
        <v/>
      </c>
      <c r="G352" s="158">
        <f t="shared" si="15"/>
        <v>0</v>
      </c>
      <c r="H352" s="160" t="str">
        <f t="shared" si="16"/>
        <v>NO</v>
      </c>
      <c r="I352" s="132">
        <f t="shared" si="17"/>
        <v>0</v>
      </c>
    </row>
    <row r="353" spans="1:9" s="132" customFormat="1" ht="18.600000000000001">
      <c r="A353" s="155">
        <f>ROW('4_Client_List'!A347)</f>
        <v>347</v>
      </c>
      <c r="B353" s="156">
        <f>'4_Client_List'!$A347</f>
        <v>0</v>
      </c>
      <c r="C353" s="157">
        <f>'4_Client_List'!$B347</f>
        <v>0</v>
      </c>
      <c r="D353" s="157">
        <f>'4_Client_List'!$L347</f>
        <v>0</v>
      </c>
      <c r="F353" s="155" t="str" cm="1">
        <f t="array" ref="F353">IFERROR(MOD(10-(SUMPRODUCT(--MID(D353,{1;2;3;4;5;6;7;8;9},1)*({2;1;2;1;2;1;2;1;2}))-9*SUMPRODUCT(--(MID(D353,{1;3;5;7;9},1)*1&gt;4))),10),"")</f>
        <v/>
      </c>
      <c r="G353" s="158">
        <f t="shared" si="15"/>
        <v>0</v>
      </c>
      <c r="H353" s="160" t="str">
        <f t="shared" si="16"/>
        <v>NO</v>
      </c>
      <c r="I353" s="132">
        <f t="shared" si="17"/>
        <v>0</v>
      </c>
    </row>
    <row r="354" spans="1:9" s="132" customFormat="1" ht="18.600000000000001">
      <c r="A354" s="155">
        <f>ROW('4_Client_List'!A348)</f>
        <v>348</v>
      </c>
      <c r="B354" s="156">
        <f>'4_Client_List'!$A348</f>
        <v>0</v>
      </c>
      <c r="C354" s="157">
        <f>'4_Client_List'!$B348</f>
        <v>0</v>
      </c>
      <c r="D354" s="157">
        <f>'4_Client_List'!$L348</f>
        <v>0</v>
      </c>
      <c r="F354" s="155" t="str" cm="1">
        <f t="array" ref="F354">IFERROR(MOD(10-(SUMPRODUCT(--MID(D354,{1;2;3;4;5;6;7;8;9},1)*({2;1;2;1;2;1;2;1;2}))-9*SUMPRODUCT(--(MID(D354,{1;3;5;7;9},1)*1&gt;4))),10),"")</f>
        <v/>
      </c>
      <c r="G354" s="158">
        <f t="shared" si="15"/>
        <v>0</v>
      </c>
      <c r="H354" s="160" t="str">
        <f t="shared" si="16"/>
        <v>NO</v>
      </c>
      <c r="I354" s="132">
        <f t="shared" si="17"/>
        <v>0</v>
      </c>
    </row>
    <row r="355" spans="1:9" s="132" customFormat="1" ht="18.600000000000001">
      <c r="A355" s="155">
        <f>ROW('4_Client_List'!A349)</f>
        <v>349</v>
      </c>
      <c r="B355" s="156">
        <f>'4_Client_List'!$A349</f>
        <v>0</v>
      </c>
      <c r="C355" s="157">
        <f>'4_Client_List'!$B349</f>
        <v>0</v>
      </c>
      <c r="D355" s="157">
        <f>'4_Client_List'!$L349</f>
        <v>0</v>
      </c>
      <c r="F355" s="155" t="str" cm="1">
        <f t="array" ref="F355">IFERROR(MOD(10-(SUMPRODUCT(--MID(D355,{1;2;3;4;5;6;7;8;9},1)*({2;1;2;1;2;1;2;1;2}))-9*SUMPRODUCT(--(MID(D355,{1;3;5;7;9},1)*1&gt;4))),10),"")</f>
        <v/>
      </c>
      <c r="G355" s="158">
        <f t="shared" si="15"/>
        <v>0</v>
      </c>
      <c r="H355" s="160" t="str">
        <f t="shared" si="16"/>
        <v>NO</v>
      </c>
      <c r="I355" s="132">
        <f t="shared" si="17"/>
        <v>0</v>
      </c>
    </row>
    <row r="356" spans="1:9" s="132" customFormat="1" ht="18.600000000000001">
      <c r="A356" s="155">
        <f>ROW('4_Client_List'!A350)</f>
        <v>350</v>
      </c>
      <c r="B356" s="156">
        <f>'4_Client_List'!$A350</f>
        <v>0</v>
      </c>
      <c r="C356" s="157">
        <f>'4_Client_List'!$B350</f>
        <v>0</v>
      </c>
      <c r="D356" s="157">
        <f>'4_Client_List'!$L350</f>
        <v>0</v>
      </c>
      <c r="F356" s="155" t="str" cm="1">
        <f t="array" ref="F356">IFERROR(MOD(10-(SUMPRODUCT(--MID(D356,{1;2;3;4;5;6;7;8;9},1)*({2;1;2;1;2;1;2;1;2}))-9*SUMPRODUCT(--(MID(D356,{1;3;5;7;9},1)*1&gt;4))),10),"")</f>
        <v/>
      </c>
      <c r="G356" s="158">
        <f t="shared" si="15"/>
        <v>0</v>
      </c>
      <c r="H356" s="160" t="str">
        <f t="shared" si="16"/>
        <v>NO</v>
      </c>
      <c r="I356" s="132">
        <f t="shared" si="17"/>
        <v>0</v>
      </c>
    </row>
    <row r="357" spans="1:9" s="132" customFormat="1" ht="18.600000000000001">
      <c r="A357" s="155">
        <f>ROW('4_Client_List'!A351)</f>
        <v>351</v>
      </c>
      <c r="B357" s="156">
        <f>'4_Client_List'!$A351</f>
        <v>0</v>
      </c>
      <c r="C357" s="157">
        <f>'4_Client_List'!$B351</f>
        <v>0</v>
      </c>
      <c r="D357" s="157">
        <f>'4_Client_List'!$L351</f>
        <v>0</v>
      </c>
      <c r="F357" s="155" t="str" cm="1">
        <f t="array" ref="F357">IFERROR(MOD(10-(SUMPRODUCT(--MID(D357,{1;2;3;4;5;6;7;8;9},1)*({2;1;2;1;2;1;2;1;2}))-9*SUMPRODUCT(--(MID(D357,{1;3;5;7;9},1)*1&gt;4))),10),"")</f>
        <v/>
      </c>
      <c r="G357" s="158">
        <f t="shared" si="15"/>
        <v>0</v>
      </c>
      <c r="H357" s="160" t="str">
        <f t="shared" si="16"/>
        <v>NO</v>
      </c>
      <c r="I357" s="132">
        <f t="shared" si="17"/>
        <v>0</v>
      </c>
    </row>
    <row r="358" spans="1:9" s="132" customFormat="1" ht="18.600000000000001">
      <c r="A358" s="155">
        <f>ROW('4_Client_List'!A352)</f>
        <v>352</v>
      </c>
      <c r="B358" s="156">
        <f>'4_Client_List'!$A352</f>
        <v>0</v>
      </c>
      <c r="C358" s="157">
        <f>'4_Client_List'!$B352</f>
        <v>0</v>
      </c>
      <c r="D358" s="157">
        <f>'4_Client_List'!$L352</f>
        <v>0</v>
      </c>
      <c r="F358" s="155" t="str" cm="1">
        <f t="array" ref="F358">IFERROR(MOD(10-(SUMPRODUCT(--MID(D358,{1;2;3;4;5;6;7;8;9},1)*({2;1;2;1;2;1;2;1;2}))-9*SUMPRODUCT(--(MID(D358,{1;3;5;7;9},1)*1&gt;4))),10),"")</f>
        <v/>
      </c>
      <c r="G358" s="158">
        <f t="shared" si="15"/>
        <v>0</v>
      </c>
      <c r="H358" s="160" t="str">
        <f t="shared" si="16"/>
        <v>NO</v>
      </c>
      <c r="I358" s="132">
        <f t="shared" si="17"/>
        <v>0</v>
      </c>
    </row>
    <row r="359" spans="1:9" s="132" customFormat="1" ht="18.600000000000001">
      <c r="A359" s="155">
        <f>ROW('4_Client_List'!A353)</f>
        <v>353</v>
      </c>
      <c r="B359" s="156">
        <f>'4_Client_List'!$A353</f>
        <v>0</v>
      </c>
      <c r="C359" s="157">
        <f>'4_Client_List'!$B353</f>
        <v>0</v>
      </c>
      <c r="D359" s="157">
        <f>'4_Client_List'!$L353</f>
        <v>0</v>
      </c>
      <c r="F359" s="155" t="str" cm="1">
        <f t="array" ref="F359">IFERROR(MOD(10-(SUMPRODUCT(--MID(D359,{1;2;3;4;5;6;7;8;9},1)*({2;1;2;1;2;1;2;1;2}))-9*SUMPRODUCT(--(MID(D359,{1;3;5;7;9},1)*1&gt;4))),10),"")</f>
        <v/>
      </c>
      <c r="G359" s="158">
        <f t="shared" si="15"/>
        <v>0</v>
      </c>
      <c r="H359" s="160" t="str">
        <f t="shared" si="16"/>
        <v>NO</v>
      </c>
      <c r="I359" s="132">
        <f t="shared" si="17"/>
        <v>0</v>
      </c>
    </row>
    <row r="360" spans="1:9" s="132" customFormat="1" ht="18.600000000000001">
      <c r="A360" s="155">
        <f>ROW('4_Client_List'!A354)</f>
        <v>354</v>
      </c>
      <c r="B360" s="156">
        <f>'4_Client_List'!$A354</f>
        <v>0</v>
      </c>
      <c r="C360" s="157">
        <f>'4_Client_List'!$B354</f>
        <v>0</v>
      </c>
      <c r="D360" s="157">
        <f>'4_Client_List'!$L354</f>
        <v>0</v>
      </c>
      <c r="F360" s="155" t="str" cm="1">
        <f t="array" ref="F360">IFERROR(MOD(10-(SUMPRODUCT(--MID(D360,{1;2;3;4;5;6;7;8;9},1)*({2;1;2;1;2;1;2;1;2}))-9*SUMPRODUCT(--(MID(D360,{1;3;5;7;9},1)*1&gt;4))),10),"")</f>
        <v/>
      </c>
      <c r="G360" s="158">
        <f t="shared" si="15"/>
        <v>0</v>
      </c>
      <c r="H360" s="160" t="str">
        <f t="shared" si="16"/>
        <v>NO</v>
      </c>
      <c r="I360" s="132">
        <f t="shared" si="17"/>
        <v>0</v>
      </c>
    </row>
    <row r="361" spans="1:9" s="132" customFormat="1" ht="18.600000000000001">
      <c r="A361" s="155">
        <f>ROW('4_Client_List'!A355)</f>
        <v>355</v>
      </c>
      <c r="B361" s="156">
        <f>'4_Client_List'!$A355</f>
        <v>0</v>
      </c>
      <c r="C361" s="157">
        <f>'4_Client_List'!$B355</f>
        <v>0</v>
      </c>
      <c r="D361" s="157">
        <f>'4_Client_List'!$L355</f>
        <v>0</v>
      </c>
      <c r="F361" s="155" t="str" cm="1">
        <f t="array" ref="F361">IFERROR(MOD(10-(SUMPRODUCT(--MID(D361,{1;2;3;4;5;6;7;8;9},1)*({2;1;2;1;2;1;2;1;2}))-9*SUMPRODUCT(--(MID(D361,{1;3;5;7;9},1)*1&gt;4))),10),"")</f>
        <v/>
      </c>
      <c r="G361" s="158">
        <f t="shared" si="15"/>
        <v>0</v>
      </c>
      <c r="H361" s="160" t="str">
        <f t="shared" si="16"/>
        <v>NO</v>
      </c>
      <c r="I361" s="132">
        <f t="shared" si="17"/>
        <v>0</v>
      </c>
    </row>
    <row r="362" spans="1:9" s="132" customFormat="1" ht="18.600000000000001">
      <c r="A362" s="155">
        <f>ROW('4_Client_List'!A356)</f>
        <v>356</v>
      </c>
      <c r="B362" s="156">
        <f>'4_Client_List'!$A356</f>
        <v>0</v>
      </c>
      <c r="C362" s="157">
        <f>'4_Client_List'!$B356</f>
        <v>0</v>
      </c>
      <c r="D362" s="157">
        <f>'4_Client_List'!$L356</f>
        <v>0</v>
      </c>
      <c r="F362" s="155" t="str" cm="1">
        <f t="array" ref="F362">IFERROR(MOD(10-(SUMPRODUCT(--MID(D362,{1;2;3;4;5;6;7;8;9},1)*({2;1;2;1;2;1;2;1;2}))-9*SUMPRODUCT(--(MID(D362,{1;3;5;7;9},1)*1&gt;4))),10),"")</f>
        <v/>
      </c>
      <c r="G362" s="158">
        <f t="shared" si="15"/>
        <v>0</v>
      </c>
      <c r="H362" s="160" t="str">
        <f t="shared" si="16"/>
        <v>NO</v>
      </c>
      <c r="I362" s="132">
        <f t="shared" si="17"/>
        <v>0</v>
      </c>
    </row>
    <row r="363" spans="1:9" s="132" customFormat="1" ht="18.600000000000001">
      <c r="A363" s="155">
        <f>ROW('4_Client_List'!A357)</f>
        <v>357</v>
      </c>
      <c r="B363" s="156">
        <f>'4_Client_List'!$A357</f>
        <v>0</v>
      </c>
      <c r="C363" s="157">
        <f>'4_Client_List'!$B357</f>
        <v>0</v>
      </c>
      <c r="D363" s="157">
        <f>'4_Client_List'!$L357</f>
        <v>0</v>
      </c>
      <c r="F363" s="155" t="str" cm="1">
        <f t="array" ref="F363">IFERROR(MOD(10-(SUMPRODUCT(--MID(D363,{1;2;3;4;5;6;7;8;9},1)*({2;1;2;1;2;1;2;1;2}))-9*SUMPRODUCT(--(MID(D363,{1;3;5;7;9},1)*1&gt;4))),10),"")</f>
        <v/>
      </c>
      <c r="G363" s="158">
        <f t="shared" si="15"/>
        <v>0</v>
      </c>
      <c r="H363" s="160" t="str">
        <f t="shared" si="16"/>
        <v>NO</v>
      </c>
      <c r="I363" s="132">
        <f t="shared" si="17"/>
        <v>0</v>
      </c>
    </row>
    <row r="364" spans="1:9" s="132" customFormat="1" ht="18.600000000000001">
      <c r="A364" s="155">
        <f>ROW('4_Client_List'!A358)</f>
        <v>358</v>
      </c>
      <c r="B364" s="156">
        <f>'4_Client_List'!$A358</f>
        <v>0</v>
      </c>
      <c r="C364" s="157">
        <f>'4_Client_List'!$B358</f>
        <v>0</v>
      </c>
      <c r="D364" s="157">
        <f>'4_Client_List'!$L358</f>
        <v>0</v>
      </c>
      <c r="F364" s="155" t="str" cm="1">
        <f t="array" ref="F364">IFERROR(MOD(10-(SUMPRODUCT(--MID(D364,{1;2;3;4;5;6;7;8;9},1)*({2;1;2;1;2;1;2;1;2}))-9*SUMPRODUCT(--(MID(D364,{1;3;5;7;9},1)*1&gt;4))),10),"")</f>
        <v/>
      </c>
      <c r="G364" s="158">
        <f t="shared" si="15"/>
        <v>0</v>
      </c>
      <c r="H364" s="160" t="str">
        <f t="shared" si="16"/>
        <v>NO</v>
      </c>
      <c r="I364" s="132">
        <f t="shared" si="17"/>
        <v>0</v>
      </c>
    </row>
    <row r="365" spans="1:9" s="132" customFormat="1" ht="18.600000000000001">
      <c r="A365" s="155">
        <f>ROW('4_Client_List'!A359)</f>
        <v>359</v>
      </c>
      <c r="B365" s="156">
        <f>'4_Client_List'!$A359</f>
        <v>0</v>
      </c>
      <c r="C365" s="157">
        <f>'4_Client_List'!$B359</f>
        <v>0</v>
      </c>
      <c r="D365" s="157">
        <f>'4_Client_List'!$L359</f>
        <v>0</v>
      </c>
      <c r="F365" s="155" t="str" cm="1">
        <f t="array" ref="F365">IFERROR(MOD(10-(SUMPRODUCT(--MID(D365,{1;2;3;4;5;6;7;8;9},1)*({2;1;2;1;2;1;2;1;2}))-9*SUMPRODUCT(--(MID(D365,{1;3;5;7;9},1)*1&gt;4))),10),"")</f>
        <v/>
      </c>
      <c r="G365" s="158">
        <f t="shared" si="15"/>
        <v>0</v>
      </c>
      <c r="H365" s="160" t="str">
        <f t="shared" si="16"/>
        <v>NO</v>
      </c>
      <c r="I365" s="132">
        <f t="shared" si="17"/>
        <v>0</v>
      </c>
    </row>
    <row r="366" spans="1:9" s="132" customFormat="1" ht="18.600000000000001">
      <c r="A366" s="155">
        <f>ROW('4_Client_List'!A360)</f>
        <v>360</v>
      </c>
      <c r="B366" s="156">
        <f>'4_Client_List'!$A360</f>
        <v>0</v>
      </c>
      <c r="C366" s="157">
        <f>'4_Client_List'!$B360</f>
        <v>0</v>
      </c>
      <c r="D366" s="157">
        <f>'4_Client_List'!$L360</f>
        <v>0</v>
      </c>
      <c r="F366" s="155" t="str" cm="1">
        <f t="array" ref="F366">IFERROR(MOD(10-(SUMPRODUCT(--MID(D366,{1;2;3;4;5;6;7;8;9},1)*({2;1;2;1;2;1;2;1;2}))-9*SUMPRODUCT(--(MID(D366,{1;3;5;7;9},1)*1&gt;4))),10),"")</f>
        <v/>
      </c>
      <c r="G366" s="158">
        <f t="shared" si="15"/>
        <v>0</v>
      </c>
      <c r="H366" s="160" t="str">
        <f t="shared" si="16"/>
        <v>NO</v>
      </c>
      <c r="I366" s="132">
        <f t="shared" si="17"/>
        <v>0</v>
      </c>
    </row>
    <row r="367" spans="1:9" s="132" customFormat="1" ht="18.600000000000001">
      <c r="A367" s="155">
        <f>ROW('4_Client_List'!A361)</f>
        <v>361</v>
      </c>
      <c r="B367" s="156">
        <f>'4_Client_List'!$A361</f>
        <v>0</v>
      </c>
      <c r="C367" s="157">
        <f>'4_Client_List'!$B361</f>
        <v>0</v>
      </c>
      <c r="D367" s="157">
        <f>'4_Client_List'!$L361</f>
        <v>0</v>
      </c>
      <c r="F367" s="155" t="str" cm="1">
        <f t="array" ref="F367">IFERROR(MOD(10-(SUMPRODUCT(--MID(D367,{1;2;3;4;5;6;7;8;9},1)*({2;1;2;1;2;1;2;1;2}))-9*SUMPRODUCT(--(MID(D367,{1;3;5;7;9},1)*1&gt;4))),10),"")</f>
        <v/>
      </c>
      <c r="G367" s="158">
        <f t="shared" si="15"/>
        <v>0</v>
      </c>
      <c r="H367" s="160" t="str">
        <f t="shared" si="16"/>
        <v>NO</v>
      </c>
      <c r="I367" s="132">
        <f t="shared" si="17"/>
        <v>0</v>
      </c>
    </row>
    <row r="368" spans="1:9" s="132" customFormat="1" ht="18.600000000000001">
      <c r="A368" s="155">
        <f>ROW('4_Client_List'!A362)</f>
        <v>362</v>
      </c>
      <c r="B368" s="156">
        <f>'4_Client_List'!$A362</f>
        <v>0</v>
      </c>
      <c r="C368" s="157">
        <f>'4_Client_List'!$B362</f>
        <v>0</v>
      </c>
      <c r="D368" s="157">
        <f>'4_Client_List'!$L362</f>
        <v>0</v>
      </c>
      <c r="F368" s="155" t="str" cm="1">
        <f t="array" ref="F368">IFERROR(MOD(10-(SUMPRODUCT(--MID(D368,{1;2;3;4;5;6;7;8;9},1)*({2;1;2;1;2;1;2;1;2}))-9*SUMPRODUCT(--(MID(D368,{1;3;5;7;9},1)*1&gt;4))),10),"")</f>
        <v/>
      </c>
      <c r="G368" s="158">
        <f t="shared" si="15"/>
        <v>0</v>
      </c>
      <c r="H368" s="160" t="str">
        <f t="shared" si="16"/>
        <v>NO</v>
      </c>
      <c r="I368" s="132">
        <f t="shared" si="17"/>
        <v>0</v>
      </c>
    </row>
    <row r="369" spans="1:9" s="132" customFormat="1" ht="18.600000000000001">
      <c r="A369" s="155">
        <f>ROW('4_Client_List'!A363)</f>
        <v>363</v>
      </c>
      <c r="B369" s="156">
        <f>'4_Client_List'!$A363</f>
        <v>0</v>
      </c>
      <c r="C369" s="157">
        <f>'4_Client_List'!$B363</f>
        <v>0</v>
      </c>
      <c r="D369" s="157">
        <f>'4_Client_List'!$L363</f>
        <v>0</v>
      </c>
      <c r="F369" s="155" t="str" cm="1">
        <f t="array" ref="F369">IFERROR(MOD(10-(SUMPRODUCT(--MID(D369,{1;2;3;4;5;6;7;8;9},1)*({2;1;2;1;2;1;2;1;2}))-9*SUMPRODUCT(--(MID(D369,{1;3;5;7;9},1)*1&gt;4))),10),"")</f>
        <v/>
      </c>
      <c r="G369" s="158">
        <f t="shared" si="15"/>
        <v>0</v>
      </c>
      <c r="H369" s="160" t="str">
        <f t="shared" si="16"/>
        <v>NO</v>
      </c>
      <c r="I369" s="132">
        <f t="shared" si="17"/>
        <v>0</v>
      </c>
    </row>
    <row r="370" spans="1:9" s="132" customFormat="1" ht="18.600000000000001">
      <c r="A370" s="155">
        <f>ROW('4_Client_List'!A364)</f>
        <v>364</v>
      </c>
      <c r="B370" s="156">
        <f>'4_Client_List'!$A364</f>
        <v>0</v>
      </c>
      <c r="C370" s="157">
        <f>'4_Client_List'!$B364</f>
        <v>0</v>
      </c>
      <c r="D370" s="157">
        <f>'4_Client_List'!$L364</f>
        <v>0</v>
      </c>
      <c r="F370" s="155" t="str" cm="1">
        <f t="array" ref="F370">IFERROR(MOD(10-(SUMPRODUCT(--MID(D370,{1;2;3;4;5;6;7;8;9},1)*({2;1;2;1;2;1;2;1;2}))-9*SUMPRODUCT(--(MID(D370,{1;3;5;7;9},1)*1&gt;4))),10),"")</f>
        <v/>
      </c>
      <c r="G370" s="158">
        <f t="shared" si="15"/>
        <v>0</v>
      </c>
      <c r="H370" s="160" t="str">
        <f t="shared" si="16"/>
        <v>NO</v>
      </c>
      <c r="I370" s="132">
        <f t="shared" si="17"/>
        <v>0</v>
      </c>
    </row>
    <row r="371" spans="1:9" s="132" customFormat="1" ht="18.600000000000001">
      <c r="A371" s="155">
        <f>ROW('4_Client_List'!A365)</f>
        <v>365</v>
      </c>
      <c r="B371" s="156">
        <f>'4_Client_List'!$A365</f>
        <v>0</v>
      </c>
      <c r="C371" s="157">
        <f>'4_Client_List'!$B365</f>
        <v>0</v>
      </c>
      <c r="D371" s="157">
        <f>'4_Client_List'!$L365</f>
        <v>0</v>
      </c>
      <c r="F371" s="155" t="str" cm="1">
        <f t="array" ref="F371">IFERROR(MOD(10-(SUMPRODUCT(--MID(D371,{1;2;3;4;5;6;7;8;9},1)*({2;1;2;1;2;1;2;1;2}))-9*SUMPRODUCT(--(MID(D371,{1;3;5;7;9},1)*1&gt;4))),10),"")</f>
        <v/>
      </c>
      <c r="G371" s="158">
        <f t="shared" si="15"/>
        <v>0</v>
      </c>
      <c r="H371" s="160" t="str">
        <f t="shared" si="16"/>
        <v>NO</v>
      </c>
      <c r="I371" s="132">
        <f t="shared" si="17"/>
        <v>0</v>
      </c>
    </row>
    <row r="372" spans="1:9" s="132" customFormat="1" ht="18.600000000000001">
      <c r="A372" s="155">
        <f>ROW('4_Client_List'!A366)</f>
        <v>366</v>
      </c>
      <c r="B372" s="156">
        <f>'4_Client_List'!$A366</f>
        <v>0</v>
      </c>
      <c r="C372" s="157">
        <f>'4_Client_List'!$B366</f>
        <v>0</v>
      </c>
      <c r="D372" s="157">
        <f>'4_Client_List'!$L366</f>
        <v>0</v>
      </c>
      <c r="F372" s="155" t="str" cm="1">
        <f t="array" ref="F372">IFERROR(MOD(10-(SUMPRODUCT(--MID(D372,{1;2;3;4;5;6;7;8;9},1)*({2;1;2;1;2;1;2;1;2}))-9*SUMPRODUCT(--(MID(D372,{1;3;5;7;9},1)*1&gt;4))),10),"")</f>
        <v/>
      </c>
      <c r="G372" s="158">
        <f t="shared" si="15"/>
        <v>0</v>
      </c>
      <c r="H372" s="160" t="str">
        <f t="shared" si="16"/>
        <v>NO</v>
      </c>
      <c r="I372" s="132">
        <f t="shared" si="17"/>
        <v>0</v>
      </c>
    </row>
    <row r="373" spans="1:9" s="132" customFormat="1" ht="18.600000000000001">
      <c r="A373" s="155">
        <f>ROW('4_Client_List'!A367)</f>
        <v>367</v>
      </c>
      <c r="B373" s="156">
        <f>'4_Client_List'!$A367</f>
        <v>0</v>
      </c>
      <c r="C373" s="157">
        <f>'4_Client_List'!$B367</f>
        <v>0</v>
      </c>
      <c r="D373" s="157">
        <f>'4_Client_List'!$L367</f>
        <v>0</v>
      </c>
      <c r="F373" s="155" t="str" cm="1">
        <f t="array" ref="F373">IFERROR(MOD(10-(SUMPRODUCT(--MID(D373,{1;2;3;4;5;6;7;8;9},1)*({2;1;2;1;2;1;2;1;2}))-9*SUMPRODUCT(--(MID(D373,{1;3;5;7;9},1)*1&gt;4))),10),"")</f>
        <v/>
      </c>
      <c r="G373" s="158">
        <f t="shared" si="15"/>
        <v>0</v>
      </c>
      <c r="H373" s="160" t="str">
        <f t="shared" si="16"/>
        <v>NO</v>
      </c>
      <c r="I373" s="132">
        <f t="shared" si="17"/>
        <v>0</v>
      </c>
    </row>
    <row r="374" spans="1:9" s="132" customFormat="1" ht="18.600000000000001">
      <c r="A374" s="155">
        <f>ROW('4_Client_List'!A368)</f>
        <v>368</v>
      </c>
      <c r="B374" s="156">
        <f>'4_Client_List'!$A368</f>
        <v>0</v>
      </c>
      <c r="C374" s="157">
        <f>'4_Client_List'!$B368</f>
        <v>0</v>
      </c>
      <c r="D374" s="157">
        <f>'4_Client_List'!$L368</f>
        <v>0</v>
      </c>
      <c r="F374" s="155" t="str" cm="1">
        <f t="array" ref="F374">IFERROR(MOD(10-(SUMPRODUCT(--MID(D374,{1;2;3;4;5;6;7;8;9},1)*({2;1;2;1;2;1;2;1;2}))-9*SUMPRODUCT(--(MID(D374,{1;3;5;7;9},1)*1&gt;4))),10),"")</f>
        <v/>
      </c>
      <c r="G374" s="158">
        <f t="shared" si="15"/>
        <v>0</v>
      </c>
      <c r="H374" s="160" t="str">
        <f t="shared" si="16"/>
        <v>NO</v>
      </c>
      <c r="I374" s="132">
        <f t="shared" si="17"/>
        <v>0</v>
      </c>
    </row>
    <row r="375" spans="1:9" s="132" customFormat="1" ht="18.600000000000001">
      <c r="A375" s="155">
        <f>ROW('4_Client_List'!A369)</f>
        <v>369</v>
      </c>
      <c r="B375" s="156">
        <f>'4_Client_List'!$A369</f>
        <v>0</v>
      </c>
      <c r="C375" s="157">
        <f>'4_Client_List'!$B369</f>
        <v>0</v>
      </c>
      <c r="D375" s="157">
        <f>'4_Client_List'!$L369</f>
        <v>0</v>
      </c>
      <c r="F375" s="155" t="str" cm="1">
        <f t="array" ref="F375">IFERROR(MOD(10-(SUMPRODUCT(--MID(D375,{1;2;3;4;5;6;7;8;9},1)*({2;1;2;1;2;1;2;1;2}))-9*SUMPRODUCT(--(MID(D375,{1;3;5;7;9},1)*1&gt;4))),10),"")</f>
        <v/>
      </c>
      <c r="G375" s="158">
        <f t="shared" si="15"/>
        <v>0</v>
      </c>
      <c r="H375" s="160" t="str">
        <f t="shared" si="16"/>
        <v>NO</v>
      </c>
      <c r="I375" s="132">
        <f t="shared" si="17"/>
        <v>0</v>
      </c>
    </row>
    <row r="376" spans="1:9" s="132" customFormat="1" ht="18.600000000000001">
      <c r="A376" s="155">
        <f>ROW('4_Client_List'!A370)</f>
        <v>370</v>
      </c>
      <c r="B376" s="156">
        <f>'4_Client_List'!$A370</f>
        <v>0</v>
      </c>
      <c r="C376" s="157">
        <f>'4_Client_List'!$B370</f>
        <v>0</v>
      </c>
      <c r="D376" s="157">
        <f>'4_Client_List'!$L370</f>
        <v>0</v>
      </c>
      <c r="F376" s="155" t="str" cm="1">
        <f t="array" ref="F376">IFERROR(MOD(10-(SUMPRODUCT(--MID(D376,{1;2;3;4;5;6;7;8;9},1)*({2;1;2;1;2;1;2;1;2}))-9*SUMPRODUCT(--(MID(D376,{1;3;5;7;9},1)*1&gt;4))),10),"")</f>
        <v/>
      </c>
      <c r="G376" s="158">
        <f t="shared" si="15"/>
        <v>0</v>
      </c>
      <c r="H376" s="160" t="str">
        <f t="shared" si="16"/>
        <v>NO</v>
      </c>
      <c r="I376" s="132">
        <f t="shared" si="17"/>
        <v>0</v>
      </c>
    </row>
    <row r="377" spans="1:9" s="132" customFormat="1" ht="18.600000000000001">
      <c r="A377" s="155">
        <f>ROW('4_Client_List'!A371)</f>
        <v>371</v>
      </c>
      <c r="B377" s="156">
        <f>'4_Client_List'!$A371</f>
        <v>0</v>
      </c>
      <c r="C377" s="157">
        <f>'4_Client_List'!$B371</f>
        <v>0</v>
      </c>
      <c r="D377" s="157">
        <f>'4_Client_List'!$L371</f>
        <v>0</v>
      </c>
      <c r="F377" s="155" t="str" cm="1">
        <f t="array" ref="F377">IFERROR(MOD(10-(SUMPRODUCT(--MID(D377,{1;2;3;4;5;6;7;8;9},1)*({2;1;2;1;2;1;2;1;2}))-9*SUMPRODUCT(--(MID(D377,{1;3;5;7;9},1)*1&gt;4))),10),"")</f>
        <v/>
      </c>
      <c r="G377" s="158">
        <f t="shared" si="15"/>
        <v>0</v>
      </c>
      <c r="H377" s="160" t="str">
        <f t="shared" si="16"/>
        <v>NO</v>
      </c>
      <c r="I377" s="132">
        <f t="shared" si="17"/>
        <v>0</v>
      </c>
    </row>
    <row r="378" spans="1:9" s="132" customFormat="1" ht="18.600000000000001">
      <c r="A378" s="155">
        <f>ROW('4_Client_List'!A372)</f>
        <v>372</v>
      </c>
      <c r="B378" s="156">
        <f>'4_Client_List'!$A372</f>
        <v>0</v>
      </c>
      <c r="C378" s="157">
        <f>'4_Client_List'!$B372</f>
        <v>0</v>
      </c>
      <c r="D378" s="157">
        <f>'4_Client_List'!$L372</f>
        <v>0</v>
      </c>
      <c r="F378" s="155" t="str" cm="1">
        <f t="array" ref="F378">IFERROR(MOD(10-(SUMPRODUCT(--MID(D378,{1;2;3;4;5;6;7;8;9},1)*({2;1;2;1;2;1;2;1;2}))-9*SUMPRODUCT(--(MID(D378,{1;3;5;7;9},1)*1&gt;4))),10),"")</f>
        <v/>
      </c>
      <c r="G378" s="158">
        <f t="shared" si="15"/>
        <v>0</v>
      </c>
      <c r="H378" s="160" t="str">
        <f t="shared" si="16"/>
        <v>NO</v>
      </c>
      <c r="I378" s="132">
        <f t="shared" si="17"/>
        <v>0</v>
      </c>
    </row>
    <row r="379" spans="1:9" s="132" customFormat="1" ht="18.600000000000001">
      <c r="A379" s="155">
        <f>ROW('4_Client_List'!A373)</f>
        <v>373</v>
      </c>
      <c r="B379" s="156">
        <f>'4_Client_List'!$A373</f>
        <v>0</v>
      </c>
      <c r="C379" s="157">
        <f>'4_Client_List'!$B373</f>
        <v>0</v>
      </c>
      <c r="D379" s="157">
        <f>'4_Client_List'!$L373</f>
        <v>0</v>
      </c>
      <c r="F379" s="155" t="str" cm="1">
        <f t="array" ref="F379">IFERROR(MOD(10-(SUMPRODUCT(--MID(D379,{1;2;3;4;5;6;7;8;9},1)*({2;1;2;1;2;1;2;1;2}))-9*SUMPRODUCT(--(MID(D379,{1;3;5;7;9},1)*1&gt;4))),10),"")</f>
        <v/>
      </c>
      <c r="G379" s="158">
        <f t="shared" si="15"/>
        <v>0</v>
      </c>
      <c r="H379" s="160" t="str">
        <f t="shared" si="16"/>
        <v>NO</v>
      </c>
      <c r="I379" s="132">
        <f t="shared" si="17"/>
        <v>0</v>
      </c>
    </row>
    <row r="380" spans="1:9" s="132" customFormat="1" ht="18.600000000000001">
      <c r="A380" s="155">
        <f>ROW('4_Client_List'!A374)</f>
        <v>374</v>
      </c>
      <c r="B380" s="156">
        <f>'4_Client_List'!$A374</f>
        <v>0</v>
      </c>
      <c r="C380" s="157">
        <f>'4_Client_List'!$B374</f>
        <v>0</v>
      </c>
      <c r="D380" s="157">
        <f>'4_Client_List'!$L374</f>
        <v>0</v>
      </c>
      <c r="F380" s="155" t="str" cm="1">
        <f t="array" ref="F380">IFERROR(MOD(10-(SUMPRODUCT(--MID(D380,{1;2;3;4;5;6;7;8;9},1)*({2;1;2;1;2;1;2;1;2}))-9*SUMPRODUCT(--(MID(D380,{1;3;5;7;9},1)*1&gt;4))),10),"")</f>
        <v/>
      </c>
      <c r="G380" s="158">
        <f t="shared" si="15"/>
        <v>0</v>
      </c>
      <c r="H380" s="160" t="str">
        <f t="shared" si="16"/>
        <v>NO</v>
      </c>
      <c r="I380" s="132">
        <f t="shared" si="17"/>
        <v>0</v>
      </c>
    </row>
    <row r="381" spans="1:9" s="132" customFormat="1" ht="18.600000000000001">
      <c r="A381" s="155">
        <f>ROW('4_Client_List'!A375)</f>
        <v>375</v>
      </c>
      <c r="B381" s="156">
        <f>'4_Client_List'!$A375</f>
        <v>0</v>
      </c>
      <c r="C381" s="157">
        <f>'4_Client_List'!$B375</f>
        <v>0</v>
      </c>
      <c r="D381" s="157">
        <f>'4_Client_List'!$L375</f>
        <v>0</v>
      </c>
      <c r="F381" s="155" t="str" cm="1">
        <f t="array" ref="F381">IFERROR(MOD(10-(SUMPRODUCT(--MID(D381,{1;2;3;4;5;6;7;8;9},1)*({2;1;2;1;2;1;2;1;2}))-9*SUMPRODUCT(--(MID(D381,{1;3;5;7;9},1)*1&gt;4))),10),"")</f>
        <v/>
      </c>
      <c r="G381" s="158">
        <f t="shared" si="15"/>
        <v>0</v>
      </c>
      <c r="H381" s="160" t="str">
        <f t="shared" si="16"/>
        <v>NO</v>
      </c>
      <c r="I381" s="132">
        <f t="shared" si="17"/>
        <v>0</v>
      </c>
    </row>
    <row r="382" spans="1:9" s="132" customFormat="1" ht="18.600000000000001">
      <c r="A382" s="155">
        <f>ROW('4_Client_List'!A376)</f>
        <v>376</v>
      </c>
      <c r="B382" s="156">
        <f>'4_Client_List'!$A376</f>
        <v>0</v>
      </c>
      <c r="C382" s="157">
        <f>'4_Client_List'!$B376</f>
        <v>0</v>
      </c>
      <c r="D382" s="157">
        <f>'4_Client_List'!$L376</f>
        <v>0</v>
      </c>
      <c r="F382" s="155" t="str" cm="1">
        <f t="array" ref="F382">IFERROR(MOD(10-(SUMPRODUCT(--MID(D382,{1;2;3;4;5;6;7;8;9},1)*({2;1;2;1;2;1;2;1;2}))-9*SUMPRODUCT(--(MID(D382,{1;3;5;7;9},1)*1&gt;4))),10),"")</f>
        <v/>
      </c>
      <c r="G382" s="158">
        <f t="shared" si="15"/>
        <v>0</v>
      </c>
      <c r="H382" s="160" t="str">
        <f t="shared" si="16"/>
        <v>NO</v>
      </c>
      <c r="I382" s="132">
        <f t="shared" si="17"/>
        <v>0</v>
      </c>
    </row>
    <row r="383" spans="1:9" s="132" customFormat="1" ht="18.600000000000001">
      <c r="A383" s="155">
        <f>ROW('4_Client_List'!A377)</f>
        <v>377</v>
      </c>
      <c r="B383" s="156">
        <f>'4_Client_List'!$A377</f>
        <v>0</v>
      </c>
      <c r="C383" s="157">
        <f>'4_Client_List'!$B377</f>
        <v>0</v>
      </c>
      <c r="D383" s="157">
        <f>'4_Client_List'!$L377</f>
        <v>0</v>
      </c>
      <c r="F383" s="155" t="str" cm="1">
        <f t="array" ref="F383">IFERROR(MOD(10-(SUMPRODUCT(--MID(D383,{1;2;3;4;5;6;7;8;9},1)*({2;1;2;1;2;1;2;1;2}))-9*SUMPRODUCT(--(MID(D383,{1;3;5;7;9},1)*1&gt;4))),10),"")</f>
        <v/>
      </c>
      <c r="G383" s="158">
        <f t="shared" si="15"/>
        <v>0</v>
      </c>
      <c r="H383" s="160" t="str">
        <f t="shared" si="16"/>
        <v>NO</v>
      </c>
      <c r="I383" s="132">
        <f t="shared" si="17"/>
        <v>0</v>
      </c>
    </row>
    <row r="384" spans="1:9" s="132" customFormat="1" ht="18.600000000000001">
      <c r="A384" s="155">
        <f>ROW('4_Client_List'!A378)</f>
        <v>378</v>
      </c>
      <c r="B384" s="156">
        <f>'4_Client_List'!$A378</f>
        <v>0</v>
      </c>
      <c r="C384" s="157">
        <f>'4_Client_List'!$B378</f>
        <v>0</v>
      </c>
      <c r="D384" s="157">
        <f>'4_Client_List'!$L378</f>
        <v>0</v>
      </c>
      <c r="F384" s="155" t="str" cm="1">
        <f t="array" ref="F384">IFERROR(MOD(10-(SUMPRODUCT(--MID(D384,{1;2;3;4;5;6;7;8;9},1)*({2;1;2;1;2;1;2;1;2}))-9*SUMPRODUCT(--(MID(D384,{1;3;5;7;9},1)*1&gt;4))),10),"")</f>
        <v/>
      </c>
      <c r="G384" s="158">
        <f t="shared" si="15"/>
        <v>0</v>
      </c>
      <c r="H384" s="160" t="str">
        <f t="shared" si="16"/>
        <v>NO</v>
      </c>
      <c r="I384" s="132">
        <f t="shared" si="17"/>
        <v>0</v>
      </c>
    </row>
    <row r="385" spans="1:9" s="132" customFormat="1" ht="18.600000000000001">
      <c r="A385" s="155">
        <f>ROW('4_Client_List'!A379)</f>
        <v>379</v>
      </c>
      <c r="B385" s="156">
        <f>'4_Client_List'!$A379</f>
        <v>0</v>
      </c>
      <c r="C385" s="157">
        <f>'4_Client_List'!$B379</f>
        <v>0</v>
      </c>
      <c r="D385" s="157">
        <f>'4_Client_List'!$L379</f>
        <v>0</v>
      </c>
      <c r="F385" s="155" t="str" cm="1">
        <f t="array" ref="F385">IFERROR(MOD(10-(SUMPRODUCT(--MID(D385,{1;2;3;4;5;6;7;8;9},1)*({2;1;2;1;2;1;2;1;2}))-9*SUMPRODUCT(--(MID(D385,{1;3;5;7;9},1)*1&gt;4))),10),"")</f>
        <v/>
      </c>
      <c r="G385" s="158">
        <f t="shared" si="15"/>
        <v>0</v>
      </c>
      <c r="H385" s="160" t="str">
        <f t="shared" si="16"/>
        <v>NO</v>
      </c>
      <c r="I385" s="132">
        <f t="shared" si="17"/>
        <v>0</v>
      </c>
    </row>
    <row r="386" spans="1:9" s="132" customFormat="1" ht="18.600000000000001">
      <c r="A386" s="155">
        <f>ROW('4_Client_List'!A380)</f>
        <v>380</v>
      </c>
      <c r="B386" s="156">
        <f>'4_Client_List'!$A380</f>
        <v>0</v>
      </c>
      <c r="C386" s="157">
        <f>'4_Client_List'!$B380</f>
        <v>0</v>
      </c>
      <c r="D386" s="157">
        <f>'4_Client_List'!$L380</f>
        <v>0</v>
      </c>
      <c r="F386" s="155" t="str" cm="1">
        <f t="array" ref="F386">IFERROR(MOD(10-(SUMPRODUCT(--MID(D386,{1;2;3;4;5;6;7;8;9},1)*({2;1;2;1;2;1;2;1;2}))-9*SUMPRODUCT(--(MID(D386,{1;3;5;7;9},1)*1&gt;4))),10),"")</f>
        <v/>
      </c>
      <c r="G386" s="158">
        <f t="shared" si="15"/>
        <v>0</v>
      </c>
      <c r="H386" s="160" t="str">
        <f t="shared" si="16"/>
        <v>NO</v>
      </c>
      <c r="I386" s="132">
        <f t="shared" si="17"/>
        <v>0</v>
      </c>
    </row>
    <row r="387" spans="1:9" s="132" customFormat="1" ht="18.600000000000001">
      <c r="A387" s="155">
        <f>ROW('4_Client_List'!A381)</f>
        <v>381</v>
      </c>
      <c r="B387" s="156">
        <f>'4_Client_List'!$A381</f>
        <v>0</v>
      </c>
      <c r="C387" s="157">
        <f>'4_Client_List'!$B381</f>
        <v>0</v>
      </c>
      <c r="D387" s="157">
        <f>'4_Client_List'!$L381</f>
        <v>0</v>
      </c>
      <c r="F387" s="155" t="str" cm="1">
        <f t="array" ref="F387">IFERROR(MOD(10-(SUMPRODUCT(--MID(D387,{1;2;3;4;5;6;7;8;9},1)*({2;1;2;1;2;1;2;1;2}))-9*SUMPRODUCT(--(MID(D387,{1;3;5;7;9},1)*1&gt;4))),10),"")</f>
        <v/>
      </c>
      <c r="G387" s="158">
        <f t="shared" si="15"/>
        <v>0</v>
      </c>
      <c r="H387" s="160" t="str">
        <f t="shared" si="16"/>
        <v>NO</v>
      </c>
      <c r="I387" s="132">
        <f t="shared" si="17"/>
        <v>0</v>
      </c>
    </row>
    <row r="388" spans="1:9" s="132" customFormat="1" ht="18.600000000000001">
      <c r="A388" s="155">
        <f>ROW('4_Client_List'!A382)</f>
        <v>382</v>
      </c>
      <c r="B388" s="156">
        <f>'4_Client_List'!$A382</f>
        <v>0</v>
      </c>
      <c r="C388" s="157">
        <f>'4_Client_List'!$B382</f>
        <v>0</v>
      </c>
      <c r="D388" s="157">
        <f>'4_Client_List'!$L382</f>
        <v>0</v>
      </c>
      <c r="F388" s="155" t="str" cm="1">
        <f t="array" ref="F388">IFERROR(MOD(10-(SUMPRODUCT(--MID(D388,{1;2;3;4;5;6;7;8;9},1)*({2;1;2;1;2;1;2;1;2}))-9*SUMPRODUCT(--(MID(D388,{1;3;5;7;9},1)*1&gt;4))),10),"")</f>
        <v/>
      </c>
      <c r="G388" s="158">
        <f t="shared" si="15"/>
        <v>0</v>
      </c>
      <c r="H388" s="160" t="str">
        <f t="shared" si="16"/>
        <v>NO</v>
      </c>
      <c r="I388" s="132">
        <f t="shared" si="17"/>
        <v>0</v>
      </c>
    </row>
    <row r="389" spans="1:9" s="132" customFormat="1" ht="18.600000000000001">
      <c r="A389" s="155">
        <f>ROW('4_Client_List'!A383)</f>
        <v>383</v>
      </c>
      <c r="B389" s="156">
        <f>'4_Client_List'!$A383</f>
        <v>0</v>
      </c>
      <c r="C389" s="157">
        <f>'4_Client_List'!$B383</f>
        <v>0</v>
      </c>
      <c r="D389" s="157">
        <f>'4_Client_List'!$L383</f>
        <v>0</v>
      </c>
      <c r="F389" s="155" t="str" cm="1">
        <f t="array" ref="F389">IFERROR(MOD(10-(SUMPRODUCT(--MID(D389,{1;2;3;4;5;6;7;8;9},1)*({2;1;2;1;2;1;2;1;2}))-9*SUMPRODUCT(--(MID(D389,{1;3;5;7;9},1)*1&gt;4))),10),"")</f>
        <v/>
      </c>
      <c r="G389" s="158">
        <f t="shared" si="15"/>
        <v>0</v>
      </c>
      <c r="H389" s="160" t="str">
        <f t="shared" si="16"/>
        <v>NO</v>
      </c>
      <c r="I389" s="132">
        <f t="shared" si="17"/>
        <v>0</v>
      </c>
    </row>
    <row r="390" spans="1:9" s="132" customFormat="1" ht="18.600000000000001">
      <c r="A390" s="155">
        <f>ROW('4_Client_List'!A384)</f>
        <v>384</v>
      </c>
      <c r="B390" s="156">
        <f>'4_Client_List'!$A384</f>
        <v>0</v>
      </c>
      <c r="C390" s="157">
        <f>'4_Client_List'!$B384</f>
        <v>0</v>
      </c>
      <c r="D390" s="157">
        <f>'4_Client_List'!$L384</f>
        <v>0</v>
      </c>
      <c r="F390" s="155" t="str" cm="1">
        <f t="array" ref="F390">IFERROR(MOD(10-(SUMPRODUCT(--MID(D390,{1;2;3;4;5;6;7;8;9},1)*({2;1;2;1;2;1;2;1;2}))-9*SUMPRODUCT(--(MID(D390,{1;3;5;7;9},1)*1&gt;4))),10),"")</f>
        <v/>
      </c>
      <c r="G390" s="158">
        <f t="shared" si="15"/>
        <v>0</v>
      </c>
      <c r="H390" s="160" t="str">
        <f t="shared" si="16"/>
        <v>NO</v>
      </c>
      <c r="I390" s="132">
        <f t="shared" si="17"/>
        <v>0</v>
      </c>
    </row>
    <row r="391" spans="1:9" s="132" customFormat="1" ht="18.600000000000001">
      <c r="A391" s="155">
        <f>ROW('4_Client_List'!A385)</f>
        <v>385</v>
      </c>
      <c r="B391" s="156">
        <f>'4_Client_List'!$A385</f>
        <v>0</v>
      </c>
      <c r="C391" s="157">
        <f>'4_Client_List'!$B385</f>
        <v>0</v>
      </c>
      <c r="D391" s="157">
        <f>'4_Client_List'!$L385</f>
        <v>0</v>
      </c>
      <c r="F391" s="155" t="str" cm="1">
        <f t="array" ref="F391">IFERROR(MOD(10-(SUMPRODUCT(--MID(D391,{1;2;3;4;5;6;7;8;9},1)*({2;1;2;1;2;1;2;1;2}))-9*SUMPRODUCT(--(MID(D391,{1;3;5;7;9},1)*1&gt;4))),10),"")</f>
        <v/>
      </c>
      <c r="G391" s="158">
        <f t="shared" si="15"/>
        <v>0</v>
      </c>
      <c r="H391" s="160" t="str">
        <f t="shared" si="16"/>
        <v>NO</v>
      </c>
      <c r="I391" s="132">
        <f t="shared" si="17"/>
        <v>0</v>
      </c>
    </row>
    <row r="392" spans="1:9" s="132" customFormat="1" ht="18.600000000000001">
      <c r="A392" s="155">
        <f>ROW('4_Client_List'!A386)</f>
        <v>386</v>
      </c>
      <c r="B392" s="156">
        <f>'4_Client_List'!$A386</f>
        <v>0</v>
      </c>
      <c r="C392" s="157">
        <f>'4_Client_List'!$B386</f>
        <v>0</v>
      </c>
      <c r="D392" s="157">
        <f>'4_Client_List'!$L386</f>
        <v>0</v>
      </c>
      <c r="F392" s="155" t="str" cm="1">
        <f t="array" ref="F392">IFERROR(MOD(10-(SUMPRODUCT(--MID(D392,{1;2;3;4;5;6;7;8;9},1)*({2;1;2;1;2;1;2;1;2}))-9*SUMPRODUCT(--(MID(D392,{1;3;5;7;9},1)*1&gt;4))),10),"")</f>
        <v/>
      </c>
      <c r="G392" s="158">
        <f t="shared" si="15"/>
        <v>0</v>
      </c>
      <c r="H392" s="160" t="str">
        <f t="shared" si="16"/>
        <v>NO</v>
      </c>
      <c r="I392" s="132">
        <f t="shared" si="17"/>
        <v>0</v>
      </c>
    </row>
    <row r="393" spans="1:9" s="132" customFormat="1" ht="18.600000000000001">
      <c r="A393" s="155">
        <f>ROW('4_Client_List'!A387)</f>
        <v>387</v>
      </c>
      <c r="B393" s="156">
        <f>'4_Client_List'!$A387</f>
        <v>0</v>
      </c>
      <c r="C393" s="157">
        <f>'4_Client_List'!$B387</f>
        <v>0</v>
      </c>
      <c r="D393" s="157">
        <f>'4_Client_List'!$L387</f>
        <v>0</v>
      </c>
      <c r="F393" s="155" t="str" cm="1">
        <f t="array" ref="F393">IFERROR(MOD(10-(SUMPRODUCT(--MID(D393,{1;2;3;4;5;6;7;8;9},1)*({2;1;2;1;2;1;2;1;2}))-9*SUMPRODUCT(--(MID(D393,{1;3;5;7;9},1)*1&gt;4))),10),"")</f>
        <v/>
      </c>
      <c r="G393" s="158">
        <f t="shared" ref="G393:G456" si="18">INT(RIGHT(D393,1))</f>
        <v>0</v>
      </c>
      <c r="H393" s="160" t="str">
        <f t="shared" ref="H393:H456" si="19">IFERROR(IF(F393=G393, "Yes", "NO"),"")</f>
        <v>NO</v>
      </c>
      <c r="I393" s="132">
        <f t="shared" ref="I393:I456" si="20">VALUE(D393)</f>
        <v>0</v>
      </c>
    </row>
    <row r="394" spans="1:9" s="132" customFormat="1" ht="18.600000000000001">
      <c r="A394" s="155">
        <f>ROW('4_Client_List'!A388)</f>
        <v>388</v>
      </c>
      <c r="B394" s="156">
        <f>'4_Client_List'!$A388</f>
        <v>0</v>
      </c>
      <c r="C394" s="157">
        <f>'4_Client_List'!$B388</f>
        <v>0</v>
      </c>
      <c r="D394" s="157">
        <f>'4_Client_List'!$L388</f>
        <v>0</v>
      </c>
      <c r="F394" s="155" t="str" cm="1">
        <f t="array" ref="F394">IFERROR(MOD(10-(SUMPRODUCT(--MID(D394,{1;2;3;4;5;6;7;8;9},1)*({2;1;2;1;2;1;2;1;2}))-9*SUMPRODUCT(--(MID(D394,{1;3;5;7;9},1)*1&gt;4))),10),"")</f>
        <v/>
      </c>
      <c r="G394" s="158">
        <f t="shared" si="18"/>
        <v>0</v>
      </c>
      <c r="H394" s="160" t="str">
        <f t="shared" si="19"/>
        <v>NO</v>
      </c>
      <c r="I394" s="132">
        <f t="shared" si="20"/>
        <v>0</v>
      </c>
    </row>
    <row r="395" spans="1:9" s="132" customFormat="1" ht="18.600000000000001">
      <c r="A395" s="155">
        <f>ROW('4_Client_List'!A389)</f>
        <v>389</v>
      </c>
      <c r="B395" s="156">
        <f>'4_Client_List'!$A389</f>
        <v>0</v>
      </c>
      <c r="C395" s="157">
        <f>'4_Client_List'!$B389</f>
        <v>0</v>
      </c>
      <c r="D395" s="157">
        <f>'4_Client_List'!$L389</f>
        <v>0</v>
      </c>
      <c r="F395" s="155" t="str" cm="1">
        <f t="array" ref="F395">IFERROR(MOD(10-(SUMPRODUCT(--MID(D395,{1;2;3;4;5;6;7;8;9},1)*({2;1;2;1;2;1;2;1;2}))-9*SUMPRODUCT(--(MID(D395,{1;3;5;7;9},1)*1&gt;4))),10),"")</f>
        <v/>
      </c>
      <c r="G395" s="158">
        <f t="shared" si="18"/>
        <v>0</v>
      </c>
      <c r="H395" s="160" t="str">
        <f t="shared" si="19"/>
        <v>NO</v>
      </c>
      <c r="I395" s="132">
        <f t="shared" si="20"/>
        <v>0</v>
      </c>
    </row>
    <row r="396" spans="1:9" s="132" customFormat="1" ht="18.600000000000001">
      <c r="A396" s="155">
        <f>ROW('4_Client_List'!A390)</f>
        <v>390</v>
      </c>
      <c r="B396" s="156">
        <f>'4_Client_List'!$A390</f>
        <v>0</v>
      </c>
      <c r="C396" s="157">
        <f>'4_Client_List'!$B390</f>
        <v>0</v>
      </c>
      <c r="D396" s="157">
        <f>'4_Client_List'!$L390</f>
        <v>0</v>
      </c>
      <c r="F396" s="155" t="str" cm="1">
        <f t="array" ref="F396">IFERROR(MOD(10-(SUMPRODUCT(--MID(D396,{1;2;3;4;5;6;7;8;9},1)*({2;1;2;1;2;1;2;1;2}))-9*SUMPRODUCT(--(MID(D396,{1;3;5;7;9},1)*1&gt;4))),10),"")</f>
        <v/>
      </c>
      <c r="G396" s="158">
        <f t="shared" si="18"/>
        <v>0</v>
      </c>
      <c r="H396" s="160" t="str">
        <f t="shared" si="19"/>
        <v>NO</v>
      </c>
      <c r="I396" s="132">
        <f t="shared" si="20"/>
        <v>0</v>
      </c>
    </row>
    <row r="397" spans="1:9" s="132" customFormat="1" ht="18.600000000000001">
      <c r="A397" s="155">
        <f>ROW('4_Client_List'!A391)</f>
        <v>391</v>
      </c>
      <c r="B397" s="156">
        <f>'4_Client_List'!$A391</f>
        <v>0</v>
      </c>
      <c r="C397" s="157">
        <f>'4_Client_List'!$B391</f>
        <v>0</v>
      </c>
      <c r="D397" s="157">
        <f>'4_Client_List'!$L391</f>
        <v>0</v>
      </c>
      <c r="F397" s="155" t="str" cm="1">
        <f t="array" ref="F397">IFERROR(MOD(10-(SUMPRODUCT(--MID(D397,{1;2;3;4;5;6;7;8;9},1)*({2;1;2;1;2;1;2;1;2}))-9*SUMPRODUCT(--(MID(D397,{1;3;5;7;9},1)*1&gt;4))),10),"")</f>
        <v/>
      </c>
      <c r="G397" s="158">
        <f t="shared" si="18"/>
        <v>0</v>
      </c>
      <c r="H397" s="160" t="str">
        <f t="shared" si="19"/>
        <v>NO</v>
      </c>
      <c r="I397" s="132">
        <f t="shared" si="20"/>
        <v>0</v>
      </c>
    </row>
    <row r="398" spans="1:9" s="132" customFormat="1" ht="18.600000000000001">
      <c r="A398" s="155">
        <f>ROW('4_Client_List'!A392)</f>
        <v>392</v>
      </c>
      <c r="B398" s="156">
        <f>'4_Client_List'!$A392</f>
        <v>0</v>
      </c>
      <c r="C398" s="157">
        <f>'4_Client_List'!$B392</f>
        <v>0</v>
      </c>
      <c r="D398" s="157">
        <f>'4_Client_List'!$L392</f>
        <v>0</v>
      </c>
      <c r="F398" s="155" t="str" cm="1">
        <f t="array" ref="F398">IFERROR(MOD(10-(SUMPRODUCT(--MID(D398,{1;2;3;4;5;6;7;8;9},1)*({2;1;2;1;2;1;2;1;2}))-9*SUMPRODUCT(--(MID(D398,{1;3;5;7;9},1)*1&gt;4))),10),"")</f>
        <v/>
      </c>
      <c r="G398" s="158">
        <f t="shared" si="18"/>
        <v>0</v>
      </c>
      <c r="H398" s="160" t="str">
        <f t="shared" si="19"/>
        <v>NO</v>
      </c>
      <c r="I398" s="132">
        <f t="shared" si="20"/>
        <v>0</v>
      </c>
    </row>
    <row r="399" spans="1:9" s="132" customFormat="1" ht="18.600000000000001">
      <c r="A399" s="155">
        <f>ROW('4_Client_List'!A393)</f>
        <v>393</v>
      </c>
      <c r="B399" s="156">
        <f>'4_Client_List'!$A393</f>
        <v>0</v>
      </c>
      <c r="C399" s="157">
        <f>'4_Client_List'!$B393</f>
        <v>0</v>
      </c>
      <c r="D399" s="157">
        <f>'4_Client_List'!$L393</f>
        <v>0</v>
      </c>
      <c r="F399" s="155" t="str" cm="1">
        <f t="array" ref="F399">IFERROR(MOD(10-(SUMPRODUCT(--MID(D399,{1;2;3;4;5;6;7;8;9},1)*({2;1;2;1;2;1;2;1;2}))-9*SUMPRODUCT(--(MID(D399,{1;3;5;7;9},1)*1&gt;4))),10),"")</f>
        <v/>
      </c>
      <c r="G399" s="158">
        <f t="shared" si="18"/>
        <v>0</v>
      </c>
      <c r="H399" s="160" t="str">
        <f t="shared" si="19"/>
        <v>NO</v>
      </c>
      <c r="I399" s="132">
        <f t="shared" si="20"/>
        <v>0</v>
      </c>
    </row>
    <row r="400" spans="1:9" s="132" customFormat="1" ht="18.600000000000001">
      <c r="A400" s="155">
        <f>ROW('4_Client_List'!A394)</f>
        <v>394</v>
      </c>
      <c r="B400" s="156">
        <f>'4_Client_List'!$A394</f>
        <v>0</v>
      </c>
      <c r="C400" s="157">
        <f>'4_Client_List'!$B394</f>
        <v>0</v>
      </c>
      <c r="D400" s="157">
        <f>'4_Client_List'!$L394</f>
        <v>0</v>
      </c>
      <c r="F400" s="155" t="str" cm="1">
        <f t="array" ref="F400">IFERROR(MOD(10-(SUMPRODUCT(--MID(D400,{1;2;3;4;5;6;7;8;9},1)*({2;1;2;1;2;1;2;1;2}))-9*SUMPRODUCT(--(MID(D400,{1;3;5;7;9},1)*1&gt;4))),10),"")</f>
        <v/>
      </c>
      <c r="G400" s="158">
        <f t="shared" si="18"/>
        <v>0</v>
      </c>
      <c r="H400" s="160" t="str">
        <f t="shared" si="19"/>
        <v>NO</v>
      </c>
      <c r="I400" s="132">
        <f t="shared" si="20"/>
        <v>0</v>
      </c>
    </row>
    <row r="401" spans="1:9" s="132" customFormat="1" ht="18.600000000000001">
      <c r="A401" s="155">
        <f>ROW('4_Client_List'!A395)</f>
        <v>395</v>
      </c>
      <c r="B401" s="156">
        <f>'4_Client_List'!$A395</f>
        <v>0</v>
      </c>
      <c r="C401" s="157">
        <f>'4_Client_List'!$B395</f>
        <v>0</v>
      </c>
      <c r="D401" s="157">
        <f>'4_Client_List'!$L395</f>
        <v>0</v>
      </c>
      <c r="F401" s="155" t="str" cm="1">
        <f t="array" ref="F401">IFERROR(MOD(10-(SUMPRODUCT(--MID(D401,{1;2;3;4;5;6;7;8;9},1)*({2;1;2;1;2;1;2;1;2}))-9*SUMPRODUCT(--(MID(D401,{1;3;5;7;9},1)*1&gt;4))),10),"")</f>
        <v/>
      </c>
      <c r="G401" s="158">
        <f t="shared" si="18"/>
        <v>0</v>
      </c>
      <c r="H401" s="160" t="str">
        <f t="shared" si="19"/>
        <v>NO</v>
      </c>
      <c r="I401" s="132">
        <f t="shared" si="20"/>
        <v>0</v>
      </c>
    </row>
    <row r="402" spans="1:9" s="132" customFormat="1" ht="18.600000000000001">
      <c r="A402" s="155">
        <f>ROW('4_Client_List'!A396)</f>
        <v>396</v>
      </c>
      <c r="B402" s="156">
        <f>'4_Client_List'!$A396</f>
        <v>0</v>
      </c>
      <c r="C402" s="157">
        <f>'4_Client_List'!$B396</f>
        <v>0</v>
      </c>
      <c r="D402" s="157">
        <f>'4_Client_List'!$L396</f>
        <v>0</v>
      </c>
      <c r="F402" s="155" t="str" cm="1">
        <f t="array" ref="F402">IFERROR(MOD(10-(SUMPRODUCT(--MID(D402,{1;2;3;4;5;6;7;8;9},1)*({2;1;2;1;2;1;2;1;2}))-9*SUMPRODUCT(--(MID(D402,{1;3;5;7;9},1)*1&gt;4))),10),"")</f>
        <v/>
      </c>
      <c r="G402" s="158">
        <f t="shared" si="18"/>
        <v>0</v>
      </c>
      <c r="H402" s="160" t="str">
        <f t="shared" si="19"/>
        <v>NO</v>
      </c>
      <c r="I402" s="132">
        <f t="shared" si="20"/>
        <v>0</v>
      </c>
    </row>
    <row r="403" spans="1:9" s="132" customFormat="1" ht="18.600000000000001">
      <c r="A403" s="155">
        <f>ROW('4_Client_List'!A397)</f>
        <v>397</v>
      </c>
      <c r="B403" s="156">
        <f>'4_Client_List'!$A397</f>
        <v>0</v>
      </c>
      <c r="C403" s="157">
        <f>'4_Client_List'!$B397</f>
        <v>0</v>
      </c>
      <c r="D403" s="157">
        <f>'4_Client_List'!$L397</f>
        <v>0</v>
      </c>
      <c r="F403" s="155" t="str" cm="1">
        <f t="array" ref="F403">IFERROR(MOD(10-(SUMPRODUCT(--MID(D403,{1;2;3;4;5;6;7;8;9},1)*({2;1;2;1;2;1;2;1;2}))-9*SUMPRODUCT(--(MID(D403,{1;3;5;7;9},1)*1&gt;4))),10),"")</f>
        <v/>
      </c>
      <c r="G403" s="158">
        <f t="shared" si="18"/>
        <v>0</v>
      </c>
      <c r="H403" s="160" t="str">
        <f t="shared" si="19"/>
        <v>NO</v>
      </c>
      <c r="I403" s="132">
        <f t="shared" si="20"/>
        <v>0</v>
      </c>
    </row>
    <row r="404" spans="1:9" s="132" customFormat="1" ht="18.600000000000001">
      <c r="A404" s="155">
        <f>ROW('4_Client_List'!A398)</f>
        <v>398</v>
      </c>
      <c r="B404" s="156">
        <f>'4_Client_List'!$A398</f>
        <v>0</v>
      </c>
      <c r="C404" s="157">
        <f>'4_Client_List'!$B398</f>
        <v>0</v>
      </c>
      <c r="D404" s="157">
        <f>'4_Client_List'!$L398</f>
        <v>0</v>
      </c>
      <c r="F404" s="155" t="str" cm="1">
        <f t="array" ref="F404">IFERROR(MOD(10-(SUMPRODUCT(--MID(D404,{1;2;3;4;5;6;7;8;9},1)*({2;1;2;1;2;1;2;1;2}))-9*SUMPRODUCT(--(MID(D404,{1;3;5;7;9},1)*1&gt;4))),10),"")</f>
        <v/>
      </c>
      <c r="G404" s="158">
        <f t="shared" si="18"/>
        <v>0</v>
      </c>
      <c r="H404" s="160" t="str">
        <f t="shared" si="19"/>
        <v>NO</v>
      </c>
      <c r="I404" s="132">
        <f t="shared" si="20"/>
        <v>0</v>
      </c>
    </row>
    <row r="405" spans="1:9" s="132" customFormat="1" ht="18.600000000000001">
      <c r="A405" s="155">
        <f>ROW('4_Client_List'!A399)</f>
        <v>399</v>
      </c>
      <c r="B405" s="156">
        <f>'4_Client_List'!$A399</f>
        <v>0</v>
      </c>
      <c r="C405" s="157">
        <f>'4_Client_List'!$B399</f>
        <v>0</v>
      </c>
      <c r="D405" s="157">
        <f>'4_Client_List'!$L399</f>
        <v>0</v>
      </c>
      <c r="F405" s="155" t="str" cm="1">
        <f t="array" ref="F405">IFERROR(MOD(10-(SUMPRODUCT(--MID(D405,{1;2;3;4;5;6;7;8;9},1)*({2;1;2;1;2;1;2;1;2}))-9*SUMPRODUCT(--(MID(D405,{1;3;5;7;9},1)*1&gt;4))),10),"")</f>
        <v/>
      </c>
      <c r="G405" s="158">
        <f t="shared" si="18"/>
        <v>0</v>
      </c>
      <c r="H405" s="160" t="str">
        <f t="shared" si="19"/>
        <v>NO</v>
      </c>
      <c r="I405" s="132">
        <f t="shared" si="20"/>
        <v>0</v>
      </c>
    </row>
    <row r="406" spans="1:9" s="132" customFormat="1" ht="18.600000000000001">
      <c r="A406" s="155">
        <f>ROW('4_Client_List'!A400)</f>
        <v>400</v>
      </c>
      <c r="B406" s="156">
        <f>'4_Client_List'!$A400</f>
        <v>0</v>
      </c>
      <c r="C406" s="157">
        <f>'4_Client_List'!$B400</f>
        <v>0</v>
      </c>
      <c r="D406" s="157">
        <f>'4_Client_List'!$L400</f>
        <v>0</v>
      </c>
      <c r="F406" s="155" t="str" cm="1">
        <f t="array" ref="F406">IFERROR(MOD(10-(SUMPRODUCT(--MID(D406,{1;2;3;4;5;6;7;8;9},1)*({2;1;2;1;2;1;2;1;2}))-9*SUMPRODUCT(--(MID(D406,{1;3;5;7;9},1)*1&gt;4))),10),"")</f>
        <v/>
      </c>
      <c r="G406" s="158">
        <f t="shared" si="18"/>
        <v>0</v>
      </c>
      <c r="H406" s="160" t="str">
        <f t="shared" si="19"/>
        <v>NO</v>
      </c>
      <c r="I406" s="132">
        <f t="shared" si="20"/>
        <v>0</v>
      </c>
    </row>
    <row r="407" spans="1:9" s="132" customFormat="1" ht="18.600000000000001">
      <c r="A407" s="155">
        <f>ROW('4_Client_List'!A401)</f>
        <v>401</v>
      </c>
      <c r="B407" s="156">
        <f>'4_Client_List'!$A401</f>
        <v>0</v>
      </c>
      <c r="C407" s="157">
        <f>'4_Client_List'!$B401</f>
        <v>0</v>
      </c>
      <c r="D407" s="157">
        <f>'4_Client_List'!$L401</f>
        <v>0</v>
      </c>
      <c r="F407" s="155" t="str" cm="1">
        <f t="array" ref="F407">IFERROR(MOD(10-(SUMPRODUCT(--MID(D407,{1;2;3;4;5;6;7;8;9},1)*({2;1;2;1;2;1;2;1;2}))-9*SUMPRODUCT(--(MID(D407,{1;3;5;7;9},1)*1&gt;4))),10),"")</f>
        <v/>
      </c>
      <c r="G407" s="158">
        <f t="shared" si="18"/>
        <v>0</v>
      </c>
      <c r="H407" s="160" t="str">
        <f t="shared" si="19"/>
        <v>NO</v>
      </c>
      <c r="I407" s="132">
        <f t="shared" si="20"/>
        <v>0</v>
      </c>
    </row>
    <row r="408" spans="1:9" s="132" customFormat="1" ht="18.600000000000001">
      <c r="A408" s="155">
        <f>ROW('4_Client_List'!A402)</f>
        <v>402</v>
      </c>
      <c r="B408" s="156">
        <f>'4_Client_List'!$A402</f>
        <v>0</v>
      </c>
      <c r="C408" s="157">
        <f>'4_Client_List'!$B402</f>
        <v>0</v>
      </c>
      <c r="D408" s="157">
        <f>'4_Client_List'!$L402</f>
        <v>0</v>
      </c>
      <c r="F408" s="155" t="str" cm="1">
        <f t="array" ref="F408">IFERROR(MOD(10-(SUMPRODUCT(--MID(D408,{1;2;3;4;5;6;7;8;9},1)*({2;1;2;1;2;1;2;1;2}))-9*SUMPRODUCT(--(MID(D408,{1;3;5;7;9},1)*1&gt;4))),10),"")</f>
        <v/>
      </c>
      <c r="G408" s="158">
        <f t="shared" si="18"/>
        <v>0</v>
      </c>
      <c r="H408" s="160" t="str">
        <f t="shared" si="19"/>
        <v>NO</v>
      </c>
      <c r="I408" s="132">
        <f t="shared" si="20"/>
        <v>0</v>
      </c>
    </row>
    <row r="409" spans="1:9" s="132" customFormat="1" ht="18.600000000000001">
      <c r="A409" s="155">
        <f>ROW('4_Client_List'!A403)</f>
        <v>403</v>
      </c>
      <c r="B409" s="156">
        <f>'4_Client_List'!$A403</f>
        <v>0</v>
      </c>
      <c r="C409" s="157">
        <f>'4_Client_List'!$B403</f>
        <v>0</v>
      </c>
      <c r="D409" s="157">
        <f>'4_Client_List'!$L403</f>
        <v>0</v>
      </c>
      <c r="F409" s="155" t="str" cm="1">
        <f t="array" ref="F409">IFERROR(MOD(10-(SUMPRODUCT(--MID(D409,{1;2;3;4;5;6;7;8;9},1)*({2;1;2;1;2;1;2;1;2}))-9*SUMPRODUCT(--(MID(D409,{1;3;5;7;9},1)*1&gt;4))),10),"")</f>
        <v/>
      </c>
      <c r="G409" s="158">
        <f t="shared" si="18"/>
        <v>0</v>
      </c>
      <c r="H409" s="160" t="str">
        <f t="shared" si="19"/>
        <v>NO</v>
      </c>
      <c r="I409" s="132">
        <f t="shared" si="20"/>
        <v>0</v>
      </c>
    </row>
    <row r="410" spans="1:9" s="132" customFormat="1" ht="18.600000000000001">
      <c r="A410" s="155">
        <f>ROW('4_Client_List'!A404)</f>
        <v>404</v>
      </c>
      <c r="B410" s="156">
        <f>'4_Client_List'!$A404</f>
        <v>0</v>
      </c>
      <c r="C410" s="157">
        <f>'4_Client_List'!$B404</f>
        <v>0</v>
      </c>
      <c r="D410" s="157">
        <f>'4_Client_List'!$L404</f>
        <v>0</v>
      </c>
      <c r="F410" s="155" t="str" cm="1">
        <f t="array" ref="F410">IFERROR(MOD(10-(SUMPRODUCT(--MID(D410,{1;2;3;4;5;6;7;8;9},1)*({2;1;2;1;2;1;2;1;2}))-9*SUMPRODUCT(--(MID(D410,{1;3;5;7;9},1)*1&gt;4))),10),"")</f>
        <v/>
      </c>
      <c r="G410" s="158">
        <f t="shared" si="18"/>
        <v>0</v>
      </c>
      <c r="H410" s="160" t="str">
        <f t="shared" si="19"/>
        <v>NO</v>
      </c>
      <c r="I410" s="132">
        <f t="shared" si="20"/>
        <v>0</v>
      </c>
    </row>
    <row r="411" spans="1:9" s="132" customFormat="1" ht="18.600000000000001">
      <c r="A411" s="155">
        <f>ROW('4_Client_List'!A405)</f>
        <v>405</v>
      </c>
      <c r="B411" s="156">
        <f>'4_Client_List'!$A405</f>
        <v>0</v>
      </c>
      <c r="C411" s="157">
        <f>'4_Client_List'!$B405</f>
        <v>0</v>
      </c>
      <c r="D411" s="157">
        <f>'4_Client_List'!$L405</f>
        <v>0</v>
      </c>
      <c r="F411" s="155" t="str" cm="1">
        <f t="array" ref="F411">IFERROR(MOD(10-(SUMPRODUCT(--MID(D411,{1;2;3;4;5;6;7;8;9},1)*({2;1;2;1;2;1;2;1;2}))-9*SUMPRODUCT(--(MID(D411,{1;3;5;7;9},1)*1&gt;4))),10),"")</f>
        <v/>
      </c>
      <c r="G411" s="158">
        <f t="shared" si="18"/>
        <v>0</v>
      </c>
      <c r="H411" s="160" t="str">
        <f t="shared" si="19"/>
        <v>NO</v>
      </c>
      <c r="I411" s="132">
        <f t="shared" si="20"/>
        <v>0</v>
      </c>
    </row>
    <row r="412" spans="1:9" s="132" customFormat="1" ht="18.600000000000001">
      <c r="A412" s="155">
        <f>ROW('4_Client_List'!A406)</f>
        <v>406</v>
      </c>
      <c r="B412" s="156">
        <f>'4_Client_List'!$A406</f>
        <v>0</v>
      </c>
      <c r="C412" s="157">
        <f>'4_Client_List'!$B406</f>
        <v>0</v>
      </c>
      <c r="D412" s="157">
        <f>'4_Client_List'!$L406</f>
        <v>0</v>
      </c>
      <c r="F412" s="155" t="str" cm="1">
        <f t="array" ref="F412">IFERROR(MOD(10-(SUMPRODUCT(--MID(D412,{1;2;3;4;5;6;7;8;9},1)*({2;1;2;1;2;1;2;1;2}))-9*SUMPRODUCT(--(MID(D412,{1;3;5;7;9},1)*1&gt;4))),10),"")</f>
        <v/>
      </c>
      <c r="G412" s="158">
        <f t="shared" si="18"/>
        <v>0</v>
      </c>
      <c r="H412" s="160" t="str">
        <f t="shared" si="19"/>
        <v>NO</v>
      </c>
      <c r="I412" s="132">
        <f t="shared" si="20"/>
        <v>0</v>
      </c>
    </row>
    <row r="413" spans="1:9" s="132" customFormat="1" ht="18.600000000000001">
      <c r="A413" s="155">
        <f>ROW('4_Client_List'!A407)</f>
        <v>407</v>
      </c>
      <c r="B413" s="156">
        <f>'4_Client_List'!$A407</f>
        <v>0</v>
      </c>
      <c r="C413" s="157">
        <f>'4_Client_List'!$B407</f>
        <v>0</v>
      </c>
      <c r="D413" s="157">
        <f>'4_Client_List'!$L407</f>
        <v>0</v>
      </c>
      <c r="F413" s="155" t="str" cm="1">
        <f t="array" ref="F413">IFERROR(MOD(10-(SUMPRODUCT(--MID(D413,{1;2;3;4;5;6;7;8;9},1)*({2;1;2;1;2;1;2;1;2}))-9*SUMPRODUCT(--(MID(D413,{1;3;5;7;9},1)*1&gt;4))),10),"")</f>
        <v/>
      </c>
      <c r="G413" s="158">
        <f t="shared" si="18"/>
        <v>0</v>
      </c>
      <c r="H413" s="160" t="str">
        <f t="shared" si="19"/>
        <v>NO</v>
      </c>
      <c r="I413" s="132">
        <f t="shared" si="20"/>
        <v>0</v>
      </c>
    </row>
    <row r="414" spans="1:9" s="132" customFormat="1" ht="18.600000000000001">
      <c r="A414" s="155">
        <f>ROW('4_Client_List'!A408)</f>
        <v>408</v>
      </c>
      <c r="B414" s="156">
        <f>'4_Client_List'!$A408</f>
        <v>0</v>
      </c>
      <c r="C414" s="157">
        <f>'4_Client_List'!$B408</f>
        <v>0</v>
      </c>
      <c r="D414" s="157">
        <f>'4_Client_List'!$L408</f>
        <v>0</v>
      </c>
      <c r="F414" s="155" t="str" cm="1">
        <f t="array" ref="F414">IFERROR(MOD(10-(SUMPRODUCT(--MID(D414,{1;2;3;4;5;6;7;8;9},1)*({2;1;2;1;2;1;2;1;2}))-9*SUMPRODUCT(--(MID(D414,{1;3;5;7;9},1)*1&gt;4))),10),"")</f>
        <v/>
      </c>
      <c r="G414" s="158">
        <f t="shared" si="18"/>
        <v>0</v>
      </c>
      <c r="H414" s="160" t="str">
        <f t="shared" si="19"/>
        <v>NO</v>
      </c>
      <c r="I414" s="132">
        <f t="shared" si="20"/>
        <v>0</v>
      </c>
    </row>
    <row r="415" spans="1:9" s="132" customFormat="1" ht="18.600000000000001">
      <c r="A415" s="155">
        <f>ROW('4_Client_List'!A409)</f>
        <v>409</v>
      </c>
      <c r="B415" s="156">
        <f>'4_Client_List'!$A409</f>
        <v>0</v>
      </c>
      <c r="C415" s="157">
        <f>'4_Client_List'!$B409</f>
        <v>0</v>
      </c>
      <c r="D415" s="157">
        <f>'4_Client_List'!$L409</f>
        <v>0</v>
      </c>
      <c r="F415" s="155" t="str" cm="1">
        <f t="array" ref="F415">IFERROR(MOD(10-(SUMPRODUCT(--MID(D415,{1;2;3;4;5;6;7;8;9},1)*({2;1;2;1;2;1;2;1;2}))-9*SUMPRODUCT(--(MID(D415,{1;3;5;7;9},1)*1&gt;4))),10),"")</f>
        <v/>
      </c>
      <c r="G415" s="158">
        <f t="shared" si="18"/>
        <v>0</v>
      </c>
      <c r="H415" s="160" t="str">
        <f t="shared" si="19"/>
        <v>NO</v>
      </c>
      <c r="I415" s="132">
        <f t="shared" si="20"/>
        <v>0</v>
      </c>
    </row>
    <row r="416" spans="1:9" s="132" customFormat="1" ht="18.600000000000001">
      <c r="A416" s="155">
        <f>ROW('4_Client_List'!A410)</f>
        <v>410</v>
      </c>
      <c r="B416" s="156">
        <f>'4_Client_List'!$A410</f>
        <v>0</v>
      </c>
      <c r="C416" s="157">
        <f>'4_Client_List'!$B410</f>
        <v>0</v>
      </c>
      <c r="D416" s="157">
        <f>'4_Client_List'!$L410</f>
        <v>0</v>
      </c>
      <c r="F416" s="155" t="str" cm="1">
        <f t="array" ref="F416">IFERROR(MOD(10-(SUMPRODUCT(--MID(D416,{1;2;3;4;5;6;7;8;9},1)*({2;1;2;1;2;1;2;1;2}))-9*SUMPRODUCT(--(MID(D416,{1;3;5;7;9},1)*1&gt;4))),10),"")</f>
        <v/>
      </c>
      <c r="G416" s="158">
        <f t="shared" si="18"/>
        <v>0</v>
      </c>
      <c r="H416" s="160" t="str">
        <f t="shared" si="19"/>
        <v>NO</v>
      </c>
      <c r="I416" s="132">
        <f t="shared" si="20"/>
        <v>0</v>
      </c>
    </row>
    <row r="417" spans="1:9" s="132" customFormat="1" ht="18.600000000000001">
      <c r="A417" s="155">
        <f>ROW('4_Client_List'!A411)</f>
        <v>411</v>
      </c>
      <c r="B417" s="156">
        <f>'4_Client_List'!$A411</f>
        <v>0</v>
      </c>
      <c r="C417" s="157">
        <f>'4_Client_List'!$B411</f>
        <v>0</v>
      </c>
      <c r="D417" s="157">
        <f>'4_Client_List'!$L411</f>
        <v>0</v>
      </c>
      <c r="F417" s="155" t="str" cm="1">
        <f t="array" ref="F417">IFERROR(MOD(10-(SUMPRODUCT(--MID(D417,{1;2;3;4;5;6;7;8;9},1)*({2;1;2;1;2;1;2;1;2}))-9*SUMPRODUCT(--(MID(D417,{1;3;5;7;9},1)*1&gt;4))),10),"")</f>
        <v/>
      </c>
      <c r="G417" s="158">
        <f t="shared" si="18"/>
        <v>0</v>
      </c>
      <c r="H417" s="160" t="str">
        <f t="shared" si="19"/>
        <v>NO</v>
      </c>
      <c r="I417" s="132">
        <f t="shared" si="20"/>
        <v>0</v>
      </c>
    </row>
    <row r="418" spans="1:9" s="132" customFormat="1" ht="18.600000000000001">
      <c r="A418" s="155">
        <f>ROW('4_Client_List'!A412)</f>
        <v>412</v>
      </c>
      <c r="B418" s="156">
        <f>'4_Client_List'!$A412</f>
        <v>0</v>
      </c>
      <c r="C418" s="157">
        <f>'4_Client_List'!$B412</f>
        <v>0</v>
      </c>
      <c r="D418" s="157">
        <f>'4_Client_List'!$L412</f>
        <v>0</v>
      </c>
      <c r="F418" s="155" t="str" cm="1">
        <f t="array" ref="F418">IFERROR(MOD(10-(SUMPRODUCT(--MID(D418,{1;2;3;4;5;6;7;8;9},1)*({2;1;2;1;2;1;2;1;2}))-9*SUMPRODUCT(--(MID(D418,{1;3;5;7;9},1)*1&gt;4))),10),"")</f>
        <v/>
      </c>
      <c r="G418" s="158">
        <f t="shared" si="18"/>
        <v>0</v>
      </c>
      <c r="H418" s="160" t="str">
        <f t="shared" si="19"/>
        <v>NO</v>
      </c>
      <c r="I418" s="132">
        <f t="shared" si="20"/>
        <v>0</v>
      </c>
    </row>
    <row r="419" spans="1:9" s="132" customFormat="1" ht="18.600000000000001">
      <c r="A419" s="155">
        <f>ROW('4_Client_List'!A413)</f>
        <v>413</v>
      </c>
      <c r="B419" s="156">
        <f>'4_Client_List'!$A413</f>
        <v>0</v>
      </c>
      <c r="C419" s="157">
        <f>'4_Client_List'!$B413</f>
        <v>0</v>
      </c>
      <c r="D419" s="157">
        <f>'4_Client_List'!$L413</f>
        <v>0</v>
      </c>
      <c r="F419" s="155" t="str" cm="1">
        <f t="array" ref="F419">IFERROR(MOD(10-(SUMPRODUCT(--MID(D419,{1;2;3;4;5;6;7;8;9},1)*({2;1;2;1;2;1;2;1;2}))-9*SUMPRODUCT(--(MID(D419,{1;3;5;7;9},1)*1&gt;4))),10),"")</f>
        <v/>
      </c>
      <c r="G419" s="158">
        <f t="shared" si="18"/>
        <v>0</v>
      </c>
      <c r="H419" s="160" t="str">
        <f t="shared" si="19"/>
        <v>NO</v>
      </c>
      <c r="I419" s="132">
        <f t="shared" si="20"/>
        <v>0</v>
      </c>
    </row>
    <row r="420" spans="1:9" s="132" customFormat="1" ht="18.600000000000001">
      <c r="A420" s="155">
        <f>ROW('4_Client_List'!A414)</f>
        <v>414</v>
      </c>
      <c r="B420" s="156">
        <f>'4_Client_List'!$A414</f>
        <v>0</v>
      </c>
      <c r="C420" s="157">
        <f>'4_Client_List'!$B414</f>
        <v>0</v>
      </c>
      <c r="D420" s="157">
        <f>'4_Client_List'!$L414</f>
        <v>0</v>
      </c>
      <c r="F420" s="155" t="str" cm="1">
        <f t="array" ref="F420">IFERROR(MOD(10-(SUMPRODUCT(--MID(D420,{1;2;3;4;5;6;7;8;9},1)*({2;1;2;1;2;1;2;1;2}))-9*SUMPRODUCT(--(MID(D420,{1;3;5;7;9},1)*1&gt;4))),10),"")</f>
        <v/>
      </c>
      <c r="G420" s="158">
        <f t="shared" si="18"/>
        <v>0</v>
      </c>
      <c r="H420" s="160" t="str">
        <f t="shared" si="19"/>
        <v>NO</v>
      </c>
      <c r="I420" s="132">
        <f t="shared" si="20"/>
        <v>0</v>
      </c>
    </row>
    <row r="421" spans="1:9" s="132" customFormat="1" ht="18.600000000000001">
      <c r="A421" s="155">
        <f>ROW('4_Client_List'!A415)</f>
        <v>415</v>
      </c>
      <c r="B421" s="156">
        <f>'4_Client_List'!$A415</f>
        <v>0</v>
      </c>
      <c r="C421" s="157">
        <f>'4_Client_List'!$B415</f>
        <v>0</v>
      </c>
      <c r="D421" s="157">
        <f>'4_Client_List'!$L415</f>
        <v>0</v>
      </c>
      <c r="F421" s="155" t="str" cm="1">
        <f t="array" ref="F421">IFERROR(MOD(10-(SUMPRODUCT(--MID(D421,{1;2;3;4;5;6;7;8;9},1)*({2;1;2;1;2;1;2;1;2}))-9*SUMPRODUCT(--(MID(D421,{1;3;5;7;9},1)*1&gt;4))),10),"")</f>
        <v/>
      </c>
      <c r="G421" s="158">
        <f t="shared" si="18"/>
        <v>0</v>
      </c>
      <c r="H421" s="160" t="str">
        <f t="shared" si="19"/>
        <v>NO</v>
      </c>
      <c r="I421" s="132">
        <f t="shared" si="20"/>
        <v>0</v>
      </c>
    </row>
    <row r="422" spans="1:9" s="132" customFormat="1" ht="18.600000000000001">
      <c r="A422" s="155">
        <f>ROW('4_Client_List'!A416)</f>
        <v>416</v>
      </c>
      <c r="B422" s="156">
        <f>'4_Client_List'!$A416</f>
        <v>0</v>
      </c>
      <c r="C422" s="157">
        <f>'4_Client_List'!$B416</f>
        <v>0</v>
      </c>
      <c r="D422" s="157">
        <f>'4_Client_List'!$L416</f>
        <v>0</v>
      </c>
      <c r="F422" s="155" t="str" cm="1">
        <f t="array" ref="F422">IFERROR(MOD(10-(SUMPRODUCT(--MID(D422,{1;2;3;4;5;6;7;8;9},1)*({2;1;2;1;2;1;2;1;2}))-9*SUMPRODUCT(--(MID(D422,{1;3;5;7;9},1)*1&gt;4))),10),"")</f>
        <v/>
      </c>
      <c r="G422" s="158">
        <f t="shared" si="18"/>
        <v>0</v>
      </c>
      <c r="H422" s="160" t="str">
        <f t="shared" si="19"/>
        <v>NO</v>
      </c>
      <c r="I422" s="132">
        <f t="shared" si="20"/>
        <v>0</v>
      </c>
    </row>
    <row r="423" spans="1:9" s="132" customFormat="1" ht="18.600000000000001">
      <c r="A423" s="155">
        <f>ROW('4_Client_List'!A417)</f>
        <v>417</v>
      </c>
      <c r="B423" s="156">
        <f>'4_Client_List'!$A417</f>
        <v>0</v>
      </c>
      <c r="C423" s="157">
        <f>'4_Client_List'!$B417</f>
        <v>0</v>
      </c>
      <c r="D423" s="157">
        <f>'4_Client_List'!$L417</f>
        <v>0</v>
      </c>
      <c r="F423" s="155" t="str" cm="1">
        <f t="array" ref="F423">IFERROR(MOD(10-(SUMPRODUCT(--MID(D423,{1;2;3;4;5;6;7;8;9},1)*({2;1;2;1;2;1;2;1;2}))-9*SUMPRODUCT(--(MID(D423,{1;3;5;7;9},1)*1&gt;4))),10),"")</f>
        <v/>
      </c>
      <c r="G423" s="158">
        <f t="shared" si="18"/>
        <v>0</v>
      </c>
      <c r="H423" s="160" t="str">
        <f t="shared" si="19"/>
        <v>NO</v>
      </c>
      <c r="I423" s="132">
        <f t="shared" si="20"/>
        <v>0</v>
      </c>
    </row>
    <row r="424" spans="1:9" s="132" customFormat="1" ht="18.600000000000001">
      <c r="A424" s="155">
        <f>ROW('4_Client_List'!A418)</f>
        <v>418</v>
      </c>
      <c r="B424" s="156">
        <f>'4_Client_List'!$A418</f>
        <v>0</v>
      </c>
      <c r="C424" s="157">
        <f>'4_Client_List'!$B418</f>
        <v>0</v>
      </c>
      <c r="D424" s="157">
        <f>'4_Client_List'!$L418</f>
        <v>0</v>
      </c>
      <c r="F424" s="155" t="str" cm="1">
        <f t="array" ref="F424">IFERROR(MOD(10-(SUMPRODUCT(--MID(D424,{1;2;3;4;5;6;7;8;9},1)*({2;1;2;1;2;1;2;1;2}))-9*SUMPRODUCT(--(MID(D424,{1;3;5;7;9},1)*1&gt;4))),10),"")</f>
        <v/>
      </c>
      <c r="G424" s="158">
        <f t="shared" si="18"/>
        <v>0</v>
      </c>
      <c r="H424" s="160" t="str">
        <f t="shared" si="19"/>
        <v>NO</v>
      </c>
      <c r="I424" s="132">
        <f t="shared" si="20"/>
        <v>0</v>
      </c>
    </row>
    <row r="425" spans="1:9" s="132" customFormat="1" ht="18.600000000000001">
      <c r="A425" s="155">
        <f>ROW('4_Client_List'!A419)</f>
        <v>419</v>
      </c>
      <c r="B425" s="156">
        <f>'4_Client_List'!$A419</f>
        <v>0</v>
      </c>
      <c r="C425" s="157">
        <f>'4_Client_List'!$B419</f>
        <v>0</v>
      </c>
      <c r="D425" s="157">
        <f>'4_Client_List'!$L419</f>
        <v>0</v>
      </c>
      <c r="F425" s="155" t="str" cm="1">
        <f t="array" ref="F425">IFERROR(MOD(10-(SUMPRODUCT(--MID(D425,{1;2;3;4;5;6;7;8;9},1)*({2;1;2;1;2;1;2;1;2}))-9*SUMPRODUCT(--(MID(D425,{1;3;5;7;9},1)*1&gt;4))),10),"")</f>
        <v/>
      </c>
      <c r="G425" s="158">
        <f t="shared" si="18"/>
        <v>0</v>
      </c>
      <c r="H425" s="160" t="str">
        <f t="shared" si="19"/>
        <v>NO</v>
      </c>
      <c r="I425" s="132">
        <f t="shared" si="20"/>
        <v>0</v>
      </c>
    </row>
    <row r="426" spans="1:9" s="132" customFormat="1" ht="18.600000000000001">
      <c r="A426" s="155">
        <f>ROW('4_Client_List'!A420)</f>
        <v>420</v>
      </c>
      <c r="B426" s="156">
        <f>'4_Client_List'!$A420</f>
        <v>0</v>
      </c>
      <c r="C426" s="157">
        <f>'4_Client_List'!$B420</f>
        <v>0</v>
      </c>
      <c r="D426" s="157">
        <f>'4_Client_List'!$L420</f>
        <v>0</v>
      </c>
      <c r="F426" s="155" t="str" cm="1">
        <f t="array" ref="F426">IFERROR(MOD(10-(SUMPRODUCT(--MID(D426,{1;2;3;4;5;6;7;8;9},1)*({2;1;2;1;2;1;2;1;2}))-9*SUMPRODUCT(--(MID(D426,{1;3;5;7;9},1)*1&gt;4))),10),"")</f>
        <v/>
      </c>
      <c r="G426" s="158">
        <f t="shared" si="18"/>
        <v>0</v>
      </c>
      <c r="H426" s="160" t="str">
        <f t="shared" si="19"/>
        <v>NO</v>
      </c>
      <c r="I426" s="132">
        <f t="shared" si="20"/>
        <v>0</v>
      </c>
    </row>
    <row r="427" spans="1:9" s="132" customFormat="1" ht="18.600000000000001">
      <c r="A427" s="155">
        <f>ROW('4_Client_List'!A421)</f>
        <v>421</v>
      </c>
      <c r="B427" s="156">
        <f>'4_Client_List'!$A421</f>
        <v>0</v>
      </c>
      <c r="C427" s="157">
        <f>'4_Client_List'!$B421</f>
        <v>0</v>
      </c>
      <c r="D427" s="157">
        <f>'4_Client_List'!$L421</f>
        <v>0</v>
      </c>
      <c r="F427" s="155" t="str" cm="1">
        <f t="array" ref="F427">IFERROR(MOD(10-(SUMPRODUCT(--MID(D427,{1;2;3;4;5;6;7;8;9},1)*({2;1;2;1;2;1;2;1;2}))-9*SUMPRODUCT(--(MID(D427,{1;3;5;7;9},1)*1&gt;4))),10),"")</f>
        <v/>
      </c>
      <c r="G427" s="158">
        <f t="shared" si="18"/>
        <v>0</v>
      </c>
      <c r="H427" s="160" t="str">
        <f t="shared" si="19"/>
        <v>NO</v>
      </c>
      <c r="I427" s="132">
        <f t="shared" si="20"/>
        <v>0</v>
      </c>
    </row>
    <row r="428" spans="1:9" s="132" customFormat="1" ht="18.600000000000001">
      <c r="A428" s="155">
        <f>ROW('4_Client_List'!A422)</f>
        <v>422</v>
      </c>
      <c r="B428" s="156">
        <f>'4_Client_List'!$A422</f>
        <v>0</v>
      </c>
      <c r="C428" s="157">
        <f>'4_Client_List'!$B422</f>
        <v>0</v>
      </c>
      <c r="D428" s="157">
        <f>'4_Client_List'!$L422</f>
        <v>0</v>
      </c>
      <c r="F428" s="155" t="str" cm="1">
        <f t="array" ref="F428">IFERROR(MOD(10-(SUMPRODUCT(--MID(D428,{1;2;3;4;5;6;7;8;9},1)*({2;1;2;1;2;1;2;1;2}))-9*SUMPRODUCT(--(MID(D428,{1;3;5;7;9},1)*1&gt;4))),10),"")</f>
        <v/>
      </c>
      <c r="G428" s="158">
        <f t="shared" si="18"/>
        <v>0</v>
      </c>
      <c r="H428" s="160" t="str">
        <f t="shared" si="19"/>
        <v>NO</v>
      </c>
      <c r="I428" s="132">
        <f t="shared" si="20"/>
        <v>0</v>
      </c>
    </row>
    <row r="429" spans="1:9" s="132" customFormat="1" ht="18.600000000000001">
      <c r="A429" s="155">
        <f>ROW('4_Client_List'!A423)</f>
        <v>423</v>
      </c>
      <c r="B429" s="156">
        <f>'4_Client_List'!$A423</f>
        <v>0</v>
      </c>
      <c r="C429" s="157">
        <f>'4_Client_List'!$B423</f>
        <v>0</v>
      </c>
      <c r="D429" s="157">
        <f>'4_Client_List'!$L423</f>
        <v>0</v>
      </c>
      <c r="F429" s="155" t="str" cm="1">
        <f t="array" ref="F429">IFERROR(MOD(10-(SUMPRODUCT(--MID(D429,{1;2;3;4;5;6;7;8;9},1)*({2;1;2;1;2;1;2;1;2}))-9*SUMPRODUCT(--(MID(D429,{1;3;5;7;9},1)*1&gt;4))),10),"")</f>
        <v/>
      </c>
      <c r="G429" s="158">
        <f t="shared" si="18"/>
        <v>0</v>
      </c>
      <c r="H429" s="160" t="str">
        <f t="shared" si="19"/>
        <v>NO</v>
      </c>
      <c r="I429" s="132">
        <f t="shared" si="20"/>
        <v>0</v>
      </c>
    </row>
    <row r="430" spans="1:9" s="132" customFormat="1" ht="18.600000000000001">
      <c r="A430" s="155">
        <f>ROW('4_Client_List'!A424)</f>
        <v>424</v>
      </c>
      <c r="B430" s="156">
        <f>'4_Client_List'!$A424</f>
        <v>0</v>
      </c>
      <c r="C430" s="157">
        <f>'4_Client_List'!$B424</f>
        <v>0</v>
      </c>
      <c r="D430" s="157">
        <f>'4_Client_List'!$L424</f>
        <v>0</v>
      </c>
      <c r="F430" s="155" t="str" cm="1">
        <f t="array" ref="F430">IFERROR(MOD(10-(SUMPRODUCT(--MID(D430,{1;2;3;4;5;6;7;8;9},1)*({2;1;2;1;2;1;2;1;2}))-9*SUMPRODUCT(--(MID(D430,{1;3;5;7;9},1)*1&gt;4))),10),"")</f>
        <v/>
      </c>
      <c r="G430" s="158">
        <f t="shared" si="18"/>
        <v>0</v>
      </c>
      <c r="H430" s="160" t="str">
        <f t="shared" si="19"/>
        <v>NO</v>
      </c>
      <c r="I430" s="132">
        <f t="shared" si="20"/>
        <v>0</v>
      </c>
    </row>
    <row r="431" spans="1:9" s="132" customFormat="1" ht="18.600000000000001">
      <c r="A431" s="155">
        <f>ROW('4_Client_List'!A425)</f>
        <v>425</v>
      </c>
      <c r="B431" s="156">
        <f>'4_Client_List'!$A425</f>
        <v>0</v>
      </c>
      <c r="C431" s="157">
        <f>'4_Client_List'!$B425</f>
        <v>0</v>
      </c>
      <c r="D431" s="157">
        <f>'4_Client_List'!$L425</f>
        <v>0</v>
      </c>
      <c r="F431" s="155" t="str" cm="1">
        <f t="array" ref="F431">IFERROR(MOD(10-(SUMPRODUCT(--MID(D431,{1;2;3;4;5;6;7;8;9},1)*({2;1;2;1;2;1;2;1;2}))-9*SUMPRODUCT(--(MID(D431,{1;3;5;7;9},1)*1&gt;4))),10),"")</f>
        <v/>
      </c>
      <c r="G431" s="158">
        <f t="shared" si="18"/>
        <v>0</v>
      </c>
      <c r="H431" s="160" t="str">
        <f t="shared" si="19"/>
        <v>NO</v>
      </c>
      <c r="I431" s="132">
        <f t="shared" si="20"/>
        <v>0</v>
      </c>
    </row>
    <row r="432" spans="1:9" s="132" customFormat="1" ht="18.600000000000001">
      <c r="A432" s="155">
        <f>ROW('4_Client_List'!A426)</f>
        <v>426</v>
      </c>
      <c r="B432" s="156">
        <f>'4_Client_List'!$A426</f>
        <v>0</v>
      </c>
      <c r="C432" s="157">
        <f>'4_Client_List'!$B426</f>
        <v>0</v>
      </c>
      <c r="D432" s="157">
        <f>'4_Client_List'!$L426</f>
        <v>0</v>
      </c>
      <c r="F432" s="155" t="str" cm="1">
        <f t="array" ref="F432">IFERROR(MOD(10-(SUMPRODUCT(--MID(D432,{1;2;3;4;5;6;7;8;9},1)*({2;1;2;1;2;1;2;1;2}))-9*SUMPRODUCT(--(MID(D432,{1;3;5;7;9},1)*1&gt;4))),10),"")</f>
        <v/>
      </c>
      <c r="G432" s="158">
        <f t="shared" si="18"/>
        <v>0</v>
      </c>
      <c r="H432" s="160" t="str">
        <f t="shared" si="19"/>
        <v>NO</v>
      </c>
      <c r="I432" s="132">
        <f t="shared" si="20"/>
        <v>0</v>
      </c>
    </row>
    <row r="433" spans="1:9" s="132" customFormat="1" ht="18.600000000000001">
      <c r="A433" s="155">
        <f>ROW('4_Client_List'!A427)</f>
        <v>427</v>
      </c>
      <c r="B433" s="156">
        <f>'4_Client_List'!$A427</f>
        <v>0</v>
      </c>
      <c r="C433" s="157">
        <f>'4_Client_List'!$B427</f>
        <v>0</v>
      </c>
      <c r="D433" s="157">
        <f>'4_Client_List'!$L427</f>
        <v>0</v>
      </c>
      <c r="F433" s="155" t="str" cm="1">
        <f t="array" ref="F433">IFERROR(MOD(10-(SUMPRODUCT(--MID(D433,{1;2;3;4;5;6;7;8;9},1)*({2;1;2;1;2;1;2;1;2}))-9*SUMPRODUCT(--(MID(D433,{1;3;5;7;9},1)*1&gt;4))),10),"")</f>
        <v/>
      </c>
      <c r="G433" s="158">
        <f t="shared" si="18"/>
        <v>0</v>
      </c>
      <c r="H433" s="160" t="str">
        <f t="shared" si="19"/>
        <v>NO</v>
      </c>
      <c r="I433" s="132">
        <f t="shared" si="20"/>
        <v>0</v>
      </c>
    </row>
    <row r="434" spans="1:9" s="132" customFormat="1" ht="18.600000000000001">
      <c r="A434" s="155">
        <f>ROW('4_Client_List'!A428)</f>
        <v>428</v>
      </c>
      <c r="B434" s="156">
        <f>'4_Client_List'!$A428</f>
        <v>0</v>
      </c>
      <c r="C434" s="157">
        <f>'4_Client_List'!$B428</f>
        <v>0</v>
      </c>
      <c r="D434" s="157">
        <f>'4_Client_List'!$L428</f>
        <v>0</v>
      </c>
      <c r="F434" s="155" t="str" cm="1">
        <f t="array" ref="F434">IFERROR(MOD(10-(SUMPRODUCT(--MID(D434,{1;2;3;4;5;6;7;8;9},1)*({2;1;2;1;2;1;2;1;2}))-9*SUMPRODUCT(--(MID(D434,{1;3;5;7;9},1)*1&gt;4))),10),"")</f>
        <v/>
      </c>
      <c r="G434" s="158">
        <f t="shared" si="18"/>
        <v>0</v>
      </c>
      <c r="H434" s="160" t="str">
        <f t="shared" si="19"/>
        <v>NO</v>
      </c>
      <c r="I434" s="132">
        <f t="shared" si="20"/>
        <v>0</v>
      </c>
    </row>
    <row r="435" spans="1:9" s="132" customFormat="1" ht="18.600000000000001">
      <c r="A435" s="155">
        <f>ROW('4_Client_List'!A429)</f>
        <v>429</v>
      </c>
      <c r="B435" s="156">
        <f>'4_Client_List'!$A429</f>
        <v>0</v>
      </c>
      <c r="C435" s="157">
        <f>'4_Client_List'!$B429</f>
        <v>0</v>
      </c>
      <c r="D435" s="157">
        <f>'4_Client_List'!$L429</f>
        <v>0</v>
      </c>
      <c r="F435" s="155" t="str" cm="1">
        <f t="array" ref="F435">IFERROR(MOD(10-(SUMPRODUCT(--MID(D435,{1;2;3;4;5;6;7;8;9},1)*({2;1;2;1;2;1;2;1;2}))-9*SUMPRODUCT(--(MID(D435,{1;3;5;7;9},1)*1&gt;4))),10),"")</f>
        <v/>
      </c>
      <c r="G435" s="158">
        <f t="shared" si="18"/>
        <v>0</v>
      </c>
      <c r="H435" s="160" t="str">
        <f t="shared" si="19"/>
        <v>NO</v>
      </c>
      <c r="I435" s="132">
        <f t="shared" si="20"/>
        <v>0</v>
      </c>
    </row>
    <row r="436" spans="1:9" s="132" customFormat="1" ht="18.600000000000001">
      <c r="A436" s="155">
        <f>ROW('4_Client_List'!A430)</f>
        <v>430</v>
      </c>
      <c r="B436" s="156">
        <f>'4_Client_List'!$A430</f>
        <v>0</v>
      </c>
      <c r="C436" s="157">
        <f>'4_Client_List'!$B430</f>
        <v>0</v>
      </c>
      <c r="D436" s="157">
        <f>'4_Client_List'!$L430</f>
        <v>0</v>
      </c>
      <c r="F436" s="155" t="str" cm="1">
        <f t="array" ref="F436">IFERROR(MOD(10-(SUMPRODUCT(--MID(D436,{1;2;3;4;5;6;7;8;9},1)*({2;1;2;1;2;1;2;1;2}))-9*SUMPRODUCT(--(MID(D436,{1;3;5;7;9},1)*1&gt;4))),10),"")</f>
        <v/>
      </c>
      <c r="G436" s="158">
        <f t="shared" si="18"/>
        <v>0</v>
      </c>
      <c r="H436" s="160" t="str">
        <f t="shared" si="19"/>
        <v>NO</v>
      </c>
      <c r="I436" s="132">
        <f t="shared" si="20"/>
        <v>0</v>
      </c>
    </row>
    <row r="437" spans="1:9" s="132" customFormat="1" ht="18.600000000000001">
      <c r="A437" s="155">
        <f>ROW('4_Client_List'!A431)</f>
        <v>431</v>
      </c>
      <c r="B437" s="156">
        <f>'4_Client_List'!$A431</f>
        <v>0</v>
      </c>
      <c r="C437" s="157">
        <f>'4_Client_List'!$B431</f>
        <v>0</v>
      </c>
      <c r="D437" s="157">
        <f>'4_Client_List'!$L431</f>
        <v>0</v>
      </c>
      <c r="F437" s="155" t="str" cm="1">
        <f t="array" ref="F437">IFERROR(MOD(10-(SUMPRODUCT(--MID(D437,{1;2;3;4;5;6;7;8;9},1)*({2;1;2;1;2;1;2;1;2}))-9*SUMPRODUCT(--(MID(D437,{1;3;5;7;9},1)*1&gt;4))),10),"")</f>
        <v/>
      </c>
      <c r="G437" s="158">
        <f t="shared" si="18"/>
        <v>0</v>
      </c>
      <c r="H437" s="160" t="str">
        <f t="shared" si="19"/>
        <v>NO</v>
      </c>
      <c r="I437" s="132">
        <f t="shared" si="20"/>
        <v>0</v>
      </c>
    </row>
    <row r="438" spans="1:9" s="132" customFormat="1" ht="18.600000000000001">
      <c r="A438" s="155">
        <f>ROW('4_Client_List'!A432)</f>
        <v>432</v>
      </c>
      <c r="B438" s="156">
        <f>'4_Client_List'!$A432</f>
        <v>0</v>
      </c>
      <c r="C438" s="157">
        <f>'4_Client_List'!$B432</f>
        <v>0</v>
      </c>
      <c r="D438" s="157">
        <f>'4_Client_List'!$L432</f>
        <v>0</v>
      </c>
      <c r="F438" s="155" t="str" cm="1">
        <f t="array" ref="F438">IFERROR(MOD(10-(SUMPRODUCT(--MID(D438,{1;2;3;4;5;6;7;8;9},1)*({2;1;2;1;2;1;2;1;2}))-9*SUMPRODUCT(--(MID(D438,{1;3;5;7;9},1)*1&gt;4))),10),"")</f>
        <v/>
      </c>
      <c r="G438" s="158">
        <f t="shared" si="18"/>
        <v>0</v>
      </c>
      <c r="H438" s="160" t="str">
        <f t="shared" si="19"/>
        <v>NO</v>
      </c>
      <c r="I438" s="132">
        <f t="shared" si="20"/>
        <v>0</v>
      </c>
    </row>
    <row r="439" spans="1:9" s="132" customFormat="1" ht="18.600000000000001">
      <c r="A439" s="155">
        <f>ROW('4_Client_List'!A433)</f>
        <v>433</v>
      </c>
      <c r="B439" s="156">
        <f>'4_Client_List'!$A433</f>
        <v>0</v>
      </c>
      <c r="C439" s="157">
        <f>'4_Client_List'!$B433</f>
        <v>0</v>
      </c>
      <c r="D439" s="157">
        <f>'4_Client_List'!$L433</f>
        <v>0</v>
      </c>
      <c r="F439" s="155" t="str" cm="1">
        <f t="array" ref="F439">IFERROR(MOD(10-(SUMPRODUCT(--MID(D439,{1;2;3;4;5;6;7;8;9},1)*({2;1;2;1;2;1;2;1;2}))-9*SUMPRODUCT(--(MID(D439,{1;3;5;7;9},1)*1&gt;4))),10),"")</f>
        <v/>
      </c>
      <c r="G439" s="158">
        <f t="shared" si="18"/>
        <v>0</v>
      </c>
      <c r="H439" s="160" t="str">
        <f t="shared" si="19"/>
        <v>NO</v>
      </c>
      <c r="I439" s="132">
        <f t="shared" si="20"/>
        <v>0</v>
      </c>
    </row>
    <row r="440" spans="1:9" s="132" customFormat="1" ht="18.600000000000001">
      <c r="A440" s="155">
        <f>ROW('4_Client_List'!A434)</f>
        <v>434</v>
      </c>
      <c r="B440" s="156">
        <f>'4_Client_List'!$A434</f>
        <v>0</v>
      </c>
      <c r="C440" s="157">
        <f>'4_Client_List'!$B434</f>
        <v>0</v>
      </c>
      <c r="D440" s="157">
        <f>'4_Client_List'!$L434</f>
        <v>0</v>
      </c>
      <c r="F440" s="155" t="str" cm="1">
        <f t="array" ref="F440">IFERROR(MOD(10-(SUMPRODUCT(--MID(D440,{1;2;3;4;5;6;7;8;9},1)*({2;1;2;1;2;1;2;1;2}))-9*SUMPRODUCT(--(MID(D440,{1;3;5;7;9},1)*1&gt;4))),10),"")</f>
        <v/>
      </c>
      <c r="G440" s="158">
        <f t="shared" si="18"/>
        <v>0</v>
      </c>
      <c r="H440" s="160" t="str">
        <f t="shared" si="19"/>
        <v>NO</v>
      </c>
      <c r="I440" s="132">
        <f t="shared" si="20"/>
        <v>0</v>
      </c>
    </row>
    <row r="441" spans="1:9" s="132" customFormat="1" ht="18.600000000000001">
      <c r="A441" s="155">
        <f>ROW('4_Client_List'!A435)</f>
        <v>435</v>
      </c>
      <c r="B441" s="156">
        <f>'4_Client_List'!$A435</f>
        <v>0</v>
      </c>
      <c r="C441" s="157">
        <f>'4_Client_List'!$B435</f>
        <v>0</v>
      </c>
      <c r="D441" s="157">
        <f>'4_Client_List'!$L435</f>
        <v>0</v>
      </c>
      <c r="F441" s="155" t="str" cm="1">
        <f t="array" ref="F441">IFERROR(MOD(10-(SUMPRODUCT(--MID(D441,{1;2;3;4;5;6;7;8;9},1)*({2;1;2;1;2;1;2;1;2}))-9*SUMPRODUCT(--(MID(D441,{1;3;5;7;9},1)*1&gt;4))),10),"")</f>
        <v/>
      </c>
      <c r="G441" s="158">
        <f t="shared" si="18"/>
        <v>0</v>
      </c>
      <c r="H441" s="160" t="str">
        <f t="shared" si="19"/>
        <v>NO</v>
      </c>
      <c r="I441" s="132">
        <f t="shared" si="20"/>
        <v>0</v>
      </c>
    </row>
    <row r="442" spans="1:9" s="132" customFormat="1" ht="18.600000000000001">
      <c r="A442" s="155">
        <f>ROW('4_Client_List'!A436)</f>
        <v>436</v>
      </c>
      <c r="B442" s="156">
        <f>'4_Client_List'!$A436</f>
        <v>0</v>
      </c>
      <c r="C442" s="157">
        <f>'4_Client_List'!$B436</f>
        <v>0</v>
      </c>
      <c r="D442" s="157">
        <f>'4_Client_List'!$L436</f>
        <v>0</v>
      </c>
      <c r="F442" s="155" t="str" cm="1">
        <f t="array" ref="F442">IFERROR(MOD(10-(SUMPRODUCT(--MID(D442,{1;2;3;4;5;6;7;8;9},1)*({2;1;2;1;2;1;2;1;2}))-9*SUMPRODUCT(--(MID(D442,{1;3;5;7;9},1)*1&gt;4))),10),"")</f>
        <v/>
      </c>
      <c r="G442" s="158">
        <f t="shared" si="18"/>
        <v>0</v>
      </c>
      <c r="H442" s="160" t="str">
        <f t="shared" si="19"/>
        <v>NO</v>
      </c>
      <c r="I442" s="132">
        <f t="shared" si="20"/>
        <v>0</v>
      </c>
    </row>
    <row r="443" spans="1:9" s="132" customFormat="1" ht="18.600000000000001">
      <c r="A443" s="155">
        <f>ROW('4_Client_List'!A437)</f>
        <v>437</v>
      </c>
      <c r="B443" s="156">
        <f>'4_Client_List'!$A437</f>
        <v>0</v>
      </c>
      <c r="C443" s="157">
        <f>'4_Client_List'!$B437</f>
        <v>0</v>
      </c>
      <c r="D443" s="157">
        <f>'4_Client_List'!$L437</f>
        <v>0</v>
      </c>
      <c r="F443" s="155" t="str" cm="1">
        <f t="array" ref="F443">IFERROR(MOD(10-(SUMPRODUCT(--MID(D443,{1;2;3;4;5;6;7;8;9},1)*({2;1;2;1;2;1;2;1;2}))-9*SUMPRODUCT(--(MID(D443,{1;3;5;7;9},1)*1&gt;4))),10),"")</f>
        <v/>
      </c>
      <c r="G443" s="158">
        <f t="shared" si="18"/>
        <v>0</v>
      </c>
      <c r="H443" s="160" t="str">
        <f t="shared" si="19"/>
        <v>NO</v>
      </c>
      <c r="I443" s="132">
        <f t="shared" si="20"/>
        <v>0</v>
      </c>
    </row>
    <row r="444" spans="1:9" s="132" customFormat="1" ht="18.600000000000001">
      <c r="A444" s="155">
        <f>ROW('4_Client_List'!A438)</f>
        <v>438</v>
      </c>
      <c r="B444" s="156">
        <f>'4_Client_List'!$A438</f>
        <v>0</v>
      </c>
      <c r="C444" s="157">
        <f>'4_Client_List'!$B438</f>
        <v>0</v>
      </c>
      <c r="D444" s="157">
        <f>'4_Client_List'!$L438</f>
        <v>0</v>
      </c>
      <c r="F444" s="155" t="str" cm="1">
        <f t="array" ref="F444">IFERROR(MOD(10-(SUMPRODUCT(--MID(D444,{1;2;3;4;5;6;7;8;9},1)*({2;1;2;1;2;1;2;1;2}))-9*SUMPRODUCT(--(MID(D444,{1;3;5;7;9},1)*1&gt;4))),10),"")</f>
        <v/>
      </c>
      <c r="G444" s="158">
        <f t="shared" si="18"/>
        <v>0</v>
      </c>
      <c r="H444" s="160" t="str">
        <f t="shared" si="19"/>
        <v>NO</v>
      </c>
      <c r="I444" s="132">
        <f t="shared" si="20"/>
        <v>0</v>
      </c>
    </row>
    <row r="445" spans="1:9" s="132" customFormat="1" ht="18.600000000000001">
      <c r="A445" s="155">
        <f>ROW('4_Client_List'!A439)</f>
        <v>439</v>
      </c>
      <c r="B445" s="156">
        <f>'4_Client_List'!$A439</f>
        <v>0</v>
      </c>
      <c r="C445" s="157">
        <f>'4_Client_List'!$B439</f>
        <v>0</v>
      </c>
      <c r="D445" s="157">
        <f>'4_Client_List'!$L439</f>
        <v>0</v>
      </c>
      <c r="F445" s="155" t="str" cm="1">
        <f t="array" ref="F445">IFERROR(MOD(10-(SUMPRODUCT(--MID(D445,{1;2;3;4;5;6;7;8;9},1)*({2;1;2;1;2;1;2;1;2}))-9*SUMPRODUCT(--(MID(D445,{1;3;5;7;9},1)*1&gt;4))),10),"")</f>
        <v/>
      </c>
      <c r="G445" s="158">
        <f t="shared" si="18"/>
        <v>0</v>
      </c>
      <c r="H445" s="160" t="str">
        <f t="shared" si="19"/>
        <v>NO</v>
      </c>
      <c r="I445" s="132">
        <f t="shared" si="20"/>
        <v>0</v>
      </c>
    </row>
    <row r="446" spans="1:9" s="132" customFormat="1" ht="18.600000000000001">
      <c r="A446" s="155">
        <f>ROW('4_Client_List'!A440)</f>
        <v>440</v>
      </c>
      <c r="B446" s="156">
        <f>'4_Client_List'!$A440</f>
        <v>0</v>
      </c>
      <c r="C446" s="157">
        <f>'4_Client_List'!$B440</f>
        <v>0</v>
      </c>
      <c r="D446" s="157">
        <f>'4_Client_List'!$L440</f>
        <v>0</v>
      </c>
      <c r="F446" s="155" t="str" cm="1">
        <f t="array" ref="F446">IFERROR(MOD(10-(SUMPRODUCT(--MID(D446,{1;2;3;4;5;6;7;8;9},1)*({2;1;2;1;2;1;2;1;2}))-9*SUMPRODUCT(--(MID(D446,{1;3;5;7;9},1)*1&gt;4))),10),"")</f>
        <v/>
      </c>
      <c r="G446" s="158">
        <f t="shared" si="18"/>
        <v>0</v>
      </c>
      <c r="H446" s="160" t="str">
        <f t="shared" si="19"/>
        <v>NO</v>
      </c>
      <c r="I446" s="132">
        <f t="shared" si="20"/>
        <v>0</v>
      </c>
    </row>
    <row r="447" spans="1:9" s="132" customFormat="1" ht="18.600000000000001">
      <c r="A447" s="155">
        <f>ROW('4_Client_List'!A441)</f>
        <v>441</v>
      </c>
      <c r="B447" s="156">
        <f>'4_Client_List'!$A441</f>
        <v>0</v>
      </c>
      <c r="C447" s="157">
        <f>'4_Client_List'!$B441</f>
        <v>0</v>
      </c>
      <c r="D447" s="157">
        <f>'4_Client_List'!$L441</f>
        <v>0</v>
      </c>
      <c r="F447" s="155" t="str" cm="1">
        <f t="array" ref="F447">IFERROR(MOD(10-(SUMPRODUCT(--MID(D447,{1;2;3;4;5;6;7;8;9},1)*({2;1;2;1;2;1;2;1;2}))-9*SUMPRODUCT(--(MID(D447,{1;3;5;7;9},1)*1&gt;4))),10),"")</f>
        <v/>
      </c>
      <c r="G447" s="158">
        <f t="shared" si="18"/>
        <v>0</v>
      </c>
      <c r="H447" s="160" t="str">
        <f t="shared" si="19"/>
        <v>NO</v>
      </c>
      <c r="I447" s="132">
        <f t="shared" si="20"/>
        <v>0</v>
      </c>
    </row>
    <row r="448" spans="1:9" s="132" customFormat="1" ht="18.600000000000001">
      <c r="A448" s="155">
        <f>ROW('4_Client_List'!A442)</f>
        <v>442</v>
      </c>
      <c r="B448" s="156">
        <f>'4_Client_List'!$A442</f>
        <v>0</v>
      </c>
      <c r="C448" s="157">
        <f>'4_Client_List'!$B442</f>
        <v>0</v>
      </c>
      <c r="D448" s="157">
        <f>'4_Client_List'!$L442</f>
        <v>0</v>
      </c>
      <c r="F448" s="155" t="str" cm="1">
        <f t="array" ref="F448">IFERROR(MOD(10-(SUMPRODUCT(--MID(D448,{1;2;3;4;5;6;7;8;9},1)*({2;1;2;1;2;1;2;1;2}))-9*SUMPRODUCT(--(MID(D448,{1;3;5;7;9},1)*1&gt;4))),10),"")</f>
        <v/>
      </c>
      <c r="G448" s="158">
        <f t="shared" si="18"/>
        <v>0</v>
      </c>
      <c r="H448" s="160" t="str">
        <f t="shared" si="19"/>
        <v>NO</v>
      </c>
      <c r="I448" s="132">
        <f t="shared" si="20"/>
        <v>0</v>
      </c>
    </row>
    <row r="449" spans="1:9" s="132" customFormat="1" ht="18.600000000000001">
      <c r="A449" s="155">
        <f>ROW('4_Client_List'!A443)</f>
        <v>443</v>
      </c>
      <c r="B449" s="156">
        <f>'4_Client_List'!$A443</f>
        <v>0</v>
      </c>
      <c r="C449" s="157">
        <f>'4_Client_List'!$B443</f>
        <v>0</v>
      </c>
      <c r="D449" s="157">
        <f>'4_Client_List'!$L443</f>
        <v>0</v>
      </c>
      <c r="F449" s="155" t="str" cm="1">
        <f t="array" ref="F449">IFERROR(MOD(10-(SUMPRODUCT(--MID(D449,{1;2;3;4;5;6;7;8;9},1)*({2;1;2;1;2;1;2;1;2}))-9*SUMPRODUCT(--(MID(D449,{1;3;5;7;9},1)*1&gt;4))),10),"")</f>
        <v/>
      </c>
      <c r="G449" s="158">
        <f t="shared" si="18"/>
        <v>0</v>
      </c>
      <c r="H449" s="160" t="str">
        <f t="shared" si="19"/>
        <v>NO</v>
      </c>
      <c r="I449" s="132">
        <f t="shared" si="20"/>
        <v>0</v>
      </c>
    </row>
    <row r="450" spans="1:9" s="132" customFormat="1" ht="18.600000000000001">
      <c r="A450" s="155">
        <f>ROW('4_Client_List'!A444)</f>
        <v>444</v>
      </c>
      <c r="B450" s="156">
        <f>'4_Client_List'!$A444</f>
        <v>0</v>
      </c>
      <c r="C450" s="157">
        <f>'4_Client_List'!$B444</f>
        <v>0</v>
      </c>
      <c r="D450" s="157">
        <f>'4_Client_List'!$L444</f>
        <v>0</v>
      </c>
      <c r="F450" s="155" t="str" cm="1">
        <f t="array" ref="F450">IFERROR(MOD(10-(SUMPRODUCT(--MID(D450,{1;2;3;4;5;6;7;8;9},1)*({2;1;2;1;2;1;2;1;2}))-9*SUMPRODUCT(--(MID(D450,{1;3;5;7;9},1)*1&gt;4))),10),"")</f>
        <v/>
      </c>
      <c r="G450" s="158">
        <f t="shared" si="18"/>
        <v>0</v>
      </c>
      <c r="H450" s="160" t="str">
        <f t="shared" si="19"/>
        <v>NO</v>
      </c>
      <c r="I450" s="132">
        <f t="shared" si="20"/>
        <v>0</v>
      </c>
    </row>
    <row r="451" spans="1:9" s="132" customFormat="1" ht="18.600000000000001">
      <c r="A451" s="155">
        <f>ROW('4_Client_List'!A445)</f>
        <v>445</v>
      </c>
      <c r="B451" s="156">
        <f>'4_Client_List'!$A445</f>
        <v>0</v>
      </c>
      <c r="C451" s="157">
        <f>'4_Client_List'!$B445</f>
        <v>0</v>
      </c>
      <c r="D451" s="157">
        <f>'4_Client_List'!$L445</f>
        <v>0</v>
      </c>
      <c r="F451" s="155" t="str" cm="1">
        <f t="array" ref="F451">IFERROR(MOD(10-(SUMPRODUCT(--MID(D451,{1;2;3;4;5;6;7;8;9},1)*({2;1;2;1;2;1;2;1;2}))-9*SUMPRODUCT(--(MID(D451,{1;3;5;7;9},1)*1&gt;4))),10),"")</f>
        <v/>
      </c>
      <c r="G451" s="158">
        <f t="shared" si="18"/>
        <v>0</v>
      </c>
      <c r="H451" s="160" t="str">
        <f t="shared" si="19"/>
        <v>NO</v>
      </c>
      <c r="I451" s="132">
        <f t="shared" si="20"/>
        <v>0</v>
      </c>
    </row>
    <row r="452" spans="1:9" s="132" customFormat="1" ht="18.600000000000001">
      <c r="A452" s="155">
        <f>ROW('4_Client_List'!A446)</f>
        <v>446</v>
      </c>
      <c r="B452" s="156">
        <f>'4_Client_List'!$A446</f>
        <v>0</v>
      </c>
      <c r="C452" s="157">
        <f>'4_Client_List'!$B446</f>
        <v>0</v>
      </c>
      <c r="D452" s="157">
        <f>'4_Client_List'!$L446</f>
        <v>0</v>
      </c>
      <c r="F452" s="155" t="str" cm="1">
        <f t="array" ref="F452">IFERROR(MOD(10-(SUMPRODUCT(--MID(D452,{1;2;3;4;5;6;7;8;9},1)*({2;1;2;1;2;1;2;1;2}))-9*SUMPRODUCT(--(MID(D452,{1;3;5;7;9},1)*1&gt;4))),10),"")</f>
        <v/>
      </c>
      <c r="G452" s="158">
        <f t="shared" si="18"/>
        <v>0</v>
      </c>
      <c r="H452" s="160" t="str">
        <f t="shared" si="19"/>
        <v>NO</v>
      </c>
      <c r="I452" s="132">
        <f t="shared" si="20"/>
        <v>0</v>
      </c>
    </row>
    <row r="453" spans="1:9" s="132" customFormat="1" ht="18.600000000000001">
      <c r="A453" s="155">
        <f>ROW('4_Client_List'!A447)</f>
        <v>447</v>
      </c>
      <c r="B453" s="156">
        <f>'4_Client_List'!$A447</f>
        <v>0</v>
      </c>
      <c r="C453" s="157">
        <f>'4_Client_List'!$B447</f>
        <v>0</v>
      </c>
      <c r="D453" s="157">
        <f>'4_Client_List'!$L447</f>
        <v>0</v>
      </c>
      <c r="F453" s="155" t="str" cm="1">
        <f t="array" ref="F453">IFERROR(MOD(10-(SUMPRODUCT(--MID(D453,{1;2;3;4;5;6;7;8;9},1)*({2;1;2;1;2;1;2;1;2}))-9*SUMPRODUCT(--(MID(D453,{1;3;5;7;9},1)*1&gt;4))),10),"")</f>
        <v/>
      </c>
      <c r="G453" s="158">
        <f t="shared" si="18"/>
        <v>0</v>
      </c>
      <c r="H453" s="160" t="str">
        <f t="shared" si="19"/>
        <v>NO</v>
      </c>
      <c r="I453" s="132">
        <f t="shared" si="20"/>
        <v>0</v>
      </c>
    </row>
    <row r="454" spans="1:9" s="132" customFormat="1" ht="18.600000000000001">
      <c r="A454" s="155">
        <f>ROW('4_Client_List'!A448)</f>
        <v>448</v>
      </c>
      <c r="B454" s="156">
        <f>'4_Client_List'!$A448</f>
        <v>0</v>
      </c>
      <c r="C454" s="157">
        <f>'4_Client_List'!$B448</f>
        <v>0</v>
      </c>
      <c r="D454" s="157">
        <f>'4_Client_List'!$L448</f>
        <v>0</v>
      </c>
      <c r="F454" s="155" t="str" cm="1">
        <f t="array" ref="F454">IFERROR(MOD(10-(SUMPRODUCT(--MID(D454,{1;2;3;4;5;6;7;8;9},1)*({2;1;2;1;2;1;2;1;2}))-9*SUMPRODUCT(--(MID(D454,{1;3;5;7;9},1)*1&gt;4))),10),"")</f>
        <v/>
      </c>
      <c r="G454" s="158">
        <f t="shared" si="18"/>
        <v>0</v>
      </c>
      <c r="H454" s="160" t="str">
        <f t="shared" si="19"/>
        <v>NO</v>
      </c>
      <c r="I454" s="132">
        <f t="shared" si="20"/>
        <v>0</v>
      </c>
    </row>
    <row r="455" spans="1:9" s="132" customFormat="1" ht="18.600000000000001">
      <c r="A455" s="155">
        <f>ROW('4_Client_List'!A449)</f>
        <v>449</v>
      </c>
      <c r="B455" s="156">
        <f>'4_Client_List'!$A449</f>
        <v>0</v>
      </c>
      <c r="C455" s="157">
        <f>'4_Client_List'!$B449</f>
        <v>0</v>
      </c>
      <c r="D455" s="157">
        <f>'4_Client_List'!$L449</f>
        <v>0</v>
      </c>
      <c r="F455" s="155" t="str" cm="1">
        <f t="array" ref="F455">IFERROR(MOD(10-(SUMPRODUCT(--MID(D455,{1;2;3;4;5;6;7;8;9},1)*({2;1;2;1;2;1;2;1;2}))-9*SUMPRODUCT(--(MID(D455,{1;3;5;7;9},1)*1&gt;4))),10),"")</f>
        <v/>
      </c>
      <c r="G455" s="158">
        <f t="shared" si="18"/>
        <v>0</v>
      </c>
      <c r="H455" s="160" t="str">
        <f t="shared" si="19"/>
        <v>NO</v>
      </c>
      <c r="I455" s="132">
        <f t="shared" si="20"/>
        <v>0</v>
      </c>
    </row>
    <row r="456" spans="1:9" s="132" customFormat="1" ht="18.600000000000001">
      <c r="A456" s="155">
        <f>ROW('4_Client_List'!A450)</f>
        <v>450</v>
      </c>
      <c r="B456" s="156">
        <f>'4_Client_List'!$A450</f>
        <v>0</v>
      </c>
      <c r="C456" s="157">
        <f>'4_Client_List'!$B450</f>
        <v>0</v>
      </c>
      <c r="D456" s="157">
        <f>'4_Client_List'!$L450</f>
        <v>0</v>
      </c>
      <c r="F456" s="155" t="str" cm="1">
        <f t="array" ref="F456">IFERROR(MOD(10-(SUMPRODUCT(--MID(D456,{1;2;3;4;5;6;7;8;9},1)*({2;1;2;1;2;1;2;1;2}))-9*SUMPRODUCT(--(MID(D456,{1;3;5;7;9},1)*1&gt;4))),10),"")</f>
        <v/>
      </c>
      <c r="G456" s="158">
        <f t="shared" si="18"/>
        <v>0</v>
      </c>
      <c r="H456" s="160" t="str">
        <f t="shared" si="19"/>
        <v>NO</v>
      </c>
      <c r="I456" s="132">
        <f t="shared" si="20"/>
        <v>0</v>
      </c>
    </row>
    <row r="457" spans="1:9" s="132" customFormat="1" ht="18.600000000000001">
      <c r="A457" s="155">
        <f>ROW('4_Client_List'!A451)</f>
        <v>451</v>
      </c>
      <c r="B457" s="156">
        <f>'4_Client_List'!$A451</f>
        <v>0</v>
      </c>
      <c r="C457" s="157">
        <f>'4_Client_List'!$B451</f>
        <v>0</v>
      </c>
      <c r="D457" s="157">
        <f>'4_Client_List'!$L451</f>
        <v>0</v>
      </c>
      <c r="F457" s="155" t="str" cm="1">
        <f t="array" ref="F457">IFERROR(MOD(10-(SUMPRODUCT(--MID(D457,{1;2;3;4;5;6;7;8;9},1)*({2;1;2;1;2;1;2;1;2}))-9*SUMPRODUCT(--(MID(D457,{1;3;5;7;9},1)*1&gt;4))),10),"")</f>
        <v/>
      </c>
      <c r="G457" s="158">
        <f t="shared" ref="G457:G520" si="21">INT(RIGHT(D457,1))</f>
        <v>0</v>
      </c>
      <c r="H457" s="160" t="str">
        <f t="shared" ref="H457:H520" si="22">IFERROR(IF(F457=G457, "Yes", "NO"),"")</f>
        <v>NO</v>
      </c>
      <c r="I457" s="132">
        <f t="shared" ref="I457:I520" si="23">VALUE(D457)</f>
        <v>0</v>
      </c>
    </row>
    <row r="458" spans="1:9" s="132" customFormat="1" ht="18.600000000000001">
      <c r="A458" s="155">
        <f>ROW('4_Client_List'!A452)</f>
        <v>452</v>
      </c>
      <c r="B458" s="156">
        <f>'4_Client_List'!$A452</f>
        <v>0</v>
      </c>
      <c r="C458" s="157">
        <f>'4_Client_List'!$B452</f>
        <v>0</v>
      </c>
      <c r="D458" s="157">
        <f>'4_Client_List'!$L452</f>
        <v>0</v>
      </c>
      <c r="F458" s="155" t="str" cm="1">
        <f t="array" ref="F458">IFERROR(MOD(10-(SUMPRODUCT(--MID(D458,{1;2;3;4;5;6;7;8;9},1)*({2;1;2;1;2;1;2;1;2}))-9*SUMPRODUCT(--(MID(D458,{1;3;5;7;9},1)*1&gt;4))),10),"")</f>
        <v/>
      </c>
      <c r="G458" s="158">
        <f t="shared" si="21"/>
        <v>0</v>
      </c>
      <c r="H458" s="160" t="str">
        <f t="shared" si="22"/>
        <v>NO</v>
      </c>
      <c r="I458" s="132">
        <f t="shared" si="23"/>
        <v>0</v>
      </c>
    </row>
    <row r="459" spans="1:9" s="132" customFormat="1" ht="18.600000000000001">
      <c r="A459" s="155">
        <f>ROW('4_Client_List'!A453)</f>
        <v>453</v>
      </c>
      <c r="B459" s="156">
        <f>'4_Client_List'!$A453</f>
        <v>0</v>
      </c>
      <c r="C459" s="157">
        <f>'4_Client_List'!$B453</f>
        <v>0</v>
      </c>
      <c r="D459" s="157">
        <f>'4_Client_List'!$L453</f>
        <v>0</v>
      </c>
      <c r="F459" s="155" t="str" cm="1">
        <f t="array" ref="F459">IFERROR(MOD(10-(SUMPRODUCT(--MID(D459,{1;2;3;4;5;6;7;8;9},1)*({2;1;2;1;2;1;2;1;2}))-9*SUMPRODUCT(--(MID(D459,{1;3;5;7;9},1)*1&gt;4))),10),"")</f>
        <v/>
      </c>
      <c r="G459" s="158">
        <f t="shared" si="21"/>
        <v>0</v>
      </c>
      <c r="H459" s="160" t="str">
        <f t="shared" si="22"/>
        <v>NO</v>
      </c>
      <c r="I459" s="132">
        <f t="shared" si="23"/>
        <v>0</v>
      </c>
    </row>
    <row r="460" spans="1:9" s="132" customFormat="1" ht="18.600000000000001">
      <c r="A460" s="155">
        <f>ROW('4_Client_List'!A454)</f>
        <v>454</v>
      </c>
      <c r="B460" s="156">
        <f>'4_Client_List'!$A454</f>
        <v>0</v>
      </c>
      <c r="C460" s="157">
        <f>'4_Client_List'!$B454</f>
        <v>0</v>
      </c>
      <c r="D460" s="157">
        <f>'4_Client_List'!$L454</f>
        <v>0</v>
      </c>
      <c r="F460" s="155" t="str" cm="1">
        <f t="array" ref="F460">IFERROR(MOD(10-(SUMPRODUCT(--MID(D460,{1;2;3;4;5;6;7;8;9},1)*({2;1;2;1;2;1;2;1;2}))-9*SUMPRODUCT(--(MID(D460,{1;3;5;7;9},1)*1&gt;4))),10),"")</f>
        <v/>
      </c>
      <c r="G460" s="158">
        <f t="shared" si="21"/>
        <v>0</v>
      </c>
      <c r="H460" s="160" t="str">
        <f t="shared" si="22"/>
        <v>NO</v>
      </c>
      <c r="I460" s="132">
        <f t="shared" si="23"/>
        <v>0</v>
      </c>
    </row>
    <row r="461" spans="1:9" s="132" customFormat="1" ht="18.600000000000001">
      <c r="A461" s="155">
        <f>ROW('4_Client_List'!A455)</f>
        <v>455</v>
      </c>
      <c r="B461" s="156">
        <f>'4_Client_List'!$A455</f>
        <v>0</v>
      </c>
      <c r="C461" s="157">
        <f>'4_Client_List'!$B455</f>
        <v>0</v>
      </c>
      <c r="D461" s="157">
        <f>'4_Client_List'!$L455</f>
        <v>0</v>
      </c>
      <c r="F461" s="155" t="str" cm="1">
        <f t="array" ref="F461">IFERROR(MOD(10-(SUMPRODUCT(--MID(D461,{1;2;3;4;5;6;7;8;9},1)*({2;1;2;1;2;1;2;1;2}))-9*SUMPRODUCT(--(MID(D461,{1;3;5;7;9},1)*1&gt;4))),10),"")</f>
        <v/>
      </c>
      <c r="G461" s="158">
        <f t="shared" si="21"/>
        <v>0</v>
      </c>
      <c r="H461" s="160" t="str">
        <f t="shared" si="22"/>
        <v>NO</v>
      </c>
      <c r="I461" s="132">
        <f t="shared" si="23"/>
        <v>0</v>
      </c>
    </row>
    <row r="462" spans="1:9" s="132" customFormat="1" ht="18.600000000000001">
      <c r="A462" s="155">
        <f>ROW('4_Client_List'!A456)</f>
        <v>456</v>
      </c>
      <c r="B462" s="156">
        <f>'4_Client_List'!$A456</f>
        <v>0</v>
      </c>
      <c r="C462" s="157">
        <f>'4_Client_List'!$B456</f>
        <v>0</v>
      </c>
      <c r="D462" s="157">
        <f>'4_Client_List'!$L456</f>
        <v>0</v>
      </c>
      <c r="F462" s="155" t="str" cm="1">
        <f t="array" ref="F462">IFERROR(MOD(10-(SUMPRODUCT(--MID(D462,{1;2;3;4;5;6;7;8;9},1)*({2;1;2;1;2;1;2;1;2}))-9*SUMPRODUCT(--(MID(D462,{1;3;5;7;9},1)*1&gt;4))),10),"")</f>
        <v/>
      </c>
      <c r="G462" s="158">
        <f t="shared" si="21"/>
        <v>0</v>
      </c>
      <c r="H462" s="160" t="str">
        <f t="shared" si="22"/>
        <v>NO</v>
      </c>
      <c r="I462" s="132">
        <f t="shared" si="23"/>
        <v>0</v>
      </c>
    </row>
    <row r="463" spans="1:9" s="132" customFormat="1" ht="18.600000000000001">
      <c r="A463" s="155">
        <f>ROW('4_Client_List'!A457)</f>
        <v>457</v>
      </c>
      <c r="B463" s="156">
        <f>'4_Client_List'!$A457</f>
        <v>0</v>
      </c>
      <c r="C463" s="157">
        <f>'4_Client_List'!$B457</f>
        <v>0</v>
      </c>
      <c r="D463" s="157">
        <f>'4_Client_List'!$L457</f>
        <v>0</v>
      </c>
      <c r="F463" s="155" t="str" cm="1">
        <f t="array" ref="F463">IFERROR(MOD(10-(SUMPRODUCT(--MID(D463,{1;2;3;4;5;6;7;8;9},1)*({2;1;2;1;2;1;2;1;2}))-9*SUMPRODUCT(--(MID(D463,{1;3;5;7;9},1)*1&gt;4))),10),"")</f>
        <v/>
      </c>
      <c r="G463" s="158">
        <f t="shared" si="21"/>
        <v>0</v>
      </c>
      <c r="H463" s="160" t="str">
        <f t="shared" si="22"/>
        <v>NO</v>
      </c>
      <c r="I463" s="132">
        <f t="shared" si="23"/>
        <v>0</v>
      </c>
    </row>
    <row r="464" spans="1:9" s="132" customFormat="1" ht="18.600000000000001">
      <c r="A464" s="155">
        <f>ROW('4_Client_List'!A458)</f>
        <v>458</v>
      </c>
      <c r="B464" s="156">
        <f>'4_Client_List'!$A458</f>
        <v>0</v>
      </c>
      <c r="C464" s="157">
        <f>'4_Client_List'!$B458</f>
        <v>0</v>
      </c>
      <c r="D464" s="157">
        <f>'4_Client_List'!$L458</f>
        <v>0</v>
      </c>
      <c r="F464" s="155" t="str" cm="1">
        <f t="array" ref="F464">IFERROR(MOD(10-(SUMPRODUCT(--MID(D464,{1;2;3;4;5;6;7;8;9},1)*({2;1;2;1;2;1;2;1;2}))-9*SUMPRODUCT(--(MID(D464,{1;3;5;7;9},1)*1&gt;4))),10),"")</f>
        <v/>
      </c>
      <c r="G464" s="158">
        <f t="shared" si="21"/>
        <v>0</v>
      </c>
      <c r="H464" s="160" t="str">
        <f t="shared" si="22"/>
        <v>NO</v>
      </c>
      <c r="I464" s="132">
        <f t="shared" si="23"/>
        <v>0</v>
      </c>
    </row>
    <row r="465" spans="1:9" s="132" customFormat="1" ht="18.600000000000001">
      <c r="A465" s="155">
        <f>ROW('4_Client_List'!A459)</f>
        <v>459</v>
      </c>
      <c r="B465" s="156">
        <f>'4_Client_List'!$A459</f>
        <v>0</v>
      </c>
      <c r="C465" s="157">
        <f>'4_Client_List'!$B459</f>
        <v>0</v>
      </c>
      <c r="D465" s="157">
        <f>'4_Client_List'!$L459</f>
        <v>0</v>
      </c>
      <c r="F465" s="155" t="str" cm="1">
        <f t="array" ref="F465">IFERROR(MOD(10-(SUMPRODUCT(--MID(D465,{1;2;3;4;5;6;7;8;9},1)*({2;1;2;1;2;1;2;1;2}))-9*SUMPRODUCT(--(MID(D465,{1;3;5;7;9},1)*1&gt;4))),10),"")</f>
        <v/>
      </c>
      <c r="G465" s="158">
        <f t="shared" si="21"/>
        <v>0</v>
      </c>
      <c r="H465" s="160" t="str">
        <f t="shared" si="22"/>
        <v>NO</v>
      </c>
      <c r="I465" s="132">
        <f t="shared" si="23"/>
        <v>0</v>
      </c>
    </row>
    <row r="466" spans="1:9" s="132" customFormat="1" ht="18.600000000000001">
      <c r="A466" s="155">
        <f>ROW('4_Client_List'!A460)</f>
        <v>460</v>
      </c>
      <c r="B466" s="156">
        <f>'4_Client_List'!$A460</f>
        <v>0</v>
      </c>
      <c r="C466" s="157">
        <f>'4_Client_List'!$B460</f>
        <v>0</v>
      </c>
      <c r="D466" s="157">
        <f>'4_Client_List'!$L460</f>
        <v>0</v>
      </c>
      <c r="F466" s="155" t="str" cm="1">
        <f t="array" ref="F466">IFERROR(MOD(10-(SUMPRODUCT(--MID(D466,{1;2;3;4;5;6;7;8;9},1)*({2;1;2;1;2;1;2;1;2}))-9*SUMPRODUCT(--(MID(D466,{1;3;5;7;9},1)*1&gt;4))),10),"")</f>
        <v/>
      </c>
      <c r="G466" s="158">
        <f t="shared" si="21"/>
        <v>0</v>
      </c>
      <c r="H466" s="160" t="str">
        <f t="shared" si="22"/>
        <v>NO</v>
      </c>
      <c r="I466" s="132">
        <f t="shared" si="23"/>
        <v>0</v>
      </c>
    </row>
    <row r="467" spans="1:9" s="132" customFormat="1" ht="18.600000000000001">
      <c r="A467" s="155">
        <f>ROW('4_Client_List'!A461)</f>
        <v>461</v>
      </c>
      <c r="B467" s="156">
        <f>'4_Client_List'!$A461</f>
        <v>0</v>
      </c>
      <c r="C467" s="157">
        <f>'4_Client_List'!$B461</f>
        <v>0</v>
      </c>
      <c r="D467" s="157">
        <f>'4_Client_List'!$L461</f>
        <v>0</v>
      </c>
      <c r="F467" s="155" t="str" cm="1">
        <f t="array" ref="F467">IFERROR(MOD(10-(SUMPRODUCT(--MID(D467,{1;2;3;4;5;6;7;8;9},1)*({2;1;2;1;2;1;2;1;2}))-9*SUMPRODUCT(--(MID(D467,{1;3;5;7;9},1)*1&gt;4))),10),"")</f>
        <v/>
      </c>
      <c r="G467" s="158">
        <f t="shared" si="21"/>
        <v>0</v>
      </c>
      <c r="H467" s="160" t="str">
        <f t="shared" si="22"/>
        <v>NO</v>
      </c>
      <c r="I467" s="132">
        <f t="shared" si="23"/>
        <v>0</v>
      </c>
    </row>
    <row r="468" spans="1:9" s="132" customFormat="1" ht="18.600000000000001">
      <c r="A468" s="155">
        <f>ROW('4_Client_List'!A462)</f>
        <v>462</v>
      </c>
      <c r="B468" s="156">
        <f>'4_Client_List'!$A462</f>
        <v>0</v>
      </c>
      <c r="C468" s="157">
        <f>'4_Client_List'!$B462</f>
        <v>0</v>
      </c>
      <c r="D468" s="157">
        <f>'4_Client_List'!$L462</f>
        <v>0</v>
      </c>
      <c r="F468" s="155" t="str" cm="1">
        <f t="array" ref="F468">IFERROR(MOD(10-(SUMPRODUCT(--MID(D468,{1;2;3;4;5;6;7;8;9},1)*({2;1;2;1;2;1;2;1;2}))-9*SUMPRODUCT(--(MID(D468,{1;3;5;7;9},1)*1&gt;4))),10),"")</f>
        <v/>
      </c>
      <c r="G468" s="158">
        <f t="shared" si="21"/>
        <v>0</v>
      </c>
      <c r="H468" s="160" t="str">
        <f t="shared" si="22"/>
        <v>NO</v>
      </c>
      <c r="I468" s="132">
        <f t="shared" si="23"/>
        <v>0</v>
      </c>
    </row>
    <row r="469" spans="1:9" s="132" customFormat="1" ht="18.600000000000001">
      <c r="A469" s="155">
        <f>ROW('4_Client_List'!A463)</f>
        <v>463</v>
      </c>
      <c r="B469" s="156">
        <f>'4_Client_List'!$A463</f>
        <v>0</v>
      </c>
      <c r="C469" s="157">
        <f>'4_Client_List'!$B463</f>
        <v>0</v>
      </c>
      <c r="D469" s="157">
        <f>'4_Client_List'!$L463</f>
        <v>0</v>
      </c>
      <c r="F469" s="155" t="str" cm="1">
        <f t="array" ref="F469">IFERROR(MOD(10-(SUMPRODUCT(--MID(D469,{1;2;3;4;5;6;7;8;9},1)*({2;1;2;1;2;1;2;1;2}))-9*SUMPRODUCT(--(MID(D469,{1;3;5;7;9},1)*1&gt;4))),10),"")</f>
        <v/>
      </c>
      <c r="G469" s="158">
        <f t="shared" si="21"/>
        <v>0</v>
      </c>
      <c r="H469" s="160" t="str">
        <f t="shared" si="22"/>
        <v>NO</v>
      </c>
      <c r="I469" s="132">
        <f t="shared" si="23"/>
        <v>0</v>
      </c>
    </row>
    <row r="470" spans="1:9" s="132" customFormat="1" ht="18.600000000000001">
      <c r="A470" s="155">
        <f>ROW('4_Client_List'!A464)</f>
        <v>464</v>
      </c>
      <c r="B470" s="156">
        <f>'4_Client_List'!$A464</f>
        <v>0</v>
      </c>
      <c r="C470" s="157">
        <f>'4_Client_List'!$B464</f>
        <v>0</v>
      </c>
      <c r="D470" s="157">
        <f>'4_Client_List'!$L464</f>
        <v>0</v>
      </c>
      <c r="F470" s="155" t="str" cm="1">
        <f t="array" ref="F470">IFERROR(MOD(10-(SUMPRODUCT(--MID(D470,{1;2;3;4;5;6;7;8;9},1)*({2;1;2;1;2;1;2;1;2}))-9*SUMPRODUCT(--(MID(D470,{1;3;5;7;9},1)*1&gt;4))),10),"")</f>
        <v/>
      </c>
      <c r="G470" s="158">
        <f t="shared" si="21"/>
        <v>0</v>
      </c>
      <c r="H470" s="160" t="str">
        <f t="shared" si="22"/>
        <v>NO</v>
      </c>
      <c r="I470" s="132">
        <f t="shared" si="23"/>
        <v>0</v>
      </c>
    </row>
    <row r="471" spans="1:9" s="132" customFormat="1" ht="18.600000000000001">
      <c r="A471" s="155">
        <f>ROW('4_Client_List'!A465)</f>
        <v>465</v>
      </c>
      <c r="B471" s="156">
        <f>'4_Client_List'!$A465</f>
        <v>0</v>
      </c>
      <c r="C471" s="157">
        <f>'4_Client_List'!$B465</f>
        <v>0</v>
      </c>
      <c r="D471" s="157">
        <f>'4_Client_List'!$L465</f>
        <v>0</v>
      </c>
      <c r="F471" s="155" t="str" cm="1">
        <f t="array" ref="F471">IFERROR(MOD(10-(SUMPRODUCT(--MID(D471,{1;2;3;4;5;6;7;8;9},1)*({2;1;2;1;2;1;2;1;2}))-9*SUMPRODUCT(--(MID(D471,{1;3;5;7;9},1)*1&gt;4))),10),"")</f>
        <v/>
      </c>
      <c r="G471" s="158">
        <f t="shared" si="21"/>
        <v>0</v>
      </c>
      <c r="H471" s="160" t="str">
        <f t="shared" si="22"/>
        <v>NO</v>
      </c>
      <c r="I471" s="132">
        <f t="shared" si="23"/>
        <v>0</v>
      </c>
    </row>
    <row r="472" spans="1:9" s="132" customFormat="1" ht="18.600000000000001">
      <c r="A472" s="155">
        <f>ROW('4_Client_List'!A466)</f>
        <v>466</v>
      </c>
      <c r="B472" s="156">
        <f>'4_Client_List'!$A466</f>
        <v>0</v>
      </c>
      <c r="C472" s="157">
        <f>'4_Client_List'!$B466</f>
        <v>0</v>
      </c>
      <c r="D472" s="157">
        <f>'4_Client_List'!$L466</f>
        <v>0</v>
      </c>
      <c r="F472" s="155" t="str" cm="1">
        <f t="array" ref="F472">IFERROR(MOD(10-(SUMPRODUCT(--MID(D472,{1;2;3;4;5;6;7;8;9},1)*({2;1;2;1;2;1;2;1;2}))-9*SUMPRODUCT(--(MID(D472,{1;3;5;7;9},1)*1&gt;4))),10),"")</f>
        <v/>
      </c>
      <c r="G472" s="158">
        <f t="shared" si="21"/>
        <v>0</v>
      </c>
      <c r="H472" s="160" t="str">
        <f t="shared" si="22"/>
        <v>NO</v>
      </c>
      <c r="I472" s="132">
        <f t="shared" si="23"/>
        <v>0</v>
      </c>
    </row>
    <row r="473" spans="1:9" s="132" customFormat="1" ht="18.600000000000001">
      <c r="A473" s="155">
        <f>ROW('4_Client_List'!A467)</f>
        <v>467</v>
      </c>
      <c r="B473" s="156">
        <f>'4_Client_List'!$A467</f>
        <v>0</v>
      </c>
      <c r="C473" s="157">
        <f>'4_Client_List'!$B467</f>
        <v>0</v>
      </c>
      <c r="D473" s="157">
        <f>'4_Client_List'!$L467</f>
        <v>0</v>
      </c>
      <c r="F473" s="155" t="str" cm="1">
        <f t="array" ref="F473">IFERROR(MOD(10-(SUMPRODUCT(--MID(D473,{1;2;3;4;5;6;7;8;9},1)*({2;1;2;1;2;1;2;1;2}))-9*SUMPRODUCT(--(MID(D473,{1;3;5;7;9},1)*1&gt;4))),10),"")</f>
        <v/>
      </c>
      <c r="G473" s="158">
        <f t="shared" si="21"/>
        <v>0</v>
      </c>
      <c r="H473" s="160" t="str">
        <f t="shared" si="22"/>
        <v>NO</v>
      </c>
      <c r="I473" s="132">
        <f t="shared" si="23"/>
        <v>0</v>
      </c>
    </row>
    <row r="474" spans="1:9" s="132" customFormat="1" ht="18.600000000000001">
      <c r="A474" s="155">
        <f>ROW('4_Client_List'!A468)</f>
        <v>468</v>
      </c>
      <c r="B474" s="156">
        <f>'4_Client_List'!$A468</f>
        <v>0</v>
      </c>
      <c r="C474" s="157">
        <f>'4_Client_List'!$B468</f>
        <v>0</v>
      </c>
      <c r="D474" s="157">
        <f>'4_Client_List'!$L468</f>
        <v>0</v>
      </c>
      <c r="F474" s="155" t="str" cm="1">
        <f t="array" ref="F474">IFERROR(MOD(10-(SUMPRODUCT(--MID(D474,{1;2;3;4;5;6;7;8;9},1)*({2;1;2;1;2;1;2;1;2}))-9*SUMPRODUCT(--(MID(D474,{1;3;5;7;9},1)*1&gt;4))),10),"")</f>
        <v/>
      </c>
      <c r="G474" s="158">
        <f t="shared" si="21"/>
        <v>0</v>
      </c>
      <c r="H474" s="160" t="str">
        <f t="shared" si="22"/>
        <v>NO</v>
      </c>
      <c r="I474" s="132">
        <f t="shared" si="23"/>
        <v>0</v>
      </c>
    </row>
    <row r="475" spans="1:9" s="132" customFormat="1" ht="18.600000000000001">
      <c r="A475" s="155">
        <f>ROW('4_Client_List'!A469)</f>
        <v>469</v>
      </c>
      <c r="B475" s="156">
        <f>'4_Client_List'!$A469</f>
        <v>0</v>
      </c>
      <c r="C475" s="157">
        <f>'4_Client_List'!$B469</f>
        <v>0</v>
      </c>
      <c r="D475" s="157">
        <f>'4_Client_List'!$L469</f>
        <v>0</v>
      </c>
      <c r="F475" s="155" t="str" cm="1">
        <f t="array" ref="F475">IFERROR(MOD(10-(SUMPRODUCT(--MID(D475,{1;2;3;4;5;6;7;8;9},1)*({2;1;2;1;2;1;2;1;2}))-9*SUMPRODUCT(--(MID(D475,{1;3;5;7;9},1)*1&gt;4))),10),"")</f>
        <v/>
      </c>
      <c r="G475" s="158">
        <f t="shared" si="21"/>
        <v>0</v>
      </c>
      <c r="H475" s="160" t="str">
        <f t="shared" si="22"/>
        <v>NO</v>
      </c>
      <c r="I475" s="132">
        <f t="shared" si="23"/>
        <v>0</v>
      </c>
    </row>
    <row r="476" spans="1:9" s="132" customFormat="1" ht="18.600000000000001">
      <c r="A476" s="155">
        <f>ROW('4_Client_List'!A470)</f>
        <v>470</v>
      </c>
      <c r="B476" s="156">
        <f>'4_Client_List'!$A470</f>
        <v>0</v>
      </c>
      <c r="C476" s="157">
        <f>'4_Client_List'!$B470</f>
        <v>0</v>
      </c>
      <c r="D476" s="157">
        <f>'4_Client_List'!$L470</f>
        <v>0</v>
      </c>
      <c r="F476" s="155" t="str" cm="1">
        <f t="array" ref="F476">IFERROR(MOD(10-(SUMPRODUCT(--MID(D476,{1;2;3;4;5;6;7;8;9},1)*({2;1;2;1;2;1;2;1;2}))-9*SUMPRODUCT(--(MID(D476,{1;3;5;7;9},1)*1&gt;4))),10),"")</f>
        <v/>
      </c>
      <c r="G476" s="158">
        <f t="shared" si="21"/>
        <v>0</v>
      </c>
      <c r="H476" s="160" t="str">
        <f t="shared" si="22"/>
        <v>NO</v>
      </c>
      <c r="I476" s="132">
        <f t="shared" si="23"/>
        <v>0</v>
      </c>
    </row>
    <row r="477" spans="1:9" s="132" customFormat="1" ht="18.600000000000001">
      <c r="A477" s="155">
        <f>ROW('4_Client_List'!A471)</f>
        <v>471</v>
      </c>
      <c r="B477" s="156">
        <f>'4_Client_List'!$A471</f>
        <v>0</v>
      </c>
      <c r="C477" s="157">
        <f>'4_Client_List'!$B471</f>
        <v>0</v>
      </c>
      <c r="D477" s="157">
        <f>'4_Client_List'!$L471</f>
        <v>0</v>
      </c>
      <c r="F477" s="155" t="str" cm="1">
        <f t="array" ref="F477">IFERROR(MOD(10-(SUMPRODUCT(--MID(D477,{1;2;3;4;5;6;7;8;9},1)*({2;1;2;1;2;1;2;1;2}))-9*SUMPRODUCT(--(MID(D477,{1;3;5;7;9},1)*1&gt;4))),10),"")</f>
        <v/>
      </c>
      <c r="G477" s="158">
        <f t="shared" si="21"/>
        <v>0</v>
      </c>
      <c r="H477" s="160" t="str">
        <f t="shared" si="22"/>
        <v>NO</v>
      </c>
      <c r="I477" s="132">
        <f t="shared" si="23"/>
        <v>0</v>
      </c>
    </row>
    <row r="478" spans="1:9" s="132" customFormat="1" ht="18.600000000000001">
      <c r="A478" s="155">
        <f>ROW('4_Client_List'!A472)</f>
        <v>472</v>
      </c>
      <c r="B478" s="156">
        <f>'4_Client_List'!$A472</f>
        <v>0</v>
      </c>
      <c r="C478" s="157">
        <f>'4_Client_List'!$B472</f>
        <v>0</v>
      </c>
      <c r="D478" s="157">
        <f>'4_Client_List'!$L472</f>
        <v>0</v>
      </c>
      <c r="F478" s="155" t="str" cm="1">
        <f t="array" ref="F478">IFERROR(MOD(10-(SUMPRODUCT(--MID(D478,{1;2;3;4;5;6;7;8;9},1)*({2;1;2;1;2;1;2;1;2}))-9*SUMPRODUCT(--(MID(D478,{1;3;5;7;9},1)*1&gt;4))),10),"")</f>
        <v/>
      </c>
      <c r="G478" s="158">
        <f t="shared" si="21"/>
        <v>0</v>
      </c>
      <c r="H478" s="160" t="str">
        <f t="shared" si="22"/>
        <v>NO</v>
      </c>
      <c r="I478" s="132">
        <f t="shared" si="23"/>
        <v>0</v>
      </c>
    </row>
    <row r="479" spans="1:9" s="132" customFormat="1" ht="18.600000000000001">
      <c r="A479" s="155">
        <f>ROW('4_Client_List'!A473)</f>
        <v>473</v>
      </c>
      <c r="B479" s="156">
        <f>'4_Client_List'!$A473</f>
        <v>0</v>
      </c>
      <c r="C479" s="157">
        <f>'4_Client_List'!$B473</f>
        <v>0</v>
      </c>
      <c r="D479" s="157">
        <f>'4_Client_List'!$L473</f>
        <v>0</v>
      </c>
      <c r="F479" s="155" t="str" cm="1">
        <f t="array" ref="F479">IFERROR(MOD(10-(SUMPRODUCT(--MID(D479,{1;2;3;4;5;6;7;8;9},1)*({2;1;2;1;2;1;2;1;2}))-9*SUMPRODUCT(--(MID(D479,{1;3;5;7;9},1)*1&gt;4))),10),"")</f>
        <v/>
      </c>
      <c r="G479" s="158">
        <f t="shared" si="21"/>
        <v>0</v>
      </c>
      <c r="H479" s="160" t="str">
        <f t="shared" si="22"/>
        <v>NO</v>
      </c>
      <c r="I479" s="132">
        <f t="shared" si="23"/>
        <v>0</v>
      </c>
    </row>
    <row r="480" spans="1:9" s="132" customFormat="1" ht="18.600000000000001">
      <c r="A480" s="155">
        <f>ROW('4_Client_List'!A474)</f>
        <v>474</v>
      </c>
      <c r="B480" s="156">
        <f>'4_Client_List'!$A474</f>
        <v>0</v>
      </c>
      <c r="C480" s="157">
        <f>'4_Client_List'!$B474</f>
        <v>0</v>
      </c>
      <c r="D480" s="157">
        <f>'4_Client_List'!$L474</f>
        <v>0</v>
      </c>
      <c r="F480" s="155" t="str" cm="1">
        <f t="array" ref="F480">IFERROR(MOD(10-(SUMPRODUCT(--MID(D480,{1;2;3;4;5;6;7;8;9},1)*({2;1;2;1;2;1;2;1;2}))-9*SUMPRODUCT(--(MID(D480,{1;3;5;7;9},1)*1&gt;4))),10),"")</f>
        <v/>
      </c>
      <c r="G480" s="158">
        <f t="shared" si="21"/>
        <v>0</v>
      </c>
      <c r="H480" s="160" t="str">
        <f t="shared" si="22"/>
        <v>NO</v>
      </c>
      <c r="I480" s="132">
        <f t="shared" si="23"/>
        <v>0</v>
      </c>
    </row>
    <row r="481" spans="1:9" s="132" customFormat="1" ht="18.600000000000001">
      <c r="A481" s="155">
        <f>ROW('4_Client_List'!A475)</f>
        <v>475</v>
      </c>
      <c r="B481" s="156">
        <f>'4_Client_List'!$A475</f>
        <v>0</v>
      </c>
      <c r="C481" s="157">
        <f>'4_Client_List'!$B475</f>
        <v>0</v>
      </c>
      <c r="D481" s="157">
        <f>'4_Client_List'!$L475</f>
        <v>0</v>
      </c>
      <c r="F481" s="155" t="str" cm="1">
        <f t="array" ref="F481">IFERROR(MOD(10-(SUMPRODUCT(--MID(D481,{1;2;3;4;5;6;7;8;9},1)*({2;1;2;1;2;1;2;1;2}))-9*SUMPRODUCT(--(MID(D481,{1;3;5;7;9},1)*1&gt;4))),10),"")</f>
        <v/>
      </c>
      <c r="G481" s="158">
        <f t="shared" si="21"/>
        <v>0</v>
      </c>
      <c r="H481" s="160" t="str">
        <f t="shared" si="22"/>
        <v>NO</v>
      </c>
      <c r="I481" s="132">
        <f t="shared" si="23"/>
        <v>0</v>
      </c>
    </row>
    <row r="482" spans="1:9" s="132" customFormat="1" ht="18.600000000000001">
      <c r="A482" s="155">
        <f>ROW('4_Client_List'!A476)</f>
        <v>476</v>
      </c>
      <c r="B482" s="156">
        <f>'4_Client_List'!$A476</f>
        <v>0</v>
      </c>
      <c r="C482" s="157">
        <f>'4_Client_List'!$B476</f>
        <v>0</v>
      </c>
      <c r="D482" s="157">
        <f>'4_Client_List'!$L476</f>
        <v>0</v>
      </c>
      <c r="F482" s="155" t="str" cm="1">
        <f t="array" ref="F482">IFERROR(MOD(10-(SUMPRODUCT(--MID(D482,{1;2;3;4;5;6;7;8;9},1)*({2;1;2;1;2;1;2;1;2}))-9*SUMPRODUCT(--(MID(D482,{1;3;5;7;9},1)*1&gt;4))),10),"")</f>
        <v/>
      </c>
      <c r="G482" s="158">
        <f t="shared" si="21"/>
        <v>0</v>
      </c>
      <c r="H482" s="160" t="str">
        <f t="shared" si="22"/>
        <v>NO</v>
      </c>
      <c r="I482" s="132">
        <f t="shared" si="23"/>
        <v>0</v>
      </c>
    </row>
    <row r="483" spans="1:9" s="132" customFormat="1" ht="18.600000000000001">
      <c r="A483" s="155">
        <f>ROW('4_Client_List'!A477)</f>
        <v>477</v>
      </c>
      <c r="B483" s="156">
        <f>'4_Client_List'!$A477</f>
        <v>0</v>
      </c>
      <c r="C483" s="157">
        <f>'4_Client_List'!$B477</f>
        <v>0</v>
      </c>
      <c r="D483" s="157">
        <f>'4_Client_List'!$L477</f>
        <v>0</v>
      </c>
      <c r="F483" s="155" t="str" cm="1">
        <f t="array" ref="F483">IFERROR(MOD(10-(SUMPRODUCT(--MID(D483,{1;2;3;4;5;6;7;8;9},1)*({2;1;2;1;2;1;2;1;2}))-9*SUMPRODUCT(--(MID(D483,{1;3;5;7;9},1)*1&gt;4))),10),"")</f>
        <v/>
      </c>
      <c r="G483" s="158">
        <f t="shared" si="21"/>
        <v>0</v>
      </c>
      <c r="H483" s="160" t="str">
        <f t="shared" si="22"/>
        <v>NO</v>
      </c>
      <c r="I483" s="132">
        <f t="shared" si="23"/>
        <v>0</v>
      </c>
    </row>
    <row r="484" spans="1:9" s="132" customFormat="1" ht="18.600000000000001">
      <c r="A484" s="155">
        <f>ROW('4_Client_List'!A478)</f>
        <v>478</v>
      </c>
      <c r="B484" s="156">
        <f>'4_Client_List'!$A478</f>
        <v>0</v>
      </c>
      <c r="C484" s="157">
        <f>'4_Client_List'!$B478</f>
        <v>0</v>
      </c>
      <c r="D484" s="157">
        <f>'4_Client_List'!$L478</f>
        <v>0</v>
      </c>
      <c r="F484" s="155" t="str" cm="1">
        <f t="array" ref="F484">IFERROR(MOD(10-(SUMPRODUCT(--MID(D484,{1;2;3;4;5;6;7;8;9},1)*({2;1;2;1;2;1;2;1;2}))-9*SUMPRODUCT(--(MID(D484,{1;3;5;7;9},1)*1&gt;4))),10),"")</f>
        <v/>
      </c>
      <c r="G484" s="158">
        <f t="shared" si="21"/>
        <v>0</v>
      </c>
      <c r="H484" s="160" t="str">
        <f t="shared" si="22"/>
        <v>NO</v>
      </c>
      <c r="I484" s="132">
        <f t="shared" si="23"/>
        <v>0</v>
      </c>
    </row>
    <row r="485" spans="1:9" s="132" customFormat="1" ht="18.600000000000001">
      <c r="A485" s="155">
        <f>ROW('4_Client_List'!A479)</f>
        <v>479</v>
      </c>
      <c r="B485" s="156">
        <f>'4_Client_List'!$A479</f>
        <v>0</v>
      </c>
      <c r="C485" s="157">
        <f>'4_Client_List'!$B479</f>
        <v>0</v>
      </c>
      <c r="D485" s="157">
        <f>'4_Client_List'!$L479</f>
        <v>0</v>
      </c>
      <c r="F485" s="155" t="str" cm="1">
        <f t="array" ref="F485">IFERROR(MOD(10-(SUMPRODUCT(--MID(D485,{1;2;3;4;5;6;7;8;9},1)*({2;1;2;1;2;1;2;1;2}))-9*SUMPRODUCT(--(MID(D485,{1;3;5;7;9},1)*1&gt;4))),10),"")</f>
        <v/>
      </c>
      <c r="G485" s="158">
        <f t="shared" si="21"/>
        <v>0</v>
      </c>
      <c r="H485" s="160" t="str">
        <f t="shared" si="22"/>
        <v>NO</v>
      </c>
      <c r="I485" s="132">
        <f t="shared" si="23"/>
        <v>0</v>
      </c>
    </row>
    <row r="486" spans="1:9" s="132" customFormat="1" ht="18.600000000000001">
      <c r="A486" s="155">
        <f>ROW('4_Client_List'!A480)</f>
        <v>480</v>
      </c>
      <c r="B486" s="156">
        <f>'4_Client_List'!$A480</f>
        <v>0</v>
      </c>
      <c r="C486" s="157">
        <f>'4_Client_List'!$B480</f>
        <v>0</v>
      </c>
      <c r="D486" s="157">
        <f>'4_Client_List'!$L480</f>
        <v>0</v>
      </c>
      <c r="F486" s="155" t="str" cm="1">
        <f t="array" ref="F486">IFERROR(MOD(10-(SUMPRODUCT(--MID(D486,{1;2;3;4;5;6;7;8;9},1)*({2;1;2;1;2;1;2;1;2}))-9*SUMPRODUCT(--(MID(D486,{1;3;5;7;9},1)*1&gt;4))),10),"")</f>
        <v/>
      </c>
      <c r="G486" s="158">
        <f t="shared" si="21"/>
        <v>0</v>
      </c>
      <c r="H486" s="160" t="str">
        <f t="shared" si="22"/>
        <v>NO</v>
      </c>
      <c r="I486" s="132">
        <f t="shared" si="23"/>
        <v>0</v>
      </c>
    </row>
    <row r="487" spans="1:9" s="132" customFormat="1" ht="18.600000000000001">
      <c r="A487" s="155">
        <f>ROW('4_Client_List'!A481)</f>
        <v>481</v>
      </c>
      <c r="B487" s="156">
        <f>'4_Client_List'!$A481</f>
        <v>0</v>
      </c>
      <c r="C487" s="157">
        <f>'4_Client_List'!$B481</f>
        <v>0</v>
      </c>
      <c r="D487" s="157">
        <f>'4_Client_List'!$L481</f>
        <v>0</v>
      </c>
      <c r="F487" s="155" t="str" cm="1">
        <f t="array" ref="F487">IFERROR(MOD(10-(SUMPRODUCT(--MID(D487,{1;2;3;4;5;6;7;8;9},1)*({2;1;2;1;2;1;2;1;2}))-9*SUMPRODUCT(--(MID(D487,{1;3;5;7;9},1)*1&gt;4))),10),"")</f>
        <v/>
      </c>
      <c r="G487" s="158">
        <f t="shared" si="21"/>
        <v>0</v>
      </c>
      <c r="H487" s="160" t="str">
        <f t="shared" si="22"/>
        <v>NO</v>
      </c>
      <c r="I487" s="132">
        <f t="shared" si="23"/>
        <v>0</v>
      </c>
    </row>
    <row r="488" spans="1:9" s="132" customFormat="1" ht="18.600000000000001">
      <c r="A488" s="155">
        <f>ROW('4_Client_List'!A482)</f>
        <v>482</v>
      </c>
      <c r="B488" s="156">
        <f>'4_Client_List'!$A482</f>
        <v>0</v>
      </c>
      <c r="C488" s="157">
        <f>'4_Client_List'!$B482</f>
        <v>0</v>
      </c>
      <c r="D488" s="157">
        <f>'4_Client_List'!$L482</f>
        <v>0</v>
      </c>
      <c r="F488" s="155" t="str" cm="1">
        <f t="array" ref="F488">IFERROR(MOD(10-(SUMPRODUCT(--MID(D488,{1;2;3;4;5;6;7;8;9},1)*({2;1;2;1;2;1;2;1;2}))-9*SUMPRODUCT(--(MID(D488,{1;3;5;7;9},1)*1&gt;4))),10),"")</f>
        <v/>
      </c>
      <c r="G488" s="158">
        <f t="shared" si="21"/>
        <v>0</v>
      </c>
      <c r="H488" s="160" t="str">
        <f t="shared" si="22"/>
        <v>NO</v>
      </c>
      <c r="I488" s="132">
        <f t="shared" si="23"/>
        <v>0</v>
      </c>
    </row>
    <row r="489" spans="1:9" s="132" customFormat="1" ht="18.600000000000001">
      <c r="A489" s="155">
        <f>ROW('4_Client_List'!A483)</f>
        <v>483</v>
      </c>
      <c r="B489" s="156">
        <f>'4_Client_List'!$A483</f>
        <v>0</v>
      </c>
      <c r="C489" s="157">
        <f>'4_Client_List'!$B483</f>
        <v>0</v>
      </c>
      <c r="D489" s="157">
        <f>'4_Client_List'!$L483</f>
        <v>0</v>
      </c>
      <c r="F489" s="155" t="str" cm="1">
        <f t="array" ref="F489">IFERROR(MOD(10-(SUMPRODUCT(--MID(D489,{1;2;3;4;5;6;7;8;9},1)*({2;1;2;1;2;1;2;1;2}))-9*SUMPRODUCT(--(MID(D489,{1;3;5;7;9},1)*1&gt;4))),10),"")</f>
        <v/>
      </c>
      <c r="G489" s="158">
        <f t="shared" si="21"/>
        <v>0</v>
      </c>
      <c r="H489" s="160" t="str">
        <f t="shared" si="22"/>
        <v>NO</v>
      </c>
      <c r="I489" s="132">
        <f t="shared" si="23"/>
        <v>0</v>
      </c>
    </row>
    <row r="490" spans="1:9" s="132" customFormat="1" ht="18.600000000000001">
      <c r="A490" s="155">
        <f>ROW('4_Client_List'!A484)</f>
        <v>484</v>
      </c>
      <c r="B490" s="156">
        <f>'4_Client_List'!$A484</f>
        <v>0</v>
      </c>
      <c r="C490" s="157">
        <f>'4_Client_List'!$B484</f>
        <v>0</v>
      </c>
      <c r="D490" s="157">
        <f>'4_Client_List'!$L484</f>
        <v>0</v>
      </c>
      <c r="F490" s="155" t="str" cm="1">
        <f t="array" ref="F490">IFERROR(MOD(10-(SUMPRODUCT(--MID(D490,{1;2;3;4;5;6;7;8;9},1)*({2;1;2;1;2;1;2;1;2}))-9*SUMPRODUCT(--(MID(D490,{1;3;5;7;9},1)*1&gt;4))),10),"")</f>
        <v/>
      </c>
      <c r="G490" s="158">
        <f t="shared" si="21"/>
        <v>0</v>
      </c>
      <c r="H490" s="160" t="str">
        <f t="shared" si="22"/>
        <v>NO</v>
      </c>
      <c r="I490" s="132">
        <f t="shared" si="23"/>
        <v>0</v>
      </c>
    </row>
    <row r="491" spans="1:9" s="132" customFormat="1" ht="18.600000000000001">
      <c r="A491" s="155">
        <f>ROW('4_Client_List'!A485)</f>
        <v>485</v>
      </c>
      <c r="B491" s="156">
        <f>'4_Client_List'!$A485</f>
        <v>0</v>
      </c>
      <c r="C491" s="157">
        <f>'4_Client_List'!$B485</f>
        <v>0</v>
      </c>
      <c r="D491" s="157">
        <f>'4_Client_List'!$L485</f>
        <v>0</v>
      </c>
      <c r="F491" s="155" t="str" cm="1">
        <f t="array" ref="F491">IFERROR(MOD(10-(SUMPRODUCT(--MID(D491,{1;2;3;4;5;6;7;8;9},1)*({2;1;2;1;2;1;2;1;2}))-9*SUMPRODUCT(--(MID(D491,{1;3;5;7;9},1)*1&gt;4))),10),"")</f>
        <v/>
      </c>
      <c r="G491" s="158">
        <f t="shared" si="21"/>
        <v>0</v>
      </c>
      <c r="H491" s="160" t="str">
        <f t="shared" si="22"/>
        <v>NO</v>
      </c>
      <c r="I491" s="132">
        <f t="shared" si="23"/>
        <v>0</v>
      </c>
    </row>
    <row r="492" spans="1:9" s="132" customFormat="1" ht="18.600000000000001">
      <c r="A492" s="155">
        <f>ROW('4_Client_List'!A486)</f>
        <v>486</v>
      </c>
      <c r="B492" s="156">
        <f>'4_Client_List'!$A486</f>
        <v>0</v>
      </c>
      <c r="C492" s="157">
        <f>'4_Client_List'!$B486</f>
        <v>0</v>
      </c>
      <c r="D492" s="157">
        <f>'4_Client_List'!$L486</f>
        <v>0</v>
      </c>
      <c r="F492" s="155" t="str" cm="1">
        <f t="array" ref="F492">IFERROR(MOD(10-(SUMPRODUCT(--MID(D492,{1;2;3;4;5;6;7;8;9},1)*({2;1;2;1;2;1;2;1;2}))-9*SUMPRODUCT(--(MID(D492,{1;3;5;7;9},1)*1&gt;4))),10),"")</f>
        <v/>
      </c>
      <c r="G492" s="158">
        <f t="shared" si="21"/>
        <v>0</v>
      </c>
      <c r="H492" s="160" t="str">
        <f t="shared" si="22"/>
        <v>NO</v>
      </c>
      <c r="I492" s="132">
        <f t="shared" si="23"/>
        <v>0</v>
      </c>
    </row>
    <row r="493" spans="1:9" s="132" customFormat="1" ht="18.600000000000001">
      <c r="A493" s="155">
        <f>ROW('4_Client_List'!A487)</f>
        <v>487</v>
      </c>
      <c r="B493" s="156">
        <f>'4_Client_List'!$A487</f>
        <v>0</v>
      </c>
      <c r="C493" s="157">
        <f>'4_Client_List'!$B487</f>
        <v>0</v>
      </c>
      <c r="D493" s="157">
        <f>'4_Client_List'!$L487</f>
        <v>0</v>
      </c>
      <c r="F493" s="155" t="str" cm="1">
        <f t="array" ref="F493">IFERROR(MOD(10-(SUMPRODUCT(--MID(D493,{1;2;3;4;5;6;7;8;9},1)*({2;1;2;1;2;1;2;1;2}))-9*SUMPRODUCT(--(MID(D493,{1;3;5;7;9},1)*1&gt;4))),10),"")</f>
        <v/>
      </c>
      <c r="G493" s="158">
        <f t="shared" si="21"/>
        <v>0</v>
      </c>
      <c r="H493" s="160" t="str">
        <f t="shared" si="22"/>
        <v>NO</v>
      </c>
      <c r="I493" s="132">
        <f t="shared" si="23"/>
        <v>0</v>
      </c>
    </row>
    <row r="494" spans="1:9" s="132" customFormat="1" ht="18.600000000000001">
      <c r="A494" s="155">
        <f>ROW('4_Client_List'!A488)</f>
        <v>488</v>
      </c>
      <c r="B494" s="156">
        <f>'4_Client_List'!$A488</f>
        <v>0</v>
      </c>
      <c r="C494" s="157">
        <f>'4_Client_List'!$B488</f>
        <v>0</v>
      </c>
      <c r="D494" s="157">
        <f>'4_Client_List'!$L488</f>
        <v>0</v>
      </c>
      <c r="F494" s="155" t="str" cm="1">
        <f t="array" ref="F494">IFERROR(MOD(10-(SUMPRODUCT(--MID(D494,{1;2;3;4;5;6;7;8;9},1)*({2;1;2;1;2;1;2;1;2}))-9*SUMPRODUCT(--(MID(D494,{1;3;5;7;9},1)*1&gt;4))),10),"")</f>
        <v/>
      </c>
      <c r="G494" s="158">
        <f t="shared" si="21"/>
        <v>0</v>
      </c>
      <c r="H494" s="160" t="str">
        <f t="shared" si="22"/>
        <v>NO</v>
      </c>
      <c r="I494" s="132">
        <f t="shared" si="23"/>
        <v>0</v>
      </c>
    </row>
    <row r="495" spans="1:9" s="132" customFormat="1" ht="18.600000000000001">
      <c r="A495" s="155">
        <f>ROW('4_Client_List'!A489)</f>
        <v>489</v>
      </c>
      <c r="B495" s="156">
        <f>'4_Client_List'!$A489</f>
        <v>0</v>
      </c>
      <c r="C495" s="157">
        <f>'4_Client_List'!$B489</f>
        <v>0</v>
      </c>
      <c r="D495" s="157">
        <f>'4_Client_List'!$L489</f>
        <v>0</v>
      </c>
      <c r="F495" s="155" t="str" cm="1">
        <f t="array" ref="F495">IFERROR(MOD(10-(SUMPRODUCT(--MID(D495,{1;2;3;4;5;6;7;8;9},1)*({2;1;2;1;2;1;2;1;2}))-9*SUMPRODUCT(--(MID(D495,{1;3;5;7;9},1)*1&gt;4))),10),"")</f>
        <v/>
      </c>
      <c r="G495" s="158">
        <f t="shared" si="21"/>
        <v>0</v>
      </c>
      <c r="H495" s="160" t="str">
        <f t="shared" si="22"/>
        <v>NO</v>
      </c>
      <c r="I495" s="132">
        <f t="shared" si="23"/>
        <v>0</v>
      </c>
    </row>
    <row r="496" spans="1:9" s="132" customFormat="1" ht="18.600000000000001">
      <c r="A496" s="155">
        <f>ROW('4_Client_List'!A490)</f>
        <v>490</v>
      </c>
      <c r="B496" s="156">
        <f>'4_Client_List'!$A490</f>
        <v>0</v>
      </c>
      <c r="C496" s="157">
        <f>'4_Client_List'!$B490</f>
        <v>0</v>
      </c>
      <c r="D496" s="157">
        <f>'4_Client_List'!$L490</f>
        <v>0</v>
      </c>
      <c r="F496" s="155" t="str" cm="1">
        <f t="array" ref="F496">IFERROR(MOD(10-(SUMPRODUCT(--MID(D496,{1;2;3;4;5;6;7;8;9},1)*({2;1;2;1;2;1;2;1;2}))-9*SUMPRODUCT(--(MID(D496,{1;3;5;7;9},1)*1&gt;4))),10),"")</f>
        <v/>
      </c>
      <c r="G496" s="158">
        <f t="shared" si="21"/>
        <v>0</v>
      </c>
      <c r="H496" s="160" t="str">
        <f t="shared" si="22"/>
        <v>NO</v>
      </c>
      <c r="I496" s="132">
        <f t="shared" si="23"/>
        <v>0</v>
      </c>
    </row>
    <row r="497" spans="1:9" s="132" customFormat="1" ht="18.600000000000001">
      <c r="A497" s="155">
        <f>ROW('4_Client_List'!A491)</f>
        <v>491</v>
      </c>
      <c r="B497" s="156">
        <f>'4_Client_List'!$A491</f>
        <v>0</v>
      </c>
      <c r="C497" s="157">
        <f>'4_Client_List'!$B491</f>
        <v>0</v>
      </c>
      <c r="D497" s="157">
        <f>'4_Client_List'!$L491</f>
        <v>0</v>
      </c>
      <c r="F497" s="155" t="str" cm="1">
        <f t="array" ref="F497">IFERROR(MOD(10-(SUMPRODUCT(--MID(D497,{1;2;3;4;5;6;7;8;9},1)*({2;1;2;1;2;1;2;1;2}))-9*SUMPRODUCT(--(MID(D497,{1;3;5;7;9},1)*1&gt;4))),10),"")</f>
        <v/>
      </c>
      <c r="G497" s="158">
        <f t="shared" si="21"/>
        <v>0</v>
      </c>
      <c r="H497" s="160" t="str">
        <f t="shared" si="22"/>
        <v>NO</v>
      </c>
      <c r="I497" s="132">
        <f t="shared" si="23"/>
        <v>0</v>
      </c>
    </row>
    <row r="498" spans="1:9" s="132" customFormat="1" ht="18.600000000000001">
      <c r="A498" s="155">
        <f>ROW('4_Client_List'!A492)</f>
        <v>492</v>
      </c>
      <c r="B498" s="156">
        <f>'4_Client_List'!$A492</f>
        <v>0</v>
      </c>
      <c r="C498" s="157">
        <f>'4_Client_List'!$B492</f>
        <v>0</v>
      </c>
      <c r="D498" s="157">
        <f>'4_Client_List'!$L492</f>
        <v>0</v>
      </c>
      <c r="F498" s="155" t="str" cm="1">
        <f t="array" ref="F498">IFERROR(MOD(10-(SUMPRODUCT(--MID(D498,{1;2;3;4;5;6;7;8;9},1)*({2;1;2;1;2;1;2;1;2}))-9*SUMPRODUCT(--(MID(D498,{1;3;5;7;9},1)*1&gt;4))),10),"")</f>
        <v/>
      </c>
      <c r="G498" s="158">
        <f t="shared" si="21"/>
        <v>0</v>
      </c>
      <c r="H498" s="160" t="str">
        <f t="shared" si="22"/>
        <v>NO</v>
      </c>
      <c r="I498" s="132">
        <f t="shared" si="23"/>
        <v>0</v>
      </c>
    </row>
    <row r="499" spans="1:9" s="132" customFormat="1" ht="18.600000000000001">
      <c r="A499" s="155">
        <f>ROW('4_Client_List'!A493)</f>
        <v>493</v>
      </c>
      <c r="B499" s="156">
        <f>'4_Client_List'!$A493</f>
        <v>0</v>
      </c>
      <c r="C499" s="157">
        <f>'4_Client_List'!$B493</f>
        <v>0</v>
      </c>
      <c r="D499" s="157">
        <f>'4_Client_List'!$L493</f>
        <v>0</v>
      </c>
      <c r="F499" s="155" t="str" cm="1">
        <f t="array" ref="F499">IFERROR(MOD(10-(SUMPRODUCT(--MID(D499,{1;2;3;4;5;6;7;8;9},1)*({2;1;2;1;2;1;2;1;2}))-9*SUMPRODUCT(--(MID(D499,{1;3;5;7;9},1)*1&gt;4))),10),"")</f>
        <v/>
      </c>
      <c r="G499" s="158">
        <f t="shared" si="21"/>
        <v>0</v>
      </c>
      <c r="H499" s="160" t="str">
        <f t="shared" si="22"/>
        <v>NO</v>
      </c>
      <c r="I499" s="132">
        <f t="shared" si="23"/>
        <v>0</v>
      </c>
    </row>
    <row r="500" spans="1:9" s="132" customFormat="1" ht="18.600000000000001">
      <c r="A500" s="155">
        <f>ROW('4_Client_List'!A494)</f>
        <v>494</v>
      </c>
      <c r="B500" s="156">
        <f>'4_Client_List'!$A494</f>
        <v>0</v>
      </c>
      <c r="C500" s="157">
        <f>'4_Client_List'!$B494</f>
        <v>0</v>
      </c>
      <c r="D500" s="157">
        <f>'4_Client_List'!$L494</f>
        <v>0</v>
      </c>
      <c r="F500" s="155" t="str" cm="1">
        <f t="array" ref="F500">IFERROR(MOD(10-(SUMPRODUCT(--MID(D500,{1;2;3;4;5;6;7;8;9},1)*({2;1;2;1;2;1;2;1;2}))-9*SUMPRODUCT(--(MID(D500,{1;3;5;7;9},1)*1&gt;4))),10),"")</f>
        <v/>
      </c>
      <c r="G500" s="158">
        <f t="shared" si="21"/>
        <v>0</v>
      </c>
      <c r="H500" s="160" t="str">
        <f t="shared" si="22"/>
        <v>NO</v>
      </c>
      <c r="I500" s="132">
        <f t="shared" si="23"/>
        <v>0</v>
      </c>
    </row>
    <row r="501" spans="1:9" s="132" customFormat="1" ht="18.600000000000001">
      <c r="A501" s="155">
        <f>ROW('4_Client_List'!A495)</f>
        <v>495</v>
      </c>
      <c r="B501" s="156">
        <f>'4_Client_List'!$A495</f>
        <v>0</v>
      </c>
      <c r="C501" s="157">
        <f>'4_Client_List'!$B495</f>
        <v>0</v>
      </c>
      <c r="D501" s="157">
        <f>'4_Client_List'!$L495</f>
        <v>0</v>
      </c>
      <c r="F501" s="155" t="str" cm="1">
        <f t="array" ref="F501">IFERROR(MOD(10-(SUMPRODUCT(--MID(D501,{1;2;3;4;5;6;7;8;9},1)*({2;1;2;1;2;1;2;1;2}))-9*SUMPRODUCT(--(MID(D501,{1;3;5;7;9},1)*1&gt;4))),10),"")</f>
        <v/>
      </c>
      <c r="G501" s="158">
        <f t="shared" si="21"/>
        <v>0</v>
      </c>
      <c r="H501" s="160" t="str">
        <f t="shared" si="22"/>
        <v>NO</v>
      </c>
      <c r="I501" s="132">
        <f t="shared" si="23"/>
        <v>0</v>
      </c>
    </row>
    <row r="502" spans="1:9" s="132" customFormat="1" ht="18.600000000000001">
      <c r="A502" s="155">
        <f>ROW('4_Client_List'!A496)</f>
        <v>496</v>
      </c>
      <c r="B502" s="156">
        <f>'4_Client_List'!$A496</f>
        <v>0</v>
      </c>
      <c r="C502" s="157">
        <f>'4_Client_List'!$B496</f>
        <v>0</v>
      </c>
      <c r="D502" s="157">
        <f>'4_Client_List'!$L496</f>
        <v>0</v>
      </c>
      <c r="F502" s="155" t="str" cm="1">
        <f t="array" ref="F502">IFERROR(MOD(10-(SUMPRODUCT(--MID(D502,{1;2;3;4;5;6;7;8;9},1)*({2;1;2;1;2;1;2;1;2}))-9*SUMPRODUCT(--(MID(D502,{1;3;5;7;9},1)*1&gt;4))),10),"")</f>
        <v/>
      </c>
      <c r="G502" s="158">
        <f t="shared" si="21"/>
        <v>0</v>
      </c>
      <c r="H502" s="160" t="str">
        <f t="shared" si="22"/>
        <v>NO</v>
      </c>
      <c r="I502" s="132">
        <f t="shared" si="23"/>
        <v>0</v>
      </c>
    </row>
    <row r="503" spans="1:9" s="132" customFormat="1" ht="18.600000000000001">
      <c r="A503" s="155">
        <f>ROW('4_Client_List'!A497)</f>
        <v>497</v>
      </c>
      <c r="B503" s="156">
        <f>'4_Client_List'!$A497</f>
        <v>0</v>
      </c>
      <c r="C503" s="157">
        <f>'4_Client_List'!$B497</f>
        <v>0</v>
      </c>
      <c r="D503" s="157">
        <f>'4_Client_List'!$L497</f>
        <v>0</v>
      </c>
      <c r="F503" s="155" t="str" cm="1">
        <f t="array" ref="F503">IFERROR(MOD(10-(SUMPRODUCT(--MID(D503,{1;2;3;4;5;6;7;8;9},1)*({2;1;2;1;2;1;2;1;2}))-9*SUMPRODUCT(--(MID(D503,{1;3;5;7;9},1)*1&gt;4))),10),"")</f>
        <v/>
      </c>
      <c r="G503" s="158">
        <f t="shared" si="21"/>
        <v>0</v>
      </c>
      <c r="H503" s="160" t="str">
        <f t="shared" si="22"/>
        <v>NO</v>
      </c>
      <c r="I503" s="132">
        <f t="shared" si="23"/>
        <v>0</v>
      </c>
    </row>
    <row r="504" spans="1:9" s="132" customFormat="1" ht="18.600000000000001">
      <c r="A504" s="155">
        <f>ROW('4_Client_List'!A498)</f>
        <v>498</v>
      </c>
      <c r="B504" s="156">
        <f>'4_Client_List'!$A498</f>
        <v>0</v>
      </c>
      <c r="C504" s="157">
        <f>'4_Client_List'!$B498</f>
        <v>0</v>
      </c>
      <c r="D504" s="157">
        <f>'4_Client_List'!$L498</f>
        <v>0</v>
      </c>
      <c r="F504" s="155" t="str" cm="1">
        <f t="array" ref="F504">IFERROR(MOD(10-(SUMPRODUCT(--MID(D504,{1;2;3;4;5;6;7;8;9},1)*({2;1;2;1;2;1;2;1;2}))-9*SUMPRODUCT(--(MID(D504,{1;3;5;7;9},1)*1&gt;4))),10),"")</f>
        <v/>
      </c>
      <c r="G504" s="158">
        <f t="shared" si="21"/>
        <v>0</v>
      </c>
      <c r="H504" s="160" t="str">
        <f t="shared" si="22"/>
        <v>NO</v>
      </c>
      <c r="I504" s="132">
        <f t="shared" si="23"/>
        <v>0</v>
      </c>
    </row>
    <row r="505" spans="1:9" s="132" customFormat="1" ht="18.600000000000001">
      <c r="A505" s="155">
        <f>ROW('4_Client_List'!A499)</f>
        <v>499</v>
      </c>
      <c r="B505" s="156">
        <f>'4_Client_List'!$A499</f>
        <v>0</v>
      </c>
      <c r="C505" s="157">
        <f>'4_Client_List'!$B499</f>
        <v>0</v>
      </c>
      <c r="D505" s="157">
        <f>'4_Client_List'!$L499</f>
        <v>0</v>
      </c>
      <c r="F505" s="155" t="str" cm="1">
        <f t="array" ref="F505">IFERROR(MOD(10-(SUMPRODUCT(--MID(D505,{1;2;3;4;5;6;7;8;9},1)*({2;1;2;1;2;1;2;1;2}))-9*SUMPRODUCT(--(MID(D505,{1;3;5;7;9},1)*1&gt;4))),10),"")</f>
        <v/>
      </c>
      <c r="G505" s="158">
        <f t="shared" si="21"/>
        <v>0</v>
      </c>
      <c r="H505" s="160" t="str">
        <f t="shared" si="22"/>
        <v>NO</v>
      </c>
      <c r="I505" s="132">
        <f t="shared" si="23"/>
        <v>0</v>
      </c>
    </row>
    <row r="506" spans="1:9" s="132" customFormat="1" ht="18.600000000000001">
      <c r="A506" s="155">
        <f>ROW('4_Client_List'!A500)</f>
        <v>500</v>
      </c>
      <c r="B506" s="156">
        <f>'4_Client_List'!$A500</f>
        <v>0</v>
      </c>
      <c r="C506" s="157">
        <f>'4_Client_List'!$B500</f>
        <v>0</v>
      </c>
      <c r="D506" s="157">
        <f>'4_Client_List'!$L500</f>
        <v>0</v>
      </c>
      <c r="F506" s="155" t="str" cm="1">
        <f t="array" ref="F506">IFERROR(MOD(10-(SUMPRODUCT(--MID(D506,{1;2;3;4;5;6;7;8;9},1)*({2;1;2;1;2;1;2;1;2}))-9*SUMPRODUCT(--(MID(D506,{1;3;5;7;9},1)*1&gt;4))),10),"")</f>
        <v/>
      </c>
      <c r="G506" s="158">
        <f t="shared" si="21"/>
        <v>0</v>
      </c>
      <c r="H506" s="160" t="str">
        <f t="shared" si="22"/>
        <v>NO</v>
      </c>
      <c r="I506" s="132">
        <f t="shared" si="23"/>
        <v>0</v>
      </c>
    </row>
    <row r="507" spans="1:9" s="132" customFormat="1" ht="18.600000000000001">
      <c r="A507" s="155">
        <f>ROW('4_Client_List'!A501)</f>
        <v>501</v>
      </c>
      <c r="B507" s="156">
        <f>'4_Client_List'!$A501</f>
        <v>0</v>
      </c>
      <c r="C507" s="157">
        <f>'4_Client_List'!$B501</f>
        <v>0</v>
      </c>
      <c r="D507" s="157">
        <f>'4_Client_List'!$L501</f>
        <v>0</v>
      </c>
      <c r="F507" s="155" t="str" cm="1">
        <f t="array" ref="F507">IFERROR(MOD(10-(SUMPRODUCT(--MID(D507,{1;2;3;4;5;6;7;8;9},1)*({2;1;2;1;2;1;2;1;2}))-9*SUMPRODUCT(--(MID(D507,{1;3;5;7;9},1)*1&gt;4))),10),"")</f>
        <v/>
      </c>
      <c r="G507" s="158">
        <f t="shared" si="21"/>
        <v>0</v>
      </c>
      <c r="H507" s="160" t="str">
        <f t="shared" si="22"/>
        <v>NO</v>
      </c>
      <c r="I507" s="132">
        <f t="shared" si="23"/>
        <v>0</v>
      </c>
    </row>
    <row r="508" spans="1:9" s="132" customFormat="1" ht="18.600000000000001">
      <c r="A508" s="155">
        <f>ROW('4_Client_List'!A502)</f>
        <v>502</v>
      </c>
      <c r="B508" s="156">
        <f>'4_Client_List'!$A502</f>
        <v>0</v>
      </c>
      <c r="C508" s="157">
        <f>'4_Client_List'!$B502</f>
        <v>0</v>
      </c>
      <c r="D508" s="157">
        <f>'4_Client_List'!$L502</f>
        <v>0</v>
      </c>
      <c r="F508" s="155" t="str" cm="1">
        <f t="array" ref="F508">IFERROR(MOD(10-(SUMPRODUCT(--MID(D508,{1;2;3;4;5;6;7;8;9},1)*({2;1;2;1;2;1;2;1;2}))-9*SUMPRODUCT(--(MID(D508,{1;3;5;7;9},1)*1&gt;4))),10),"")</f>
        <v/>
      </c>
      <c r="G508" s="158">
        <f t="shared" si="21"/>
        <v>0</v>
      </c>
      <c r="H508" s="160" t="str">
        <f t="shared" si="22"/>
        <v>NO</v>
      </c>
      <c r="I508" s="132">
        <f t="shared" si="23"/>
        <v>0</v>
      </c>
    </row>
    <row r="509" spans="1:9" s="132" customFormat="1" ht="18.600000000000001">
      <c r="A509" s="155">
        <f>ROW('4_Client_List'!A503)</f>
        <v>503</v>
      </c>
      <c r="B509" s="156">
        <f>'4_Client_List'!$A503</f>
        <v>0</v>
      </c>
      <c r="C509" s="157">
        <f>'4_Client_List'!$B503</f>
        <v>0</v>
      </c>
      <c r="D509" s="157">
        <f>'4_Client_List'!$L503</f>
        <v>0</v>
      </c>
      <c r="F509" s="155" t="str" cm="1">
        <f t="array" ref="F509">IFERROR(MOD(10-(SUMPRODUCT(--MID(D509,{1;2;3;4;5;6;7;8;9},1)*({2;1;2;1;2;1;2;1;2}))-9*SUMPRODUCT(--(MID(D509,{1;3;5;7;9},1)*1&gt;4))),10),"")</f>
        <v/>
      </c>
      <c r="G509" s="158">
        <f t="shared" si="21"/>
        <v>0</v>
      </c>
      <c r="H509" s="160" t="str">
        <f t="shared" si="22"/>
        <v>NO</v>
      </c>
      <c r="I509" s="132">
        <f t="shared" si="23"/>
        <v>0</v>
      </c>
    </row>
    <row r="510" spans="1:9" s="132" customFormat="1" ht="18.600000000000001">
      <c r="A510" s="155">
        <f>ROW('4_Client_List'!A504)</f>
        <v>504</v>
      </c>
      <c r="B510" s="156">
        <f>'4_Client_List'!$A504</f>
        <v>0</v>
      </c>
      <c r="C510" s="157">
        <f>'4_Client_List'!$B504</f>
        <v>0</v>
      </c>
      <c r="D510" s="157">
        <f>'4_Client_List'!$L504</f>
        <v>0</v>
      </c>
      <c r="F510" s="155" t="str" cm="1">
        <f t="array" ref="F510">IFERROR(MOD(10-(SUMPRODUCT(--MID(D510,{1;2;3;4;5;6;7;8;9},1)*({2;1;2;1;2;1;2;1;2}))-9*SUMPRODUCT(--(MID(D510,{1;3;5;7;9},1)*1&gt;4))),10),"")</f>
        <v/>
      </c>
      <c r="G510" s="158">
        <f t="shared" si="21"/>
        <v>0</v>
      </c>
      <c r="H510" s="160" t="str">
        <f t="shared" si="22"/>
        <v>NO</v>
      </c>
      <c r="I510" s="132">
        <f t="shared" si="23"/>
        <v>0</v>
      </c>
    </row>
    <row r="511" spans="1:9" s="132" customFormat="1" ht="18.600000000000001">
      <c r="A511" s="155">
        <f>ROW('4_Client_List'!A505)</f>
        <v>505</v>
      </c>
      <c r="B511" s="156">
        <f>'4_Client_List'!$A505</f>
        <v>0</v>
      </c>
      <c r="C511" s="157">
        <f>'4_Client_List'!$B505</f>
        <v>0</v>
      </c>
      <c r="D511" s="157">
        <f>'4_Client_List'!$L505</f>
        <v>0</v>
      </c>
      <c r="F511" s="155" t="str" cm="1">
        <f t="array" ref="F511">IFERROR(MOD(10-(SUMPRODUCT(--MID(D511,{1;2;3;4;5;6;7;8;9},1)*({2;1;2;1;2;1;2;1;2}))-9*SUMPRODUCT(--(MID(D511,{1;3;5;7;9},1)*1&gt;4))),10),"")</f>
        <v/>
      </c>
      <c r="G511" s="158">
        <f t="shared" si="21"/>
        <v>0</v>
      </c>
      <c r="H511" s="160" t="str">
        <f t="shared" si="22"/>
        <v>NO</v>
      </c>
      <c r="I511" s="132">
        <f t="shared" si="23"/>
        <v>0</v>
      </c>
    </row>
    <row r="512" spans="1:9" s="132" customFormat="1" ht="18.600000000000001">
      <c r="A512" s="155">
        <f>ROW('4_Client_List'!A506)</f>
        <v>506</v>
      </c>
      <c r="B512" s="156">
        <f>'4_Client_List'!$A506</f>
        <v>0</v>
      </c>
      <c r="C512" s="157">
        <f>'4_Client_List'!$B506</f>
        <v>0</v>
      </c>
      <c r="D512" s="157">
        <f>'4_Client_List'!$L506</f>
        <v>0</v>
      </c>
      <c r="F512" s="155" t="str" cm="1">
        <f t="array" ref="F512">IFERROR(MOD(10-(SUMPRODUCT(--MID(D512,{1;2;3;4;5;6;7;8;9},1)*({2;1;2;1;2;1;2;1;2}))-9*SUMPRODUCT(--(MID(D512,{1;3;5;7;9},1)*1&gt;4))),10),"")</f>
        <v/>
      </c>
      <c r="G512" s="158">
        <f t="shared" si="21"/>
        <v>0</v>
      </c>
      <c r="H512" s="160" t="str">
        <f t="shared" si="22"/>
        <v>NO</v>
      </c>
      <c r="I512" s="132">
        <f t="shared" si="23"/>
        <v>0</v>
      </c>
    </row>
    <row r="513" spans="1:9" s="132" customFormat="1" ht="18.600000000000001">
      <c r="A513" s="155">
        <f>ROW('4_Client_List'!A507)</f>
        <v>507</v>
      </c>
      <c r="B513" s="156">
        <f>'4_Client_List'!$A507</f>
        <v>0</v>
      </c>
      <c r="C513" s="157">
        <f>'4_Client_List'!$B507</f>
        <v>0</v>
      </c>
      <c r="D513" s="157">
        <f>'4_Client_List'!$L507</f>
        <v>0</v>
      </c>
      <c r="F513" s="155" t="str" cm="1">
        <f t="array" ref="F513">IFERROR(MOD(10-(SUMPRODUCT(--MID(D513,{1;2;3;4;5;6;7;8;9},1)*({2;1;2;1;2;1;2;1;2}))-9*SUMPRODUCT(--(MID(D513,{1;3;5;7;9},1)*1&gt;4))),10),"")</f>
        <v/>
      </c>
      <c r="G513" s="158">
        <f t="shared" si="21"/>
        <v>0</v>
      </c>
      <c r="H513" s="160" t="str">
        <f t="shared" si="22"/>
        <v>NO</v>
      </c>
      <c r="I513" s="132">
        <f t="shared" si="23"/>
        <v>0</v>
      </c>
    </row>
    <row r="514" spans="1:9" s="132" customFormat="1" ht="18.600000000000001">
      <c r="A514" s="155">
        <f>ROW('4_Client_List'!A508)</f>
        <v>508</v>
      </c>
      <c r="B514" s="156">
        <f>'4_Client_List'!$A508</f>
        <v>0</v>
      </c>
      <c r="C514" s="157">
        <f>'4_Client_List'!$B508</f>
        <v>0</v>
      </c>
      <c r="D514" s="157">
        <f>'4_Client_List'!$L508</f>
        <v>0</v>
      </c>
      <c r="F514" s="155" t="str" cm="1">
        <f t="array" ref="F514">IFERROR(MOD(10-(SUMPRODUCT(--MID(D514,{1;2;3;4;5;6;7;8;9},1)*({2;1;2;1;2;1;2;1;2}))-9*SUMPRODUCT(--(MID(D514,{1;3;5;7;9},1)*1&gt;4))),10),"")</f>
        <v/>
      </c>
      <c r="G514" s="158">
        <f t="shared" si="21"/>
        <v>0</v>
      </c>
      <c r="H514" s="160" t="str">
        <f t="shared" si="22"/>
        <v>NO</v>
      </c>
      <c r="I514" s="132">
        <f t="shared" si="23"/>
        <v>0</v>
      </c>
    </row>
    <row r="515" spans="1:9" s="132" customFormat="1" ht="18.600000000000001">
      <c r="A515" s="155">
        <f>ROW('4_Client_List'!A509)</f>
        <v>509</v>
      </c>
      <c r="B515" s="156">
        <f>'4_Client_List'!$A509</f>
        <v>0</v>
      </c>
      <c r="C515" s="157">
        <f>'4_Client_List'!$B509</f>
        <v>0</v>
      </c>
      <c r="D515" s="157">
        <f>'4_Client_List'!$L509</f>
        <v>0</v>
      </c>
      <c r="F515" s="155" t="str" cm="1">
        <f t="array" ref="F515">IFERROR(MOD(10-(SUMPRODUCT(--MID(D515,{1;2;3;4;5;6;7;8;9},1)*({2;1;2;1;2;1;2;1;2}))-9*SUMPRODUCT(--(MID(D515,{1;3;5;7;9},1)*1&gt;4))),10),"")</f>
        <v/>
      </c>
      <c r="G515" s="158">
        <f t="shared" si="21"/>
        <v>0</v>
      </c>
      <c r="H515" s="160" t="str">
        <f t="shared" si="22"/>
        <v>NO</v>
      </c>
      <c r="I515" s="132">
        <f t="shared" si="23"/>
        <v>0</v>
      </c>
    </row>
    <row r="516" spans="1:9" s="132" customFormat="1" ht="18.600000000000001">
      <c r="A516" s="155">
        <f>ROW('4_Client_List'!A510)</f>
        <v>510</v>
      </c>
      <c r="B516" s="156">
        <f>'4_Client_List'!$A510</f>
        <v>0</v>
      </c>
      <c r="C516" s="157">
        <f>'4_Client_List'!$B510</f>
        <v>0</v>
      </c>
      <c r="D516" s="157">
        <f>'4_Client_List'!$L510</f>
        <v>0</v>
      </c>
      <c r="F516" s="155" t="str" cm="1">
        <f t="array" ref="F516">IFERROR(MOD(10-(SUMPRODUCT(--MID(D516,{1;2;3;4;5;6;7;8;9},1)*({2;1;2;1;2;1;2;1;2}))-9*SUMPRODUCT(--(MID(D516,{1;3;5;7;9},1)*1&gt;4))),10),"")</f>
        <v/>
      </c>
      <c r="G516" s="158">
        <f t="shared" si="21"/>
        <v>0</v>
      </c>
      <c r="H516" s="160" t="str">
        <f t="shared" si="22"/>
        <v>NO</v>
      </c>
      <c r="I516" s="132">
        <f t="shared" si="23"/>
        <v>0</v>
      </c>
    </row>
    <row r="517" spans="1:9" s="132" customFormat="1" ht="18.600000000000001">
      <c r="A517" s="155">
        <f>ROW('4_Client_List'!A511)</f>
        <v>511</v>
      </c>
      <c r="B517" s="156">
        <f>'4_Client_List'!$A511</f>
        <v>0</v>
      </c>
      <c r="C517" s="157">
        <f>'4_Client_List'!$B511</f>
        <v>0</v>
      </c>
      <c r="D517" s="157">
        <f>'4_Client_List'!$L511</f>
        <v>0</v>
      </c>
      <c r="F517" s="155" t="str" cm="1">
        <f t="array" ref="F517">IFERROR(MOD(10-(SUMPRODUCT(--MID(D517,{1;2;3;4;5;6;7;8;9},1)*({2;1;2;1;2;1;2;1;2}))-9*SUMPRODUCT(--(MID(D517,{1;3;5;7;9},1)*1&gt;4))),10),"")</f>
        <v/>
      </c>
      <c r="G517" s="158">
        <f t="shared" si="21"/>
        <v>0</v>
      </c>
      <c r="H517" s="160" t="str">
        <f t="shared" si="22"/>
        <v>NO</v>
      </c>
      <c r="I517" s="132">
        <f t="shared" si="23"/>
        <v>0</v>
      </c>
    </row>
    <row r="518" spans="1:9" s="132" customFormat="1" ht="18.600000000000001">
      <c r="A518" s="155">
        <f>ROW('4_Client_List'!A512)</f>
        <v>512</v>
      </c>
      <c r="B518" s="156">
        <f>'4_Client_List'!$A512</f>
        <v>0</v>
      </c>
      <c r="C518" s="157">
        <f>'4_Client_List'!$B512</f>
        <v>0</v>
      </c>
      <c r="D518" s="157">
        <f>'4_Client_List'!$L512</f>
        <v>0</v>
      </c>
      <c r="F518" s="155" t="str" cm="1">
        <f t="array" ref="F518">IFERROR(MOD(10-(SUMPRODUCT(--MID(D518,{1;2;3;4;5;6;7;8;9},1)*({2;1;2;1;2;1;2;1;2}))-9*SUMPRODUCT(--(MID(D518,{1;3;5;7;9},1)*1&gt;4))),10),"")</f>
        <v/>
      </c>
      <c r="G518" s="158">
        <f t="shared" si="21"/>
        <v>0</v>
      </c>
      <c r="H518" s="160" t="str">
        <f t="shared" si="22"/>
        <v>NO</v>
      </c>
      <c r="I518" s="132">
        <f t="shared" si="23"/>
        <v>0</v>
      </c>
    </row>
    <row r="519" spans="1:9" s="132" customFormat="1" ht="18.600000000000001">
      <c r="A519" s="155">
        <f>ROW('4_Client_List'!A513)</f>
        <v>513</v>
      </c>
      <c r="B519" s="156">
        <f>'4_Client_List'!$A513</f>
        <v>0</v>
      </c>
      <c r="C519" s="157">
        <f>'4_Client_List'!$B513</f>
        <v>0</v>
      </c>
      <c r="D519" s="157">
        <f>'4_Client_List'!$L513</f>
        <v>0</v>
      </c>
      <c r="F519" s="155" t="str" cm="1">
        <f t="array" ref="F519">IFERROR(MOD(10-(SUMPRODUCT(--MID(D519,{1;2;3;4;5;6;7;8;9},1)*({2;1;2;1;2;1;2;1;2}))-9*SUMPRODUCT(--(MID(D519,{1;3;5;7;9},1)*1&gt;4))),10),"")</f>
        <v/>
      </c>
      <c r="G519" s="158">
        <f t="shared" si="21"/>
        <v>0</v>
      </c>
      <c r="H519" s="160" t="str">
        <f t="shared" si="22"/>
        <v>NO</v>
      </c>
      <c r="I519" s="132">
        <f t="shared" si="23"/>
        <v>0</v>
      </c>
    </row>
    <row r="520" spans="1:9" s="132" customFormat="1" ht="18.600000000000001">
      <c r="A520" s="155">
        <f>ROW('4_Client_List'!A514)</f>
        <v>514</v>
      </c>
      <c r="B520" s="156">
        <f>'4_Client_List'!$A514</f>
        <v>0</v>
      </c>
      <c r="C520" s="157">
        <f>'4_Client_List'!$B514</f>
        <v>0</v>
      </c>
      <c r="D520" s="157">
        <f>'4_Client_List'!$L514</f>
        <v>0</v>
      </c>
      <c r="F520" s="155" t="str" cm="1">
        <f t="array" ref="F520">IFERROR(MOD(10-(SUMPRODUCT(--MID(D520,{1;2;3;4;5;6;7;8;9},1)*({2;1;2;1;2;1;2;1;2}))-9*SUMPRODUCT(--(MID(D520,{1;3;5;7;9},1)*1&gt;4))),10),"")</f>
        <v/>
      </c>
      <c r="G520" s="158">
        <f t="shared" si="21"/>
        <v>0</v>
      </c>
      <c r="H520" s="160" t="str">
        <f t="shared" si="22"/>
        <v>NO</v>
      </c>
      <c r="I520" s="132">
        <f t="shared" si="23"/>
        <v>0</v>
      </c>
    </row>
    <row r="521" spans="1:9" s="132" customFormat="1" ht="18.600000000000001">
      <c r="A521" s="155">
        <f>ROW('4_Client_List'!A515)</f>
        <v>515</v>
      </c>
      <c r="B521" s="156">
        <f>'4_Client_List'!$A515</f>
        <v>0</v>
      </c>
      <c r="C521" s="157">
        <f>'4_Client_List'!$B515</f>
        <v>0</v>
      </c>
      <c r="D521" s="157">
        <f>'4_Client_List'!$L515</f>
        <v>0</v>
      </c>
      <c r="F521" s="155" t="str" cm="1">
        <f t="array" ref="F521">IFERROR(MOD(10-(SUMPRODUCT(--MID(D521,{1;2;3;4;5;6;7;8;9},1)*({2;1;2;1;2;1;2;1;2}))-9*SUMPRODUCT(--(MID(D521,{1;3;5;7;9},1)*1&gt;4))),10),"")</f>
        <v/>
      </c>
      <c r="G521" s="158">
        <f t="shared" ref="G521:G584" si="24">INT(RIGHT(D521,1))</f>
        <v>0</v>
      </c>
      <c r="H521" s="160" t="str">
        <f t="shared" ref="H521:H584" si="25">IFERROR(IF(F521=G521, "Yes", "NO"),"")</f>
        <v>NO</v>
      </c>
      <c r="I521" s="132">
        <f t="shared" ref="I521:I584" si="26">VALUE(D521)</f>
        <v>0</v>
      </c>
    </row>
    <row r="522" spans="1:9" s="132" customFormat="1" ht="18.600000000000001">
      <c r="A522" s="155">
        <f>ROW('4_Client_List'!A516)</f>
        <v>516</v>
      </c>
      <c r="B522" s="156">
        <f>'4_Client_List'!$A516</f>
        <v>0</v>
      </c>
      <c r="C522" s="157">
        <f>'4_Client_List'!$B516</f>
        <v>0</v>
      </c>
      <c r="D522" s="157">
        <f>'4_Client_List'!$L516</f>
        <v>0</v>
      </c>
      <c r="F522" s="155" t="str" cm="1">
        <f t="array" ref="F522">IFERROR(MOD(10-(SUMPRODUCT(--MID(D522,{1;2;3;4;5;6;7;8;9},1)*({2;1;2;1;2;1;2;1;2}))-9*SUMPRODUCT(--(MID(D522,{1;3;5;7;9},1)*1&gt;4))),10),"")</f>
        <v/>
      </c>
      <c r="G522" s="158">
        <f t="shared" si="24"/>
        <v>0</v>
      </c>
      <c r="H522" s="160" t="str">
        <f t="shared" si="25"/>
        <v>NO</v>
      </c>
      <c r="I522" s="132">
        <f t="shared" si="26"/>
        <v>0</v>
      </c>
    </row>
    <row r="523" spans="1:9" s="132" customFormat="1" ht="18.600000000000001">
      <c r="A523" s="155">
        <f>ROW('4_Client_List'!A517)</f>
        <v>517</v>
      </c>
      <c r="B523" s="156">
        <f>'4_Client_List'!$A517</f>
        <v>0</v>
      </c>
      <c r="C523" s="157">
        <f>'4_Client_List'!$B517</f>
        <v>0</v>
      </c>
      <c r="D523" s="157">
        <f>'4_Client_List'!$L517</f>
        <v>0</v>
      </c>
      <c r="F523" s="155" t="str" cm="1">
        <f t="array" ref="F523">IFERROR(MOD(10-(SUMPRODUCT(--MID(D523,{1;2;3;4;5;6;7;8;9},1)*({2;1;2;1;2;1;2;1;2}))-9*SUMPRODUCT(--(MID(D523,{1;3;5;7;9},1)*1&gt;4))),10),"")</f>
        <v/>
      </c>
      <c r="G523" s="158">
        <f t="shared" si="24"/>
        <v>0</v>
      </c>
      <c r="H523" s="160" t="str">
        <f t="shared" si="25"/>
        <v>NO</v>
      </c>
      <c r="I523" s="132">
        <f t="shared" si="26"/>
        <v>0</v>
      </c>
    </row>
    <row r="524" spans="1:9" s="132" customFormat="1" ht="18.600000000000001">
      <c r="A524" s="155">
        <f>ROW('4_Client_List'!A518)</f>
        <v>518</v>
      </c>
      <c r="B524" s="156">
        <f>'4_Client_List'!$A518</f>
        <v>0</v>
      </c>
      <c r="C524" s="157">
        <f>'4_Client_List'!$B518</f>
        <v>0</v>
      </c>
      <c r="D524" s="157">
        <f>'4_Client_List'!$L518</f>
        <v>0</v>
      </c>
      <c r="F524" s="155" t="str" cm="1">
        <f t="array" ref="F524">IFERROR(MOD(10-(SUMPRODUCT(--MID(D524,{1;2;3;4;5;6;7;8;9},1)*({2;1;2;1;2;1;2;1;2}))-9*SUMPRODUCT(--(MID(D524,{1;3;5;7;9},1)*1&gt;4))),10),"")</f>
        <v/>
      </c>
      <c r="G524" s="158">
        <f t="shared" si="24"/>
        <v>0</v>
      </c>
      <c r="H524" s="160" t="str">
        <f t="shared" si="25"/>
        <v>NO</v>
      </c>
      <c r="I524" s="132">
        <f t="shared" si="26"/>
        <v>0</v>
      </c>
    </row>
    <row r="525" spans="1:9" s="132" customFormat="1" ht="18.600000000000001">
      <c r="A525" s="155">
        <f>ROW('4_Client_List'!A519)</f>
        <v>519</v>
      </c>
      <c r="B525" s="156">
        <f>'4_Client_List'!$A519</f>
        <v>0</v>
      </c>
      <c r="C525" s="157">
        <f>'4_Client_List'!$B519</f>
        <v>0</v>
      </c>
      <c r="D525" s="157">
        <f>'4_Client_List'!$L519</f>
        <v>0</v>
      </c>
      <c r="F525" s="155" t="str" cm="1">
        <f t="array" ref="F525">IFERROR(MOD(10-(SUMPRODUCT(--MID(D525,{1;2;3;4;5;6;7;8;9},1)*({2;1;2;1;2;1;2;1;2}))-9*SUMPRODUCT(--(MID(D525,{1;3;5;7;9},1)*1&gt;4))),10),"")</f>
        <v/>
      </c>
      <c r="G525" s="158">
        <f t="shared" si="24"/>
        <v>0</v>
      </c>
      <c r="H525" s="160" t="str">
        <f t="shared" si="25"/>
        <v>NO</v>
      </c>
      <c r="I525" s="132">
        <f t="shared" si="26"/>
        <v>0</v>
      </c>
    </row>
    <row r="526" spans="1:9" s="132" customFormat="1" ht="18.600000000000001">
      <c r="A526" s="155">
        <f>ROW('4_Client_List'!A520)</f>
        <v>520</v>
      </c>
      <c r="B526" s="156">
        <f>'4_Client_List'!$A520</f>
        <v>0</v>
      </c>
      <c r="C526" s="157">
        <f>'4_Client_List'!$B520</f>
        <v>0</v>
      </c>
      <c r="D526" s="157">
        <f>'4_Client_List'!$L520</f>
        <v>0</v>
      </c>
      <c r="F526" s="155" t="str" cm="1">
        <f t="array" ref="F526">IFERROR(MOD(10-(SUMPRODUCT(--MID(D526,{1;2;3;4;5;6;7;8;9},1)*({2;1;2;1;2;1;2;1;2}))-9*SUMPRODUCT(--(MID(D526,{1;3;5;7;9},1)*1&gt;4))),10),"")</f>
        <v/>
      </c>
      <c r="G526" s="158">
        <f t="shared" si="24"/>
        <v>0</v>
      </c>
      <c r="H526" s="160" t="str">
        <f t="shared" si="25"/>
        <v>NO</v>
      </c>
      <c r="I526" s="132">
        <f t="shared" si="26"/>
        <v>0</v>
      </c>
    </row>
    <row r="527" spans="1:9" s="132" customFormat="1" ht="18.600000000000001">
      <c r="A527" s="155">
        <f>ROW('4_Client_List'!A521)</f>
        <v>521</v>
      </c>
      <c r="B527" s="156">
        <f>'4_Client_List'!$A521</f>
        <v>0</v>
      </c>
      <c r="C527" s="157">
        <f>'4_Client_List'!$B521</f>
        <v>0</v>
      </c>
      <c r="D527" s="157">
        <f>'4_Client_List'!$L521</f>
        <v>0</v>
      </c>
      <c r="F527" s="155" t="str" cm="1">
        <f t="array" ref="F527">IFERROR(MOD(10-(SUMPRODUCT(--MID(D527,{1;2;3;4;5;6;7;8;9},1)*({2;1;2;1;2;1;2;1;2}))-9*SUMPRODUCT(--(MID(D527,{1;3;5;7;9},1)*1&gt;4))),10),"")</f>
        <v/>
      </c>
      <c r="G527" s="158">
        <f t="shared" si="24"/>
        <v>0</v>
      </c>
      <c r="H527" s="160" t="str">
        <f t="shared" si="25"/>
        <v>NO</v>
      </c>
      <c r="I527" s="132">
        <f t="shared" si="26"/>
        <v>0</v>
      </c>
    </row>
    <row r="528" spans="1:9" s="132" customFormat="1" ht="18.600000000000001">
      <c r="A528" s="155">
        <f>ROW('4_Client_List'!A522)</f>
        <v>522</v>
      </c>
      <c r="B528" s="156">
        <f>'4_Client_List'!$A522</f>
        <v>0</v>
      </c>
      <c r="C528" s="157">
        <f>'4_Client_List'!$B522</f>
        <v>0</v>
      </c>
      <c r="D528" s="157">
        <f>'4_Client_List'!$L522</f>
        <v>0</v>
      </c>
      <c r="F528" s="155" t="str" cm="1">
        <f t="array" ref="F528">IFERROR(MOD(10-(SUMPRODUCT(--MID(D528,{1;2;3;4;5;6;7;8;9},1)*({2;1;2;1;2;1;2;1;2}))-9*SUMPRODUCT(--(MID(D528,{1;3;5;7;9},1)*1&gt;4))),10),"")</f>
        <v/>
      </c>
      <c r="G528" s="158">
        <f t="shared" si="24"/>
        <v>0</v>
      </c>
      <c r="H528" s="160" t="str">
        <f t="shared" si="25"/>
        <v>NO</v>
      </c>
      <c r="I528" s="132">
        <f t="shared" si="26"/>
        <v>0</v>
      </c>
    </row>
    <row r="529" spans="1:9" s="132" customFormat="1" ht="18.600000000000001">
      <c r="A529" s="155">
        <f>ROW('4_Client_List'!A523)</f>
        <v>523</v>
      </c>
      <c r="B529" s="156">
        <f>'4_Client_List'!$A523</f>
        <v>0</v>
      </c>
      <c r="C529" s="157">
        <f>'4_Client_List'!$B523</f>
        <v>0</v>
      </c>
      <c r="D529" s="157">
        <f>'4_Client_List'!$L523</f>
        <v>0</v>
      </c>
      <c r="F529" s="155" t="str" cm="1">
        <f t="array" ref="F529">IFERROR(MOD(10-(SUMPRODUCT(--MID(D529,{1;2;3;4;5;6;7;8;9},1)*({2;1;2;1;2;1;2;1;2}))-9*SUMPRODUCT(--(MID(D529,{1;3;5;7;9},1)*1&gt;4))),10),"")</f>
        <v/>
      </c>
      <c r="G529" s="158">
        <f t="shared" si="24"/>
        <v>0</v>
      </c>
      <c r="H529" s="160" t="str">
        <f t="shared" si="25"/>
        <v>NO</v>
      </c>
      <c r="I529" s="132">
        <f t="shared" si="26"/>
        <v>0</v>
      </c>
    </row>
    <row r="530" spans="1:9" s="132" customFormat="1" ht="18.600000000000001">
      <c r="A530" s="155">
        <f>ROW('4_Client_List'!A524)</f>
        <v>524</v>
      </c>
      <c r="B530" s="156">
        <f>'4_Client_List'!$A524</f>
        <v>0</v>
      </c>
      <c r="C530" s="157">
        <f>'4_Client_List'!$B524</f>
        <v>0</v>
      </c>
      <c r="D530" s="157">
        <f>'4_Client_List'!$L524</f>
        <v>0</v>
      </c>
      <c r="F530" s="155" t="str" cm="1">
        <f t="array" ref="F530">IFERROR(MOD(10-(SUMPRODUCT(--MID(D530,{1;2;3;4;5;6;7;8;9},1)*({2;1;2;1;2;1;2;1;2}))-9*SUMPRODUCT(--(MID(D530,{1;3;5;7;9},1)*1&gt;4))),10),"")</f>
        <v/>
      </c>
      <c r="G530" s="158">
        <f t="shared" si="24"/>
        <v>0</v>
      </c>
      <c r="H530" s="160" t="str">
        <f t="shared" si="25"/>
        <v>NO</v>
      </c>
      <c r="I530" s="132">
        <f t="shared" si="26"/>
        <v>0</v>
      </c>
    </row>
    <row r="531" spans="1:9" s="132" customFormat="1" ht="18.600000000000001">
      <c r="A531" s="155">
        <f>ROW('4_Client_List'!A525)</f>
        <v>525</v>
      </c>
      <c r="B531" s="156">
        <f>'4_Client_List'!$A525</f>
        <v>0</v>
      </c>
      <c r="C531" s="157">
        <f>'4_Client_List'!$B525</f>
        <v>0</v>
      </c>
      <c r="D531" s="157">
        <f>'4_Client_List'!$L525</f>
        <v>0</v>
      </c>
      <c r="F531" s="155" t="str" cm="1">
        <f t="array" ref="F531">IFERROR(MOD(10-(SUMPRODUCT(--MID(D531,{1;2;3;4;5;6;7;8;9},1)*({2;1;2;1;2;1;2;1;2}))-9*SUMPRODUCT(--(MID(D531,{1;3;5;7;9},1)*1&gt;4))),10),"")</f>
        <v/>
      </c>
      <c r="G531" s="158">
        <f t="shared" si="24"/>
        <v>0</v>
      </c>
      <c r="H531" s="160" t="str">
        <f t="shared" si="25"/>
        <v>NO</v>
      </c>
      <c r="I531" s="132">
        <f t="shared" si="26"/>
        <v>0</v>
      </c>
    </row>
    <row r="532" spans="1:9" s="132" customFormat="1" ht="18.600000000000001">
      <c r="A532" s="155">
        <f>ROW('4_Client_List'!A526)</f>
        <v>526</v>
      </c>
      <c r="B532" s="156">
        <f>'4_Client_List'!$A526</f>
        <v>0</v>
      </c>
      <c r="C532" s="157">
        <f>'4_Client_List'!$B526</f>
        <v>0</v>
      </c>
      <c r="D532" s="157">
        <f>'4_Client_List'!$L526</f>
        <v>0</v>
      </c>
      <c r="F532" s="155" t="str" cm="1">
        <f t="array" ref="F532">IFERROR(MOD(10-(SUMPRODUCT(--MID(D532,{1;2;3;4;5;6;7;8;9},1)*({2;1;2;1;2;1;2;1;2}))-9*SUMPRODUCT(--(MID(D532,{1;3;5;7;9},1)*1&gt;4))),10),"")</f>
        <v/>
      </c>
      <c r="G532" s="158">
        <f t="shared" si="24"/>
        <v>0</v>
      </c>
      <c r="H532" s="160" t="str">
        <f t="shared" si="25"/>
        <v>NO</v>
      </c>
      <c r="I532" s="132">
        <f t="shared" si="26"/>
        <v>0</v>
      </c>
    </row>
    <row r="533" spans="1:9" s="132" customFormat="1" ht="18.600000000000001">
      <c r="A533" s="155">
        <f>ROW('4_Client_List'!A527)</f>
        <v>527</v>
      </c>
      <c r="B533" s="156">
        <f>'4_Client_List'!$A527</f>
        <v>0</v>
      </c>
      <c r="C533" s="157">
        <f>'4_Client_List'!$B527</f>
        <v>0</v>
      </c>
      <c r="D533" s="157">
        <f>'4_Client_List'!$L527</f>
        <v>0</v>
      </c>
      <c r="F533" s="155" t="str" cm="1">
        <f t="array" ref="F533">IFERROR(MOD(10-(SUMPRODUCT(--MID(D533,{1;2;3;4;5;6;7;8;9},1)*({2;1;2;1;2;1;2;1;2}))-9*SUMPRODUCT(--(MID(D533,{1;3;5;7;9},1)*1&gt;4))),10),"")</f>
        <v/>
      </c>
      <c r="G533" s="158">
        <f t="shared" si="24"/>
        <v>0</v>
      </c>
      <c r="H533" s="160" t="str">
        <f t="shared" si="25"/>
        <v>NO</v>
      </c>
      <c r="I533" s="132">
        <f t="shared" si="26"/>
        <v>0</v>
      </c>
    </row>
    <row r="534" spans="1:9" s="132" customFormat="1" ht="18.600000000000001">
      <c r="A534" s="155">
        <f>ROW('4_Client_List'!A528)</f>
        <v>528</v>
      </c>
      <c r="B534" s="156">
        <f>'4_Client_List'!$A528</f>
        <v>0</v>
      </c>
      <c r="C534" s="157">
        <f>'4_Client_List'!$B528</f>
        <v>0</v>
      </c>
      <c r="D534" s="157">
        <f>'4_Client_List'!$L528</f>
        <v>0</v>
      </c>
      <c r="F534" s="155" t="str" cm="1">
        <f t="array" ref="F534">IFERROR(MOD(10-(SUMPRODUCT(--MID(D534,{1;2;3;4;5;6;7;8;9},1)*({2;1;2;1;2;1;2;1;2}))-9*SUMPRODUCT(--(MID(D534,{1;3;5;7;9},1)*1&gt;4))),10),"")</f>
        <v/>
      </c>
      <c r="G534" s="158">
        <f t="shared" si="24"/>
        <v>0</v>
      </c>
      <c r="H534" s="160" t="str">
        <f t="shared" si="25"/>
        <v>NO</v>
      </c>
      <c r="I534" s="132">
        <f t="shared" si="26"/>
        <v>0</v>
      </c>
    </row>
    <row r="535" spans="1:9" s="132" customFormat="1" ht="18.600000000000001">
      <c r="A535" s="155">
        <f>ROW('4_Client_List'!A529)</f>
        <v>529</v>
      </c>
      <c r="B535" s="156">
        <f>'4_Client_List'!$A529</f>
        <v>0</v>
      </c>
      <c r="C535" s="157">
        <f>'4_Client_List'!$B529</f>
        <v>0</v>
      </c>
      <c r="D535" s="157">
        <f>'4_Client_List'!$L529</f>
        <v>0</v>
      </c>
      <c r="F535" s="155" t="str" cm="1">
        <f t="array" ref="F535">IFERROR(MOD(10-(SUMPRODUCT(--MID(D535,{1;2;3;4;5;6;7;8;9},1)*({2;1;2;1;2;1;2;1;2}))-9*SUMPRODUCT(--(MID(D535,{1;3;5;7;9},1)*1&gt;4))),10),"")</f>
        <v/>
      </c>
      <c r="G535" s="158">
        <f t="shared" si="24"/>
        <v>0</v>
      </c>
      <c r="H535" s="160" t="str">
        <f t="shared" si="25"/>
        <v>NO</v>
      </c>
      <c r="I535" s="132">
        <f t="shared" si="26"/>
        <v>0</v>
      </c>
    </row>
    <row r="536" spans="1:9" s="132" customFormat="1" ht="18.600000000000001">
      <c r="A536" s="155">
        <f>ROW('4_Client_List'!A530)</f>
        <v>530</v>
      </c>
      <c r="B536" s="156">
        <f>'4_Client_List'!$A530</f>
        <v>0</v>
      </c>
      <c r="C536" s="157">
        <f>'4_Client_List'!$B530</f>
        <v>0</v>
      </c>
      <c r="D536" s="157">
        <f>'4_Client_List'!$L530</f>
        <v>0</v>
      </c>
      <c r="F536" s="155" t="str" cm="1">
        <f t="array" ref="F536">IFERROR(MOD(10-(SUMPRODUCT(--MID(D536,{1;2;3;4;5;6;7;8;9},1)*({2;1;2;1;2;1;2;1;2}))-9*SUMPRODUCT(--(MID(D536,{1;3;5;7;9},1)*1&gt;4))),10),"")</f>
        <v/>
      </c>
      <c r="G536" s="158">
        <f t="shared" si="24"/>
        <v>0</v>
      </c>
      <c r="H536" s="160" t="str">
        <f t="shared" si="25"/>
        <v>NO</v>
      </c>
      <c r="I536" s="132">
        <f t="shared" si="26"/>
        <v>0</v>
      </c>
    </row>
    <row r="537" spans="1:9" s="132" customFormat="1" ht="18.600000000000001">
      <c r="A537" s="155">
        <f>ROW('4_Client_List'!A531)</f>
        <v>531</v>
      </c>
      <c r="B537" s="156">
        <f>'4_Client_List'!$A531</f>
        <v>0</v>
      </c>
      <c r="C537" s="157">
        <f>'4_Client_List'!$B531</f>
        <v>0</v>
      </c>
      <c r="D537" s="157">
        <f>'4_Client_List'!$L531</f>
        <v>0</v>
      </c>
      <c r="F537" s="155" t="str" cm="1">
        <f t="array" ref="F537">IFERROR(MOD(10-(SUMPRODUCT(--MID(D537,{1;2;3;4;5;6;7;8;9},1)*({2;1;2;1;2;1;2;1;2}))-9*SUMPRODUCT(--(MID(D537,{1;3;5;7;9},1)*1&gt;4))),10),"")</f>
        <v/>
      </c>
      <c r="G537" s="158">
        <f t="shared" si="24"/>
        <v>0</v>
      </c>
      <c r="H537" s="160" t="str">
        <f t="shared" si="25"/>
        <v>NO</v>
      </c>
      <c r="I537" s="132">
        <f t="shared" si="26"/>
        <v>0</v>
      </c>
    </row>
    <row r="538" spans="1:9" s="132" customFormat="1" ht="18.600000000000001">
      <c r="A538" s="155">
        <f>ROW('4_Client_List'!A532)</f>
        <v>532</v>
      </c>
      <c r="B538" s="156">
        <f>'4_Client_List'!$A532</f>
        <v>0</v>
      </c>
      <c r="C538" s="157">
        <f>'4_Client_List'!$B532</f>
        <v>0</v>
      </c>
      <c r="D538" s="157">
        <f>'4_Client_List'!$L532</f>
        <v>0</v>
      </c>
      <c r="F538" s="155" t="str" cm="1">
        <f t="array" ref="F538">IFERROR(MOD(10-(SUMPRODUCT(--MID(D538,{1;2;3;4;5;6;7;8;9},1)*({2;1;2;1;2;1;2;1;2}))-9*SUMPRODUCT(--(MID(D538,{1;3;5;7;9},1)*1&gt;4))),10),"")</f>
        <v/>
      </c>
      <c r="G538" s="158">
        <f t="shared" si="24"/>
        <v>0</v>
      </c>
      <c r="H538" s="160" t="str">
        <f t="shared" si="25"/>
        <v>NO</v>
      </c>
      <c r="I538" s="132">
        <f t="shared" si="26"/>
        <v>0</v>
      </c>
    </row>
    <row r="539" spans="1:9" s="132" customFormat="1" ht="18.600000000000001">
      <c r="A539" s="155">
        <f>ROW('4_Client_List'!A533)</f>
        <v>533</v>
      </c>
      <c r="B539" s="156">
        <f>'4_Client_List'!$A533</f>
        <v>0</v>
      </c>
      <c r="C539" s="157">
        <f>'4_Client_List'!$B533</f>
        <v>0</v>
      </c>
      <c r="D539" s="157">
        <f>'4_Client_List'!$L533</f>
        <v>0</v>
      </c>
      <c r="F539" s="155" t="str" cm="1">
        <f t="array" ref="F539">IFERROR(MOD(10-(SUMPRODUCT(--MID(D539,{1;2;3;4;5;6;7;8;9},1)*({2;1;2;1;2;1;2;1;2}))-9*SUMPRODUCT(--(MID(D539,{1;3;5;7;9},1)*1&gt;4))),10),"")</f>
        <v/>
      </c>
      <c r="G539" s="158">
        <f t="shared" si="24"/>
        <v>0</v>
      </c>
      <c r="H539" s="160" t="str">
        <f t="shared" si="25"/>
        <v>NO</v>
      </c>
      <c r="I539" s="132">
        <f t="shared" si="26"/>
        <v>0</v>
      </c>
    </row>
    <row r="540" spans="1:9" s="132" customFormat="1" ht="18.600000000000001">
      <c r="A540" s="155">
        <f>ROW('4_Client_List'!A534)</f>
        <v>534</v>
      </c>
      <c r="B540" s="156">
        <f>'4_Client_List'!$A534</f>
        <v>0</v>
      </c>
      <c r="C540" s="157">
        <f>'4_Client_List'!$B534</f>
        <v>0</v>
      </c>
      <c r="D540" s="157">
        <f>'4_Client_List'!$L534</f>
        <v>0</v>
      </c>
      <c r="F540" s="155" t="str" cm="1">
        <f t="array" ref="F540">IFERROR(MOD(10-(SUMPRODUCT(--MID(D540,{1;2;3;4;5;6;7;8;9},1)*({2;1;2;1;2;1;2;1;2}))-9*SUMPRODUCT(--(MID(D540,{1;3;5;7;9},1)*1&gt;4))),10),"")</f>
        <v/>
      </c>
      <c r="G540" s="158">
        <f t="shared" si="24"/>
        <v>0</v>
      </c>
      <c r="H540" s="160" t="str">
        <f t="shared" si="25"/>
        <v>NO</v>
      </c>
      <c r="I540" s="132">
        <f t="shared" si="26"/>
        <v>0</v>
      </c>
    </row>
    <row r="541" spans="1:9" s="132" customFormat="1" ht="18.600000000000001">
      <c r="A541" s="155">
        <f>ROW('4_Client_List'!A535)</f>
        <v>535</v>
      </c>
      <c r="B541" s="156">
        <f>'4_Client_List'!$A535</f>
        <v>0</v>
      </c>
      <c r="C541" s="157">
        <f>'4_Client_List'!$B535</f>
        <v>0</v>
      </c>
      <c r="D541" s="157">
        <f>'4_Client_List'!$L535</f>
        <v>0</v>
      </c>
      <c r="F541" s="155" t="str" cm="1">
        <f t="array" ref="F541">IFERROR(MOD(10-(SUMPRODUCT(--MID(D541,{1;2;3;4;5;6;7;8;9},1)*({2;1;2;1;2;1;2;1;2}))-9*SUMPRODUCT(--(MID(D541,{1;3;5;7;9},1)*1&gt;4))),10),"")</f>
        <v/>
      </c>
      <c r="G541" s="158">
        <f t="shared" si="24"/>
        <v>0</v>
      </c>
      <c r="H541" s="160" t="str">
        <f t="shared" si="25"/>
        <v>NO</v>
      </c>
      <c r="I541" s="132">
        <f t="shared" si="26"/>
        <v>0</v>
      </c>
    </row>
    <row r="542" spans="1:9" s="132" customFormat="1" ht="18.600000000000001">
      <c r="A542" s="155">
        <f>ROW('4_Client_List'!A536)</f>
        <v>536</v>
      </c>
      <c r="B542" s="156">
        <f>'4_Client_List'!$A536</f>
        <v>0</v>
      </c>
      <c r="C542" s="157">
        <f>'4_Client_List'!$B536</f>
        <v>0</v>
      </c>
      <c r="D542" s="157">
        <f>'4_Client_List'!$L536</f>
        <v>0</v>
      </c>
      <c r="F542" s="155" t="str" cm="1">
        <f t="array" ref="F542">IFERROR(MOD(10-(SUMPRODUCT(--MID(D542,{1;2;3;4;5;6;7;8;9},1)*({2;1;2;1;2;1;2;1;2}))-9*SUMPRODUCT(--(MID(D542,{1;3;5;7;9},1)*1&gt;4))),10),"")</f>
        <v/>
      </c>
      <c r="G542" s="158">
        <f t="shared" si="24"/>
        <v>0</v>
      </c>
      <c r="H542" s="160" t="str">
        <f t="shared" si="25"/>
        <v>NO</v>
      </c>
      <c r="I542" s="132">
        <f t="shared" si="26"/>
        <v>0</v>
      </c>
    </row>
    <row r="543" spans="1:9" s="132" customFormat="1" ht="18.600000000000001">
      <c r="A543" s="155">
        <f>ROW('4_Client_List'!A537)</f>
        <v>537</v>
      </c>
      <c r="B543" s="156">
        <f>'4_Client_List'!$A537</f>
        <v>0</v>
      </c>
      <c r="C543" s="157">
        <f>'4_Client_List'!$B537</f>
        <v>0</v>
      </c>
      <c r="D543" s="157">
        <f>'4_Client_List'!$L537</f>
        <v>0</v>
      </c>
      <c r="F543" s="155" t="str" cm="1">
        <f t="array" ref="F543">IFERROR(MOD(10-(SUMPRODUCT(--MID(D543,{1;2;3;4;5;6;7;8;9},1)*({2;1;2;1;2;1;2;1;2}))-9*SUMPRODUCT(--(MID(D543,{1;3;5;7;9},1)*1&gt;4))),10),"")</f>
        <v/>
      </c>
      <c r="G543" s="158">
        <f t="shared" si="24"/>
        <v>0</v>
      </c>
      <c r="H543" s="160" t="str">
        <f t="shared" si="25"/>
        <v>NO</v>
      </c>
      <c r="I543" s="132">
        <f t="shared" si="26"/>
        <v>0</v>
      </c>
    </row>
    <row r="544" spans="1:9" s="132" customFormat="1" ht="18.600000000000001">
      <c r="A544" s="155">
        <f>ROW('4_Client_List'!A538)</f>
        <v>538</v>
      </c>
      <c r="B544" s="156">
        <f>'4_Client_List'!$A538</f>
        <v>0</v>
      </c>
      <c r="C544" s="157">
        <f>'4_Client_List'!$B538</f>
        <v>0</v>
      </c>
      <c r="D544" s="157">
        <f>'4_Client_List'!$L538</f>
        <v>0</v>
      </c>
      <c r="F544" s="155" t="str" cm="1">
        <f t="array" ref="F544">IFERROR(MOD(10-(SUMPRODUCT(--MID(D544,{1;2;3;4;5;6;7;8;9},1)*({2;1;2;1;2;1;2;1;2}))-9*SUMPRODUCT(--(MID(D544,{1;3;5;7;9},1)*1&gt;4))),10),"")</f>
        <v/>
      </c>
      <c r="G544" s="158">
        <f t="shared" si="24"/>
        <v>0</v>
      </c>
      <c r="H544" s="160" t="str">
        <f t="shared" si="25"/>
        <v>NO</v>
      </c>
      <c r="I544" s="132">
        <f t="shared" si="26"/>
        <v>0</v>
      </c>
    </row>
    <row r="545" spans="1:9" s="132" customFormat="1" ht="18.600000000000001">
      <c r="A545" s="155">
        <f>ROW('4_Client_List'!A539)</f>
        <v>539</v>
      </c>
      <c r="B545" s="156">
        <f>'4_Client_List'!$A539</f>
        <v>0</v>
      </c>
      <c r="C545" s="157">
        <f>'4_Client_List'!$B539</f>
        <v>0</v>
      </c>
      <c r="D545" s="157">
        <f>'4_Client_List'!$L539</f>
        <v>0</v>
      </c>
      <c r="F545" s="155" t="str" cm="1">
        <f t="array" ref="F545">IFERROR(MOD(10-(SUMPRODUCT(--MID(D545,{1;2;3;4;5;6;7;8;9},1)*({2;1;2;1;2;1;2;1;2}))-9*SUMPRODUCT(--(MID(D545,{1;3;5;7;9},1)*1&gt;4))),10),"")</f>
        <v/>
      </c>
      <c r="G545" s="158">
        <f t="shared" si="24"/>
        <v>0</v>
      </c>
      <c r="H545" s="160" t="str">
        <f t="shared" si="25"/>
        <v>NO</v>
      </c>
      <c r="I545" s="132">
        <f t="shared" si="26"/>
        <v>0</v>
      </c>
    </row>
    <row r="546" spans="1:9" s="132" customFormat="1" ht="18.600000000000001">
      <c r="A546" s="155">
        <f>ROW('4_Client_List'!A540)</f>
        <v>540</v>
      </c>
      <c r="B546" s="156">
        <f>'4_Client_List'!$A540</f>
        <v>0</v>
      </c>
      <c r="C546" s="157">
        <f>'4_Client_List'!$B540</f>
        <v>0</v>
      </c>
      <c r="D546" s="157">
        <f>'4_Client_List'!$L540</f>
        <v>0</v>
      </c>
      <c r="F546" s="155" t="str" cm="1">
        <f t="array" ref="F546">IFERROR(MOD(10-(SUMPRODUCT(--MID(D546,{1;2;3;4;5;6;7;8;9},1)*({2;1;2;1;2;1;2;1;2}))-9*SUMPRODUCT(--(MID(D546,{1;3;5;7;9},1)*1&gt;4))),10),"")</f>
        <v/>
      </c>
      <c r="G546" s="158">
        <f t="shared" si="24"/>
        <v>0</v>
      </c>
      <c r="H546" s="160" t="str">
        <f t="shared" si="25"/>
        <v>NO</v>
      </c>
      <c r="I546" s="132">
        <f t="shared" si="26"/>
        <v>0</v>
      </c>
    </row>
    <row r="547" spans="1:9" s="132" customFormat="1" ht="18.600000000000001">
      <c r="A547" s="155">
        <f>ROW('4_Client_List'!A541)</f>
        <v>541</v>
      </c>
      <c r="B547" s="156">
        <f>'4_Client_List'!$A541</f>
        <v>0</v>
      </c>
      <c r="C547" s="157">
        <f>'4_Client_List'!$B541</f>
        <v>0</v>
      </c>
      <c r="D547" s="157">
        <f>'4_Client_List'!$L541</f>
        <v>0</v>
      </c>
      <c r="F547" s="155" t="str" cm="1">
        <f t="array" ref="F547">IFERROR(MOD(10-(SUMPRODUCT(--MID(D547,{1;2;3;4;5;6;7;8;9},1)*({2;1;2;1;2;1;2;1;2}))-9*SUMPRODUCT(--(MID(D547,{1;3;5;7;9},1)*1&gt;4))),10),"")</f>
        <v/>
      </c>
      <c r="G547" s="158">
        <f t="shared" si="24"/>
        <v>0</v>
      </c>
      <c r="H547" s="160" t="str">
        <f t="shared" si="25"/>
        <v>NO</v>
      </c>
      <c r="I547" s="132">
        <f t="shared" si="26"/>
        <v>0</v>
      </c>
    </row>
    <row r="548" spans="1:9" s="132" customFormat="1" ht="18.600000000000001">
      <c r="A548" s="155">
        <f>ROW('4_Client_List'!A542)</f>
        <v>542</v>
      </c>
      <c r="B548" s="156">
        <f>'4_Client_List'!$A542</f>
        <v>0</v>
      </c>
      <c r="C548" s="157">
        <f>'4_Client_List'!$B542</f>
        <v>0</v>
      </c>
      <c r="D548" s="157">
        <f>'4_Client_List'!$L542</f>
        <v>0</v>
      </c>
      <c r="F548" s="155" t="str" cm="1">
        <f t="array" ref="F548">IFERROR(MOD(10-(SUMPRODUCT(--MID(D548,{1;2;3;4;5;6;7;8;9},1)*({2;1;2;1;2;1;2;1;2}))-9*SUMPRODUCT(--(MID(D548,{1;3;5;7;9},1)*1&gt;4))),10),"")</f>
        <v/>
      </c>
      <c r="G548" s="158">
        <f t="shared" si="24"/>
        <v>0</v>
      </c>
      <c r="H548" s="160" t="str">
        <f t="shared" si="25"/>
        <v>NO</v>
      </c>
      <c r="I548" s="132">
        <f t="shared" si="26"/>
        <v>0</v>
      </c>
    </row>
    <row r="549" spans="1:9" s="132" customFormat="1" ht="18.600000000000001">
      <c r="A549" s="155">
        <f>ROW('4_Client_List'!A543)</f>
        <v>543</v>
      </c>
      <c r="B549" s="156">
        <f>'4_Client_List'!$A543</f>
        <v>0</v>
      </c>
      <c r="C549" s="157">
        <f>'4_Client_List'!$B543</f>
        <v>0</v>
      </c>
      <c r="D549" s="157">
        <f>'4_Client_List'!$L543</f>
        <v>0</v>
      </c>
      <c r="F549" s="155" t="str" cm="1">
        <f t="array" ref="F549">IFERROR(MOD(10-(SUMPRODUCT(--MID(D549,{1;2;3;4;5;6;7;8;9},1)*({2;1;2;1;2;1;2;1;2}))-9*SUMPRODUCT(--(MID(D549,{1;3;5;7;9},1)*1&gt;4))),10),"")</f>
        <v/>
      </c>
      <c r="G549" s="158">
        <f t="shared" si="24"/>
        <v>0</v>
      </c>
      <c r="H549" s="160" t="str">
        <f t="shared" si="25"/>
        <v>NO</v>
      </c>
      <c r="I549" s="132">
        <f t="shared" si="26"/>
        <v>0</v>
      </c>
    </row>
    <row r="550" spans="1:9" s="132" customFormat="1" ht="18.600000000000001">
      <c r="A550" s="155">
        <f>ROW('4_Client_List'!A544)</f>
        <v>544</v>
      </c>
      <c r="B550" s="156">
        <f>'4_Client_List'!$A544</f>
        <v>0</v>
      </c>
      <c r="C550" s="157">
        <f>'4_Client_List'!$B544</f>
        <v>0</v>
      </c>
      <c r="D550" s="157">
        <f>'4_Client_List'!$L544</f>
        <v>0</v>
      </c>
      <c r="F550" s="155" t="str" cm="1">
        <f t="array" ref="F550">IFERROR(MOD(10-(SUMPRODUCT(--MID(D550,{1;2;3;4;5;6;7;8;9},1)*({2;1;2;1;2;1;2;1;2}))-9*SUMPRODUCT(--(MID(D550,{1;3;5;7;9},1)*1&gt;4))),10),"")</f>
        <v/>
      </c>
      <c r="G550" s="158">
        <f t="shared" si="24"/>
        <v>0</v>
      </c>
      <c r="H550" s="160" t="str">
        <f t="shared" si="25"/>
        <v>NO</v>
      </c>
      <c r="I550" s="132">
        <f t="shared" si="26"/>
        <v>0</v>
      </c>
    </row>
    <row r="551" spans="1:9" s="132" customFormat="1" ht="18.600000000000001">
      <c r="A551" s="155">
        <f>ROW('4_Client_List'!A545)</f>
        <v>545</v>
      </c>
      <c r="B551" s="156">
        <f>'4_Client_List'!$A545</f>
        <v>0</v>
      </c>
      <c r="C551" s="157">
        <f>'4_Client_List'!$B545</f>
        <v>0</v>
      </c>
      <c r="D551" s="157">
        <f>'4_Client_List'!$L545</f>
        <v>0</v>
      </c>
      <c r="F551" s="155" t="str" cm="1">
        <f t="array" ref="F551">IFERROR(MOD(10-(SUMPRODUCT(--MID(D551,{1;2;3;4;5;6;7;8;9},1)*({2;1;2;1;2;1;2;1;2}))-9*SUMPRODUCT(--(MID(D551,{1;3;5;7;9},1)*1&gt;4))),10),"")</f>
        <v/>
      </c>
      <c r="G551" s="158">
        <f t="shared" si="24"/>
        <v>0</v>
      </c>
      <c r="H551" s="160" t="str">
        <f t="shared" si="25"/>
        <v>NO</v>
      </c>
      <c r="I551" s="132">
        <f t="shared" si="26"/>
        <v>0</v>
      </c>
    </row>
    <row r="552" spans="1:9" s="132" customFormat="1" ht="18.600000000000001">
      <c r="A552" s="155">
        <f>ROW('4_Client_List'!A546)</f>
        <v>546</v>
      </c>
      <c r="B552" s="156">
        <f>'4_Client_List'!$A546</f>
        <v>0</v>
      </c>
      <c r="C552" s="157">
        <f>'4_Client_List'!$B546</f>
        <v>0</v>
      </c>
      <c r="D552" s="157">
        <f>'4_Client_List'!$L546</f>
        <v>0</v>
      </c>
      <c r="F552" s="155" t="str" cm="1">
        <f t="array" ref="F552">IFERROR(MOD(10-(SUMPRODUCT(--MID(D552,{1;2;3;4;5;6;7;8;9},1)*({2;1;2;1;2;1;2;1;2}))-9*SUMPRODUCT(--(MID(D552,{1;3;5;7;9},1)*1&gt;4))),10),"")</f>
        <v/>
      </c>
      <c r="G552" s="158">
        <f t="shared" si="24"/>
        <v>0</v>
      </c>
      <c r="H552" s="160" t="str">
        <f t="shared" si="25"/>
        <v>NO</v>
      </c>
      <c r="I552" s="132">
        <f t="shared" si="26"/>
        <v>0</v>
      </c>
    </row>
    <row r="553" spans="1:9" s="132" customFormat="1" ht="18.600000000000001">
      <c r="A553" s="155">
        <f>ROW('4_Client_List'!A547)</f>
        <v>547</v>
      </c>
      <c r="B553" s="156">
        <f>'4_Client_List'!$A547</f>
        <v>0</v>
      </c>
      <c r="C553" s="157">
        <f>'4_Client_List'!$B547</f>
        <v>0</v>
      </c>
      <c r="D553" s="157">
        <f>'4_Client_List'!$L547</f>
        <v>0</v>
      </c>
      <c r="F553" s="155" t="str" cm="1">
        <f t="array" ref="F553">IFERROR(MOD(10-(SUMPRODUCT(--MID(D553,{1;2;3;4;5;6;7;8;9},1)*({2;1;2;1;2;1;2;1;2}))-9*SUMPRODUCT(--(MID(D553,{1;3;5;7;9},1)*1&gt;4))),10),"")</f>
        <v/>
      </c>
      <c r="G553" s="158">
        <f t="shared" si="24"/>
        <v>0</v>
      </c>
      <c r="H553" s="160" t="str">
        <f t="shared" si="25"/>
        <v>NO</v>
      </c>
      <c r="I553" s="132">
        <f t="shared" si="26"/>
        <v>0</v>
      </c>
    </row>
    <row r="554" spans="1:9" s="132" customFormat="1" ht="18.600000000000001">
      <c r="A554" s="155">
        <f>ROW('4_Client_List'!A548)</f>
        <v>548</v>
      </c>
      <c r="B554" s="156">
        <f>'4_Client_List'!$A548</f>
        <v>0</v>
      </c>
      <c r="C554" s="157">
        <f>'4_Client_List'!$B548</f>
        <v>0</v>
      </c>
      <c r="D554" s="157">
        <f>'4_Client_List'!$L548</f>
        <v>0</v>
      </c>
      <c r="F554" s="155" t="str" cm="1">
        <f t="array" ref="F554">IFERROR(MOD(10-(SUMPRODUCT(--MID(D554,{1;2;3;4;5;6;7;8;9},1)*({2;1;2;1;2;1;2;1;2}))-9*SUMPRODUCT(--(MID(D554,{1;3;5;7;9},1)*1&gt;4))),10),"")</f>
        <v/>
      </c>
      <c r="G554" s="158">
        <f t="shared" si="24"/>
        <v>0</v>
      </c>
      <c r="H554" s="160" t="str">
        <f t="shared" si="25"/>
        <v>NO</v>
      </c>
      <c r="I554" s="132">
        <f t="shared" si="26"/>
        <v>0</v>
      </c>
    </row>
    <row r="555" spans="1:9" s="132" customFormat="1" ht="18.600000000000001">
      <c r="A555" s="155">
        <f>ROW('4_Client_List'!A549)</f>
        <v>549</v>
      </c>
      <c r="B555" s="156">
        <f>'4_Client_List'!$A549</f>
        <v>0</v>
      </c>
      <c r="C555" s="157">
        <f>'4_Client_List'!$B549</f>
        <v>0</v>
      </c>
      <c r="D555" s="157">
        <f>'4_Client_List'!$L549</f>
        <v>0</v>
      </c>
      <c r="F555" s="155" t="str" cm="1">
        <f t="array" ref="F555">IFERROR(MOD(10-(SUMPRODUCT(--MID(D555,{1;2;3;4;5;6;7;8;9},1)*({2;1;2;1;2;1;2;1;2}))-9*SUMPRODUCT(--(MID(D555,{1;3;5;7;9},1)*1&gt;4))),10),"")</f>
        <v/>
      </c>
      <c r="G555" s="158">
        <f t="shared" si="24"/>
        <v>0</v>
      </c>
      <c r="H555" s="160" t="str">
        <f t="shared" si="25"/>
        <v>NO</v>
      </c>
      <c r="I555" s="132">
        <f t="shared" si="26"/>
        <v>0</v>
      </c>
    </row>
    <row r="556" spans="1:9" s="132" customFormat="1" ht="18.600000000000001">
      <c r="A556" s="155">
        <f>ROW('4_Client_List'!A550)</f>
        <v>550</v>
      </c>
      <c r="B556" s="156">
        <f>'4_Client_List'!$A550</f>
        <v>0</v>
      </c>
      <c r="C556" s="157">
        <f>'4_Client_List'!$B550</f>
        <v>0</v>
      </c>
      <c r="D556" s="157">
        <f>'4_Client_List'!$L550</f>
        <v>0</v>
      </c>
      <c r="F556" s="155" t="str" cm="1">
        <f t="array" ref="F556">IFERROR(MOD(10-(SUMPRODUCT(--MID(D556,{1;2;3;4;5;6;7;8;9},1)*({2;1;2;1;2;1;2;1;2}))-9*SUMPRODUCT(--(MID(D556,{1;3;5;7;9},1)*1&gt;4))),10),"")</f>
        <v/>
      </c>
      <c r="G556" s="158">
        <f t="shared" si="24"/>
        <v>0</v>
      </c>
      <c r="H556" s="160" t="str">
        <f t="shared" si="25"/>
        <v>NO</v>
      </c>
      <c r="I556" s="132">
        <f t="shared" si="26"/>
        <v>0</v>
      </c>
    </row>
    <row r="557" spans="1:9" s="132" customFormat="1" ht="18.600000000000001">
      <c r="A557" s="155">
        <f>ROW('4_Client_List'!A551)</f>
        <v>551</v>
      </c>
      <c r="B557" s="156">
        <f>'4_Client_List'!$A551</f>
        <v>0</v>
      </c>
      <c r="C557" s="157">
        <f>'4_Client_List'!$B551</f>
        <v>0</v>
      </c>
      <c r="D557" s="157">
        <f>'4_Client_List'!$L551</f>
        <v>0</v>
      </c>
      <c r="F557" s="155" t="str" cm="1">
        <f t="array" ref="F557">IFERROR(MOD(10-(SUMPRODUCT(--MID(D557,{1;2;3;4;5;6;7;8;9},1)*({2;1;2;1;2;1;2;1;2}))-9*SUMPRODUCT(--(MID(D557,{1;3;5;7;9},1)*1&gt;4))),10),"")</f>
        <v/>
      </c>
      <c r="G557" s="158">
        <f t="shared" si="24"/>
        <v>0</v>
      </c>
      <c r="H557" s="160" t="str">
        <f t="shared" si="25"/>
        <v>NO</v>
      </c>
      <c r="I557" s="132">
        <f t="shared" si="26"/>
        <v>0</v>
      </c>
    </row>
    <row r="558" spans="1:9" s="132" customFormat="1" ht="18.600000000000001">
      <c r="A558" s="155">
        <f>ROW('4_Client_List'!A552)</f>
        <v>552</v>
      </c>
      <c r="B558" s="156">
        <f>'4_Client_List'!$A552</f>
        <v>0</v>
      </c>
      <c r="C558" s="157">
        <f>'4_Client_List'!$B552</f>
        <v>0</v>
      </c>
      <c r="D558" s="157">
        <f>'4_Client_List'!$L552</f>
        <v>0</v>
      </c>
      <c r="F558" s="155" t="str" cm="1">
        <f t="array" ref="F558">IFERROR(MOD(10-(SUMPRODUCT(--MID(D558,{1;2;3;4;5;6;7;8;9},1)*({2;1;2;1;2;1;2;1;2}))-9*SUMPRODUCT(--(MID(D558,{1;3;5;7;9},1)*1&gt;4))),10),"")</f>
        <v/>
      </c>
      <c r="G558" s="158">
        <f t="shared" si="24"/>
        <v>0</v>
      </c>
      <c r="H558" s="160" t="str">
        <f t="shared" si="25"/>
        <v>NO</v>
      </c>
      <c r="I558" s="132">
        <f t="shared" si="26"/>
        <v>0</v>
      </c>
    </row>
    <row r="559" spans="1:9" s="132" customFormat="1" ht="18.600000000000001">
      <c r="A559" s="155">
        <f>ROW('4_Client_List'!A553)</f>
        <v>553</v>
      </c>
      <c r="B559" s="156">
        <f>'4_Client_List'!$A553</f>
        <v>0</v>
      </c>
      <c r="C559" s="157">
        <f>'4_Client_List'!$B553</f>
        <v>0</v>
      </c>
      <c r="D559" s="157">
        <f>'4_Client_List'!$L553</f>
        <v>0</v>
      </c>
      <c r="F559" s="155" t="str" cm="1">
        <f t="array" ref="F559">IFERROR(MOD(10-(SUMPRODUCT(--MID(D559,{1;2;3;4;5;6;7;8;9},1)*({2;1;2;1;2;1;2;1;2}))-9*SUMPRODUCT(--(MID(D559,{1;3;5;7;9},1)*1&gt;4))),10),"")</f>
        <v/>
      </c>
      <c r="G559" s="158">
        <f t="shared" si="24"/>
        <v>0</v>
      </c>
      <c r="H559" s="160" t="str">
        <f t="shared" si="25"/>
        <v>NO</v>
      </c>
      <c r="I559" s="132">
        <f t="shared" si="26"/>
        <v>0</v>
      </c>
    </row>
    <row r="560" spans="1:9" s="132" customFormat="1" ht="18.600000000000001">
      <c r="A560" s="155">
        <f>ROW('4_Client_List'!A554)</f>
        <v>554</v>
      </c>
      <c r="B560" s="156">
        <f>'4_Client_List'!$A554</f>
        <v>0</v>
      </c>
      <c r="C560" s="157">
        <f>'4_Client_List'!$B554</f>
        <v>0</v>
      </c>
      <c r="D560" s="157">
        <f>'4_Client_List'!$L554</f>
        <v>0</v>
      </c>
      <c r="F560" s="155" t="str" cm="1">
        <f t="array" ref="F560">IFERROR(MOD(10-(SUMPRODUCT(--MID(D560,{1;2;3;4;5;6;7;8;9},1)*({2;1;2;1;2;1;2;1;2}))-9*SUMPRODUCT(--(MID(D560,{1;3;5;7;9},1)*1&gt;4))),10),"")</f>
        <v/>
      </c>
      <c r="G560" s="158">
        <f t="shared" si="24"/>
        <v>0</v>
      </c>
      <c r="H560" s="160" t="str">
        <f t="shared" si="25"/>
        <v>NO</v>
      </c>
      <c r="I560" s="132">
        <f t="shared" si="26"/>
        <v>0</v>
      </c>
    </row>
    <row r="561" spans="1:9" s="132" customFormat="1" ht="18.600000000000001">
      <c r="A561" s="155">
        <f>ROW('4_Client_List'!A555)</f>
        <v>555</v>
      </c>
      <c r="B561" s="156">
        <f>'4_Client_List'!$A555</f>
        <v>0</v>
      </c>
      <c r="C561" s="157">
        <f>'4_Client_List'!$B555</f>
        <v>0</v>
      </c>
      <c r="D561" s="157">
        <f>'4_Client_List'!$L555</f>
        <v>0</v>
      </c>
      <c r="F561" s="155" t="str" cm="1">
        <f t="array" ref="F561">IFERROR(MOD(10-(SUMPRODUCT(--MID(D561,{1;2;3;4;5;6;7;8;9},1)*({2;1;2;1;2;1;2;1;2}))-9*SUMPRODUCT(--(MID(D561,{1;3;5;7;9},1)*1&gt;4))),10),"")</f>
        <v/>
      </c>
      <c r="G561" s="158">
        <f t="shared" si="24"/>
        <v>0</v>
      </c>
      <c r="H561" s="160" t="str">
        <f t="shared" si="25"/>
        <v>NO</v>
      </c>
      <c r="I561" s="132">
        <f t="shared" si="26"/>
        <v>0</v>
      </c>
    </row>
    <row r="562" spans="1:9" s="132" customFormat="1" ht="18.600000000000001">
      <c r="A562" s="155">
        <f>ROW('4_Client_List'!A556)</f>
        <v>556</v>
      </c>
      <c r="B562" s="156">
        <f>'4_Client_List'!$A556</f>
        <v>0</v>
      </c>
      <c r="C562" s="157">
        <f>'4_Client_List'!$B556</f>
        <v>0</v>
      </c>
      <c r="D562" s="157">
        <f>'4_Client_List'!$L556</f>
        <v>0</v>
      </c>
      <c r="F562" s="155" t="str" cm="1">
        <f t="array" ref="F562">IFERROR(MOD(10-(SUMPRODUCT(--MID(D562,{1;2;3;4;5;6;7;8;9},1)*({2;1;2;1;2;1;2;1;2}))-9*SUMPRODUCT(--(MID(D562,{1;3;5;7;9},1)*1&gt;4))),10),"")</f>
        <v/>
      </c>
      <c r="G562" s="158">
        <f t="shared" si="24"/>
        <v>0</v>
      </c>
      <c r="H562" s="160" t="str">
        <f t="shared" si="25"/>
        <v>NO</v>
      </c>
      <c r="I562" s="132">
        <f t="shared" si="26"/>
        <v>0</v>
      </c>
    </row>
    <row r="563" spans="1:9" s="132" customFormat="1" ht="18.600000000000001">
      <c r="A563" s="155">
        <f>ROW('4_Client_List'!A557)</f>
        <v>557</v>
      </c>
      <c r="B563" s="156">
        <f>'4_Client_List'!$A557</f>
        <v>0</v>
      </c>
      <c r="C563" s="157">
        <f>'4_Client_List'!$B557</f>
        <v>0</v>
      </c>
      <c r="D563" s="157">
        <f>'4_Client_List'!$L557</f>
        <v>0</v>
      </c>
      <c r="F563" s="155" t="str" cm="1">
        <f t="array" ref="F563">IFERROR(MOD(10-(SUMPRODUCT(--MID(D563,{1;2;3;4;5;6;7;8;9},1)*({2;1;2;1;2;1;2;1;2}))-9*SUMPRODUCT(--(MID(D563,{1;3;5;7;9},1)*1&gt;4))),10),"")</f>
        <v/>
      </c>
      <c r="G563" s="158">
        <f t="shared" si="24"/>
        <v>0</v>
      </c>
      <c r="H563" s="160" t="str">
        <f t="shared" si="25"/>
        <v>NO</v>
      </c>
      <c r="I563" s="132">
        <f t="shared" si="26"/>
        <v>0</v>
      </c>
    </row>
    <row r="564" spans="1:9" s="132" customFormat="1" ht="18.600000000000001">
      <c r="A564" s="155">
        <f>ROW('4_Client_List'!A558)</f>
        <v>558</v>
      </c>
      <c r="B564" s="156">
        <f>'4_Client_List'!$A558</f>
        <v>0</v>
      </c>
      <c r="C564" s="157">
        <f>'4_Client_List'!$B558</f>
        <v>0</v>
      </c>
      <c r="D564" s="157">
        <f>'4_Client_List'!$L558</f>
        <v>0</v>
      </c>
      <c r="F564" s="155" t="str" cm="1">
        <f t="array" ref="F564">IFERROR(MOD(10-(SUMPRODUCT(--MID(D564,{1;2;3;4;5;6;7;8;9},1)*({2;1;2;1;2;1;2;1;2}))-9*SUMPRODUCT(--(MID(D564,{1;3;5;7;9},1)*1&gt;4))),10),"")</f>
        <v/>
      </c>
      <c r="G564" s="158">
        <f t="shared" si="24"/>
        <v>0</v>
      </c>
      <c r="H564" s="160" t="str">
        <f t="shared" si="25"/>
        <v>NO</v>
      </c>
      <c r="I564" s="132">
        <f t="shared" si="26"/>
        <v>0</v>
      </c>
    </row>
    <row r="565" spans="1:9" s="132" customFormat="1" ht="18.600000000000001">
      <c r="A565" s="155">
        <f>ROW('4_Client_List'!A559)</f>
        <v>559</v>
      </c>
      <c r="B565" s="156">
        <f>'4_Client_List'!$A559</f>
        <v>0</v>
      </c>
      <c r="C565" s="157">
        <f>'4_Client_List'!$B559</f>
        <v>0</v>
      </c>
      <c r="D565" s="157">
        <f>'4_Client_List'!$L559</f>
        <v>0</v>
      </c>
      <c r="F565" s="155" t="str" cm="1">
        <f t="array" ref="F565">IFERROR(MOD(10-(SUMPRODUCT(--MID(D565,{1;2;3;4;5;6;7;8;9},1)*({2;1;2;1;2;1;2;1;2}))-9*SUMPRODUCT(--(MID(D565,{1;3;5;7;9},1)*1&gt;4))),10),"")</f>
        <v/>
      </c>
      <c r="G565" s="158">
        <f t="shared" si="24"/>
        <v>0</v>
      </c>
      <c r="H565" s="160" t="str">
        <f t="shared" si="25"/>
        <v>NO</v>
      </c>
      <c r="I565" s="132">
        <f t="shared" si="26"/>
        <v>0</v>
      </c>
    </row>
    <row r="566" spans="1:9" s="132" customFormat="1" ht="18.600000000000001">
      <c r="A566" s="155">
        <f>ROW('4_Client_List'!A560)</f>
        <v>560</v>
      </c>
      <c r="B566" s="156">
        <f>'4_Client_List'!$A560</f>
        <v>0</v>
      </c>
      <c r="C566" s="157">
        <f>'4_Client_List'!$B560</f>
        <v>0</v>
      </c>
      <c r="D566" s="157">
        <f>'4_Client_List'!$L560</f>
        <v>0</v>
      </c>
      <c r="F566" s="155" t="str" cm="1">
        <f t="array" ref="F566">IFERROR(MOD(10-(SUMPRODUCT(--MID(D566,{1;2;3;4;5;6;7;8;9},1)*({2;1;2;1;2;1;2;1;2}))-9*SUMPRODUCT(--(MID(D566,{1;3;5;7;9},1)*1&gt;4))),10),"")</f>
        <v/>
      </c>
      <c r="G566" s="158">
        <f t="shared" si="24"/>
        <v>0</v>
      </c>
      <c r="H566" s="160" t="str">
        <f t="shared" si="25"/>
        <v>NO</v>
      </c>
      <c r="I566" s="132">
        <f t="shared" si="26"/>
        <v>0</v>
      </c>
    </row>
    <row r="567" spans="1:9" s="132" customFormat="1" ht="18.600000000000001">
      <c r="A567" s="155">
        <f>ROW('4_Client_List'!A561)</f>
        <v>561</v>
      </c>
      <c r="B567" s="156">
        <f>'4_Client_List'!$A561</f>
        <v>0</v>
      </c>
      <c r="C567" s="157">
        <f>'4_Client_List'!$B561</f>
        <v>0</v>
      </c>
      <c r="D567" s="157">
        <f>'4_Client_List'!$L561</f>
        <v>0</v>
      </c>
      <c r="F567" s="155" t="str" cm="1">
        <f t="array" ref="F567">IFERROR(MOD(10-(SUMPRODUCT(--MID(D567,{1;2;3;4;5;6;7;8;9},1)*({2;1;2;1;2;1;2;1;2}))-9*SUMPRODUCT(--(MID(D567,{1;3;5;7;9},1)*1&gt;4))),10),"")</f>
        <v/>
      </c>
      <c r="G567" s="158">
        <f t="shared" si="24"/>
        <v>0</v>
      </c>
      <c r="H567" s="160" t="str">
        <f t="shared" si="25"/>
        <v>NO</v>
      </c>
      <c r="I567" s="132">
        <f t="shared" si="26"/>
        <v>0</v>
      </c>
    </row>
    <row r="568" spans="1:9" s="132" customFormat="1" ht="18.600000000000001">
      <c r="A568" s="155">
        <f>ROW('4_Client_List'!A562)</f>
        <v>562</v>
      </c>
      <c r="B568" s="156">
        <f>'4_Client_List'!$A562</f>
        <v>0</v>
      </c>
      <c r="C568" s="157">
        <f>'4_Client_List'!$B562</f>
        <v>0</v>
      </c>
      <c r="D568" s="157">
        <f>'4_Client_List'!$L562</f>
        <v>0</v>
      </c>
      <c r="F568" s="155" t="str" cm="1">
        <f t="array" ref="F568">IFERROR(MOD(10-(SUMPRODUCT(--MID(D568,{1;2;3;4;5;6;7;8;9},1)*({2;1;2;1;2;1;2;1;2}))-9*SUMPRODUCT(--(MID(D568,{1;3;5;7;9},1)*1&gt;4))),10),"")</f>
        <v/>
      </c>
      <c r="G568" s="158">
        <f t="shared" si="24"/>
        <v>0</v>
      </c>
      <c r="H568" s="160" t="str">
        <f t="shared" si="25"/>
        <v>NO</v>
      </c>
      <c r="I568" s="132">
        <f t="shared" si="26"/>
        <v>0</v>
      </c>
    </row>
    <row r="569" spans="1:9" s="132" customFormat="1" ht="18.600000000000001">
      <c r="A569" s="155">
        <f>ROW('4_Client_List'!A563)</f>
        <v>563</v>
      </c>
      <c r="B569" s="156">
        <f>'4_Client_List'!$A563</f>
        <v>0</v>
      </c>
      <c r="C569" s="157">
        <f>'4_Client_List'!$B563</f>
        <v>0</v>
      </c>
      <c r="D569" s="157">
        <f>'4_Client_List'!$L563</f>
        <v>0</v>
      </c>
      <c r="F569" s="155" t="str" cm="1">
        <f t="array" ref="F569">IFERROR(MOD(10-(SUMPRODUCT(--MID(D569,{1;2;3;4;5;6;7;8;9},1)*({2;1;2;1;2;1;2;1;2}))-9*SUMPRODUCT(--(MID(D569,{1;3;5;7;9},1)*1&gt;4))),10),"")</f>
        <v/>
      </c>
      <c r="G569" s="158">
        <f t="shared" si="24"/>
        <v>0</v>
      </c>
      <c r="H569" s="160" t="str">
        <f t="shared" si="25"/>
        <v>NO</v>
      </c>
      <c r="I569" s="132">
        <f t="shared" si="26"/>
        <v>0</v>
      </c>
    </row>
    <row r="570" spans="1:9" s="132" customFormat="1" ht="18.600000000000001">
      <c r="A570" s="155">
        <f>ROW('4_Client_List'!A564)</f>
        <v>564</v>
      </c>
      <c r="B570" s="156">
        <f>'4_Client_List'!$A564</f>
        <v>0</v>
      </c>
      <c r="C570" s="157">
        <f>'4_Client_List'!$B564</f>
        <v>0</v>
      </c>
      <c r="D570" s="157">
        <f>'4_Client_List'!$L564</f>
        <v>0</v>
      </c>
      <c r="F570" s="155" t="str" cm="1">
        <f t="array" ref="F570">IFERROR(MOD(10-(SUMPRODUCT(--MID(D570,{1;2;3;4;5;6;7;8;9},1)*({2;1;2;1;2;1;2;1;2}))-9*SUMPRODUCT(--(MID(D570,{1;3;5;7;9},1)*1&gt;4))),10),"")</f>
        <v/>
      </c>
      <c r="G570" s="158">
        <f t="shared" si="24"/>
        <v>0</v>
      </c>
      <c r="H570" s="160" t="str">
        <f t="shared" si="25"/>
        <v>NO</v>
      </c>
      <c r="I570" s="132">
        <f t="shared" si="26"/>
        <v>0</v>
      </c>
    </row>
    <row r="571" spans="1:9" s="132" customFormat="1" ht="18.600000000000001">
      <c r="A571" s="155">
        <f>ROW('4_Client_List'!A565)</f>
        <v>565</v>
      </c>
      <c r="B571" s="156">
        <f>'4_Client_List'!$A565</f>
        <v>0</v>
      </c>
      <c r="C571" s="157">
        <f>'4_Client_List'!$B565</f>
        <v>0</v>
      </c>
      <c r="D571" s="157">
        <f>'4_Client_List'!$L565</f>
        <v>0</v>
      </c>
      <c r="F571" s="155" t="str" cm="1">
        <f t="array" ref="F571">IFERROR(MOD(10-(SUMPRODUCT(--MID(D571,{1;2;3;4;5;6;7;8;9},1)*({2;1;2;1;2;1;2;1;2}))-9*SUMPRODUCT(--(MID(D571,{1;3;5;7;9},1)*1&gt;4))),10),"")</f>
        <v/>
      </c>
      <c r="G571" s="158">
        <f t="shared" si="24"/>
        <v>0</v>
      </c>
      <c r="H571" s="160" t="str">
        <f t="shared" si="25"/>
        <v>NO</v>
      </c>
      <c r="I571" s="132">
        <f t="shared" si="26"/>
        <v>0</v>
      </c>
    </row>
    <row r="572" spans="1:9" s="132" customFormat="1" ht="18.600000000000001">
      <c r="A572" s="155">
        <f>ROW('4_Client_List'!A566)</f>
        <v>566</v>
      </c>
      <c r="B572" s="156">
        <f>'4_Client_List'!$A566</f>
        <v>0</v>
      </c>
      <c r="C572" s="157">
        <f>'4_Client_List'!$B566</f>
        <v>0</v>
      </c>
      <c r="D572" s="157">
        <f>'4_Client_List'!$L566</f>
        <v>0</v>
      </c>
      <c r="F572" s="155" t="str" cm="1">
        <f t="array" ref="F572">IFERROR(MOD(10-(SUMPRODUCT(--MID(D572,{1;2;3;4;5;6;7;8;9},1)*({2;1;2;1;2;1;2;1;2}))-9*SUMPRODUCT(--(MID(D572,{1;3;5;7;9},1)*1&gt;4))),10),"")</f>
        <v/>
      </c>
      <c r="G572" s="158">
        <f t="shared" si="24"/>
        <v>0</v>
      </c>
      <c r="H572" s="160" t="str">
        <f t="shared" si="25"/>
        <v>NO</v>
      </c>
      <c r="I572" s="132">
        <f t="shared" si="26"/>
        <v>0</v>
      </c>
    </row>
    <row r="573" spans="1:9" s="132" customFormat="1" ht="18.600000000000001">
      <c r="A573" s="155">
        <f>ROW('4_Client_List'!A567)</f>
        <v>567</v>
      </c>
      <c r="B573" s="156">
        <f>'4_Client_List'!$A567</f>
        <v>0</v>
      </c>
      <c r="C573" s="157">
        <f>'4_Client_List'!$B567</f>
        <v>0</v>
      </c>
      <c r="D573" s="157">
        <f>'4_Client_List'!$L567</f>
        <v>0</v>
      </c>
      <c r="F573" s="155" t="str" cm="1">
        <f t="array" ref="F573">IFERROR(MOD(10-(SUMPRODUCT(--MID(D573,{1;2;3;4;5;6;7;8;9},1)*({2;1;2;1;2;1;2;1;2}))-9*SUMPRODUCT(--(MID(D573,{1;3;5;7;9},1)*1&gt;4))),10),"")</f>
        <v/>
      </c>
      <c r="G573" s="158">
        <f t="shared" si="24"/>
        <v>0</v>
      </c>
      <c r="H573" s="160" t="str">
        <f t="shared" si="25"/>
        <v>NO</v>
      </c>
      <c r="I573" s="132">
        <f t="shared" si="26"/>
        <v>0</v>
      </c>
    </row>
    <row r="574" spans="1:9" s="132" customFormat="1" ht="18.600000000000001">
      <c r="A574" s="155">
        <f>ROW('4_Client_List'!A568)</f>
        <v>568</v>
      </c>
      <c r="B574" s="156">
        <f>'4_Client_List'!$A568</f>
        <v>0</v>
      </c>
      <c r="C574" s="157">
        <f>'4_Client_List'!$B568</f>
        <v>0</v>
      </c>
      <c r="D574" s="157">
        <f>'4_Client_List'!$L568</f>
        <v>0</v>
      </c>
      <c r="F574" s="155" t="str" cm="1">
        <f t="array" ref="F574">IFERROR(MOD(10-(SUMPRODUCT(--MID(D574,{1;2;3;4;5;6;7;8;9},1)*({2;1;2;1;2;1;2;1;2}))-9*SUMPRODUCT(--(MID(D574,{1;3;5;7;9},1)*1&gt;4))),10),"")</f>
        <v/>
      </c>
      <c r="G574" s="158">
        <f t="shared" si="24"/>
        <v>0</v>
      </c>
      <c r="H574" s="160" t="str">
        <f t="shared" si="25"/>
        <v>NO</v>
      </c>
      <c r="I574" s="132">
        <f t="shared" si="26"/>
        <v>0</v>
      </c>
    </row>
    <row r="575" spans="1:9" s="132" customFormat="1" ht="18.600000000000001">
      <c r="A575" s="155">
        <f>ROW('4_Client_List'!A569)</f>
        <v>569</v>
      </c>
      <c r="B575" s="156">
        <f>'4_Client_List'!$A569</f>
        <v>0</v>
      </c>
      <c r="C575" s="157">
        <f>'4_Client_List'!$B569</f>
        <v>0</v>
      </c>
      <c r="D575" s="157">
        <f>'4_Client_List'!$L569</f>
        <v>0</v>
      </c>
      <c r="F575" s="155" t="str" cm="1">
        <f t="array" ref="F575">IFERROR(MOD(10-(SUMPRODUCT(--MID(D575,{1;2;3;4;5;6;7;8;9},1)*({2;1;2;1;2;1;2;1;2}))-9*SUMPRODUCT(--(MID(D575,{1;3;5;7;9},1)*1&gt;4))),10),"")</f>
        <v/>
      </c>
      <c r="G575" s="158">
        <f t="shared" si="24"/>
        <v>0</v>
      </c>
      <c r="H575" s="160" t="str">
        <f t="shared" si="25"/>
        <v>NO</v>
      </c>
      <c r="I575" s="132">
        <f t="shared" si="26"/>
        <v>0</v>
      </c>
    </row>
    <row r="576" spans="1:9" s="132" customFormat="1" ht="18.600000000000001">
      <c r="A576" s="155">
        <f>ROW('4_Client_List'!A570)</f>
        <v>570</v>
      </c>
      <c r="B576" s="156">
        <f>'4_Client_List'!$A570</f>
        <v>0</v>
      </c>
      <c r="C576" s="157">
        <f>'4_Client_List'!$B570</f>
        <v>0</v>
      </c>
      <c r="D576" s="157">
        <f>'4_Client_List'!$L570</f>
        <v>0</v>
      </c>
      <c r="F576" s="155" t="str" cm="1">
        <f t="array" ref="F576">IFERROR(MOD(10-(SUMPRODUCT(--MID(D576,{1;2;3;4;5;6;7;8;9},1)*({2;1;2;1;2;1;2;1;2}))-9*SUMPRODUCT(--(MID(D576,{1;3;5;7;9},1)*1&gt;4))),10),"")</f>
        <v/>
      </c>
      <c r="G576" s="158">
        <f t="shared" si="24"/>
        <v>0</v>
      </c>
      <c r="H576" s="160" t="str">
        <f t="shared" si="25"/>
        <v>NO</v>
      </c>
      <c r="I576" s="132">
        <f t="shared" si="26"/>
        <v>0</v>
      </c>
    </row>
    <row r="577" spans="1:9" s="132" customFormat="1" ht="18.600000000000001">
      <c r="A577" s="155">
        <f>ROW('4_Client_List'!A571)</f>
        <v>571</v>
      </c>
      <c r="B577" s="156">
        <f>'4_Client_List'!$A571</f>
        <v>0</v>
      </c>
      <c r="C577" s="157">
        <f>'4_Client_List'!$B571</f>
        <v>0</v>
      </c>
      <c r="D577" s="157">
        <f>'4_Client_List'!$L571</f>
        <v>0</v>
      </c>
      <c r="F577" s="155" t="str" cm="1">
        <f t="array" ref="F577">IFERROR(MOD(10-(SUMPRODUCT(--MID(D577,{1;2;3;4;5;6;7;8;9},1)*({2;1;2;1;2;1;2;1;2}))-9*SUMPRODUCT(--(MID(D577,{1;3;5;7;9},1)*1&gt;4))),10),"")</f>
        <v/>
      </c>
      <c r="G577" s="158">
        <f t="shared" si="24"/>
        <v>0</v>
      </c>
      <c r="H577" s="160" t="str">
        <f t="shared" si="25"/>
        <v>NO</v>
      </c>
      <c r="I577" s="132">
        <f t="shared" si="26"/>
        <v>0</v>
      </c>
    </row>
    <row r="578" spans="1:9" s="132" customFormat="1" ht="18.600000000000001">
      <c r="A578" s="155">
        <f>ROW('4_Client_List'!A572)</f>
        <v>572</v>
      </c>
      <c r="B578" s="156">
        <f>'4_Client_List'!$A572</f>
        <v>0</v>
      </c>
      <c r="C578" s="157">
        <f>'4_Client_List'!$B572</f>
        <v>0</v>
      </c>
      <c r="D578" s="157">
        <f>'4_Client_List'!$L572</f>
        <v>0</v>
      </c>
      <c r="F578" s="155" t="str" cm="1">
        <f t="array" ref="F578">IFERROR(MOD(10-(SUMPRODUCT(--MID(D578,{1;2;3;4;5;6;7;8;9},1)*({2;1;2;1;2;1;2;1;2}))-9*SUMPRODUCT(--(MID(D578,{1;3;5;7;9},1)*1&gt;4))),10),"")</f>
        <v/>
      </c>
      <c r="G578" s="158">
        <f t="shared" si="24"/>
        <v>0</v>
      </c>
      <c r="H578" s="160" t="str">
        <f t="shared" si="25"/>
        <v>NO</v>
      </c>
      <c r="I578" s="132">
        <f t="shared" si="26"/>
        <v>0</v>
      </c>
    </row>
    <row r="579" spans="1:9" s="132" customFormat="1" ht="18.600000000000001">
      <c r="A579" s="155">
        <f>ROW('4_Client_List'!A573)</f>
        <v>573</v>
      </c>
      <c r="B579" s="156">
        <f>'4_Client_List'!$A573</f>
        <v>0</v>
      </c>
      <c r="C579" s="157">
        <f>'4_Client_List'!$B573</f>
        <v>0</v>
      </c>
      <c r="D579" s="157">
        <f>'4_Client_List'!$L573</f>
        <v>0</v>
      </c>
      <c r="F579" s="155" t="str" cm="1">
        <f t="array" ref="F579">IFERROR(MOD(10-(SUMPRODUCT(--MID(D579,{1;2;3;4;5;6;7;8;9},1)*({2;1;2;1;2;1;2;1;2}))-9*SUMPRODUCT(--(MID(D579,{1;3;5;7;9},1)*1&gt;4))),10),"")</f>
        <v/>
      </c>
      <c r="G579" s="158">
        <f t="shared" si="24"/>
        <v>0</v>
      </c>
      <c r="H579" s="160" t="str">
        <f t="shared" si="25"/>
        <v>NO</v>
      </c>
      <c r="I579" s="132">
        <f t="shared" si="26"/>
        <v>0</v>
      </c>
    </row>
    <row r="580" spans="1:9" s="132" customFormat="1" ht="18.600000000000001">
      <c r="A580" s="155">
        <f>ROW('4_Client_List'!A574)</f>
        <v>574</v>
      </c>
      <c r="B580" s="156">
        <f>'4_Client_List'!$A574</f>
        <v>0</v>
      </c>
      <c r="C580" s="157">
        <f>'4_Client_List'!$B574</f>
        <v>0</v>
      </c>
      <c r="D580" s="157">
        <f>'4_Client_List'!$L574</f>
        <v>0</v>
      </c>
      <c r="F580" s="155" t="str" cm="1">
        <f t="array" ref="F580">IFERROR(MOD(10-(SUMPRODUCT(--MID(D580,{1;2;3;4;5;6;7;8;9},1)*({2;1;2;1;2;1;2;1;2}))-9*SUMPRODUCT(--(MID(D580,{1;3;5;7;9},1)*1&gt;4))),10),"")</f>
        <v/>
      </c>
      <c r="G580" s="158">
        <f t="shared" si="24"/>
        <v>0</v>
      </c>
      <c r="H580" s="160" t="str">
        <f t="shared" si="25"/>
        <v>NO</v>
      </c>
      <c r="I580" s="132">
        <f t="shared" si="26"/>
        <v>0</v>
      </c>
    </row>
    <row r="581" spans="1:9" s="132" customFormat="1" ht="18.600000000000001">
      <c r="A581" s="155">
        <f>ROW('4_Client_List'!A575)</f>
        <v>575</v>
      </c>
      <c r="B581" s="156">
        <f>'4_Client_List'!$A575</f>
        <v>0</v>
      </c>
      <c r="C581" s="157">
        <f>'4_Client_List'!$B575</f>
        <v>0</v>
      </c>
      <c r="D581" s="157">
        <f>'4_Client_List'!$L575</f>
        <v>0</v>
      </c>
      <c r="F581" s="155" t="str" cm="1">
        <f t="array" ref="F581">IFERROR(MOD(10-(SUMPRODUCT(--MID(D581,{1;2;3;4;5;6;7;8;9},1)*({2;1;2;1;2;1;2;1;2}))-9*SUMPRODUCT(--(MID(D581,{1;3;5;7;9},1)*1&gt;4))),10),"")</f>
        <v/>
      </c>
      <c r="G581" s="158">
        <f t="shared" si="24"/>
        <v>0</v>
      </c>
      <c r="H581" s="160" t="str">
        <f t="shared" si="25"/>
        <v>NO</v>
      </c>
      <c r="I581" s="132">
        <f t="shared" si="26"/>
        <v>0</v>
      </c>
    </row>
    <row r="582" spans="1:9" s="132" customFormat="1" ht="18.600000000000001">
      <c r="A582" s="155">
        <f>ROW('4_Client_List'!A576)</f>
        <v>576</v>
      </c>
      <c r="B582" s="156">
        <f>'4_Client_List'!$A576</f>
        <v>0</v>
      </c>
      <c r="C582" s="157">
        <f>'4_Client_List'!$B576</f>
        <v>0</v>
      </c>
      <c r="D582" s="157">
        <f>'4_Client_List'!$L576</f>
        <v>0</v>
      </c>
      <c r="F582" s="155" t="str" cm="1">
        <f t="array" ref="F582">IFERROR(MOD(10-(SUMPRODUCT(--MID(D582,{1;2;3;4;5;6;7;8;9},1)*({2;1;2;1;2;1;2;1;2}))-9*SUMPRODUCT(--(MID(D582,{1;3;5;7;9},1)*1&gt;4))),10),"")</f>
        <v/>
      </c>
      <c r="G582" s="158">
        <f t="shared" si="24"/>
        <v>0</v>
      </c>
      <c r="H582" s="160" t="str">
        <f t="shared" si="25"/>
        <v>NO</v>
      </c>
      <c r="I582" s="132">
        <f t="shared" si="26"/>
        <v>0</v>
      </c>
    </row>
    <row r="583" spans="1:9" s="132" customFormat="1" ht="18.600000000000001">
      <c r="A583" s="155">
        <f>ROW('4_Client_List'!A577)</f>
        <v>577</v>
      </c>
      <c r="B583" s="156">
        <f>'4_Client_List'!$A577</f>
        <v>0</v>
      </c>
      <c r="C583" s="157">
        <f>'4_Client_List'!$B577</f>
        <v>0</v>
      </c>
      <c r="D583" s="157">
        <f>'4_Client_List'!$L577</f>
        <v>0</v>
      </c>
      <c r="F583" s="155" t="str" cm="1">
        <f t="array" ref="F583">IFERROR(MOD(10-(SUMPRODUCT(--MID(D583,{1;2;3;4;5;6;7;8;9},1)*({2;1;2;1;2;1;2;1;2}))-9*SUMPRODUCT(--(MID(D583,{1;3;5;7;9},1)*1&gt;4))),10),"")</f>
        <v/>
      </c>
      <c r="G583" s="158">
        <f t="shared" si="24"/>
        <v>0</v>
      </c>
      <c r="H583" s="160" t="str">
        <f t="shared" si="25"/>
        <v>NO</v>
      </c>
      <c r="I583" s="132">
        <f t="shared" si="26"/>
        <v>0</v>
      </c>
    </row>
    <row r="584" spans="1:9" s="132" customFormat="1" ht="18.600000000000001">
      <c r="A584" s="155">
        <f>ROW('4_Client_List'!A578)</f>
        <v>578</v>
      </c>
      <c r="B584" s="156">
        <f>'4_Client_List'!$A578</f>
        <v>0</v>
      </c>
      <c r="C584" s="157">
        <f>'4_Client_List'!$B578</f>
        <v>0</v>
      </c>
      <c r="D584" s="157">
        <f>'4_Client_List'!$L578</f>
        <v>0</v>
      </c>
      <c r="F584" s="155" t="str" cm="1">
        <f t="array" ref="F584">IFERROR(MOD(10-(SUMPRODUCT(--MID(D584,{1;2;3;4;5;6;7;8;9},1)*({2;1;2;1;2;1;2;1;2}))-9*SUMPRODUCT(--(MID(D584,{1;3;5;7;9},1)*1&gt;4))),10),"")</f>
        <v/>
      </c>
      <c r="G584" s="158">
        <f t="shared" si="24"/>
        <v>0</v>
      </c>
      <c r="H584" s="160" t="str">
        <f t="shared" si="25"/>
        <v>NO</v>
      </c>
      <c r="I584" s="132">
        <f t="shared" si="26"/>
        <v>0</v>
      </c>
    </row>
    <row r="585" spans="1:9" s="132" customFormat="1" ht="18.600000000000001">
      <c r="A585" s="155">
        <f>ROW('4_Client_List'!A579)</f>
        <v>579</v>
      </c>
      <c r="B585" s="156">
        <f>'4_Client_List'!$A579</f>
        <v>0</v>
      </c>
      <c r="C585" s="157">
        <f>'4_Client_List'!$B579</f>
        <v>0</v>
      </c>
      <c r="D585" s="157">
        <f>'4_Client_List'!$L579</f>
        <v>0</v>
      </c>
      <c r="F585" s="155" t="str" cm="1">
        <f t="array" ref="F585">IFERROR(MOD(10-(SUMPRODUCT(--MID(D585,{1;2;3;4;5;6;7;8;9},1)*({2;1;2;1;2;1;2;1;2}))-9*SUMPRODUCT(--(MID(D585,{1;3;5;7;9},1)*1&gt;4))),10),"")</f>
        <v/>
      </c>
      <c r="G585" s="158">
        <f t="shared" ref="G585:G648" si="27">INT(RIGHT(D585,1))</f>
        <v>0</v>
      </c>
      <c r="H585" s="160" t="str">
        <f t="shared" ref="H585:H648" si="28">IFERROR(IF(F585=G585, "Yes", "NO"),"")</f>
        <v>NO</v>
      </c>
      <c r="I585" s="132">
        <f t="shared" ref="I585:I648" si="29">VALUE(D585)</f>
        <v>0</v>
      </c>
    </row>
    <row r="586" spans="1:9" s="132" customFormat="1" ht="18.600000000000001">
      <c r="A586" s="155">
        <f>ROW('4_Client_List'!A580)</f>
        <v>580</v>
      </c>
      <c r="B586" s="156">
        <f>'4_Client_List'!$A580</f>
        <v>0</v>
      </c>
      <c r="C586" s="157">
        <f>'4_Client_List'!$B580</f>
        <v>0</v>
      </c>
      <c r="D586" s="157">
        <f>'4_Client_List'!$L580</f>
        <v>0</v>
      </c>
      <c r="F586" s="155" t="str" cm="1">
        <f t="array" ref="F586">IFERROR(MOD(10-(SUMPRODUCT(--MID(D586,{1;2;3;4;5;6;7;8;9},1)*({2;1;2;1;2;1;2;1;2}))-9*SUMPRODUCT(--(MID(D586,{1;3;5;7;9},1)*1&gt;4))),10),"")</f>
        <v/>
      </c>
      <c r="G586" s="158">
        <f t="shared" si="27"/>
        <v>0</v>
      </c>
      <c r="H586" s="160" t="str">
        <f t="shared" si="28"/>
        <v>NO</v>
      </c>
      <c r="I586" s="132">
        <f t="shared" si="29"/>
        <v>0</v>
      </c>
    </row>
    <row r="587" spans="1:9" s="132" customFormat="1" ht="18.600000000000001">
      <c r="A587" s="155">
        <f>ROW('4_Client_List'!A581)</f>
        <v>581</v>
      </c>
      <c r="B587" s="156">
        <f>'4_Client_List'!$A581</f>
        <v>0</v>
      </c>
      <c r="C587" s="157">
        <f>'4_Client_List'!$B581</f>
        <v>0</v>
      </c>
      <c r="D587" s="157">
        <f>'4_Client_List'!$L581</f>
        <v>0</v>
      </c>
      <c r="F587" s="155" t="str" cm="1">
        <f t="array" ref="F587">IFERROR(MOD(10-(SUMPRODUCT(--MID(D587,{1;2;3;4;5;6;7;8;9},1)*({2;1;2;1;2;1;2;1;2}))-9*SUMPRODUCT(--(MID(D587,{1;3;5;7;9},1)*1&gt;4))),10),"")</f>
        <v/>
      </c>
      <c r="G587" s="158">
        <f t="shared" si="27"/>
        <v>0</v>
      </c>
      <c r="H587" s="160" t="str">
        <f t="shared" si="28"/>
        <v>NO</v>
      </c>
      <c r="I587" s="132">
        <f t="shared" si="29"/>
        <v>0</v>
      </c>
    </row>
    <row r="588" spans="1:9" s="132" customFormat="1" ht="18.600000000000001">
      <c r="A588" s="155">
        <f>ROW('4_Client_List'!A582)</f>
        <v>582</v>
      </c>
      <c r="B588" s="156">
        <f>'4_Client_List'!$A582</f>
        <v>0</v>
      </c>
      <c r="C588" s="157">
        <f>'4_Client_List'!$B582</f>
        <v>0</v>
      </c>
      <c r="D588" s="157">
        <f>'4_Client_List'!$L582</f>
        <v>0</v>
      </c>
      <c r="F588" s="155" t="str" cm="1">
        <f t="array" ref="F588">IFERROR(MOD(10-(SUMPRODUCT(--MID(D588,{1;2;3;4;5;6;7;8;9},1)*({2;1;2;1;2;1;2;1;2}))-9*SUMPRODUCT(--(MID(D588,{1;3;5;7;9},1)*1&gt;4))),10),"")</f>
        <v/>
      </c>
      <c r="G588" s="158">
        <f t="shared" si="27"/>
        <v>0</v>
      </c>
      <c r="H588" s="160" t="str">
        <f t="shared" si="28"/>
        <v>NO</v>
      </c>
      <c r="I588" s="132">
        <f t="shared" si="29"/>
        <v>0</v>
      </c>
    </row>
    <row r="589" spans="1:9" s="132" customFormat="1" ht="18.600000000000001">
      <c r="A589" s="155">
        <f>ROW('4_Client_List'!A583)</f>
        <v>583</v>
      </c>
      <c r="B589" s="156">
        <f>'4_Client_List'!$A583</f>
        <v>0</v>
      </c>
      <c r="C589" s="157">
        <f>'4_Client_List'!$B583</f>
        <v>0</v>
      </c>
      <c r="D589" s="157">
        <f>'4_Client_List'!$L583</f>
        <v>0</v>
      </c>
      <c r="F589" s="155" t="str" cm="1">
        <f t="array" ref="F589">IFERROR(MOD(10-(SUMPRODUCT(--MID(D589,{1;2;3;4;5;6;7;8;9},1)*({2;1;2;1;2;1;2;1;2}))-9*SUMPRODUCT(--(MID(D589,{1;3;5;7;9},1)*1&gt;4))),10),"")</f>
        <v/>
      </c>
      <c r="G589" s="158">
        <f t="shared" si="27"/>
        <v>0</v>
      </c>
      <c r="H589" s="160" t="str">
        <f t="shared" si="28"/>
        <v>NO</v>
      </c>
      <c r="I589" s="132">
        <f t="shared" si="29"/>
        <v>0</v>
      </c>
    </row>
    <row r="590" spans="1:9" s="132" customFormat="1" ht="18.600000000000001">
      <c r="A590" s="155">
        <f>ROW('4_Client_List'!A584)</f>
        <v>584</v>
      </c>
      <c r="B590" s="156">
        <f>'4_Client_List'!$A584</f>
        <v>0</v>
      </c>
      <c r="C590" s="157">
        <f>'4_Client_List'!$B584</f>
        <v>0</v>
      </c>
      <c r="D590" s="157">
        <f>'4_Client_List'!$L584</f>
        <v>0</v>
      </c>
      <c r="F590" s="155" t="str" cm="1">
        <f t="array" ref="F590">IFERROR(MOD(10-(SUMPRODUCT(--MID(D590,{1;2;3;4;5;6;7;8;9},1)*({2;1;2;1;2;1;2;1;2}))-9*SUMPRODUCT(--(MID(D590,{1;3;5;7;9},1)*1&gt;4))),10),"")</f>
        <v/>
      </c>
      <c r="G590" s="158">
        <f t="shared" si="27"/>
        <v>0</v>
      </c>
      <c r="H590" s="160" t="str">
        <f t="shared" si="28"/>
        <v>NO</v>
      </c>
      <c r="I590" s="132">
        <f t="shared" si="29"/>
        <v>0</v>
      </c>
    </row>
    <row r="591" spans="1:9" s="132" customFormat="1" ht="18.600000000000001">
      <c r="A591" s="155">
        <f>ROW('4_Client_List'!A585)</f>
        <v>585</v>
      </c>
      <c r="B591" s="156">
        <f>'4_Client_List'!$A585</f>
        <v>0</v>
      </c>
      <c r="C591" s="157">
        <f>'4_Client_List'!$B585</f>
        <v>0</v>
      </c>
      <c r="D591" s="157">
        <f>'4_Client_List'!$L585</f>
        <v>0</v>
      </c>
      <c r="F591" s="155" t="str" cm="1">
        <f t="array" ref="F591">IFERROR(MOD(10-(SUMPRODUCT(--MID(D591,{1;2;3;4;5;6;7;8;9},1)*({2;1;2;1;2;1;2;1;2}))-9*SUMPRODUCT(--(MID(D591,{1;3;5;7;9},1)*1&gt;4))),10),"")</f>
        <v/>
      </c>
      <c r="G591" s="158">
        <f t="shared" si="27"/>
        <v>0</v>
      </c>
      <c r="H591" s="160" t="str">
        <f t="shared" si="28"/>
        <v>NO</v>
      </c>
      <c r="I591" s="132">
        <f t="shared" si="29"/>
        <v>0</v>
      </c>
    </row>
    <row r="592" spans="1:9" s="132" customFormat="1" ht="18.600000000000001">
      <c r="A592" s="155">
        <f>ROW('4_Client_List'!A586)</f>
        <v>586</v>
      </c>
      <c r="B592" s="156">
        <f>'4_Client_List'!$A586</f>
        <v>0</v>
      </c>
      <c r="C592" s="157">
        <f>'4_Client_List'!$B586</f>
        <v>0</v>
      </c>
      <c r="D592" s="157">
        <f>'4_Client_List'!$L586</f>
        <v>0</v>
      </c>
      <c r="F592" s="155" t="str" cm="1">
        <f t="array" ref="F592">IFERROR(MOD(10-(SUMPRODUCT(--MID(D592,{1;2;3;4;5;6;7;8;9},1)*({2;1;2;1;2;1;2;1;2}))-9*SUMPRODUCT(--(MID(D592,{1;3;5;7;9},1)*1&gt;4))),10),"")</f>
        <v/>
      </c>
      <c r="G592" s="158">
        <f t="shared" si="27"/>
        <v>0</v>
      </c>
      <c r="H592" s="160" t="str">
        <f t="shared" si="28"/>
        <v>NO</v>
      </c>
      <c r="I592" s="132">
        <f t="shared" si="29"/>
        <v>0</v>
      </c>
    </row>
    <row r="593" spans="1:9" s="132" customFormat="1" ht="18.600000000000001">
      <c r="A593" s="155">
        <f>ROW('4_Client_List'!A587)</f>
        <v>587</v>
      </c>
      <c r="B593" s="156">
        <f>'4_Client_List'!$A587</f>
        <v>0</v>
      </c>
      <c r="C593" s="157">
        <f>'4_Client_List'!$B587</f>
        <v>0</v>
      </c>
      <c r="D593" s="157">
        <f>'4_Client_List'!$L587</f>
        <v>0</v>
      </c>
      <c r="F593" s="155" t="str" cm="1">
        <f t="array" ref="F593">IFERROR(MOD(10-(SUMPRODUCT(--MID(D593,{1;2;3;4;5;6;7;8;9},1)*({2;1;2;1;2;1;2;1;2}))-9*SUMPRODUCT(--(MID(D593,{1;3;5;7;9},1)*1&gt;4))),10),"")</f>
        <v/>
      </c>
      <c r="G593" s="158">
        <f t="shared" si="27"/>
        <v>0</v>
      </c>
      <c r="H593" s="160" t="str">
        <f t="shared" si="28"/>
        <v>NO</v>
      </c>
      <c r="I593" s="132">
        <f t="shared" si="29"/>
        <v>0</v>
      </c>
    </row>
    <row r="594" spans="1:9" s="132" customFormat="1" ht="18.600000000000001">
      <c r="A594" s="155">
        <f>ROW('4_Client_List'!A588)</f>
        <v>588</v>
      </c>
      <c r="B594" s="156">
        <f>'4_Client_List'!$A588</f>
        <v>0</v>
      </c>
      <c r="C594" s="157">
        <f>'4_Client_List'!$B588</f>
        <v>0</v>
      </c>
      <c r="D594" s="157">
        <f>'4_Client_List'!$L588</f>
        <v>0</v>
      </c>
      <c r="F594" s="155" t="str" cm="1">
        <f t="array" ref="F594">IFERROR(MOD(10-(SUMPRODUCT(--MID(D594,{1;2;3;4;5;6;7;8;9},1)*({2;1;2;1;2;1;2;1;2}))-9*SUMPRODUCT(--(MID(D594,{1;3;5;7;9},1)*1&gt;4))),10),"")</f>
        <v/>
      </c>
      <c r="G594" s="158">
        <f t="shared" si="27"/>
        <v>0</v>
      </c>
      <c r="H594" s="160" t="str">
        <f t="shared" si="28"/>
        <v>NO</v>
      </c>
      <c r="I594" s="132">
        <f t="shared" si="29"/>
        <v>0</v>
      </c>
    </row>
    <row r="595" spans="1:9" s="132" customFormat="1" ht="18.600000000000001">
      <c r="A595" s="155">
        <f>ROW('4_Client_List'!A589)</f>
        <v>589</v>
      </c>
      <c r="B595" s="156">
        <f>'4_Client_List'!$A589</f>
        <v>0</v>
      </c>
      <c r="C595" s="157">
        <f>'4_Client_List'!$B589</f>
        <v>0</v>
      </c>
      <c r="D595" s="157">
        <f>'4_Client_List'!$L589</f>
        <v>0</v>
      </c>
      <c r="F595" s="155" t="str" cm="1">
        <f t="array" ref="F595">IFERROR(MOD(10-(SUMPRODUCT(--MID(D595,{1;2;3;4;5;6;7;8;9},1)*({2;1;2;1;2;1;2;1;2}))-9*SUMPRODUCT(--(MID(D595,{1;3;5;7;9},1)*1&gt;4))),10),"")</f>
        <v/>
      </c>
      <c r="G595" s="158">
        <f t="shared" si="27"/>
        <v>0</v>
      </c>
      <c r="H595" s="160" t="str">
        <f t="shared" si="28"/>
        <v>NO</v>
      </c>
      <c r="I595" s="132">
        <f t="shared" si="29"/>
        <v>0</v>
      </c>
    </row>
    <row r="596" spans="1:9" s="132" customFormat="1" ht="18.600000000000001">
      <c r="A596" s="155">
        <f>ROW('4_Client_List'!A590)</f>
        <v>590</v>
      </c>
      <c r="B596" s="156">
        <f>'4_Client_List'!$A590</f>
        <v>0</v>
      </c>
      <c r="C596" s="157">
        <f>'4_Client_List'!$B590</f>
        <v>0</v>
      </c>
      <c r="D596" s="157">
        <f>'4_Client_List'!$L590</f>
        <v>0</v>
      </c>
      <c r="F596" s="155" t="str" cm="1">
        <f t="array" ref="F596">IFERROR(MOD(10-(SUMPRODUCT(--MID(D596,{1;2;3;4;5;6;7;8;9},1)*({2;1;2;1;2;1;2;1;2}))-9*SUMPRODUCT(--(MID(D596,{1;3;5;7;9},1)*1&gt;4))),10),"")</f>
        <v/>
      </c>
      <c r="G596" s="158">
        <f t="shared" si="27"/>
        <v>0</v>
      </c>
      <c r="H596" s="160" t="str">
        <f t="shared" si="28"/>
        <v>NO</v>
      </c>
      <c r="I596" s="132">
        <f t="shared" si="29"/>
        <v>0</v>
      </c>
    </row>
    <row r="597" spans="1:9" s="132" customFormat="1" ht="18.600000000000001">
      <c r="A597" s="155">
        <f>ROW('4_Client_List'!A591)</f>
        <v>591</v>
      </c>
      <c r="B597" s="156">
        <f>'4_Client_List'!$A591</f>
        <v>0</v>
      </c>
      <c r="C597" s="157">
        <f>'4_Client_List'!$B591</f>
        <v>0</v>
      </c>
      <c r="D597" s="157">
        <f>'4_Client_List'!$L591</f>
        <v>0</v>
      </c>
      <c r="F597" s="155" t="str" cm="1">
        <f t="array" ref="F597">IFERROR(MOD(10-(SUMPRODUCT(--MID(D597,{1;2;3;4;5;6;7;8;9},1)*({2;1;2;1;2;1;2;1;2}))-9*SUMPRODUCT(--(MID(D597,{1;3;5;7;9},1)*1&gt;4))),10),"")</f>
        <v/>
      </c>
      <c r="G597" s="158">
        <f t="shared" si="27"/>
        <v>0</v>
      </c>
      <c r="H597" s="160" t="str">
        <f t="shared" si="28"/>
        <v>NO</v>
      </c>
      <c r="I597" s="132">
        <f t="shared" si="29"/>
        <v>0</v>
      </c>
    </row>
    <row r="598" spans="1:9" s="132" customFormat="1" ht="18.600000000000001">
      <c r="A598" s="155">
        <f>ROW('4_Client_List'!A592)</f>
        <v>592</v>
      </c>
      <c r="B598" s="156">
        <f>'4_Client_List'!$A592</f>
        <v>0</v>
      </c>
      <c r="C598" s="157">
        <f>'4_Client_List'!$B592</f>
        <v>0</v>
      </c>
      <c r="D598" s="157">
        <f>'4_Client_List'!$L592</f>
        <v>0</v>
      </c>
      <c r="F598" s="155" t="str" cm="1">
        <f t="array" ref="F598">IFERROR(MOD(10-(SUMPRODUCT(--MID(D598,{1;2;3;4;5;6;7;8;9},1)*({2;1;2;1;2;1;2;1;2}))-9*SUMPRODUCT(--(MID(D598,{1;3;5;7;9},1)*1&gt;4))),10),"")</f>
        <v/>
      </c>
      <c r="G598" s="158">
        <f t="shared" si="27"/>
        <v>0</v>
      </c>
      <c r="H598" s="160" t="str">
        <f t="shared" si="28"/>
        <v>NO</v>
      </c>
      <c r="I598" s="132">
        <f t="shared" si="29"/>
        <v>0</v>
      </c>
    </row>
    <row r="599" spans="1:9" s="132" customFormat="1" ht="18.600000000000001">
      <c r="A599" s="155">
        <f>ROW('4_Client_List'!A593)</f>
        <v>593</v>
      </c>
      <c r="B599" s="156">
        <f>'4_Client_List'!$A593</f>
        <v>0</v>
      </c>
      <c r="C599" s="157">
        <f>'4_Client_List'!$B593</f>
        <v>0</v>
      </c>
      <c r="D599" s="157">
        <f>'4_Client_List'!$L593</f>
        <v>0</v>
      </c>
      <c r="F599" s="155" t="str" cm="1">
        <f t="array" ref="F599">IFERROR(MOD(10-(SUMPRODUCT(--MID(D599,{1;2;3;4;5;6;7;8;9},1)*({2;1;2;1;2;1;2;1;2}))-9*SUMPRODUCT(--(MID(D599,{1;3;5;7;9},1)*1&gt;4))),10),"")</f>
        <v/>
      </c>
      <c r="G599" s="158">
        <f t="shared" si="27"/>
        <v>0</v>
      </c>
      <c r="H599" s="160" t="str">
        <f t="shared" si="28"/>
        <v>NO</v>
      </c>
      <c r="I599" s="132">
        <f t="shared" si="29"/>
        <v>0</v>
      </c>
    </row>
    <row r="600" spans="1:9" s="132" customFormat="1" ht="18.600000000000001">
      <c r="A600" s="155">
        <f>ROW('4_Client_List'!A594)</f>
        <v>594</v>
      </c>
      <c r="B600" s="156">
        <f>'4_Client_List'!$A594</f>
        <v>0</v>
      </c>
      <c r="C600" s="157">
        <f>'4_Client_List'!$B594</f>
        <v>0</v>
      </c>
      <c r="D600" s="157">
        <f>'4_Client_List'!$L594</f>
        <v>0</v>
      </c>
      <c r="F600" s="155" t="str" cm="1">
        <f t="array" ref="F600">IFERROR(MOD(10-(SUMPRODUCT(--MID(D600,{1;2;3;4;5;6;7;8;9},1)*({2;1;2;1;2;1;2;1;2}))-9*SUMPRODUCT(--(MID(D600,{1;3;5;7;9},1)*1&gt;4))),10),"")</f>
        <v/>
      </c>
      <c r="G600" s="158">
        <f t="shared" si="27"/>
        <v>0</v>
      </c>
      <c r="H600" s="160" t="str">
        <f t="shared" si="28"/>
        <v>NO</v>
      </c>
      <c r="I600" s="132">
        <f t="shared" si="29"/>
        <v>0</v>
      </c>
    </row>
    <row r="601" spans="1:9" s="132" customFormat="1" ht="18.600000000000001">
      <c r="A601" s="155">
        <f>ROW('4_Client_List'!A595)</f>
        <v>595</v>
      </c>
      <c r="B601" s="156">
        <f>'4_Client_List'!$A595</f>
        <v>0</v>
      </c>
      <c r="C601" s="157">
        <f>'4_Client_List'!$B595</f>
        <v>0</v>
      </c>
      <c r="D601" s="157">
        <f>'4_Client_List'!$L595</f>
        <v>0</v>
      </c>
      <c r="F601" s="155" t="str" cm="1">
        <f t="array" ref="F601">IFERROR(MOD(10-(SUMPRODUCT(--MID(D601,{1;2;3;4;5;6;7;8;9},1)*({2;1;2;1;2;1;2;1;2}))-9*SUMPRODUCT(--(MID(D601,{1;3;5;7;9},1)*1&gt;4))),10),"")</f>
        <v/>
      </c>
      <c r="G601" s="158">
        <f t="shared" si="27"/>
        <v>0</v>
      </c>
      <c r="H601" s="160" t="str">
        <f t="shared" si="28"/>
        <v>NO</v>
      </c>
      <c r="I601" s="132">
        <f t="shared" si="29"/>
        <v>0</v>
      </c>
    </row>
    <row r="602" spans="1:9" s="132" customFormat="1" ht="18.600000000000001">
      <c r="A602" s="155">
        <f>ROW('4_Client_List'!A596)</f>
        <v>596</v>
      </c>
      <c r="B602" s="156">
        <f>'4_Client_List'!$A596</f>
        <v>0</v>
      </c>
      <c r="C602" s="157">
        <f>'4_Client_List'!$B596</f>
        <v>0</v>
      </c>
      <c r="D602" s="157">
        <f>'4_Client_List'!$L596</f>
        <v>0</v>
      </c>
      <c r="F602" s="155" t="str" cm="1">
        <f t="array" ref="F602">IFERROR(MOD(10-(SUMPRODUCT(--MID(D602,{1;2;3;4;5;6;7;8;9},1)*({2;1;2;1;2;1;2;1;2}))-9*SUMPRODUCT(--(MID(D602,{1;3;5;7;9},1)*1&gt;4))),10),"")</f>
        <v/>
      </c>
      <c r="G602" s="158">
        <f t="shared" si="27"/>
        <v>0</v>
      </c>
      <c r="H602" s="160" t="str">
        <f t="shared" si="28"/>
        <v>NO</v>
      </c>
      <c r="I602" s="132">
        <f t="shared" si="29"/>
        <v>0</v>
      </c>
    </row>
    <row r="603" spans="1:9" s="132" customFormat="1" ht="18.600000000000001">
      <c r="A603" s="155">
        <f>ROW('4_Client_List'!A597)</f>
        <v>597</v>
      </c>
      <c r="B603" s="156">
        <f>'4_Client_List'!$A597</f>
        <v>0</v>
      </c>
      <c r="C603" s="157">
        <f>'4_Client_List'!$B597</f>
        <v>0</v>
      </c>
      <c r="D603" s="157">
        <f>'4_Client_List'!$L597</f>
        <v>0</v>
      </c>
      <c r="F603" s="155" t="str" cm="1">
        <f t="array" ref="F603">IFERROR(MOD(10-(SUMPRODUCT(--MID(D603,{1;2;3;4;5;6;7;8;9},1)*({2;1;2;1;2;1;2;1;2}))-9*SUMPRODUCT(--(MID(D603,{1;3;5;7;9},1)*1&gt;4))),10),"")</f>
        <v/>
      </c>
      <c r="G603" s="158">
        <f t="shared" si="27"/>
        <v>0</v>
      </c>
      <c r="H603" s="160" t="str">
        <f t="shared" si="28"/>
        <v>NO</v>
      </c>
      <c r="I603" s="132">
        <f t="shared" si="29"/>
        <v>0</v>
      </c>
    </row>
    <row r="604" spans="1:9" s="132" customFormat="1" ht="18.600000000000001">
      <c r="A604" s="155">
        <f>ROW('4_Client_List'!A598)</f>
        <v>598</v>
      </c>
      <c r="B604" s="156">
        <f>'4_Client_List'!$A598</f>
        <v>0</v>
      </c>
      <c r="C604" s="157">
        <f>'4_Client_List'!$B598</f>
        <v>0</v>
      </c>
      <c r="D604" s="157">
        <f>'4_Client_List'!$L598</f>
        <v>0</v>
      </c>
      <c r="F604" s="155" t="str" cm="1">
        <f t="array" ref="F604">IFERROR(MOD(10-(SUMPRODUCT(--MID(D604,{1;2;3;4;5;6;7;8;9},1)*({2;1;2;1;2;1;2;1;2}))-9*SUMPRODUCT(--(MID(D604,{1;3;5;7;9},1)*1&gt;4))),10),"")</f>
        <v/>
      </c>
      <c r="G604" s="158">
        <f t="shared" si="27"/>
        <v>0</v>
      </c>
      <c r="H604" s="160" t="str">
        <f t="shared" si="28"/>
        <v>NO</v>
      </c>
      <c r="I604" s="132">
        <f t="shared" si="29"/>
        <v>0</v>
      </c>
    </row>
    <row r="605" spans="1:9" s="132" customFormat="1" ht="18.600000000000001">
      <c r="A605" s="155">
        <f>ROW('4_Client_List'!A599)</f>
        <v>599</v>
      </c>
      <c r="B605" s="156">
        <f>'4_Client_List'!$A599</f>
        <v>0</v>
      </c>
      <c r="C605" s="157">
        <f>'4_Client_List'!$B599</f>
        <v>0</v>
      </c>
      <c r="D605" s="157">
        <f>'4_Client_List'!$L599</f>
        <v>0</v>
      </c>
      <c r="F605" s="155" t="str" cm="1">
        <f t="array" ref="F605">IFERROR(MOD(10-(SUMPRODUCT(--MID(D605,{1;2;3;4;5;6;7;8;9},1)*({2;1;2;1;2;1;2;1;2}))-9*SUMPRODUCT(--(MID(D605,{1;3;5;7;9},1)*1&gt;4))),10),"")</f>
        <v/>
      </c>
      <c r="G605" s="158">
        <f t="shared" si="27"/>
        <v>0</v>
      </c>
      <c r="H605" s="160" t="str">
        <f t="shared" si="28"/>
        <v>NO</v>
      </c>
      <c r="I605" s="132">
        <f t="shared" si="29"/>
        <v>0</v>
      </c>
    </row>
    <row r="606" spans="1:9" s="132" customFormat="1" ht="18.600000000000001">
      <c r="A606" s="155">
        <f>ROW('4_Client_List'!A600)</f>
        <v>600</v>
      </c>
      <c r="B606" s="156">
        <f>'4_Client_List'!$A600</f>
        <v>0</v>
      </c>
      <c r="C606" s="157">
        <f>'4_Client_List'!$B600</f>
        <v>0</v>
      </c>
      <c r="D606" s="157">
        <f>'4_Client_List'!$L600</f>
        <v>0</v>
      </c>
      <c r="F606" s="155" t="str" cm="1">
        <f t="array" ref="F606">IFERROR(MOD(10-(SUMPRODUCT(--MID(D606,{1;2;3;4;5;6;7;8;9},1)*({2;1;2;1;2;1;2;1;2}))-9*SUMPRODUCT(--(MID(D606,{1;3;5;7;9},1)*1&gt;4))),10),"")</f>
        <v/>
      </c>
      <c r="G606" s="158">
        <f t="shared" si="27"/>
        <v>0</v>
      </c>
      <c r="H606" s="160" t="str">
        <f t="shared" si="28"/>
        <v>NO</v>
      </c>
      <c r="I606" s="132">
        <f t="shared" si="29"/>
        <v>0</v>
      </c>
    </row>
    <row r="607" spans="1:9" s="132" customFormat="1" ht="18.600000000000001">
      <c r="A607" s="155">
        <f>ROW('4_Client_List'!A601)</f>
        <v>601</v>
      </c>
      <c r="B607" s="156">
        <f>'4_Client_List'!$A601</f>
        <v>0</v>
      </c>
      <c r="C607" s="157">
        <f>'4_Client_List'!$B601</f>
        <v>0</v>
      </c>
      <c r="D607" s="157">
        <f>'4_Client_List'!$L601</f>
        <v>0</v>
      </c>
      <c r="F607" s="155" t="str" cm="1">
        <f t="array" ref="F607">IFERROR(MOD(10-(SUMPRODUCT(--MID(D607,{1;2;3;4;5;6;7;8;9},1)*({2;1;2;1;2;1;2;1;2}))-9*SUMPRODUCT(--(MID(D607,{1;3;5;7;9},1)*1&gt;4))),10),"")</f>
        <v/>
      </c>
      <c r="G607" s="158">
        <f t="shared" si="27"/>
        <v>0</v>
      </c>
      <c r="H607" s="160" t="str">
        <f t="shared" si="28"/>
        <v>NO</v>
      </c>
      <c r="I607" s="132">
        <f t="shared" si="29"/>
        <v>0</v>
      </c>
    </row>
    <row r="608" spans="1:9" s="132" customFormat="1" ht="18.600000000000001">
      <c r="A608" s="155">
        <f>ROW('4_Client_List'!A602)</f>
        <v>602</v>
      </c>
      <c r="B608" s="156">
        <f>'4_Client_List'!$A602</f>
        <v>0</v>
      </c>
      <c r="C608" s="157">
        <f>'4_Client_List'!$B602</f>
        <v>0</v>
      </c>
      <c r="D608" s="157">
        <f>'4_Client_List'!$L602</f>
        <v>0</v>
      </c>
      <c r="F608" s="155" t="str" cm="1">
        <f t="array" ref="F608">IFERROR(MOD(10-(SUMPRODUCT(--MID(D608,{1;2;3;4;5;6;7;8;9},1)*({2;1;2;1;2;1;2;1;2}))-9*SUMPRODUCT(--(MID(D608,{1;3;5;7;9},1)*1&gt;4))),10),"")</f>
        <v/>
      </c>
      <c r="G608" s="158">
        <f t="shared" si="27"/>
        <v>0</v>
      </c>
      <c r="H608" s="160" t="str">
        <f t="shared" si="28"/>
        <v>NO</v>
      </c>
      <c r="I608" s="132">
        <f t="shared" si="29"/>
        <v>0</v>
      </c>
    </row>
    <row r="609" spans="1:9" s="132" customFormat="1" ht="18.600000000000001">
      <c r="A609" s="155">
        <f>ROW('4_Client_List'!A603)</f>
        <v>603</v>
      </c>
      <c r="B609" s="156">
        <f>'4_Client_List'!$A603</f>
        <v>0</v>
      </c>
      <c r="C609" s="157">
        <f>'4_Client_List'!$B603</f>
        <v>0</v>
      </c>
      <c r="D609" s="157">
        <f>'4_Client_List'!$L603</f>
        <v>0</v>
      </c>
      <c r="F609" s="155" t="str" cm="1">
        <f t="array" ref="F609">IFERROR(MOD(10-(SUMPRODUCT(--MID(D609,{1;2;3;4;5;6;7;8;9},1)*({2;1;2;1;2;1;2;1;2}))-9*SUMPRODUCT(--(MID(D609,{1;3;5;7;9},1)*1&gt;4))),10),"")</f>
        <v/>
      </c>
      <c r="G609" s="158">
        <f t="shared" si="27"/>
        <v>0</v>
      </c>
      <c r="H609" s="160" t="str">
        <f t="shared" si="28"/>
        <v>NO</v>
      </c>
      <c r="I609" s="132">
        <f t="shared" si="29"/>
        <v>0</v>
      </c>
    </row>
    <row r="610" spans="1:9" s="132" customFormat="1" ht="18.600000000000001">
      <c r="A610" s="155">
        <f>ROW('4_Client_List'!A604)</f>
        <v>604</v>
      </c>
      <c r="B610" s="156">
        <f>'4_Client_List'!$A604</f>
        <v>0</v>
      </c>
      <c r="C610" s="157">
        <f>'4_Client_List'!$B604</f>
        <v>0</v>
      </c>
      <c r="D610" s="157">
        <f>'4_Client_List'!$L604</f>
        <v>0</v>
      </c>
      <c r="F610" s="155" t="str" cm="1">
        <f t="array" ref="F610">IFERROR(MOD(10-(SUMPRODUCT(--MID(D610,{1;2;3;4;5;6;7;8;9},1)*({2;1;2;1;2;1;2;1;2}))-9*SUMPRODUCT(--(MID(D610,{1;3;5;7;9},1)*1&gt;4))),10),"")</f>
        <v/>
      </c>
      <c r="G610" s="158">
        <f t="shared" si="27"/>
        <v>0</v>
      </c>
      <c r="H610" s="160" t="str">
        <f t="shared" si="28"/>
        <v>NO</v>
      </c>
      <c r="I610" s="132">
        <f t="shared" si="29"/>
        <v>0</v>
      </c>
    </row>
    <row r="611" spans="1:9" s="132" customFormat="1" ht="18.600000000000001">
      <c r="A611" s="155">
        <f>ROW('4_Client_List'!A605)</f>
        <v>605</v>
      </c>
      <c r="B611" s="156">
        <f>'4_Client_List'!$A605</f>
        <v>0</v>
      </c>
      <c r="C611" s="157">
        <f>'4_Client_List'!$B605</f>
        <v>0</v>
      </c>
      <c r="D611" s="157">
        <f>'4_Client_List'!$L605</f>
        <v>0</v>
      </c>
      <c r="F611" s="155" t="str" cm="1">
        <f t="array" ref="F611">IFERROR(MOD(10-(SUMPRODUCT(--MID(D611,{1;2;3;4;5;6;7;8;9},1)*({2;1;2;1;2;1;2;1;2}))-9*SUMPRODUCT(--(MID(D611,{1;3;5;7;9},1)*1&gt;4))),10),"")</f>
        <v/>
      </c>
      <c r="G611" s="158">
        <f t="shared" si="27"/>
        <v>0</v>
      </c>
      <c r="H611" s="160" t="str">
        <f t="shared" si="28"/>
        <v>NO</v>
      </c>
      <c r="I611" s="132">
        <f t="shared" si="29"/>
        <v>0</v>
      </c>
    </row>
    <row r="612" spans="1:9" s="132" customFormat="1" ht="18.600000000000001">
      <c r="A612" s="155">
        <f>ROW('4_Client_List'!A606)</f>
        <v>606</v>
      </c>
      <c r="B612" s="156">
        <f>'4_Client_List'!$A606</f>
        <v>0</v>
      </c>
      <c r="C612" s="157">
        <f>'4_Client_List'!$B606</f>
        <v>0</v>
      </c>
      <c r="D612" s="157">
        <f>'4_Client_List'!$L606</f>
        <v>0</v>
      </c>
      <c r="F612" s="155" t="str" cm="1">
        <f t="array" ref="F612">IFERROR(MOD(10-(SUMPRODUCT(--MID(D612,{1;2;3;4;5;6;7;8;9},1)*({2;1;2;1;2;1;2;1;2}))-9*SUMPRODUCT(--(MID(D612,{1;3;5;7;9},1)*1&gt;4))),10),"")</f>
        <v/>
      </c>
      <c r="G612" s="158">
        <f t="shared" si="27"/>
        <v>0</v>
      </c>
      <c r="H612" s="160" t="str">
        <f t="shared" si="28"/>
        <v>NO</v>
      </c>
      <c r="I612" s="132">
        <f t="shared" si="29"/>
        <v>0</v>
      </c>
    </row>
    <row r="613" spans="1:9" s="132" customFormat="1" ht="18.600000000000001">
      <c r="A613" s="155">
        <f>ROW('4_Client_List'!A607)</f>
        <v>607</v>
      </c>
      <c r="B613" s="156">
        <f>'4_Client_List'!$A607</f>
        <v>0</v>
      </c>
      <c r="C613" s="157">
        <f>'4_Client_List'!$B607</f>
        <v>0</v>
      </c>
      <c r="D613" s="157">
        <f>'4_Client_List'!$L607</f>
        <v>0</v>
      </c>
      <c r="F613" s="155" t="str" cm="1">
        <f t="array" ref="F613">IFERROR(MOD(10-(SUMPRODUCT(--MID(D613,{1;2;3;4;5;6;7;8;9},1)*({2;1;2;1;2;1;2;1;2}))-9*SUMPRODUCT(--(MID(D613,{1;3;5;7;9},1)*1&gt;4))),10),"")</f>
        <v/>
      </c>
      <c r="G613" s="158">
        <f t="shared" si="27"/>
        <v>0</v>
      </c>
      <c r="H613" s="160" t="str">
        <f t="shared" si="28"/>
        <v>NO</v>
      </c>
      <c r="I613" s="132">
        <f t="shared" si="29"/>
        <v>0</v>
      </c>
    </row>
    <row r="614" spans="1:9" s="132" customFormat="1" ht="18.600000000000001">
      <c r="A614" s="155">
        <f>ROW('4_Client_List'!A608)</f>
        <v>608</v>
      </c>
      <c r="B614" s="156">
        <f>'4_Client_List'!$A608</f>
        <v>0</v>
      </c>
      <c r="C614" s="157">
        <f>'4_Client_List'!$B608</f>
        <v>0</v>
      </c>
      <c r="D614" s="157">
        <f>'4_Client_List'!$L608</f>
        <v>0</v>
      </c>
      <c r="F614" s="155" t="str" cm="1">
        <f t="array" ref="F614">IFERROR(MOD(10-(SUMPRODUCT(--MID(D614,{1;2;3;4;5;6;7;8;9},1)*({2;1;2;1;2;1;2;1;2}))-9*SUMPRODUCT(--(MID(D614,{1;3;5;7;9},1)*1&gt;4))),10),"")</f>
        <v/>
      </c>
      <c r="G614" s="158">
        <f t="shared" si="27"/>
        <v>0</v>
      </c>
      <c r="H614" s="160" t="str">
        <f t="shared" si="28"/>
        <v>NO</v>
      </c>
      <c r="I614" s="132">
        <f t="shared" si="29"/>
        <v>0</v>
      </c>
    </row>
    <row r="615" spans="1:9" s="132" customFormat="1" ht="18.600000000000001">
      <c r="A615" s="155">
        <f>ROW('4_Client_List'!A609)</f>
        <v>609</v>
      </c>
      <c r="B615" s="156">
        <f>'4_Client_List'!$A609</f>
        <v>0</v>
      </c>
      <c r="C615" s="157">
        <f>'4_Client_List'!$B609</f>
        <v>0</v>
      </c>
      <c r="D615" s="157">
        <f>'4_Client_List'!$L609</f>
        <v>0</v>
      </c>
      <c r="F615" s="155" t="str" cm="1">
        <f t="array" ref="F615">IFERROR(MOD(10-(SUMPRODUCT(--MID(D615,{1;2;3;4;5;6;7;8;9},1)*({2;1;2;1;2;1;2;1;2}))-9*SUMPRODUCT(--(MID(D615,{1;3;5;7;9},1)*1&gt;4))),10),"")</f>
        <v/>
      </c>
      <c r="G615" s="158">
        <f t="shared" si="27"/>
        <v>0</v>
      </c>
      <c r="H615" s="160" t="str">
        <f t="shared" si="28"/>
        <v>NO</v>
      </c>
      <c r="I615" s="132">
        <f t="shared" si="29"/>
        <v>0</v>
      </c>
    </row>
    <row r="616" spans="1:9" s="132" customFormat="1" ht="18.600000000000001">
      <c r="A616" s="155">
        <f>ROW('4_Client_List'!A610)</f>
        <v>610</v>
      </c>
      <c r="B616" s="156">
        <f>'4_Client_List'!$A610</f>
        <v>0</v>
      </c>
      <c r="C616" s="157">
        <f>'4_Client_List'!$B610</f>
        <v>0</v>
      </c>
      <c r="D616" s="157">
        <f>'4_Client_List'!$L610</f>
        <v>0</v>
      </c>
      <c r="F616" s="155" t="str" cm="1">
        <f t="array" ref="F616">IFERROR(MOD(10-(SUMPRODUCT(--MID(D616,{1;2;3;4;5;6;7;8;9},1)*({2;1;2;1;2;1;2;1;2}))-9*SUMPRODUCT(--(MID(D616,{1;3;5;7;9},1)*1&gt;4))),10),"")</f>
        <v/>
      </c>
      <c r="G616" s="158">
        <f t="shared" si="27"/>
        <v>0</v>
      </c>
      <c r="H616" s="160" t="str">
        <f t="shared" si="28"/>
        <v>NO</v>
      </c>
      <c r="I616" s="132">
        <f t="shared" si="29"/>
        <v>0</v>
      </c>
    </row>
    <row r="617" spans="1:9" s="132" customFormat="1" ht="18.600000000000001">
      <c r="A617" s="155">
        <f>ROW('4_Client_List'!A611)</f>
        <v>611</v>
      </c>
      <c r="B617" s="156">
        <f>'4_Client_List'!$A611</f>
        <v>0</v>
      </c>
      <c r="C617" s="157">
        <f>'4_Client_List'!$B611</f>
        <v>0</v>
      </c>
      <c r="D617" s="157">
        <f>'4_Client_List'!$L611</f>
        <v>0</v>
      </c>
      <c r="F617" s="155" t="str" cm="1">
        <f t="array" ref="F617">IFERROR(MOD(10-(SUMPRODUCT(--MID(D617,{1;2;3;4;5;6;7;8;9},1)*({2;1;2;1;2;1;2;1;2}))-9*SUMPRODUCT(--(MID(D617,{1;3;5;7;9},1)*1&gt;4))),10),"")</f>
        <v/>
      </c>
      <c r="G617" s="158">
        <f t="shared" si="27"/>
        <v>0</v>
      </c>
      <c r="H617" s="160" t="str">
        <f t="shared" si="28"/>
        <v>NO</v>
      </c>
      <c r="I617" s="132">
        <f t="shared" si="29"/>
        <v>0</v>
      </c>
    </row>
    <row r="618" spans="1:9" s="132" customFormat="1" ht="18.600000000000001">
      <c r="A618" s="155">
        <f>ROW('4_Client_List'!A612)</f>
        <v>612</v>
      </c>
      <c r="B618" s="156">
        <f>'4_Client_List'!$A612</f>
        <v>0</v>
      </c>
      <c r="C618" s="157">
        <f>'4_Client_List'!$B612</f>
        <v>0</v>
      </c>
      <c r="D618" s="157">
        <f>'4_Client_List'!$L612</f>
        <v>0</v>
      </c>
      <c r="F618" s="155" t="str" cm="1">
        <f t="array" ref="F618">IFERROR(MOD(10-(SUMPRODUCT(--MID(D618,{1;2;3;4;5;6;7;8;9},1)*({2;1;2;1;2;1;2;1;2}))-9*SUMPRODUCT(--(MID(D618,{1;3;5;7;9},1)*1&gt;4))),10),"")</f>
        <v/>
      </c>
      <c r="G618" s="158">
        <f t="shared" si="27"/>
        <v>0</v>
      </c>
      <c r="H618" s="160" t="str">
        <f t="shared" si="28"/>
        <v>NO</v>
      </c>
      <c r="I618" s="132">
        <f t="shared" si="29"/>
        <v>0</v>
      </c>
    </row>
    <row r="619" spans="1:9" s="132" customFormat="1" ht="18.600000000000001">
      <c r="A619" s="155">
        <f>ROW('4_Client_List'!A613)</f>
        <v>613</v>
      </c>
      <c r="B619" s="156">
        <f>'4_Client_List'!$A613</f>
        <v>0</v>
      </c>
      <c r="C619" s="157">
        <f>'4_Client_List'!$B613</f>
        <v>0</v>
      </c>
      <c r="D619" s="157">
        <f>'4_Client_List'!$L613</f>
        <v>0</v>
      </c>
      <c r="F619" s="155" t="str" cm="1">
        <f t="array" ref="F619">IFERROR(MOD(10-(SUMPRODUCT(--MID(D619,{1;2;3;4;5;6;7;8;9},1)*({2;1;2;1;2;1;2;1;2}))-9*SUMPRODUCT(--(MID(D619,{1;3;5;7;9},1)*1&gt;4))),10),"")</f>
        <v/>
      </c>
      <c r="G619" s="158">
        <f t="shared" si="27"/>
        <v>0</v>
      </c>
      <c r="H619" s="160" t="str">
        <f t="shared" si="28"/>
        <v>NO</v>
      </c>
      <c r="I619" s="132">
        <f t="shared" si="29"/>
        <v>0</v>
      </c>
    </row>
    <row r="620" spans="1:9" s="132" customFormat="1" ht="18.600000000000001">
      <c r="A620" s="155">
        <f>ROW('4_Client_List'!A614)</f>
        <v>614</v>
      </c>
      <c r="B620" s="156">
        <f>'4_Client_List'!$A614</f>
        <v>0</v>
      </c>
      <c r="C620" s="157">
        <f>'4_Client_List'!$B614</f>
        <v>0</v>
      </c>
      <c r="D620" s="157">
        <f>'4_Client_List'!$L614</f>
        <v>0</v>
      </c>
      <c r="F620" s="155" t="str" cm="1">
        <f t="array" ref="F620">IFERROR(MOD(10-(SUMPRODUCT(--MID(D620,{1;2;3;4;5;6;7;8;9},1)*({2;1;2;1;2;1;2;1;2}))-9*SUMPRODUCT(--(MID(D620,{1;3;5;7;9},1)*1&gt;4))),10),"")</f>
        <v/>
      </c>
      <c r="G620" s="158">
        <f t="shared" si="27"/>
        <v>0</v>
      </c>
      <c r="H620" s="160" t="str">
        <f t="shared" si="28"/>
        <v>NO</v>
      </c>
      <c r="I620" s="132">
        <f t="shared" si="29"/>
        <v>0</v>
      </c>
    </row>
    <row r="621" spans="1:9" s="132" customFormat="1" ht="18.600000000000001">
      <c r="A621" s="155">
        <f>ROW('4_Client_List'!A615)</f>
        <v>615</v>
      </c>
      <c r="B621" s="156">
        <f>'4_Client_List'!$A615</f>
        <v>0</v>
      </c>
      <c r="C621" s="157">
        <f>'4_Client_List'!$B615</f>
        <v>0</v>
      </c>
      <c r="D621" s="157">
        <f>'4_Client_List'!$L615</f>
        <v>0</v>
      </c>
      <c r="F621" s="155" t="str" cm="1">
        <f t="array" ref="F621">IFERROR(MOD(10-(SUMPRODUCT(--MID(D621,{1;2;3;4;5;6;7;8;9},1)*({2;1;2;1;2;1;2;1;2}))-9*SUMPRODUCT(--(MID(D621,{1;3;5;7;9},1)*1&gt;4))),10),"")</f>
        <v/>
      </c>
      <c r="G621" s="158">
        <f t="shared" si="27"/>
        <v>0</v>
      </c>
      <c r="H621" s="160" t="str">
        <f t="shared" si="28"/>
        <v>NO</v>
      </c>
      <c r="I621" s="132">
        <f t="shared" si="29"/>
        <v>0</v>
      </c>
    </row>
    <row r="622" spans="1:9" s="132" customFormat="1" ht="18.600000000000001">
      <c r="A622" s="155">
        <f>ROW('4_Client_List'!A616)</f>
        <v>616</v>
      </c>
      <c r="B622" s="156">
        <f>'4_Client_List'!$A616</f>
        <v>0</v>
      </c>
      <c r="C622" s="157">
        <f>'4_Client_List'!$B616</f>
        <v>0</v>
      </c>
      <c r="D622" s="157">
        <f>'4_Client_List'!$L616</f>
        <v>0</v>
      </c>
      <c r="F622" s="155" t="str" cm="1">
        <f t="array" ref="F622">IFERROR(MOD(10-(SUMPRODUCT(--MID(D622,{1;2;3;4;5;6;7;8;9},1)*({2;1;2;1;2;1;2;1;2}))-9*SUMPRODUCT(--(MID(D622,{1;3;5;7;9},1)*1&gt;4))),10),"")</f>
        <v/>
      </c>
      <c r="G622" s="158">
        <f t="shared" si="27"/>
        <v>0</v>
      </c>
      <c r="H622" s="160" t="str">
        <f t="shared" si="28"/>
        <v>NO</v>
      </c>
      <c r="I622" s="132">
        <f t="shared" si="29"/>
        <v>0</v>
      </c>
    </row>
    <row r="623" spans="1:9" s="132" customFormat="1" ht="18.600000000000001">
      <c r="A623" s="155">
        <f>ROW('4_Client_List'!A617)</f>
        <v>617</v>
      </c>
      <c r="B623" s="156">
        <f>'4_Client_List'!$A617</f>
        <v>0</v>
      </c>
      <c r="C623" s="157">
        <f>'4_Client_List'!$B617</f>
        <v>0</v>
      </c>
      <c r="D623" s="157">
        <f>'4_Client_List'!$L617</f>
        <v>0</v>
      </c>
      <c r="F623" s="155" t="str" cm="1">
        <f t="array" ref="F623">IFERROR(MOD(10-(SUMPRODUCT(--MID(D623,{1;2;3;4;5;6;7;8;9},1)*({2;1;2;1;2;1;2;1;2}))-9*SUMPRODUCT(--(MID(D623,{1;3;5;7;9},1)*1&gt;4))),10),"")</f>
        <v/>
      </c>
      <c r="G623" s="158">
        <f t="shared" si="27"/>
        <v>0</v>
      </c>
      <c r="H623" s="160" t="str">
        <f t="shared" si="28"/>
        <v>NO</v>
      </c>
      <c r="I623" s="132">
        <f t="shared" si="29"/>
        <v>0</v>
      </c>
    </row>
    <row r="624" spans="1:9" s="132" customFormat="1" ht="18.600000000000001">
      <c r="A624" s="155">
        <f>ROW('4_Client_List'!A618)</f>
        <v>618</v>
      </c>
      <c r="B624" s="156">
        <f>'4_Client_List'!$A618</f>
        <v>0</v>
      </c>
      <c r="C624" s="157">
        <f>'4_Client_List'!$B618</f>
        <v>0</v>
      </c>
      <c r="D624" s="157">
        <f>'4_Client_List'!$L618</f>
        <v>0</v>
      </c>
      <c r="F624" s="155" t="str" cm="1">
        <f t="array" ref="F624">IFERROR(MOD(10-(SUMPRODUCT(--MID(D624,{1;2;3;4;5;6;7;8;9},1)*({2;1;2;1;2;1;2;1;2}))-9*SUMPRODUCT(--(MID(D624,{1;3;5;7;9},1)*1&gt;4))),10),"")</f>
        <v/>
      </c>
      <c r="G624" s="158">
        <f t="shared" si="27"/>
        <v>0</v>
      </c>
      <c r="H624" s="160" t="str">
        <f t="shared" si="28"/>
        <v>NO</v>
      </c>
      <c r="I624" s="132">
        <f t="shared" si="29"/>
        <v>0</v>
      </c>
    </row>
    <row r="625" spans="1:9" s="132" customFormat="1" ht="18.600000000000001">
      <c r="A625" s="155">
        <f>ROW('4_Client_List'!A619)</f>
        <v>619</v>
      </c>
      <c r="B625" s="156">
        <f>'4_Client_List'!$A619</f>
        <v>0</v>
      </c>
      <c r="C625" s="157">
        <f>'4_Client_List'!$B619</f>
        <v>0</v>
      </c>
      <c r="D625" s="157">
        <f>'4_Client_List'!$L619</f>
        <v>0</v>
      </c>
      <c r="F625" s="155" t="str" cm="1">
        <f t="array" ref="F625">IFERROR(MOD(10-(SUMPRODUCT(--MID(D625,{1;2;3;4;5;6;7;8;9},1)*({2;1;2;1;2;1;2;1;2}))-9*SUMPRODUCT(--(MID(D625,{1;3;5;7;9},1)*1&gt;4))),10),"")</f>
        <v/>
      </c>
      <c r="G625" s="158">
        <f t="shared" si="27"/>
        <v>0</v>
      </c>
      <c r="H625" s="160" t="str">
        <f t="shared" si="28"/>
        <v>NO</v>
      </c>
      <c r="I625" s="132">
        <f t="shared" si="29"/>
        <v>0</v>
      </c>
    </row>
    <row r="626" spans="1:9" s="132" customFormat="1" ht="18.600000000000001">
      <c r="A626" s="155">
        <f>ROW('4_Client_List'!A620)</f>
        <v>620</v>
      </c>
      <c r="B626" s="156">
        <f>'4_Client_List'!$A620</f>
        <v>0</v>
      </c>
      <c r="C626" s="157">
        <f>'4_Client_List'!$B620</f>
        <v>0</v>
      </c>
      <c r="D626" s="157">
        <f>'4_Client_List'!$L620</f>
        <v>0</v>
      </c>
      <c r="F626" s="155" t="str" cm="1">
        <f t="array" ref="F626">IFERROR(MOD(10-(SUMPRODUCT(--MID(D626,{1;2;3;4;5;6;7;8;9},1)*({2;1;2;1;2;1;2;1;2}))-9*SUMPRODUCT(--(MID(D626,{1;3;5;7;9},1)*1&gt;4))),10),"")</f>
        <v/>
      </c>
      <c r="G626" s="158">
        <f t="shared" si="27"/>
        <v>0</v>
      </c>
      <c r="H626" s="160" t="str">
        <f t="shared" si="28"/>
        <v>NO</v>
      </c>
      <c r="I626" s="132">
        <f t="shared" si="29"/>
        <v>0</v>
      </c>
    </row>
    <row r="627" spans="1:9" s="132" customFormat="1" ht="18.600000000000001">
      <c r="A627" s="155">
        <f>ROW('4_Client_List'!A621)</f>
        <v>621</v>
      </c>
      <c r="B627" s="156">
        <f>'4_Client_List'!$A621</f>
        <v>0</v>
      </c>
      <c r="C627" s="157">
        <f>'4_Client_List'!$B621</f>
        <v>0</v>
      </c>
      <c r="D627" s="157">
        <f>'4_Client_List'!$L621</f>
        <v>0</v>
      </c>
      <c r="F627" s="155" t="str" cm="1">
        <f t="array" ref="F627">IFERROR(MOD(10-(SUMPRODUCT(--MID(D627,{1;2;3;4;5;6;7;8;9},1)*({2;1;2;1;2;1;2;1;2}))-9*SUMPRODUCT(--(MID(D627,{1;3;5;7;9},1)*1&gt;4))),10),"")</f>
        <v/>
      </c>
      <c r="G627" s="158">
        <f t="shared" si="27"/>
        <v>0</v>
      </c>
      <c r="H627" s="160" t="str">
        <f t="shared" si="28"/>
        <v>NO</v>
      </c>
      <c r="I627" s="132">
        <f t="shared" si="29"/>
        <v>0</v>
      </c>
    </row>
    <row r="628" spans="1:9" s="132" customFormat="1" ht="18.600000000000001">
      <c r="A628" s="155">
        <f>ROW('4_Client_List'!A622)</f>
        <v>622</v>
      </c>
      <c r="B628" s="156">
        <f>'4_Client_List'!$A622</f>
        <v>0</v>
      </c>
      <c r="C628" s="157">
        <f>'4_Client_List'!$B622</f>
        <v>0</v>
      </c>
      <c r="D628" s="157">
        <f>'4_Client_List'!$L622</f>
        <v>0</v>
      </c>
      <c r="F628" s="155" t="str" cm="1">
        <f t="array" ref="F628">IFERROR(MOD(10-(SUMPRODUCT(--MID(D628,{1;2;3;4;5;6;7;8;9},1)*({2;1;2;1;2;1;2;1;2}))-9*SUMPRODUCT(--(MID(D628,{1;3;5;7;9},1)*1&gt;4))),10),"")</f>
        <v/>
      </c>
      <c r="G628" s="158">
        <f t="shared" si="27"/>
        <v>0</v>
      </c>
      <c r="H628" s="160" t="str">
        <f t="shared" si="28"/>
        <v>NO</v>
      </c>
      <c r="I628" s="132">
        <f t="shared" si="29"/>
        <v>0</v>
      </c>
    </row>
    <row r="629" spans="1:9" s="132" customFormat="1" ht="18.600000000000001">
      <c r="A629" s="155">
        <f>ROW('4_Client_List'!A623)</f>
        <v>623</v>
      </c>
      <c r="B629" s="156">
        <f>'4_Client_List'!$A623</f>
        <v>0</v>
      </c>
      <c r="C629" s="157">
        <f>'4_Client_List'!$B623</f>
        <v>0</v>
      </c>
      <c r="D629" s="157">
        <f>'4_Client_List'!$L623</f>
        <v>0</v>
      </c>
      <c r="F629" s="155" t="str" cm="1">
        <f t="array" ref="F629">IFERROR(MOD(10-(SUMPRODUCT(--MID(D629,{1;2;3;4;5;6;7;8;9},1)*({2;1;2;1;2;1;2;1;2}))-9*SUMPRODUCT(--(MID(D629,{1;3;5;7;9},1)*1&gt;4))),10),"")</f>
        <v/>
      </c>
      <c r="G629" s="158">
        <f t="shared" si="27"/>
        <v>0</v>
      </c>
      <c r="H629" s="160" t="str">
        <f t="shared" si="28"/>
        <v>NO</v>
      </c>
      <c r="I629" s="132">
        <f t="shared" si="29"/>
        <v>0</v>
      </c>
    </row>
    <row r="630" spans="1:9" s="132" customFormat="1" ht="18.600000000000001">
      <c r="A630" s="155">
        <f>ROW('4_Client_List'!A624)</f>
        <v>624</v>
      </c>
      <c r="B630" s="156">
        <f>'4_Client_List'!$A624</f>
        <v>0</v>
      </c>
      <c r="C630" s="157">
        <f>'4_Client_List'!$B624</f>
        <v>0</v>
      </c>
      <c r="D630" s="157">
        <f>'4_Client_List'!$L624</f>
        <v>0</v>
      </c>
      <c r="F630" s="155" t="str" cm="1">
        <f t="array" ref="F630">IFERROR(MOD(10-(SUMPRODUCT(--MID(D630,{1;2;3;4;5;6;7;8;9},1)*({2;1;2;1;2;1;2;1;2}))-9*SUMPRODUCT(--(MID(D630,{1;3;5;7;9},1)*1&gt;4))),10),"")</f>
        <v/>
      </c>
      <c r="G630" s="158">
        <f t="shared" si="27"/>
        <v>0</v>
      </c>
      <c r="H630" s="160" t="str">
        <f t="shared" si="28"/>
        <v>NO</v>
      </c>
      <c r="I630" s="132">
        <f t="shared" si="29"/>
        <v>0</v>
      </c>
    </row>
    <row r="631" spans="1:9" s="132" customFormat="1" ht="18.600000000000001">
      <c r="A631" s="155">
        <f>ROW('4_Client_List'!A625)</f>
        <v>625</v>
      </c>
      <c r="B631" s="156">
        <f>'4_Client_List'!$A625</f>
        <v>0</v>
      </c>
      <c r="C631" s="157">
        <f>'4_Client_List'!$B625</f>
        <v>0</v>
      </c>
      <c r="D631" s="157">
        <f>'4_Client_List'!$L625</f>
        <v>0</v>
      </c>
      <c r="F631" s="155" t="str" cm="1">
        <f t="array" ref="F631">IFERROR(MOD(10-(SUMPRODUCT(--MID(D631,{1;2;3;4;5;6;7;8;9},1)*({2;1;2;1;2;1;2;1;2}))-9*SUMPRODUCT(--(MID(D631,{1;3;5;7;9},1)*1&gt;4))),10),"")</f>
        <v/>
      </c>
      <c r="G631" s="158">
        <f t="shared" si="27"/>
        <v>0</v>
      </c>
      <c r="H631" s="160" t="str">
        <f t="shared" si="28"/>
        <v>NO</v>
      </c>
      <c r="I631" s="132">
        <f t="shared" si="29"/>
        <v>0</v>
      </c>
    </row>
    <row r="632" spans="1:9" s="132" customFormat="1" ht="18.600000000000001">
      <c r="A632" s="155">
        <f>ROW('4_Client_List'!A626)</f>
        <v>626</v>
      </c>
      <c r="B632" s="156">
        <f>'4_Client_List'!$A626</f>
        <v>0</v>
      </c>
      <c r="C632" s="157">
        <f>'4_Client_List'!$B626</f>
        <v>0</v>
      </c>
      <c r="D632" s="157">
        <f>'4_Client_List'!$L626</f>
        <v>0</v>
      </c>
      <c r="F632" s="155" t="str" cm="1">
        <f t="array" ref="F632">IFERROR(MOD(10-(SUMPRODUCT(--MID(D632,{1;2;3;4;5;6;7;8;9},1)*({2;1;2;1;2;1;2;1;2}))-9*SUMPRODUCT(--(MID(D632,{1;3;5;7;9},1)*1&gt;4))),10),"")</f>
        <v/>
      </c>
      <c r="G632" s="158">
        <f t="shared" si="27"/>
        <v>0</v>
      </c>
      <c r="H632" s="160" t="str">
        <f t="shared" si="28"/>
        <v>NO</v>
      </c>
      <c r="I632" s="132">
        <f t="shared" si="29"/>
        <v>0</v>
      </c>
    </row>
    <row r="633" spans="1:9" s="132" customFormat="1" ht="18.600000000000001">
      <c r="A633" s="155">
        <f>ROW('4_Client_List'!A627)</f>
        <v>627</v>
      </c>
      <c r="B633" s="156">
        <f>'4_Client_List'!$A627</f>
        <v>0</v>
      </c>
      <c r="C633" s="157">
        <f>'4_Client_List'!$B627</f>
        <v>0</v>
      </c>
      <c r="D633" s="157">
        <f>'4_Client_List'!$L627</f>
        <v>0</v>
      </c>
      <c r="F633" s="155" t="str" cm="1">
        <f t="array" ref="F633">IFERROR(MOD(10-(SUMPRODUCT(--MID(D633,{1;2;3;4;5;6;7;8;9},1)*({2;1;2;1;2;1;2;1;2}))-9*SUMPRODUCT(--(MID(D633,{1;3;5;7;9},1)*1&gt;4))),10),"")</f>
        <v/>
      </c>
      <c r="G633" s="158">
        <f t="shared" si="27"/>
        <v>0</v>
      </c>
      <c r="H633" s="160" t="str">
        <f t="shared" si="28"/>
        <v>NO</v>
      </c>
      <c r="I633" s="132">
        <f t="shared" si="29"/>
        <v>0</v>
      </c>
    </row>
    <row r="634" spans="1:9" s="132" customFormat="1" ht="18.600000000000001">
      <c r="A634" s="155">
        <f>ROW('4_Client_List'!A628)</f>
        <v>628</v>
      </c>
      <c r="B634" s="156">
        <f>'4_Client_List'!$A628</f>
        <v>0</v>
      </c>
      <c r="C634" s="157">
        <f>'4_Client_List'!$B628</f>
        <v>0</v>
      </c>
      <c r="D634" s="157">
        <f>'4_Client_List'!$L628</f>
        <v>0</v>
      </c>
      <c r="F634" s="155" t="str" cm="1">
        <f t="array" ref="F634">IFERROR(MOD(10-(SUMPRODUCT(--MID(D634,{1;2;3;4;5;6;7;8;9},1)*({2;1;2;1;2;1;2;1;2}))-9*SUMPRODUCT(--(MID(D634,{1;3;5;7;9},1)*1&gt;4))),10),"")</f>
        <v/>
      </c>
      <c r="G634" s="158">
        <f t="shared" si="27"/>
        <v>0</v>
      </c>
      <c r="H634" s="160" t="str">
        <f t="shared" si="28"/>
        <v>NO</v>
      </c>
      <c r="I634" s="132">
        <f t="shared" si="29"/>
        <v>0</v>
      </c>
    </row>
    <row r="635" spans="1:9" s="132" customFormat="1" ht="18.600000000000001">
      <c r="A635" s="155">
        <f>ROW('4_Client_List'!A629)</f>
        <v>629</v>
      </c>
      <c r="B635" s="156">
        <f>'4_Client_List'!$A629</f>
        <v>0</v>
      </c>
      <c r="C635" s="157">
        <f>'4_Client_List'!$B629</f>
        <v>0</v>
      </c>
      <c r="D635" s="157">
        <f>'4_Client_List'!$L629</f>
        <v>0</v>
      </c>
      <c r="F635" s="155" t="str" cm="1">
        <f t="array" ref="F635">IFERROR(MOD(10-(SUMPRODUCT(--MID(D635,{1;2;3;4;5;6;7;8;9},1)*({2;1;2;1;2;1;2;1;2}))-9*SUMPRODUCT(--(MID(D635,{1;3;5;7;9},1)*1&gt;4))),10),"")</f>
        <v/>
      </c>
      <c r="G635" s="158">
        <f t="shared" si="27"/>
        <v>0</v>
      </c>
      <c r="H635" s="160" t="str">
        <f t="shared" si="28"/>
        <v>NO</v>
      </c>
      <c r="I635" s="132">
        <f t="shared" si="29"/>
        <v>0</v>
      </c>
    </row>
    <row r="636" spans="1:9" s="132" customFormat="1" ht="18.600000000000001">
      <c r="A636" s="155">
        <f>ROW('4_Client_List'!A630)</f>
        <v>630</v>
      </c>
      <c r="B636" s="156">
        <f>'4_Client_List'!$A630</f>
        <v>0</v>
      </c>
      <c r="C636" s="157">
        <f>'4_Client_List'!$B630</f>
        <v>0</v>
      </c>
      <c r="D636" s="157">
        <f>'4_Client_List'!$L630</f>
        <v>0</v>
      </c>
      <c r="F636" s="155" t="str" cm="1">
        <f t="array" ref="F636">IFERROR(MOD(10-(SUMPRODUCT(--MID(D636,{1;2;3;4;5;6;7;8;9},1)*({2;1;2;1;2;1;2;1;2}))-9*SUMPRODUCT(--(MID(D636,{1;3;5;7;9},1)*1&gt;4))),10),"")</f>
        <v/>
      </c>
      <c r="G636" s="158">
        <f t="shared" si="27"/>
        <v>0</v>
      </c>
      <c r="H636" s="160" t="str">
        <f t="shared" si="28"/>
        <v>NO</v>
      </c>
      <c r="I636" s="132">
        <f t="shared" si="29"/>
        <v>0</v>
      </c>
    </row>
    <row r="637" spans="1:9" s="132" customFormat="1" ht="18.600000000000001">
      <c r="A637" s="155">
        <f>ROW('4_Client_List'!A631)</f>
        <v>631</v>
      </c>
      <c r="B637" s="156">
        <f>'4_Client_List'!$A631</f>
        <v>0</v>
      </c>
      <c r="C637" s="157">
        <f>'4_Client_List'!$B631</f>
        <v>0</v>
      </c>
      <c r="D637" s="157">
        <f>'4_Client_List'!$L631</f>
        <v>0</v>
      </c>
      <c r="F637" s="155" t="str" cm="1">
        <f t="array" ref="F637">IFERROR(MOD(10-(SUMPRODUCT(--MID(D637,{1;2;3;4;5;6;7;8;9},1)*({2;1;2;1;2;1;2;1;2}))-9*SUMPRODUCT(--(MID(D637,{1;3;5;7;9},1)*1&gt;4))),10),"")</f>
        <v/>
      </c>
      <c r="G637" s="158">
        <f t="shared" si="27"/>
        <v>0</v>
      </c>
      <c r="H637" s="160" t="str">
        <f t="shared" si="28"/>
        <v>NO</v>
      </c>
      <c r="I637" s="132">
        <f t="shared" si="29"/>
        <v>0</v>
      </c>
    </row>
    <row r="638" spans="1:9" s="132" customFormat="1" ht="18.600000000000001">
      <c r="A638" s="155">
        <f>ROW('4_Client_List'!A632)</f>
        <v>632</v>
      </c>
      <c r="B638" s="156">
        <f>'4_Client_List'!$A632</f>
        <v>0</v>
      </c>
      <c r="C638" s="157">
        <f>'4_Client_List'!$B632</f>
        <v>0</v>
      </c>
      <c r="D638" s="157">
        <f>'4_Client_List'!$L632</f>
        <v>0</v>
      </c>
      <c r="F638" s="155" t="str" cm="1">
        <f t="array" ref="F638">IFERROR(MOD(10-(SUMPRODUCT(--MID(D638,{1;2;3;4;5;6;7;8;9},1)*({2;1;2;1;2;1;2;1;2}))-9*SUMPRODUCT(--(MID(D638,{1;3;5;7;9},1)*1&gt;4))),10),"")</f>
        <v/>
      </c>
      <c r="G638" s="158">
        <f t="shared" si="27"/>
        <v>0</v>
      </c>
      <c r="H638" s="160" t="str">
        <f t="shared" si="28"/>
        <v>NO</v>
      </c>
      <c r="I638" s="132">
        <f t="shared" si="29"/>
        <v>0</v>
      </c>
    </row>
    <row r="639" spans="1:9" s="132" customFormat="1" ht="18.600000000000001">
      <c r="A639" s="155">
        <f>ROW('4_Client_List'!A633)</f>
        <v>633</v>
      </c>
      <c r="B639" s="156">
        <f>'4_Client_List'!$A633</f>
        <v>0</v>
      </c>
      <c r="C639" s="157">
        <f>'4_Client_List'!$B633</f>
        <v>0</v>
      </c>
      <c r="D639" s="157">
        <f>'4_Client_List'!$L633</f>
        <v>0</v>
      </c>
      <c r="F639" s="155" t="str" cm="1">
        <f t="array" ref="F639">IFERROR(MOD(10-(SUMPRODUCT(--MID(D639,{1;2;3;4;5;6;7;8;9},1)*({2;1;2;1;2;1;2;1;2}))-9*SUMPRODUCT(--(MID(D639,{1;3;5;7;9},1)*1&gt;4))),10),"")</f>
        <v/>
      </c>
      <c r="G639" s="158">
        <f t="shared" si="27"/>
        <v>0</v>
      </c>
      <c r="H639" s="160" t="str">
        <f t="shared" si="28"/>
        <v>NO</v>
      </c>
      <c r="I639" s="132">
        <f t="shared" si="29"/>
        <v>0</v>
      </c>
    </row>
    <row r="640" spans="1:9" s="132" customFormat="1" ht="18.600000000000001">
      <c r="A640" s="155">
        <f>ROW('4_Client_List'!A634)</f>
        <v>634</v>
      </c>
      <c r="B640" s="156">
        <f>'4_Client_List'!$A634</f>
        <v>0</v>
      </c>
      <c r="C640" s="157">
        <f>'4_Client_List'!$B634</f>
        <v>0</v>
      </c>
      <c r="D640" s="157">
        <f>'4_Client_List'!$L634</f>
        <v>0</v>
      </c>
      <c r="F640" s="155" t="str" cm="1">
        <f t="array" ref="F640">IFERROR(MOD(10-(SUMPRODUCT(--MID(D640,{1;2;3;4;5;6;7;8;9},1)*({2;1;2;1;2;1;2;1;2}))-9*SUMPRODUCT(--(MID(D640,{1;3;5;7;9},1)*1&gt;4))),10),"")</f>
        <v/>
      </c>
      <c r="G640" s="158">
        <f t="shared" si="27"/>
        <v>0</v>
      </c>
      <c r="H640" s="160" t="str">
        <f t="shared" si="28"/>
        <v>NO</v>
      </c>
      <c r="I640" s="132">
        <f t="shared" si="29"/>
        <v>0</v>
      </c>
    </row>
    <row r="641" spans="1:9" s="132" customFormat="1" ht="18.600000000000001">
      <c r="A641" s="155">
        <f>ROW('4_Client_List'!A635)</f>
        <v>635</v>
      </c>
      <c r="B641" s="156">
        <f>'4_Client_List'!$A635</f>
        <v>0</v>
      </c>
      <c r="C641" s="157">
        <f>'4_Client_List'!$B635</f>
        <v>0</v>
      </c>
      <c r="D641" s="157">
        <f>'4_Client_List'!$L635</f>
        <v>0</v>
      </c>
      <c r="F641" s="155" t="str" cm="1">
        <f t="array" ref="F641">IFERROR(MOD(10-(SUMPRODUCT(--MID(D641,{1;2;3;4;5;6;7;8;9},1)*({2;1;2;1;2;1;2;1;2}))-9*SUMPRODUCT(--(MID(D641,{1;3;5;7;9},1)*1&gt;4))),10),"")</f>
        <v/>
      </c>
      <c r="G641" s="158">
        <f t="shared" si="27"/>
        <v>0</v>
      </c>
      <c r="H641" s="160" t="str">
        <f t="shared" si="28"/>
        <v>NO</v>
      </c>
      <c r="I641" s="132">
        <f t="shared" si="29"/>
        <v>0</v>
      </c>
    </row>
    <row r="642" spans="1:9" s="132" customFormat="1" ht="18.600000000000001">
      <c r="A642" s="155">
        <f>ROW('4_Client_List'!A636)</f>
        <v>636</v>
      </c>
      <c r="B642" s="156">
        <f>'4_Client_List'!$A636</f>
        <v>0</v>
      </c>
      <c r="C642" s="157">
        <f>'4_Client_List'!$B636</f>
        <v>0</v>
      </c>
      <c r="D642" s="157">
        <f>'4_Client_List'!$L636</f>
        <v>0</v>
      </c>
      <c r="F642" s="155" t="str" cm="1">
        <f t="array" ref="F642">IFERROR(MOD(10-(SUMPRODUCT(--MID(D642,{1;2;3;4;5;6;7;8;9},1)*({2;1;2;1;2;1;2;1;2}))-9*SUMPRODUCT(--(MID(D642,{1;3;5;7;9},1)*1&gt;4))),10),"")</f>
        <v/>
      </c>
      <c r="G642" s="158">
        <f t="shared" si="27"/>
        <v>0</v>
      </c>
      <c r="H642" s="160" t="str">
        <f t="shared" si="28"/>
        <v>NO</v>
      </c>
      <c r="I642" s="132">
        <f t="shared" si="29"/>
        <v>0</v>
      </c>
    </row>
    <row r="643" spans="1:9" s="132" customFormat="1" ht="18.600000000000001">
      <c r="A643" s="155">
        <f>ROW('4_Client_List'!A637)</f>
        <v>637</v>
      </c>
      <c r="B643" s="156">
        <f>'4_Client_List'!$A637</f>
        <v>0</v>
      </c>
      <c r="C643" s="157">
        <f>'4_Client_List'!$B637</f>
        <v>0</v>
      </c>
      <c r="D643" s="157">
        <f>'4_Client_List'!$L637</f>
        <v>0</v>
      </c>
      <c r="F643" s="155" t="str" cm="1">
        <f t="array" ref="F643">IFERROR(MOD(10-(SUMPRODUCT(--MID(D643,{1;2;3;4;5;6;7;8;9},1)*({2;1;2;1;2;1;2;1;2}))-9*SUMPRODUCT(--(MID(D643,{1;3;5;7;9},1)*1&gt;4))),10),"")</f>
        <v/>
      </c>
      <c r="G643" s="158">
        <f t="shared" si="27"/>
        <v>0</v>
      </c>
      <c r="H643" s="160" t="str">
        <f t="shared" si="28"/>
        <v>NO</v>
      </c>
      <c r="I643" s="132">
        <f t="shared" si="29"/>
        <v>0</v>
      </c>
    </row>
    <row r="644" spans="1:9" s="132" customFormat="1" ht="18.600000000000001">
      <c r="A644" s="155">
        <f>ROW('4_Client_List'!A638)</f>
        <v>638</v>
      </c>
      <c r="B644" s="156">
        <f>'4_Client_List'!$A638</f>
        <v>0</v>
      </c>
      <c r="C644" s="157">
        <f>'4_Client_List'!$B638</f>
        <v>0</v>
      </c>
      <c r="D644" s="157">
        <f>'4_Client_List'!$L638</f>
        <v>0</v>
      </c>
      <c r="F644" s="155" t="str" cm="1">
        <f t="array" ref="F644">IFERROR(MOD(10-(SUMPRODUCT(--MID(D644,{1;2;3;4;5;6;7;8;9},1)*({2;1;2;1;2;1;2;1;2}))-9*SUMPRODUCT(--(MID(D644,{1;3;5;7;9},1)*1&gt;4))),10),"")</f>
        <v/>
      </c>
      <c r="G644" s="158">
        <f t="shared" si="27"/>
        <v>0</v>
      </c>
      <c r="H644" s="160" t="str">
        <f t="shared" si="28"/>
        <v>NO</v>
      </c>
      <c r="I644" s="132">
        <f t="shared" si="29"/>
        <v>0</v>
      </c>
    </row>
    <row r="645" spans="1:9" s="132" customFormat="1" ht="18.600000000000001">
      <c r="A645" s="155">
        <f>ROW('4_Client_List'!A639)</f>
        <v>639</v>
      </c>
      <c r="B645" s="156">
        <f>'4_Client_List'!$A639</f>
        <v>0</v>
      </c>
      <c r="C645" s="157">
        <f>'4_Client_List'!$B639</f>
        <v>0</v>
      </c>
      <c r="D645" s="157">
        <f>'4_Client_List'!$L639</f>
        <v>0</v>
      </c>
      <c r="F645" s="155" t="str" cm="1">
        <f t="array" ref="F645">IFERROR(MOD(10-(SUMPRODUCT(--MID(D645,{1;2;3;4;5;6;7;8;9},1)*({2;1;2;1;2;1;2;1;2}))-9*SUMPRODUCT(--(MID(D645,{1;3;5;7;9},1)*1&gt;4))),10),"")</f>
        <v/>
      </c>
      <c r="G645" s="158">
        <f t="shared" si="27"/>
        <v>0</v>
      </c>
      <c r="H645" s="160" t="str">
        <f t="shared" si="28"/>
        <v>NO</v>
      </c>
      <c r="I645" s="132">
        <f t="shared" si="29"/>
        <v>0</v>
      </c>
    </row>
    <row r="646" spans="1:9" s="132" customFormat="1" ht="18.600000000000001">
      <c r="A646" s="155">
        <f>ROW('4_Client_List'!A640)</f>
        <v>640</v>
      </c>
      <c r="B646" s="156">
        <f>'4_Client_List'!$A640</f>
        <v>0</v>
      </c>
      <c r="C646" s="157">
        <f>'4_Client_List'!$B640</f>
        <v>0</v>
      </c>
      <c r="D646" s="157">
        <f>'4_Client_List'!$L640</f>
        <v>0</v>
      </c>
      <c r="F646" s="155" t="str" cm="1">
        <f t="array" ref="F646">IFERROR(MOD(10-(SUMPRODUCT(--MID(D646,{1;2;3;4;5;6;7;8;9},1)*({2;1;2;1;2;1;2;1;2}))-9*SUMPRODUCT(--(MID(D646,{1;3;5;7;9},1)*1&gt;4))),10),"")</f>
        <v/>
      </c>
      <c r="G646" s="158">
        <f t="shared" si="27"/>
        <v>0</v>
      </c>
      <c r="H646" s="160" t="str">
        <f t="shared" si="28"/>
        <v>NO</v>
      </c>
      <c r="I646" s="132">
        <f t="shared" si="29"/>
        <v>0</v>
      </c>
    </row>
    <row r="647" spans="1:9" s="132" customFormat="1" ht="18.600000000000001">
      <c r="A647" s="155">
        <f>ROW('4_Client_List'!A641)</f>
        <v>641</v>
      </c>
      <c r="B647" s="156">
        <f>'4_Client_List'!$A641</f>
        <v>0</v>
      </c>
      <c r="C647" s="157">
        <f>'4_Client_List'!$B641</f>
        <v>0</v>
      </c>
      <c r="D647" s="157">
        <f>'4_Client_List'!$L641</f>
        <v>0</v>
      </c>
      <c r="F647" s="155" t="str" cm="1">
        <f t="array" ref="F647">IFERROR(MOD(10-(SUMPRODUCT(--MID(D647,{1;2;3;4;5;6;7;8;9},1)*({2;1;2;1;2;1;2;1;2}))-9*SUMPRODUCT(--(MID(D647,{1;3;5;7;9},1)*1&gt;4))),10),"")</f>
        <v/>
      </c>
      <c r="G647" s="158">
        <f t="shared" si="27"/>
        <v>0</v>
      </c>
      <c r="H647" s="160" t="str">
        <f t="shared" si="28"/>
        <v>NO</v>
      </c>
      <c r="I647" s="132">
        <f t="shared" si="29"/>
        <v>0</v>
      </c>
    </row>
    <row r="648" spans="1:9" s="132" customFormat="1" ht="18.600000000000001">
      <c r="A648" s="155">
        <f>ROW('4_Client_List'!A642)</f>
        <v>642</v>
      </c>
      <c r="B648" s="156">
        <f>'4_Client_List'!$A642</f>
        <v>0</v>
      </c>
      <c r="C648" s="157">
        <f>'4_Client_List'!$B642</f>
        <v>0</v>
      </c>
      <c r="D648" s="157">
        <f>'4_Client_List'!$L642</f>
        <v>0</v>
      </c>
      <c r="F648" s="155" t="str" cm="1">
        <f t="array" ref="F648">IFERROR(MOD(10-(SUMPRODUCT(--MID(D648,{1;2;3;4;5;6;7;8;9},1)*({2;1;2;1;2;1;2;1;2}))-9*SUMPRODUCT(--(MID(D648,{1;3;5;7;9},1)*1&gt;4))),10),"")</f>
        <v/>
      </c>
      <c r="G648" s="158">
        <f t="shared" si="27"/>
        <v>0</v>
      </c>
      <c r="H648" s="160" t="str">
        <f t="shared" si="28"/>
        <v>NO</v>
      </c>
      <c r="I648" s="132">
        <f t="shared" si="29"/>
        <v>0</v>
      </c>
    </row>
    <row r="649" spans="1:9" s="132" customFormat="1" ht="18.600000000000001">
      <c r="A649" s="155">
        <f>ROW('4_Client_List'!A643)</f>
        <v>643</v>
      </c>
      <c r="B649" s="156">
        <f>'4_Client_List'!$A643</f>
        <v>0</v>
      </c>
      <c r="C649" s="157">
        <f>'4_Client_List'!$B643</f>
        <v>0</v>
      </c>
      <c r="D649" s="157">
        <f>'4_Client_List'!$L643</f>
        <v>0</v>
      </c>
      <c r="F649" s="155" t="str" cm="1">
        <f t="array" ref="F649">IFERROR(MOD(10-(SUMPRODUCT(--MID(D649,{1;2;3;4;5;6;7;8;9},1)*({2;1;2;1;2;1;2;1;2}))-9*SUMPRODUCT(--(MID(D649,{1;3;5;7;9},1)*1&gt;4))),10),"")</f>
        <v/>
      </c>
      <c r="G649" s="158">
        <f t="shared" ref="G649:G712" si="30">INT(RIGHT(D649,1))</f>
        <v>0</v>
      </c>
      <c r="H649" s="160" t="str">
        <f t="shared" ref="H649:H712" si="31">IFERROR(IF(F649=G649, "Yes", "NO"),"")</f>
        <v>NO</v>
      </c>
      <c r="I649" s="132">
        <f t="shared" ref="I649:I712" si="32">VALUE(D649)</f>
        <v>0</v>
      </c>
    </row>
    <row r="650" spans="1:9" s="132" customFormat="1" ht="18.600000000000001">
      <c r="A650" s="155">
        <f>ROW('4_Client_List'!A644)</f>
        <v>644</v>
      </c>
      <c r="B650" s="156">
        <f>'4_Client_List'!$A644</f>
        <v>0</v>
      </c>
      <c r="C650" s="157">
        <f>'4_Client_List'!$B644</f>
        <v>0</v>
      </c>
      <c r="D650" s="157">
        <f>'4_Client_List'!$L644</f>
        <v>0</v>
      </c>
      <c r="F650" s="155" t="str" cm="1">
        <f t="array" ref="F650">IFERROR(MOD(10-(SUMPRODUCT(--MID(D650,{1;2;3;4;5;6;7;8;9},1)*({2;1;2;1;2;1;2;1;2}))-9*SUMPRODUCT(--(MID(D650,{1;3;5;7;9},1)*1&gt;4))),10),"")</f>
        <v/>
      </c>
      <c r="G650" s="158">
        <f t="shared" si="30"/>
        <v>0</v>
      </c>
      <c r="H650" s="160" t="str">
        <f t="shared" si="31"/>
        <v>NO</v>
      </c>
      <c r="I650" s="132">
        <f t="shared" si="32"/>
        <v>0</v>
      </c>
    </row>
    <row r="651" spans="1:9" s="132" customFormat="1" ht="18.600000000000001">
      <c r="A651" s="155">
        <f>ROW('4_Client_List'!A645)</f>
        <v>645</v>
      </c>
      <c r="B651" s="156">
        <f>'4_Client_List'!$A645</f>
        <v>0</v>
      </c>
      <c r="C651" s="157">
        <f>'4_Client_List'!$B645</f>
        <v>0</v>
      </c>
      <c r="D651" s="157">
        <f>'4_Client_List'!$L645</f>
        <v>0</v>
      </c>
      <c r="F651" s="155" t="str" cm="1">
        <f t="array" ref="F651">IFERROR(MOD(10-(SUMPRODUCT(--MID(D651,{1;2;3;4;5;6;7;8;9},1)*({2;1;2;1;2;1;2;1;2}))-9*SUMPRODUCT(--(MID(D651,{1;3;5;7;9},1)*1&gt;4))),10),"")</f>
        <v/>
      </c>
      <c r="G651" s="158">
        <f t="shared" si="30"/>
        <v>0</v>
      </c>
      <c r="H651" s="160" t="str">
        <f t="shared" si="31"/>
        <v>NO</v>
      </c>
      <c r="I651" s="132">
        <f t="shared" si="32"/>
        <v>0</v>
      </c>
    </row>
    <row r="652" spans="1:9" s="132" customFormat="1" ht="18.600000000000001">
      <c r="A652" s="155">
        <f>ROW('4_Client_List'!A646)</f>
        <v>646</v>
      </c>
      <c r="B652" s="156">
        <f>'4_Client_List'!$A646</f>
        <v>0</v>
      </c>
      <c r="C652" s="157">
        <f>'4_Client_List'!$B646</f>
        <v>0</v>
      </c>
      <c r="D652" s="157">
        <f>'4_Client_List'!$L646</f>
        <v>0</v>
      </c>
      <c r="F652" s="155" t="str" cm="1">
        <f t="array" ref="F652">IFERROR(MOD(10-(SUMPRODUCT(--MID(D652,{1;2;3;4;5;6;7;8;9},1)*({2;1;2;1;2;1;2;1;2}))-9*SUMPRODUCT(--(MID(D652,{1;3;5;7;9},1)*1&gt;4))),10),"")</f>
        <v/>
      </c>
      <c r="G652" s="158">
        <f t="shared" si="30"/>
        <v>0</v>
      </c>
      <c r="H652" s="160" t="str">
        <f t="shared" si="31"/>
        <v>NO</v>
      </c>
      <c r="I652" s="132">
        <f t="shared" si="32"/>
        <v>0</v>
      </c>
    </row>
    <row r="653" spans="1:9" s="132" customFormat="1" ht="18.600000000000001">
      <c r="A653" s="155">
        <f>ROW('4_Client_List'!A647)</f>
        <v>647</v>
      </c>
      <c r="B653" s="156">
        <f>'4_Client_List'!$A647</f>
        <v>0</v>
      </c>
      <c r="C653" s="157">
        <f>'4_Client_List'!$B647</f>
        <v>0</v>
      </c>
      <c r="D653" s="157">
        <f>'4_Client_List'!$L647</f>
        <v>0</v>
      </c>
      <c r="F653" s="155" t="str" cm="1">
        <f t="array" ref="F653">IFERROR(MOD(10-(SUMPRODUCT(--MID(D653,{1;2;3;4;5;6;7;8;9},1)*({2;1;2;1;2;1;2;1;2}))-9*SUMPRODUCT(--(MID(D653,{1;3;5;7;9},1)*1&gt;4))),10),"")</f>
        <v/>
      </c>
      <c r="G653" s="158">
        <f t="shared" si="30"/>
        <v>0</v>
      </c>
      <c r="H653" s="160" t="str">
        <f t="shared" si="31"/>
        <v>NO</v>
      </c>
      <c r="I653" s="132">
        <f t="shared" si="32"/>
        <v>0</v>
      </c>
    </row>
    <row r="654" spans="1:9" s="132" customFormat="1" ht="18.600000000000001">
      <c r="A654" s="155">
        <f>ROW('4_Client_List'!A648)</f>
        <v>648</v>
      </c>
      <c r="B654" s="156">
        <f>'4_Client_List'!$A648</f>
        <v>0</v>
      </c>
      <c r="C654" s="157">
        <f>'4_Client_List'!$B648</f>
        <v>0</v>
      </c>
      <c r="D654" s="157">
        <f>'4_Client_List'!$L648</f>
        <v>0</v>
      </c>
      <c r="F654" s="155" t="str" cm="1">
        <f t="array" ref="F654">IFERROR(MOD(10-(SUMPRODUCT(--MID(D654,{1;2;3;4;5;6;7;8;9},1)*({2;1;2;1;2;1;2;1;2}))-9*SUMPRODUCT(--(MID(D654,{1;3;5;7;9},1)*1&gt;4))),10),"")</f>
        <v/>
      </c>
      <c r="G654" s="158">
        <f t="shared" si="30"/>
        <v>0</v>
      </c>
      <c r="H654" s="160" t="str">
        <f t="shared" si="31"/>
        <v>NO</v>
      </c>
      <c r="I654" s="132">
        <f t="shared" si="32"/>
        <v>0</v>
      </c>
    </row>
    <row r="655" spans="1:9" s="132" customFormat="1" ht="18.600000000000001">
      <c r="A655" s="155">
        <f>ROW('4_Client_List'!A649)</f>
        <v>649</v>
      </c>
      <c r="B655" s="156">
        <f>'4_Client_List'!$A649</f>
        <v>0</v>
      </c>
      <c r="C655" s="157">
        <f>'4_Client_List'!$B649</f>
        <v>0</v>
      </c>
      <c r="D655" s="157">
        <f>'4_Client_List'!$L649</f>
        <v>0</v>
      </c>
      <c r="F655" s="155" t="str" cm="1">
        <f t="array" ref="F655">IFERROR(MOD(10-(SUMPRODUCT(--MID(D655,{1;2;3;4;5;6;7;8;9},1)*({2;1;2;1;2;1;2;1;2}))-9*SUMPRODUCT(--(MID(D655,{1;3;5;7;9},1)*1&gt;4))),10),"")</f>
        <v/>
      </c>
      <c r="G655" s="158">
        <f t="shared" si="30"/>
        <v>0</v>
      </c>
      <c r="H655" s="160" t="str">
        <f t="shared" si="31"/>
        <v>NO</v>
      </c>
      <c r="I655" s="132">
        <f t="shared" si="32"/>
        <v>0</v>
      </c>
    </row>
    <row r="656" spans="1:9" s="132" customFormat="1" ht="18.600000000000001">
      <c r="A656" s="155">
        <f>ROW('4_Client_List'!A650)</f>
        <v>650</v>
      </c>
      <c r="B656" s="156">
        <f>'4_Client_List'!$A650</f>
        <v>0</v>
      </c>
      <c r="C656" s="157">
        <f>'4_Client_List'!$B650</f>
        <v>0</v>
      </c>
      <c r="D656" s="157">
        <f>'4_Client_List'!$L650</f>
        <v>0</v>
      </c>
      <c r="F656" s="155" t="str" cm="1">
        <f t="array" ref="F656">IFERROR(MOD(10-(SUMPRODUCT(--MID(D656,{1;2;3;4;5;6;7;8;9},1)*({2;1;2;1;2;1;2;1;2}))-9*SUMPRODUCT(--(MID(D656,{1;3;5;7;9},1)*1&gt;4))),10),"")</f>
        <v/>
      </c>
      <c r="G656" s="158">
        <f t="shared" si="30"/>
        <v>0</v>
      </c>
      <c r="H656" s="160" t="str">
        <f t="shared" si="31"/>
        <v>NO</v>
      </c>
      <c r="I656" s="132">
        <f t="shared" si="32"/>
        <v>0</v>
      </c>
    </row>
    <row r="657" spans="1:9" s="132" customFormat="1" ht="18.600000000000001">
      <c r="A657" s="155">
        <f>ROW('4_Client_List'!A651)</f>
        <v>651</v>
      </c>
      <c r="B657" s="156">
        <f>'4_Client_List'!$A651</f>
        <v>0</v>
      </c>
      <c r="C657" s="157">
        <f>'4_Client_List'!$B651</f>
        <v>0</v>
      </c>
      <c r="D657" s="157">
        <f>'4_Client_List'!$L651</f>
        <v>0</v>
      </c>
      <c r="F657" s="155" t="str" cm="1">
        <f t="array" ref="F657">IFERROR(MOD(10-(SUMPRODUCT(--MID(D657,{1;2;3;4;5;6;7;8;9},1)*({2;1;2;1;2;1;2;1;2}))-9*SUMPRODUCT(--(MID(D657,{1;3;5;7;9},1)*1&gt;4))),10),"")</f>
        <v/>
      </c>
      <c r="G657" s="158">
        <f t="shared" si="30"/>
        <v>0</v>
      </c>
      <c r="H657" s="160" t="str">
        <f t="shared" si="31"/>
        <v>NO</v>
      </c>
      <c r="I657" s="132">
        <f t="shared" si="32"/>
        <v>0</v>
      </c>
    </row>
    <row r="658" spans="1:9" s="132" customFormat="1" ht="18.600000000000001">
      <c r="A658" s="155">
        <f>ROW('4_Client_List'!A652)</f>
        <v>652</v>
      </c>
      <c r="B658" s="156">
        <f>'4_Client_List'!$A652</f>
        <v>0</v>
      </c>
      <c r="C658" s="157">
        <f>'4_Client_List'!$B652</f>
        <v>0</v>
      </c>
      <c r="D658" s="157">
        <f>'4_Client_List'!$L652</f>
        <v>0</v>
      </c>
      <c r="F658" s="155" t="str" cm="1">
        <f t="array" ref="F658">IFERROR(MOD(10-(SUMPRODUCT(--MID(D658,{1;2;3;4;5;6;7;8;9},1)*({2;1;2;1;2;1;2;1;2}))-9*SUMPRODUCT(--(MID(D658,{1;3;5;7;9},1)*1&gt;4))),10),"")</f>
        <v/>
      </c>
      <c r="G658" s="158">
        <f t="shared" si="30"/>
        <v>0</v>
      </c>
      <c r="H658" s="160" t="str">
        <f t="shared" si="31"/>
        <v>NO</v>
      </c>
      <c r="I658" s="132">
        <f t="shared" si="32"/>
        <v>0</v>
      </c>
    </row>
    <row r="659" spans="1:9" s="132" customFormat="1" ht="18.600000000000001">
      <c r="A659" s="155">
        <f>ROW('4_Client_List'!A653)</f>
        <v>653</v>
      </c>
      <c r="B659" s="156">
        <f>'4_Client_List'!$A653</f>
        <v>0</v>
      </c>
      <c r="C659" s="157">
        <f>'4_Client_List'!$B653</f>
        <v>0</v>
      </c>
      <c r="D659" s="157">
        <f>'4_Client_List'!$L653</f>
        <v>0</v>
      </c>
      <c r="F659" s="155" t="str" cm="1">
        <f t="array" ref="F659">IFERROR(MOD(10-(SUMPRODUCT(--MID(D659,{1;2;3;4;5;6;7;8;9},1)*({2;1;2;1;2;1;2;1;2}))-9*SUMPRODUCT(--(MID(D659,{1;3;5;7;9},1)*1&gt;4))),10),"")</f>
        <v/>
      </c>
      <c r="G659" s="158">
        <f t="shared" si="30"/>
        <v>0</v>
      </c>
      <c r="H659" s="160" t="str">
        <f t="shared" si="31"/>
        <v>NO</v>
      </c>
      <c r="I659" s="132">
        <f t="shared" si="32"/>
        <v>0</v>
      </c>
    </row>
    <row r="660" spans="1:9" s="132" customFormat="1" ht="18.600000000000001">
      <c r="A660" s="155">
        <f>ROW('4_Client_List'!A654)</f>
        <v>654</v>
      </c>
      <c r="B660" s="156">
        <f>'4_Client_List'!$A654</f>
        <v>0</v>
      </c>
      <c r="C660" s="157">
        <f>'4_Client_List'!$B654</f>
        <v>0</v>
      </c>
      <c r="D660" s="157">
        <f>'4_Client_List'!$L654</f>
        <v>0</v>
      </c>
      <c r="F660" s="155" t="str" cm="1">
        <f t="array" ref="F660">IFERROR(MOD(10-(SUMPRODUCT(--MID(D660,{1;2;3;4;5;6;7;8;9},1)*({2;1;2;1;2;1;2;1;2}))-9*SUMPRODUCT(--(MID(D660,{1;3;5;7;9},1)*1&gt;4))),10),"")</f>
        <v/>
      </c>
      <c r="G660" s="158">
        <f t="shared" si="30"/>
        <v>0</v>
      </c>
      <c r="H660" s="160" t="str">
        <f t="shared" si="31"/>
        <v>NO</v>
      </c>
      <c r="I660" s="132">
        <f t="shared" si="32"/>
        <v>0</v>
      </c>
    </row>
    <row r="661" spans="1:9" s="132" customFormat="1" ht="18.600000000000001">
      <c r="A661" s="155">
        <f>ROW('4_Client_List'!A655)</f>
        <v>655</v>
      </c>
      <c r="B661" s="156">
        <f>'4_Client_List'!$A655</f>
        <v>0</v>
      </c>
      <c r="C661" s="157">
        <f>'4_Client_List'!$B655</f>
        <v>0</v>
      </c>
      <c r="D661" s="157">
        <f>'4_Client_List'!$L655</f>
        <v>0</v>
      </c>
      <c r="F661" s="155" t="str" cm="1">
        <f t="array" ref="F661">IFERROR(MOD(10-(SUMPRODUCT(--MID(D661,{1;2;3;4;5;6;7;8;9},1)*({2;1;2;1;2;1;2;1;2}))-9*SUMPRODUCT(--(MID(D661,{1;3;5;7;9},1)*1&gt;4))),10),"")</f>
        <v/>
      </c>
      <c r="G661" s="158">
        <f t="shared" si="30"/>
        <v>0</v>
      </c>
      <c r="H661" s="160" t="str">
        <f t="shared" si="31"/>
        <v>NO</v>
      </c>
      <c r="I661" s="132">
        <f t="shared" si="32"/>
        <v>0</v>
      </c>
    </row>
    <row r="662" spans="1:9" s="132" customFormat="1" ht="18.600000000000001">
      <c r="A662" s="155">
        <f>ROW('4_Client_List'!A656)</f>
        <v>656</v>
      </c>
      <c r="B662" s="156">
        <f>'4_Client_List'!$A656</f>
        <v>0</v>
      </c>
      <c r="C662" s="157">
        <f>'4_Client_List'!$B656</f>
        <v>0</v>
      </c>
      <c r="D662" s="157">
        <f>'4_Client_List'!$L656</f>
        <v>0</v>
      </c>
      <c r="F662" s="155" t="str" cm="1">
        <f t="array" ref="F662">IFERROR(MOD(10-(SUMPRODUCT(--MID(D662,{1;2;3;4;5;6;7;8;9},1)*({2;1;2;1;2;1;2;1;2}))-9*SUMPRODUCT(--(MID(D662,{1;3;5;7;9},1)*1&gt;4))),10),"")</f>
        <v/>
      </c>
      <c r="G662" s="158">
        <f t="shared" si="30"/>
        <v>0</v>
      </c>
      <c r="H662" s="160" t="str">
        <f t="shared" si="31"/>
        <v>NO</v>
      </c>
      <c r="I662" s="132">
        <f t="shared" si="32"/>
        <v>0</v>
      </c>
    </row>
    <row r="663" spans="1:9" s="132" customFormat="1" ht="18.600000000000001">
      <c r="A663" s="155">
        <f>ROW('4_Client_List'!A657)</f>
        <v>657</v>
      </c>
      <c r="B663" s="156">
        <f>'4_Client_List'!$A657</f>
        <v>0</v>
      </c>
      <c r="C663" s="157">
        <f>'4_Client_List'!$B657</f>
        <v>0</v>
      </c>
      <c r="D663" s="157">
        <f>'4_Client_List'!$L657</f>
        <v>0</v>
      </c>
      <c r="F663" s="155" t="str" cm="1">
        <f t="array" ref="F663">IFERROR(MOD(10-(SUMPRODUCT(--MID(D663,{1;2;3;4;5;6;7;8;9},1)*({2;1;2;1;2;1;2;1;2}))-9*SUMPRODUCT(--(MID(D663,{1;3;5;7;9},1)*1&gt;4))),10),"")</f>
        <v/>
      </c>
      <c r="G663" s="158">
        <f t="shared" si="30"/>
        <v>0</v>
      </c>
      <c r="H663" s="160" t="str">
        <f t="shared" si="31"/>
        <v>NO</v>
      </c>
      <c r="I663" s="132">
        <f t="shared" si="32"/>
        <v>0</v>
      </c>
    </row>
    <row r="664" spans="1:9" s="132" customFormat="1" ht="18.600000000000001">
      <c r="A664" s="155">
        <f>ROW('4_Client_List'!A658)</f>
        <v>658</v>
      </c>
      <c r="B664" s="156">
        <f>'4_Client_List'!$A658</f>
        <v>0</v>
      </c>
      <c r="C664" s="157">
        <f>'4_Client_List'!$B658</f>
        <v>0</v>
      </c>
      <c r="D664" s="157">
        <f>'4_Client_List'!$L658</f>
        <v>0</v>
      </c>
      <c r="F664" s="155" t="str" cm="1">
        <f t="array" ref="F664">IFERROR(MOD(10-(SUMPRODUCT(--MID(D664,{1;2;3;4;5;6;7;8;9},1)*({2;1;2;1;2;1;2;1;2}))-9*SUMPRODUCT(--(MID(D664,{1;3;5;7;9},1)*1&gt;4))),10),"")</f>
        <v/>
      </c>
      <c r="G664" s="158">
        <f t="shared" si="30"/>
        <v>0</v>
      </c>
      <c r="H664" s="160" t="str">
        <f t="shared" si="31"/>
        <v>NO</v>
      </c>
      <c r="I664" s="132">
        <f t="shared" si="32"/>
        <v>0</v>
      </c>
    </row>
    <row r="665" spans="1:9" s="132" customFormat="1" ht="18.600000000000001">
      <c r="A665" s="155">
        <f>ROW('4_Client_List'!A659)</f>
        <v>659</v>
      </c>
      <c r="B665" s="156">
        <f>'4_Client_List'!$A659</f>
        <v>0</v>
      </c>
      <c r="C665" s="157">
        <f>'4_Client_List'!$B659</f>
        <v>0</v>
      </c>
      <c r="D665" s="157">
        <f>'4_Client_List'!$L659</f>
        <v>0</v>
      </c>
      <c r="F665" s="155" t="str" cm="1">
        <f t="array" ref="F665">IFERROR(MOD(10-(SUMPRODUCT(--MID(D665,{1;2;3;4;5;6;7;8;9},1)*({2;1;2;1;2;1;2;1;2}))-9*SUMPRODUCT(--(MID(D665,{1;3;5;7;9},1)*1&gt;4))),10),"")</f>
        <v/>
      </c>
      <c r="G665" s="158">
        <f t="shared" si="30"/>
        <v>0</v>
      </c>
      <c r="H665" s="160" t="str">
        <f t="shared" si="31"/>
        <v>NO</v>
      </c>
      <c r="I665" s="132">
        <f t="shared" si="32"/>
        <v>0</v>
      </c>
    </row>
    <row r="666" spans="1:9" s="132" customFormat="1" ht="18.600000000000001">
      <c r="A666" s="155">
        <f>ROW('4_Client_List'!A660)</f>
        <v>660</v>
      </c>
      <c r="B666" s="156">
        <f>'4_Client_List'!$A660</f>
        <v>0</v>
      </c>
      <c r="C666" s="157">
        <f>'4_Client_List'!$B660</f>
        <v>0</v>
      </c>
      <c r="D666" s="157">
        <f>'4_Client_List'!$L660</f>
        <v>0</v>
      </c>
      <c r="F666" s="155" t="str" cm="1">
        <f t="array" ref="F666">IFERROR(MOD(10-(SUMPRODUCT(--MID(D666,{1;2;3;4;5;6;7;8;9},1)*({2;1;2;1;2;1;2;1;2}))-9*SUMPRODUCT(--(MID(D666,{1;3;5;7;9},1)*1&gt;4))),10),"")</f>
        <v/>
      </c>
      <c r="G666" s="158">
        <f t="shared" si="30"/>
        <v>0</v>
      </c>
      <c r="H666" s="160" t="str">
        <f t="shared" si="31"/>
        <v>NO</v>
      </c>
      <c r="I666" s="132">
        <f t="shared" si="32"/>
        <v>0</v>
      </c>
    </row>
    <row r="667" spans="1:9" s="132" customFormat="1" ht="18.600000000000001">
      <c r="A667" s="155">
        <f>ROW('4_Client_List'!A661)</f>
        <v>661</v>
      </c>
      <c r="B667" s="156">
        <f>'4_Client_List'!$A661</f>
        <v>0</v>
      </c>
      <c r="C667" s="157">
        <f>'4_Client_List'!$B661</f>
        <v>0</v>
      </c>
      <c r="D667" s="157">
        <f>'4_Client_List'!$L661</f>
        <v>0</v>
      </c>
      <c r="F667" s="155" t="str" cm="1">
        <f t="array" ref="F667">IFERROR(MOD(10-(SUMPRODUCT(--MID(D667,{1;2;3;4;5;6;7;8;9},1)*({2;1;2;1;2;1;2;1;2}))-9*SUMPRODUCT(--(MID(D667,{1;3;5;7;9},1)*1&gt;4))),10),"")</f>
        <v/>
      </c>
      <c r="G667" s="158">
        <f t="shared" si="30"/>
        <v>0</v>
      </c>
      <c r="H667" s="160" t="str">
        <f t="shared" si="31"/>
        <v>NO</v>
      </c>
      <c r="I667" s="132">
        <f t="shared" si="32"/>
        <v>0</v>
      </c>
    </row>
    <row r="668" spans="1:9" s="132" customFormat="1" ht="18.600000000000001">
      <c r="A668" s="155">
        <f>ROW('4_Client_List'!A662)</f>
        <v>662</v>
      </c>
      <c r="B668" s="156">
        <f>'4_Client_List'!$A662</f>
        <v>0</v>
      </c>
      <c r="C668" s="157">
        <f>'4_Client_List'!$B662</f>
        <v>0</v>
      </c>
      <c r="D668" s="157">
        <f>'4_Client_List'!$L662</f>
        <v>0</v>
      </c>
      <c r="F668" s="155" t="str" cm="1">
        <f t="array" ref="F668">IFERROR(MOD(10-(SUMPRODUCT(--MID(D668,{1;2;3;4;5;6;7;8;9},1)*({2;1;2;1;2;1;2;1;2}))-9*SUMPRODUCT(--(MID(D668,{1;3;5;7;9},1)*1&gt;4))),10),"")</f>
        <v/>
      </c>
      <c r="G668" s="158">
        <f t="shared" si="30"/>
        <v>0</v>
      </c>
      <c r="H668" s="160" t="str">
        <f t="shared" si="31"/>
        <v>NO</v>
      </c>
      <c r="I668" s="132">
        <f t="shared" si="32"/>
        <v>0</v>
      </c>
    </row>
    <row r="669" spans="1:9" s="132" customFormat="1" ht="18.600000000000001">
      <c r="A669" s="155">
        <f>ROW('4_Client_List'!A663)</f>
        <v>663</v>
      </c>
      <c r="B669" s="156">
        <f>'4_Client_List'!$A663</f>
        <v>0</v>
      </c>
      <c r="C669" s="157">
        <f>'4_Client_List'!$B663</f>
        <v>0</v>
      </c>
      <c r="D669" s="157">
        <f>'4_Client_List'!$L663</f>
        <v>0</v>
      </c>
      <c r="F669" s="155" t="str" cm="1">
        <f t="array" ref="F669">IFERROR(MOD(10-(SUMPRODUCT(--MID(D669,{1;2;3;4;5;6;7;8;9},1)*({2;1;2;1;2;1;2;1;2}))-9*SUMPRODUCT(--(MID(D669,{1;3;5;7;9},1)*1&gt;4))),10),"")</f>
        <v/>
      </c>
      <c r="G669" s="158">
        <f t="shared" si="30"/>
        <v>0</v>
      </c>
      <c r="H669" s="160" t="str">
        <f t="shared" si="31"/>
        <v>NO</v>
      </c>
      <c r="I669" s="132">
        <f t="shared" si="32"/>
        <v>0</v>
      </c>
    </row>
    <row r="670" spans="1:9" s="132" customFormat="1" ht="18.600000000000001">
      <c r="A670" s="155">
        <f>ROW('4_Client_List'!A664)</f>
        <v>664</v>
      </c>
      <c r="B670" s="156">
        <f>'4_Client_List'!$A664</f>
        <v>0</v>
      </c>
      <c r="C670" s="157">
        <f>'4_Client_List'!$B664</f>
        <v>0</v>
      </c>
      <c r="D670" s="157">
        <f>'4_Client_List'!$L664</f>
        <v>0</v>
      </c>
      <c r="F670" s="155" t="str" cm="1">
        <f t="array" ref="F670">IFERROR(MOD(10-(SUMPRODUCT(--MID(D670,{1;2;3;4;5;6;7;8;9},1)*({2;1;2;1;2;1;2;1;2}))-9*SUMPRODUCT(--(MID(D670,{1;3;5;7;9},1)*1&gt;4))),10),"")</f>
        <v/>
      </c>
      <c r="G670" s="158">
        <f t="shared" si="30"/>
        <v>0</v>
      </c>
      <c r="H670" s="160" t="str">
        <f t="shared" si="31"/>
        <v>NO</v>
      </c>
      <c r="I670" s="132">
        <f t="shared" si="32"/>
        <v>0</v>
      </c>
    </row>
    <row r="671" spans="1:9" s="132" customFormat="1" ht="18.600000000000001">
      <c r="A671" s="155">
        <f>ROW('4_Client_List'!A665)</f>
        <v>665</v>
      </c>
      <c r="B671" s="156">
        <f>'4_Client_List'!$A665</f>
        <v>0</v>
      </c>
      <c r="C671" s="157">
        <f>'4_Client_List'!$B665</f>
        <v>0</v>
      </c>
      <c r="D671" s="157">
        <f>'4_Client_List'!$L665</f>
        <v>0</v>
      </c>
      <c r="F671" s="155" t="str" cm="1">
        <f t="array" ref="F671">IFERROR(MOD(10-(SUMPRODUCT(--MID(D671,{1;2;3;4;5;6;7;8;9},1)*({2;1;2;1;2;1;2;1;2}))-9*SUMPRODUCT(--(MID(D671,{1;3;5;7;9},1)*1&gt;4))),10),"")</f>
        <v/>
      </c>
      <c r="G671" s="158">
        <f t="shared" si="30"/>
        <v>0</v>
      </c>
      <c r="H671" s="160" t="str">
        <f t="shared" si="31"/>
        <v>NO</v>
      </c>
      <c r="I671" s="132">
        <f t="shared" si="32"/>
        <v>0</v>
      </c>
    </row>
    <row r="672" spans="1:9" s="132" customFormat="1" ht="18.600000000000001">
      <c r="A672" s="155">
        <f>ROW('4_Client_List'!A666)</f>
        <v>666</v>
      </c>
      <c r="B672" s="156">
        <f>'4_Client_List'!$A666</f>
        <v>0</v>
      </c>
      <c r="C672" s="157">
        <f>'4_Client_List'!$B666</f>
        <v>0</v>
      </c>
      <c r="D672" s="157">
        <f>'4_Client_List'!$L666</f>
        <v>0</v>
      </c>
      <c r="F672" s="155" t="str" cm="1">
        <f t="array" ref="F672">IFERROR(MOD(10-(SUMPRODUCT(--MID(D672,{1;2;3;4;5;6;7;8;9},1)*({2;1;2;1;2;1;2;1;2}))-9*SUMPRODUCT(--(MID(D672,{1;3;5;7;9},1)*1&gt;4))),10),"")</f>
        <v/>
      </c>
      <c r="G672" s="158">
        <f t="shared" si="30"/>
        <v>0</v>
      </c>
      <c r="H672" s="160" t="str">
        <f t="shared" si="31"/>
        <v>NO</v>
      </c>
      <c r="I672" s="132">
        <f t="shared" si="32"/>
        <v>0</v>
      </c>
    </row>
    <row r="673" spans="1:9" s="132" customFormat="1" ht="18.600000000000001">
      <c r="A673" s="155">
        <f>ROW('4_Client_List'!A667)</f>
        <v>667</v>
      </c>
      <c r="B673" s="156">
        <f>'4_Client_List'!$A667</f>
        <v>0</v>
      </c>
      <c r="C673" s="157">
        <f>'4_Client_List'!$B667</f>
        <v>0</v>
      </c>
      <c r="D673" s="157">
        <f>'4_Client_List'!$L667</f>
        <v>0</v>
      </c>
      <c r="F673" s="155" t="str" cm="1">
        <f t="array" ref="F673">IFERROR(MOD(10-(SUMPRODUCT(--MID(D673,{1;2;3;4;5;6;7;8;9},1)*({2;1;2;1;2;1;2;1;2}))-9*SUMPRODUCT(--(MID(D673,{1;3;5;7;9},1)*1&gt;4))),10),"")</f>
        <v/>
      </c>
      <c r="G673" s="158">
        <f t="shared" si="30"/>
        <v>0</v>
      </c>
      <c r="H673" s="160" t="str">
        <f t="shared" si="31"/>
        <v>NO</v>
      </c>
      <c r="I673" s="132">
        <f t="shared" si="32"/>
        <v>0</v>
      </c>
    </row>
    <row r="674" spans="1:9" s="132" customFormat="1" ht="18.600000000000001">
      <c r="A674" s="155">
        <f>ROW('4_Client_List'!A668)</f>
        <v>668</v>
      </c>
      <c r="B674" s="156">
        <f>'4_Client_List'!$A668</f>
        <v>0</v>
      </c>
      <c r="C674" s="157">
        <f>'4_Client_List'!$B668</f>
        <v>0</v>
      </c>
      <c r="D674" s="157">
        <f>'4_Client_List'!$L668</f>
        <v>0</v>
      </c>
      <c r="F674" s="155" t="str" cm="1">
        <f t="array" ref="F674">IFERROR(MOD(10-(SUMPRODUCT(--MID(D674,{1;2;3;4;5;6;7;8;9},1)*({2;1;2;1;2;1;2;1;2}))-9*SUMPRODUCT(--(MID(D674,{1;3;5;7;9},1)*1&gt;4))),10),"")</f>
        <v/>
      </c>
      <c r="G674" s="158">
        <f t="shared" si="30"/>
        <v>0</v>
      </c>
      <c r="H674" s="160" t="str">
        <f t="shared" si="31"/>
        <v>NO</v>
      </c>
      <c r="I674" s="132">
        <f t="shared" si="32"/>
        <v>0</v>
      </c>
    </row>
    <row r="675" spans="1:9" s="132" customFormat="1" ht="18.600000000000001">
      <c r="A675" s="155">
        <f>ROW('4_Client_List'!A669)</f>
        <v>669</v>
      </c>
      <c r="B675" s="156">
        <f>'4_Client_List'!$A669</f>
        <v>0</v>
      </c>
      <c r="C675" s="157">
        <f>'4_Client_List'!$B669</f>
        <v>0</v>
      </c>
      <c r="D675" s="157">
        <f>'4_Client_List'!$L669</f>
        <v>0</v>
      </c>
      <c r="F675" s="155" t="str" cm="1">
        <f t="array" ref="F675">IFERROR(MOD(10-(SUMPRODUCT(--MID(D675,{1;2;3;4;5;6;7;8;9},1)*({2;1;2;1;2;1;2;1;2}))-9*SUMPRODUCT(--(MID(D675,{1;3;5;7;9},1)*1&gt;4))),10),"")</f>
        <v/>
      </c>
      <c r="G675" s="158">
        <f t="shared" si="30"/>
        <v>0</v>
      </c>
      <c r="H675" s="160" t="str">
        <f t="shared" si="31"/>
        <v>NO</v>
      </c>
      <c r="I675" s="132">
        <f t="shared" si="32"/>
        <v>0</v>
      </c>
    </row>
    <row r="676" spans="1:9" s="132" customFormat="1" ht="18.600000000000001">
      <c r="A676" s="155">
        <f>ROW('4_Client_List'!A670)</f>
        <v>670</v>
      </c>
      <c r="B676" s="156">
        <f>'4_Client_List'!$A670</f>
        <v>0</v>
      </c>
      <c r="C676" s="157">
        <f>'4_Client_List'!$B670</f>
        <v>0</v>
      </c>
      <c r="D676" s="157">
        <f>'4_Client_List'!$L670</f>
        <v>0</v>
      </c>
      <c r="F676" s="155" t="str" cm="1">
        <f t="array" ref="F676">IFERROR(MOD(10-(SUMPRODUCT(--MID(D676,{1;2;3;4;5;6;7;8;9},1)*({2;1;2;1;2;1;2;1;2}))-9*SUMPRODUCT(--(MID(D676,{1;3;5;7;9},1)*1&gt;4))),10),"")</f>
        <v/>
      </c>
      <c r="G676" s="158">
        <f t="shared" si="30"/>
        <v>0</v>
      </c>
      <c r="H676" s="160" t="str">
        <f t="shared" si="31"/>
        <v>NO</v>
      </c>
      <c r="I676" s="132">
        <f t="shared" si="32"/>
        <v>0</v>
      </c>
    </row>
    <row r="677" spans="1:9" s="132" customFormat="1" ht="18.600000000000001">
      <c r="A677" s="155">
        <f>ROW('4_Client_List'!A671)</f>
        <v>671</v>
      </c>
      <c r="B677" s="156">
        <f>'4_Client_List'!$A671</f>
        <v>0</v>
      </c>
      <c r="C677" s="157">
        <f>'4_Client_List'!$B671</f>
        <v>0</v>
      </c>
      <c r="D677" s="157">
        <f>'4_Client_List'!$L671</f>
        <v>0</v>
      </c>
      <c r="F677" s="155" t="str" cm="1">
        <f t="array" ref="F677">IFERROR(MOD(10-(SUMPRODUCT(--MID(D677,{1;2;3;4;5;6;7;8;9},1)*({2;1;2;1;2;1;2;1;2}))-9*SUMPRODUCT(--(MID(D677,{1;3;5;7;9},1)*1&gt;4))),10),"")</f>
        <v/>
      </c>
      <c r="G677" s="158">
        <f t="shared" si="30"/>
        <v>0</v>
      </c>
      <c r="H677" s="160" t="str">
        <f t="shared" si="31"/>
        <v>NO</v>
      </c>
      <c r="I677" s="132">
        <f t="shared" si="32"/>
        <v>0</v>
      </c>
    </row>
    <row r="678" spans="1:9" s="132" customFormat="1" ht="18.600000000000001">
      <c r="A678" s="155">
        <f>ROW('4_Client_List'!A672)</f>
        <v>672</v>
      </c>
      <c r="B678" s="156">
        <f>'4_Client_List'!$A672</f>
        <v>0</v>
      </c>
      <c r="C678" s="157">
        <f>'4_Client_List'!$B672</f>
        <v>0</v>
      </c>
      <c r="D678" s="157">
        <f>'4_Client_List'!$L672</f>
        <v>0</v>
      </c>
      <c r="F678" s="155" t="str" cm="1">
        <f t="array" ref="F678">IFERROR(MOD(10-(SUMPRODUCT(--MID(D678,{1;2;3;4;5;6;7;8;9},1)*({2;1;2;1;2;1;2;1;2}))-9*SUMPRODUCT(--(MID(D678,{1;3;5;7;9},1)*1&gt;4))),10),"")</f>
        <v/>
      </c>
      <c r="G678" s="158">
        <f t="shared" si="30"/>
        <v>0</v>
      </c>
      <c r="H678" s="160" t="str">
        <f t="shared" si="31"/>
        <v>NO</v>
      </c>
      <c r="I678" s="132">
        <f t="shared" si="32"/>
        <v>0</v>
      </c>
    </row>
    <row r="679" spans="1:9" s="132" customFormat="1" ht="18.600000000000001">
      <c r="A679" s="155">
        <f>ROW('4_Client_List'!A673)</f>
        <v>673</v>
      </c>
      <c r="B679" s="156">
        <f>'4_Client_List'!$A673</f>
        <v>0</v>
      </c>
      <c r="C679" s="157">
        <f>'4_Client_List'!$B673</f>
        <v>0</v>
      </c>
      <c r="D679" s="157">
        <f>'4_Client_List'!$L673</f>
        <v>0</v>
      </c>
      <c r="F679" s="155" t="str" cm="1">
        <f t="array" ref="F679">IFERROR(MOD(10-(SUMPRODUCT(--MID(D679,{1;2;3;4;5;6;7;8;9},1)*({2;1;2;1;2;1;2;1;2}))-9*SUMPRODUCT(--(MID(D679,{1;3;5;7;9},1)*1&gt;4))),10),"")</f>
        <v/>
      </c>
      <c r="G679" s="158">
        <f t="shared" si="30"/>
        <v>0</v>
      </c>
      <c r="H679" s="160" t="str">
        <f t="shared" si="31"/>
        <v>NO</v>
      </c>
      <c r="I679" s="132">
        <f t="shared" si="32"/>
        <v>0</v>
      </c>
    </row>
    <row r="680" spans="1:9" s="132" customFormat="1" ht="18.600000000000001">
      <c r="A680" s="155">
        <f>ROW('4_Client_List'!A674)</f>
        <v>674</v>
      </c>
      <c r="B680" s="156">
        <f>'4_Client_List'!$A674</f>
        <v>0</v>
      </c>
      <c r="C680" s="157">
        <f>'4_Client_List'!$B674</f>
        <v>0</v>
      </c>
      <c r="D680" s="157">
        <f>'4_Client_List'!$L674</f>
        <v>0</v>
      </c>
      <c r="F680" s="155" t="str" cm="1">
        <f t="array" ref="F680">IFERROR(MOD(10-(SUMPRODUCT(--MID(D680,{1;2;3;4;5;6;7;8;9},1)*({2;1;2;1;2;1;2;1;2}))-9*SUMPRODUCT(--(MID(D680,{1;3;5;7;9},1)*1&gt;4))),10),"")</f>
        <v/>
      </c>
      <c r="G680" s="158">
        <f t="shared" si="30"/>
        <v>0</v>
      </c>
      <c r="H680" s="160" t="str">
        <f t="shared" si="31"/>
        <v>NO</v>
      </c>
      <c r="I680" s="132">
        <f t="shared" si="32"/>
        <v>0</v>
      </c>
    </row>
    <row r="681" spans="1:9" s="132" customFormat="1" ht="18.600000000000001">
      <c r="A681" s="155">
        <f>ROW('4_Client_List'!A675)</f>
        <v>675</v>
      </c>
      <c r="B681" s="156">
        <f>'4_Client_List'!$A675</f>
        <v>0</v>
      </c>
      <c r="C681" s="157">
        <f>'4_Client_List'!$B675</f>
        <v>0</v>
      </c>
      <c r="D681" s="157">
        <f>'4_Client_List'!$L675</f>
        <v>0</v>
      </c>
      <c r="F681" s="155" t="str" cm="1">
        <f t="array" ref="F681">IFERROR(MOD(10-(SUMPRODUCT(--MID(D681,{1;2;3;4;5;6;7;8;9},1)*({2;1;2;1;2;1;2;1;2}))-9*SUMPRODUCT(--(MID(D681,{1;3;5;7;9},1)*1&gt;4))),10),"")</f>
        <v/>
      </c>
      <c r="G681" s="158">
        <f t="shared" si="30"/>
        <v>0</v>
      </c>
      <c r="H681" s="160" t="str">
        <f t="shared" si="31"/>
        <v>NO</v>
      </c>
      <c r="I681" s="132">
        <f t="shared" si="32"/>
        <v>0</v>
      </c>
    </row>
    <row r="682" spans="1:9" s="132" customFormat="1" ht="18.600000000000001">
      <c r="A682" s="155">
        <f>ROW('4_Client_List'!A676)</f>
        <v>676</v>
      </c>
      <c r="B682" s="156">
        <f>'4_Client_List'!$A676</f>
        <v>0</v>
      </c>
      <c r="C682" s="157">
        <f>'4_Client_List'!$B676</f>
        <v>0</v>
      </c>
      <c r="D682" s="157">
        <f>'4_Client_List'!$L676</f>
        <v>0</v>
      </c>
      <c r="F682" s="155" t="str" cm="1">
        <f t="array" ref="F682">IFERROR(MOD(10-(SUMPRODUCT(--MID(D682,{1;2;3;4;5;6;7;8;9},1)*({2;1;2;1;2;1;2;1;2}))-9*SUMPRODUCT(--(MID(D682,{1;3;5;7;9},1)*1&gt;4))),10),"")</f>
        <v/>
      </c>
      <c r="G682" s="158">
        <f t="shared" si="30"/>
        <v>0</v>
      </c>
      <c r="H682" s="160" t="str">
        <f t="shared" si="31"/>
        <v>NO</v>
      </c>
      <c r="I682" s="132">
        <f t="shared" si="32"/>
        <v>0</v>
      </c>
    </row>
    <row r="683" spans="1:9" s="132" customFormat="1" ht="18.600000000000001">
      <c r="A683" s="155">
        <f>ROW('4_Client_List'!A677)</f>
        <v>677</v>
      </c>
      <c r="B683" s="156">
        <f>'4_Client_List'!$A677</f>
        <v>0</v>
      </c>
      <c r="C683" s="157">
        <f>'4_Client_List'!$B677</f>
        <v>0</v>
      </c>
      <c r="D683" s="157">
        <f>'4_Client_List'!$L677</f>
        <v>0</v>
      </c>
      <c r="F683" s="155" t="str" cm="1">
        <f t="array" ref="F683">IFERROR(MOD(10-(SUMPRODUCT(--MID(D683,{1;2;3;4;5;6;7;8;9},1)*({2;1;2;1;2;1;2;1;2}))-9*SUMPRODUCT(--(MID(D683,{1;3;5;7;9},1)*1&gt;4))),10),"")</f>
        <v/>
      </c>
      <c r="G683" s="158">
        <f t="shared" si="30"/>
        <v>0</v>
      </c>
      <c r="H683" s="160" t="str">
        <f t="shared" si="31"/>
        <v>NO</v>
      </c>
      <c r="I683" s="132">
        <f t="shared" si="32"/>
        <v>0</v>
      </c>
    </row>
    <row r="684" spans="1:9" s="132" customFormat="1" ht="18.600000000000001">
      <c r="A684" s="155">
        <f>ROW('4_Client_List'!A678)</f>
        <v>678</v>
      </c>
      <c r="B684" s="156">
        <f>'4_Client_List'!$A678</f>
        <v>0</v>
      </c>
      <c r="C684" s="157">
        <f>'4_Client_List'!$B678</f>
        <v>0</v>
      </c>
      <c r="D684" s="157">
        <f>'4_Client_List'!$L678</f>
        <v>0</v>
      </c>
      <c r="F684" s="155" t="str" cm="1">
        <f t="array" ref="F684">IFERROR(MOD(10-(SUMPRODUCT(--MID(D684,{1;2;3;4;5;6;7;8;9},1)*({2;1;2;1;2;1;2;1;2}))-9*SUMPRODUCT(--(MID(D684,{1;3;5;7;9},1)*1&gt;4))),10),"")</f>
        <v/>
      </c>
      <c r="G684" s="158">
        <f t="shared" si="30"/>
        <v>0</v>
      </c>
      <c r="H684" s="160" t="str">
        <f t="shared" si="31"/>
        <v>NO</v>
      </c>
      <c r="I684" s="132">
        <f t="shared" si="32"/>
        <v>0</v>
      </c>
    </row>
    <row r="685" spans="1:9" s="132" customFormat="1" ht="18.600000000000001">
      <c r="A685" s="155">
        <f>ROW('4_Client_List'!A679)</f>
        <v>679</v>
      </c>
      <c r="B685" s="156">
        <f>'4_Client_List'!$A679</f>
        <v>0</v>
      </c>
      <c r="C685" s="157">
        <f>'4_Client_List'!$B679</f>
        <v>0</v>
      </c>
      <c r="D685" s="157">
        <f>'4_Client_List'!$L679</f>
        <v>0</v>
      </c>
      <c r="F685" s="155" t="str" cm="1">
        <f t="array" ref="F685">IFERROR(MOD(10-(SUMPRODUCT(--MID(D685,{1;2;3;4;5;6;7;8;9},1)*({2;1;2;1;2;1;2;1;2}))-9*SUMPRODUCT(--(MID(D685,{1;3;5;7;9},1)*1&gt;4))),10),"")</f>
        <v/>
      </c>
      <c r="G685" s="158">
        <f t="shared" si="30"/>
        <v>0</v>
      </c>
      <c r="H685" s="160" t="str">
        <f t="shared" si="31"/>
        <v>NO</v>
      </c>
      <c r="I685" s="132">
        <f t="shared" si="32"/>
        <v>0</v>
      </c>
    </row>
    <row r="686" spans="1:9" s="132" customFormat="1" ht="18.600000000000001">
      <c r="A686" s="155">
        <f>ROW('4_Client_List'!A680)</f>
        <v>680</v>
      </c>
      <c r="B686" s="156">
        <f>'4_Client_List'!$A680</f>
        <v>0</v>
      </c>
      <c r="C686" s="157">
        <f>'4_Client_List'!$B680</f>
        <v>0</v>
      </c>
      <c r="D686" s="157">
        <f>'4_Client_List'!$L680</f>
        <v>0</v>
      </c>
      <c r="F686" s="155" t="str" cm="1">
        <f t="array" ref="F686">IFERROR(MOD(10-(SUMPRODUCT(--MID(D686,{1;2;3;4;5;6;7;8;9},1)*({2;1;2;1;2;1;2;1;2}))-9*SUMPRODUCT(--(MID(D686,{1;3;5;7;9},1)*1&gt;4))),10),"")</f>
        <v/>
      </c>
      <c r="G686" s="158">
        <f t="shared" si="30"/>
        <v>0</v>
      </c>
      <c r="H686" s="160" t="str">
        <f t="shared" si="31"/>
        <v>NO</v>
      </c>
      <c r="I686" s="132">
        <f t="shared" si="32"/>
        <v>0</v>
      </c>
    </row>
    <row r="687" spans="1:9" s="132" customFormat="1" ht="18.600000000000001">
      <c r="A687" s="155">
        <f>ROW('4_Client_List'!A681)</f>
        <v>681</v>
      </c>
      <c r="B687" s="156">
        <f>'4_Client_List'!$A681</f>
        <v>0</v>
      </c>
      <c r="C687" s="157">
        <f>'4_Client_List'!$B681</f>
        <v>0</v>
      </c>
      <c r="D687" s="157">
        <f>'4_Client_List'!$L681</f>
        <v>0</v>
      </c>
      <c r="F687" s="155" t="str" cm="1">
        <f t="array" ref="F687">IFERROR(MOD(10-(SUMPRODUCT(--MID(D687,{1;2;3;4;5;6;7;8;9},1)*({2;1;2;1;2;1;2;1;2}))-9*SUMPRODUCT(--(MID(D687,{1;3;5;7;9},1)*1&gt;4))),10),"")</f>
        <v/>
      </c>
      <c r="G687" s="158">
        <f t="shared" si="30"/>
        <v>0</v>
      </c>
      <c r="H687" s="160" t="str">
        <f t="shared" si="31"/>
        <v>NO</v>
      </c>
      <c r="I687" s="132">
        <f t="shared" si="32"/>
        <v>0</v>
      </c>
    </row>
    <row r="688" spans="1:9" s="132" customFormat="1" ht="18.600000000000001">
      <c r="A688" s="155">
        <f>ROW('4_Client_List'!A682)</f>
        <v>682</v>
      </c>
      <c r="B688" s="156">
        <f>'4_Client_List'!$A682</f>
        <v>0</v>
      </c>
      <c r="C688" s="157">
        <f>'4_Client_List'!$B682</f>
        <v>0</v>
      </c>
      <c r="D688" s="157">
        <f>'4_Client_List'!$L682</f>
        <v>0</v>
      </c>
      <c r="F688" s="155" t="str" cm="1">
        <f t="array" ref="F688">IFERROR(MOD(10-(SUMPRODUCT(--MID(D688,{1;2;3;4;5;6;7;8;9},1)*({2;1;2;1;2;1;2;1;2}))-9*SUMPRODUCT(--(MID(D688,{1;3;5;7;9},1)*1&gt;4))),10),"")</f>
        <v/>
      </c>
      <c r="G688" s="158">
        <f t="shared" si="30"/>
        <v>0</v>
      </c>
      <c r="H688" s="160" t="str">
        <f t="shared" si="31"/>
        <v>NO</v>
      </c>
      <c r="I688" s="132">
        <f t="shared" si="32"/>
        <v>0</v>
      </c>
    </row>
    <row r="689" spans="1:9" s="132" customFormat="1" ht="18.600000000000001">
      <c r="A689" s="155">
        <f>ROW('4_Client_List'!A683)</f>
        <v>683</v>
      </c>
      <c r="B689" s="156">
        <f>'4_Client_List'!$A683</f>
        <v>0</v>
      </c>
      <c r="C689" s="157">
        <f>'4_Client_List'!$B683</f>
        <v>0</v>
      </c>
      <c r="D689" s="157">
        <f>'4_Client_List'!$L683</f>
        <v>0</v>
      </c>
      <c r="F689" s="155" t="str" cm="1">
        <f t="array" ref="F689">IFERROR(MOD(10-(SUMPRODUCT(--MID(D689,{1;2;3;4;5;6;7;8;9},1)*({2;1;2;1;2;1;2;1;2}))-9*SUMPRODUCT(--(MID(D689,{1;3;5;7;9},1)*1&gt;4))),10),"")</f>
        <v/>
      </c>
      <c r="G689" s="158">
        <f t="shared" si="30"/>
        <v>0</v>
      </c>
      <c r="H689" s="160" t="str">
        <f t="shared" si="31"/>
        <v>NO</v>
      </c>
      <c r="I689" s="132">
        <f t="shared" si="32"/>
        <v>0</v>
      </c>
    </row>
    <row r="690" spans="1:9" s="132" customFormat="1" ht="18.600000000000001">
      <c r="A690" s="155">
        <f>ROW('4_Client_List'!A684)</f>
        <v>684</v>
      </c>
      <c r="B690" s="156">
        <f>'4_Client_List'!$A684</f>
        <v>0</v>
      </c>
      <c r="C690" s="157">
        <f>'4_Client_List'!$B684</f>
        <v>0</v>
      </c>
      <c r="D690" s="157">
        <f>'4_Client_List'!$L684</f>
        <v>0</v>
      </c>
      <c r="F690" s="155" t="str" cm="1">
        <f t="array" ref="F690">IFERROR(MOD(10-(SUMPRODUCT(--MID(D690,{1;2;3;4;5;6;7;8;9},1)*({2;1;2;1;2;1;2;1;2}))-9*SUMPRODUCT(--(MID(D690,{1;3;5;7;9},1)*1&gt;4))),10),"")</f>
        <v/>
      </c>
      <c r="G690" s="158">
        <f t="shared" si="30"/>
        <v>0</v>
      </c>
      <c r="H690" s="160" t="str">
        <f t="shared" si="31"/>
        <v>NO</v>
      </c>
      <c r="I690" s="132">
        <f t="shared" si="32"/>
        <v>0</v>
      </c>
    </row>
    <row r="691" spans="1:9" s="132" customFormat="1" ht="18.600000000000001">
      <c r="A691" s="155">
        <f>ROW('4_Client_List'!A685)</f>
        <v>685</v>
      </c>
      <c r="B691" s="156">
        <f>'4_Client_List'!$A685</f>
        <v>0</v>
      </c>
      <c r="C691" s="157">
        <f>'4_Client_List'!$B685</f>
        <v>0</v>
      </c>
      <c r="D691" s="157">
        <f>'4_Client_List'!$L685</f>
        <v>0</v>
      </c>
      <c r="F691" s="155" t="str" cm="1">
        <f t="array" ref="F691">IFERROR(MOD(10-(SUMPRODUCT(--MID(D691,{1;2;3;4;5;6;7;8;9},1)*({2;1;2;1;2;1;2;1;2}))-9*SUMPRODUCT(--(MID(D691,{1;3;5;7;9},1)*1&gt;4))),10),"")</f>
        <v/>
      </c>
      <c r="G691" s="158">
        <f t="shared" si="30"/>
        <v>0</v>
      </c>
      <c r="H691" s="160" t="str">
        <f t="shared" si="31"/>
        <v>NO</v>
      </c>
      <c r="I691" s="132">
        <f t="shared" si="32"/>
        <v>0</v>
      </c>
    </row>
    <row r="692" spans="1:9" s="132" customFormat="1" ht="18.600000000000001">
      <c r="A692" s="155">
        <f>ROW('4_Client_List'!A686)</f>
        <v>686</v>
      </c>
      <c r="B692" s="156">
        <f>'4_Client_List'!$A686</f>
        <v>0</v>
      </c>
      <c r="C692" s="157">
        <f>'4_Client_List'!$B686</f>
        <v>0</v>
      </c>
      <c r="D692" s="157">
        <f>'4_Client_List'!$L686</f>
        <v>0</v>
      </c>
      <c r="F692" s="155" t="str" cm="1">
        <f t="array" ref="F692">IFERROR(MOD(10-(SUMPRODUCT(--MID(D692,{1;2;3;4;5;6;7;8;9},1)*({2;1;2;1;2;1;2;1;2}))-9*SUMPRODUCT(--(MID(D692,{1;3;5;7;9},1)*1&gt;4))),10),"")</f>
        <v/>
      </c>
      <c r="G692" s="158">
        <f t="shared" si="30"/>
        <v>0</v>
      </c>
      <c r="H692" s="160" t="str">
        <f t="shared" si="31"/>
        <v>NO</v>
      </c>
      <c r="I692" s="132">
        <f t="shared" si="32"/>
        <v>0</v>
      </c>
    </row>
    <row r="693" spans="1:9" s="132" customFormat="1" ht="18.600000000000001">
      <c r="A693" s="155">
        <f>ROW('4_Client_List'!A687)</f>
        <v>687</v>
      </c>
      <c r="B693" s="156">
        <f>'4_Client_List'!$A687</f>
        <v>0</v>
      </c>
      <c r="C693" s="157">
        <f>'4_Client_List'!$B687</f>
        <v>0</v>
      </c>
      <c r="D693" s="157">
        <f>'4_Client_List'!$L687</f>
        <v>0</v>
      </c>
      <c r="F693" s="155" t="str" cm="1">
        <f t="array" ref="F693">IFERROR(MOD(10-(SUMPRODUCT(--MID(D693,{1;2;3;4;5;6;7;8;9},1)*({2;1;2;1;2;1;2;1;2}))-9*SUMPRODUCT(--(MID(D693,{1;3;5;7;9},1)*1&gt;4))),10),"")</f>
        <v/>
      </c>
      <c r="G693" s="158">
        <f t="shared" si="30"/>
        <v>0</v>
      </c>
      <c r="H693" s="160" t="str">
        <f t="shared" si="31"/>
        <v>NO</v>
      </c>
      <c r="I693" s="132">
        <f t="shared" si="32"/>
        <v>0</v>
      </c>
    </row>
    <row r="694" spans="1:9" s="132" customFormat="1" ht="18.600000000000001">
      <c r="A694" s="155">
        <f>ROW('4_Client_List'!A688)</f>
        <v>688</v>
      </c>
      <c r="B694" s="156">
        <f>'4_Client_List'!$A688</f>
        <v>0</v>
      </c>
      <c r="C694" s="157">
        <f>'4_Client_List'!$B688</f>
        <v>0</v>
      </c>
      <c r="D694" s="157">
        <f>'4_Client_List'!$L688</f>
        <v>0</v>
      </c>
      <c r="F694" s="155" t="str" cm="1">
        <f t="array" ref="F694">IFERROR(MOD(10-(SUMPRODUCT(--MID(D694,{1;2;3;4;5;6;7;8;9},1)*({2;1;2;1;2;1;2;1;2}))-9*SUMPRODUCT(--(MID(D694,{1;3;5;7;9},1)*1&gt;4))),10),"")</f>
        <v/>
      </c>
      <c r="G694" s="158">
        <f t="shared" si="30"/>
        <v>0</v>
      </c>
      <c r="H694" s="160" t="str">
        <f t="shared" si="31"/>
        <v>NO</v>
      </c>
      <c r="I694" s="132">
        <f t="shared" si="32"/>
        <v>0</v>
      </c>
    </row>
    <row r="695" spans="1:9" s="132" customFormat="1" ht="18.600000000000001">
      <c r="A695" s="155">
        <f>ROW('4_Client_List'!A689)</f>
        <v>689</v>
      </c>
      <c r="B695" s="156">
        <f>'4_Client_List'!$A689</f>
        <v>0</v>
      </c>
      <c r="C695" s="157">
        <f>'4_Client_List'!$B689</f>
        <v>0</v>
      </c>
      <c r="D695" s="157">
        <f>'4_Client_List'!$L689</f>
        <v>0</v>
      </c>
      <c r="F695" s="155" t="str" cm="1">
        <f t="array" ref="F695">IFERROR(MOD(10-(SUMPRODUCT(--MID(D695,{1;2;3;4;5;6;7;8;9},1)*({2;1;2;1;2;1;2;1;2}))-9*SUMPRODUCT(--(MID(D695,{1;3;5;7;9},1)*1&gt;4))),10),"")</f>
        <v/>
      </c>
      <c r="G695" s="158">
        <f t="shared" si="30"/>
        <v>0</v>
      </c>
      <c r="H695" s="160" t="str">
        <f t="shared" si="31"/>
        <v>NO</v>
      </c>
      <c r="I695" s="132">
        <f t="shared" si="32"/>
        <v>0</v>
      </c>
    </row>
    <row r="696" spans="1:9" s="132" customFormat="1" ht="18.600000000000001">
      <c r="A696" s="155">
        <f>ROW('4_Client_List'!A690)</f>
        <v>690</v>
      </c>
      <c r="B696" s="156">
        <f>'4_Client_List'!$A690</f>
        <v>0</v>
      </c>
      <c r="C696" s="157">
        <f>'4_Client_List'!$B690</f>
        <v>0</v>
      </c>
      <c r="D696" s="157">
        <f>'4_Client_List'!$L690</f>
        <v>0</v>
      </c>
      <c r="F696" s="155" t="str" cm="1">
        <f t="array" ref="F696">IFERROR(MOD(10-(SUMPRODUCT(--MID(D696,{1;2;3;4;5;6;7;8;9},1)*({2;1;2;1;2;1;2;1;2}))-9*SUMPRODUCT(--(MID(D696,{1;3;5;7;9},1)*1&gt;4))),10),"")</f>
        <v/>
      </c>
      <c r="G696" s="158">
        <f t="shared" si="30"/>
        <v>0</v>
      </c>
      <c r="H696" s="160" t="str">
        <f t="shared" si="31"/>
        <v>NO</v>
      </c>
      <c r="I696" s="132">
        <f t="shared" si="32"/>
        <v>0</v>
      </c>
    </row>
    <row r="697" spans="1:9" s="132" customFormat="1" ht="18.600000000000001">
      <c r="A697" s="155">
        <f>ROW('4_Client_List'!A691)</f>
        <v>691</v>
      </c>
      <c r="B697" s="156">
        <f>'4_Client_List'!$A691</f>
        <v>0</v>
      </c>
      <c r="C697" s="157">
        <f>'4_Client_List'!$B691</f>
        <v>0</v>
      </c>
      <c r="D697" s="157">
        <f>'4_Client_List'!$L691</f>
        <v>0</v>
      </c>
      <c r="F697" s="155" t="str" cm="1">
        <f t="array" ref="F697">IFERROR(MOD(10-(SUMPRODUCT(--MID(D697,{1;2;3;4;5;6;7;8;9},1)*({2;1;2;1;2;1;2;1;2}))-9*SUMPRODUCT(--(MID(D697,{1;3;5;7;9},1)*1&gt;4))),10),"")</f>
        <v/>
      </c>
      <c r="G697" s="158">
        <f t="shared" si="30"/>
        <v>0</v>
      </c>
      <c r="H697" s="160" t="str">
        <f t="shared" si="31"/>
        <v>NO</v>
      </c>
      <c r="I697" s="132">
        <f t="shared" si="32"/>
        <v>0</v>
      </c>
    </row>
    <row r="698" spans="1:9" s="132" customFormat="1" ht="18.600000000000001">
      <c r="A698" s="155">
        <f>ROW('4_Client_List'!A692)</f>
        <v>692</v>
      </c>
      <c r="B698" s="156">
        <f>'4_Client_List'!$A692</f>
        <v>0</v>
      </c>
      <c r="C698" s="157">
        <f>'4_Client_List'!$B692</f>
        <v>0</v>
      </c>
      <c r="D698" s="157">
        <f>'4_Client_List'!$L692</f>
        <v>0</v>
      </c>
      <c r="F698" s="155" t="str" cm="1">
        <f t="array" ref="F698">IFERROR(MOD(10-(SUMPRODUCT(--MID(D698,{1;2;3;4;5;6;7;8;9},1)*({2;1;2;1;2;1;2;1;2}))-9*SUMPRODUCT(--(MID(D698,{1;3;5;7;9},1)*1&gt;4))),10),"")</f>
        <v/>
      </c>
      <c r="G698" s="158">
        <f t="shared" si="30"/>
        <v>0</v>
      </c>
      <c r="H698" s="160" t="str">
        <f t="shared" si="31"/>
        <v>NO</v>
      </c>
      <c r="I698" s="132">
        <f t="shared" si="32"/>
        <v>0</v>
      </c>
    </row>
    <row r="699" spans="1:9" s="132" customFormat="1" ht="18.600000000000001">
      <c r="A699" s="155">
        <f>ROW('4_Client_List'!A693)</f>
        <v>693</v>
      </c>
      <c r="B699" s="156">
        <f>'4_Client_List'!$A693</f>
        <v>0</v>
      </c>
      <c r="C699" s="157">
        <f>'4_Client_List'!$B693</f>
        <v>0</v>
      </c>
      <c r="D699" s="157">
        <f>'4_Client_List'!$L693</f>
        <v>0</v>
      </c>
      <c r="F699" s="155" t="str" cm="1">
        <f t="array" ref="F699">IFERROR(MOD(10-(SUMPRODUCT(--MID(D699,{1;2;3;4;5;6;7;8;9},1)*({2;1;2;1;2;1;2;1;2}))-9*SUMPRODUCT(--(MID(D699,{1;3;5;7;9},1)*1&gt;4))),10),"")</f>
        <v/>
      </c>
      <c r="G699" s="158">
        <f t="shared" si="30"/>
        <v>0</v>
      </c>
      <c r="H699" s="160" t="str">
        <f t="shared" si="31"/>
        <v>NO</v>
      </c>
      <c r="I699" s="132">
        <f t="shared" si="32"/>
        <v>0</v>
      </c>
    </row>
    <row r="700" spans="1:9" s="132" customFormat="1" ht="18.600000000000001">
      <c r="A700" s="155">
        <f>ROW('4_Client_List'!A694)</f>
        <v>694</v>
      </c>
      <c r="B700" s="156">
        <f>'4_Client_List'!$A694</f>
        <v>0</v>
      </c>
      <c r="C700" s="157">
        <f>'4_Client_List'!$B694</f>
        <v>0</v>
      </c>
      <c r="D700" s="157">
        <f>'4_Client_List'!$L694</f>
        <v>0</v>
      </c>
      <c r="F700" s="155" t="str" cm="1">
        <f t="array" ref="F700">IFERROR(MOD(10-(SUMPRODUCT(--MID(D700,{1;2;3;4;5;6;7;8;9},1)*({2;1;2;1;2;1;2;1;2}))-9*SUMPRODUCT(--(MID(D700,{1;3;5;7;9},1)*1&gt;4))),10),"")</f>
        <v/>
      </c>
      <c r="G700" s="158">
        <f t="shared" si="30"/>
        <v>0</v>
      </c>
      <c r="H700" s="160" t="str">
        <f t="shared" si="31"/>
        <v>NO</v>
      </c>
      <c r="I700" s="132">
        <f t="shared" si="32"/>
        <v>0</v>
      </c>
    </row>
    <row r="701" spans="1:9" s="132" customFormat="1" ht="18.600000000000001">
      <c r="A701" s="155">
        <f>ROW('4_Client_List'!A695)</f>
        <v>695</v>
      </c>
      <c r="B701" s="156">
        <f>'4_Client_List'!$A695</f>
        <v>0</v>
      </c>
      <c r="C701" s="157">
        <f>'4_Client_List'!$B695</f>
        <v>0</v>
      </c>
      <c r="D701" s="157">
        <f>'4_Client_List'!$L695</f>
        <v>0</v>
      </c>
      <c r="F701" s="155" t="str" cm="1">
        <f t="array" ref="F701">IFERROR(MOD(10-(SUMPRODUCT(--MID(D701,{1;2;3;4;5;6;7;8;9},1)*({2;1;2;1;2;1;2;1;2}))-9*SUMPRODUCT(--(MID(D701,{1;3;5;7;9},1)*1&gt;4))),10),"")</f>
        <v/>
      </c>
      <c r="G701" s="158">
        <f t="shared" si="30"/>
        <v>0</v>
      </c>
      <c r="H701" s="160" t="str">
        <f t="shared" si="31"/>
        <v>NO</v>
      </c>
      <c r="I701" s="132">
        <f t="shared" si="32"/>
        <v>0</v>
      </c>
    </row>
    <row r="702" spans="1:9" s="132" customFormat="1" ht="18.600000000000001">
      <c r="A702" s="155">
        <f>ROW('4_Client_List'!A696)</f>
        <v>696</v>
      </c>
      <c r="B702" s="156">
        <f>'4_Client_List'!$A696</f>
        <v>0</v>
      </c>
      <c r="C702" s="157">
        <f>'4_Client_List'!$B696</f>
        <v>0</v>
      </c>
      <c r="D702" s="157">
        <f>'4_Client_List'!$L696</f>
        <v>0</v>
      </c>
      <c r="F702" s="155" t="str" cm="1">
        <f t="array" ref="F702">IFERROR(MOD(10-(SUMPRODUCT(--MID(D702,{1;2;3;4;5;6;7;8;9},1)*({2;1;2;1;2;1;2;1;2}))-9*SUMPRODUCT(--(MID(D702,{1;3;5;7;9},1)*1&gt;4))),10),"")</f>
        <v/>
      </c>
      <c r="G702" s="158">
        <f t="shared" si="30"/>
        <v>0</v>
      </c>
      <c r="H702" s="160" t="str">
        <f t="shared" si="31"/>
        <v>NO</v>
      </c>
      <c r="I702" s="132">
        <f t="shared" si="32"/>
        <v>0</v>
      </c>
    </row>
    <row r="703" spans="1:9" s="132" customFormat="1" ht="18.600000000000001">
      <c r="A703" s="155">
        <f>ROW('4_Client_List'!A697)</f>
        <v>697</v>
      </c>
      <c r="B703" s="156">
        <f>'4_Client_List'!$A697</f>
        <v>0</v>
      </c>
      <c r="C703" s="157">
        <f>'4_Client_List'!$B697</f>
        <v>0</v>
      </c>
      <c r="D703" s="157">
        <f>'4_Client_List'!$L697</f>
        <v>0</v>
      </c>
      <c r="F703" s="155" t="str" cm="1">
        <f t="array" ref="F703">IFERROR(MOD(10-(SUMPRODUCT(--MID(D703,{1;2;3;4;5;6;7;8;9},1)*({2;1;2;1;2;1;2;1;2}))-9*SUMPRODUCT(--(MID(D703,{1;3;5;7;9},1)*1&gt;4))),10),"")</f>
        <v/>
      </c>
      <c r="G703" s="158">
        <f t="shared" si="30"/>
        <v>0</v>
      </c>
      <c r="H703" s="160" t="str">
        <f t="shared" si="31"/>
        <v>NO</v>
      </c>
      <c r="I703" s="132">
        <f t="shared" si="32"/>
        <v>0</v>
      </c>
    </row>
    <row r="704" spans="1:9" s="132" customFormat="1" ht="18.600000000000001">
      <c r="A704" s="155">
        <f>ROW('4_Client_List'!A698)</f>
        <v>698</v>
      </c>
      <c r="B704" s="156">
        <f>'4_Client_List'!$A698</f>
        <v>0</v>
      </c>
      <c r="C704" s="157">
        <f>'4_Client_List'!$B698</f>
        <v>0</v>
      </c>
      <c r="D704" s="157">
        <f>'4_Client_List'!$L698</f>
        <v>0</v>
      </c>
      <c r="F704" s="155" t="str" cm="1">
        <f t="array" ref="F704">IFERROR(MOD(10-(SUMPRODUCT(--MID(D704,{1;2;3;4;5;6;7;8;9},1)*({2;1;2;1;2;1;2;1;2}))-9*SUMPRODUCT(--(MID(D704,{1;3;5;7;9},1)*1&gt;4))),10),"")</f>
        <v/>
      </c>
      <c r="G704" s="158">
        <f t="shared" si="30"/>
        <v>0</v>
      </c>
      <c r="H704" s="160" t="str">
        <f t="shared" si="31"/>
        <v>NO</v>
      </c>
      <c r="I704" s="132">
        <f t="shared" si="32"/>
        <v>0</v>
      </c>
    </row>
    <row r="705" spans="1:9" s="132" customFormat="1" ht="18.600000000000001">
      <c r="A705" s="155">
        <f>ROW('4_Client_List'!A699)</f>
        <v>699</v>
      </c>
      <c r="B705" s="156">
        <f>'4_Client_List'!$A699</f>
        <v>0</v>
      </c>
      <c r="C705" s="157">
        <f>'4_Client_List'!$B699</f>
        <v>0</v>
      </c>
      <c r="D705" s="157">
        <f>'4_Client_List'!$L699</f>
        <v>0</v>
      </c>
      <c r="F705" s="155" t="str" cm="1">
        <f t="array" ref="F705">IFERROR(MOD(10-(SUMPRODUCT(--MID(D705,{1;2;3;4;5;6;7;8;9},1)*({2;1;2;1;2;1;2;1;2}))-9*SUMPRODUCT(--(MID(D705,{1;3;5;7;9},1)*1&gt;4))),10),"")</f>
        <v/>
      </c>
      <c r="G705" s="158">
        <f t="shared" si="30"/>
        <v>0</v>
      </c>
      <c r="H705" s="160" t="str">
        <f t="shared" si="31"/>
        <v>NO</v>
      </c>
      <c r="I705" s="132">
        <f t="shared" si="32"/>
        <v>0</v>
      </c>
    </row>
    <row r="706" spans="1:9" s="132" customFormat="1" ht="18.600000000000001">
      <c r="A706" s="155">
        <f>ROW('4_Client_List'!A700)</f>
        <v>700</v>
      </c>
      <c r="B706" s="156">
        <f>'4_Client_List'!$A700</f>
        <v>0</v>
      </c>
      <c r="C706" s="157">
        <f>'4_Client_List'!$B700</f>
        <v>0</v>
      </c>
      <c r="D706" s="157">
        <f>'4_Client_List'!$L700</f>
        <v>0</v>
      </c>
      <c r="F706" s="155" t="str" cm="1">
        <f t="array" ref="F706">IFERROR(MOD(10-(SUMPRODUCT(--MID(D706,{1;2;3;4;5;6;7;8;9},1)*({2;1;2;1;2;1;2;1;2}))-9*SUMPRODUCT(--(MID(D706,{1;3;5;7;9},1)*1&gt;4))),10),"")</f>
        <v/>
      </c>
      <c r="G706" s="158">
        <f t="shared" si="30"/>
        <v>0</v>
      </c>
      <c r="H706" s="160" t="str">
        <f t="shared" si="31"/>
        <v>NO</v>
      </c>
      <c r="I706" s="132">
        <f t="shared" si="32"/>
        <v>0</v>
      </c>
    </row>
    <row r="707" spans="1:9" s="132" customFormat="1" ht="18.600000000000001">
      <c r="A707" s="155">
        <f>ROW('4_Client_List'!A701)</f>
        <v>701</v>
      </c>
      <c r="B707" s="156">
        <f>'4_Client_List'!$A701</f>
        <v>0</v>
      </c>
      <c r="C707" s="157">
        <f>'4_Client_List'!$B701</f>
        <v>0</v>
      </c>
      <c r="D707" s="157">
        <f>'4_Client_List'!$L701</f>
        <v>0</v>
      </c>
      <c r="F707" s="155" t="str" cm="1">
        <f t="array" ref="F707">IFERROR(MOD(10-(SUMPRODUCT(--MID(D707,{1;2;3;4;5;6;7;8;9},1)*({2;1;2;1;2;1;2;1;2}))-9*SUMPRODUCT(--(MID(D707,{1;3;5;7;9},1)*1&gt;4))),10),"")</f>
        <v/>
      </c>
      <c r="G707" s="158">
        <f t="shared" si="30"/>
        <v>0</v>
      </c>
      <c r="H707" s="160" t="str">
        <f t="shared" si="31"/>
        <v>NO</v>
      </c>
      <c r="I707" s="132">
        <f t="shared" si="32"/>
        <v>0</v>
      </c>
    </row>
    <row r="708" spans="1:9" s="132" customFormat="1" ht="18.600000000000001">
      <c r="A708" s="155">
        <f>ROW('4_Client_List'!A702)</f>
        <v>702</v>
      </c>
      <c r="B708" s="156">
        <f>'4_Client_List'!$A702</f>
        <v>0</v>
      </c>
      <c r="C708" s="157">
        <f>'4_Client_List'!$B702</f>
        <v>0</v>
      </c>
      <c r="D708" s="157">
        <f>'4_Client_List'!$L702</f>
        <v>0</v>
      </c>
      <c r="F708" s="155" t="str" cm="1">
        <f t="array" ref="F708">IFERROR(MOD(10-(SUMPRODUCT(--MID(D708,{1;2;3;4;5;6;7;8;9},1)*({2;1;2;1;2;1;2;1;2}))-9*SUMPRODUCT(--(MID(D708,{1;3;5;7;9},1)*1&gt;4))),10),"")</f>
        <v/>
      </c>
      <c r="G708" s="158">
        <f t="shared" si="30"/>
        <v>0</v>
      </c>
      <c r="H708" s="160" t="str">
        <f t="shared" si="31"/>
        <v>NO</v>
      </c>
      <c r="I708" s="132">
        <f t="shared" si="32"/>
        <v>0</v>
      </c>
    </row>
    <row r="709" spans="1:9" s="132" customFormat="1" ht="18.600000000000001">
      <c r="A709" s="155">
        <f>ROW('4_Client_List'!A703)</f>
        <v>703</v>
      </c>
      <c r="B709" s="156">
        <f>'4_Client_List'!$A703</f>
        <v>0</v>
      </c>
      <c r="C709" s="157">
        <f>'4_Client_List'!$B703</f>
        <v>0</v>
      </c>
      <c r="D709" s="157">
        <f>'4_Client_List'!$L703</f>
        <v>0</v>
      </c>
      <c r="F709" s="155" t="str" cm="1">
        <f t="array" ref="F709">IFERROR(MOD(10-(SUMPRODUCT(--MID(D709,{1;2;3;4;5;6;7;8;9},1)*({2;1;2;1;2;1;2;1;2}))-9*SUMPRODUCT(--(MID(D709,{1;3;5;7;9},1)*1&gt;4))),10),"")</f>
        <v/>
      </c>
      <c r="G709" s="158">
        <f t="shared" si="30"/>
        <v>0</v>
      </c>
      <c r="H709" s="160" t="str">
        <f t="shared" si="31"/>
        <v>NO</v>
      </c>
      <c r="I709" s="132">
        <f t="shared" si="32"/>
        <v>0</v>
      </c>
    </row>
    <row r="710" spans="1:9" s="132" customFormat="1" ht="18.600000000000001">
      <c r="A710" s="155">
        <f>ROW('4_Client_List'!A704)</f>
        <v>704</v>
      </c>
      <c r="B710" s="156">
        <f>'4_Client_List'!$A704</f>
        <v>0</v>
      </c>
      <c r="C710" s="157">
        <f>'4_Client_List'!$B704</f>
        <v>0</v>
      </c>
      <c r="D710" s="157">
        <f>'4_Client_List'!$L704</f>
        <v>0</v>
      </c>
      <c r="F710" s="155" t="str" cm="1">
        <f t="array" ref="F710">IFERROR(MOD(10-(SUMPRODUCT(--MID(D710,{1;2;3;4;5;6;7;8;9},1)*({2;1;2;1;2;1;2;1;2}))-9*SUMPRODUCT(--(MID(D710,{1;3;5;7;9},1)*1&gt;4))),10),"")</f>
        <v/>
      </c>
      <c r="G710" s="158">
        <f t="shared" si="30"/>
        <v>0</v>
      </c>
      <c r="H710" s="160" t="str">
        <f t="shared" si="31"/>
        <v>NO</v>
      </c>
      <c r="I710" s="132">
        <f t="shared" si="32"/>
        <v>0</v>
      </c>
    </row>
    <row r="711" spans="1:9" s="132" customFormat="1" ht="18.600000000000001">
      <c r="A711" s="155">
        <f>ROW('4_Client_List'!A705)</f>
        <v>705</v>
      </c>
      <c r="B711" s="156">
        <f>'4_Client_List'!$A705</f>
        <v>0</v>
      </c>
      <c r="C711" s="157">
        <f>'4_Client_List'!$B705</f>
        <v>0</v>
      </c>
      <c r="D711" s="157">
        <f>'4_Client_List'!$L705</f>
        <v>0</v>
      </c>
      <c r="F711" s="155" t="str" cm="1">
        <f t="array" ref="F711">IFERROR(MOD(10-(SUMPRODUCT(--MID(D711,{1;2;3;4;5;6;7;8;9},1)*({2;1;2;1;2;1;2;1;2}))-9*SUMPRODUCT(--(MID(D711,{1;3;5;7;9},1)*1&gt;4))),10),"")</f>
        <v/>
      </c>
      <c r="G711" s="158">
        <f t="shared" si="30"/>
        <v>0</v>
      </c>
      <c r="H711" s="160" t="str">
        <f t="shared" si="31"/>
        <v>NO</v>
      </c>
      <c r="I711" s="132">
        <f t="shared" si="32"/>
        <v>0</v>
      </c>
    </row>
    <row r="712" spans="1:9" s="132" customFormat="1" ht="18.600000000000001">
      <c r="A712" s="155">
        <f>ROW('4_Client_List'!A706)</f>
        <v>706</v>
      </c>
      <c r="B712" s="156">
        <f>'4_Client_List'!$A706</f>
        <v>0</v>
      </c>
      <c r="C712" s="157">
        <f>'4_Client_List'!$B706</f>
        <v>0</v>
      </c>
      <c r="D712" s="157">
        <f>'4_Client_List'!$L706</f>
        <v>0</v>
      </c>
      <c r="F712" s="155" t="str" cm="1">
        <f t="array" ref="F712">IFERROR(MOD(10-(SUMPRODUCT(--MID(D712,{1;2;3;4;5;6;7;8;9},1)*({2;1;2;1;2;1;2;1;2}))-9*SUMPRODUCT(--(MID(D712,{1;3;5;7;9},1)*1&gt;4))),10),"")</f>
        <v/>
      </c>
      <c r="G712" s="158">
        <f t="shared" si="30"/>
        <v>0</v>
      </c>
      <c r="H712" s="160" t="str">
        <f t="shared" si="31"/>
        <v>NO</v>
      </c>
      <c r="I712" s="132">
        <f t="shared" si="32"/>
        <v>0</v>
      </c>
    </row>
    <row r="713" spans="1:9" s="132" customFormat="1" ht="18.600000000000001">
      <c r="A713" s="155">
        <f>ROW('4_Client_List'!A707)</f>
        <v>707</v>
      </c>
      <c r="B713" s="156">
        <f>'4_Client_List'!$A707</f>
        <v>0</v>
      </c>
      <c r="C713" s="157">
        <f>'4_Client_List'!$B707</f>
        <v>0</v>
      </c>
      <c r="D713" s="157">
        <f>'4_Client_List'!$L707</f>
        <v>0</v>
      </c>
      <c r="F713" s="155" t="str" cm="1">
        <f t="array" ref="F713">IFERROR(MOD(10-(SUMPRODUCT(--MID(D713,{1;2;3;4;5;6;7;8;9},1)*({2;1;2;1;2;1;2;1;2}))-9*SUMPRODUCT(--(MID(D713,{1;3;5;7;9},1)*1&gt;4))),10),"")</f>
        <v/>
      </c>
      <c r="G713" s="158">
        <f t="shared" ref="G713:G776" si="33">INT(RIGHT(D713,1))</f>
        <v>0</v>
      </c>
      <c r="H713" s="160" t="str">
        <f t="shared" ref="H713:H776" si="34">IFERROR(IF(F713=G713, "Yes", "NO"),"")</f>
        <v>NO</v>
      </c>
      <c r="I713" s="132">
        <f t="shared" ref="I713:I776" si="35">VALUE(D713)</f>
        <v>0</v>
      </c>
    </row>
    <row r="714" spans="1:9" s="132" customFormat="1" ht="18.600000000000001">
      <c r="A714" s="155">
        <f>ROW('4_Client_List'!A708)</f>
        <v>708</v>
      </c>
      <c r="B714" s="156">
        <f>'4_Client_List'!$A708</f>
        <v>0</v>
      </c>
      <c r="C714" s="157">
        <f>'4_Client_List'!$B708</f>
        <v>0</v>
      </c>
      <c r="D714" s="157">
        <f>'4_Client_List'!$L708</f>
        <v>0</v>
      </c>
      <c r="F714" s="155" t="str" cm="1">
        <f t="array" ref="F714">IFERROR(MOD(10-(SUMPRODUCT(--MID(D714,{1;2;3;4;5;6;7;8;9},1)*({2;1;2;1;2;1;2;1;2}))-9*SUMPRODUCT(--(MID(D714,{1;3;5;7;9},1)*1&gt;4))),10),"")</f>
        <v/>
      </c>
      <c r="G714" s="158">
        <f t="shared" si="33"/>
        <v>0</v>
      </c>
      <c r="H714" s="160" t="str">
        <f t="shared" si="34"/>
        <v>NO</v>
      </c>
      <c r="I714" s="132">
        <f t="shared" si="35"/>
        <v>0</v>
      </c>
    </row>
    <row r="715" spans="1:9" s="132" customFormat="1" ht="18.600000000000001">
      <c r="A715" s="155">
        <f>ROW('4_Client_List'!A709)</f>
        <v>709</v>
      </c>
      <c r="B715" s="156">
        <f>'4_Client_List'!$A709</f>
        <v>0</v>
      </c>
      <c r="C715" s="157">
        <f>'4_Client_List'!$B709</f>
        <v>0</v>
      </c>
      <c r="D715" s="157">
        <f>'4_Client_List'!$L709</f>
        <v>0</v>
      </c>
      <c r="F715" s="155" t="str" cm="1">
        <f t="array" ref="F715">IFERROR(MOD(10-(SUMPRODUCT(--MID(D715,{1;2;3;4;5;6;7;8;9},1)*({2;1;2;1;2;1;2;1;2}))-9*SUMPRODUCT(--(MID(D715,{1;3;5;7;9},1)*1&gt;4))),10),"")</f>
        <v/>
      </c>
      <c r="G715" s="158">
        <f t="shared" si="33"/>
        <v>0</v>
      </c>
      <c r="H715" s="160" t="str">
        <f t="shared" si="34"/>
        <v>NO</v>
      </c>
      <c r="I715" s="132">
        <f t="shared" si="35"/>
        <v>0</v>
      </c>
    </row>
    <row r="716" spans="1:9" s="132" customFormat="1" ht="18.600000000000001">
      <c r="A716" s="155">
        <f>ROW('4_Client_List'!A710)</f>
        <v>710</v>
      </c>
      <c r="B716" s="156">
        <f>'4_Client_List'!$A710</f>
        <v>0</v>
      </c>
      <c r="C716" s="157">
        <f>'4_Client_List'!$B710</f>
        <v>0</v>
      </c>
      <c r="D716" s="157">
        <f>'4_Client_List'!$L710</f>
        <v>0</v>
      </c>
      <c r="F716" s="155" t="str" cm="1">
        <f t="array" ref="F716">IFERROR(MOD(10-(SUMPRODUCT(--MID(D716,{1;2;3;4;5;6;7;8;9},1)*({2;1;2;1;2;1;2;1;2}))-9*SUMPRODUCT(--(MID(D716,{1;3;5;7;9},1)*1&gt;4))),10),"")</f>
        <v/>
      </c>
      <c r="G716" s="158">
        <f t="shared" si="33"/>
        <v>0</v>
      </c>
      <c r="H716" s="160" t="str">
        <f t="shared" si="34"/>
        <v>NO</v>
      </c>
      <c r="I716" s="132">
        <f t="shared" si="35"/>
        <v>0</v>
      </c>
    </row>
    <row r="717" spans="1:9" s="132" customFormat="1" ht="18.600000000000001">
      <c r="A717" s="155">
        <f>ROW('4_Client_List'!A711)</f>
        <v>711</v>
      </c>
      <c r="B717" s="156">
        <f>'4_Client_List'!$A711</f>
        <v>0</v>
      </c>
      <c r="C717" s="157">
        <f>'4_Client_List'!$B711</f>
        <v>0</v>
      </c>
      <c r="D717" s="157">
        <f>'4_Client_List'!$L711</f>
        <v>0</v>
      </c>
      <c r="F717" s="155" t="str" cm="1">
        <f t="array" ref="F717">IFERROR(MOD(10-(SUMPRODUCT(--MID(D717,{1;2;3;4;5;6;7;8;9},1)*({2;1;2;1;2;1;2;1;2}))-9*SUMPRODUCT(--(MID(D717,{1;3;5;7;9},1)*1&gt;4))),10),"")</f>
        <v/>
      </c>
      <c r="G717" s="158">
        <f t="shared" si="33"/>
        <v>0</v>
      </c>
      <c r="H717" s="160" t="str">
        <f t="shared" si="34"/>
        <v>NO</v>
      </c>
      <c r="I717" s="132">
        <f t="shared" si="35"/>
        <v>0</v>
      </c>
    </row>
    <row r="718" spans="1:9" s="132" customFormat="1" ht="18.600000000000001">
      <c r="A718" s="155">
        <f>ROW('4_Client_List'!A712)</f>
        <v>712</v>
      </c>
      <c r="B718" s="156">
        <f>'4_Client_List'!$A712</f>
        <v>0</v>
      </c>
      <c r="C718" s="157">
        <f>'4_Client_List'!$B712</f>
        <v>0</v>
      </c>
      <c r="D718" s="157">
        <f>'4_Client_List'!$L712</f>
        <v>0</v>
      </c>
      <c r="F718" s="155" t="str" cm="1">
        <f t="array" ref="F718">IFERROR(MOD(10-(SUMPRODUCT(--MID(D718,{1;2;3;4;5;6;7;8;9},1)*({2;1;2;1;2;1;2;1;2}))-9*SUMPRODUCT(--(MID(D718,{1;3;5;7;9},1)*1&gt;4))),10),"")</f>
        <v/>
      </c>
      <c r="G718" s="158">
        <f t="shared" si="33"/>
        <v>0</v>
      </c>
      <c r="H718" s="160" t="str">
        <f t="shared" si="34"/>
        <v>NO</v>
      </c>
      <c r="I718" s="132">
        <f t="shared" si="35"/>
        <v>0</v>
      </c>
    </row>
    <row r="719" spans="1:9" s="132" customFormat="1" ht="18.600000000000001">
      <c r="A719" s="155">
        <f>ROW('4_Client_List'!A713)</f>
        <v>713</v>
      </c>
      <c r="B719" s="156">
        <f>'4_Client_List'!$A713</f>
        <v>0</v>
      </c>
      <c r="C719" s="157">
        <f>'4_Client_List'!$B713</f>
        <v>0</v>
      </c>
      <c r="D719" s="157">
        <f>'4_Client_List'!$L713</f>
        <v>0</v>
      </c>
      <c r="F719" s="155" t="str" cm="1">
        <f t="array" ref="F719">IFERROR(MOD(10-(SUMPRODUCT(--MID(D719,{1;2;3;4;5;6;7;8;9},1)*({2;1;2;1;2;1;2;1;2}))-9*SUMPRODUCT(--(MID(D719,{1;3;5;7;9},1)*1&gt;4))),10),"")</f>
        <v/>
      </c>
      <c r="G719" s="158">
        <f t="shared" si="33"/>
        <v>0</v>
      </c>
      <c r="H719" s="160" t="str">
        <f t="shared" si="34"/>
        <v>NO</v>
      </c>
      <c r="I719" s="132">
        <f t="shared" si="35"/>
        <v>0</v>
      </c>
    </row>
    <row r="720" spans="1:9" s="132" customFormat="1" ht="18.600000000000001">
      <c r="A720" s="155">
        <f>ROW('4_Client_List'!A714)</f>
        <v>714</v>
      </c>
      <c r="B720" s="156">
        <f>'4_Client_List'!$A714</f>
        <v>0</v>
      </c>
      <c r="C720" s="157">
        <f>'4_Client_List'!$B714</f>
        <v>0</v>
      </c>
      <c r="D720" s="157">
        <f>'4_Client_List'!$L714</f>
        <v>0</v>
      </c>
      <c r="F720" s="155" t="str" cm="1">
        <f t="array" ref="F720">IFERROR(MOD(10-(SUMPRODUCT(--MID(D720,{1;2;3;4;5;6;7;8;9},1)*({2;1;2;1;2;1;2;1;2}))-9*SUMPRODUCT(--(MID(D720,{1;3;5;7;9},1)*1&gt;4))),10),"")</f>
        <v/>
      </c>
      <c r="G720" s="158">
        <f t="shared" si="33"/>
        <v>0</v>
      </c>
      <c r="H720" s="160" t="str">
        <f t="shared" si="34"/>
        <v>NO</v>
      </c>
      <c r="I720" s="132">
        <f t="shared" si="35"/>
        <v>0</v>
      </c>
    </row>
    <row r="721" spans="1:9" s="132" customFormat="1" ht="18.600000000000001">
      <c r="A721" s="155">
        <f>ROW('4_Client_List'!A715)</f>
        <v>715</v>
      </c>
      <c r="B721" s="156">
        <f>'4_Client_List'!$A715</f>
        <v>0</v>
      </c>
      <c r="C721" s="157">
        <f>'4_Client_List'!$B715</f>
        <v>0</v>
      </c>
      <c r="D721" s="157">
        <f>'4_Client_List'!$L715</f>
        <v>0</v>
      </c>
      <c r="F721" s="155" t="str" cm="1">
        <f t="array" ref="F721">IFERROR(MOD(10-(SUMPRODUCT(--MID(D721,{1;2;3;4;5;6;7;8;9},1)*({2;1;2;1;2;1;2;1;2}))-9*SUMPRODUCT(--(MID(D721,{1;3;5;7;9},1)*1&gt;4))),10),"")</f>
        <v/>
      </c>
      <c r="G721" s="158">
        <f t="shared" si="33"/>
        <v>0</v>
      </c>
      <c r="H721" s="160" t="str">
        <f t="shared" si="34"/>
        <v>NO</v>
      </c>
      <c r="I721" s="132">
        <f t="shared" si="35"/>
        <v>0</v>
      </c>
    </row>
    <row r="722" spans="1:9" s="132" customFormat="1" ht="18.600000000000001">
      <c r="A722" s="155">
        <f>ROW('4_Client_List'!A716)</f>
        <v>716</v>
      </c>
      <c r="B722" s="156">
        <f>'4_Client_List'!$A716</f>
        <v>0</v>
      </c>
      <c r="C722" s="157">
        <f>'4_Client_List'!$B716</f>
        <v>0</v>
      </c>
      <c r="D722" s="157">
        <f>'4_Client_List'!$L716</f>
        <v>0</v>
      </c>
      <c r="F722" s="155" t="str" cm="1">
        <f t="array" ref="F722">IFERROR(MOD(10-(SUMPRODUCT(--MID(D722,{1;2;3;4;5;6;7;8;9},1)*({2;1;2;1;2;1;2;1;2}))-9*SUMPRODUCT(--(MID(D722,{1;3;5;7;9},1)*1&gt;4))),10),"")</f>
        <v/>
      </c>
      <c r="G722" s="158">
        <f t="shared" si="33"/>
        <v>0</v>
      </c>
      <c r="H722" s="160" t="str">
        <f t="shared" si="34"/>
        <v>NO</v>
      </c>
      <c r="I722" s="132">
        <f t="shared" si="35"/>
        <v>0</v>
      </c>
    </row>
    <row r="723" spans="1:9" s="132" customFormat="1" ht="18.600000000000001">
      <c r="A723" s="155">
        <f>ROW('4_Client_List'!A717)</f>
        <v>717</v>
      </c>
      <c r="B723" s="156">
        <f>'4_Client_List'!$A717</f>
        <v>0</v>
      </c>
      <c r="C723" s="157">
        <f>'4_Client_List'!$B717</f>
        <v>0</v>
      </c>
      <c r="D723" s="157">
        <f>'4_Client_List'!$L717</f>
        <v>0</v>
      </c>
      <c r="F723" s="155" t="str" cm="1">
        <f t="array" ref="F723">IFERROR(MOD(10-(SUMPRODUCT(--MID(D723,{1;2;3;4;5;6;7;8;9},1)*({2;1;2;1;2;1;2;1;2}))-9*SUMPRODUCT(--(MID(D723,{1;3;5;7;9},1)*1&gt;4))),10),"")</f>
        <v/>
      </c>
      <c r="G723" s="158">
        <f t="shared" si="33"/>
        <v>0</v>
      </c>
      <c r="H723" s="160" t="str">
        <f t="shared" si="34"/>
        <v>NO</v>
      </c>
      <c r="I723" s="132">
        <f t="shared" si="35"/>
        <v>0</v>
      </c>
    </row>
    <row r="724" spans="1:9" s="132" customFormat="1" ht="18.600000000000001">
      <c r="A724" s="155">
        <f>ROW('4_Client_List'!A718)</f>
        <v>718</v>
      </c>
      <c r="B724" s="156">
        <f>'4_Client_List'!$A718</f>
        <v>0</v>
      </c>
      <c r="C724" s="157">
        <f>'4_Client_List'!$B718</f>
        <v>0</v>
      </c>
      <c r="D724" s="157">
        <f>'4_Client_List'!$L718</f>
        <v>0</v>
      </c>
      <c r="F724" s="155" t="str" cm="1">
        <f t="array" ref="F724">IFERROR(MOD(10-(SUMPRODUCT(--MID(D724,{1;2;3;4;5;6;7;8;9},1)*({2;1;2;1;2;1;2;1;2}))-9*SUMPRODUCT(--(MID(D724,{1;3;5;7;9},1)*1&gt;4))),10),"")</f>
        <v/>
      </c>
      <c r="G724" s="158">
        <f t="shared" si="33"/>
        <v>0</v>
      </c>
      <c r="H724" s="160" t="str">
        <f t="shared" si="34"/>
        <v>NO</v>
      </c>
      <c r="I724" s="132">
        <f t="shared" si="35"/>
        <v>0</v>
      </c>
    </row>
    <row r="725" spans="1:9" s="132" customFormat="1" ht="18.600000000000001">
      <c r="A725" s="155">
        <f>ROW('4_Client_List'!A719)</f>
        <v>719</v>
      </c>
      <c r="B725" s="156">
        <f>'4_Client_List'!$A719</f>
        <v>0</v>
      </c>
      <c r="C725" s="157">
        <f>'4_Client_List'!$B719</f>
        <v>0</v>
      </c>
      <c r="D725" s="157">
        <f>'4_Client_List'!$L719</f>
        <v>0</v>
      </c>
      <c r="F725" s="155" t="str" cm="1">
        <f t="array" ref="F725">IFERROR(MOD(10-(SUMPRODUCT(--MID(D725,{1;2;3;4;5;6;7;8;9},1)*({2;1;2;1;2;1;2;1;2}))-9*SUMPRODUCT(--(MID(D725,{1;3;5;7;9},1)*1&gt;4))),10),"")</f>
        <v/>
      </c>
      <c r="G725" s="158">
        <f t="shared" si="33"/>
        <v>0</v>
      </c>
      <c r="H725" s="160" t="str">
        <f t="shared" si="34"/>
        <v>NO</v>
      </c>
      <c r="I725" s="132">
        <f t="shared" si="35"/>
        <v>0</v>
      </c>
    </row>
    <row r="726" spans="1:9" s="132" customFormat="1" ht="18.600000000000001">
      <c r="A726" s="155">
        <f>ROW('4_Client_List'!A720)</f>
        <v>720</v>
      </c>
      <c r="B726" s="156">
        <f>'4_Client_List'!$A720</f>
        <v>0</v>
      </c>
      <c r="C726" s="157">
        <f>'4_Client_List'!$B720</f>
        <v>0</v>
      </c>
      <c r="D726" s="157">
        <f>'4_Client_List'!$L720</f>
        <v>0</v>
      </c>
      <c r="F726" s="155" t="str" cm="1">
        <f t="array" ref="F726">IFERROR(MOD(10-(SUMPRODUCT(--MID(D726,{1;2;3;4;5;6;7;8;9},1)*({2;1;2;1;2;1;2;1;2}))-9*SUMPRODUCT(--(MID(D726,{1;3;5;7;9},1)*1&gt;4))),10),"")</f>
        <v/>
      </c>
      <c r="G726" s="158">
        <f t="shared" si="33"/>
        <v>0</v>
      </c>
      <c r="H726" s="160" t="str">
        <f t="shared" si="34"/>
        <v>NO</v>
      </c>
      <c r="I726" s="132">
        <f t="shared" si="35"/>
        <v>0</v>
      </c>
    </row>
    <row r="727" spans="1:9" s="132" customFormat="1" ht="18.600000000000001">
      <c r="A727" s="155">
        <f>ROW('4_Client_List'!A721)</f>
        <v>721</v>
      </c>
      <c r="B727" s="156">
        <f>'4_Client_List'!$A721</f>
        <v>0</v>
      </c>
      <c r="C727" s="157">
        <f>'4_Client_List'!$B721</f>
        <v>0</v>
      </c>
      <c r="D727" s="157">
        <f>'4_Client_List'!$L721</f>
        <v>0</v>
      </c>
      <c r="F727" s="155" t="str" cm="1">
        <f t="array" ref="F727">IFERROR(MOD(10-(SUMPRODUCT(--MID(D727,{1;2;3;4;5;6;7;8;9},1)*({2;1;2;1;2;1;2;1;2}))-9*SUMPRODUCT(--(MID(D727,{1;3;5;7;9},1)*1&gt;4))),10),"")</f>
        <v/>
      </c>
      <c r="G727" s="158">
        <f t="shared" si="33"/>
        <v>0</v>
      </c>
      <c r="H727" s="160" t="str">
        <f t="shared" si="34"/>
        <v>NO</v>
      </c>
      <c r="I727" s="132">
        <f t="shared" si="35"/>
        <v>0</v>
      </c>
    </row>
    <row r="728" spans="1:9" s="132" customFormat="1" ht="18.600000000000001">
      <c r="A728" s="155">
        <f>ROW('4_Client_List'!A722)</f>
        <v>722</v>
      </c>
      <c r="B728" s="156">
        <f>'4_Client_List'!$A722</f>
        <v>0</v>
      </c>
      <c r="C728" s="157">
        <f>'4_Client_List'!$B722</f>
        <v>0</v>
      </c>
      <c r="D728" s="157">
        <f>'4_Client_List'!$L722</f>
        <v>0</v>
      </c>
      <c r="F728" s="155" t="str" cm="1">
        <f t="array" ref="F728">IFERROR(MOD(10-(SUMPRODUCT(--MID(D728,{1;2;3;4;5;6;7;8;9},1)*({2;1;2;1;2;1;2;1;2}))-9*SUMPRODUCT(--(MID(D728,{1;3;5;7;9},1)*1&gt;4))),10),"")</f>
        <v/>
      </c>
      <c r="G728" s="158">
        <f t="shared" si="33"/>
        <v>0</v>
      </c>
      <c r="H728" s="160" t="str">
        <f t="shared" si="34"/>
        <v>NO</v>
      </c>
      <c r="I728" s="132">
        <f t="shared" si="35"/>
        <v>0</v>
      </c>
    </row>
    <row r="729" spans="1:9" s="132" customFormat="1" ht="18.600000000000001">
      <c r="A729" s="155">
        <f>ROW('4_Client_List'!A723)</f>
        <v>723</v>
      </c>
      <c r="B729" s="156">
        <f>'4_Client_List'!$A723</f>
        <v>0</v>
      </c>
      <c r="C729" s="157">
        <f>'4_Client_List'!$B723</f>
        <v>0</v>
      </c>
      <c r="D729" s="157">
        <f>'4_Client_List'!$L723</f>
        <v>0</v>
      </c>
      <c r="F729" s="155" t="str" cm="1">
        <f t="array" ref="F729">IFERROR(MOD(10-(SUMPRODUCT(--MID(D729,{1;2;3;4;5;6;7;8;9},1)*({2;1;2;1;2;1;2;1;2}))-9*SUMPRODUCT(--(MID(D729,{1;3;5;7;9},1)*1&gt;4))),10),"")</f>
        <v/>
      </c>
      <c r="G729" s="158">
        <f t="shared" si="33"/>
        <v>0</v>
      </c>
      <c r="H729" s="160" t="str">
        <f t="shared" si="34"/>
        <v>NO</v>
      </c>
      <c r="I729" s="132">
        <f t="shared" si="35"/>
        <v>0</v>
      </c>
    </row>
    <row r="730" spans="1:9" s="132" customFormat="1" ht="18.600000000000001">
      <c r="A730" s="155">
        <f>ROW('4_Client_List'!A724)</f>
        <v>724</v>
      </c>
      <c r="B730" s="156">
        <f>'4_Client_List'!$A724</f>
        <v>0</v>
      </c>
      <c r="C730" s="157">
        <f>'4_Client_List'!$B724</f>
        <v>0</v>
      </c>
      <c r="D730" s="157">
        <f>'4_Client_List'!$L724</f>
        <v>0</v>
      </c>
      <c r="F730" s="155" t="str" cm="1">
        <f t="array" ref="F730">IFERROR(MOD(10-(SUMPRODUCT(--MID(D730,{1;2;3;4;5;6;7;8;9},1)*({2;1;2;1;2;1;2;1;2}))-9*SUMPRODUCT(--(MID(D730,{1;3;5;7;9},1)*1&gt;4))),10),"")</f>
        <v/>
      </c>
      <c r="G730" s="158">
        <f t="shared" si="33"/>
        <v>0</v>
      </c>
      <c r="H730" s="160" t="str">
        <f t="shared" si="34"/>
        <v>NO</v>
      </c>
      <c r="I730" s="132">
        <f t="shared" si="35"/>
        <v>0</v>
      </c>
    </row>
    <row r="731" spans="1:9" s="132" customFormat="1" ht="18.600000000000001">
      <c r="A731" s="155">
        <f>ROW('4_Client_List'!A725)</f>
        <v>725</v>
      </c>
      <c r="B731" s="156">
        <f>'4_Client_List'!$A725</f>
        <v>0</v>
      </c>
      <c r="C731" s="157">
        <f>'4_Client_List'!$B725</f>
        <v>0</v>
      </c>
      <c r="D731" s="157">
        <f>'4_Client_List'!$L725</f>
        <v>0</v>
      </c>
      <c r="F731" s="155" t="str" cm="1">
        <f t="array" ref="F731">IFERROR(MOD(10-(SUMPRODUCT(--MID(D731,{1;2;3;4;5;6;7;8;9},1)*({2;1;2;1;2;1;2;1;2}))-9*SUMPRODUCT(--(MID(D731,{1;3;5;7;9},1)*1&gt;4))),10),"")</f>
        <v/>
      </c>
      <c r="G731" s="158">
        <f t="shared" si="33"/>
        <v>0</v>
      </c>
      <c r="H731" s="160" t="str">
        <f t="shared" si="34"/>
        <v>NO</v>
      </c>
      <c r="I731" s="132">
        <f t="shared" si="35"/>
        <v>0</v>
      </c>
    </row>
    <row r="732" spans="1:9" s="132" customFormat="1" ht="18.600000000000001">
      <c r="A732" s="155">
        <f>ROW('4_Client_List'!A726)</f>
        <v>726</v>
      </c>
      <c r="B732" s="156">
        <f>'4_Client_List'!$A726</f>
        <v>0</v>
      </c>
      <c r="C732" s="157">
        <f>'4_Client_List'!$B726</f>
        <v>0</v>
      </c>
      <c r="D732" s="157">
        <f>'4_Client_List'!$L726</f>
        <v>0</v>
      </c>
      <c r="F732" s="155" t="str" cm="1">
        <f t="array" ref="F732">IFERROR(MOD(10-(SUMPRODUCT(--MID(D732,{1;2;3;4;5;6;7;8;9},1)*({2;1;2;1;2;1;2;1;2}))-9*SUMPRODUCT(--(MID(D732,{1;3;5;7;9},1)*1&gt;4))),10),"")</f>
        <v/>
      </c>
      <c r="G732" s="158">
        <f t="shared" si="33"/>
        <v>0</v>
      </c>
      <c r="H732" s="160" t="str">
        <f t="shared" si="34"/>
        <v>NO</v>
      </c>
      <c r="I732" s="132">
        <f t="shared" si="35"/>
        <v>0</v>
      </c>
    </row>
    <row r="733" spans="1:9" s="132" customFormat="1" ht="18.600000000000001">
      <c r="A733" s="155">
        <f>ROW('4_Client_List'!A727)</f>
        <v>727</v>
      </c>
      <c r="B733" s="156">
        <f>'4_Client_List'!$A727</f>
        <v>0</v>
      </c>
      <c r="C733" s="157">
        <f>'4_Client_List'!$B727</f>
        <v>0</v>
      </c>
      <c r="D733" s="157">
        <f>'4_Client_List'!$L727</f>
        <v>0</v>
      </c>
      <c r="F733" s="155" t="str" cm="1">
        <f t="array" ref="F733">IFERROR(MOD(10-(SUMPRODUCT(--MID(D733,{1;2;3;4;5;6;7;8;9},1)*({2;1;2;1;2;1;2;1;2}))-9*SUMPRODUCT(--(MID(D733,{1;3;5;7;9},1)*1&gt;4))),10),"")</f>
        <v/>
      </c>
      <c r="G733" s="158">
        <f t="shared" si="33"/>
        <v>0</v>
      </c>
      <c r="H733" s="160" t="str">
        <f t="shared" si="34"/>
        <v>NO</v>
      </c>
      <c r="I733" s="132">
        <f t="shared" si="35"/>
        <v>0</v>
      </c>
    </row>
    <row r="734" spans="1:9" s="132" customFormat="1" ht="18.600000000000001">
      <c r="A734" s="155">
        <f>ROW('4_Client_List'!A728)</f>
        <v>728</v>
      </c>
      <c r="B734" s="156">
        <f>'4_Client_List'!$A728</f>
        <v>0</v>
      </c>
      <c r="C734" s="157">
        <f>'4_Client_List'!$B728</f>
        <v>0</v>
      </c>
      <c r="D734" s="157">
        <f>'4_Client_List'!$L728</f>
        <v>0</v>
      </c>
      <c r="F734" s="155" t="str" cm="1">
        <f t="array" ref="F734">IFERROR(MOD(10-(SUMPRODUCT(--MID(D734,{1;2;3;4;5;6;7;8;9},1)*({2;1;2;1;2;1;2;1;2}))-9*SUMPRODUCT(--(MID(D734,{1;3;5;7;9},1)*1&gt;4))),10),"")</f>
        <v/>
      </c>
      <c r="G734" s="158">
        <f t="shared" si="33"/>
        <v>0</v>
      </c>
      <c r="H734" s="160" t="str">
        <f t="shared" si="34"/>
        <v>NO</v>
      </c>
      <c r="I734" s="132">
        <f t="shared" si="35"/>
        <v>0</v>
      </c>
    </row>
    <row r="735" spans="1:9" s="132" customFormat="1" ht="18.600000000000001">
      <c r="A735" s="155">
        <f>ROW('4_Client_List'!A729)</f>
        <v>729</v>
      </c>
      <c r="B735" s="156">
        <f>'4_Client_List'!$A729</f>
        <v>0</v>
      </c>
      <c r="C735" s="157">
        <f>'4_Client_List'!$B729</f>
        <v>0</v>
      </c>
      <c r="D735" s="157">
        <f>'4_Client_List'!$L729</f>
        <v>0</v>
      </c>
      <c r="F735" s="155" t="str" cm="1">
        <f t="array" ref="F735">IFERROR(MOD(10-(SUMPRODUCT(--MID(D735,{1;2;3;4;5;6;7;8;9},1)*({2;1;2;1;2;1;2;1;2}))-9*SUMPRODUCT(--(MID(D735,{1;3;5;7;9},1)*1&gt;4))),10),"")</f>
        <v/>
      </c>
      <c r="G735" s="158">
        <f t="shared" si="33"/>
        <v>0</v>
      </c>
      <c r="H735" s="160" t="str">
        <f t="shared" si="34"/>
        <v>NO</v>
      </c>
      <c r="I735" s="132">
        <f t="shared" si="35"/>
        <v>0</v>
      </c>
    </row>
    <row r="736" spans="1:9" s="132" customFormat="1" ht="18.600000000000001">
      <c r="A736" s="155">
        <f>ROW('4_Client_List'!A730)</f>
        <v>730</v>
      </c>
      <c r="B736" s="156">
        <f>'4_Client_List'!$A730</f>
        <v>0</v>
      </c>
      <c r="C736" s="157">
        <f>'4_Client_List'!$B730</f>
        <v>0</v>
      </c>
      <c r="D736" s="157">
        <f>'4_Client_List'!$L730</f>
        <v>0</v>
      </c>
      <c r="F736" s="155" t="str" cm="1">
        <f t="array" ref="F736">IFERROR(MOD(10-(SUMPRODUCT(--MID(D736,{1;2;3;4;5;6;7;8;9},1)*({2;1;2;1;2;1;2;1;2}))-9*SUMPRODUCT(--(MID(D736,{1;3;5;7;9},1)*1&gt;4))),10),"")</f>
        <v/>
      </c>
      <c r="G736" s="158">
        <f t="shared" si="33"/>
        <v>0</v>
      </c>
      <c r="H736" s="160" t="str">
        <f t="shared" si="34"/>
        <v>NO</v>
      </c>
      <c r="I736" s="132">
        <f t="shared" si="35"/>
        <v>0</v>
      </c>
    </row>
    <row r="737" spans="1:9" s="132" customFormat="1" ht="18.600000000000001">
      <c r="A737" s="155">
        <f>ROW('4_Client_List'!A731)</f>
        <v>731</v>
      </c>
      <c r="B737" s="156">
        <f>'4_Client_List'!$A731</f>
        <v>0</v>
      </c>
      <c r="C737" s="157">
        <f>'4_Client_List'!$B731</f>
        <v>0</v>
      </c>
      <c r="D737" s="157">
        <f>'4_Client_List'!$L731</f>
        <v>0</v>
      </c>
      <c r="F737" s="155" t="str" cm="1">
        <f t="array" ref="F737">IFERROR(MOD(10-(SUMPRODUCT(--MID(D737,{1;2;3;4;5;6;7;8;9},1)*({2;1;2;1;2;1;2;1;2}))-9*SUMPRODUCT(--(MID(D737,{1;3;5;7;9},1)*1&gt;4))),10),"")</f>
        <v/>
      </c>
      <c r="G737" s="158">
        <f t="shared" si="33"/>
        <v>0</v>
      </c>
      <c r="H737" s="160" t="str">
        <f t="shared" si="34"/>
        <v>NO</v>
      </c>
      <c r="I737" s="132">
        <f t="shared" si="35"/>
        <v>0</v>
      </c>
    </row>
    <row r="738" spans="1:9" s="132" customFormat="1" ht="18.600000000000001">
      <c r="A738" s="155">
        <f>ROW('4_Client_List'!A732)</f>
        <v>732</v>
      </c>
      <c r="B738" s="156">
        <f>'4_Client_List'!$A732</f>
        <v>0</v>
      </c>
      <c r="C738" s="157">
        <f>'4_Client_List'!$B732</f>
        <v>0</v>
      </c>
      <c r="D738" s="157">
        <f>'4_Client_List'!$L732</f>
        <v>0</v>
      </c>
      <c r="F738" s="155" t="str" cm="1">
        <f t="array" ref="F738">IFERROR(MOD(10-(SUMPRODUCT(--MID(D738,{1;2;3;4;5;6;7;8;9},1)*({2;1;2;1;2;1;2;1;2}))-9*SUMPRODUCT(--(MID(D738,{1;3;5;7;9},1)*1&gt;4))),10),"")</f>
        <v/>
      </c>
      <c r="G738" s="158">
        <f t="shared" si="33"/>
        <v>0</v>
      </c>
      <c r="H738" s="160" t="str">
        <f t="shared" si="34"/>
        <v>NO</v>
      </c>
      <c r="I738" s="132">
        <f t="shared" si="35"/>
        <v>0</v>
      </c>
    </row>
    <row r="739" spans="1:9" s="132" customFormat="1" ht="18.600000000000001">
      <c r="A739" s="155">
        <f>ROW('4_Client_List'!A733)</f>
        <v>733</v>
      </c>
      <c r="B739" s="156">
        <f>'4_Client_List'!$A733</f>
        <v>0</v>
      </c>
      <c r="C739" s="157">
        <f>'4_Client_List'!$B733</f>
        <v>0</v>
      </c>
      <c r="D739" s="157">
        <f>'4_Client_List'!$L733</f>
        <v>0</v>
      </c>
      <c r="F739" s="155" t="str" cm="1">
        <f t="array" ref="F739">IFERROR(MOD(10-(SUMPRODUCT(--MID(D739,{1;2;3;4;5;6;7;8;9},1)*({2;1;2;1;2;1;2;1;2}))-9*SUMPRODUCT(--(MID(D739,{1;3;5;7;9},1)*1&gt;4))),10),"")</f>
        <v/>
      </c>
      <c r="G739" s="158">
        <f t="shared" si="33"/>
        <v>0</v>
      </c>
      <c r="H739" s="160" t="str">
        <f t="shared" si="34"/>
        <v>NO</v>
      </c>
      <c r="I739" s="132">
        <f t="shared" si="35"/>
        <v>0</v>
      </c>
    </row>
    <row r="740" spans="1:9" s="132" customFormat="1" ht="18.600000000000001">
      <c r="A740" s="155">
        <f>ROW('4_Client_List'!A734)</f>
        <v>734</v>
      </c>
      <c r="B740" s="156">
        <f>'4_Client_List'!$A734</f>
        <v>0</v>
      </c>
      <c r="C740" s="157">
        <f>'4_Client_List'!$B734</f>
        <v>0</v>
      </c>
      <c r="D740" s="157">
        <f>'4_Client_List'!$L734</f>
        <v>0</v>
      </c>
      <c r="F740" s="155" t="str" cm="1">
        <f t="array" ref="F740">IFERROR(MOD(10-(SUMPRODUCT(--MID(D740,{1;2;3;4;5;6;7;8;9},1)*({2;1;2;1;2;1;2;1;2}))-9*SUMPRODUCT(--(MID(D740,{1;3;5;7;9},1)*1&gt;4))),10),"")</f>
        <v/>
      </c>
      <c r="G740" s="158">
        <f t="shared" si="33"/>
        <v>0</v>
      </c>
      <c r="H740" s="160" t="str">
        <f t="shared" si="34"/>
        <v>NO</v>
      </c>
      <c r="I740" s="132">
        <f t="shared" si="35"/>
        <v>0</v>
      </c>
    </row>
    <row r="741" spans="1:9" s="132" customFormat="1" ht="18.600000000000001">
      <c r="A741" s="155">
        <f>ROW('4_Client_List'!A735)</f>
        <v>735</v>
      </c>
      <c r="B741" s="156">
        <f>'4_Client_List'!$A735</f>
        <v>0</v>
      </c>
      <c r="C741" s="157">
        <f>'4_Client_List'!$B735</f>
        <v>0</v>
      </c>
      <c r="D741" s="157">
        <f>'4_Client_List'!$L735</f>
        <v>0</v>
      </c>
      <c r="F741" s="155" t="str" cm="1">
        <f t="array" ref="F741">IFERROR(MOD(10-(SUMPRODUCT(--MID(D741,{1;2;3;4;5;6;7;8;9},1)*({2;1;2;1;2;1;2;1;2}))-9*SUMPRODUCT(--(MID(D741,{1;3;5;7;9},1)*1&gt;4))),10),"")</f>
        <v/>
      </c>
      <c r="G741" s="158">
        <f t="shared" si="33"/>
        <v>0</v>
      </c>
      <c r="H741" s="160" t="str">
        <f t="shared" si="34"/>
        <v>NO</v>
      </c>
      <c r="I741" s="132">
        <f t="shared" si="35"/>
        <v>0</v>
      </c>
    </row>
    <row r="742" spans="1:9" s="132" customFormat="1" ht="18.600000000000001">
      <c r="A742" s="155">
        <f>ROW('4_Client_List'!A736)</f>
        <v>736</v>
      </c>
      <c r="B742" s="156">
        <f>'4_Client_List'!$A736</f>
        <v>0</v>
      </c>
      <c r="C742" s="157">
        <f>'4_Client_List'!$B736</f>
        <v>0</v>
      </c>
      <c r="D742" s="157">
        <f>'4_Client_List'!$L736</f>
        <v>0</v>
      </c>
      <c r="F742" s="155" t="str" cm="1">
        <f t="array" ref="F742">IFERROR(MOD(10-(SUMPRODUCT(--MID(D742,{1;2;3;4;5;6;7;8;9},1)*({2;1;2;1;2;1;2;1;2}))-9*SUMPRODUCT(--(MID(D742,{1;3;5;7;9},1)*1&gt;4))),10),"")</f>
        <v/>
      </c>
      <c r="G742" s="158">
        <f t="shared" si="33"/>
        <v>0</v>
      </c>
      <c r="H742" s="160" t="str">
        <f t="shared" si="34"/>
        <v>NO</v>
      </c>
      <c r="I742" s="132">
        <f t="shared" si="35"/>
        <v>0</v>
      </c>
    </row>
    <row r="743" spans="1:9" s="132" customFormat="1" ht="18.600000000000001">
      <c r="A743" s="155">
        <f>ROW('4_Client_List'!A737)</f>
        <v>737</v>
      </c>
      <c r="B743" s="156">
        <f>'4_Client_List'!$A737</f>
        <v>0</v>
      </c>
      <c r="C743" s="157">
        <f>'4_Client_List'!$B737</f>
        <v>0</v>
      </c>
      <c r="D743" s="157">
        <f>'4_Client_List'!$L737</f>
        <v>0</v>
      </c>
      <c r="F743" s="155" t="str" cm="1">
        <f t="array" ref="F743">IFERROR(MOD(10-(SUMPRODUCT(--MID(D743,{1;2;3;4;5;6;7;8;9},1)*({2;1;2;1;2;1;2;1;2}))-9*SUMPRODUCT(--(MID(D743,{1;3;5;7;9},1)*1&gt;4))),10),"")</f>
        <v/>
      </c>
      <c r="G743" s="158">
        <f t="shared" si="33"/>
        <v>0</v>
      </c>
      <c r="H743" s="160" t="str">
        <f t="shared" si="34"/>
        <v>NO</v>
      </c>
      <c r="I743" s="132">
        <f t="shared" si="35"/>
        <v>0</v>
      </c>
    </row>
    <row r="744" spans="1:9" s="132" customFormat="1" ht="18.600000000000001">
      <c r="A744" s="155">
        <f>ROW('4_Client_List'!A738)</f>
        <v>738</v>
      </c>
      <c r="B744" s="156">
        <f>'4_Client_List'!$A738</f>
        <v>0</v>
      </c>
      <c r="C744" s="157">
        <f>'4_Client_List'!$B738</f>
        <v>0</v>
      </c>
      <c r="D744" s="157">
        <f>'4_Client_List'!$L738</f>
        <v>0</v>
      </c>
      <c r="F744" s="155" t="str" cm="1">
        <f t="array" ref="F744">IFERROR(MOD(10-(SUMPRODUCT(--MID(D744,{1;2;3;4;5;6;7;8;9},1)*({2;1;2;1;2;1;2;1;2}))-9*SUMPRODUCT(--(MID(D744,{1;3;5;7;9},1)*1&gt;4))),10),"")</f>
        <v/>
      </c>
      <c r="G744" s="158">
        <f t="shared" si="33"/>
        <v>0</v>
      </c>
      <c r="H744" s="160" t="str">
        <f t="shared" si="34"/>
        <v>NO</v>
      </c>
      <c r="I744" s="132">
        <f t="shared" si="35"/>
        <v>0</v>
      </c>
    </row>
    <row r="745" spans="1:9" s="132" customFormat="1" ht="18.600000000000001">
      <c r="A745" s="155">
        <f>ROW('4_Client_List'!A739)</f>
        <v>739</v>
      </c>
      <c r="B745" s="156">
        <f>'4_Client_List'!$A739</f>
        <v>0</v>
      </c>
      <c r="C745" s="157">
        <f>'4_Client_List'!$B739</f>
        <v>0</v>
      </c>
      <c r="D745" s="157">
        <f>'4_Client_List'!$L739</f>
        <v>0</v>
      </c>
      <c r="F745" s="155" t="str" cm="1">
        <f t="array" ref="F745">IFERROR(MOD(10-(SUMPRODUCT(--MID(D745,{1;2;3;4;5;6;7;8;9},1)*({2;1;2;1;2;1;2;1;2}))-9*SUMPRODUCT(--(MID(D745,{1;3;5;7;9},1)*1&gt;4))),10),"")</f>
        <v/>
      </c>
      <c r="G745" s="158">
        <f t="shared" si="33"/>
        <v>0</v>
      </c>
      <c r="H745" s="160" t="str">
        <f t="shared" si="34"/>
        <v>NO</v>
      </c>
      <c r="I745" s="132">
        <f t="shared" si="35"/>
        <v>0</v>
      </c>
    </row>
    <row r="746" spans="1:9" s="132" customFormat="1" ht="18.600000000000001">
      <c r="A746" s="155">
        <f>ROW('4_Client_List'!A740)</f>
        <v>740</v>
      </c>
      <c r="B746" s="156">
        <f>'4_Client_List'!$A740</f>
        <v>0</v>
      </c>
      <c r="C746" s="157">
        <f>'4_Client_List'!$B740</f>
        <v>0</v>
      </c>
      <c r="D746" s="157">
        <f>'4_Client_List'!$L740</f>
        <v>0</v>
      </c>
      <c r="F746" s="155" t="str" cm="1">
        <f t="array" ref="F746">IFERROR(MOD(10-(SUMPRODUCT(--MID(D746,{1;2;3;4;5;6;7;8;9},1)*({2;1;2;1;2;1;2;1;2}))-9*SUMPRODUCT(--(MID(D746,{1;3;5;7;9},1)*1&gt;4))),10),"")</f>
        <v/>
      </c>
      <c r="G746" s="158">
        <f t="shared" si="33"/>
        <v>0</v>
      </c>
      <c r="H746" s="160" t="str">
        <f t="shared" si="34"/>
        <v>NO</v>
      </c>
      <c r="I746" s="132">
        <f t="shared" si="35"/>
        <v>0</v>
      </c>
    </row>
    <row r="747" spans="1:9" s="132" customFormat="1" ht="18.600000000000001">
      <c r="A747" s="155">
        <f>ROW('4_Client_List'!A741)</f>
        <v>741</v>
      </c>
      <c r="B747" s="156">
        <f>'4_Client_List'!$A741</f>
        <v>0</v>
      </c>
      <c r="C747" s="157">
        <f>'4_Client_List'!$B741</f>
        <v>0</v>
      </c>
      <c r="D747" s="157">
        <f>'4_Client_List'!$L741</f>
        <v>0</v>
      </c>
      <c r="F747" s="155" t="str" cm="1">
        <f t="array" ref="F747">IFERROR(MOD(10-(SUMPRODUCT(--MID(D747,{1;2;3;4;5;6;7;8;9},1)*({2;1;2;1;2;1;2;1;2}))-9*SUMPRODUCT(--(MID(D747,{1;3;5;7;9},1)*1&gt;4))),10),"")</f>
        <v/>
      </c>
      <c r="G747" s="158">
        <f t="shared" si="33"/>
        <v>0</v>
      </c>
      <c r="H747" s="160" t="str">
        <f t="shared" si="34"/>
        <v>NO</v>
      </c>
      <c r="I747" s="132">
        <f t="shared" si="35"/>
        <v>0</v>
      </c>
    </row>
    <row r="748" spans="1:9" s="132" customFormat="1" ht="18.600000000000001">
      <c r="A748" s="155">
        <f>ROW('4_Client_List'!A742)</f>
        <v>742</v>
      </c>
      <c r="B748" s="156">
        <f>'4_Client_List'!$A742</f>
        <v>0</v>
      </c>
      <c r="C748" s="157">
        <f>'4_Client_List'!$B742</f>
        <v>0</v>
      </c>
      <c r="D748" s="157">
        <f>'4_Client_List'!$L742</f>
        <v>0</v>
      </c>
      <c r="F748" s="155" t="str" cm="1">
        <f t="array" ref="F748">IFERROR(MOD(10-(SUMPRODUCT(--MID(D748,{1;2;3;4;5;6;7;8;9},1)*({2;1;2;1;2;1;2;1;2}))-9*SUMPRODUCT(--(MID(D748,{1;3;5;7;9},1)*1&gt;4))),10),"")</f>
        <v/>
      </c>
      <c r="G748" s="158">
        <f t="shared" si="33"/>
        <v>0</v>
      </c>
      <c r="H748" s="160" t="str">
        <f t="shared" si="34"/>
        <v>NO</v>
      </c>
      <c r="I748" s="132">
        <f t="shared" si="35"/>
        <v>0</v>
      </c>
    </row>
    <row r="749" spans="1:9" s="132" customFormat="1" ht="18.600000000000001">
      <c r="A749" s="155">
        <f>ROW('4_Client_List'!A743)</f>
        <v>743</v>
      </c>
      <c r="B749" s="156">
        <f>'4_Client_List'!$A743</f>
        <v>0</v>
      </c>
      <c r="C749" s="157">
        <f>'4_Client_List'!$B743</f>
        <v>0</v>
      </c>
      <c r="D749" s="157">
        <f>'4_Client_List'!$L743</f>
        <v>0</v>
      </c>
      <c r="F749" s="155" t="str" cm="1">
        <f t="array" ref="F749">IFERROR(MOD(10-(SUMPRODUCT(--MID(D749,{1;2;3;4;5;6;7;8;9},1)*({2;1;2;1;2;1;2;1;2}))-9*SUMPRODUCT(--(MID(D749,{1;3;5;7;9},1)*1&gt;4))),10),"")</f>
        <v/>
      </c>
      <c r="G749" s="158">
        <f t="shared" si="33"/>
        <v>0</v>
      </c>
      <c r="H749" s="160" t="str">
        <f t="shared" si="34"/>
        <v>NO</v>
      </c>
      <c r="I749" s="132">
        <f t="shared" si="35"/>
        <v>0</v>
      </c>
    </row>
    <row r="750" spans="1:9" s="132" customFormat="1" ht="18.600000000000001">
      <c r="A750" s="155">
        <f>ROW('4_Client_List'!A744)</f>
        <v>744</v>
      </c>
      <c r="B750" s="156">
        <f>'4_Client_List'!$A744</f>
        <v>0</v>
      </c>
      <c r="C750" s="157">
        <f>'4_Client_List'!$B744</f>
        <v>0</v>
      </c>
      <c r="D750" s="157">
        <f>'4_Client_List'!$L744</f>
        <v>0</v>
      </c>
      <c r="F750" s="155" t="str" cm="1">
        <f t="array" ref="F750">IFERROR(MOD(10-(SUMPRODUCT(--MID(D750,{1;2;3;4;5;6;7;8;9},1)*({2;1;2;1;2;1;2;1;2}))-9*SUMPRODUCT(--(MID(D750,{1;3;5;7;9},1)*1&gt;4))),10),"")</f>
        <v/>
      </c>
      <c r="G750" s="158">
        <f t="shared" si="33"/>
        <v>0</v>
      </c>
      <c r="H750" s="160" t="str">
        <f t="shared" si="34"/>
        <v>NO</v>
      </c>
      <c r="I750" s="132">
        <f t="shared" si="35"/>
        <v>0</v>
      </c>
    </row>
    <row r="751" spans="1:9" s="132" customFormat="1" ht="18.600000000000001">
      <c r="A751" s="155">
        <f>ROW('4_Client_List'!A745)</f>
        <v>745</v>
      </c>
      <c r="B751" s="156">
        <f>'4_Client_List'!$A745</f>
        <v>0</v>
      </c>
      <c r="C751" s="157">
        <f>'4_Client_List'!$B745</f>
        <v>0</v>
      </c>
      <c r="D751" s="157">
        <f>'4_Client_List'!$L745</f>
        <v>0</v>
      </c>
      <c r="F751" s="155" t="str" cm="1">
        <f t="array" ref="F751">IFERROR(MOD(10-(SUMPRODUCT(--MID(D751,{1;2;3;4;5;6;7;8;9},1)*({2;1;2;1;2;1;2;1;2}))-9*SUMPRODUCT(--(MID(D751,{1;3;5;7;9},1)*1&gt;4))),10),"")</f>
        <v/>
      </c>
      <c r="G751" s="158">
        <f t="shared" si="33"/>
        <v>0</v>
      </c>
      <c r="H751" s="160" t="str">
        <f t="shared" si="34"/>
        <v>NO</v>
      </c>
      <c r="I751" s="132">
        <f t="shared" si="35"/>
        <v>0</v>
      </c>
    </row>
    <row r="752" spans="1:9" s="132" customFormat="1" ht="18.600000000000001">
      <c r="A752" s="155">
        <f>ROW('4_Client_List'!A746)</f>
        <v>746</v>
      </c>
      <c r="B752" s="156">
        <f>'4_Client_List'!$A746</f>
        <v>0</v>
      </c>
      <c r="C752" s="157">
        <f>'4_Client_List'!$B746</f>
        <v>0</v>
      </c>
      <c r="D752" s="157">
        <f>'4_Client_List'!$L746</f>
        <v>0</v>
      </c>
      <c r="F752" s="155" t="str" cm="1">
        <f t="array" ref="F752">IFERROR(MOD(10-(SUMPRODUCT(--MID(D752,{1;2;3;4;5;6;7;8;9},1)*({2;1;2;1;2;1;2;1;2}))-9*SUMPRODUCT(--(MID(D752,{1;3;5;7;9},1)*1&gt;4))),10),"")</f>
        <v/>
      </c>
      <c r="G752" s="158">
        <f t="shared" si="33"/>
        <v>0</v>
      </c>
      <c r="H752" s="160" t="str">
        <f t="shared" si="34"/>
        <v>NO</v>
      </c>
      <c r="I752" s="132">
        <f t="shared" si="35"/>
        <v>0</v>
      </c>
    </row>
    <row r="753" spans="1:9" s="132" customFormat="1" ht="18.600000000000001">
      <c r="A753" s="155">
        <f>ROW('4_Client_List'!A747)</f>
        <v>747</v>
      </c>
      <c r="B753" s="156">
        <f>'4_Client_List'!$A747</f>
        <v>0</v>
      </c>
      <c r="C753" s="157">
        <f>'4_Client_List'!$B747</f>
        <v>0</v>
      </c>
      <c r="D753" s="157">
        <f>'4_Client_List'!$L747</f>
        <v>0</v>
      </c>
      <c r="F753" s="155" t="str" cm="1">
        <f t="array" ref="F753">IFERROR(MOD(10-(SUMPRODUCT(--MID(D753,{1;2;3;4;5;6;7;8;9},1)*({2;1;2;1;2;1;2;1;2}))-9*SUMPRODUCT(--(MID(D753,{1;3;5;7;9},1)*1&gt;4))),10),"")</f>
        <v/>
      </c>
      <c r="G753" s="158">
        <f t="shared" si="33"/>
        <v>0</v>
      </c>
      <c r="H753" s="160" t="str">
        <f t="shared" si="34"/>
        <v>NO</v>
      </c>
      <c r="I753" s="132">
        <f t="shared" si="35"/>
        <v>0</v>
      </c>
    </row>
    <row r="754" spans="1:9" s="132" customFormat="1" ht="18.600000000000001">
      <c r="A754" s="155">
        <f>ROW('4_Client_List'!A748)</f>
        <v>748</v>
      </c>
      <c r="B754" s="156">
        <f>'4_Client_List'!$A748</f>
        <v>0</v>
      </c>
      <c r="C754" s="157">
        <f>'4_Client_List'!$B748</f>
        <v>0</v>
      </c>
      <c r="D754" s="157">
        <f>'4_Client_List'!$L748</f>
        <v>0</v>
      </c>
      <c r="F754" s="155" t="str" cm="1">
        <f t="array" ref="F754">IFERROR(MOD(10-(SUMPRODUCT(--MID(D754,{1;2;3;4;5;6;7;8;9},1)*({2;1;2;1;2;1;2;1;2}))-9*SUMPRODUCT(--(MID(D754,{1;3;5;7;9},1)*1&gt;4))),10),"")</f>
        <v/>
      </c>
      <c r="G754" s="158">
        <f t="shared" si="33"/>
        <v>0</v>
      </c>
      <c r="H754" s="160" t="str">
        <f t="shared" si="34"/>
        <v>NO</v>
      </c>
      <c r="I754" s="132">
        <f t="shared" si="35"/>
        <v>0</v>
      </c>
    </row>
    <row r="755" spans="1:9" s="132" customFormat="1" ht="18.600000000000001">
      <c r="A755" s="155">
        <f>ROW('4_Client_List'!A749)</f>
        <v>749</v>
      </c>
      <c r="B755" s="156">
        <f>'4_Client_List'!$A749</f>
        <v>0</v>
      </c>
      <c r="C755" s="157">
        <f>'4_Client_List'!$B749</f>
        <v>0</v>
      </c>
      <c r="D755" s="157">
        <f>'4_Client_List'!$L749</f>
        <v>0</v>
      </c>
      <c r="F755" s="155" t="str" cm="1">
        <f t="array" ref="F755">IFERROR(MOD(10-(SUMPRODUCT(--MID(D755,{1;2;3;4;5;6;7;8;9},1)*({2;1;2;1;2;1;2;1;2}))-9*SUMPRODUCT(--(MID(D755,{1;3;5;7;9},1)*1&gt;4))),10),"")</f>
        <v/>
      </c>
      <c r="G755" s="158">
        <f t="shared" si="33"/>
        <v>0</v>
      </c>
      <c r="H755" s="160" t="str">
        <f t="shared" si="34"/>
        <v>NO</v>
      </c>
      <c r="I755" s="132">
        <f t="shared" si="35"/>
        <v>0</v>
      </c>
    </row>
    <row r="756" spans="1:9" s="132" customFormat="1" ht="18.600000000000001">
      <c r="A756" s="155">
        <f>ROW('4_Client_List'!A750)</f>
        <v>750</v>
      </c>
      <c r="B756" s="156">
        <f>'4_Client_List'!$A750</f>
        <v>0</v>
      </c>
      <c r="C756" s="157">
        <f>'4_Client_List'!$B750</f>
        <v>0</v>
      </c>
      <c r="D756" s="157">
        <f>'4_Client_List'!$L750</f>
        <v>0</v>
      </c>
      <c r="F756" s="155" t="str" cm="1">
        <f t="array" ref="F756">IFERROR(MOD(10-(SUMPRODUCT(--MID(D756,{1;2;3;4;5;6;7;8;9},1)*({2;1;2;1;2;1;2;1;2}))-9*SUMPRODUCT(--(MID(D756,{1;3;5;7;9},1)*1&gt;4))),10),"")</f>
        <v/>
      </c>
      <c r="G756" s="158">
        <f t="shared" si="33"/>
        <v>0</v>
      </c>
      <c r="H756" s="160" t="str">
        <f t="shared" si="34"/>
        <v>NO</v>
      </c>
      <c r="I756" s="132">
        <f t="shared" si="35"/>
        <v>0</v>
      </c>
    </row>
    <row r="757" spans="1:9" s="132" customFormat="1" ht="18.600000000000001">
      <c r="A757" s="155">
        <f>ROW('4_Client_List'!A751)</f>
        <v>751</v>
      </c>
      <c r="B757" s="156">
        <f>'4_Client_List'!$A751</f>
        <v>0</v>
      </c>
      <c r="C757" s="157">
        <f>'4_Client_List'!$B751</f>
        <v>0</v>
      </c>
      <c r="D757" s="157">
        <f>'4_Client_List'!$L751</f>
        <v>0</v>
      </c>
      <c r="F757" s="155" t="str" cm="1">
        <f t="array" ref="F757">IFERROR(MOD(10-(SUMPRODUCT(--MID(D757,{1;2;3;4;5;6;7;8;9},1)*({2;1;2;1;2;1;2;1;2}))-9*SUMPRODUCT(--(MID(D757,{1;3;5;7;9},1)*1&gt;4))),10),"")</f>
        <v/>
      </c>
      <c r="G757" s="158">
        <f t="shared" si="33"/>
        <v>0</v>
      </c>
      <c r="H757" s="160" t="str">
        <f t="shared" si="34"/>
        <v>NO</v>
      </c>
      <c r="I757" s="132">
        <f t="shared" si="35"/>
        <v>0</v>
      </c>
    </row>
    <row r="758" spans="1:9" s="132" customFormat="1" ht="18.600000000000001">
      <c r="A758" s="155">
        <f>ROW('4_Client_List'!A752)</f>
        <v>752</v>
      </c>
      <c r="B758" s="156">
        <f>'4_Client_List'!$A752</f>
        <v>0</v>
      </c>
      <c r="C758" s="157">
        <f>'4_Client_List'!$B752</f>
        <v>0</v>
      </c>
      <c r="D758" s="157">
        <f>'4_Client_List'!$L752</f>
        <v>0</v>
      </c>
      <c r="F758" s="155" t="str" cm="1">
        <f t="array" ref="F758">IFERROR(MOD(10-(SUMPRODUCT(--MID(D758,{1;2;3;4;5;6;7;8;9},1)*({2;1;2;1;2;1;2;1;2}))-9*SUMPRODUCT(--(MID(D758,{1;3;5;7;9},1)*1&gt;4))),10),"")</f>
        <v/>
      </c>
      <c r="G758" s="158">
        <f t="shared" si="33"/>
        <v>0</v>
      </c>
      <c r="H758" s="160" t="str">
        <f t="shared" si="34"/>
        <v>NO</v>
      </c>
      <c r="I758" s="132">
        <f t="shared" si="35"/>
        <v>0</v>
      </c>
    </row>
    <row r="759" spans="1:9" s="132" customFormat="1" ht="18.600000000000001">
      <c r="A759" s="155">
        <f>ROW('4_Client_List'!A753)</f>
        <v>753</v>
      </c>
      <c r="B759" s="156">
        <f>'4_Client_List'!$A753</f>
        <v>0</v>
      </c>
      <c r="C759" s="157">
        <f>'4_Client_List'!$B753</f>
        <v>0</v>
      </c>
      <c r="D759" s="157">
        <f>'4_Client_List'!$L753</f>
        <v>0</v>
      </c>
      <c r="F759" s="155" t="str" cm="1">
        <f t="array" ref="F759">IFERROR(MOD(10-(SUMPRODUCT(--MID(D759,{1;2;3;4;5;6;7;8;9},1)*({2;1;2;1;2;1;2;1;2}))-9*SUMPRODUCT(--(MID(D759,{1;3;5;7;9},1)*1&gt;4))),10),"")</f>
        <v/>
      </c>
      <c r="G759" s="158">
        <f t="shared" si="33"/>
        <v>0</v>
      </c>
      <c r="H759" s="160" t="str">
        <f t="shared" si="34"/>
        <v>NO</v>
      </c>
      <c r="I759" s="132">
        <f t="shared" si="35"/>
        <v>0</v>
      </c>
    </row>
    <row r="760" spans="1:9" s="132" customFormat="1" ht="18.600000000000001">
      <c r="A760" s="155">
        <f>ROW('4_Client_List'!A754)</f>
        <v>754</v>
      </c>
      <c r="B760" s="156">
        <f>'4_Client_List'!$A754</f>
        <v>0</v>
      </c>
      <c r="C760" s="157">
        <f>'4_Client_List'!$B754</f>
        <v>0</v>
      </c>
      <c r="D760" s="157">
        <f>'4_Client_List'!$L754</f>
        <v>0</v>
      </c>
      <c r="F760" s="155" t="str" cm="1">
        <f t="array" ref="F760">IFERROR(MOD(10-(SUMPRODUCT(--MID(D760,{1;2;3;4;5;6;7;8;9},1)*({2;1;2;1;2;1;2;1;2}))-9*SUMPRODUCT(--(MID(D760,{1;3;5;7;9},1)*1&gt;4))),10),"")</f>
        <v/>
      </c>
      <c r="G760" s="158">
        <f t="shared" si="33"/>
        <v>0</v>
      </c>
      <c r="H760" s="160" t="str">
        <f t="shared" si="34"/>
        <v>NO</v>
      </c>
      <c r="I760" s="132">
        <f t="shared" si="35"/>
        <v>0</v>
      </c>
    </row>
    <row r="761" spans="1:9" s="132" customFormat="1" ht="18.600000000000001">
      <c r="A761" s="155">
        <f>ROW('4_Client_List'!A755)</f>
        <v>755</v>
      </c>
      <c r="B761" s="156">
        <f>'4_Client_List'!$A755</f>
        <v>0</v>
      </c>
      <c r="C761" s="157">
        <f>'4_Client_List'!$B755</f>
        <v>0</v>
      </c>
      <c r="D761" s="157">
        <f>'4_Client_List'!$L755</f>
        <v>0</v>
      </c>
      <c r="F761" s="155" t="str" cm="1">
        <f t="array" ref="F761">IFERROR(MOD(10-(SUMPRODUCT(--MID(D761,{1;2;3;4;5;6;7;8;9},1)*({2;1;2;1;2;1;2;1;2}))-9*SUMPRODUCT(--(MID(D761,{1;3;5;7;9},1)*1&gt;4))),10),"")</f>
        <v/>
      </c>
      <c r="G761" s="158">
        <f t="shared" si="33"/>
        <v>0</v>
      </c>
      <c r="H761" s="160" t="str">
        <f t="shared" si="34"/>
        <v>NO</v>
      </c>
      <c r="I761" s="132">
        <f t="shared" si="35"/>
        <v>0</v>
      </c>
    </row>
    <row r="762" spans="1:9" s="132" customFormat="1" ht="18.600000000000001">
      <c r="A762" s="155">
        <f>ROW('4_Client_List'!A756)</f>
        <v>756</v>
      </c>
      <c r="B762" s="156">
        <f>'4_Client_List'!$A756</f>
        <v>0</v>
      </c>
      <c r="C762" s="157">
        <f>'4_Client_List'!$B756</f>
        <v>0</v>
      </c>
      <c r="D762" s="157">
        <f>'4_Client_List'!$L756</f>
        <v>0</v>
      </c>
      <c r="F762" s="155" t="str" cm="1">
        <f t="array" ref="F762">IFERROR(MOD(10-(SUMPRODUCT(--MID(D762,{1;2;3;4;5;6;7;8;9},1)*({2;1;2;1;2;1;2;1;2}))-9*SUMPRODUCT(--(MID(D762,{1;3;5;7;9},1)*1&gt;4))),10),"")</f>
        <v/>
      </c>
      <c r="G762" s="158">
        <f t="shared" si="33"/>
        <v>0</v>
      </c>
      <c r="H762" s="160" t="str">
        <f t="shared" si="34"/>
        <v>NO</v>
      </c>
      <c r="I762" s="132">
        <f t="shared" si="35"/>
        <v>0</v>
      </c>
    </row>
    <row r="763" spans="1:9" s="132" customFormat="1" ht="18.600000000000001">
      <c r="A763" s="155">
        <f>ROW('4_Client_List'!A757)</f>
        <v>757</v>
      </c>
      <c r="B763" s="156">
        <f>'4_Client_List'!$A757</f>
        <v>0</v>
      </c>
      <c r="C763" s="157">
        <f>'4_Client_List'!$B757</f>
        <v>0</v>
      </c>
      <c r="D763" s="157">
        <f>'4_Client_List'!$L757</f>
        <v>0</v>
      </c>
      <c r="F763" s="155" t="str" cm="1">
        <f t="array" ref="F763">IFERROR(MOD(10-(SUMPRODUCT(--MID(D763,{1;2;3;4;5;6;7;8;9},1)*({2;1;2;1;2;1;2;1;2}))-9*SUMPRODUCT(--(MID(D763,{1;3;5;7;9},1)*1&gt;4))),10),"")</f>
        <v/>
      </c>
      <c r="G763" s="158">
        <f t="shared" si="33"/>
        <v>0</v>
      </c>
      <c r="H763" s="160" t="str">
        <f t="shared" si="34"/>
        <v>NO</v>
      </c>
      <c r="I763" s="132">
        <f t="shared" si="35"/>
        <v>0</v>
      </c>
    </row>
    <row r="764" spans="1:9" s="132" customFormat="1" ht="18.600000000000001">
      <c r="A764" s="155">
        <f>ROW('4_Client_List'!A758)</f>
        <v>758</v>
      </c>
      <c r="B764" s="156">
        <f>'4_Client_List'!$A758</f>
        <v>0</v>
      </c>
      <c r="C764" s="157">
        <f>'4_Client_List'!$B758</f>
        <v>0</v>
      </c>
      <c r="D764" s="157">
        <f>'4_Client_List'!$L758</f>
        <v>0</v>
      </c>
      <c r="F764" s="155" t="str" cm="1">
        <f t="array" ref="F764">IFERROR(MOD(10-(SUMPRODUCT(--MID(D764,{1;2;3;4;5;6;7;8;9},1)*({2;1;2;1;2;1;2;1;2}))-9*SUMPRODUCT(--(MID(D764,{1;3;5;7;9},1)*1&gt;4))),10),"")</f>
        <v/>
      </c>
      <c r="G764" s="158">
        <f t="shared" si="33"/>
        <v>0</v>
      </c>
      <c r="H764" s="160" t="str">
        <f t="shared" si="34"/>
        <v>NO</v>
      </c>
      <c r="I764" s="132">
        <f t="shared" si="35"/>
        <v>0</v>
      </c>
    </row>
    <row r="765" spans="1:9" s="132" customFormat="1" ht="18.600000000000001">
      <c r="A765" s="155">
        <f>ROW('4_Client_List'!A759)</f>
        <v>759</v>
      </c>
      <c r="B765" s="156">
        <f>'4_Client_List'!$A759</f>
        <v>0</v>
      </c>
      <c r="C765" s="157">
        <f>'4_Client_List'!$B759</f>
        <v>0</v>
      </c>
      <c r="D765" s="157">
        <f>'4_Client_List'!$L759</f>
        <v>0</v>
      </c>
      <c r="F765" s="155" t="str" cm="1">
        <f t="array" ref="F765">IFERROR(MOD(10-(SUMPRODUCT(--MID(D765,{1;2;3;4;5;6;7;8;9},1)*({2;1;2;1;2;1;2;1;2}))-9*SUMPRODUCT(--(MID(D765,{1;3;5;7;9},1)*1&gt;4))),10),"")</f>
        <v/>
      </c>
      <c r="G765" s="158">
        <f t="shared" si="33"/>
        <v>0</v>
      </c>
      <c r="H765" s="160" t="str">
        <f t="shared" si="34"/>
        <v>NO</v>
      </c>
      <c r="I765" s="132">
        <f t="shared" si="35"/>
        <v>0</v>
      </c>
    </row>
    <row r="766" spans="1:9" s="132" customFormat="1" ht="18.600000000000001">
      <c r="A766" s="155">
        <f>ROW('4_Client_List'!A760)</f>
        <v>760</v>
      </c>
      <c r="B766" s="156">
        <f>'4_Client_List'!$A760</f>
        <v>0</v>
      </c>
      <c r="C766" s="157">
        <f>'4_Client_List'!$B760</f>
        <v>0</v>
      </c>
      <c r="D766" s="157">
        <f>'4_Client_List'!$L760</f>
        <v>0</v>
      </c>
      <c r="F766" s="155" t="str" cm="1">
        <f t="array" ref="F766">IFERROR(MOD(10-(SUMPRODUCT(--MID(D766,{1;2;3;4;5;6;7;8;9},1)*({2;1;2;1;2;1;2;1;2}))-9*SUMPRODUCT(--(MID(D766,{1;3;5;7;9},1)*1&gt;4))),10),"")</f>
        <v/>
      </c>
      <c r="G766" s="158">
        <f t="shared" si="33"/>
        <v>0</v>
      </c>
      <c r="H766" s="160" t="str">
        <f t="shared" si="34"/>
        <v>NO</v>
      </c>
      <c r="I766" s="132">
        <f t="shared" si="35"/>
        <v>0</v>
      </c>
    </row>
    <row r="767" spans="1:9" s="132" customFormat="1" ht="18.600000000000001">
      <c r="A767" s="155">
        <f>ROW('4_Client_List'!A761)</f>
        <v>761</v>
      </c>
      <c r="B767" s="156">
        <f>'4_Client_List'!$A761</f>
        <v>0</v>
      </c>
      <c r="C767" s="157">
        <f>'4_Client_List'!$B761</f>
        <v>0</v>
      </c>
      <c r="D767" s="157">
        <f>'4_Client_List'!$L761</f>
        <v>0</v>
      </c>
      <c r="F767" s="155" t="str" cm="1">
        <f t="array" ref="F767">IFERROR(MOD(10-(SUMPRODUCT(--MID(D767,{1;2;3;4;5;6;7;8;9},1)*({2;1;2;1;2;1;2;1;2}))-9*SUMPRODUCT(--(MID(D767,{1;3;5;7;9},1)*1&gt;4))),10),"")</f>
        <v/>
      </c>
      <c r="G767" s="158">
        <f t="shared" si="33"/>
        <v>0</v>
      </c>
      <c r="H767" s="160" t="str">
        <f t="shared" si="34"/>
        <v>NO</v>
      </c>
      <c r="I767" s="132">
        <f t="shared" si="35"/>
        <v>0</v>
      </c>
    </row>
    <row r="768" spans="1:9" s="132" customFormat="1" ht="18.600000000000001">
      <c r="A768" s="155">
        <f>ROW('4_Client_List'!A762)</f>
        <v>762</v>
      </c>
      <c r="B768" s="156">
        <f>'4_Client_List'!$A762</f>
        <v>0</v>
      </c>
      <c r="C768" s="157">
        <f>'4_Client_List'!$B762</f>
        <v>0</v>
      </c>
      <c r="D768" s="157">
        <f>'4_Client_List'!$L762</f>
        <v>0</v>
      </c>
      <c r="F768" s="155" t="str" cm="1">
        <f t="array" ref="F768">IFERROR(MOD(10-(SUMPRODUCT(--MID(D768,{1;2;3;4;5;6;7;8;9},1)*({2;1;2;1;2;1;2;1;2}))-9*SUMPRODUCT(--(MID(D768,{1;3;5;7;9},1)*1&gt;4))),10),"")</f>
        <v/>
      </c>
      <c r="G768" s="158">
        <f t="shared" si="33"/>
        <v>0</v>
      </c>
      <c r="H768" s="160" t="str">
        <f t="shared" si="34"/>
        <v>NO</v>
      </c>
      <c r="I768" s="132">
        <f t="shared" si="35"/>
        <v>0</v>
      </c>
    </row>
    <row r="769" spans="1:9" s="132" customFormat="1" ht="18.600000000000001">
      <c r="A769" s="155">
        <f>ROW('4_Client_List'!A763)</f>
        <v>763</v>
      </c>
      <c r="B769" s="156">
        <f>'4_Client_List'!$A763</f>
        <v>0</v>
      </c>
      <c r="C769" s="157">
        <f>'4_Client_List'!$B763</f>
        <v>0</v>
      </c>
      <c r="D769" s="157">
        <f>'4_Client_List'!$L763</f>
        <v>0</v>
      </c>
      <c r="F769" s="155" t="str" cm="1">
        <f t="array" ref="F769">IFERROR(MOD(10-(SUMPRODUCT(--MID(D769,{1;2;3;4;5;6;7;8;9},1)*({2;1;2;1;2;1;2;1;2}))-9*SUMPRODUCT(--(MID(D769,{1;3;5;7;9},1)*1&gt;4))),10),"")</f>
        <v/>
      </c>
      <c r="G769" s="158">
        <f t="shared" si="33"/>
        <v>0</v>
      </c>
      <c r="H769" s="160" t="str">
        <f t="shared" si="34"/>
        <v>NO</v>
      </c>
      <c r="I769" s="132">
        <f t="shared" si="35"/>
        <v>0</v>
      </c>
    </row>
    <row r="770" spans="1:9" s="132" customFormat="1" ht="18.600000000000001">
      <c r="A770" s="155">
        <f>ROW('4_Client_List'!A764)</f>
        <v>764</v>
      </c>
      <c r="B770" s="156">
        <f>'4_Client_List'!$A764</f>
        <v>0</v>
      </c>
      <c r="C770" s="157">
        <f>'4_Client_List'!$B764</f>
        <v>0</v>
      </c>
      <c r="D770" s="157">
        <f>'4_Client_List'!$L764</f>
        <v>0</v>
      </c>
      <c r="F770" s="155" t="str" cm="1">
        <f t="array" ref="F770">IFERROR(MOD(10-(SUMPRODUCT(--MID(D770,{1;2;3;4;5;6;7;8;9},1)*({2;1;2;1;2;1;2;1;2}))-9*SUMPRODUCT(--(MID(D770,{1;3;5;7;9},1)*1&gt;4))),10),"")</f>
        <v/>
      </c>
      <c r="G770" s="158">
        <f t="shared" si="33"/>
        <v>0</v>
      </c>
      <c r="H770" s="160" t="str">
        <f t="shared" si="34"/>
        <v>NO</v>
      </c>
      <c r="I770" s="132">
        <f t="shared" si="35"/>
        <v>0</v>
      </c>
    </row>
    <row r="771" spans="1:9" s="132" customFormat="1" ht="18.600000000000001">
      <c r="A771" s="155">
        <f>ROW('4_Client_List'!A765)</f>
        <v>765</v>
      </c>
      <c r="B771" s="156">
        <f>'4_Client_List'!$A765</f>
        <v>0</v>
      </c>
      <c r="C771" s="157">
        <f>'4_Client_List'!$B765</f>
        <v>0</v>
      </c>
      <c r="D771" s="157">
        <f>'4_Client_List'!$L765</f>
        <v>0</v>
      </c>
      <c r="F771" s="155" t="str" cm="1">
        <f t="array" ref="F771">IFERROR(MOD(10-(SUMPRODUCT(--MID(D771,{1;2;3;4;5;6;7;8;9},1)*({2;1;2;1;2;1;2;1;2}))-9*SUMPRODUCT(--(MID(D771,{1;3;5;7;9},1)*1&gt;4))),10),"")</f>
        <v/>
      </c>
      <c r="G771" s="158">
        <f t="shared" si="33"/>
        <v>0</v>
      </c>
      <c r="H771" s="160" t="str">
        <f t="shared" si="34"/>
        <v>NO</v>
      </c>
      <c r="I771" s="132">
        <f t="shared" si="35"/>
        <v>0</v>
      </c>
    </row>
    <row r="772" spans="1:9" s="132" customFormat="1" ht="18.600000000000001">
      <c r="A772" s="155">
        <f>ROW('4_Client_List'!A766)</f>
        <v>766</v>
      </c>
      <c r="B772" s="156">
        <f>'4_Client_List'!$A766</f>
        <v>0</v>
      </c>
      <c r="C772" s="157">
        <f>'4_Client_List'!$B766</f>
        <v>0</v>
      </c>
      <c r="D772" s="157">
        <f>'4_Client_List'!$L766</f>
        <v>0</v>
      </c>
      <c r="F772" s="155" t="str" cm="1">
        <f t="array" ref="F772">IFERROR(MOD(10-(SUMPRODUCT(--MID(D772,{1;2;3;4;5;6;7;8;9},1)*({2;1;2;1;2;1;2;1;2}))-9*SUMPRODUCT(--(MID(D772,{1;3;5;7;9},1)*1&gt;4))),10),"")</f>
        <v/>
      </c>
      <c r="G772" s="158">
        <f t="shared" si="33"/>
        <v>0</v>
      </c>
      <c r="H772" s="160" t="str">
        <f t="shared" si="34"/>
        <v>NO</v>
      </c>
      <c r="I772" s="132">
        <f t="shared" si="35"/>
        <v>0</v>
      </c>
    </row>
    <row r="773" spans="1:9" s="132" customFormat="1" ht="18.600000000000001">
      <c r="A773" s="155">
        <f>ROW('4_Client_List'!A767)</f>
        <v>767</v>
      </c>
      <c r="B773" s="156">
        <f>'4_Client_List'!$A767</f>
        <v>0</v>
      </c>
      <c r="C773" s="157">
        <f>'4_Client_List'!$B767</f>
        <v>0</v>
      </c>
      <c r="D773" s="157">
        <f>'4_Client_List'!$L767</f>
        <v>0</v>
      </c>
      <c r="F773" s="155" t="str" cm="1">
        <f t="array" ref="F773">IFERROR(MOD(10-(SUMPRODUCT(--MID(D773,{1;2;3;4;5;6;7;8;9},1)*({2;1;2;1;2;1;2;1;2}))-9*SUMPRODUCT(--(MID(D773,{1;3;5;7;9},1)*1&gt;4))),10),"")</f>
        <v/>
      </c>
      <c r="G773" s="158">
        <f t="shared" si="33"/>
        <v>0</v>
      </c>
      <c r="H773" s="160" t="str">
        <f t="shared" si="34"/>
        <v>NO</v>
      </c>
      <c r="I773" s="132">
        <f t="shared" si="35"/>
        <v>0</v>
      </c>
    </row>
    <row r="774" spans="1:9" s="132" customFormat="1" ht="18.600000000000001">
      <c r="A774" s="155">
        <f>ROW('4_Client_List'!A768)</f>
        <v>768</v>
      </c>
      <c r="B774" s="156">
        <f>'4_Client_List'!$A768</f>
        <v>0</v>
      </c>
      <c r="C774" s="157">
        <f>'4_Client_List'!$B768</f>
        <v>0</v>
      </c>
      <c r="D774" s="157">
        <f>'4_Client_List'!$L768</f>
        <v>0</v>
      </c>
      <c r="F774" s="155" t="str" cm="1">
        <f t="array" ref="F774">IFERROR(MOD(10-(SUMPRODUCT(--MID(D774,{1;2;3;4;5;6;7;8;9},1)*({2;1;2;1;2;1;2;1;2}))-9*SUMPRODUCT(--(MID(D774,{1;3;5;7;9},1)*1&gt;4))),10),"")</f>
        <v/>
      </c>
      <c r="G774" s="158">
        <f t="shared" si="33"/>
        <v>0</v>
      </c>
      <c r="H774" s="160" t="str">
        <f t="shared" si="34"/>
        <v>NO</v>
      </c>
      <c r="I774" s="132">
        <f t="shared" si="35"/>
        <v>0</v>
      </c>
    </row>
    <row r="775" spans="1:9" s="132" customFormat="1" ht="18.600000000000001">
      <c r="A775" s="155">
        <f>ROW('4_Client_List'!A769)</f>
        <v>769</v>
      </c>
      <c r="B775" s="156">
        <f>'4_Client_List'!$A769</f>
        <v>0</v>
      </c>
      <c r="C775" s="157">
        <f>'4_Client_List'!$B769</f>
        <v>0</v>
      </c>
      <c r="D775" s="157">
        <f>'4_Client_List'!$L769</f>
        <v>0</v>
      </c>
      <c r="F775" s="155" t="str" cm="1">
        <f t="array" ref="F775">IFERROR(MOD(10-(SUMPRODUCT(--MID(D775,{1;2;3;4;5;6;7;8;9},1)*({2;1;2;1;2;1;2;1;2}))-9*SUMPRODUCT(--(MID(D775,{1;3;5;7;9},1)*1&gt;4))),10),"")</f>
        <v/>
      </c>
      <c r="G775" s="158">
        <f t="shared" si="33"/>
        <v>0</v>
      </c>
      <c r="H775" s="160" t="str">
        <f t="shared" si="34"/>
        <v>NO</v>
      </c>
      <c r="I775" s="132">
        <f t="shared" si="35"/>
        <v>0</v>
      </c>
    </row>
    <row r="776" spans="1:9" s="132" customFormat="1" ht="18.600000000000001">
      <c r="A776" s="155">
        <f>ROW('4_Client_List'!A770)</f>
        <v>770</v>
      </c>
      <c r="B776" s="156">
        <f>'4_Client_List'!$A770</f>
        <v>0</v>
      </c>
      <c r="C776" s="157">
        <f>'4_Client_List'!$B770</f>
        <v>0</v>
      </c>
      <c r="D776" s="157">
        <f>'4_Client_List'!$L770</f>
        <v>0</v>
      </c>
      <c r="F776" s="155" t="str" cm="1">
        <f t="array" ref="F776">IFERROR(MOD(10-(SUMPRODUCT(--MID(D776,{1;2;3;4;5;6;7;8;9},1)*({2;1;2;1;2;1;2;1;2}))-9*SUMPRODUCT(--(MID(D776,{1;3;5;7;9},1)*1&gt;4))),10),"")</f>
        <v/>
      </c>
      <c r="G776" s="158">
        <f t="shared" si="33"/>
        <v>0</v>
      </c>
      <c r="H776" s="160" t="str">
        <f t="shared" si="34"/>
        <v>NO</v>
      </c>
      <c r="I776" s="132">
        <f t="shared" si="35"/>
        <v>0</v>
      </c>
    </row>
    <row r="777" spans="1:9" s="132" customFormat="1" ht="18.600000000000001">
      <c r="A777" s="155">
        <f>ROW('4_Client_List'!A771)</f>
        <v>771</v>
      </c>
      <c r="B777" s="156">
        <f>'4_Client_List'!$A771</f>
        <v>0</v>
      </c>
      <c r="C777" s="157">
        <f>'4_Client_List'!$B771</f>
        <v>0</v>
      </c>
      <c r="D777" s="157">
        <f>'4_Client_List'!$L771</f>
        <v>0</v>
      </c>
      <c r="F777" s="155" t="str" cm="1">
        <f t="array" ref="F777">IFERROR(MOD(10-(SUMPRODUCT(--MID(D777,{1;2;3;4;5;6;7;8;9},1)*({2;1;2;1;2;1;2;1;2}))-9*SUMPRODUCT(--(MID(D777,{1;3;5;7;9},1)*1&gt;4))),10),"")</f>
        <v/>
      </c>
      <c r="G777" s="158">
        <f t="shared" ref="G777:G840" si="36">INT(RIGHT(D777,1))</f>
        <v>0</v>
      </c>
      <c r="H777" s="160" t="str">
        <f t="shared" ref="H777:H840" si="37">IFERROR(IF(F777=G777, "Yes", "NO"),"")</f>
        <v>NO</v>
      </c>
      <c r="I777" s="132">
        <f t="shared" ref="I777:I840" si="38">VALUE(D777)</f>
        <v>0</v>
      </c>
    </row>
    <row r="778" spans="1:9" s="132" customFormat="1" ht="18.600000000000001">
      <c r="A778" s="155">
        <f>ROW('4_Client_List'!A772)</f>
        <v>772</v>
      </c>
      <c r="B778" s="156">
        <f>'4_Client_List'!$A772</f>
        <v>0</v>
      </c>
      <c r="C778" s="157">
        <f>'4_Client_List'!$B772</f>
        <v>0</v>
      </c>
      <c r="D778" s="157">
        <f>'4_Client_List'!$L772</f>
        <v>0</v>
      </c>
      <c r="F778" s="155" t="str" cm="1">
        <f t="array" ref="F778">IFERROR(MOD(10-(SUMPRODUCT(--MID(D778,{1;2;3;4;5;6;7;8;9},1)*({2;1;2;1;2;1;2;1;2}))-9*SUMPRODUCT(--(MID(D778,{1;3;5;7;9},1)*1&gt;4))),10),"")</f>
        <v/>
      </c>
      <c r="G778" s="158">
        <f t="shared" si="36"/>
        <v>0</v>
      </c>
      <c r="H778" s="160" t="str">
        <f t="shared" si="37"/>
        <v>NO</v>
      </c>
      <c r="I778" s="132">
        <f t="shared" si="38"/>
        <v>0</v>
      </c>
    </row>
    <row r="779" spans="1:9" s="132" customFormat="1" ht="18.600000000000001">
      <c r="A779" s="155">
        <f>ROW('4_Client_List'!A773)</f>
        <v>773</v>
      </c>
      <c r="B779" s="156">
        <f>'4_Client_List'!$A773</f>
        <v>0</v>
      </c>
      <c r="C779" s="157">
        <f>'4_Client_List'!$B773</f>
        <v>0</v>
      </c>
      <c r="D779" s="157">
        <f>'4_Client_List'!$L773</f>
        <v>0</v>
      </c>
      <c r="F779" s="155" t="str" cm="1">
        <f t="array" ref="F779">IFERROR(MOD(10-(SUMPRODUCT(--MID(D779,{1;2;3;4;5;6;7;8;9},1)*({2;1;2;1;2;1;2;1;2}))-9*SUMPRODUCT(--(MID(D779,{1;3;5;7;9},1)*1&gt;4))),10),"")</f>
        <v/>
      </c>
      <c r="G779" s="158">
        <f t="shared" si="36"/>
        <v>0</v>
      </c>
      <c r="H779" s="160" t="str">
        <f t="shared" si="37"/>
        <v>NO</v>
      </c>
      <c r="I779" s="132">
        <f t="shared" si="38"/>
        <v>0</v>
      </c>
    </row>
    <row r="780" spans="1:9" s="132" customFormat="1" ht="18.600000000000001">
      <c r="A780" s="155">
        <f>ROW('4_Client_List'!A774)</f>
        <v>774</v>
      </c>
      <c r="B780" s="156">
        <f>'4_Client_List'!$A774</f>
        <v>0</v>
      </c>
      <c r="C780" s="157">
        <f>'4_Client_List'!$B774</f>
        <v>0</v>
      </c>
      <c r="D780" s="157">
        <f>'4_Client_List'!$L774</f>
        <v>0</v>
      </c>
      <c r="F780" s="155" t="str" cm="1">
        <f t="array" ref="F780">IFERROR(MOD(10-(SUMPRODUCT(--MID(D780,{1;2;3;4;5;6;7;8;9},1)*({2;1;2;1;2;1;2;1;2}))-9*SUMPRODUCT(--(MID(D780,{1;3;5;7;9},1)*1&gt;4))),10),"")</f>
        <v/>
      </c>
      <c r="G780" s="158">
        <f t="shared" si="36"/>
        <v>0</v>
      </c>
      <c r="H780" s="160" t="str">
        <f t="shared" si="37"/>
        <v>NO</v>
      </c>
      <c r="I780" s="132">
        <f t="shared" si="38"/>
        <v>0</v>
      </c>
    </row>
    <row r="781" spans="1:9" s="132" customFormat="1" ht="18.600000000000001">
      <c r="A781" s="155">
        <f>ROW('4_Client_List'!A775)</f>
        <v>775</v>
      </c>
      <c r="B781" s="156">
        <f>'4_Client_List'!$A775</f>
        <v>0</v>
      </c>
      <c r="C781" s="157">
        <f>'4_Client_List'!$B775</f>
        <v>0</v>
      </c>
      <c r="D781" s="157">
        <f>'4_Client_List'!$L775</f>
        <v>0</v>
      </c>
      <c r="F781" s="155" t="str" cm="1">
        <f t="array" ref="F781">IFERROR(MOD(10-(SUMPRODUCT(--MID(D781,{1;2;3;4;5;6;7;8;9},1)*({2;1;2;1;2;1;2;1;2}))-9*SUMPRODUCT(--(MID(D781,{1;3;5;7;9},1)*1&gt;4))),10),"")</f>
        <v/>
      </c>
      <c r="G781" s="158">
        <f t="shared" si="36"/>
        <v>0</v>
      </c>
      <c r="H781" s="160" t="str">
        <f t="shared" si="37"/>
        <v>NO</v>
      </c>
      <c r="I781" s="132">
        <f t="shared" si="38"/>
        <v>0</v>
      </c>
    </row>
    <row r="782" spans="1:9" s="132" customFormat="1" ht="18.600000000000001">
      <c r="A782" s="155">
        <f>ROW('4_Client_List'!A776)</f>
        <v>776</v>
      </c>
      <c r="B782" s="156">
        <f>'4_Client_List'!$A776</f>
        <v>0</v>
      </c>
      <c r="C782" s="157">
        <f>'4_Client_List'!$B776</f>
        <v>0</v>
      </c>
      <c r="D782" s="157">
        <f>'4_Client_List'!$L776</f>
        <v>0</v>
      </c>
      <c r="F782" s="155" t="str" cm="1">
        <f t="array" ref="F782">IFERROR(MOD(10-(SUMPRODUCT(--MID(D782,{1;2;3;4;5;6;7;8;9},1)*({2;1;2;1;2;1;2;1;2}))-9*SUMPRODUCT(--(MID(D782,{1;3;5;7;9},1)*1&gt;4))),10),"")</f>
        <v/>
      </c>
      <c r="G782" s="158">
        <f t="shared" si="36"/>
        <v>0</v>
      </c>
      <c r="H782" s="160" t="str">
        <f t="shared" si="37"/>
        <v>NO</v>
      </c>
      <c r="I782" s="132">
        <f t="shared" si="38"/>
        <v>0</v>
      </c>
    </row>
    <row r="783" spans="1:9" s="132" customFormat="1" ht="18.600000000000001">
      <c r="A783" s="155">
        <f>ROW('4_Client_List'!A777)</f>
        <v>777</v>
      </c>
      <c r="B783" s="156">
        <f>'4_Client_List'!$A777</f>
        <v>0</v>
      </c>
      <c r="C783" s="157">
        <f>'4_Client_List'!$B777</f>
        <v>0</v>
      </c>
      <c r="D783" s="157">
        <f>'4_Client_List'!$L777</f>
        <v>0</v>
      </c>
      <c r="F783" s="155" t="str" cm="1">
        <f t="array" ref="F783">IFERROR(MOD(10-(SUMPRODUCT(--MID(D783,{1;2;3;4;5;6;7;8;9},1)*({2;1;2;1;2;1;2;1;2}))-9*SUMPRODUCT(--(MID(D783,{1;3;5;7;9},1)*1&gt;4))),10),"")</f>
        <v/>
      </c>
      <c r="G783" s="158">
        <f t="shared" si="36"/>
        <v>0</v>
      </c>
      <c r="H783" s="160" t="str">
        <f t="shared" si="37"/>
        <v>NO</v>
      </c>
      <c r="I783" s="132">
        <f t="shared" si="38"/>
        <v>0</v>
      </c>
    </row>
    <row r="784" spans="1:9" s="132" customFormat="1" ht="18.600000000000001">
      <c r="A784" s="155">
        <f>ROW('4_Client_List'!A778)</f>
        <v>778</v>
      </c>
      <c r="B784" s="156">
        <f>'4_Client_List'!$A778</f>
        <v>0</v>
      </c>
      <c r="C784" s="157">
        <f>'4_Client_List'!$B778</f>
        <v>0</v>
      </c>
      <c r="D784" s="157">
        <f>'4_Client_List'!$L778</f>
        <v>0</v>
      </c>
      <c r="F784" s="155" t="str" cm="1">
        <f t="array" ref="F784">IFERROR(MOD(10-(SUMPRODUCT(--MID(D784,{1;2;3;4;5;6;7;8;9},1)*({2;1;2;1;2;1;2;1;2}))-9*SUMPRODUCT(--(MID(D784,{1;3;5;7;9},1)*1&gt;4))),10),"")</f>
        <v/>
      </c>
      <c r="G784" s="158">
        <f t="shared" si="36"/>
        <v>0</v>
      </c>
      <c r="H784" s="160" t="str">
        <f t="shared" si="37"/>
        <v>NO</v>
      </c>
      <c r="I784" s="132">
        <f t="shared" si="38"/>
        <v>0</v>
      </c>
    </row>
    <row r="785" spans="1:9" s="132" customFormat="1" ht="18.600000000000001">
      <c r="A785" s="155">
        <f>ROW('4_Client_List'!A779)</f>
        <v>779</v>
      </c>
      <c r="B785" s="156">
        <f>'4_Client_List'!$A779</f>
        <v>0</v>
      </c>
      <c r="C785" s="157">
        <f>'4_Client_List'!$B779</f>
        <v>0</v>
      </c>
      <c r="D785" s="157">
        <f>'4_Client_List'!$L779</f>
        <v>0</v>
      </c>
      <c r="F785" s="155" t="str" cm="1">
        <f t="array" ref="F785">IFERROR(MOD(10-(SUMPRODUCT(--MID(D785,{1;2;3;4;5;6;7;8;9},1)*({2;1;2;1;2;1;2;1;2}))-9*SUMPRODUCT(--(MID(D785,{1;3;5;7;9},1)*1&gt;4))),10),"")</f>
        <v/>
      </c>
      <c r="G785" s="158">
        <f t="shared" si="36"/>
        <v>0</v>
      </c>
      <c r="H785" s="160" t="str">
        <f t="shared" si="37"/>
        <v>NO</v>
      </c>
      <c r="I785" s="132">
        <f t="shared" si="38"/>
        <v>0</v>
      </c>
    </row>
    <row r="786" spans="1:9" s="132" customFormat="1" ht="18.600000000000001">
      <c r="A786" s="155">
        <f>ROW('4_Client_List'!A780)</f>
        <v>780</v>
      </c>
      <c r="B786" s="156">
        <f>'4_Client_List'!$A780</f>
        <v>0</v>
      </c>
      <c r="C786" s="157">
        <f>'4_Client_List'!$B780</f>
        <v>0</v>
      </c>
      <c r="D786" s="157">
        <f>'4_Client_List'!$L780</f>
        <v>0</v>
      </c>
      <c r="F786" s="155" t="str" cm="1">
        <f t="array" ref="F786">IFERROR(MOD(10-(SUMPRODUCT(--MID(D786,{1;2;3;4;5;6;7;8;9},1)*({2;1;2;1;2;1;2;1;2}))-9*SUMPRODUCT(--(MID(D786,{1;3;5;7;9},1)*1&gt;4))),10),"")</f>
        <v/>
      </c>
      <c r="G786" s="158">
        <f t="shared" si="36"/>
        <v>0</v>
      </c>
      <c r="H786" s="160" t="str">
        <f t="shared" si="37"/>
        <v>NO</v>
      </c>
      <c r="I786" s="132">
        <f t="shared" si="38"/>
        <v>0</v>
      </c>
    </row>
    <row r="787" spans="1:9" s="132" customFormat="1" ht="18.600000000000001">
      <c r="A787" s="155">
        <f>ROW('4_Client_List'!A781)</f>
        <v>781</v>
      </c>
      <c r="B787" s="156">
        <f>'4_Client_List'!$A781</f>
        <v>0</v>
      </c>
      <c r="C787" s="157">
        <f>'4_Client_List'!$B781</f>
        <v>0</v>
      </c>
      <c r="D787" s="157">
        <f>'4_Client_List'!$L781</f>
        <v>0</v>
      </c>
      <c r="F787" s="155" t="str" cm="1">
        <f t="array" ref="F787">IFERROR(MOD(10-(SUMPRODUCT(--MID(D787,{1;2;3;4;5;6;7;8;9},1)*({2;1;2;1;2;1;2;1;2}))-9*SUMPRODUCT(--(MID(D787,{1;3;5;7;9},1)*1&gt;4))),10),"")</f>
        <v/>
      </c>
      <c r="G787" s="158">
        <f t="shared" si="36"/>
        <v>0</v>
      </c>
      <c r="H787" s="160" t="str">
        <f t="shared" si="37"/>
        <v>NO</v>
      </c>
      <c r="I787" s="132">
        <f t="shared" si="38"/>
        <v>0</v>
      </c>
    </row>
    <row r="788" spans="1:9" s="132" customFormat="1" ht="18.600000000000001">
      <c r="A788" s="155">
        <f>ROW('4_Client_List'!A782)</f>
        <v>782</v>
      </c>
      <c r="B788" s="156">
        <f>'4_Client_List'!$A782</f>
        <v>0</v>
      </c>
      <c r="C788" s="157">
        <f>'4_Client_List'!$B782</f>
        <v>0</v>
      </c>
      <c r="D788" s="157">
        <f>'4_Client_List'!$L782</f>
        <v>0</v>
      </c>
      <c r="F788" s="155" t="str" cm="1">
        <f t="array" ref="F788">IFERROR(MOD(10-(SUMPRODUCT(--MID(D788,{1;2;3;4;5;6;7;8;9},1)*({2;1;2;1;2;1;2;1;2}))-9*SUMPRODUCT(--(MID(D788,{1;3;5;7;9},1)*1&gt;4))),10),"")</f>
        <v/>
      </c>
      <c r="G788" s="158">
        <f t="shared" si="36"/>
        <v>0</v>
      </c>
      <c r="H788" s="160" t="str">
        <f t="shared" si="37"/>
        <v>NO</v>
      </c>
      <c r="I788" s="132">
        <f t="shared" si="38"/>
        <v>0</v>
      </c>
    </row>
    <row r="789" spans="1:9" s="132" customFormat="1" ht="18.600000000000001">
      <c r="A789" s="155">
        <f>ROW('4_Client_List'!A783)</f>
        <v>783</v>
      </c>
      <c r="B789" s="156">
        <f>'4_Client_List'!$A783</f>
        <v>0</v>
      </c>
      <c r="C789" s="157">
        <f>'4_Client_List'!$B783</f>
        <v>0</v>
      </c>
      <c r="D789" s="157">
        <f>'4_Client_List'!$L783</f>
        <v>0</v>
      </c>
      <c r="F789" s="155" t="str" cm="1">
        <f t="array" ref="F789">IFERROR(MOD(10-(SUMPRODUCT(--MID(D789,{1;2;3;4;5;6;7;8;9},1)*({2;1;2;1;2;1;2;1;2}))-9*SUMPRODUCT(--(MID(D789,{1;3;5;7;9},1)*1&gt;4))),10),"")</f>
        <v/>
      </c>
      <c r="G789" s="158">
        <f t="shared" si="36"/>
        <v>0</v>
      </c>
      <c r="H789" s="160" t="str">
        <f t="shared" si="37"/>
        <v>NO</v>
      </c>
      <c r="I789" s="132">
        <f t="shared" si="38"/>
        <v>0</v>
      </c>
    </row>
    <row r="790" spans="1:9" s="132" customFormat="1" ht="18.600000000000001">
      <c r="A790" s="155">
        <f>ROW('4_Client_List'!A784)</f>
        <v>784</v>
      </c>
      <c r="B790" s="156">
        <f>'4_Client_List'!$A784</f>
        <v>0</v>
      </c>
      <c r="C790" s="157">
        <f>'4_Client_List'!$B784</f>
        <v>0</v>
      </c>
      <c r="D790" s="157">
        <f>'4_Client_List'!$L784</f>
        <v>0</v>
      </c>
      <c r="F790" s="155" t="str" cm="1">
        <f t="array" ref="F790">IFERROR(MOD(10-(SUMPRODUCT(--MID(D790,{1;2;3;4;5;6;7;8;9},1)*({2;1;2;1;2;1;2;1;2}))-9*SUMPRODUCT(--(MID(D790,{1;3;5;7;9},1)*1&gt;4))),10),"")</f>
        <v/>
      </c>
      <c r="G790" s="158">
        <f t="shared" si="36"/>
        <v>0</v>
      </c>
      <c r="H790" s="160" t="str">
        <f t="shared" si="37"/>
        <v>NO</v>
      </c>
      <c r="I790" s="132">
        <f t="shared" si="38"/>
        <v>0</v>
      </c>
    </row>
    <row r="791" spans="1:9" s="132" customFormat="1" ht="18.600000000000001">
      <c r="A791" s="155">
        <f>ROW('4_Client_List'!A785)</f>
        <v>785</v>
      </c>
      <c r="B791" s="156">
        <f>'4_Client_List'!$A785</f>
        <v>0</v>
      </c>
      <c r="C791" s="157">
        <f>'4_Client_List'!$B785</f>
        <v>0</v>
      </c>
      <c r="D791" s="157">
        <f>'4_Client_List'!$L785</f>
        <v>0</v>
      </c>
      <c r="F791" s="155" t="str" cm="1">
        <f t="array" ref="F791">IFERROR(MOD(10-(SUMPRODUCT(--MID(D791,{1;2;3;4;5;6;7;8;9},1)*({2;1;2;1;2;1;2;1;2}))-9*SUMPRODUCT(--(MID(D791,{1;3;5;7;9},1)*1&gt;4))),10),"")</f>
        <v/>
      </c>
      <c r="G791" s="158">
        <f t="shared" si="36"/>
        <v>0</v>
      </c>
      <c r="H791" s="160" t="str">
        <f t="shared" si="37"/>
        <v>NO</v>
      </c>
      <c r="I791" s="132">
        <f t="shared" si="38"/>
        <v>0</v>
      </c>
    </row>
    <row r="792" spans="1:9" s="132" customFormat="1" ht="18.600000000000001">
      <c r="A792" s="155">
        <f>ROW('4_Client_List'!A786)</f>
        <v>786</v>
      </c>
      <c r="B792" s="156">
        <f>'4_Client_List'!$A786</f>
        <v>0</v>
      </c>
      <c r="C792" s="157">
        <f>'4_Client_List'!$B786</f>
        <v>0</v>
      </c>
      <c r="D792" s="157">
        <f>'4_Client_List'!$L786</f>
        <v>0</v>
      </c>
      <c r="F792" s="155" t="str" cm="1">
        <f t="array" ref="F792">IFERROR(MOD(10-(SUMPRODUCT(--MID(D792,{1;2;3;4;5;6;7;8;9},1)*({2;1;2;1;2;1;2;1;2}))-9*SUMPRODUCT(--(MID(D792,{1;3;5;7;9},1)*1&gt;4))),10),"")</f>
        <v/>
      </c>
      <c r="G792" s="158">
        <f t="shared" si="36"/>
        <v>0</v>
      </c>
      <c r="H792" s="160" t="str">
        <f t="shared" si="37"/>
        <v>NO</v>
      </c>
      <c r="I792" s="132">
        <f t="shared" si="38"/>
        <v>0</v>
      </c>
    </row>
    <row r="793" spans="1:9" s="132" customFormat="1" ht="18.600000000000001">
      <c r="A793" s="155">
        <f>ROW('4_Client_List'!A787)</f>
        <v>787</v>
      </c>
      <c r="B793" s="156">
        <f>'4_Client_List'!$A787</f>
        <v>0</v>
      </c>
      <c r="C793" s="157">
        <f>'4_Client_List'!$B787</f>
        <v>0</v>
      </c>
      <c r="D793" s="157">
        <f>'4_Client_List'!$L787</f>
        <v>0</v>
      </c>
      <c r="F793" s="155" t="str" cm="1">
        <f t="array" ref="F793">IFERROR(MOD(10-(SUMPRODUCT(--MID(D793,{1;2;3;4;5;6;7;8;9},1)*({2;1;2;1;2;1;2;1;2}))-9*SUMPRODUCT(--(MID(D793,{1;3;5;7;9},1)*1&gt;4))),10),"")</f>
        <v/>
      </c>
      <c r="G793" s="158">
        <f t="shared" si="36"/>
        <v>0</v>
      </c>
      <c r="H793" s="160" t="str">
        <f t="shared" si="37"/>
        <v>NO</v>
      </c>
      <c r="I793" s="132">
        <f t="shared" si="38"/>
        <v>0</v>
      </c>
    </row>
    <row r="794" spans="1:9" s="132" customFormat="1" ht="18.600000000000001">
      <c r="A794" s="155">
        <f>ROW('4_Client_List'!A788)</f>
        <v>788</v>
      </c>
      <c r="B794" s="156">
        <f>'4_Client_List'!$A788</f>
        <v>0</v>
      </c>
      <c r="C794" s="157">
        <f>'4_Client_List'!$B788</f>
        <v>0</v>
      </c>
      <c r="D794" s="157">
        <f>'4_Client_List'!$L788</f>
        <v>0</v>
      </c>
      <c r="F794" s="155" t="str" cm="1">
        <f t="array" ref="F794">IFERROR(MOD(10-(SUMPRODUCT(--MID(D794,{1;2;3;4;5;6;7;8;9},1)*({2;1;2;1;2;1;2;1;2}))-9*SUMPRODUCT(--(MID(D794,{1;3;5;7;9},1)*1&gt;4))),10),"")</f>
        <v/>
      </c>
      <c r="G794" s="158">
        <f t="shared" si="36"/>
        <v>0</v>
      </c>
      <c r="H794" s="160" t="str">
        <f t="shared" si="37"/>
        <v>NO</v>
      </c>
      <c r="I794" s="132">
        <f t="shared" si="38"/>
        <v>0</v>
      </c>
    </row>
    <row r="795" spans="1:9" s="132" customFormat="1" ht="18.600000000000001">
      <c r="A795" s="155">
        <f>ROW('4_Client_List'!A789)</f>
        <v>789</v>
      </c>
      <c r="B795" s="156">
        <f>'4_Client_List'!$A789</f>
        <v>0</v>
      </c>
      <c r="C795" s="157">
        <f>'4_Client_List'!$B789</f>
        <v>0</v>
      </c>
      <c r="D795" s="157">
        <f>'4_Client_List'!$L789</f>
        <v>0</v>
      </c>
      <c r="F795" s="155" t="str" cm="1">
        <f t="array" ref="F795">IFERROR(MOD(10-(SUMPRODUCT(--MID(D795,{1;2;3;4;5;6;7;8;9},1)*({2;1;2;1;2;1;2;1;2}))-9*SUMPRODUCT(--(MID(D795,{1;3;5;7;9},1)*1&gt;4))),10),"")</f>
        <v/>
      </c>
      <c r="G795" s="158">
        <f t="shared" si="36"/>
        <v>0</v>
      </c>
      <c r="H795" s="160" t="str">
        <f t="shared" si="37"/>
        <v>NO</v>
      </c>
      <c r="I795" s="132">
        <f t="shared" si="38"/>
        <v>0</v>
      </c>
    </row>
    <row r="796" spans="1:9" s="132" customFormat="1" ht="18.600000000000001">
      <c r="A796" s="155">
        <f>ROW('4_Client_List'!A790)</f>
        <v>790</v>
      </c>
      <c r="B796" s="156">
        <f>'4_Client_List'!$A790</f>
        <v>0</v>
      </c>
      <c r="C796" s="157">
        <f>'4_Client_List'!$B790</f>
        <v>0</v>
      </c>
      <c r="D796" s="157">
        <f>'4_Client_List'!$L790</f>
        <v>0</v>
      </c>
      <c r="F796" s="155" t="str" cm="1">
        <f t="array" ref="F796">IFERROR(MOD(10-(SUMPRODUCT(--MID(D796,{1;2;3;4;5;6;7;8;9},1)*({2;1;2;1;2;1;2;1;2}))-9*SUMPRODUCT(--(MID(D796,{1;3;5;7;9},1)*1&gt;4))),10),"")</f>
        <v/>
      </c>
      <c r="G796" s="158">
        <f t="shared" si="36"/>
        <v>0</v>
      </c>
      <c r="H796" s="160" t="str">
        <f t="shared" si="37"/>
        <v>NO</v>
      </c>
      <c r="I796" s="132">
        <f t="shared" si="38"/>
        <v>0</v>
      </c>
    </row>
    <row r="797" spans="1:9" s="132" customFormat="1" ht="18.600000000000001">
      <c r="A797" s="155">
        <f>ROW('4_Client_List'!A791)</f>
        <v>791</v>
      </c>
      <c r="B797" s="156">
        <f>'4_Client_List'!$A791</f>
        <v>0</v>
      </c>
      <c r="C797" s="157">
        <f>'4_Client_List'!$B791</f>
        <v>0</v>
      </c>
      <c r="D797" s="157">
        <f>'4_Client_List'!$L791</f>
        <v>0</v>
      </c>
      <c r="F797" s="155" t="str" cm="1">
        <f t="array" ref="F797">IFERROR(MOD(10-(SUMPRODUCT(--MID(D797,{1;2;3;4;5;6;7;8;9},1)*({2;1;2;1;2;1;2;1;2}))-9*SUMPRODUCT(--(MID(D797,{1;3;5;7;9},1)*1&gt;4))),10),"")</f>
        <v/>
      </c>
      <c r="G797" s="158">
        <f t="shared" si="36"/>
        <v>0</v>
      </c>
      <c r="H797" s="160" t="str">
        <f t="shared" si="37"/>
        <v>NO</v>
      </c>
      <c r="I797" s="132">
        <f t="shared" si="38"/>
        <v>0</v>
      </c>
    </row>
    <row r="798" spans="1:9" s="132" customFormat="1" ht="18.600000000000001">
      <c r="A798" s="155">
        <f>ROW('4_Client_List'!A792)</f>
        <v>792</v>
      </c>
      <c r="B798" s="156">
        <f>'4_Client_List'!$A792</f>
        <v>0</v>
      </c>
      <c r="C798" s="157">
        <f>'4_Client_List'!$B792</f>
        <v>0</v>
      </c>
      <c r="D798" s="157">
        <f>'4_Client_List'!$L792</f>
        <v>0</v>
      </c>
      <c r="F798" s="155" t="str" cm="1">
        <f t="array" ref="F798">IFERROR(MOD(10-(SUMPRODUCT(--MID(D798,{1;2;3;4;5;6;7;8;9},1)*({2;1;2;1;2;1;2;1;2}))-9*SUMPRODUCT(--(MID(D798,{1;3;5;7;9},1)*1&gt;4))),10),"")</f>
        <v/>
      </c>
      <c r="G798" s="158">
        <f t="shared" si="36"/>
        <v>0</v>
      </c>
      <c r="H798" s="160" t="str">
        <f t="shared" si="37"/>
        <v>NO</v>
      </c>
      <c r="I798" s="132">
        <f t="shared" si="38"/>
        <v>0</v>
      </c>
    </row>
    <row r="799" spans="1:9" s="132" customFormat="1" ht="18.600000000000001">
      <c r="A799" s="155">
        <f>ROW('4_Client_List'!A793)</f>
        <v>793</v>
      </c>
      <c r="B799" s="156">
        <f>'4_Client_List'!$A793</f>
        <v>0</v>
      </c>
      <c r="C799" s="157">
        <f>'4_Client_List'!$B793</f>
        <v>0</v>
      </c>
      <c r="D799" s="157">
        <f>'4_Client_List'!$L793</f>
        <v>0</v>
      </c>
      <c r="F799" s="155" t="str" cm="1">
        <f t="array" ref="F799">IFERROR(MOD(10-(SUMPRODUCT(--MID(D799,{1;2;3;4;5;6;7;8;9},1)*({2;1;2;1;2;1;2;1;2}))-9*SUMPRODUCT(--(MID(D799,{1;3;5;7;9},1)*1&gt;4))),10),"")</f>
        <v/>
      </c>
      <c r="G799" s="158">
        <f t="shared" si="36"/>
        <v>0</v>
      </c>
      <c r="H799" s="160" t="str">
        <f t="shared" si="37"/>
        <v>NO</v>
      </c>
      <c r="I799" s="132">
        <f t="shared" si="38"/>
        <v>0</v>
      </c>
    </row>
    <row r="800" spans="1:9" s="132" customFormat="1" ht="18.600000000000001">
      <c r="A800" s="155">
        <f>ROW('4_Client_List'!A794)</f>
        <v>794</v>
      </c>
      <c r="B800" s="156">
        <f>'4_Client_List'!$A794</f>
        <v>0</v>
      </c>
      <c r="C800" s="157">
        <f>'4_Client_List'!$B794</f>
        <v>0</v>
      </c>
      <c r="D800" s="157">
        <f>'4_Client_List'!$L794</f>
        <v>0</v>
      </c>
      <c r="F800" s="155" t="str" cm="1">
        <f t="array" ref="F800">IFERROR(MOD(10-(SUMPRODUCT(--MID(D800,{1;2;3;4;5;6;7;8;9},1)*({2;1;2;1;2;1;2;1;2}))-9*SUMPRODUCT(--(MID(D800,{1;3;5;7;9},1)*1&gt;4))),10),"")</f>
        <v/>
      </c>
      <c r="G800" s="158">
        <f t="shared" si="36"/>
        <v>0</v>
      </c>
      <c r="H800" s="160" t="str">
        <f t="shared" si="37"/>
        <v>NO</v>
      </c>
      <c r="I800" s="132">
        <f t="shared" si="38"/>
        <v>0</v>
      </c>
    </row>
    <row r="801" spans="1:9" s="132" customFormat="1" ht="18.600000000000001">
      <c r="A801" s="155">
        <f>ROW('4_Client_List'!A795)</f>
        <v>795</v>
      </c>
      <c r="B801" s="156">
        <f>'4_Client_List'!$A795</f>
        <v>0</v>
      </c>
      <c r="C801" s="157">
        <f>'4_Client_List'!$B795</f>
        <v>0</v>
      </c>
      <c r="D801" s="157">
        <f>'4_Client_List'!$L795</f>
        <v>0</v>
      </c>
      <c r="F801" s="155" t="str" cm="1">
        <f t="array" ref="F801">IFERROR(MOD(10-(SUMPRODUCT(--MID(D801,{1;2;3;4;5;6;7;8;9},1)*({2;1;2;1;2;1;2;1;2}))-9*SUMPRODUCT(--(MID(D801,{1;3;5;7;9},1)*1&gt;4))),10),"")</f>
        <v/>
      </c>
      <c r="G801" s="158">
        <f t="shared" si="36"/>
        <v>0</v>
      </c>
      <c r="H801" s="160" t="str">
        <f t="shared" si="37"/>
        <v>NO</v>
      </c>
      <c r="I801" s="132">
        <f t="shared" si="38"/>
        <v>0</v>
      </c>
    </row>
    <row r="802" spans="1:9" s="132" customFormat="1" ht="18.600000000000001">
      <c r="A802" s="155">
        <f>ROW('4_Client_List'!A796)</f>
        <v>796</v>
      </c>
      <c r="B802" s="156">
        <f>'4_Client_List'!$A796</f>
        <v>0</v>
      </c>
      <c r="C802" s="157">
        <f>'4_Client_List'!$B796</f>
        <v>0</v>
      </c>
      <c r="D802" s="157">
        <f>'4_Client_List'!$L796</f>
        <v>0</v>
      </c>
      <c r="F802" s="155" t="str" cm="1">
        <f t="array" ref="F802">IFERROR(MOD(10-(SUMPRODUCT(--MID(D802,{1;2;3;4;5;6;7;8;9},1)*({2;1;2;1;2;1;2;1;2}))-9*SUMPRODUCT(--(MID(D802,{1;3;5;7;9},1)*1&gt;4))),10),"")</f>
        <v/>
      </c>
      <c r="G802" s="158">
        <f t="shared" si="36"/>
        <v>0</v>
      </c>
      <c r="H802" s="160" t="str">
        <f t="shared" si="37"/>
        <v>NO</v>
      </c>
      <c r="I802" s="132">
        <f t="shared" si="38"/>
        <v>0</v>
      </c>
    </row>
    <row r="803" spans="1:9" s="132" customFormat="1" ht="18.600000000000001">
      <c r="A803" s="155">
        <f>ROW('4_Client_List'!A797)</f>
        <v>797</v>
      </c>
      <c r="B803" s="156">
        <f>'4_Client_List'!$A797</f>
        <v>0</v>
      </c>
      <c r="C803" s="157">
        <f>'4_Client_List'!$B797</f>
        <v>0</v>
      </c>
      <c r="D803" s="157">
        <f>'4_Client_List'!$L797</f>
        <v>0</v>
      </c>
      <c r="F803" s="155" t="str" cm="1">
        <f t="array" ref="F803">IFERROR(MOD(10-(SUMPRODUCT(--MID(D803,{1;2;3;4;5;6;7;8;9},1)*({2;1;2;1;2;1;2;1;2}))-9*SUMPRODUCT(--(MID(D803,{1;3;5;7;9},1)*1&gt;4))),10),"")</f>
        <v/>
      </c>
      <c r="G803" s="158">
        <f t="shared" si="36"/>
        <v>0</v>
      </c>
      <c r="H803" s="160" t="str">
        <f t="shared" si="37"/>
        <v>NO</v>
      </c>
      <c r="I803" s="132">
        <f t="shared" si="38"/>
        <v>0</v>
      </c>
    </row>
    <row r="804" spans="1:9" s="132" customFormat="1" ht="18.600000000000001">
      <c r="A804" s="155">
        <f>ROW('4_Client_List'!A798)</f>
        <v>798</v>
      </c>
      <c r="B804" s="156">
        <f>'4_Client_List'!$A798</f>
        <v>0</v>
      </c>
      <c r="C804" s="157">
        <f>'4_Client_List'!$B798</f>
        <v>0</v>
      </c>
      <c r="D804" s="157">
        <f>'4_Client_List'!$L798</f>
        <v>0</v>
      </c>
      <c r="F804" s="155" t="str" cm="1">
        <f t="array" ref="F804">IFERROR(MOD(10-(SUMPRODUCT(--MID(D804,{1;2;3;4;5;6;7;8;9},1)*({2;1;2;1;2;1;2;1;2}))-9*SUMPRODUCT(--(MID(D804,{1;3;5;7;9},1)*1&gt;4))),10),"")</f>
        <v/>
      </c>
      <c r="G804" s="158">
        <f t="shared" si="36"/>
        <v>0</v>
      </c>
      <c r="H804" s="160" t="str">
        <f t="shared" si="37"/>
        <v>NO</v>
      </c>
      <c r="I804" s="132">
        <f t="shared" si="38"/>
        <v>0</v>
      </c>
    </row>
    <row r="805" spans="1:9" s="132" customFormat="1" ht="18.600000000000001">
      <c r="A805" s="155">
        <f>ROW('4_Client_List'!A799)</f>
        <v>799</v>
      </c>
      <c r="B805" s="156">
        <f>'4_Client_List'!$A799</f>
        <v>0</v>
      </c>
      <c r="C805" s="157">
        <f>'4_Client_List'!$B799</f>
        <v>0</v>
      </c>
      <c r="D805" s="157">
        <f>'4_Client_List'!$L799</f>
        <v>0</v>
      </c>
      <c r="F805" s="155" t="str" cm="1">
        <f t="array" ref="F805">IFERROR(MOD(10-(SUMPRODUCT(--MID(D805,{1;2;3;4;5;6;7;8;9},1)*({2;1;2;1;2;1;2;1;2}))-9*SUMPRODUCT(--(MID(D805,{1;3;5;7;9},1)*1&gt;4))),10),"")</f>
        <v/>
      </c>
      <c r="G805" s="158">
        <f t="shared" si="36"/>
        <v>0</v>
      </c>
      <c r="H805" s="160" t="str">
        <f t="shared" si="37"/>
        <v>NO</v>
      </c>
      <c r="I805" s="132">
        <f t="shared" si="38"/>
        <v>0</v>
      </c>
    </row>
    <row r="806" spans="1:9" s="132" customFormat="1" ht="18.600000000000001">
      <c r="A806" s="155">
        <f>ROW('4_Client_List'!A800)</f>
        <v>800</v>
      </c>
      <c r="B806" s="156">
        <f>'4_Client_List'!$A800</f>
        <v>0</v>
      </c>
      <c r="C806" s="157">
        <f>'4_Client_List'!$B800</f>
        <v>0</v>
      </c>
      <c r="D806" s="157">
        <f>'4_Client_List'!$L800</f>
        <v>0</v>
      </c>
      <c r="F806" s="155" t="str" cm="1">
        <f t="array" ref="F806">IFERROR(MOD(10-(SUMPRODUCT(--MID(D806,{1;2;3;4;5;6;7;8;9},1)*({2;1;2;1;2;1;2;1;2}))-9*SUMPRODUCT(--(MID(D806,{1;3;5;7;9},1)*1&gt;4))),10),"")</f>
        <v/>
      </c>
      <c r="G806" s="158">
        <f t="shared" si="36"/>
        <v>0</v>
      </c>
      <c r="H806" s="160" t="str">
        <f t="shared" si="37"/>
        <v>NO</v>
      </c>
      <c r="I806" s="132">
        <f t="shared" si="38"/>
        <v>0</v>
      </c>
    </row>
    <row r="807" spans="1:9" s="132" customFormat="1" ht="18.600000000000001">
      <c r="A807" s="155">
        <f>ROW('4_Client_List'!A801)</f>
        <v>801</v>
      </c>
      <c r="B807" s="156">
        <f>'4_Client_List'!$A801</f>
        <v>0</v>
      </c>
      <c r="C807" s="157">
        <f>'4_Client_List'!$B801</f>
        <v>0</v>
      </c>
      <c r="D807" s="157">
        <f>'4_Client_List'!$L801</f>
        <v>0</v>
      </c>
      <c r="F807" s="155" t="str" cm="1">
        <f t="array" ref="F807">IFERROR(MOD(10-(SUMPRODUCT(--MID(D807,{1;2;3;4;5;6;7;8;9},1)*({2;1;2;1;2;1;2;1;2}))-9*SUMPRODUCT(--(MID(D807,{1;3;5;7;9},1)*1&gt;4))),10),"")</f>
        <v/>
      </c>
      <c r="G807" s="158">
        <f t="shared" si="36"/>
        <v>0</v>
      </c>
      <c r="H807" s="160" t="str">
        <f t="shared" si="37"/>
        <v>NO</v>
      </c>
      <c r="I807" s="132">
        <f t="shared" si="38"/>
        <v>0</v>
      </c>
    </row>
    <row r="808" spans="1:9" s="132" customFormat="1" ht="18.600000000000001">
      <c r="A808" s="155">
        <f>ROW('4_Client_List'!A802)</f>
        <v>802</v>
      </c>
      <c r="B808" s="156">
        <f>'4_Client_List'!$A802</f>
        <v>0</v>
      </c>
      <c r="C808" s="157">
        <f>'4_Client_List'!$B802</f>
        <v>0</v>
      </c>
      <c r="D808" s="157">
        <f>'4_Client_List'!$L802</f>
        <v>0</v>
      </c>
      <c r="F808" s="155" t="str" cm="1">
        <f t="array" ref="F808">IFERROR(MOD(10-(SUMPRODUCT(--MID(D808,{1;2;3;4;5;6;7;8;9},1)*({2;1;2;1;2;1;2;1;2}))-9*SUMPRODUCT(--(MID(D808,{1;3;5;7;9},1)*1&gt;4))),10),"")</f>
        <v/>
      </c>
      <c r="G808" s="158">
        <f t="shared" si="36"/>
        <v>0</v>
      </c>
      <c r="H808" s="160" t="str">
        <f t="shared" si="37"/>
        <v>NO</v>
      </c>
      <c r="I808" s="132">
        <f t="shared" si="38"/>
        <v>0</v>
      </c>
    </row>
    <row r="809" spans="1:9" s="132" customFormat="1" ht="18.600000000000001">
      <c r="A809" s="155">
        <f>ROW('4_Client_List'!A803)</f>
        <v>803</v>
      </c>
      <c r="B809" s="156">
        <f>'4_Client_List'!$A803</f>
        <v>0</v>
      </c>
      <c r="C809" s="157">
        <f>'4_Client_List'!$B803</f>
        <v>0</v>
      </c>
      <c r="D809" s="157">
        <f>'4_Client_List'!$L803</f>
        <v>0</v>
      </c>
      <c r="F809" s="155" t="str" cm="1">
        <f t="array" ref="F809">IFERROR(MOD(10-(SUMPRODUCT(--MID(D809,{1;2;3;4;5;6;7;8;9},1)*({2;1;2;1;2;1;2;1;2}))-9*SUMPRODUCT(--(MID(D809,{1;3;5;7;9},1)*1&gt;4))),10),"")</f>
        <v/>
      </c>
      <c r="G809" s="158">
        <f t="shared" si="36"/>
        <v>0</v>
      </c>
      <c r="H809" s="160" t="str">
        <f t="shared" si="37"/>
        <v>NO</v>
      </c>
      <c r="I809" s="132">
        <f t="shared" si="38"/>
        <v>0</v>
      </c>
    </row>
    <row r="810" spans="1:9" s="132" customFormat="1" ht="18.600000000000001">
      <c r="A810" s="155">
        <f>ROW('4_Client_List'!A804)</f>
        <v>804</v>
      </c>
      <c r="B810" s="156">
        <f>'4_Client_List'!$A804</f>
        <v>0</v>
      </c>
      <c r="C810" s="157">
        <f>'4_Client_List'!$B804</f>
        <v>0</v>
      </c>
      <c r="D810" s="157">
        <f>'4_Client_List'!$L804</f>
        <v>0</v>
      </c>
      <c r="F810" s="155" t="str" cm="1">
        <f t="array" ref="F810">IFERROR(MOD(10-(SUMPRODUCT(--MID(D810,{1;2;3;4;5;6;7;8;9},1)*({2;1;2;1;2;1;2;1;2}))-9*SUMPRODUCT(--(MID(D810,{1;3;5;7;9},1)*1&gt;4))),10),"")</f>
        <v/>
      </c>
      <c r="G810" s="158">
        <f t="shared" si="36"/>
        <v>0</v>
      </c>
      <c r="H810" s="160" t="str">
        <f t="shared" si="37"/>
        <v>NO</v>
      </c>
      <c r="I810" s="132">
        <f t="shared" si="38"/>
        <v>0</v>
      </c>
    </row>
    <row r="811" spans="1:9" s="132" customFormat="1" ht="18.600000000000001">
      <c r="A811" s="155">
        <f>ROW('4_Client_List'!A805)</f>
        <v>805</v>
      </c>
      <c r="B811" s="156">
        <f>'4_Client_List'!$A805</f>
        <v>0</v>
      </c>
      <c r="C811" s="157">
        <f>'4_Client_List'!$B805</f>
        <v>0</v>
      </c>
      <c r="D811" s="157">
        <f>'4_Client_List'!$L805</f>
        <v>0</v>
      </c>
      <c r="F811" s="155" t="str" cm="1">
        <f t="array" ref="F811">IFERROR(MOD(10-(SUMPRODUCT(--MID(D811,{1;2;3;4;5;6;7;8;9},1)*({2;1;2;1;2;1;2;1;2}))-9*SUMPRODUCT(--(MID(D811,{1;3;5;7;9},1)*1&gt;4))),10),"")</f>
        <v/>
      </c>
      <c r="G811" s="158">
        <f t="shared" si="36"/>
        <v>0</v>
      </c>
      <c r="H811" s="160" t="str">
        <f t="shared" si="37"/>
        <v>NO</v>
      </c>
      <c r="I811" s="132">
        <f t="shared" si="38"/>
        <v>0</v>
      </c>
    </row>
    <row r="812" spans="1:9" s="132" customFormat="1" ht="18.600000000000001">
      <c r="A812" s="155">
        <f>ROW('4_Client_List'!A806)</f>
        <v>806</v>
      </c>
      <c r="B812" s="156">
        <f>'4_Client_List'!$A806</f>
        <v>0</v>
      </c>
      <c r="C812" s="157">
        <f>'4_Client_List'!$B806</f>
        <v>0</v>
      </c>
      <c r="D812" s="157">
        <f>'4_Client_List'!$L806</f>
        <v>0</v>
      </c>
      <c r="F812" s="155" t="str" cm="1">
        <f t="array" ref="F812">IFERROR(MOD(10-(SUMPRODUCT(--MID(D812,{1;2;3;4;5;6;7;8;9},1)*({2;1;2;1;2;1;2;1;2}))-9*SUMPRODUCT(--(MID(D812,{1;3;5;7;9},1)*1&gt;4))),10),"")</f>
        <v/>
      </c>
      <c r="G812" s="158">
        <f t="shared" si="36"/>
        <v>0</v>
      </c>
      <c r="H812" s="160" t="str">
        <f t="shared" si="37"/>
        <v>NO</v>
      </c>
      <c r="I812" s="132">
        <f t="shared" si="38"/>
        <v>0</v>
      </c>
    </row>
    <row r="813" spans="1:9" s="132" customFormat="1" ht="18.600000000000001">
      <c r="A813" s="155">
        <f>ROW('4_Client_List'!A807)</f>
        <v>807</v>
      </c>
      <c r="B813" s="156">
        <f>'4_Client_List'!$A807</f>
        <v>0</v>
      </c>
      <c r="C813" s="157">
        <f>'4_Client_List'!$B807</f>
        <v>0</v>
      </c>
      <c r="D813" s="157">
        <f>'4_Client_List'!$L807</f>
        <v>0</v>
      </c>
      <c r="F813" s="155" t="str" cm="1">
        <f t="array" ref="F813">IFERROR(MOD(10-(SUMPRODUCT(--MID(D813,{1;2;3;4;5;6;7;8;9},1)*({2;1;2;1;2;1;2;1;2}))-9*SUMPRODUCT(--(MID(D813,{1;3;5;7;9},1)*1&gt;4))),10),"")</f>
        <v/>
      </c>
      <c r="G813" s="158">
        <f t="shared" si="36"/>
        <v>0</v>
      </c>
      <c r="H813" s="160" t="str">
        <f t="shared" si="37"/>
        <v>NO</v>
      </c>
      <c r="I813" s="132">
        <f t="shared" si="38"/>
        <v>0</v>
      </c>
    </row>
    <row r="814" spans="1:9" s="132" customFormat="1" ht="18.600000000000001">
      <c r="A814" s="155">
        <f>ROW('4_Client_List'!A808)</f>
        <v>808</v>
      </c>
      <c r="B814" s="156">
        <f>'4_Client_List'!$A808</f>
        <v>0</v>
      </c>
      <c r="C814" s="157">
        <f>'4_Client_List'!$B808</f>
        <v>0</v>
      </c>
      <c r="D814" s="157">
        <f>'4_Client_List'!$L808</f>
        <v>0</v>
      </c>
      <c r="F814" s="155" t="str" cm="1">
        <f t="array" ref="F814">IFERROR(MOD(10-(SUMPRODUCT(--MID(D814,{1;2;3;4;5;6;7;8;9},1)*({2;1;2;1;2;1;2;1;2}))-9*SUMPRODUCT(--(MID(D814,{1;3;5;7;9},1)*1&gt;4))),10),"")</f>
        <v/>
      </c>
      <c r="G814" s="158">
        <f t="shared" si="36"/>
        <v>0</v>
      </c>
      <c r="H814" s="160" t="str">
        <f t="shared" si="37"/>
        <v>NO</v>
      </c>
      <c r="I814" s="132">
        <f t="shared" si="38"/>
        <v>0</v>
      </c>
    </row>
    <row r="815" spans="1:9" s="132" customFormat="1" ht="18.600000000000001">
      <c r="A815" s="155">
        <f>ROW('4_Client_List'!A809)</f>
        <v>809</v>
      </c>
      <c r="B815" s="156">
        <f>'4_Client_List'!$A809</f>
        <v>0</v>
      </c>
      <c r="C815" s="157">
        <f>'4_Client_List'!$B809</f>
        <v>0</v>
      </c>
      <c r="D815" s="157">
        <f>'4_Client_List'!$L809</f>
        <v>0</v>
      </c>
      <c r="F815" s="155" t="str" cm="1">
        <f t="array" ref="F815">IFERROR(MOD(10-(SUMPRODUCT(--MID(D815,{1;2;3;4;5;6;7;8;9},1)*({2;1;2;1;2;1;2;1;2}))-9*SUMPRODUCT(--(MID(D815,{1;3;5;7;9},1)*1&gt;4))),10),"")</f>
        <v/>
      </c>
      <c r="G815" s="158">
        <f t="shared" si="36"/>
        <v>0</v>
      </c>
      <c r="H815" s="160" t="str">
        <f t="shared" si="37"/>
        <v>NO</v>
      </c>
      <c r="I815" s="132">
        <f t="shared" si="38"/>
        <v>0</v>
      </c>
    </row>
    <row r="816" spans="1:9" s="132" customFormat="1" ht="18.600000000000001">
      <c r="A816" s="155">
        <f>ROW('4_Client_List'!A810)</f>
        <v>810</v>
      </c>
      <c r="B816" s="156">
        <f>'4_Client_List'!$A810</f>
        <v>0</v>
      </c>
      <c r="C816" s="157">
        <f>'4_Client_List'!$B810</f>
        <v>0</v>
      </c>
      <c r="D816" s="157">
        <f>'4_Client_List'!$L810</f>
        <v>0</v>
      </c>
      <c r="F816" s="155" t="str" cm="1">
        <f t="array" ref="F816">IFERROR(MOD(10-(SUMPRODUCT(--MID(D816,{1;2;3;4;5;6;7;8;9},1)*({2;1;2;1;2;1;2;1;2}))-9*SUMPRODUCT(--(MID(D816,{1;3;5;7;9},1)*1&gt;4))),10),"")</f>
        <v/>
      </c>
      <c r="G816" s="158">
        <f t="shared" si="36"/>
        <v>0</v>
      </c>
      <c r="H816" s="160" t="str">
        <f t="shared" si="37"/>
        <v>NO</v>
      </c>
      <c r="I816" s="132">
        <f t="shared" si="38"/>
        <v>0</v>
      </c>
    </row>
    <row r="817" spans="1:9" s="132" customFormat="1" ht="18.600000000000001">
      <c r="A817" s="155">
        <f>ROW('4_Client_List'!A811)</f>
        <v>811</v>
      </c>
      <c r="B817" s="156">
        <f>'4_Client_List'!$A811</f>
        <v>0</v>
      </c>
      <c r="C817" s="157">
        <f>'4_Client_List'!$B811</f>
        <v>0</v>
      </c>
      <c r="D817" s="157">
        <f>'4_Client_List'!$L811</f>
        <v>0</v>
      </c>
      <c r="F817" s="155" t="str" cm="1">
        <f t="array" ref="F817">IFERROR(MOD(10-(SUMPRODUCT(--MID(D817,{1;2;3;4;5;6;7;8;9},1)*({2;1;2;1;2;1;2;1;2}))-9*SUMPRODUCT(--(MID(D817,{1;3;5;7;9},1)*1&gt;4))),10),"")</f>
        <v/>
      </c>
      <c r="G817" s="158">
        <f t="shared" si="36"/>
        <v>0</v>
      </c>
      <c r="H817" s="160" t="str">
        <f t="shared" si="37"/>
        <v>NO</v>
      </c>
      <c r="I817" s="132">
        <f t="shared" si="38"/>
        <v>0</v>
      </c>
    </row>
    <row r="818" spans="1:9" s="132" customFormat="1" ht="18.600000000000001">
      <c r="A818" s="155">
        <f>ROW('4_Client_List'!A812)</f>
        <v>812</v>
      </c>
      <c r="B818" s="156">
        <f>'4_Client_List'!$A812</f>
        <v>0</v>
      </c>
      <c r="C818" s="157">
        <f>'4_Client_List'!$B812</f>
        <v>0</v>
      </c>
      <c r="D818" s="157">
        <f>'4_Client_List'!$L812</f>
        <v>0</v>
      </c>
      <c r="F818" s="155" t="str" cm="1">
        <f t="array" ref="F818">IFERROR(MOD(10-(SUMPRODUCT(--MID(D818,{1;2;3;4;5;6;7;8;9},1)*({2;1;2;1;2;1;2;1;2}))-9*SUMPRODUCT(--(MID(D818,{1;3;5;7;9},1)*1&gt;4))),10),"")</f>
        <v/>
      </c>
      <c r="G818" s="158">
        <f t="shared" si="36"/>
        <v>0</v>
      </c>
      <c r="H818" s="160" t="str">
        <f t="shared" si="37"/>
        <v>NO</v>
      </c>
      <c r="I818" s="132">
        <f t="shared" si="38"/>
        <v>0</v>
      </c>
    </row>
    <row r="819" spans="1:9" s="132" customFormat="1" ht="18.600000000000001">
      <c r="A819" s="155">
        <f>ROW('4_Client_List'!A813)</f>
        <v>813</v>
      </c>
      <c r="B819" s="156">
        <f>'4_Client_List'!$A813</f>
        <v>0</v>
      </c>
      <c r="C819" s="157">
        <f>'4_Client_List'!$B813</f>
        <v>0</v>
      </c>
      <c r="D819" s="157">
        <f>'4_Client_List'!$L813</f>
        <v>0</v>
      </c>
      <c r="F819" s="155" t="str" cm="1">
        <f t="array" ref="F819">IFERROR(MOD(10-(SUMPRODUCT(--MID(D819,{1;2;3;4;5;6;7;8;9},1)*({2;1;2;1;2;1;2;1;2}))-9*SUMPRODUCT(--(MID(D819,{1;3;5;7;9},1)*1&gt;4))),10),"")</f>
        <v/>
      </c>
      <c r="G819" s="158">
        <f t="shared" si="36"/>
        <v>0</v>
      </c>
      <c r="H819" s="160" t="str">
        <f t="shared" si="37"/>
        <v>NO</v>
      </c>
      <c r="I819" s="132">
        <f t="shared" si="38"/>
        <v>0</v>
      </c>
    </row>
    <row r="820" spans="1:9" s="132" customFormat="1" ht="18.600000000000001">
      <c r="A820" s="155">
        <f>ROW('4_Client_List'!A814)</f>
        <v>814</v>
      </c>
      <c r="B820" s="156">
        <f>'4_Client_List'!$A814</f>
        <v>0</v>
      </c>
      <c r="C820" s="157">
        <f>'4_Client_List'!$B814</f>
        <v>0</v>
      </c>
      <c r="D820" s="157">
        <f>'4_Client_List'!$L814</f>
        <v>0</v>
      </c>
      <c r="F820" s="155" t="str" cm="1">
        <f t="array" ref="F820">IFERROR(MOD(10-(SUMPRODUCT(--MID(D820,{1;2;3;4;5;6;7;8;9},1)*({2;1;2;1;2;1;2;1;2}))-9*SUMPRODUCT(--(MID(D820,{1;3;5;7;9},1)*1&gt;4))),10),"")</f>
        <v/>
      </c>
      <c r="G820" s="158">
        <f t="shared" si="36"/>
        <v>0</v>
      </c>
      <c r="H820" s="160" t="str">
        <f t="shared" si="37"/>
        <v>NO</v>
      </c>
      <c r="I820" s="132">
        <f t="shared" si="38"/>
        <v>0</v>
      </c>
    </row>
    <row r="821" spans="1:9" s="132" customFormat="1" ht="18.600000000000001">
      <c r="A821" s="155">
        <f>ROW('4_Client_List'!A815)</f>
        <v>815</v>
      </c>
      <c r="B821" s="156">
        <f>'4_Client_List'!$A815</f>
        <v>0</v>
      </c>
      <c r="C821" s="157">
        <f>'4_Client_List'!$B815</f>
        <v>0</v>
      </c>
      <c r="D821" s="157">
        <f>'4_Client_List'!$L815</f>
        <v>0</v>
      </c>
      <c r="F821" s="155" t="str" cm="1">
        <f t="array" ref="F821">IFERROR(MOD(10-(SUMPRODUCT(--MID(D821,{1;2;3;4;5;6;7;8;9},1)*({2;1;2;1;2;1;2;1;2}))-9*SUMPRODUCT(--(MID(D821,{1;3;5;7;9},1)*1&gt;4))),10),"")</f>
        <v/>
      </c>
      <c r="G821" s="158">
        <f t="shared" si="36"/>
        <v>0</v>
      </c>
      <c r="H821" s="160" t="str">
        <f t="shared" si="37"/>
        <v>NO</v>
      </c>
      <c r="I821" s="132">
        <f t="shared" si="38"/>
        <v>0</v>
      </c>
    </row>
    <row r="822" spans="1:9" s="132" customFormat="1" ht="18.600000000000001">
      <c r="A822" s="155">
        <f>ROW('4_Client_List'!A816)</f>
        <v>816</v>
      </c>
      <c r="B822" s="156">
        <f>'4_Client_List'!$A816</f>
        <v>0</v>
      </c>
      <c r="C822" s="157">
        <f>'4_Client_List'!$B816</f>
        <v>0</v>
      </c>
      <c r="D822" s="157">
        <f>'4_Client_List'!$L816</f>
        <v>0</v>
      </c>
      <c r="F822" s="155" t="str" cm="1">
        <f t="array" ref="F822">IFERROR(MOD(10-(SUMPRODUCT(--MID(D822,{1;2;3;4;5;6;7;8;9},1)*({2;1;2;1;2;1;2;1;2}))-9*SUMPRODUCT(--(MID(D822,{1;3;5;7;9},1)*1&gt;4))),10),"")</f>
        <v/>
      </c>
      <c r="G822" s="158">
        <f t="shared" si="36"/>
        <v>0</v>
      </c>
      <c r="H822" s="160" t="str">
        <f t="shared" si="37"/>
        <v>NO</v>
      </c>
      <c r="I822" s="132">
        <f t="shared" si="38"/>
        <v>0</v>
      </c>
    </row>
    <row r="823" spans="1:9" s="132" customFormat="1" ht="18.600000000000001">
      <c r="A823" s="155">
        <f>ROW('4_Client_List'!A817)</f>
        <v>817</v>
      </c>
      <c r="B823" s="156">
        <f>'4_Client_List'!$A817</f>
        <v>0</v>
      </c>
      <c r="C823" s="157">
        <f>'4_Client_List'!$B817</f>
        <v>0</v>
      </c>
      <c r="D823" s="157">
        <f>'4_Client_List'!$L817</f>
        <v>0</v>
      </c>
      <c r="F823" s="155" t="str" cm="1">
        <f t="array" ref="F823">IFERROR(MOD(10-(SUMPRODUCT(--MID(D823,{1;2;3;4;5;6;7;8;9},1)*({2;1;2;1;2;1;2;1;2}))-9*SUMPRODUCT(--(MID(D823,{1;3;5;7;9},1)*1&gt;4))),10),"")</f>
        <v/>
      </c>
      <c r="G823" s="158">
        <f t="shared" si="36"/>
        <v>0</v>
      </c>
      <c r="H823" s="160" t="str">
        <f t="shared" si="37"/>
        <v>NO</v>
      </c>
      <c r="I823" s="132">
        <f t="shared" si="38"/>
        <v>0</v>
      </c>
    </row>
    <row r="824" spans="1:9" s="132" customFormat="1" ht="18.600000000000001">
      <c r="A824" s="155">
        <f>ROW('4_Client_List'!A818)</f>
        <v>818</v>
      </c>
      <c r="B824" s="156">
        <f>'4_Client_List'!$A818</f>
        <v>0</v>
      </c>
      <c r="C824" s="157">
        <f>'4_Client_List'!$B818</f>
        <v>0</v>
      </c>
      <c r="D824" s="157">
        <f>'4_Client_List'!$L818</f>
        <v>0</v>
      </c>
      <c r="F824" s="155" t="str" cm="1">
        <f t="array" ref="F824">IFERROR(MOD(10-(SUMPRODUCT(--MID(D824,{1;2;3;4;5;6;7;8;9},1)*({2;1;2;1;2;1;2;1;2}))-9*SUMPRODUCT(--(MID(D824,{1;3;5;7;9},1)*1&gt;4))),10),"")</f>
        <v/>
      </c>
      <c r="G824" s="158">
        <f t="shared" si="36"/>
        <v>0</v>
      </c>
      <c r="H824" s="160" t="str">
        <f t="shared" si="37"/>
        <v>NO</v>
      </c>
      <c r="I824" s="132">
        <f t="shared" si="38"/>
        <v>0</v>
      </c>
    </row>
    <row r="825" spans="1:9" s="132" customFormat="1" ht="18.600000000000001">
      <c r="A825" s="155">
        <f>ROW('4_Client_List'!A819)</f>
        <v>819</v>
      </c>
      <c r="B825" s="156">
        <f>'4_Client_List'!$A819</f>
        <v>0</v>
      </c>
      <c r="C825" s="157">
        <f>'4_Client_List'!$B819</f>
        <v>0</v>
      </c>
      <c r="D825" s="157">
        <f>'4_Client_List'!$L819</f>
        <v>0</v>
      </c>
      <c r="F825" s="155" t="str" cm="1">
        <f t="array" ref="F825">IFERROR(MOD(10-(SUMPRODUCT(--MID(D825,{1;2;3;4;5;6;7;8;9},1)*({2;1;2;1;2;1;2;1;2}))-9*SUMPRODUCT(--(MID(D825,{1;3;5;7;9},1)*1&gt;4))),10),"")</f>
        <v/>
      </c>
      <c r="G825" s="158">
        <f t="shared" si="36"/>
        <v>0</v>
      </c>
      <c r="H825" s="160" t="str">
        <f t="shared" si="37"/>
        <v>NO</v>
      </c>
      <c r="I825" s="132">
        <f t="shared" si="38"/>
        <v>0</v>
      </c>
    </row>
    <row r="826" spans="1:9" s="132" customFormat="1" ht="18.600000000000001">
      <c r="A826" s="155">
        <f>ROW('4_Client_List'!A820)</f>
        <v>820</v>
      </c>
      <c r="B826" s="156">
        <f>'4_Client_List'!$A820</f>
        <v>0</v>
      </c>
      <c r="C826" s="157">
        <f>'4_Client_List'!$B820</f>
        <v>0</v>
      </c>
      <c r="D826" s="157">
        <f>'4_Client_List'!$L820</f>
        <v>0</v>
      </c>
      <c r="F826" s="155" t="str" cm="1">
        <f t="array" ref="F826">IFERROR(MOD(10-(SUMPRODUCT(--MID(D826,{1;2;3;4;5;6;7;8;9},1)*({2;1;2;1;2;1;2;1;2}))-9*SUMPRODUCT(--(MID(D826,{1;3;5;7;9},1)*1&gt;4))),10),"")</f>
        <v/>
      </c>
      <c r="G826" s="158">
        <f t="shared" si="36"/>
        <v>0</v>
      </c>
      <c r="H826" s="160" t="str">
        <f t="shared" si="37"/>
        <v>NO</v>
      </c>
      <c r="I826" s="132">
        <f t="shared" si="38"/>
        <v>0</v>
      </c>
    </row>
    <row r="827" spans="1:9" s="132" customFormat="1" ht="18.600000000000001">
      <c r="A827" s="155">
        <f>ROW('4_Client_List'!A821)</f>
        <v>821</v>
      </c>
      <c r="B827" s="156">
        <f>'4_Client_List'!$A821</f>
        <v>0</v>
      </c>
      <c r="C827" s="157">
        <f>'4_Client_List'!$B821</f>
        <v>0</v>
      </c>
      <c r="D827" s="157">
        <f>'4_Client_List'!$L821</f>
        <v>0</v>
      </c>
      <c r="F827" s="155" t="str" cm="1">
        <f t="array" ref="F827">IFERROR(MOD(10-(SUMPRODUCT(--MID(D827,{1;2;3;4;5;6;7;8;9},1)*({2;1;2;1;2;1;2;1;2}))-9*SUMPRODUCT(--(MID(D827,{1;3;5;7;9},1)*1&gt;4))),10),"")</f>
        <v/>
      </c>
      <c r="G827" s="158">
        <f t="shared" si="36"/>
        <v>0</v>
      </c>
      <c r="H827" s="160" t="str">
        <f t="shared" si="37"/>
        <v>NO</v>
      </c>
      <c r="I827" s="132">
        <f t="shared" si="38"/>
        <v>0</v>
      </c>
    </row>
    <row r="828" spans="1:9" s="132" customFormat="1" ht="18.600000000000001">
      <c r="A828" s="155">
        <f>ROW('4_Client_List'!A822)</f>
        <v>822</v>
      </c>
      <c r="B828" s="156">
        <f>'4_Client_List'!$A822</f>
        <v>0</v>
      </c>
      <c r="C828" s="157">
        <f>'4_Client_List'!$B822</f>
        <v>0</v>
      </c>
      <c r="D828" s="157">
        <f>'4_Client_List'!$L822</f>
        <v>0</v>
      </c>
      <c r="F828" s="155" t="str" cm="1">
        <f t="array" ref="F828">IFERROR(MOD(10-(SUMPRODUCT(--MID(D828,{1;2;3;4;5;6;7;8;9},1)*({2;1;2;1;2;1;2;1;2}))-9*SUMPRODUCT(--(MID(D828,{1;3;5;7;9},1)*1&gt;4))),10),"")</f>
        <v/>
      </c>
      <c r="G828" s="158">
        <f t="shared" si="36"/>
        <v>0</v>
      </c>
      <c r="H828" s="160" t="str">
        <f t="shared" si="37"/>
        <v>NO</v>
      </c>
      <c r="I828" s="132">
        <f t="shared" si="38"/>
        <v>0</v>
      </c>
    </row>
    <row r="829" spans="1:9" s="132" customFormat="1" ht="18.600000000000001">
      <c r="A829" s="155">
        <f>ROW('4_Client_List'!A823)</f>
        <v>823</v>
      </c>
      <c r="B829" s="156">
        <f>'4_Client_List'!$A823</f>
        <v>0</v>
      </c>
      <c r="C829" s="157">
        <f>'4_Client_List'!$B823</f>
        <v>0</v>
      </c>
      <c r="D829" s="157">
        <f>'4_Client_List'!$L823</f>
        <v>0</v>
      </c>
      <c r="F829" s="155" t="str" cm="1">
        <f t="array" ref="F829">IFERROR(MOD(10-(SUMPRODUCT(--MID(D829,{1;2;3;4;5;6;7;8;9},1)*({2;1;2;1;2;1;2;1;2}))-9*SUMPRODUCT(--(MID(D829,{1;3;5;7;9},1)*1&gt;4))),10),"")</f>
        <v/>
      </c>
      <c r="G829" s="158">
        <f t="shared" si="36"/>
        <v>0</v>
      </c>
      <c r="H829" s="160" t="str">
        <f t="shared" si="37"/>
        <v>NO</v>
      </c>
      <c r="I829" s="132">
        <f t="shared" si="38"/>
        <v>0</v>
      </c>
    </row>
    <row r="830" spans="1:9" s="132" customFormat="1" ht="18.600000000000001">
      <c r="A830" s="155">
        <f>ROW('4_Client_List'!A824)</f>
        <v>824</v>
      </c>
      <c r="B830" s="156">
        <f>'4_Client_List'!$A824</f>
        <v>0</v>
      </c>
      <c r="C830" s="157">
        <f>'4_Client_List'!$B824</f>
        <v>0</v>
      </c>
      <c r="D830" s="157">
        <f>'4_Client_List'!$L824</f>
        <v>0</v>
      </c>
      <c r="F830" s="155" t="str" cm="1">
        <f t="array" ref="F830">IFERROR(MOD(10-(SUMPRODUCT(--MID(D830,{1;2;3;4;5;6;7;8;9},1)*({2;1;2;1;2;1;2;1;2}))-9*SUMPRODUCT(--(MID(D830,{1;3;5;7;9},1)*1&gt;4))),10),"")</f>
        <v/>
      </c>
      <c r="G830" s="158">
        <f t="shared" si="36"/>
        <v>0</v>
      </c>
      <c r="H830" s="160" t="str">
        <f t="shared" si="37"/>
        <v>NO</v>
      </c>
      <c r="I830" s="132">
        <f t="shared" si="38"/>
        <v>0</v>
      </c>
    </row>
    <row r="831" spans="1:9" s="132" customFormat="1" ht="18.600000000000001">
      <c r="A831" s="155">
        <f>ROW('4_Client_List'!A825)</f>
        <v>825</v>
      </c>
      <c r="B831" s="156">
        <f>'4_Client_List'!$A825</f>
        <v>0</v>
      </c>
      <c r="C831" s="157">
        <f>'4_Client_List'!$B825</f>
        <v>0</v>
      </c>
      <c r="D831" s="157">
        <f>'4_Client_List'!$L825</f>
        <v>0</v>
      </c>
      <c r="F831" s="155" t="str" cm="1">
        <f t="array" ref="F831">IFERROR(MOD(10-(SUMPRODUCT(--MID(D831,{1;2;3;4;5;6;7;8;9},1)*({2;1;2;1;2;1;2;1;2}))-9*SUMPRODUCT(--(MID(D831,{1;3;5;7;9},1)*1&gt;4))),10),"")</f>
        <v/>
      </c>
      <c r="G831" s="158">
        <f t="shared" si="36"/>
        <v>0</v>
      </c>
      <c r="H831" s="160" t="str">
        <f t="shared" si="37"/>
        <v>NO</v>
      </c>
      <c r="I831" s="132">
        <f t="shared" si="38"/>
        <v>0</v>
      </c>
    </row>
    <row r="832" spans="1:9" s="132" customFormat="1" ht="18.600000000000001">
      <c r="A832" s="155">
        <f>ROW('4_Client_List'!A826)</f>
        <v>826</v>
      </c>
      <c r="B832" s="156">
        <f>'4_Client_List'!$A826</f>
        <v>0</v>
      </c>
      <c r="C832" s="157">
        <f>'4_Client_List'!$B826</f>
        <v>0</v>
      </c>
      <c r="D832" s="157">
        <f>'4_Client_List'!$L826</f>
        <v>0</v>
      </c>
      <c r="F832" s="155" t="str" cm="1">
        <f t="array" ref="F832">IFERROR(MOD(10-(SUMPRODUCT(--MID(D832,{1;2;3;4;5;6;7;8;9},1)*({2;1;2;1;2;1;2;1;2}))-9*SUMPRODUCT(--(MID(D832,{1;3;5;7;9},1)*1&gt;4))),10),"")</f>
        <v/>
      </c>
      <c r="G832" s="158">
        <f t="shared" si="36"/>
        <v>0</v>
      </c>
      <c r="H832" s="160" t="str">
        <f t="shared" si="37"/>
        <v>NO</v>
      </c>
      <c r="I832" s="132">
        <f t="shared" si="38"/>
        <v>0</v>
      </c>
    </row>
    <row r="833" spans="1:9" s="132" customFormat="1" ht="18.600000000000001">
      <c r="A833" s="155">
        <f>ROW('4_Client_List'!A827)</f>
        <v>827</v>
      </c>
      <c r="B833" s="156">
        <f>'4_Client_List'!$A827</f>
        <v>0</v>
      </c>
      <c r="C833" s="157">
        <f>'4_Client_List'!$B827</f>
        <v>0</v>
      </c>
      <c r="D833" s="157">
        <f>'4_Client_List'!$L827</f>
        <v>0</v>
      </c>
      <c r="F833" s="155" t="str" cm="1">
        <f t="array" ref="F833">IFERROR(MOD(10-(SUMPRODUCT(--MID(D833,{1;2;3;4;5;6;7;8;9},1)*({2;1;2;1;2;1;2;1;2}))-9*SUMPRODUCT(--(MID(D833,{1;3;5;7;9},1)*1&gt;4))),10),"")</f>
        <v/>
      </c>
      <c r="G833" s="158">
        <f t="shared" si="36"/>
        <v>0</v>
      </c>
      <c r="H833" s="160" t="str">
        <f t="shared" si="37"/>
        <v>NO</v>
      </c>
      <c r="I833" s="132">
        <f t="shared" si="38"/>
        <v>0</v>
      </c>
    </row>
    <row r="834" spans="1:9" s="132" customFormat="1" ht="18.600000000000001">
      <c r="A834" s="155">
        <f>ROW('4_Client_List'!A828)</f>
        <v>828</v>
      </c>
      <c r="B834" s="156">
        <f>'4_Client_List'!$A828</f>
        <v>0</v>
      </c>
      <c r="C834" s="157">
        <f>'4_Client_List'!$B828</f>
        <v>0</v>
      </c>
      <c r="D834" s="157">
        <f>'4_Client_List'!$L828</f>
        <v>0</v>
      </c>
      <c r="F834" s="155" t="str" cm="1">
        <f t="array" ref="F834">IFERROR(MOD(10-(SUMPRODUCT(--MID(D834,{1;2;3;4;5;6;7;8;9},1)*({2;1;2;1;2;1;2;1;2}))-9*SUMPRODUCT(--(MID(D834,{1;3;5;7;9},1)*1&gt;4))),10),"")</f>
        <v/>
      </c>
      <c r="G834" s="158">
        <f t="shared" si="36"/>
        <v>0</v>
      </c>
      <c r="H834" s="160" t="str">
        <f t="shared" si="37"/>
        <v>NO</v>
      </c>
      <c r="I834" s="132">
        <f t="shared" si="38"/>
        <v>0</v>
      </c>
    </row>
    <row r="835" spans="1:9" s="132" customFormat="1" ht="18.600000000000001">
      <c r="A835" s="155">
        <f>ROW('4_Client_List'!A829)</f>
        <v>829</v>
      </c>
      <c r="B835" s="156">
        <f>'4_Client_List'!$A829</f>
        <v>0</v>
      </c>
      <c r="C835" s="157">
        <f>'4_Client_List'!$B829</f>
        <v>0</v>
      </c>
      <c r="D835" s="157">
        <f>'4_Client_List'!$L829</f>
        <v>0</v>
      </c>
      <c r="F835" s="155" t="str" cm="1">
        <f t="array" ref="F835">IFERROR(MOD(10-(SUMPRODUCT(--MID(D835,{1;2;3;4;5;6;7;8;9},1)*({2;1;2;1;2;1;2;1;2}))-9*SUMPRODUCT(--(MID(D835,{1;3;5;7;9},1)*1&gt;4))),10),"")</f>
        <v/>
      </c>
      <c r="G835" s="158">
        <f t="shared" si="36"/>
        <v>0</v>
      </c>
      <c r="H835" s="160" t="str">
        <f t="shared" si="37"/>
        <v>NO</v>
      </c>
      <c r="I835" s="132">
        <f t="shared" si="38"/>
        <v>0</v>
      </c>
    </row>
    <row r="836" spans="1:9" s="132" customFormat="1" ht="18.600000000000001">
      <c r="A836" s="155">
        <f>ROW('4_Client_List'!A830)</f>
        <v>830</v>
      </c>
      <c r="B836" s="156">
        <f>'4_Client_List'!$A830</f>
        <v>0</v>
      </c>
      <c r="C836" s="157">
        <f>'4_Client_List'!$B830</f>
        <v>0</v>
      </c>
      <c r="D836" s="157">
        <f>'4_Client_List'!$L830</f>
        <v>0</v>
      </c>
      <c r="F836" s="155" t="str" cm="1">
        <f t="array" ref="F836">IFERROR(MOD(10-(SUMPRODUCT(--MID(D836,{1;2;3;4;5;6;7;8;9},1)*({2;1;2;1;2;1;2;1;2}))-9*SUMPRODUCT(--(MID(D836,{1;3;5;7;9},1)*1&gt;4))),10),"")</f>
        <v/>
      </c>
      <c r="G836" s="158">
        <f t="shared" si="36"/>
        <v>0</v>
      </c>
      <c r="H836" s="160" t="str">
        <f t="shared" si="37"/>
        <v>NO</v>
      </c>
      <c r="I836" s="132">
        <f t="shared" si="38"/>
        <v>0</v>
      </c>
    </row>
    <row r="837" spans="1:9" s="132" customFormat="1" ht="18.600000000000001">
      <c r="A837" s="155">
        <f>ROW('4_Client_List'!A831)</f>
        <v>831</v>
      </c>
      <c r="B837" s="156">
        <f>'4_Client_List'!$A831</f>
        <v>0</v>
      </c>
      <c r="C837" s="157">
        <f>'4_Client_List'!$B831</f>
        <v>0</v>
      </c>
      <c r="D837" s="157">
        <f>'4_Client_List'!$L831</f>
        <v>0</v>
      </c>
      <c r="F837" s="155" t="str" cm="1">
        <f t="array" ref="F837">IFERROR(MOD(10-(SUMPRODUCT(--MID(D837,{1;2;3;4;5;6;7;8;9},1)*({2;1;2;1;2;1;2;1;2}))-9*SUMPRODUCT(--(MID(D837,{1;3;5;7;9},1)*1&gt;4))),10),"")</f>
        <v/>
      </c>
      <c r="G837" s="158">
        <f t="shared" si="36"/>
        <v>0</v>
      </c>
      <c r="H837" s="160" t="str">
        <f t="shared" si="37"/>
        <v>NO</v>
      </c>
      <c r="I837" s="132">
        <f t="shared" si="38"/>
        <v>0</v>
      </c>
    </row>
    <row r="838" spans="1:9" s="132" customFormat="1" ht="18.600000000000001">
      <c r="A838" s="155">
        <f>ROW('4_Client_List'!A832)</f>
        <v>832</v>
      </c>
      <c r="B838" s="156">
        <f>'4_Client_List'!$A832</f>
        <v>0</v>
      </c>
      <c r="C838" s="157">
        <f>'4_Client_List'!$B832</f>
        <v>0</v>
      </c>
      <c r="D838" s="157">
        <f>'4_Client_List'!$L832</f>
        <v>0</v>
      </c>
      <c r="F838" s="155" t="str" cm="1">
        <f t="array" ref="F838">IFERROR(MOD(10-(SUMPRODUCT(--MID(D838,{1;2;3;4;5;6;7;8;9},1)*({2;1;2;1;2;1;2;1;2}))-9*SUMPRODUCT(--(MID(D838,{1;3;5;7;9},1)*1&gt;4))),10),"")</f>
        <v/>
      </c>
      <c r="G838" s="158">
        <f t="shared" si="36"/>
        <v>0</v>
      </c>
      <c r="H838" s="160" t="str">
        <f t="shared" si="37"/>
        <v>NO</v>
      </c>
      <c r="I838" s="132">
        <f t="shared" si="38"/>
        <v>0</v>
      </c>
    </row>
    <row r="839" spans="1:9" s="132" customFormat="1" ht="18.600000000000001">
      <c r="A839" s="155">
        <f>ROW('4_Client_List'!A833)</f>
        <v>833</v>
      </c>
      <c r="B839" s="156">
        <f>'4_Client_List'!$A833</f>
        <v>0</v>
      </c>
      <c r="C839" s="157">
        <f>'4_Client_List'!$B833</f>
        <v>0</v>
      </c>
      <c r="D839" s="157">
        <f>'4_Client_List'!$L833</f>
        <v>0</v>
      </c>
      <c r="F839" s="155" t="str" cm="1">
        <f t="array" ref="F839">IFERROR(MOD(10-(SUMPRODUCT(--MID(D839,{1;2;3;4;5;6;7;8;9},1)*({2;1;2;1;2;1;2;1;2}))-9*SUMPRODUCT(--(MID(D839,{1;3;5;7;9},1)*1&gt;4))),10),"")</f>
        <v/>
      </c>
      <c r="G839" s="158">
        <f t="shared" si="36"/>
        <v>0</v>
      </c>
      <c r="H839" s="160" t="str">
        <f t="shared" si="37"/>
        <v>NO</v>
      </c>
      <c r="I839" s="132">
        <f t="shared" si="38"/>
        <v>0</v>
      </c>
    </row>
    <row r="840" spans="1:9" s="132" customFormat="1" ht="18.600000000000001">
      <c r="A840" s="155">
        <f>ROW('4_Client_List'!A834)</f>
        <v>834</v>
      </c>
      <c r="B840" s="156">
        <f>'4_Client_List'!$A834</f>
        <v>0</v>
      </c>
      <c r="C840" s="157">
        <f>'4_Client_List'!$B834</f>
        <v>0</v>
      </c>
      <c r="D840" s="157">
        <f>'4_Client_List'!$L834</f>
        <v>0</v>
      </c>
      <c r="F840" s="155" t="str" cm="1">
        <f t="array" ref="F840">IFERROR(MOD(10-(SUMPRODUCT(--MID(D840,{1;2;3;4;5;6;7;8;9},1)*({2;1;2;1;2;1;2;1;2}))-9*SUMPRODUCT(--(MID(D840,{1;3;5;7;9},1)*1&gt;4))),10),"")</f>
        <v/>
      </c>
      <c r="G840" s="158">
        <f t="shared" si="36"/>
        <v>0</v>
      </c>
      <c r="H840" s="160" t="str">
        <f t="shared" si="37"/>
        <v>NO</v>
      </c>
      <c r="I840" s="132">
        <f t="shared" si="38"/>
        <v>0</v>
      </c>
    </row>
    <row r="841" spans="1:9" s="132" customFormat="1" ht="18.600000000000001">
      <c r="A841" s="155">
        <f>ROW('4_Client_List'!A835)</f>
        <v>835</v>
      </c>
      <c r="B841" s="156">
        <f>'4_Client_List'!$A835</f>
        <v>0</v>
      </c>
      <c r="C841" s="157">
        <f>'4_Client_List'!$B835</f>
        <v>0</v>
      </c>
      <c r="D841" s="157">
        <f>'4_Client_List'!$L835</f>
        <v>0</v>
      </c>
      <c r="F841" s="155" t="str" cm="1">
        <f t="array" ref="F841">IFERROR(MOD(10-(SUMPRODUCT(--MID(D841,{1;2;3;4;5;6;7;8;9},1)*({2;1;2;1;2;1;2;1;2}))-9*SUMPRODUCT(--(MID(D841,{1;3;5;7;9},1)*1&gt;4))),10),"")</f>
        <v/>
      </c>
      <c r="G841" s="158">
        <f t="shared" ref="G841:G904" si="39">INT(RIGHT(D841,1))</f>
        <v>0</v>
      </c>
      <c r="H841" s="160" t="str">
        <f t="shared" ref="H841:H904" si="40">IFERROR(IF(F841=G841, "Yes", "NO"),"")</f>
        <v>NO</v>
      </c>
      <c r="I841" s="132">
        <f t="shared" ref="I841:I904" si="41">VALUE(D841)</f>
        <v>0</v>
      </c>
    </row>
    <row r="842" spans="1:9" s="132" customFormat="1" ht="18.600000000000001">
      <c r="A842" s="155">
        <f>ROW('4_Client_List'!A836)</f>
        <v>836</v>
      </c>
      <c r="B842" s="156">
        <f>'4_Client_List'!$A836</f>
        <v>0</v>
      </c>
      <c r="C842" s="157">
        <f>'4_Client_List'!$B836</f>
        <v>0</v>
      </c>
      <c r="D842" s="157">
        <f>'4_Client_List'!$L836</f>
        <v>0</v>
      </c>
      <c r="F842" s="155" t="str" cm="1">
        <f t="array" ref="F842">IFERROR(MOD(10-(SUMPRODUCT(--MID(D842,{1;2;3;4;5;6;7;8;9},1)*({2;1;2;1;2;1;2;1;2}))-9*SUMPRODUCT(--(MID(D842,{1;3;5;7;9},1)*1&gt;4))),10),"")</f>
        <v/>
      </c>
      <c r="G842" s="158">
        <f t="shared" si="39"/>
        <v>0</v>
      </c>
      <c r="H842" s="160" t="str">
        <f t="shared" si="40"/>
        <v>NO</v>
      </c>
      <c r="I842" s="132">
        <f t="shared" si="41"/>
        <v>0</v>
      </c>
    </row>
    <row r="843" spans="1:9" s="132" customFormat="1" ht="18.600000000000001">
      <c r="A843" s="155">
        <f>ROW('4_Client_List'!A837)</f>
        <v>837</v>
      </c>
      <c r="B843" s="156">
        <f>'4_Client_List'!$A837</f>
        <v>0</v>
      </c>
      <c r="C843" s="157">
        <f>'4_Client_List'!$B837</f>
        <v>0</v>
      </c>
      <c r="D843" s="157">
        <f>'4_Client_List'!$L837</f>
        <v>0</v>
      </c>
      <c r="F843" s="155" t="str" cm="1">
        <f t="array" ref="F843">IFERROR(MOD(10-(SUMPRODUCT(--MID(D843,{1;2;3;4;5;6;7;8;9},1)*({2;1;2;1;2;1;2;1;2}))-9*SUMPRODUCT(--(MID(D843,{1;3;5;7;9},1)*1&gt;4))),10),"")</f>
        <v/>
      </c>
      <c r="G843" s="158">
        <f t="shared" si="39"/>
        <v>0</v>
      </c>
      <c r="H843" s="160" t="str">
        <f t="shared" si="40"/>
        <v>NO</v>
      </c>
      <c r="I843" s="132">
        <f t="shared" si="41"/>
        <v>0</v>
      </c>
    </row>
    <row r="844" spans="1:9" s="132" customFormat="1" ht="18.600000000000001">
      <c r="A844" s="155">
        <f>ROW('4_Client_List'!A838)</f>
        <v>838</v>
      </c>
      <c r="B844" s="156">
        <f>'4_Client_List'!$A838</f>
        <v>0</v>
      </c>
      <c r="C844" s="157">
        <f>'4_Client_List'!$B838</f>
        <v>0</v>
      </c>
      <c r="D844" s="157">
        <f>'4_Client_List'!$L838</f>
        <v>0</v>
      </c>
      <c r="F844" s="155" t="str" cm="1">
        <f t="array" ref="F844">IFERROR(MOD(10-(SUMPRODUCT(--MID(D844,{1;2;3;4;5;6;7;8;9},1)*({2;1;2;1;2;1;2;1;2}))-9*SUMPRODUCT(--(MID(D844,{1;3;5;7;9},1)*1&gt;4))),10),"")</f>
        <v/>
      </c>
      <c r="G844" s="158">
        <f t="shared" si="39"/>
        <v>0</v>
      </c>
      <c r="H844" s="160" t="str">
        <f t="shared" si="40"/>
        <v>NO</v>
      </c>
      <c r="I844" s="132">
        <f t="shared" si="41"/>
        <v>0</v>
      </c>
    </row>
    <row r="845" spans="1:9" s="132" customFormat="1" ht="18.600000000000001">
      <c r="A845" s="155">
        <f>ROW('4_Client_List'!A839)</f>
        <v>839</v>
      </c>
      <c r="B845" s="156">
        <f>'4_Client_List'!$A839</f>
        <v>0</v>
      </c>
      <c r="C845" s="157">
        <f>'4_Client_List'!$B839</f>
        <v>0</v>
      </c>
      <c r="D845" s="157">
        <f>'4_Client_List'!$L839</f>
        <v>0</v>
      </c>
      <c r="F845" s="155" t="str" cm="1">
        <f t="array" ref="F845">IFERROR(MOD(10-(SUMPRODUCT(--MID(D845,{1;2;3;4;5;6;7;8;9},1)*({2;1;2;1;2;1;2;1;2}))-9*SUMPRODUCT(--(MID(D845,{1;3;5;7;9},1)*1&gt;4))),10),"")</f>
        <v/>
      </c>
      <c r="G845" s="158">
        <f t="shared" si="39"/>
        <v>0</v>
      </c>
      <c r="H845" s="160" t="str">
        <f t="shared" si="40"/>
        <v>NO</v>
      </c>
      <c r="I845" s="132">
        <f t="shared" si="41"/>
        <v>0</v>
      </c>
    </row>
    <row r="846" spans="1:9" s="132" customFormat="1" ht="18.600000000000001">
      <c r="A846" s="155">
        <f>ROW('4_Client_List'!A840)</f>
        <v>840</v>
      </c>
      <c r="B846" s="156">
        <f>'4_Client_List'!$A840</f>
        <v>0</v>
      </c>
      <c r="C846" s="157">
        <f>'4_Client_List'!$B840</f>
        <v>0</v>
      </c>
      <c r="D846" s="157">
        <f>'4_Client_List'!$L840</f>
        <v>0</v>
      </c>
      <c r="F846" s="155" t="str" cm="1">
        <f t="array" ref="F846">IFERROR(MOD(10-(SUMPRODUCT(--MID(D846,{1;2;3;4;5;6;7;8;9},1)*({2;1;2;1;2;1;2;1;2}))-9*SUMPRODUCT(--(MID(D846,{1;3;5;7;9},1)*1&gt;4))),10),"")</f>
        <v/>
      </c>
      <c r="G846" s="158">
        <f t="shared" si="39"/>
        <v>0</v>
      </c>
      <c r="H846" s="160" t="str">
        <f t="shared" si="40"/>
        <v>NO</v>
      </c>
      <c r="I846" s="132">
        <f t="shared" si="41"/>
        <v>0</v>
      </c>
    </row>
    <row r="847" spans="1:9" s="132" customFormat="1" ht="18.600000000000001">
      <c r="A847" s="155">
        <f>ROW('4_Client_List'!A841)</f>
        <v>841</v>
      </c>
      <c r="B847" s="156">
        <f>'4_Client_List'!$A841</f>
        <v>0</v>
      </c>
      <c r="C847" s="157">
        <f>'4_Client_List'!$B841</f>
        <v>0</v>
      </c>
      <c r="D847" s="157">
        <f>'4_Client_List'!$L841</f>
        <v>0</v>
      </c>
      <c r="F847" s="155" t="str" cm="1">
        <f t="array" ref="F847">IFERROR(MOD(10-(SUMPRODUCT(--MID(D847,{1;2;3;4;5;6;7;8;9},1)*({2;1;2;1;2;1;2;1;2}))-9*SUMPRODUCT(--(MID(D847,{1;3;5;7;9},1)*1&gt;4))),10),"")</f>
        <v/>
      </c>
      <c r="G847" s="158">
        <f t="shared" si="39"/>
        <v>0</v>
      </c>
      <c r="H847" s="160" t="str">
        <f t="shared" si="40"/>
        <v>NO</v>
      </c>
      <c r="I847" s="132">
        <f t="shared" si="41"/>
        <v>0</v>
      </c>
    </row>
    <row r="848" spans="1:9" s="132" customFormat="1" ht="18.600000000000001">
      <c r="A848" s="155">
        <f>ROW('4_Client_List'!A842)</f>
        <v>842</v>
      </c>
      <c r="B848" s="156">
        <f>'4_Client_List'!$A842</f>
        <v>0</v>
      </c>
      <c r="C848" s="157">
        <f>'4_Client_List'!$B842</f>
        <v>0</v>
      </c>
      <c r="D848" s="157">
        <f>'4_Client_List'!$L842</f>
        <v>0</v>
      </c>
      <c r="F848" s="155" t="str" cm="1">
        <f t="array" ref="F848">IFERROR(MOD(10-(SUMPRODUCT(--MID(D848,{1;2;3;4;5;6;7;8;9},1)*({2;1;2;1;2;1;2;1;2}))-9*SUMPRODUCT(--(MID(D848,{1;3;5;7;9},1)*1&gt;4))),10),"")</f>
        <v/>
      </c>
      <c r="G848" s="158">
        <f t="shared" si="39"/>
        <v>0</v>
      </c>
      <c r="H848" s="160" t="str">
        <f t="shared" si="40"/>
        <v>NO</v>
      </c>
      <c r="I848" s="132">
        <f t="shared" si="41"/>
        <v>0</v>
      </c>
    </row>
    <row r="849" spans="1:9" s="132" customFormat="1" ht="18.600000000000001">
      <c r="A849" s="155">
        <f>ROW('4_Client_List'!A843)</f>
        <v>843</v>
      </c>
      <c r="B849" s="156">
        <f>'4_Client_List'!$A843</f>
        <v>0</v>
      </c>
      <c r="C849" s="157">
        <f>'4_Client_List'!$B843</f>
        <v>0</v>
      </c>
      <c r="D849" s="157">
        <f>'4_Client_List'!$L843</f>
        <v>0</v>
      </c>
      <c r="F849" s="155" t="str" cm="1">
        <f t="array" ref="F849">IFERROR(MOD(10-(SUMPRODUCT(--MID(D849,{1;2;3;4;5;6;7;8;9},1)*({2;1;2;1;2;1;2;1;2}))-9*SUMPRODUCT(--(MID(D849,{1;3;5;7;9},1)*1&gt;4))),10),"")</f>
        <v/>
      </c>
      <c r="G849" s="158">
        <f t="shared" si="39"/>
        <v>0</v>
      </c>
      <c r="H849" s="160" t="str">
        <f t="shared" si="40"/>
        <v>NO</v>
      </c>
      <c r="I849" s="132">
        <f t="shared" si="41"/>
        <v>0</v>
      </c>
    </row>
    <row r="850" spans="1:9" s="132" customFormat="1" ht="18.600000000000001">
      <c r="A850" s="155">
        <f>ROW('4_Client_List'!A844)</f>
        <v>844</v>
      </c>
      <c r="B850" s="156">
        <f>'4_Client_List'!$A844</f>
        <v>0</v>
      </c>
      <c r="C850" s="157">
        <f>'4_Client_List'!$B844</f>
        <v>0</v>
      </c>
      <c r="D850" s="157">
        <f>'4_Client_List'!$L844</f>
        <v>0</v>
      </c>
      <c r="F850" s="155" t="str" cm="1">
        <f t="array" ref="F850">IFERROR(MOD(10-(SUMPRODUCT(--MID(D850,{1;2;3;4;5;6;7;8;9},1)*({2;1;2;1;2;1;2;1;2}))-9*SUMPRODUCT(--(MID(D850,{1;3;5;7;9},1)*1&gt;4))),10),"")</f>
        <v/>
      </c>
      <c r="G850" s="158">
        <f t="shared" si="39"/>
        <v>0</v>
      </c>
      <c r="H850" s="160" t="str">
        <f t="shared" si="40"/>
        <v>NO</v>
      </c>
      <c r="I850" s="132">
        <f t="shared" si="41"/>
        <v>0</v>
      </c>
    </row>
    <row r="851" spans="1:9" s="132" customFormat="1" ht="18.600000000000001">
      <c r="A851" s="155">
        <f>ROW('4_Client_List'!A845)</f>
        <v>845</v>
      </c>
      <c r="B851" s="156">
        <f>'4_Client_List'!$A845</f>
        <v>0</v>
      </c>
      <c r="C851" s="157">
        <f>'4_Client_List'!$B845</f>
        <v>0</v>
      </c>
      <c r="D851" s="157">
        <f>'4_Client_List'!$L845</f>
        <v>0</v>
      </c>
      <c r="F851" s="155" t="str" cm="1">
        <f t="array" ref="F851">IFERROR(MOD(10-(SUMPRODUCT(--MID(D851,{1;2;3;4;5;6;7;8;9},1)*({2;1;2;1;2;1;2;1;2}))-9*SUMPRODUCT(--(MID(D851,{1;3;5;7;9},1)*1&gt;4))),10),"")</f>
        <v/>
      </c>
      <c r="G851" s="158">
        <f t="shared" si="39"/>
        <v>0</v>
      </c>
      <c r="H851" s="160" t="str">
        <f t="shared" si="40"/>
        <v>NO</v>
      </c>
      <c r="I851" s="132">
        <f t="shared" si="41"/>
        <v>0</v>
      </c>
    </row>
    <row r="852" spans="1:9" s="132" customFormat="1" ht="18.600000000000001">
      <c r="A852" s="155">
        <f>ROW('4_Client_List'!A846)</f>
        <v>846</v>
      </c>
      <c r="B852" s="156">
        <f>'4_Client_List'!$A846</f>
        <v>0</v>
      </c>
      <c r="C852" s="157">
        <f>'4_Client_List'!$B846</f>
        <v>0</v>
      </c>
      <c r="D852" s="157">
        <f>'4_Client_List'!$L846</f>
        <v>0</v>
      </c>
      <c r="F852" s="155" t="str" cm="1">
        <f t="array" ref="F852">IFERROR(MOD(10-(SUMPRODUCT(--MID(D852,{1;2;3;4;5;6;7;8;9},1)*({2;1;2;1;2;1;2;1;2}))-9*SUMPRODUCT(--(MID(D852,{1;3;5;7;9},1)*1&gt;4))),10),"")</f>
        <v/>
      </c>
      <c r="G852" s="158">
        <f t="shared" si="39"/>
        <v>0</v>
      </c>
      <c r="H852" s="160" t="str">
        <f t="shared" si="40"/>
        <v>NO</v>
      </c>
      <c r="I852" s="132">
        <f t="shared" si="41"/>
        <v>0</v>
      </c>
    </row>
    <row r="853" spans="1:9" s="132" customFormat="1" ht="18.600000000000001">
      <c r="A853" s="155">
        <f>ROW('4_Client_List'!A847)</f>
        <v>847</v>
      </c>
      <c r="B853" s="156">
        <f>'4_Client_List'!$A847</f>
        <v>0</v>
      </c>
      <c r="C853" s="157">
        <f>'4_Client_List'!$B847</f>
        <v>0</v>
      </c>
      <c r="D853" s="157">
        <f>'4_Client_List'!$L847</f>
        <v>0</v>
      </c>
      <c r="F853" s="155" t="str" cm="1">
        <f t="array" ref="F853">IFERROR(MOD(10-(SUMPRODUCT(--MID(D853,{1;2;3;4;5;6;7;8;9},1)*({2;1;2;1;2;1;2;1;2}))-9*SUMPRODUCT(--(MID(D853,{1;3;5;7;9},1)*1&gt;4))),10),"")</f>
        <v/>
      </c>
      <c r="G853" s="158">
        <f t="shared" si="39"/>
        <v>0</v>
      </c>
      <c r="H853" s="160" t="str">
        <f t="shared" si="40"/>
        <v>NO</v>
      </c>
      <c r="I853" s="132">
        <f t="shared" si="41"/>
        <v>0</v>
      </c>
    </row>
    <row r="854" spans="1:9" s="132" customFormat="1" ht="18.600000000000001">
      <c r="A854" s="155">
        <f>ROW('4_Client_List'!A848)</f>
        <v>848</v>
      </c>
      <c r="B854" s="156">
        <f>'4_Client_List'!$A848</f>
        <v>0</v>
      </c>
      <c r="C854" s="157">
        <f>'4_Client_List'!$B848</f>
        <v>0</v>
      </c>
      <c r="D854" s="157">
        <f>'4_Client_List'!$L848</f>
        <v>0</v>
      </c>
      <c r="F854" s="155" t="str" cm="1">
        <f t="array" ref="F854">IFERROR(MOD(10-(SUMPRODUCT(--MID(D854,{1;2;3;4;5;6;7;8;9},1)*({2;1;2;1;2;1;2;1;2}))-9*SUMPRODUCT(--(MID(D854,{1;3;5;7;9},1)*1&gt;4))),10),"")</f>
        <v/>
      </c>
      <c r="G854" s="158">
        <f t="shared" si="39"/>
        <v>0</v>
      </c>
      <c r="H854" s="160" t="str">
        <f t="shared" si="40"/>
        <v>NO</v>
      </c>
      <c r="I854" s="132">
        <f t="shared" si="41"/>
        <v>0</v>
      </c>
    </row>
    <row r="855" spans="1:9" s="132" customFormat="1" ht="18.600000000000001">
      <c r="A855" s="155">
        <f>ROW('4_Client_List'!A849)</f>
        <v>849</v>
      </c>
      <c r="B855" s="156">
        <f>'4_Client_List'!$A849</f>
        <v>0</v>
      </c>
      <c r="C855" s="157">
        <f>'4_Client_List'!$B849</f>
        <v>0</v>
      </c>
      <c r="D855" s="157">
        <f>'4_Client_List'!$L849</f>
        <v>0</v>
      </c>
      <c r="F855" s="155" t="str" cm="1">
        <f t="array" ref="F855">IFERROR(MOD(10-(SUMPRODUCT(--MID(D855,{1;2;3;4;5;6;7;8;9},1)*({2;1;2;1;2;1;2;1;2}))-9*SUMPRODUCT(--(MID(D855,{1;3;5;7;9},1)*1&gt;4))),10),"")</f>
        <v/>
      </c>
      <c r="G855" s="158">
        <f t="shared" si="39"/>
        <v>0</v>
      </c>
      <c r="H855" s="160" t="str">
        <f t="shared" si="40"/>
        <v>NO</v>
      </c>
      <c r="I855" s="132">
        <f t="shared" si="41"/>
        <v>0</v>
      </c>
    </row>
    <row r="856" spans="1:9" s="132" customFormat="1" ht="18.600000000000001">
      <c r="A856" s="155">
        <f>ROW('4_Client_List'!A850)</f>
        <v>850</v>
      </c>
      <c r="B856" s="156">
        <f>'4_Client_List'!$A850</f>
        <v>0</v>
      </c>
      <c r="C856" s="157">
        <f>'4_Client_List'!$B850</f>
        <v>0</v>
      </c>
      <c r="D856" s="157">
        <f>'4_Client_List'!$L850</f>
        <v>0</v>
      </c>
      <c r="F856" s="155" t="str" cm="1">
        <f t="array" ref="F856">IFERROR(MOD(10-(SUMPRODUCT(--MID(D856,{1;2;3;4;5;6;7;8;9},1)*({2;1;2;1;2;1;2;1;2}))-9*SUMPRODUCT(--(MID(D856,{1;3;5;7;9},1)*1&gt;4))),10),"")</f>
        <v/>
      </c>
      <c r="G856" s="158">
        <f t="shared" si="39"/>
        <v>0</v>
      </c>
      <c r="H856" s="160" t="str">
        <f t="shared" si="40"/>
        <v>NO</v>
      </c>
      <c r="I856" s="132">
        <f t="shared" si="41"/>
        <v>0</v>
      </c>
    </row>
    <row r="857" spans="1:9" s="132" customFormat="1" ht="18.600000000000001">
      <c r="A857" s="155">
        <f>ROW('4_Client_List'!A851)</f>
        <v>851</v>
      </c>
      <c r="B857" s="156">
        <f>'4_Client_List'!$A851</f>
        <v>0</v>
      </c>
      <c r="C857" s="157">
        <f>'4_Client_List'!$B851</f>
        <v>0</v>
      </c>
      <c r="D857" s="157">
        <f>'4_Client_List'!$L851</f>
        <v>0</v>
      </c>
      <c r="F857" s="155" t="str" cm="1">
        <f t="array" ref="F857">IFERROR(MOD(10-(SUMPRODUCT(--MID(D857,{1;2;3;4;5;6;7;8;9},1)*({2;1;2;1;2;1;2;1;2}))-9*SUMPRODUCT(--(MID(D857,{1;3;5;7;9},1)*1&gt;4))),10),"")</f>
        <v/>
      </c>
      <c r="G857" s="158">
        <f t="shared" si="39"/>
        <v>0</v>
      </c>
      <c r="H857" s="160" t="str">
        <f t="shared" si="40"/>
        <v>NO</v>
      </c>
      <c r="I857" s="132">
        <f t="shared" si="41"/>
        <v>0</v>
      </c>
    </row>
    <row r="858" spans="1:9" s="132" customFormat="1" ht="18.600000000000001">
      <c r="A858" s="155">
        <f>ROW('4_Client_List'!A852)</f>
        <v>852</v>
      </c>
      <c r="B858" s="156">
        <f>'4_Client_List'!$A852</f>
        <v>0</v>
      </c>
      <c r="C858" s="157">
        <f>'4_Client_List'!$B852</f>
        <v>0</v>
      </c>
      <c r="D858" s="157">
        <f>'4_Client_List'!$L852</f>
        <v>0</v>
      </c>
      <c r="F858" s="155" t="str" cm="1">
        <f t="array" ref="F858">IFERROR(MOD(10-(SUMPRODUCT(--MID(D858,{1;2;3;4;5;6;7;8;9},1)*({2;1;2;1;2;1;2;1;2}))-9*SUMPRODUCT(--(MID(D858,{1;3;5;7;9},1)*1&gt;4))),10),"")</f>
        <v/>
      </c>
      <c r="G858" s="158">
        <f t="shared" si="39"/>
        <v>0</v>
      </c>
      <c r="H858" s="160" t="str">
        <f t="shared" si="40"/>
        <v>NO</v>
      </c>
      <c r="I858" s="132">
        <f t="shared" si="41"/>
        <v>0</v>
      </c>
    </row>
    <row r="859" spans="1:9" s="132" customFormat="1" ht="18.600000000000001">
      <c r="A859" s="155">
        <f>ROW('4_Client_List'!A853)</f>
        <v>853</v>
      </c>
      <c r="B859" s="156">
        <f>'4_Client_List'!$A853</f>
        <v>0</v>
      </c>
      <c r="C859" s="157">
        <f>'4_Client_List'!$B853</f>
        <v>0</v>
      </c>
      <c r="D859" s="157">
        <f>'4_Client_List'!$L853</f>
        <v>0</v>
      </c>
      <c r="F859" s="155" t="str" cm="1">
        <f t="array" ref="F859">IFERROR(MOD(10-(SUMPRODUCT(--MID(D859,{1;2;3;4;5;6;7;8;9},1)*({2;1;2;1;2;1;2;1;2}))-9*SUMPRODUCT(--(MID(D859,{1;3;5;7;9},1)*1&gt;4))),10),"")</f>
        <v/>
      </c>
      <c r="G859" s="158">
        <f t="shared" si="39"/>
        <v>0</v>
      </c>
      <c r="H859" s="160" t="str">
        <f t="shared" si="40"/>
        <v>NO</v>
      </c>
      <c r="I859" s="132">
        <f t="shared" si="41"/>
        <v>0</v>
      </c>
    </row>
    <row r="860" spans="1:9" s="132" customFormat="1" ht="18.600000000000001">
      <c r="A860" s="155">
        <f>ROW('4_Client_List'!A854)</f>
        <v>854</v>
      </c>
      <c r="B860" s="156">
        <f>'4_Client_List'!$A854</f>
        <v>0</v>
      </c>
      <c r="C860" s="157">
        <f>'4_Client_List'!$B854</f>
        <v>0</v>
      </c>
      <c r="D860" s="157">
        <f>'4_Client_List'!$L854</f>
        <v>0</v>
      </c>
      <c r="F860" s="155" t="str" cm="1">
        <f t="array" ref="F860">IFERROR(MOD(10-(SUMPRODUCT(--MID(D860,{1;2;3;4;5;6;7;8;9},1)*({2;1;2;1;2;1;2;1;2}))-9*SUMPRODUCT(--(MID(D860,{1;3;5;7;9},1)*1&gt;4))),10),"")</f>
        <v/>
      </c>
      <c r="G860" s="158">
        <f t="shared" si="39"/>
        <v>0</v>
      </c>
      <c r="H860" s="160" t="str">
        <f t="shared" si="40"/>
        <v>NO</v>
      </c>
      <c r="I860" s="132">
        <f t="shared" si="41"/>
        <v>0</v>
      </c>
    </row>
    <row r="861" spans="1:9" s="132" customFormat="1" ht="18.600000000000001">
      <c r="A861" s="155">
        <f>ROW('4_Client_List'!A855)</f>
        <v>855</v>
      </c>
      <c r="B861" s="156">
        <f>'4_Client_List'!$A855</f>
        <v>0</v>
      </c>
      <c r="C861" s="157">
        <f>'4_Client_List'!$B855</f>
        <v>0</v>
      </c>
      <c r="D861" s="157">
        <f>'4_Client_List'!$L855</f>
        <v>0</v>
      </c>
      <c r="F861" s="155" t="str" cm="1">
        <f t="array" ref="F861">IFERROR(MOD(10-(SUMPRODUCT(--MID(D861,{1;2;3;4;5;6;7;8;9},1)*({2;1;2;1;2;1;2;1;2}))-9*SUMPRODUCT(--(MID(D861,{1;3;5;7;9},1)*1&gt;4))),10),"")</f>
        <v/>
      </c>
      <c r="G861" s="158">
        <f t="shared" si="39"/>
        <v>0</v>
      </c>
      <c r="H861" s="160" t="str">
        <f t="shared" si="40"/>
        <v>NO</v>
      </c>
      <c r="I861" s="132">
        <f t="shared" si="41"/>
        <v>0</v>
      </c>
    </row>
    <row r="862" spans="1:9" s="132" customFormat="1" ht="18.600000000000001">
      <c r="A862" s="155">
        <f>ROW('4_Client_List'!A856)</f>
        <v>856</v>
      </c>
      <c r="B862" s="156">
        <f>'4_Client_List'!$A856</f>
        <v>0</v>
      </c>
      <c r="C862" s="157">
        <f>'4_Client_List'!$B856</f>
        <v>0</v>
      </c>
      <c r="D862" s="157">
        <f>'4_Client_List'!$L856</f>
        <v>0</v>
      </c>
      <c r="F862" s="155" t="str" cm="1">
        <f t="array" ref="F862">IFERROR(MOD(10-(SUMPRODUCT(--MID(D862,{1;2;3;4;5;6;7;8;9},1)*({2;1;2;1;2;1;2;1;2}))-9*SUMPRODUCT(--(MID(D862,{1;3;5;7;9},1)*1&gt;4))),10),"")</f>
        <v/>
      </c>
      <c r="G862" s="158">
        <f t="shared" si="39"/>
        <v>0</v>
      </c>
      <c r="H862" s="160" t="str">
        <f t="shared" si="40"/>
        <v>NO</v>
      </c>
      <c r="I862" s="132">
        <f t="shared" si="41"/>
        <v>0</v>
      </c>
    </row>
    <row r="863" spans="1:9" s="132" customFormat="1" ht="18.600000000000001">
      <c r="A863" s="155">
        <f>ROW('4_Client_List'!A857)</f>
        <v>857</v>
      </c>
      <c r="B863" s="156">
        <f>'4_Client_List'!$A857</f>
        <v>0</v>
      </c>
      <c r="C863" s="157">
        <f>'4_Client_List'!$B857</f>
        <v>0</v>
      </c>
      <c r="D863" s="157">
        <f>'4_Client_List'!$L857</f>
        <v>0</v>
      </c>
      <c r="F863" s="155" t="str" cm="1">
        <f t="array" ref="F863">IFERROR(MOD(10-(SUMPRODUCT(--MID(D863,{1;2;3;4;5;6;7;8;9},1)*({2;1;2;1;2;1;2;1;2}))-9*SUMPRODUCT(--(MID(D863,{1;3;5;7;9},1)*1&gt;4))),10),"")</f>
        <v/>
      </c>
      <c r="G863" s="158">
        <f t="shared" si="39"/>
        <v>0</v>
      </c>
      <c r="H863" s="160" t="str">
        <f t="shared" si="40"/>
        <v>NO</v>
      </c>
      <c r="I863" s="132">
        <f t="shared" si="41"/>
        <v>0</v>
      </c>
    </row>
    <row r="864" spans="1:9" s="132" customFormat="1" ht="18.600000000000001">
      <c r="A864" s="155">
        <f>ROW('4_Client_List'!A858)</f>
        <v>858</v>
      </c>
      <c r="B864" s="156">
        <f>'4_Client_List'!$A858</f>
        <v>0</v>
      </c>
      <c r="C864" s="157">
        <f>'4_Client_List'!$B858</f>
        <v>0</v>
      </c>
      <c r="D864" s="157">
        <f>'4_Client_List'!$L858</f>
        <v>0</v>
      </c>
      <c r="F864" s="155" t="str" cm="1">
        <f t="array" ref="F864">IFERROR(MOD(10-(SUMPRODUCT(--MID(D864,{1;2;3;4;5;6;7;8;9},1)*({2;1;2;1;2;1;2;1;2}))-9*SUMPRODUCT(--(MID(D864,{1;3;5;7;9},1)*1&gt;4))),10),"")</f>
        <v/>
      </c>
      <c r="G864" s="158">
        <f t="shared" si="39"/>
        <v>0</v>
      </c>
      <c r="H864" s="160" t="str">
        <f t="shared" si="40"/>
        <v>NO</v>
      </c>
      <c r="I864" s="132">
        <f t="shared" si="41"/>
        <v>0</v>
      </c>
    </row>
    <row r="865" spans="1:9" s="132" customFormat="1" ht="18.600000000000001">
      <c r="A865" s="155">
        <f>ROW('4_Client_List'!A859)</f>
        <v>859</v>
      </c>
      <c r="B865" s="156">
        <f>'4_Client_List'!$A859</f>
        <v>0</v>
      </c>
      <c r="C865" s="157">
        <f>'4_Client_List'!$B859</f>
        <v>0</v>
      </c>
      <c r="D865" s="157">
        <f>'4_Client_List'!$L859</f>
        <v>0</v>
      </c>
      <c r="F865" s="155" t="str" cm="1">
        <f t="array" ref="F865">IFERROR(MOD(10-(SUMPRODUCT(--MID(D865,{1;2;3;4;5;6;7;8;9},1)*({2;1;2;1;2;1;2;1;2}))-9*SUMPRODUCT(--(MID(D865,{1;3;5;7;9},1)*1&gt;4))),10),"")</f>
        <v/>
      </c>
      <c r="G865" s="158">
        <f t="shared" si="39"/>
        <v>0</v>
      </c>
      <c r="H865" s="160" t="str">
        <f t="shared" si="40"/>
        <v>NO</v>
      </c>
      <c r="I865" s="132">
        <f t="shared" si="41"/>
        <v>0</v>
      </c>
    </row>
    <row r="866" spans="1:9" s="132" customFormat="1" ht="18.600000000000001">
      <c r="A866" s="155">
        <f>ROW('4_Client_List'!A860)</f>
        <v>860</v>
      </c>
      <c r="B866" s="156">
        <f>'4_Client_List'!$A860</f>
        <v>0</v>
      </c>
      <c r="C866" s="157">
        <f>'4_Client_List'!$B860</f>
        <v>0</v>
      </c>
      <c r="D866" s="157">
        <f>'4_Client_List'!$L860</f>
        <v>0</v>
      </c>
      <c r="F866" s="155" t="str" cm="1">
        <f t="array" ref="F866">IFERROR(MOD(10-(SUMPRODUCT(--MID(D866,{1;2;3;4;5;6;7;8;9},1)*({2;1;2;1;2;1;2;1;2}))-9*SUMPRODUCT(--(MID(D866,{1;3;5;7;9},1)*1&gt;4))),10),"")</f>
        <v/>
      </c>
      <c r="G866" s="158">
        <f t="shared" si="39"/>
        <v>0</v>
      </c>
      <c r="H866" s="160" t="str">
        <f t="shared" si="40"/>
        <v>NO</v>
      </c>
      <c r="I866" s="132">
        <f t="shared" si="41"/>
        <v>0</v>
      </c>
    </row>
    <row r="867" spans="1:9" s="132" customFormat="1" ht="18.600000000000001">
      <c r="A867" s="155">
        <f>ROW('4_Client_List'!A861)</f>
        <v>861</v>
      </c>
      <c r="B867" s="156">
        <f>'4_Client_List'!$A861</f>
        <v>0</v>
      </c>
      <c r="C867" s="157">
        <f>'4_Client_List'!$B861</f>
        <v>0</v>
      </c>
      <c r="D867" s="157">
        <f>'4_Client_List'!$L861</f>
        <v>0</v>
      </c>
      <c r="F867" s="155" t="str" cm="1">
        <f t="array" ref="F867">IFERROR(MOD(10-(SUMPRODUCT(--MID(D867,{1;2;3;4;5;6;7;8;9},1)*({2;1;2;1;2;1;2;1;2}))-9*SUMPRODUCT(--(MID(D867,{1;3;5;7;9},1)*1&gt;4))),10),"")</f>
        <v/>
      </c>
      <c r="G867" s="158">
        <f t="shared" si="39"/>
        <v>0</v>
      </c>
      <c r="H867" s="160" t="str">
        <f t="shared" si="40"/>
        <v>NO</v>
      </c>
      <c r="I867" s="132">
        <f t="shared" si="41"/>
        <v>0</v>
      </c>
    </row>
    <row r="868" spans="1:9" s="132" customFormat="1" ht="18.600000000000001">
      <c r="A868" s="155">
        <f>ROW('4_Client_List'!A862)</f>
        <v>862</v>
      </c>
      <c r="B868" s="156">
        <f>'4_Client_List'!$A862</f>
        <v>0</v>
      </c>
      <c r="C868" s="157">
        <f>'4_Client_List'!$B862</f>
        <v>0</v>
      </c>
      <c r="D868" s="157">
        <f>'4_Client_List'!$L862</f>
        <v>0</v>
      </c>
      <c r="F868" s="155" t="str" cm="1">
        <f t="array" ref="F868">IFERROR(MOD(10-(SUMPRODUCT(--MID(D868,{1;2;3;4;5;6;7;8;9},1)*({2;1;2;1;2;1;2;1;2}))-9*SUMPRODUCT(--(MID(D868,{1;3;5;7;9},1)*1&gt;4))),10),"")</f>
        <v/>
      </c>
      <c r="G868" s="158">
        <f t="shared" si="39"/>
        <v>0</v>
      </c>
      <c r="H868" s="160" t="str">
        <f t="shared" si="40"/>
        <v>NO</v>
      </c>
      <c r="I868" s="132">
        <f t="shared" si="41"/>
        <v>0</v>
      </c>
    </row>
    <row r="869" spans="1:9" s="132" customFormat="1" ht="18.600000000000001">
      <c r="A869" s="155">
        <f>ROW('4_Client_List'!A863)</f>
        <v>863</v>
      </c>
      <c r="B869" s="156">
        <f>'4_Client_List'!$A863</f>
        <v>0</v>
      </c>
      <c r="C869" s="157">
        <f>'4_Client_List'!$B863</f>
        <v>0</v>
      </c>
      <c r="D869" s="157">
        <f>'4_Client_List'!$L863</f>
        <v>0</v>
      </c>
      <c r="F869" s="155" t="str" cm="1">
        <f t="array" ref="F869">IFERROR(MOD(10-(SUMPRODUCT(--MID(D869,{1;2;3;4;5;6;7;8;9},1)*({2;1;2;1;2;1;2;1;2}))-9*SUMPRODUCT(--(MID(D869,{1;3;5;7;9},1)*1&gt;4))),10),"")</f>
        <v/>
      </c>
      <c r="G869" s="158">
        <f t="shared" si="39"/>
        <v>0</v>
      </c>
      <c r="H869" s="160" t="str">
        <f t="shared" si="40"/>
        <v>NO</v>
      </c>
      <c r="I869" s="132">
        <f t="shared" si="41"/>
        <v>0</v>
      </c>
    </row>
    <row r="870" spans="1:9" s="132" customFormat="1" ht="18.600000000000001">
      <c r="A870" s="155">
        <f>ROW('4_Client_List'!A864)</f>
        <v>864</v>
      </c>
      <c r="B870" s="156">
        <f>'4_Client_List'!$A864</f>
        <v>0</v>
      </c>
      <c r="C870" s="157">
        <f>'4_Client_List'!$B864</f>
        <v>0</v>
      </c>
      <c r="D870" s="157">
        <f>'4_Client_List'!$L864</f>
        <v>0</v>
      </c>
      <c r="F870" s="155" t="str" cm="1">
        <f t="array" ref="F870">IFERROR(MOD(10-(SUMPRODUCT(--MID(D870,{1;2;3;4;5;6;7;8;9},1)*({2;1;2;1;2;1;2;1;2}))-9*SUMPRODUCT(--(MID(D870,{1;3;5;7;9},1)*1&gt;4))),10),"")</f>
        <v/>
      </c>
      <c r="G870" s="158">
        <f t="shared" si="39"/>
        <v>0</v>
      </c>
      <c r="H870" s="160" t="str">
        <f t="shared" si="40"/>
        <v>NO</v>
      </c>
      <c r="I870" s="132">
        <f t="shared" si="41"/>
        <v>0</v>
      </c>
    </row>
    <row r="871" spans="1:9" s="132" customFormat="1" ht="18.600000000000001">
      <c r="A871" s="155">
        <f>ROW('4_Client_List'!A865)</f>
        <v>865</v>
      </c>
      <c r="B871" s="156">
        <f>'4_Client_List'!$A865</f>
        <v>0</v>
      </c>
      <c r="C871" s="157">
        <f>'4_Client_List'!$B865</f>
        <v>0</v>
      </c>
      <c r="D871" s="157">
        <f>'4_Client_List'!$L865</f>
        <v>0</v>
      </c>
      <c r="F871" s="155" t="str" cm="1">
        <f t="array" ref="F871">IFERROR(MOD(10-(SUMPRODUCT(--MID(D871,{1;2;3;4;5;6;7;8;9},1)*({2;1;2;1;2;1;2;1;2}))-9*SUMPRODUCT(--(MID(D871,{1;3;5;7;9},1)*1&gt;4))),10),"")</f>
        <v/>
      </c>
      <c r="G871" s="158">
        <f t="shared" si="39"/>
        <v>0</v>
      </c>
      <c r="H871" s="160" t="str">
        <f t="shared" si="40"/>
        <v>NO</v>
      </c>
      <c r="I871" s="132">
        <f t="shared" si="41"/>
        <v>0</v>
      </c>
    </row>
    <row r="872" spans="1:9" s="132" customFormat="1" ht="18.600000000000001">
      <c r="A872" s="155">
        <f>ROW('4_Client_List'!A866)</f>
        <v>866</v>
      </c>
      <c r="B872" s="156">
        <f>'4_Client_List'!$A866</f>
        <v>0</v>
      </c>
      <c r="C872" s="157">
        <f>'4_Client_List'!$B866</f>
        <v>0</v>
      </c>
      <c r="D872" s="157">
        <f>'4_Client_List'!$L866</f>
        <v>0</v>
      </c>
      <c r="F872" s="155" t="str" cm="1">
        <f t="array" ref="F872">IFERROR(MOD(10-(SUMPRODUCT(--MID(D872,{1;2;3;4;5;6;7;8;9},1)*({2;1;2;1;2;1;2;1;2}))-9*SUMPRODUCT(--(MID(D872,{1;3;5;7;9},1)*1&gt;4))),10),"")</f>
        <v/>
      </c>
      <c r="G872" s="158">
        <f t="shared" si="39"/>
        <v>0</v>
      </c>
      <c r="H872" s="160" t="str">
        <f t="shared" si="40"/>
        <v>NO</v>
      </c>
      <c r="I872" s="132">
        <f t="shared" si="41"/>
        <v>0</v>
      </c>
    </row>
    <row r="873" spans="1:9" s="132" customFormat="1" ht="18.600000000000001">
      <c r="A873" s="155">
        <f>ROW('4_Client_List'!A867)</f>
        <v>867</v>
      </c>
      <c r="B873" s="156">
        <f>'4_Client_List'!$A867</f>
        <v>0</v>
      </c>
      <c r="C873" s="157">
        <f>'4_Client_List'!$B867</f>
        <v>0</v>
      </c>
      <c r="D873" s="157">
        <f>'4_Client_List'!$L867</f>
        <v>0</v>
      </c>
      <c r="F873" s="155" t="str" cm="1">
        <f t="array" ref="F873">IFERROR(MOD(10-(SUMPRODUCT(--MID(D873,{1;2;3;4;5;6;7;8;9},1)*({2;1;2;1;2;1;2;1;2}))-9*SUMPRODUCT(--(MID(D873,{1;3;5;7;9},1)*1&gt;4))),10),"")</f>
        <v/>
      </c>
      <c r="G873" s="158">
        <f t="shared" si="39"/>
        <v>0</v>
      </c>
      <c r="H873" s="160" t="str">
        <f t="shared" si="40"/>
        <v>NO</v>
      </c>
      <c r="I873" s="132">
        <f t="shared" si="41"/>
        <v>0</v>
      </c>
    </row>
    <row r="874" spans="1:9" s="132" customFormat="1" ht="18.600000000000001">
      <c r="A874" s="155">
        <f>ROW('4_Client_List'!A868)</f>
        <v>868</v>
      </c>
      <c r="B874" s="156">
        <f>'4_Client_List'!$A868</f>
        <v>0</v>
      </c>
      <c r="C874" s="157">
        <f>'4_Client_List'!$B868</f>
        <v>0</v>
      </c>
      <c r="D874" s="157">
        <f>'4_Client_List'!$L868</f>
        <v>0</v>
      </c>
      <c r="F874" s="155" t="str" cm="1">
        <f t="array" ref="F874">IFERROR(MOD(10-(SUMPRODUCT(--MID(D874,{1;2;3;4;5;6;7;8;9},1)*({2;1;2;1;2;1;2;1;2}))-9*SUMPRODUCT(--(MID(D874,{1;3;5;7;9},1)*1&gt;4))),10),"")</f>
        <v/>
      </c>
      <c r="G874" s="158">
        <f t="shared" si="39"/>
        <v>0</v>
      </c>
      <c r="H874" s="160" t="str">
        <f t="shared" si="40"/>
        <v>NO</v>
      </c>
      <c r="I874" s="132">
        <f t="shared" si="41"/>
        <v>0</v>
      </c>
    </row>
    <row r="875" spans="1:9" s="132" customFormat="1" ht="18.600000000000001">
      <c r="A875" s="155">
        <f>ROW('4_Client_List'!A869)</f>
        <v>869</v>
      </c>
      <c r="B875" s="156">
        <f>'4_Client_List'!$A869</f>
        <v>0</v>
      </c>
      <c r="C875" s="157">
        <f>'4_Client_List'!$B869</f>
        <v>0</v>
      </c>
      <c r="D875" s="157">
        <f>'4_Client_List'!$L869</f>
        <v>0</v>
      </c>
      <c r="F875" s="155" t="str" cm="1">
        <f t="array" ref="F875">IFERROR(MOD(10-(SUMPRODUCT(--MID(D875,{1;2;3;4;5;6;7;8;9},1)*({2;1;2;1;2;1;2;1;2}))-9*SUMPRODUCT(--(MID(D875,{1;3;5;7;9},1)*1&gt;4))),10),"")</f>
        <v/>
      </c>
      <c r="G875" s="158">
        <f t="shared" si="39"/>
        <v>0</v>
      </c>
      <c r="H875" s="160" t="str">
        <f t="shared" si="40"/>
        <v>NO</v>
      </c>
      <c r="I875" s="132">
        <f t="shared" si="41"/>
        <v>0</v>
      </c>
    </row>
    <row r="876" spans="1:9" s="132" customFormat="1" ht="18.600000000000001">
      <c r="A876" s="155">
        <f>ROW('4_Client_List'!A870)</f>
        <v>870</v>
      </c>
      <c r="B876" s="156">
        <f>'4_Client_List'!$A870</f>
        <v>0</v>
      </c>
      <c r="C876" s="157">
        <f>'4_Client_List'!$B870</f>
        <v>0</v>
      </c>
      <c r="D876" s="157">
        <f>'4_Client_List'!$L870</f>
        <v>0</v>
      </c>
      <c r="F876" s="155" t="str" cm="1">
        <f t="array" ref="F876">IFERROR(MOD(10-(SUMPRODUCT(--MID(D876,{1;2;3;4;5;6;7;8;9},1)*({2;1;2;1;2;1;2;1;2}))-9*SUMPRODUCT(--(MID(D876,{1;3;5;7;9},1)*1&gt;4))),10),"")</f>
        <v/>
      </c>
      <c r="G876" s="158">
        <f t="shared" si="39"/>
        <v>0</v>
      </c>
      <c r="H876" s="160" t="str">
        <f t="shared" si="40"/>
        <v>NO</v>
      </c>
      <c r="I876" s="132">
        <f t="shared" si="41"/>
        <v>0</v>
      </c>
    </row>
    <row r="877" spans="1:9" s="132" customFormat="1" ht="18.600000000000001">
      <c r="A877" s="155">
        <f>ROW('4_Client_List'!A871)</f>
        <v>871</v>
      </c>
      <c r="B877" s="156">
        <f>'4_Client_List'!$A871</f>
        <v>0</v>
      </c>
      <c r="C877" s="157">
        <f>'4_Client_List'!$B871</f>
        <v>0</v>
      </c>
      <c r="D877" s="157">
        <f>'4_Client_List'!$L871</f>
        <v>0</v>
      </c>
      <c r="F877" s="155" t="str" cm="1">
        <f t="array" ref="F877">IFERROR(MOD(10-(SUMPRODUCT(--MID(D877,{1;2;3;4;5;6;7;8;9},1)*({2;1;2;1;2;1;2;1;2}))-9*SUMPRODUCT(--(MID(D877,{1;3;5;7;9},1)*1&gt;4))),10),"")</f>
        <v/>
      </c>
      <c r="G877" s="158">
        <f t="shared" si="39"/>
        <v>0</v>
      </c>
      <c r="H877" s="160" t="str">
        <f t="shared" si="40"/>
        <v>NO</v>
      </c>
      <c r="I877" s="132">
        <f t="shared" si="41"/>
        <v>0</v>
      </c>
    </row>
    <row r="878" spans="1:9" s="132" customFormat="1" ht="18.600000000000001">
      <c r="A878" s="155">
        <f>ROW('4_Client_List'!A872)</f>
        <v>872</v>
      </c>
      <c r="B878" s="156">
        <f>'4_Client_List'!$A872</f>
        <v>0</v>
      </c>
      <c r="C878" s="157">
        <f>'4_Client_List'!$B872</f>
        <v>0</v>
      </c>
      <c r="D878" s="157">
        <f>'4_Client_List'!$L872</f>
        <v>0</v>
      </c>
      <c r="F878" s="155" t="str" cm="1">
        <f t="array" ref="F878">IFERROR(MOD(10-(SUMPRODUCT(--MID(D878,{1;2;3;4;5;6;7;8;9},1)*({2;1;2;1;2;1;2;1;2}))-9*SUMPRODUCT(--(MID(D878,{1;3;5;7;9},1)*1&gt;4))),10),"")</f>
        <v/>
      </c>
      <c r="G878" s="158">
        <f t="shared" si="39"/>
        <v>0</v>
      </c>
      <c r="H878" s="160" t="str">
        <f t="shared" si="40"/>
        <v>NO</v>
      </c>
      <c r="I878" s="132">
        <f t="shared" si="41"/>
        <v>0</v>
      </c>
    </row>
    <row r="879" spans="1:9" s="132" customFormat="1" ht="18.600000000000001">
      <c r="A879" s="155">
        <f>ROW('4_Client_List'!A873)</f>
        <v>873</v>
      </c>
      <c r="B879" s="156">
        <f>'4_Client_List'!$A873</f>
        <v>0</v>
      </c>
      <c r="C879" s="157">
        <f>'4_Client_List'!$B873</f>
        <v>0</v>
      </c>
      <c r="D879" s="157">
        <f>'4_Client_List'!$L873</f>
        <v>0</v>
      </c>
      <c r="F879" s="155" t="str" cm="1">
        <f t="array" ref="F879">IFERROR(MOD(10-(SUMPRODUCT(--MID(D879,{1;2;3;4;5;6;7;8;9},1)*({2;1;2;1;2;1;2;1;2}))-9*SUMPRODUCT(--(MID(D879,{1;3;5;7;9},1)*1&gt;4))),10),"")</f>
        <v/>
      </c>
      <c r="G879" s="158">
        <f t="shared" si="39"/>
        <v>0</v>
      </c>
      <c r="H879" s="160" t="str">
        <f t="shared" si="40"/>
        <v>NO</v>
      </c>
      <c r="I879" s="132">
        <f t="shared" si="41"/>
        <v>0</v>
      </c>
    </row>
    <row r="880" spans="1:9" s="132" customFormat="1" ht="18.600000000000001">
      <c r="A880" s="155">
        <f>ROW('4_Client_List'!A874)</f>
        <v>874</v>
      </c>
      <c r="B880" s="156">
        <f>'4_Client_List'!$A874</f>
        <v>0</v>
      </c>
      <c r="C880" s="157">
        <f>'4_Client_List'!$B874</f>
        <v>0</v>
      </c>
      <c r="D880" s="157">
        <f>'4_Client_List'!$L874</f>
        <v>0</v>
      </c>
      <c r="F880" s="155" t="str" cm="1">
        <f t="array" ref="F880">IFERROR(MOD(10-(SUMPRODUCT(--MID(D880,{1;2;3;4;5;6;7;8;9},1)*({2;1;2;1;2;1;2;1;2}))-9*SUMPRODUCT(--(MID(D880,{1;3;5;7;9},1)*1&gt;4))),10),"")</f>
        <v/>
      </c>
      <c r="G880" s="158">
        <f t="shared" si="39"/>
        <v>0</v>
      </c>
      <c r="H880" s="160" t="str">
        <f t="shared" si="40"/>
        <v>NO</v>
      </c>
      <c r="I880" s="132">
        <f t="shared" si="41"/>
        <v>0</v>
      </c>
    </row>
    <row r="881" spans="1:9" s="132" customFormat="1" ht="18.600000000000001">
      <c r="A881" s="155">
        <f>ROW('4_Client_List'!A875)</f>
        <v>875</v>
      </c>
      <c r="B881" s="156">
        <f>'4_Client_List'!$A875</f>
        <v>0</v>
      </c>
      <c r="C881" s="157">
        <f>'4_Client_List'!$B875</f>
        <v>0</v>
      </c>
      <c r="D881" s="157">
        <f>'4_Client_List'!$L875</f>
        <v>0</v>
      </c>
      <c r="F881" s="155" t="str" cm="1">
        <f t="array" ref="F881">IFERROR(MOD(10-(SUMPRODUCT(--MID(D881,{1;2;3;4;5;6;7;8;9},1)*({2;1;2;1;2;1;2;1;2}))-9*SUMPRODUCT(--(MID(D881,{1;3;5;7;9},1)*1&gt;4))),10),"")</f>
        <v/>
      </c>
      <c r="G881" s="158">
        <f t="shared" si="39"/>
        <v>0</v>
      </c>
      <c r="H881" s="160" t="str">
        <f t="shared" si="40"/>
        <v>NO</v>
      </c>
      <c r="I881" s="132">
        <f t="shared" si="41"/>
        <v>0</v>
      </c>
    </row>
    <row r="882" spans="1:9" s="132" customFormat="1" ht="18.600000000000001">
      <c r="A882" s="155">
        <f>ROW('4_Client_List'!A876)</f>
        <v>876</v>
      </c>
      <c r="B882" s="156">
        <f>'4_Client_List'!$A876</f>
        <v>0</v>
      </c>
      <c r="C882" s="157">
        <f>'4_Client_List'!$B876</f>
        <v>0</v>
      </c>
      <c r="D882" s="157">
        <f>'4_Client_List'!$L876</f>
        <v>0</v>
      </c>
      <c r="F882" s="155" t="str" cm="1">
        <f t="array" ref="F882">IFERROR(MOD(10-(SUMPRODUCT(--MID(D882,{1;2;3;4;5;6;7;8;9},1)*({2;1;2;1;2;1;2;1;2}))-9*SUMPRODUCT(--(MID(D882,{1;3;5;7;9},1)*1&gt;4))),10),"")</f>
        <v/>
      </c>
      <c r="G882" s="158">
        <f t="shared" si="39"/>
        <v>0</v>
      </c>
      <c r="H882" s="160" t="str">
        <f t="shared" si="40"/>
        <v>NO</v>
      </c>
      <c r="I882" s="132">
        <f t="shared" si="41"/>
        <v>0</v>
      </c>
    </row>
    <row r="883" spans="1:9" s="132" customFormat="1" ht="18.600000000000001">
      <c r="A883" s="155">
        <f>ROW('4_Client_List'!A877)</f>
        <v>877</v>
      </c>
      <c r="B883" s="156">
        <f>'4_Client_List'!$A877</f>
        <v>0</v>
      </c>
      <c r="C883" s="157">
        <f>'4_Client_List'!$B877</f>
        <v>0</v>
      </c>
      <c r="D883" s="157">
        <f>'4_Client_List'!$L877</f>
        <v>0</v>
      </c>
      <c r="F883" s="155" t="str" cm="1">
        <f t="array" ref="F883">IFERROR(MOD(10-(SUMPRODUCT(--MID(D883,{1;2;3;4;5;6;7;8;9},1)*({2;1;2;1;2;1;2;1;2}))-9*SUMPRODUCT(--(MID(D883,{1;3;5;7;9},1)*1&gt;4))),10),"")</f>
        <v/>
      </c>
      <c r="G883" s="158">
        <f t="shared" si="39"/>
        <v>0</v>
      </c>
      <c r="H883" s="160" t="str">
        <f t="shared" si="40"/>
        <v>NO</v>
      </c>
      <c r="I883" s="132">
        <f t="shared" si="41"/>
        <v>0</v>
      </c>
    </row>
    <row r="884" spans="1:9" s="132" customFormat="1" ht="18.600000000000001">
      <c r="A884" s="155">
        <f>ROW('4_Client_List'!A878)</f>
        <v>878</v>
      </c>
      <c r="B884" s="156">
        <f>'4_Client_List'!$A878</f>
        <v>0</v>
      </c>
      <c r="C884" s="157">
        <f>'4_Client_List'!$B878</f>
        <v>0</v>
      </c>
      <c r="D884" s="157">
        <f>'4_Client_List'!$L878</f>
        <v>0</v>
      </c>
      <c r="F884" s="155" t="str" cm="1">
        <f t="array" ref="F884">IFERROR(MOD(10-(SUMPRODUCT(--MID(D884,{1;2;3;4;5;6;7;8;9},1)*({2;1;2;1;2;1;2;1;2}))-9*SUMPRODUCT(--(MID(D884,{1;3;5;7;9},1)*1&gt;4))),10),"")</f>
        <v/>
      </c>
      <c r="G884" s="158">
        <f t="shared" si="39"/>
        <v>0</v>
      </c>
      <c r="H884" s="160" t="str">
        <f t="shared" si="40"/>
        <v>NO</v>
      </c>
      <c r="I884" s="132">
        <f t="shared" si="41"/>
        <v>0</v>
      </c>
    </row>
    <row r="885" spans="1:9" s="132" customFormat="1" ht="18.600000000000001">
      <c r="A885" s="155">
        <f>ROW('4_Client_List'!A879)</f>
        <v>879</v>
      </c>
      <c r="B885" s="156">
        <f>'4_Client_List'!$A879</f>
        <v>0</v>
      </c>
      <c r="C885" s="157">
        <f>'4_Client_List'!$B879</f>
        <v>0</v>
      </c>
      <c r="D885" s="157">
        <f>'4_Client_List'!$L879</f>
        <v>0</v>
      </c>
      <c r="F885" s="155" t="str" cm="1">
        <f t="array" ref="F885">IFERROR(MOD(10-(SUMPRODUCT(--MID(D885,{1;2;3;4;5;6;7;8;9},1)*({2;1;2;1;2;1;2;1;2}))-9*SUMPRODUCT(--(MID(D885,{1;3;5;7;9},1)*1&gt;4))),10),"")</f>
        <v/>
      </c>
      <c r="G885" s="158">
        <f t="shared" si="39"/>
        <v>0</v>
      </c>
      <c r="H885" s="160" t="str">
        <f t="shared" si="40"/>
        <v>NO</v>
      </c>
      <c r="I885" s="132">
        <f t="shared" si="41"/>
        <v>0</v>
      </c>
    </row>
    <row r="886" spans="1:9" s="132" customFormat="1" ht="18.600000000000001">
      <c r="A886" s="155">
        <f>ROW('4_Client_List'!A880)</f>
        <v>880</v>
      </c>
      <c r="B886" s="156">
        <f>'4_Client_List'!$A880</f>
        <v>0</v>
      </c>
      <c r="C886" s="157">
        <f>'4_Client_List'!$B880</f>
        <v>0</v>
      </c>
      <c r="D886" s="157">
        <f>'4_Client_List'!$L880</f>
        <v>0</v>
      </c>
      <c r="F886" s="155" t="str" cm="1">
        <f t="array" ref="F886">IFERROR(MOD(10-(SUMPRODUCT(--MID(D886,{1;2;3;4;5;6;7;8;9},1)*({2;1;2;1;2;1;2;1;2}))-9*SUMPRODUCT(--(MID(D886,{1;3;5;7;9},1)*1&gt;4))),10),"")</f>
        <v/>
      </c>
      <c r="G886" s="158">
        <f t="shared" si="39"/>
        <v>0</v>
      </c>
      <c r="H886" s="160" t="str">
        <f t="shared" si="40"/>
        <v>NO</v>
      </c>
      <c r="I886" s="132">
        <f t="shared" si="41"/>
        <v>0</v>
      </c>
    </row>
    <row r="887" spans="1:9" s="132" customFormat="1" ht="18.600000000000001">
      <c r="A887" s="155">
        <f>ROW('4_Client_List'!A881)</f>
        <v>881</v>
      </c>
      <c r="B887" s="156">
        <f>'4_Client_List'!$A881</f>
        <v>0</v>
      </c>
      <c r="C887" s="157">
        <f>'4_Client_List'!$B881</f>
        <v>0</v>
      </c>
      <c r="D887" s="157">
        <f>'4_Client_List'!$L881</f>
        <v>0</v>
      </c>
      <c r="F887" s="155" t="str" cm="1">
        <f t="array" ref="F887">IFERROR(MOD(10-(SUMPRODUCT(--MID(D887,{1;2;3;4;5;6;7;8;9},1)*({2;1;2;1;2;1;2;1;2}))-9*SUMPRODUCT(--(MID(D887,{1;3;5;7;9},1)*1&gt;4))),10),"")</f>
        <v/>
      </c>
      <c r="G887" s="158">
        <f t="shared" si="39"/>
        <v>0</v>
      </c>
      <c r="H887" s="160" t="str">
        <f t="shared" si="40"/>
        <v>NO</v>
      </c>
      <c r="I887" s="132">
        <f t="shared" si="41"/>
        <v>0</v>
      </c>
    </row>
    <row r="888" spans="1:9" s="132" customFormat="1" ht="18.600000000000001">
      <c r="A888" s="155">
        <f>ROW('4_Client_List'!A882)</f>
        <v>882</v>
      </c>
      <c r="B888" s="156">
        <f>'4_Client_List'!$A882</f>
        <v>0</v>
      </c>
      <c r="C888" s="157">
        <f>'4_Client_List'!$B882</f>
        <v>0</v>
      </c>
      <c r="D888" s="157">
        <f>'4_Client_List'!$L882</f>
        <v>0</v>
      </c>
      <c r="F888" s="155" t="str" cm="1">
        <f t="array" ref="F888">IFERROR(MOD(10-(SUMPRODUCT(--MID(D888,{1;2;3;4;5;6;7;8;9},1)*({2;1;2;1;2;1;2;1;2}))-9*SUMPRODUCT(--(MID(D888,{1;3;5;7;9},1)*1&gt;4))),10),"")</f>
        <v/>
      </c>
      <c r="G888" s="158">
        <f t="shared" si="39"/>
        <v>0</v>
      </c>
      <c r="H888" s="160" t="str">
        <f t="shared" si="40"/>
        <v>NO</v>
      </c>
      <c r="I888" s="132">
        <f t="shared" si="41"/>
        <v>0</v>
      </c>
    </row>
    <row r="889" spans="1:9" s="132" customFormat="1" ht="18.600000000000001">
      <c r="A889" s="155">
        <f>ROW('4_Client_List'!A883)</f>
        <v>883</v>
      </c>
      <c r="B889" s="156">
        <f>'4_Client_List'!$A883</f>
        <v>0</v>
      </c>
      <c r="C889" s="157">
        <f>'4_Client_List'!$B883</f>
        <v>0</v>
      </c>
      <c r="D889" s="157">
        <f>'4_Client_List'!$L883</f>
        <v>0</v>
      </c>
      <c r="F889" s="155" t="str" cm="1">
        <f t="array" ref="F889">IFERROR(MOD(10-(SUMPRODUCT(--MID(D889,{1;2;3;4;5;6;7;8;9},1)*({2;1;2;1;2;1;2;1;2}))-9*SUMPRODUCT(--(MID(D889,{1;3;5;7;9},1)*1&gt;4))),10),"")</f>
        <v/>
      </c>
      <c r="G889" s="158">
        <f t="shared" si="39"/>
        <v>0</v>
      </c>
      <c r="H889" s="160" t="str">
        <f t="shared" si="40"/>
        <v>NO</v>
      </c>
      <c r="I889" s="132">
        <f t="shared" si="41"/>
        <v>0</v>
      </c>
    </row>
    <row r="890" spans="1:9" s="132" customFormat="1" ht="18.600000000000001">
      <c r="A890" s="155">
        <f>ROW('4_Client_List'!A884)</f>
        <v>884</v>
      </c>
      <c r="B890" s="156">
        <f>'4_Client_List'!$A884</f>
        <v>0</v>
      </c>
      <c r="C890" s="157">
        <f>'4_Client_List'!$B884</f>
        <v>0</v>
      </c>
      <c r="D890" s="157">
        <f>'4_Client_List'!$L884</f>
        <v>0</v>
      </c>
      <c r="F890" s="155" t="str" cm="1">
        <f t="array" ref="F890">IFERROR(MOD(10-(SUMPRODUCT(--MID(D890,{1;2;3;4;5;6;7;8;9},1)*({2;1;2;1;2;1;2;1;2}))-9*SUMPRODUCT(--(MID(D890,{1;3;5;7;9},1)*1&gt;4))),10),"")</f>
        <v/>
      </c>
      <c r="G890" s="158">
        <f t="shared" si="39"/>
        <v>0</v>
      </c>
      <c r="H890" s="160" t="str">
        <f t="shared" si="40"/>
        <v>NO</v>
      </c>
      <c r="I890" s="132">
        <f t="shared" si="41"/>
        <v>0</v>
      </c>
    </row>
    <row r="891" spans="1:9" s="132" customFormat="1" ht="18.600000000000001">
      <c r="A891" s="155">
        <f>ROW('4_Client_List'!A885)</f>
        <v>885</v>
      </c>
      <c r="B891" s="156">
        <f>'4_Client_List'!$A885</f>
        <v>0</v>
      </c>
      <c r="C891" s="157">
        <f>'4_Client_List'!$B885</f>
        <v>0</v>
      </c>
      <c r="D891" s="157">
        <f>'4_Client_List'!$L885</f>
        <v>0</v>
      </c>
      <c r="F891" s="155" t="str" cm="1">
        <f t="array" ref="F891">IFERROR(MOD(10-(SUMPRODUCT(--MID(D891,{1;2;3;4;5;6;7;8;9},1)*({2;1;2;1;2;1;2;1;2}))-9*SUMPRODUCT(--(MID(D891,{1;3;5;7;9},1)*1&gt;4))),10),"")</f>
        <v/>
      </c>
      <c r="G891" s="158">
        <f t="shared" si="39"/>
        <v>0</v>
      </c>
      <c r="H891" s="160" t="str">
        <f t="shared" si="40"/>
        <v>NO</v>
      </c>
      <c r="I891" s="132">
        <f t="shared" si="41"/>
        <v>0</v>
      </c>
    </row>
    <row r="892" spans="1:9" s="132" customFormat="1" ht="18.600000000000001">
      <c r="A892" s="155">
        <f>ROW('4_Client_List'!A886)</f>
        <v>886</v>
      </c>
      <c r="B892" s="156">
        <f>'4_Client_List'!$A886</f>
        <v>0</v>
      </c>
      <c r="C892" s="157">
        <f>'4_Client_List'!$B886</f>
        <v>0</v>
      </c>
      <c r="D892" s="157">
        <f>'4_Client_List'!$L886</f>
        <v>0</v>
      </c>
      <c r="F892" s="155" t="str" cm="1">
        <f t="array" ref="F892">IFERROR(MOD(10-(SUMPRODUCT(--MID(D892,{1;2;3;4;5;6;7;8;9},1)*({2;1;2;1;2;1;2;1;2}))-9*SUMPRODUCT(--(MID(D892,{1;3;5;7;9},1)*1&gt;4))),10),"")</f>
        <v/>
      </c>
      <c r="G892" s="158">
        <f t="shared" si="39"/>
        <v>0</v>
      </c>
      <c r="H892" s="160" t="str">
        <f t="shared" si="40"/>
        <v>NO</v>
      </c>
      <c r="I892" s="132">
        <f t="shared" si="41"/>
        <v>0</v>
      </c>
    </row>
    <row r="893" spans="1:9" s="132" customFormat="1" ht="18.600000000000001">
      <c r="A893" s="155">
        <f>ROW('4_Client_List'!A887)</f>
        <v>887</v>
      </c>
      <c r="B893" s="156">
        <f>'4_Client_List'!$A887</f>
        <v>0</v>
      </c>
      <c r="C893" s="157">
        <f>'4_Client_List'!$B887</f>
        <v>0</v>
      </c>
      <c r="D893" s="157">
        <f>'4_Client_List'!$L887</f>
        <v>0</v>
      </c>
      <c r="F893" s="155" t="str" cm="1">
        <f t="array" ref="F893">IFERROR(MOD(10-(SUMPRODUCT(--MID(D893,{1;2;3;4;5;6;7;8;9},1)*({2;1;2;1;2;1;2;1;2}))-9*SUMPRODUCT(--(MID(D893,{1;3;5;7;9},1)*1&gt;4))),10),"")</f>
        <v/>
      </c>
      <c r="G893" s="158">
        <f t="shared" si="39"/>
        <v>0</v>
      </c>
      <c r="H893" s="160" t="str">
        <f t="shared" si="40"/>
        <v>NO</v>
      </c>
      <c r="I893" s="132">
        <f t="shared" si="41"/>
        <v>0</v>
      </c>
    </row>
    <row r="894" spans="1:9" s="132" customFormat="1" ht="18.600000000000001">
      <c r="A894" s="155">
        <f>ROW('4_Client_List'!A888)</f>
        <v>888</v>
      </c>
      <c r="B894" s="156">
        <f>'4_Client_List'!$A888</f>
        <v>0</v>
      </c>
      <c r="C894" s="157">
        <f>'4_Client_List'!$B888</f>
        <v>0</v>
      </c>
      <c r="D894" s="157">
        <f>'4_Client_List'!$L888</f>
        <v>0</v>
      </c>
      <c r="F894" s="155" t="str" cm="1">
        <f t="array" ref="F894">IFERROR(MOD(10-(SUMPRODUCT(--MID(D894,{1;2;3;4;5;6;7;8;9},1)*({2;1;2;1;2;1;2;1;2}))-9*SUMPRODUCT(--(MID(D894,{1;3;5;7;9},1)*1&gt;4))),10),"")</f>
        <v/>
      </c>
      <c r="G894" s="158">
        <f t="shared" si="39"/>
        <v>0</v>
      </c>
      <c r="H894" s="160" t="str">
        <f t="shared" si="40"/>
        <v>NO</v>
      </c>
      <c r="I894" s="132">
        <f t="shared" si="41"/>
        <v>0</v>
      </c>
    </row>
    <row r="895" spans="1:9" s="132" customFormat="1" ht="18.600000000000001">
      <c r="A895" s="155">
        <f>ROW('4_Client_List'!A889)</f>
        <v>889</v>
      </c>
      <c r="B895" s="156">
        <f>'4_Client_List'!$A889</f>
        <v>0</v>
      </c>
      <c r="C895" s="157">
        <f>'4_Client_List'!$B889</f>
        <v>0</v>
      </c>
      <c r="D895" s="157">
        <f>'4_Client_List'!$L889</f>
        <v>0</v>
      </c>
      <c r="F895" s="155" t="str" cm="1">
        <f t="array" ref="F895">IFERROR(MOD(10-(SUMPRODUCT(--MID(D895,{1;2;3;4;5;6;7;8;9},1)*({2;1;2;1;2;1;2;1;2}))-9*SUMPRODUCT(--(MID(D895,{1;3;5;7;9},1)*1&gt;4))),10),"")</f>
        <v/>
      </c>
      <c r="G895" s="158">
        <f t="shared" si="39"/>
        <v>0</v>
      </c>
      <c r="H895" s="160" t="str">
        <f t="shared" si="40"/>
        <v>NO</v>
      </c>
      <c r="I895" s="132">
        <f t="shared" si="41"/>
        <v>0</v>
      </c>
    </row>
    <row r="896" spans="1:9" s="132" customFormat="1" ht="18.600000000000001">
      <c r="A896" s="155">
        <f>ROW('4_Client_List'!A890)</f>
        <v>890</v>
      </c>
      <c r="B896" s="156">
        <f>'4_Client_List'!$A890</f>
        <v>0</v>
      </c>
      <c r="C896" s="157">
        <f>'4_Client_List'!$B890</f>
        <v>0</v>
      </c>
      <c r="D896" s="157">
        <f>'4_Client_List'!$L890</f>
        <v>0</v>
      </c>
      <c r="F896" s="155" t="str" cm="1">
        <f t="array" ref="F896">IFERROR(MOD(10-(SUMPRODUCT(--MID(D896,{1;2;3;4;5;6;7;8;9},1)*({2;1;2;1;2;1;2;1;2}))-9*SUMPRODUCT(--(MID(D896,{1;3;5;7;9},1)*1&gt;4))),10),"")</f>
        <v/>
      </c>
      <c r="G896" s="158">
        <f t="shared" si="39"/>
        <v>0</v>
      </c>
      <c r="H896" s="160" t="str">
        <f t="shared" si="40"/>
        <v>NO</v>
      </c>
      <c r="I896" s="132">
        <f t="shared" si="41"/>
        <v>0</v>
      </c>
    </row>
    <row r="897" spans="1:9" s="132" customFormat="1" ht="18.600000000000001">
      <c r="A897" s="155">
        <f>ROW('4_Client_List'!A891)</f>
        <v>891</v>
      </c>
      <c r="B897" s="156">
        <f>'4_Client_List'!$A891</f>
        <v>0</v>
      </c>
      <c r="C897" s="157">
        <f>'4_Client_List'!$B891</f>
        <v>0</v>
      </c>
      <c r="D897" s="157">
        <f>'4_Client_List'!$L891</f>
        <v>0</v>
      </c>
      <c r="F897" s="155" t="str" cm="1">
        <f t="array" ref="F897">IFERROR(MOD(10-(SUMPRODUCT(--MID(D897,{1;2;3;4;5;6;7;8;9},1)*({2;1;2;1;2;1;2;1;2}))-9*SUMPRODUCT(--(MID(D897,{1;3;5;7;9},1)*1&gt;4))),10),"")</f>
        <v/>
      </c>
      <c r="G897" s="158">
        <f t="shared" si="39"/>
        <v>0</v>
      </c>
      <c r="H897" s="160" t="str">
        <f t="shared" si="40"/>
        <v>NO</v>
      </c>
      <c r="I897" s="132">
        <f t="shared" si="41"/>
        <v>0</v>
      </c>
    </row>
    <row r="898" spans="1:9" s="132" customFormat="1" ht="18.600000000000001">
      <c r="A898" s="155">
        <f>ROW('4_Client_List'!A892)</f>
        <v>892</v>
      </c>
      <c r="B898" s="156">
        <f>'4_Client_List'!$A892</f>
        <v>0</v>
      </c>
      <c r="C898" s="157">
        <f>'4_Client_List'!$B892</f>
        <v>0</v>
      </c>
      <c r="D898" s="157">
        <f>'4_Client_List'!$L892</f>
        <v>0</v>
      </c>
      <c r="F898" s="155" t="str" cm="1">
        <f t="array" ref="F898">IFERROR(MOD(10-(SUMPRODUCT(--MID(D898,{1;2;3;4;5;6;7;8;9},1)*({2;1;2;1;2;1;2;1;2}))-9*SUMPRODUCT(--(MID(D898,{1;3;5;7;9},1)*1&gt;4))),10),"")</f>
        <v/>
      </c>
      <c r="G898" s="158">
        <f t="shared" si="39"/>
        <v>0</v>
      </c>
      <c r="H898" s="160" t="str">
        <f t="shared" si="40"/>
        <v>NO</v>
      </c>
      <c r="I898" s="132">
        <f t="shared" si="41"/>
        <v>0</v>
      </c>
    </row>
    <row r="899" spans="1:9" s="132" customFormat="1" ht="18.600000000000001">
      <c r="A899" s="155">
        <f>ROW('4_Client_List'!A893)</f>
        <v>893</v>
      </c>
      <c r="B899" s="156">
        <f>'4_Client_List'!$A893</f>
        <v>0</v>
      </c>
      <c r="C899" s="157">
        <f>'4_Client_List'!$B893</f>
        <v>0</v>
      </c>
      <c r="D899" s="157">
        <f>'4_Client_List'!$L893</f>
        <v>0</v>
      </c>
      <c r="F899" s="155" t="str" cm="1">
        <f t="array" ref="F899">IFERROR(MOD(10-(SUMPRODUCT(--MID(D899,{1;2;3;4;5;6;7;8;9},1)*({2;1;2;1;2;1;2;1;2}))-9*SUMPRODUCT(--(MID(D899,{1;3;5;7;9},1)*1&gt;4))),10),"")</f>
        <v/>
      </c>
      <c r="G899" s="158">
        <f t="shared" si="39"/>
        <v>0</v>
      </c>
      <c r="H899" s="160" t="str">
        <f t="shared" si="40"/>
        <v>NO</v>
      </c>
      <c r="I899" s="132">
        <f t="shared" si="41"/>
        <v>0</v>
      </c>
    </row>
    <row r="900" spans="1:9" s="132" customFormat="1" ht="18.600000000000001">
      <c r="A900" s="155">
        <f>ROW('4_Client_List'!A894)</f>
        <v>894</v>
      </c>
      <c r="B900" s="156">
        <f>'4_Client_List'!$A894</f>
        <v>0</v>
      </c>
      <c r="C900" s="157">
        <f>'4_Client_List'!$B894</f>
        <v>0</v>
      </c>
      <c r="D900" s="157">
        <f>'4_Client_List'!$L894</f>
        <v>0</v>
      </c>
      <c r="F900" s="155" t="str" cm="1">
        <f t="array" ref="F900">IFERROR(MOD(10-(SUMPRODUCT(--MID(D900,{1;2;3;4;5;6;7;8;9},1)*({2;1;2;1;2;1;2;1;2}))-9*SUMPRODUCT(--(MID(D900,{1;3;5;7;9},1)*1&gt;4))),10),"")</f>
        <v/>
      </c>
      <c r="G900" s="158">
        <f t="shared" si="39"/>
        <v>0</v>
      </c>
      <c r="H900" s="160" t="str">
        <f t="shared" si="40"/>
        <v>NO</v>
      </c>
      <c r="I900" s="132">
        <f t="shared" si="41"/>
        <v>0</v>
      </c>
    </row>
    <row r="901" spans="1:9" s="132" customFormat="1" ht="18.600000000000001">
      <c r="A901" s="155">
        <f>ROW('4_Client_List'!A895)</f>
        <v>895</v>
      </c>
      <c r="B901" s="156">
        <f>'4_Client_List'!$A895</f>
        <v>0</v>
      </c>
      <c r="C901" s="157">
        <f>'4_Client_List'!$B895</f>
        <v>0</v>
      </c>
      <c r="D901" s="157">
        <f>'4_Client_List'!$L895</f>
        <v>0</v>
      </c>
      <c r="F901" s="155" t="str" cm="1">
        <f t="array" ref="F901">IFERROR(MOD(10-(SUMPRODUCT(--MID(D901,{1;2;3;4;5;6;7;8;9},1)*({2;1;2;1;2;1;2;1;2}))-9*SUMPRODUCT(--(MID(D901,{1;3;5;7;9},1)*1&gt;4))),10),"")</f>
        <v/>
      </c>
      <c r="G901" s="158">
        <f t="shared" si="39"/>
        <v>0</v>
      </c>
      <c r="H901" s="160" t="str">
        <f t="shared" si="40"/>
        <v>NO</v>
      </c>
      <c r="I901" s="132">
        <f t="shared" si="41"/>
        <v>0</v>
      </c>
    </row>
    <row r="902" spans="1:9" s="132" customFormat="1" ht="18.600000000000001">
      <c r="A902" s="155">
        <f>ROW('4_Client_List'!A896)</f>
        <v>896</v>
      </c>
      <c r="B902" s="156">
        <f>'4_Client_List'!$A896</f>
        <v>0</v>
      </c>
      <c r="C902" s="157">
        <f>'4_Client_List'!$B896</f>
        <v>0</v>
      </c>
      <c r="D902" s="157">
        <f>'4_Client_List'!$L896</f>
        <v>0</v>
      </c>
      <c r="F902" s="155" t="str" cm="1">
        <f t="array" ref="F902">IFERROR(MOD(10-(SUMPRODUCT(--MID(D902,{1;2;3;4;5;6;7;8;9},1)*({2;1;2;1;2;1;2;1;2}))-9*SUMPRODUCT(--(MID(D902,{1;3;5;7;9},1)*1&gt;4))),10),"")</f>
        <v/>
      </c>
      <c r="G902" s="158">
        <f t="shared" si="39"/>
        <v>0</v>
      </c>
      <c r="H902" s="160" t="str">
        <f t="shared" si="40"/>
        <v>NO</v>
      </c>
      <c r="I902" s="132">
        <f t="shared" si="41"/>
        <v>0</v>
      </c>
    </row>
    <row r="903" spans="1:9" s="132" customFormat="1" ht="18.600000000000001">
      <c r="A903" s="155">
        <f>ROW('4_Client_List'!A897)</f>
        <v>897</v>
      </c>
      <c r="B903" s="156">
        <f>'4_Client_List'!$A897</f>
        <v>0</v>
      </c>
      <c r="C903" s="157">
        <f>'4_Client_List'!$B897</f>
        <v>0</v>
      </c>
      <c r="D903" s="157">
        <f>'4_Client_List'!$L897</f>
        <v>0</v>
      </c>
      <c r="F903" s="155" t="str" cm="1">
        <f t="array" ref="F903">IFERROR(MOD(10-(SUMPRODUCT(--MID(D903,{1;2;3;4;5;6;7;8;9},1)*({2;1;2;1;2;1;2;1;2}))-9*SUMPRODUCT(--(MID(D903,{1;3;5;7;9},1)*1&gt;4))),10),"")</f>
        <v/>
      </c>
      <c r="G903" s="158">
        <f t="shared" si="39"/>
        <v>0</v>
      </c>
      <c r="H903" s="160" t="str">
        <f t="shared" si="40"/>
        <v>NO</v>
      </c>
      <c r="I903" s="132">
        <f t="shared" si="41"/>
        <v>0</v>
      </c>
    </row>
    <row r="904" spans="1:9" s="132" customFormat="1" ht="18.600000000000001">
      <c r="A904" s="155">
        <f>ROW('4_Client_List'!A898)</f>
        <v>898</v>
      </c>
      <c r="B904" s="156">
        <f>'4_Client_List'!$A898</f>
        <v>0</v>
      </c>
      <c r="C904" s="157">
        <f>'4_Client_List'!$B898</f>
        <v>0</v>
      </c>
      <c r="D904" s="157">
        <f>'4_Client_List'!$L898</f>
        <v>0</v>
      </c>
      <c r="F904" s="155" t="str" cm="1">
        <f t="array" ref="F904">IFERROR(MOD(10-(SUMPRODUCT(--MID(D904,{1;2;3;4;5;6;7;8;9},1)*({2;1;2;1;2;1;2;1;2}))-9*SUMPRODUCT(--(MID(D904,{1;3;5;7;9},1)*1&gt;4))),10),"")</f>
        <v/>
      </c>
      <c r="G904" s="158">
        <f t="shared" si="39"/>
        <v>0</v>
      </c>
      <c r="H904" s="160" t="str">
        <f t="shared" si="40"/>
        <v>NO</v>
      </c>
      <c r="I904" s="132">
        <f t="shared" si="41"/>
        <v>0</v>
      </c>
    </row>
    <row r="905" spans="1:9" s="132" customFormat="1" ht="18.600000000000001">
      <c r="A905" s="155">
        <f>ROW('4_Client_List'!A899)</f>
        <v>899</v>
      </c>
      <c r="B905" s="156">
        <f>'4_Client_List'!$A899</f>
        <v>0</v>
      </c>
      <c r="C905" s="157">
        <f>'4_Client_List'!$B899</f>
        <v>0</v>
      </c>
      <c r="D905" s="157">
        <f>'4_Client_List'!$L899</f>
        <v>0</v>
      </c>
      <c r="F905" s="155" t="str" cm="1">
        <f t="array" ref="F905">IFERROR(MOD(10-(SUMPRODUCT(--MID(D905,{1;2;3;4;5;6;7;8;9},1)*({2;1;2;1;2;1;2;1;2}))-9*SUMPRODUCT(--(MID(D905,{1;3;5;7;9},1)*1&gt;4))),10),"")</f>
        <v/>
      </c>
      <c r="G905" s="158">
        <f t="shared" ref="G905:G968" si="42">INT(RIGHT(D905,1))</f>
        <v>0</v>
      </c>
      <c r="H905" s="160" t="str">
        <f t="shared" ref="H905:H968" si="43">IFERROR(IF(F905=G905, "Yes", "NO"),"")</f>
        <v>NO</v>
      </c>
      <c r="I905" s="132">
        <f t="shared" ref="I905:I968" si="44">VALUE(D905)</f>
        <v>0</v>
      </c>
    </row>
    <row r="906" spans="1:9" s="132" customFormat="1" ht="18.600000000000001">
      <c r="A906" s="155">
        <f>ROW('4_Client_List'!A900)</f>
        <v>900</v>
      </c>
      <c r="B906" s="156">
        <f>'4_Client_List'!$A900</f>
        <v>0</v>
      </c>
      <c r="C906" s="157">
        <f>'4_Client_List'!$B900</f>
        <v>0</v>
      </c>
      <c r="D906" s="157">
        <f>'4_Client_List'!$L900</f>
        <v>0</v>
      </c>
      <c r="F906" s="155" t="str" cm="1">
        <f t="array" ref="F906">IFERROR(MOD(10-(SUMPRODUCT(--MID(D906,{1;2;3;4;5;6;7;8;9},1)*({2;1;2;1;2;1;2;1;2}))-9*SUMPRODUCT(--(MID(D906,{1;3;5;7;9},1)*1&gt;4))),10),"")</f>
        <v/>
      </c>
      <c r="G906" s="158">
        <f t="shared" si="42"/>
        <v>0</v>
      </c>
      <c r="H906" s="160" t="str">
        <f t="shared" si="43"/>
        <v>NO</v>
      </c>
      <c r="I906" s="132">
        <f t="shared" si="44"/>
        <v>0</v>
      </c>
    </row>
    <row r="907" spans="1:9" s="132" customFormat="1" ht="18.600000000000001">
      <c r="A907" s="155">
        <f>ROW('4_Client_List'!A901)</f>
        <v>901</v>
      </c>
      <c r="B907" s="156">
        <f>'4_Client_List'!$A901</f>
        <v>0</v>
      </c>
      <c r="C907" s="157">
        <f>'4_Client_List'!$B901</f>
        <v>0</v>
      </c>
      <c r="D907" s="157">
        <f>'4_Client_List'!$L901</f>
        <v>0</v>
      </c>
      <c r="F907" s="155" t="str" cm="1">
        <f t="array" ref="F907">IFERROR(MOD(10-(SUMPRODUCT(--MID(D907,{1;2;3;4;5;6;7;8;9},1)*({2;1;2;1;2;1;2;1;2}))-9*SUMPRODUCT(--(MID(D907,{1;3;5;7;9},1)*1&gt;4))),10),"")</f>
        <v/>
      </c>
      <c r="G907" s="158">
        <f t="shared" si="42"/>
        <v>0</v>
      </c>
      <c r="H907" s="160" t="str">
        <f t="shared" si="43"/>
        <v>NO</v>
      </c>
      <c r="I907" s="132">
        <f t="shared" si="44"/>
        <v>0</v>
      </c>
    </row>
    <row r="908" spans="1:9" s="132" customFormat="1" ht="18.600000000000001">
      <c r="A908" s="155">
        <f>ROW('4_Client_List'!A902)</f>
        <v>902</v>
      </c>
      <c r="B908" s="156">
        <f>'4_Client_List'!$A902</f>
        <v>0</v>
      </c>
      <c r="C908" s="157">
        <f>'4_Client_List'!$B902</f>
        <v>0</v>
      </c>
      <c r="D908" s="157">
        <f>'4_Client_List'!$L902</f>
        <v>0</v>
      </c>
      <c r="F908" s="155" t="str" cm="1">
        <f t="array" ref="F908">IFERROR(MOD(10-(SUMPRODUCT(--MID(D908,{1;2;3;4;5;6;7;8;9},1)*({2;1;2;1;2;1;2;1;2}))-9*SUMPRODUCT(--(MID(D908,{1;3;5;7;9},1)*1&gt;4))),10),"")</f>
        <v/>
      </c>
      <c r="G908" s="158">
        <f t="shared" si="42"/>
        <v>0</v>
      </c>
      <c r="H908" s="160" t="str">
        <f t="shared" si="43"/>
        <v>NO</v>
      </c>
      <c r="I908" s="132">
        <f t="shared" si="44"/>
        <v>0</v>
      </c>
    </row>
    <row r="909" spans="1:9" s="132" customFormat="1" ht="18.600000000000001">
      <c r="A909" s="155">
        <f>ROW('4_Client_List'!A903)</f>
        <v>903</v>
      </c>
      <c r="B909" s="156">
        <f>'4_Client_List'!$A903</f>
        <v>0</v>
      </c>
      <c r="C909" s="157">
        <f>'4_Client_List'!$B903</f>
        <v>0</v>
      </c>
      <c r="D909" s="157">
        <f>'4_Client_List'!$L903</f>
        <v>0</v>
      </c>
      <c r="F909" s="155" t="str" cm="1">
        <f t="array" ref="F909">IFERROR(MOD(10-(SUMPRODUCT(--MID(D909,{1;2;3;4;5;6;7;8;9},1)*({2;1;2;1;2;1;2;1;2}))-9*SUMPRODUCT(--(MID(D909,{1;3;5;7;9},1)*1&gt;4))),10),"")</f>
        <v/>
      </c>
      <c r="G909" s="158">
        <f t="shared" si="42"/>
        <v>0</v>
      </c>
      <c r="H909" s="160" t="str">
        <f t="shared" si="43"/>
        <v>NO</v>
      </c>
      <c r="I909" s="132">
        <f t="shared" si="44"/>
        <v>0</v>
      </c>
    </row>
    <row r="910" spans="1:9" s="132" customFormat="1" ht="18.600000000000001">
      <c r="A910" s="155">
        <f>ROW('4_Client_List'!A904)</f>
        <v>904</v>
      </c>
      <c r="B910" s="156">
        <f>'4_Client_List'!$A904</f>
        <v>0</v>
      </c>
      <c r="C910" s="157">
        <f>'4_Client_List'!$B904</f>
        <v>0</v>
      </c>
      <c r="D910" s="157">
        <f>'4_Client_List'!$L904</f>
        <v>0</v>
      </c>
      <c r="F910" s="155" t="str" cm="1">
        <f t="array" ref="F910">IFERROR(MOD(10-(SUMPRODUCT(--MID(D910,{1;2;3;4;5;6;7;8;9},1)*({2;1;2;1;2;1;2;1;2}))-9*SUMPRODUCT(--(MID(D910,{1;3;5;7;9},1)*1&gt;4))),10),"")</f>
        <v/>
      </c>
      <c r="G910" s="158">
        <f t="shared" si="42"/>
        <v>0</v>
      </c>
      <c r="H910" s="160" t="str">
        <f t="shared" si="43"/>
        <v>NO</v>
      </c>
      <c r="I910" s="132">
        <f t="shared" si="44"/>
        <v>0</v>
      </c>
    </row>
    <row r="911" spans="1:9" s="132" customFormat="1" ht="18.600000000000001">
      <c r="A911" s="155">
        <f>ROW('4_Client_List'!A905)</f>
        <v>905</v>
      </c>
      <c r="B911" s="156">
        <f>'4_Client_List'!$A905</f>
        <v>0</v>
      </c>
      <c r="C911" s="157">
        <f>'4_Client_List'!$B905</f>
        <v>0</v>
      </c>
      <c r="D911" s="157">
        <f>'4_Client_List'!$L905</f>
        <v>0</v>
      </c>
      <c r="F911" s="155" t="str" cm="1">
        <f t="array" ref="F911">IFERROR(MOD(10-(SUMPRODUCT(--MID(D911,{1;2;3;4;5;6;7;8;9},1)*({2;1;2;1;2;1;2;1;2}))-9*SUMPRODUCT(--(MID(D911,{1;3;5;7;9},1)*1&gt;4))),10),"")</f>
        <v/>
      </c>
      <c r="G911" s="158">
        <f t="shared" si="42"/>
        <v>0</v>
      </c>
      <c r="H911" s="160" t="str">
        <f t="shared" si="43"/>
        <v>NO</v>
      </c>
      <c r="I911" s="132">
        <f t="shared" si="44"/>
        <v>0</v>
      </c>
    </row>
    <row r="912" spans="1:9" s="132" customFormat="1" ht="18.600000000000001">
      <c r="A912" s="155">
        <f>ROW('4_Client_List'!A906)</f>
        <v>906</v>
      </c>
      <c r="B912" s="156">
        <f>'4_Client_List'!$A906</f>
        <v>0</v>
      </c>
      <c r="C912" s="157">
        <f>'4_Client_List'!$B906</f>
        <v>0</v>
      </c>
      <c r="D912" s="157">
        <f>'4_Client_List'!$L906</f>
        <v>0</v>
      </c>
      <c r="F912" s="155" t="str" cm="1">
        <f t="array" ref="F912">IFERROR(MOD(10-(SUMPRODUCT(--MID(D912,{1;2;3;4;5;6;7;8;9},1)*({2;1;2;1;2;1;2;1;2}))-9*SUMPRODUCT(--(MID(D912,{1;3;5;7;9},1)*1&gt;4))),10),"")</f>
        <v/>
      </c>
      <c r="G912" s="158">
        <f t="shared" si="42"/>
        <v>0</v>
      </c>
      <c r="H912" s="160" t="str">
        <f t="shared" si="43"/>
        <v>NO</v>
      </c>
      <c r="I912" s="132">
        <f t="shared" si="44"/>
        <v>0</v>
      </c>
    </row>
    <row r="913" spans="1:9" s="132" customFormat="1" ht="18.600000000000001">
      <c r="A913" s="155">
        <f>ROW('4_Client_List'!A907)</f>
        <v>907</v>
      </c>
      <c r="B913" s="156">
        <f>'4_Client_List'!$A907</f>
        <v>0</v>
      </c>
      <c r="C913" s="157">
        <f>'4_Client_List'!$B907</f>
        <v>0</v>
      </c>
      <c r="D913" s="157">
        <f>'4_Client_List'!$L907</f>
        <v>0</v>
      </c>
      <c r="F913" s="155" t="str" cm="1">
        <f t="array" ref="F913">IFERROR(MOD(10-(SUMPRODUCT(--MID(D913,{1;2;3;4;5;6;7;8;9},1)*({2;1;2;1;2;1;2;1;2}))-9*SUMPRODUCT(--(MID(D913,{1;3;5;7;9},1)*1&gt;4))),10),"")</f>
        <v/>
      </c>
      <c r="G913" s="158">
        <f t="shared" si="42"/>
        <v>0</v>
      </c>
      <c r="H913" s="160" t="str">
        <f t="shared" si="43"/>
        <v>NO</v>
      </c>
      <c r="I913" s="132">
        <f t="shared" si="44"/>
        <v>0</v>
      </c>
    </row>
    <row r="914" spans="1:9" s="132" customFormat="1" ht="18.600000000000001">
      <c r="A914" s="155">
        <f>ROW('4_Client_List'!A908)</f>
        <v>908</v>
      </c>
      <c r="B914" s="156">
        <f>'4_Client_List'!$A908</f>
        <v>0</v>
      </c>
      <c r="C914" s="157">
        <f>'4_Client_List'!$B908</f>
        <v>0</v>
      </c>
      <c r="D914" s="157">
        <f>'4_Client_List'!$L908</f>
        <v>0</v>
      </c>
      <c r="F914" s="155" t="str" cm="1">
        <f t="array" ref="F914">IFERROR(MOD(10-(SUMPRODUCT(--MID(D914,{1;2;3;4;5;6;7;8;9},1)*({2;1;2;1;2;1;2;1;2}))-9*SUMPRODUCT(--(MID(D914,{1;3;5;7;9},1)*1&gt;4))),10),"")</f>
        <v/>
      </c>
      <c r="G914" s="158">
        <f t="shared" si="42"/>
        <v>0</v>
      </c>
      <c r="H914" s="160" t="str">
        <f t="shared" si="43"/>
        <v>NO</v>
      </c>
      <c r="I914" s="132">
        <f t="shared" si="44"/>
        <v>0</v>
      </c>
    </row>
    <row r="915" spans="1:9" s="132" customFormat="1" ht="18.600000000000001">
      <c r="A915" s="155">
        <f>ROW('4_Client_List'!A909)</f>
        <v>909</v>
      </c>
      <c r="B915" s="156">
        <f>'4_Client_List'!$A909</f>
        <v>0</v>
      </c>
      <c r="C915" s="157">
        <f>'4_Client_List'!$B909</f>
        <v>0</v>
      </c>
      <c r="D915" s="157">
        <f>'4_Client_List'!$L909</f>
        <v>0</v>
      </c>
      <c r="F915" s="155" t="str" cm="1">
        <f t="array" ref="F915">IFERROR(MOD(10-(SUMPRODUCT(--MID(D915,{1;2;3;4;5;6;7;8;9},1)*({2;1;2;1;2;1;2;1;2}))-9*SUMPRODUCT(--(MID(D915,{1;3;5;7;9},1)*1&gt;4))),10),"")</f>
        <v/>
      </c>
      <c r="G915" s="158">
        <f t="shared" si="42"/>
        <v>0</v>
      </c>
      <c r="H915" s="160" t="str">
        <f t="shared" si="43"/>
        <v>NO</v>
      </c>
      <c r="I915" s="132">
        <f t="shared" si="44"/>
        <v>0</v>
      </c>
    </row>
    <row r="916" spans="1:9" s="132" customFormat="1" ht="18.600000000000001">
      <c r="A916" s="155">
        <f>ROW('4_Client_List'!A910)</f>
        <v>910</v>
      </c>
      <c r="B916" s="156">
        <f>'4_Client_List'!$A910</f>
        <v>0</v>
      </c>
      <c r="C916" s="157">
        <f>'4_Client_List'!$B910</f>
        <v>0</v>
      </c>
      <c r="D916" s="157">
        <f>'4_Client_List'!$L910</f>
        <v>0</v>
      </c>
      <c r="F916" s="155" t="str" cm="1">
        <f t="array" ref="F916">IFERROR(MOD(10-(SUMPRODUCT(--MID(D916,{1;2;3;4;5;6;7;8;9},1)*({2;1;2;1;2;1;2;1;2}))-9*SUMPRODUCT(--(MID(D916,{1;3;5;7;9},1)*1&gt;4))),10),"")</f>
        <v/>
      </c>
      <c r="G916" s="158">
        <f t="shared" si="42"/>
        <v>0</v>
      </c>
      <c r="H916" s="160" t="str">
        <f t="shared" si="43"/>
        <v>NO</v>
      </c>
      <c r="I916" s="132">
        <f t="shared" si="44"/>
        <v>0</v>
      </c>
    </row>
    <row r="917" spans="1:9" s="132" customFormat="1" ht="18.600000000000001">
      <c r="A917" s="155">
        <f>ROW('4_Client_List'!A911)</f>
        <v>911</v>
      </c>
      <c r="B917" s="156">
        <f>'4_Client_List'!$A911</f>
        <v>0</v>
      </c>
      <c r="C917" s="157">
        <f>'4_Client_List'!$B911</f>
        <v>0</v>
      </c>
      <c r="D917" s="157">
        <f>'4_Client_List'!$L911</f>
        <v>0</v>
      </c>
      <c r="F917" s="155" t="str" cm="1">
        <f t="array" ref="F917">IFERROR(MOD(10-(SUMPRODUCT(--MID(D917,{1;2;3;4;5;6;7;8;9},1)*({2;1;2;1;2;1;2;1;2}))-9*SUMPRODUCT(--(MID(D917,{1;3;5;7;9},1)*1&gt;4))),10),"")</f>
        <v/>
      </c>
      <c r="G917" s="158">
        <f t="shared" si="42"/>
        <v>0</v>
      </c>
      <c r="H917" s="160" t="str">
        <f t="shared" si="43"/>
        <v>NO</v>
      </c>
      <c r="I917" s="132">
        <f t="shared" si="44"/>
        <v>0</v>
      </c>
    </row>
    <row r="918" spans="1:9" s="132" customFormat="1" ht="18.600000000000001">
      <c r="A918" s="155">
        <f>ROW('4_Client_List'!A912)</f>
        <v>912</v>
      </c>
      <c r="B918" s="156">
        <f>'4_Client_List'!$A912</f>
        <v>0</v>
      </c>
      <c r="C918" s="157">
        <f>'4_Client_List'!$B912</f>
        <v>0</v>
      </c>
      <c r="D918" s="157">
        <f>'4_Client_List'!$L912</f>
        <v>0</v>
      </c>
      <c r="F918" s="155" t="str" cm="1">
        <f t="array" ref="F918">IFERROR(MOD(10-(SUMPRODUCT(--MID(D918,{1;2;3;4;5;6;7;8;9},1)*({2;1;2;1;2;1;2;1;2}))-9*SUMPRODUCT(--(MID(D918,{1;3;5;7;9},1)*1&gt;4))),10),"")</f>
        <v/>
      </c>
      <c r="G918" s="158">
        <f t="shared" si="42"/>
        <v>0</v>
      </c>
      <c r="H918" s="160" t="str">
        <f t="shared" si="43"/>
        <v>NO</v>
      </c>
      <c r="I918" s="132">
        <f t="shared" si="44"/>
        <v>0</v>
      </c>
    </row>
    <row r="919" spans="1:9" s="132" customFormat="1" ht="18.600000000000001">
      <c r="A919" s="155">
        <f>ROW('4_Client_List'!A913)</f>
        <v>913</v>
      </c>
      <c r="B919" s="156">
        <f>'4_Client_List'!$A913</f>
        <v>0</v>
      </c>
      <c r="C919" s="157">
        <f>'4_Client_List'!$B913</f>
        <v>0</v>
      </c>
      <c r="D919" s="157">
        <f>'4_Client_List'!$L913</f>
        <v>0</v>
      </c>
      <c r="F919" s="155" t="str" cm="1">
        <f t="array" ref="F919">IFERROR(MOD(10-(SUMPRODUCT(--MID(D919,{1;2;3;4;5;6;7;8;9},1)*({2;1;2;1;2;1;2;1;2}))-9*SUMPRODUCT(--(MID(D919,{1;3;5;7;9},1)*1&gt;4))),10),"")</f>
        <v/>
      </c>
      <c r="G919" s="158">
        <f t="shared" si="42"/>
        <v>0</v>
      </c>
      <c r="H919" s="160" t="str">
        <f t="shared" si="43"/>
        <v>NO</v>
      </c>
      <c r="I919" s="132">
        <f t="shared" si="44"/>
        <v>0</v>
      </c>
    </row>
    <row r="920" spans="1:9" s="132" customFormat="1" ht="18.600000000000001">
      <c r="A920" s="155">
        <f>ROW('4_Client_List'!A914)</f>
        <v>914</v>
      </c>
      <c r="B920" s="156">
        <f>'4_Client_List'!$A914</f>
        <v>0</v>
      </c>
      <c r="C920" s="157">
        <f>'4_Client_List'!$B914</f>
        <v>0</v>
      </c>
      <c r="D920" s="157">
        <f>'4_Client_List'!$L914</f>
        <v>0</v>
      </c>
      <c r="F920" s="155" t="str" cm="1">
        <f t="array" ref="F920">IFERROR(MOD(10-(SUMPRODUCT(--MID(D920,{1;2;3;4;5;6;7;8;9},1)*({2;1;2;1;2;1;2;1;2}))-9*SUMPRODUCT(--(MID(D920,{1;3;5;7;9},1)*1&gt;4))),10),"")</f>
        <v/>
      </c>
      <c r="G920" s="158">
        <f t="shared" si="42"/>
        <v>0</v>
      </c>
      <c r="H920" s="160" t="str">
        <f t="shared" si="43"/>
        <v>NO</v>
      </c>
      <c r="I920" s="132">
        <f t="shared" si="44"/>
        <v>0</v>
      </c>
    </row>
    <row r="921" spans="1:9" s="132" customFormat="1" ht="18.600000000000001">
      <c r="A921" s="155">
        <f>ROW('4_Client_List'!A915)</f>
        <v>915</v>
      </c>
      <c r="B921" s="156">
        <f>'4_Client_List'!$A915</f>
        <v>0</v>
      </c>
      <c r="C921" s="157">
        <f>'4_Client_List'!$B915</f>
        <v>0</v>
      </c>
      <c r="D921" s="157">
        <f>'4_Client_List'!$L915</f>
        <v>0</v>
      </c>
      <c r="F921" s="155" t="str" cm="1">
        <f t="array" ref="F921">IFERROR(MOD(10-(SUMPRODUCT(--MID(D921,{1;2;3;4;5;6;7;8;9},1)*({2;1;2;1;2;1;2;1;2}))-9*SUMPRODUCT(--(MID(D921,{1;3;5;7;9},1)*1&gt;4))),10),"")</f>
        <v/>
      </c>
      <c r="G921" s="158">
        <f t="shared" si="42"/>
        <v>0</v>
      </c>
      <c r="H921" s="160" t="str">
        <f t="shared" si="43"/>
        <v>NO</v>
      </c>
      <c r="I921" s="132">
        <f t="shared" si="44"/>
        <v>0</v>
      </c>
    </row>
    <row r="922" spans="1:9" s="132" customFormat="1" ht="18.600000000000001">
      <c r="A922" s="155">
        <f>ROW('4_Client_List'!A916)</f>
        <v>916</v>
      </c>
      <c r="B922" s="156">
        <f>'4_Client_List'!$A916</f>
        <v>0</v>
      </c>
      <c r="C922" s="157">
        <f>'4_Client_List'!$B916</f>
        <v>0</v>
      </c>
      <c r="D922" s="157">
        <f>'4_Client_List'!$L916</f>
        <v>0</v>
      </c>
      <c r="F922" s="155" t="str" cm="1">
        <f t="array" ref="F922">IFERROR(MOD(10-(SUMPRODUCT(--MID(D922,{1;2;3;4;5;6;7;8;9},1)*({2;1;2;1;2;1;2;1;2}))-9*SUMPRODUCT(--(MID(D922,{1;3;5;7;9},1)*1&gt;4))),10),"")</f>
        <v/>
      </c>
      <c r="G922" s="158">
        <f t="shared" si="42"/>
        <v>0</v>
      </c>
      <c r="H922" s="160" t="str">
        <f t="shared" si="43"/>
        <v>NO</v>
      </c>
      <c r="I922" s="132">
        <f t="shared" si="44"/>
        <v>0</v>
      </c>
    </row>
    <row r="923" spans="1:9" s="132" customFormat="1" ht="18.600000000000001">
      <c r="A923" s="155">
        <f>ROW('4_Client_List'!A917)</f>
        <v>917</v>
      </c>
      <c r="B923" s="156">
        <f>'4_Client_List'!$A917</f>
        <v>0</v>
      </c>
      <c r="C923" s="157">
        <f>'4_Client_List'!$B917</f>
        <v>0</v>
      </c>
      <c r="D923" s="157">
        <f>'4_Client_List'!$L917</f>
        <v>0</v>
      </c>
      <c r="F923" s="155" t="str" cm="1">
        <f t="array" ref="F923">IFERROR(MOD(10-(SUMPRODUCT(--MID(D923,{1;2;3;4;5;6;7;8;9},1)*({2;1;2;1;2;1;2;1;2}))-9*SUMPRODUCT(--(MID(D923,{1;3;5;7;9},1)*1&gt;4))),10),"")</f>
        <v/>
      </c>
      <c r="G923" s="158">
        <f t="shared" si="42"/>
        <v>0</v>
      </c>
      <c r="H923" s="160" t="str">
        <f t="shared" si="43"/>
        <v>NO</v>
      </c>
      <c r="I923" s="132">
        <f t="shared" si="44"/>
        <v>0</v>
      </c>
    </row>
    <row r="924" spans="1:9" s="132" customFormat="1" ht="18.600000000000001">
      <c r="A924" s="155">
        <f>ROW('4_Client_List'!A918)</f>
        <v>918</v>
      </c>
      <c r="B924" s="156">
        <f>'4_Client_List'!$A918</f>
        <v>0</v>
      </c>
      <c r="C924" s="157">
        <f>'4_Client_List'!$B918</f>
        <v>0</v>
      </c>
      <c r="D924" s="157">
        <f>'4_Client_List'!$L918</f>
        <v>0</v>
      </c>
      <c r="F924" s="155" t="str" cm="1">
        <f t="array" ref="F924">IFERROR(MOD(10-(SUMPRODUCT(--MID(D924,{1;2;3;4;5;6;7;8;9},1)*({2;1;2;1;2;1;2;1;2}))-9*SUMPRODUCT(--(MID(D924,{1;3;5;7;9},1)*1&gt;4))),10),"")</f>
        <v/>
      </c>
      <c r="G924" s="158">
        <f t="shared" si="42"/>
        <v>0</v>
      </c>
      <c r="H924" s="160" t="str">
        <f t="shared" si="43"/>
        <v>NO</v>
      </c>
      <c r="I924" s="132">
        <f t="shared" si="44"/>
        <v>0</v>
      </c>
    </row>
    <row r="925" spans="1:9" s="132" customFormat="1" ht="18.600000000000001">
      <c r="A925" s="155">
        <f>ROW('4_Client_List'!A919)</f>
        <v>919</v>
      </c>
      <c r="B925" s="156">
        <f>'4_Client_List'!$A919</f>
        <v>0</v>
      </c>
      <c r="C925" s="157">
        <f>'4_Client_List'!$B919</f>
        <v>0</v>
      </c>
      <c r="D925" s="157">
        <f>'4_Client_List'!$L919</f>
        <v>0</v>
      </c>
      <c r="F925" s="155" t="str" cm="1">
        <f t="array" ref="F925">IFERROR(MOD(10-(SUMPRODUCT(--MID(D925,{1;2;3;4;5;6;7;8;9},1)*({2;1;2;1;2;1;2;1;2}))-9*SUMPRODUCT(--(MID(D925,{1;3;5;7;9},1)*1&gt;4))),10),"")</f>
        <v/>
      </c>
      <c r="G925" s="158">
        <f t="shared" si="42"/>
        <v>0</v>
      </c>
      <c r="H925" s="160" t="str">
        <f t="shared" si="43"/>
        <v>NO</v>
      </c>
      <c r="I925" s="132">
        <f t="shared" si="44"/>
        <v>0</v>
      </c>
    </row>
    <row r="926" spans="1:9" s="132" customFormat="1" ht="18.600000000000001">
      <c r="A926" s="155">
        <f>ROW('4_Client_List'!A920)</f>
        <v>920</v>
      </c>
      <c r="B926" s="156">
        <f>'4_Client_List'!$A920</f>
        <v>0</v>
      </c>
      <c r="C926" s="157">
        <f>'4_Client_List'!$B920</f>
        <v>0</v>
      </c>
      <c r="D926" s="157">
        <f>'4_Client_List'!$L920</f>
        <v>0</v>
      </c>
      <c r="F926" s="155" t="str" cm="1">
        <f t="array" ref="F926">IFERROR(MOD(10-(SUMPRODUCT(--MID(D926,{1;2;3;4;5;6;7;8;9},1)*({2;1;2;1;2;1;2;1;2}))-9*SUMPRODUCT(--(MID(D926,{1;3;5;7;9},1)*1&gt;4))),10),"")</f>
        <v/>
      </c>
      <c r="G926" s="158">
        <f t="shared" si="42"/>
        <v>0</v>
      </c>
      <c r="H926" s="160" t="str">
        <f t="shared" si="43"/>
        <v>NO</v>
      </c>
      <c r="I926" s="132">
        <f t="shared" si="44"/>
        <v>0</v>
      </c>
    </row>
    <row r="927" spans="1:9" s="132" customFormat="1" ht="18.600000000000001">
      <c r="A927" s="155">
        <f>ROW('4_Client_List'!A921)</f>
        <v>921</v>
      </c>
      <c r="B927" s="156">
        <f>'4_Client_List'!$A921</f>
        <v>0</v>
      </c>
      <c r="C927" s="157">
        <f>'4_Client_List'!$B921</f>
        <v>0</v>
      </c>
      <c r="D927" s="157">
        <f>'4_Client_List'!$L921</f>
        <v>0</v>
      </c>
      <c r="F927" s="155" t="str" cm="1">
        <f t="array" ref="F927">IFERROR(MOD(10-(SUMPRODUCT(--MID(D927,{1;2;3;4;5;6;7;8;9},1)*({2;1;2;1;2;1;2;1;2}))-9*SUMPRODUCT(--(MID(D927,{1;3;5;7;9},1)*1&gt;4))),10),"")</f>
        <v/>
      </c>
      <c r="G927" s="158">
        <f t="shared" si="42"/>
        <v>0</v>
      </c>
      <c r="H927" s="160" t="str">
        <f t="shared" si="43"/>
        <v>NO</v>
      </c>
      <c r="I927" s="132">
        <f t="shared" si="44"/>
        <v>0</v>
      </c>
    </row>
    <row r="928" spans="1:9" s="132" customFormat="1" ht="18.600000000000001">
      <c r="A928" s="155">
        <f>ROW('4_Client_List'!A922)</f>
        <v>922</v>
      </c>
      <c r="B928" s="156">
        <f>'4_Client_List'!$A922</f>
        <v>0</v>
      </c>
      <c r="C928" s="157">
        <f>'4_Client_List'!$B922</f>
        <v>0</v>
      </c>
      <c r="D928" s="157">
        <f>'4_Client_List'!$L922</f>
        <v>0</v>
      </c>
      <c r="F928" s="155" t="str" cm="1">
        <f t="array" ref="F928">IFERROR(MOD(10-(SUMPRODUCT(--MID(D928,{1;2;3;4;5;6;7;8;9},1)*({2;1;2;1;2;1;2;1;2}))-9*SUMPRODUCT(--(MID(D928,{1;3;5;7;9},1)*1&gt;4))),10),"")</f>
        <v/>
      </c>
      <c r="G928" s="158">
        <f t="shared" si="42"/>
        <v>0</v>
      </c>
      <c r="H928" s="160" t="str">
        <f t="shared" si="43"/>
        <v>NO</v>
      </c>
      <c r="I928" s="132">
        <f t="shared" si="44"/>
        <v>0</v>
      </c>
    </row>
    <row r="929" spans="1:9" s="132" customFormat="1" ht="18.600000000000001">
      <c r="A929" s="155">
        <f>ROW('4_Client_List'!A923)</f>
        <v>923</v>
      </c>
      <c r="B929" s="156">
        <f>'4_Client_List'!$A923</f>
        <v>0</v>
      </c>
      <c r="C929" s="157">
        <f>'4_Client_List'!$B923</f>
        <v>0</v>
      </c>
      <c r="D929" s="157">
        <f>'4_Client_List'!$L923</f>
        <v>0</v>
      </c>
      <c r="F929" s="155" t="str" cm="1">
        <f t="array" ref="F929">IFERROR(MOD(10-(SUMPRODUCT(--MID(D929,{1;2;3;4;5;6;7;8;9},1)*({2;1;2;1;2;1;2;1;2}))-9*SUMPRODUCT(--(MID(D929,{1;3;5;7;9},1)*1&gt;4))),10),"")</f>
        <v/>
      </c>
      <c r="G929" s="158">
        <f t="shared" si="42"/>
        <v>0</v>
      </c>
      <c r="H929" s="160" t="str">
        <f t="shared" si="43"/>
        <v>NO</v>
      </c>
      <c r="I929" s="132">
        <f t="shared" si="44"/>
        <v>0</v>
      </c>
    </row>
    <row r="930" spans="1:9" s="132" customFormat="1" ht="18.600000000000001">
      <c r="A930" s="155">
        <f>ROW('4_Client_List'!A924)</f>
        <v>924</v>
      </c>
      <c r="B930" s="156">
        <f>'4_Client_List'!$A924</f>
        <v>0</v>
      </c>
      <c r="C930" s="157">
        <f>'4_Client_List'!$B924</f>
        <v>0</v>
      </c>
      <c r="D930" s="157">
        <f>'4_Client_List'!$L924</f>
        <v>0</v>
      </c>
      <c r="F930" s="155" t="str" cm="1">
        <f t="array" ref="F930">IFERROR(MOD(10-(SUMPRODUCT(--MID(D930,{1;2;3;4;5;6;7;8;9},1)*({2;1;2;1;2;1;2;1;2}))-9*SUMPRODUCT(--(MID(D930,{1;3;5;7;9},1)*1&gt;4))),10),"")</f>
        <v/>
      </c>
      <c r="G930" s="158">
        <f t="shared" si="42"/>
        <v>0</v>
      </c>
      <c r="H930" s="160" t="str">
        <f t="shared" si="43"/>
        <v>NO</v>
      </c>
      <c r="I930" s="132">
        <f t="shared" si="44"/>
        <v>0</v>
      </c>
    </row>
    <row r="931" spans="1:9" s="132" customFormat="1" ht="18.600000000000001">
      <c r="A931" s="155">
        <f>ROW('4_Client_List'!A925)</f>
        <v>925</v>
      </c>
      <c r="B931" s="156">
        <f>'4_Client_List'!$A925</f>
        <v>0</v>
      </c>
      <c r="C931" s="157">
        <f>'4_Client_List'!$B925</f>
        <v>0</v>
      </c>
      <c r="D931" s="157">
        <f>'4_Client_List'!$L925</f>
        <v>0</v>
      </c>
      <c r="F931" s="155" t="str" cm="1">
        <f t="array" ref="F931">IFERROR(MOD(10-(SUMPRODUCT(--MID(D931,{1;2;3;4;5;6;7;8;9},1)*({2;1;2;1;2;1;2;1;2}))-9*SUMPRODUCT(--(MID(D931,{1;3;5;7;9},1)*1&gt;4))),10),"")</f>
        <v/>
      </c>
      <c r="G931" s="158">
        <f t="shared" si="42"/>
        <v>0</v>
      </c>
      <c r="H931" s="160" t="str">
        <f t="shared" si="43"/>
        <v>NO</v>
      </c>
      <c r="I931" s="132">
        <f t="shared" si="44"/>
        <v>0</v>
      </c>
    </row>
    <row r="932" spans="1:9" s="132" customFormat="1" ht="18.600000000000001">
      <c r="A932" s="155">
        <f>ROW('4_Client_List'!A926)</f>
        <v>926</v>
      </c>
      <c r="B932" s="156">
        <f>'4_Client_List'!$A926</f>
        <v>0</v>
      </c>
      <c r="C932" s="157">
        <f>'4_Client_List'!$B926</f>
        <v>0</v>
      </c>
      <c r="D932" s="157">
        <f>'4_Client_List'!$L926</f>
        <v>0</v>
      </c>
      <c r="F932" s="155" t="str" cm="1">
        <f t="array" ref="F932">IFERROR(MOD(10-(SUMPRODUCT(--MID(D932,{1;2;3;4;5;6;7;8;9},1)*({2;1;2;1;2;1;2;1;2}))-9*SUMPRODUCT(--(MID(D932,{1;3;5;7;9},1)*1&gt;4))),10),"")</f>
        <v/>
      </c>
      <c r="G932" s="158">
        <f t="shared" si="42"/>
        <v>0</v>
      </c>
      <c r="H932" s="160" t="str">
        <f t="shared" si="43"/>
        <v>NO</v>
      </c>
      <c r="I932" s="132">
        <f t="shared" si="44"/>
        <v>0</v>
      </c>
    </row>
    <row r="933" spans="1:9" s="132" customFormat="1" ht="18.600000000000001">
      <c r="A933" s="155">
        <f>ROW('4_Client_List'!A927)</f>
        <v>927</v>
      </c>
      <c r="B933" s="156">
        <f>'4_Client_List'!$A927</f>
        <v>0</v>
      </c>
      <c r="C933" s="157">
        <f>'4_Client_List'!$B927</f>
        <v>0</v>
      </c>
      <c r="D933" s="157">
        <f>'4_Client_List'!$L927</f>
        <v>0</v>
      </c>
      <c r="F933" s="155" t="str" cm="1">
        <f t="array" ref="F933">IFERROR(MOD(10-(SUMPRODUCT(--MID(D933,{1;2;3;4;5;6;7;8;9},1)*({2;1;2;1;2;1;2;1;2}))-9*SUMPRODUCT(--(MID(D933,{1;3;5;7;9},1)*1&gt;4))),10),"")</f>
        <v/>
      </c>
      <c r="G933" s="158">
        <f t="shared" si="42"/>
        <v>0</v>
      </c>
      <c r="H933" s="160" t="str">
        <f t="shared" si="43"/>
        <v>NO</v>
      </c>
      <c r="I933" s="132">
        <f t="shared" si="44"/>
        <v>0</v>
      </c>
    </row>
    <row r="934" spans="1:9" s="132" customFormat="1" ht="18.600000000000001">
      <c r="A934" s="155">
        <f>ROW('4_Client_List'!A928)</f>
        <v>928</v>
      </c>
      <c r="B934" s="156">
        <f>'4_Client_List'!$A928</f>
        <v>0</v>
      </c>
      <c r="C934" s="157">
        <f>'4_Client_List'!$B928</f>
        <v>0</v>
      </c>
      <c r="D934" s="157">
        <f>'4_Client_List'!$L928</f>
        <v>0</v>
      </c>
      <c r="F934" s="155" t="str" cm="1">
        <f t="array" ref="F934">IFERROR(MOD(10-(SUMPRODUCT(--MID(D934,{1;2;3;4;5;6;7;8;9},1)*({2;1;2;1;2;1;2;1;2}))-9*SUMPRODUCT(--(MID(D934,{1;3;5;7;9},1)*1&gt;4))),10),"")</f>
        <v/>
      </c>
      <c r="G934" s="158">
        <f t="shared" si="42"/>
        <v>0</v>
      </c>
      <c r="H934" s="160" t="str">
        <f t="shared" si="43"/>
        <v>NO</v>
      </c>
      <c r="I934" s="132">
        <f t="shared" si="44"/>
        <v>0</v>
      </c>
    </row>
    <row r="935" spans="1:9" s="132" customFormat="1" ht="18.600000000000001">
      <c r="A935" s="155">
        <f>ROW('4_Client_List'!A929)</f>
        <v>929</v>
      </c>
      <c r="B935" s="156">
        <f>'4_Client_List'!$A929</f>
        <v>0</v>
      </c>
      <c r="C935" s="157">
        <f>'4_Client_List'!$B929</f>
        <v>0</v>
      </c>
      <c r="D935" s="157">
        <f>'4_Client_List'!$L929</f>
        <v>0</v>
      </c>
      <c r="F935" s="155" t="str" cm="1">
        <f t="array" ref="F935">IFERROR(MOD(10-(SUMPRODUCT(--MID(D935,{1;2;3;4;5;6;7;8;9},1)*({2;1;2;1;2;1;2;1;2}))-9*SUMPRODUCT(--(MID(D935,{1;3;5;7;9},1)*1&gt;4))),10),"")</f>
        <v/>
      </c>
      <c r="G935" s="158">
        <f t="shared" si="42"/>
        <v>0</v>
      </c>
      <c r="H935" s="160" t="str">
        <f t="shared" si="43"/>
        <v>NO</v>
      </c>
      <c r="I935" s="132">
        <f t="shared" si="44"/>
        <v>0</v>
      </c>
    </row>
    <row r="936" spans="1:9" s="132" customFormat="1" ht="18.600000000000001">
      <c r="A936" s="155">
        <f>ROW('4_Client_List'!A930)</f>
        <v>930</v>
      </c>
      <c r="B936" s="156">
        <f>'4_Client_List'!$A930</f>
        <v>0</v>
      </c>
      <c r="C936" s="157">
        <f>'4_Client_List'!$B930</f>
        <v>0</v>
      </c>
      <c r="D936" s="157">
        <f>'4_Client_List'!$L930</f>
        <v>0</v>
      </c>
      <c r="F936" s="155" t="str" cm="1">
        <f t="array" ref="F936">IFERROR(MOD(10-(SUMPRODUCT(--MID(D936,{1;2;3;4;5;6;7;8;9},1)*({2;1;2;1;2;1;2;1;2}))-9*SUMPRODUCT(--(MID(D936,{1;3;5;7;9},1)*1&gt;4))),10),"")</f>
        <v/>
      </c>
      <c r="G936" s="158">
        <f t="shared" si="42"/>
        <v>0</v>
      </c>
      <c r="H936" s="160" t="str">
        <f t="shared" si="43"/>
        <v>NO</v>
      </c>
      <c r="I936" s="132">
        <f t="shared" si="44"/>
        <v>0</v>
      </c>
    </row>
    <row r="937" spans="1:9" s="132" customFormat="1" ht="18.600000000000001">
      <c r="A937" s="155">
        <f>ROW('4_Client_List'!A931)</f>
        <v>931</v>
      </c>
      <c r="B937" s="156">
        <f>'4_Client_List'!$A931</f>
        <v>0</v>
      </c>
      <c r="C937" s="157">
        <f>'4_Client_List'!$B931</f>
        <v>0</v>
      </c>
      <c r="D937" s="157">
        <f>'4_Client_List'!$L931</f>
        <v>0</v>
      </c>
      <c r="F937" s="155" t="str" cm="1">
        <f t="array" ref="F937">IFERROR(MOD(10-(SUMPRODUCT(--MID(D937,{1;2;3;4;5;6;7;8;9},1)*({2;1;2;1;2;1;2;1;2}))-9*SUMPRODUCT(--(MID(D937,{1;3;5;7;9},1)*1&gt;4))),10),"")</f>
        <v/>
      </c>
      <c r="G937" s="158">
        <f t="shared" si="42"/>
        <v>0</v>
      </c>
      <c r="H937" s="160" t="str">
        <f t="shared" si="43"/>
        <v>NO</v>
      </c>
      <c r="I937" s="132">
        <f t="shared" si="44"/>
        <v>0</v>
      </c>
    </row>
    <row r="938" spans="1:9" s="132" customFormat="1" ht="18.600000000000001">
      <c r="A938" s="155">
        <f>ROW('4_Client_List'!A932)</f>
        <v>932</v>
      </c>
      <c r="B938" s="156">
        <f>'4_Client_List'!$A932</f>
        <v>0</v>
      </c>
      <c r="C938" s="157">
        <f>'4_Client_List'!$B932</f>
        <v>0</v>
      </c>
      <c r="D938" s="157">
        <f>'4_Client_List'!$L932</f>
        <v>0</v>
      </c>
      <c r="F938" s="155" t="str" cm="1">
        <f t="array" ref="F938">IFERROR(MOD(10-(SUMPRODUCT(--MID(D938,{1;2;3;4;5;6;7;8;9},1)*({2;1;2;1;2;1;2;1;2}))-9*SUMPRODUCT(--(MID(D938,{1;3;5;7;9},1)*1&gt;4))),10),"")</f>
        <v/>
      </c>
      <c r="G938" s="158">
        <f t="shared" si="42"/>
        <v>0</v>
      </c>
      <c r="H938" s="160" t="str">
        <f t="shared" si="43"/>
        <v>NO</v>
      </c>
      <c r="I938" s="132">
        <f t="shared" si="44"/>
        <v>0</v>
      </c>
    </row>
    <row r="939" spans="1:9" s="132" customFormat="1" ht="18.600000000000001">
      <c r="A939" s="155">
        <f>ROW('4_Client_List'!A933)</f>
        <v>933</v>
      </c>
      <c r="B939" s="156">
        <f>'4_Client_List'!$A933</f>
        <v>0</v>
      </c>
      <c r="C939" s="157">
        <f>'4_Client_List'!$B933</f>
        <v>0</v>
      </c>
      <c r="D939" s="157">
        <f>'4_Client_List'!$L933</f>
        <v>0</v>
      </c>
      <c r="F939" s="155" t="str" cm="1">
        <f t="array" ref="F939">IFERROR(MOD(10-(SUMPRODUCT(--MID(D939,{1;2;3;4;5;6;7;8;9},1)*({2;1;2;1;2;1;2;1;2}))-9*SUMPRODUCT(--(MID(D939,{1;3;5;7;9},1)*1&gt;4))),10),"")</f>
        <v/>
      </c>
      <c r="G939" s="158">
        <f t="shared" si="42"/>
        <v>0</v>
      </c>
      <c r="H939" s="160" t="str">
        <f t="shared" si="43"/>
        <v>NO</v>
      </c>
      <c r="I939" s="132">
        <f t="shared" si="44"/>
        <v>0</v>
      </c>
    </row>
    <row r="940" spans="1:9" s="132" customFormat="1" ht="18.600000000000001">
      <c r="A940" s="155">
        <f>ROW('4_Client_List'!A934)</f>
        <v>934</v>
      </c>
      <c r="B940" s="156">
        <f>'4_Client_List'!$A934</f>
        <v>0</v>
      </c>
      <c r="C940" s="157">
        <f>'4_Client_List'!$B934</f>
        <v>0</v>
      </c>
      <c r="D940" s="157">
        <f>'4_Client_List'!$L934</f>
        <v>0</v>
      </c>
      <c r="F940" s="155" t="str" cm="1">
        <f t="array" ref="F940">IFERROR(MOD(10-(SUMPRODUCT(--MID(D940,{1;2;3;4;5;6;7;8;9},1)*({2;1;2;1;2;1;2;1;2}))-9*SUMPRODUCT(--(MID(D940,{1;3;5;7;9},1)*1&gt;4))),10),"")</f>
        <v/>
      </c>
      <c r="G940" s="158">
        <f t="shared" si="42"/>
        <v>0</v>
      </c>
      <c r="H940" s="160" t="str">
        <f t="shared" si="43"/>
        <v>NO</v>
      </c>
      <c r="I940" s="132">
        <f t="shared" si="44"/>
        <v>0</v>
      </c>
    </row>
    <row r="941" spans="1:9" s="132" customFormat="1" ht="18.600000000000001">
      <c r="A941" s="155">
        <f>ROW('4_Client_List'!A935)</f>
        <v>935</v>
      </c>
      <c r="B941" s="156">
        <f>'4_Client_List'!$A935</f>
        <v>0</v>
      </c>
      <c r="C941" s="157">
        <f>'4_Client_List'!$B935</f>
        <v>0</v>
      </c>
      <c r="D941" s="157">
        <f>'4_Client_List'!$L935</f>
        <v>0</v>
      </c>
      <c r="F941" s="155" t="str" cm="1">
        <f t="array" ref="F941">IFERROR(MOD(10-(SUMPRODUCT(--MID(D941,{1;2;3;4;5;6;7;8;9},1)*({2;1;2;1;2;1;2;1;2}))-9*SUMPRODUCT(--(MID(D941,{1;3;5;7;9},1)*1&gt;4))),10),"")</f>
        <v/>
      </c>
      <c r="G941" s="158">
        <f t="shared" si="42"/>
        <v>0</v>
      </c>
      <c r="H941" s="160" t="str">
        <f t="shared" si="43"/>
        <v>NO</v>
      </c>
      <c r="I941" s="132">
        <f t="shared" si="44"/>
        <v>0</v>
      </c>
    </row>
    <row r="942" spans="1:9" s="132" customFormat="1" ht="18.600000000000001">
      <c r="A942" s="155">
        <f>ROW('4_Client_List'!A936)</f>
        <v>936</v>
      </c>
      <c r="B942" s="156">
        <f>'4_Client_List'!$A936</f>
        <v>0</v>
      </c>
      <c r="C942" s="157">
        <f>'4_Client_List'!$B936</f>
        <v>0</v>
      </c>
      <c r="D942" s="157">
        <f>'4_Client_List'!$L936</f>
        <v>0</v>
      </c>
      <c r="F942" s="155" t="str" cm="1">
        <f t="array" ref="F942">IFERROR(MOD(10-(SUMPRODUCT(--MID(D942,{1;2;3;4;5;6;7;8;9},1)*({2;1;2;1;2;1;2;1;2}))-9*SUMPRODUCT(--(MID(D942,{1;3;5;7;9},1)*1&gt;4))),10),"")</f>
        <v/>
      </c>
      <c r="G942" s="158">
        <f t="shared" si="42"/>
        <v>0</v>
      </c>
      <c r="H942" s="160" t="str">
        <f t="shared" si="43"/>
        <v>NO</v>
      </c>
      <c r="I942" s="132">
        <f t="shared" si="44"/>
        <v>0</v>
      </c>
    </row>
    <row r="943" spans="1:9" s="132" customFormat="1" ht="18.600000000000001">
      <c r="A943" s="155">
        <f>ROW('4_Client_List'!A937)</f>
        <v>937</v>
      </c>
      <c r="B943" s="156">
        <f>'4_Client_List'!$A937</f>
        <v>0</v>
      </c>
      <c r="C943" s="157">
        <f>'4_Client_List'!$B937</f>
        <v>0</v>
      </c>
      <c r="D943" s="157">
        <f>'4_Client_List'!$L937</f>
        <v>0</v>
      </c>
      <c r="F943" s="155" t="str" cm="1">
        <f t="array" ref="F943">IFERROR(MOD(10-(SUMPRODUCT(--MID(D943,{1;2;3;4;5;6;7;8;9},1)*({2;1;2;1;2;1;2;1;2}))-9*SUMPRODUCT(--(MID(D943,{1;3;5;7;9},1)*1&gt;4))),10),"")</f>
        <v/>
      </c>
      <c r="G943" s="158">
        <f t="shared" si="42"/>
        <v>0</v>
      </c>
      <c r="H943" s="160" t="str">
        <f t="shared" si="43"/>
        <v>NO</v>
      </c>
      <c r="I943" s="132">
        <f t="shared" si="44"/>
        <v>0</v>
      </c>
    </row>
    <row r="944" spans="1:9" s="132" customFormat="1" ht="18.600000000000001">
      <c r="A944" s="155">
        <f>ROW('4_Client_List'!A938)</f>
        <v>938</v>
      </c>
      <c r="B944" s="156">
        <f>'4_Client_List'!$A938</f>
        <v>0</v>
      </c>
      <c r="C944" s="157">
        <f>'4_Client_List'!$B938</f>
        <v>0</v>
      </c>
      <c r="D944" s="157">
        <f>'4_Client_List'!$L938</f>
        <v>0</v>
      </c>
      <c r="F944" s="155" t="str" cm="1">
        <f t="array" ref="F944">IFERROR(MOD(10-(SUMPRODUCT(--MID(D944,{1;2;3;4;5;6;7;8;9},1)*({2;1;2;1;2;1;2;1;2}))-9*SUMPRODUCT(--(MID(D944,{1;3;5;7;9},1)*1&gt;4))),10),"")</f>
        <v/>
      </c>
      <c r="G944" s="158">
        <f t="shared" si="42"/>
        <v>0</v>
      </c>
      <c r="H944" s="160" t="str">
        <f t="shared" si="43"/>
        <v>NO</v>
      </c>
      <c r="I944" s="132">
        <f t="shared" si="44"/>
        <v>0</v>
      </c>
    </row>
    <row r="945" spans="1:9" s="132" customFormat="1" ht="18.600000000000001">
      <c r="A945" s="155">
        <f>ROW('4_Client_List'!A939)</f>
        <v>939</v>
      </c>
      <c r="B945" s="156">
        <f>'4_Client_List'!$A939</f>
        <v>0</v>
      </c>
      <c r="C945" s="157">
        <f>'4_Client_List'!$B939</f>
        <v>0</v>
      </c>
      <c r="D945" s="157">
        <f>'4_Client_List'!$L939</f>
        <v>0</v>
      </c>
      <c r="F945" s="155" t="str" cm="1">
        <f t="array" ref="F945">IFERROR(MOD(10-(SUMPRODUCT(--MID(D945,{1;2;3;4;5;6;7;8;9},1)*({2;1;2;1;2;1;2;1;2}))-9*SUMPRODUCT(--(MID(D945,{1;3;5;7;9},1)*1&gt;4))),10),"")</f>
        <v/>
      </c>
      <c r="G945" s="158">
        <f t="shared" si="42"/>
        <v>0</v>
      </c>
      <c r="H945" s="160" t="str">
        <f t="shared" si="43"/>
        <v>NO</v>
      </c>
      <c r="I945" s="132">
        <f t="shared" si="44"/>
        <v>0</v>
      </c>
    </row>
    <row r="946" spans="1:9" s="132" customFormat="1" ht="18.600000000000001">
      <c r="A946" s="155">
        <f>ROW('4_Client_List'!A940)</f>
        <v>940</v>
      </c>
      <c r="B946" s="156">
        <f>'4_Client_List'!$A940</f>
        <v>0</v>
      </c>
      <c r="C946" s="157">
        <f>'4_Client_List'!$B940</f>
        <v>0</v>
      </c>
      <c r="D946" s="157">
        <f>'4_Client_List'!$L940</f>
        <v>0</v>
      </c>
      <c r="F946" s="155" t="str" cm="1">
        <f t="array" ref="F946">IFERROR(MOD(10-(SUMPRODUCT(--MID(D946,{1;2;3;4;5;6;7;8;9},1)*({2;1;2;1;2;1;2;1;2}))-9*SUMPRODUCT(--(MID(D946,{1;3;5;7;9},1)*1&gt;4))),10),"")</f>
        <v/>
      </c>
      <c r="G946" s="158">
        <f t="shared" si="42"/>
        <v>0</v>
      </c>
      <c r="H946" s="160" t="str">
        <f t="shared" si="43"/>
        <v>NO</v>
      </c>
      <c r="I946" s="132">
        <f t="shared" si="44"/>
        <v>0</v>
      </c>
    </row>
    <row r="947" spans="1:9" s="132" customFormat="1" ht="18.600000000000001">
      <c r="A947" s="155">
        <f>ROW('4_Client_List'!A941)</f>
        <v>941</v>
      </c>
      <c r="B947" s="156">
        <f>'4_Client_List'!$A941</f>
        <v>0</v>
      </c>
      <c r="C947" s="157">
        <f>'4_Client_List'!$B941</f>
        <v>0</v>
      </c>
      <c r="D947" s="157">
        <f>'4_Client_List'!$L941</f>
        <v>0</v>
      </c>
      <c r="F947" s="155" t="str" cm="1">
        <f t="array" ref="F947">IFERROR(MOD(10-(SUMPRODUCT(--MID(D947,{1;2;3;4;5;6;7;8;9},1)*({2;1;2;1;2;1;2;1;2}))-9*SUMPRODUCT(--(MID(D947,{1;3;5;7;9},1)*1&gt;4))),10),"")</f>
        <v/>
      </c>
      <c r="G947" s="158">
        <f t="shared" si="42"/>
        <v>0</v>
      </c>
      <c r="H947" s="160" t="str">
        <f t="shared" si="43"/>
        <v>NO</v>
      </c>
      <c r="I947" s="132">
        <f t="shared" si="44"/>
        <v>0</v>
      </c>
    </row>
    <row r="948" spans="1:9" s="132" customFormat="1" ht="18.600000000000001">
      <c r="A948" s="155">
        <f>ROW('4_Client_List'!A942)</f>
        <v>942</v>
      </c>
      <c r="B948" s="156">
        <f>'4_Client_List'!$A942</f>
        <v>0</v>
      </c>
      <c r="C948" s="157">
        <f>'4_Client_List'!$B942</f>
        <v>0</v>
      </c>
      <c r="D948" s="157">
        <f>'4_Client_List'!$L942</f>
        <v>0</v>
      </c>
      <c r="F948" s="155" t="str" cm="1">
        <f t="array" ref="F948">IFERROR(MOD(10-(SUMPRODUCT(--MID(D948,{1;2;3;4;5;6;7;8;9},1)*({2;1;2;1;2;1;2;1;2}))-9*SUMPRODUCT(--(MID(D948,{1;3;5;7;9},1)*1&gt;4))),10),"")</f>
        <v/>
      </c>
      <c r="G948" s="158">
        <f t="shared" si="42"/>
        <v>0</v>
      </c>
      <c r="H948" s="160" t="str">
        <f t="shared" si="43"/>
        <v>NO</v>
      </c>
      <c r="I948" s="132">
        <f t="shared" si="44"/>
        <v>0</v>
      </c>
    </row>
    <row r="949" spans="1:9" s="132" customFormat="1" ht="18.600000000000001">
      <c r="A949" s="155">
        <f>ROW('4_Client_List'!A943)</f>
        <v>943</v>
      </c>
      <c r="B949" s="156">
        <f>'4_Client_List'!$A943</f>
        <v>0</v>
      </c>
      <c r="C949" s="157">
        <f>'4_Client_List'!$B943</f>
        <v>0</v>
      </c>
      <c r="D949" s="157">
        <f>'4_Client_List'!$L943</f>
        <v>0</v>
      </c>
      <c r="F949" s="155" t="str" cm="1">
        <f t="array" ref="F949">IFERROR(MOD(10-(SUMPRODUCT(--MID(D949,{1;2;3;4;5;6;7;8;9},1)*({2;1;2;1;2;1;2;1;2}))-9*SUMPRODUCT(--(MID(D949,{1;3;5;7;9},1)*1&gt;4))),10),"")</f>
        <v/>
      </c>
      <c r="G949" s="158">
        <f t="shared" si="42"/>
        <v>0</v>
      </c>
      <c r="H949" s="160" t="str">
        <f t="shared" si="43"/>
        <v>NO</v>
      </c>
      <c r="I949" s="132">
        <f t="shared" si="44"/>
        <v>0</v>
      </c>
    </row>
    <row r="950" spans="1:9" s="132" customFormat="1" ht="18.600000000000001">
      <c r="A950" s="155">
        <f>ROW('4_Client_List'!A944)</f>
        <v>944</v>
      </c>
      <c r="B950" s="156">
        <f>'4_Client_List'!$A944</f>
        <v>0</v>
      </c>
      <c r="C950" s="157">
        <f>'4_Client_List'!$B944</f>
        <v>0</v>
      </c>
      <c r="D950" s="157">
        <f>'4_Client_List'!$L944</f>
        <v>0</v>
      </c>
      <c r="F950" s="155" t="str" cm="1">
        <f t="array" ref="F950">IFERROR(MOD(10-(SUMPRODUCT(--MID(D950,{1;2;3;4;5;6;7;8;9},1)*({2;1;2;1;2;1;2;1;2}))-9*SUMPRODUCT(--(MID(D950,{1;3;5;7;9},1)*1&gt;4))),10),"")</f>
        <v/>
      </c>
      <c r="G950" s="158">
        <f t="shared" si="42"/>
        <v>0</v>
      </c>
      <c r="H950" s="160" t="str">
        <f t="shared" si="43"/>
        <v>NO</v>
      </c>
      <c r="I950" s="132">
        <f t="shared" si="44"/>
        <v>0</v>
      </c>
    </row>
    <row r="951" spans="1:9" s="132" customFormat="1" ht="18.600000000000001">
      <c r="A951" s="155">
        <f>ROW('4_Client_List'!A945)</f>
        <v>945</v>
      </c>
      <c r="B951" s="156">
        <f>'4_Client_List'!$A945</f>
        <v>0</v>
      </c>
      <c r="C951" s="157">
        <f>'4_Client_List'!$B945</f>
        <v>0</v>
      </c>
      <c r="D951" s="157">
        <f>'4_Client_List'!$L945</f>
        <v>0</v>
      </c>
      <c r="F951" s="155" t="str" cm="1">
        <f t="array" ref="F951">IFERROR(MOD(10-(SUMPRODUCT(--MID(D951,{1;2;3;4;5;6;7;8;9},1)*({2;1;2;1;2;1;2;1;2}))-9*SUMPRODUCT(--(MID(D951,{1;3;5;7;9},1)*1&gt;4))),10),"")</f>
        <v/>
      </c>
      <c r="G951" s="158">
        <f t="shared" si="42"/>
        <v>0</v>
      </c>
      <c r="H951" s="160" t="str">
        <f t="shared" si="43"/>
        <v>NO</v>
      </c>
      <c r="I951" s="132">
        <f t="shared" si="44"/>
        <v>0</v>
      </c>
    </row>
    <row r="952" spans="1:9" s="132" customFormat="1" ht="18.600000000000001">
      <c r="A952" s="155">
        <f>ROW('4_Client_List'!A946)</f>
        <v>946</v>
      </c>
      <c r="B952" s="156">
        <f>'4_Client_List'!$A946</f>
        <v>0</v>
      </c>
      <c r="C952" s="157">
        <f>'4_Client_List'!$B946</f>
        <v>0</v>
      </c>
      <c r="D952" s="157">
        <f>'4_Client_List'!$L946</f>
        <v>0</v>
      </c>
      <c r="F952" s="155" t="str" cm="1">
        <f t="array" ref="F952">IFERROR(MOD(10-(SUMPRODUCT(--MID(D952,{1;2;3;4;5;6;7;8;9},1)*({2;1;2;1;2;1;2;1;2}))-9*SUMPRODUCT(--(MID(D952,{1;3;5;7;9},1)*1&gt;4))),10),"")</f>
        <v/>
      </c>
      <c r="G952" s="158">
        <f t="shared" si="42"/>
        <v>0</v>
      </c>
      <c r="H952" s="160" t="str">
        <f t="shared" si="43"/>
        <v>NO</v>
      </c>
      <c r="I952" s="132">
        <f t="shared" si="44"/>
        <v>0</v>
      </c>
    </row>
    <row r="953" spans="1:9" s="132" customFormat="1" ht="18.600000000000001">
      <c r="A953" s="155">
        <f>ROW('4_Client_List'!A947)</f>
        <v>947</v>
      </c>
      <c r="B953" s="156">
        <f>'4_Client_List'!$A947</f>
        <v>0</v>
      </c>
      <c r="C953" s="157">
        <f>'4_Client_List'!$B947</f>
        <v>0</v>
      </c>
      <c r="D953" s="157">
        <f>'4_Client_List'!$L947</f>
        <v>0</v>
      </c>
      <c r="F953" s="155" t="str" cm="1">
        <f t="array" ref="F953">IFERROR(MOD(10-(SUMPRODUCT(--MID(D953,{1;2;3;4;5;6;7;8;9},1)*({2;1;2;1;2;1;2;1;2}))-9*SUMPRODUCT(--(MID(D953,{1;3;5;7;9},1)*1&gt;4))),10),"")</f>
        <v/>
      </c>
      <c r="G953" s="158">
        <f t="shared" si="42"/>
        <v>0</v>
      </c>
      <c r="H953" s="160" t="str">
        <f t="shared" si="43"/>
        <v>NO</v>
      </c>
      <c r="I953" s="132">
        <f t="shared" si="44"/>
        <v>0</v>
      </c>
    </row>
    <row r="954" spans="1:9" s="132" customFormat="1" ht="18.600000000000001">
      <c r="A954" s="155">
        <f>ROW('4_Client_List'!A948)</f>
        <v>948</v>
      </c>
      <c r="B954" s="156">
        <f>'4_Client_List'!$A948</f>
        <v>0</v>
      </c>
      <c r="C954" s="157">
        <f>'4_Client_List'!$B948</f>
        <v>0</v>
      </c>
      <c r="D954" s="157">
        <f>'4_Client_List'!$L948</f>
        <v>0</v>
      </c>
      <c r="F954" s="155" t="str" cm="1">
        <f t="array" ref="F954">IFERROR(MOD(10-(SUMPRODUCT(--MID(D954,{1;2;3;4;5;6;7;8;9},1)*({2;1;2;1;2;1;2;1;2}))-9*SUMPRODUCT(--(MID(D954,{1;3;5;7;9},1)*1&gt;4))),10),"")</f>
        <v/>
      </c>
      <c r="G954" s="158">
        <f t="shared" si="42"/>
        <v>0</v>
      </c>
      <c r="H954" s="160" t="str">
        <f t="shared" si="43"/>
        <v>NO</v>
      </c>
      <c r="I954" s="132">
        <f t="shared" si="44"/>
        <v>0</v>
      </c>
    </row>
    <row r="955" spans="1:9" s="132" customFormat="1" ht="18.600000000000001">
      <c r="A955" s="155">
        <f>ROW('4_Client_List'!A949)</f>
        <v>949</v>
      </c>
      <c r="B955" s="156">
        <f>'4_Client_List'!$A949</f>
        <v>0</v>
      </c>
      <c r="C955" s="157">
        <f>'4_Client_List'!$B949</f>
        <v>0</v>
      </c>
      <c r="D955" s="157">
        <f>'4_Client_List'!$L949</f>
        <v>0</v>
      </c>
      <c r="F955" s="155" t="str" cm="1">
        <f t="array" ref="F955">IFERROR(MOD(10-(SUMPRODUCT(--MID(D955,{1;2;3;4;5;6;7;8;9},1)*({2;1;2;1;2;1;2;1;2}))-9*SUMPRODUCT(--(MID(D955,{1;3;5;7;9},1)*1&gt;4))),10),"")</f>
        <v/>
      </c>
      <c r="G955" s="158">
        <f t="shared" si="42"/>
        <v>0</v>
      </c>
      <c r="H955" s="160" t="str">
        <f t="shared" si="43"/>
        <v>NO</v>
      </c>
      <c r="I955" s="132">
        <f t="shared" si="44"/>
        <v>0</v>
      </c>
    </row>
    <row r="956" spans="1:9" s="132" customFormat="1" ht="18.600000000000001">
      <c r="A956" s="155">
        <f>ROW('4_Client_List'!A950)</f>
        <v>950</v>
      </c>
      <c r="B956" s="156">
        <f>'4_Client_List'!$A950</f>
        <v>0</v>
      </c>
      <c r="C956" s="157">
        <f>'4_Client_List'!$B950</f>
        <v>0</v>
      </c>
      <c r="D956" s="157">
        <f>'4_Client_List'!$L950</f>
        <v>0</v>
      </c>
      <c r="F956" s="155" t="str" cm="1">
        <f t="array" ref="F956">IFERROR(MOD(10-(SUMPRODUCT(--MID(D956,{1;2;3;4;5;6;7;8;9},1)*({2;1;2;1;2;1;2;1;2}))-9*SUMPRODUCT(--(MID(D956,{1;3;5;7;9},1)*1&gt;4))),10),"")</f>
        <v/>
      </c>
      <c r="G956" s="158">
        <f t="shared" si="42"/>
        <v>0</v>
      </c>
      <c r="H956" s="160" t="str">
        <f t="shared" si="43"/>
        <v>NO</v>
      </c>
      <c r="I956" s="132">
        <f t="shared" si="44"/>
        <v>0</v>
      </c>
    </row>
    <row r="957" spans="1:9" s="132" customFormat="1" ht="18.600000000000001">
      <c r="A957" s="155">
        <f>ROW('4_Client_List'!A951)</f>
        <v>951</v>
      </c>
      <c r="B957" s="156">
        <f>'4_Client_List'!$A951</f>
        <v>0</v>
      </c>
      <c r="C957" s="157">
        <f>'4_Client_List'!$B951</f>
        <v>0</v>
      </c>
      <c r="D957" s="157">
        <f>'4_Client_List'!$L951</f>
        <v>0</v>
      </c>
      <c r="F957" s="155" t="str" cm="1">
        <f t="array" ref="F957">IFERROR(MOD(10-(SUMPRODUCT(--MID(D957,{1;2;3;4;5;6;7;8;9},1)*({2;1;2;1;2;1;2;1;2}))-9*SUMPRODUCT(--(MID(D957,{1;3;5;7;9},1)*1&gt;4))),10),"")</f>
        <v/>
      </c>
      <c r="G957" s="158">
        <f t="shared" si="42"/>
        <v>0</v>
      </c>
      <c r="H957" s="160" t="str">
        <f t="shared" si="43"/>
        <v>NO</v>
      </c>
      <c r="I957" s="132">
        <f t="shared" si="44"/>
        <v>0</v>
      </c>
    </row>
    <row r="958" spans="1:9" s="132" customFormat="1" ht="18.600000000000001">
      <c r="A958" s="155">
        <f>ROW('4_Client_List'!A952)</f>
        <v>952</v>
      </c>
      <c r="B958" s="156">
        <f>'4_Client_List'!$A952</f>
        <v>0</v>
      </c>
      <c r="C958" s="157">
        <f>'4_Client_List'!$B952</f>
        <v>0</v>
      </c>
      <c r="D958" s="157">
        <f>'4_Client_List'!$L952</f>
        <v>0</v>
      </c>
      <c r="F958" s="155" t="str" cm="1">
        <f t="array" ref="F958">IFERROR(MOD(10-(SUMPRODUCT(--MID(D958,{1;2;3;4;5;6;7;8;9},1)*({2;1;2;1;2;1;2;1;2}))-9*SUMPRODUCT(--(MID(D958,{1;3;5;7;9},1)*1&gt;4))),10),"")</f>
        <v/>
      </c>
      <c r="G958" s="158">
        <f t="shared" si="42"/>
        <v>0</v>
      </c>
      <c r="H958" s="160" t="str">
        <f t="shared" si="43"/>
        <v>NO</v>
      </c>
      <c r="I958" s="132">
        <f t="shared" si="44"/>
        <v>0</v>
      </c>
    </row>
    <row r="959" spans="1:9" s="132" customFormat="1" ht="18.600000000000001">
      <c r="A959" s="155">
        <f>ROW('4_Client_List'!A953)</f>
        <v>953</v>
      </c>
      <c r="B959" s="156">
        <f>'4_Client_List'!$A953</f>
        <v>0</v>
      </c>
      <c r="C959" s="157">
        <f>'4_Client_List'!$B953</f>
        <v>0</v>
      </c>
      <c r="D959" s="157">
        <f>'4_Client_List'!$L953</f>
        <v>0</v>
      </c>
      <c r="F959" s="155" t="str" cm="1">
        <f t="array" ref="F959">IFERROR(MOD(10-(SUMPRODUCT(--MID(D959,{1;2;3;4;5;6;7;8;9},1)*({2;1;2;1;2;1;2;1;2}))-9*SUMPRODUCT(--(MID(D959,{1;3;5;7;9},1)*1&gt;4))),10),"")</f>
        <v/>
      </c>
      <c r="G959" s="158">
        <f t="shared" si="42"/>
        <v>0</v>
      </c>
      <c r="H959" s="160" t="str">
        <f t="shared" si="43"/>
        <v>NO</v>
      </c>
      <c r="I959" s="132">
        <f t="shared" si="44"/>
        <v>0</v>
      </c>
    </row>
    <row r="960" spans="1:9" s="132" customFormat="1" ht="18.600000000000001">
      <c r="A960" s="155">
        <f>ROW('4_Client_List'!A954)</f>
        <v>954</v>
      </c>
      <c r="B960" s="156">
        <f>'4_Client_List'!$A954</f>
        <v>0</v>
      </c>
      <c r="C960" s="157">
        <f>'4_Client_List'!$B954</f>
        <v>0</v>
      </c>
      <c r="D960" s="157">
        <f>'4_Client_List'!$L954</f>
        <v>0</v>
      </c>
      <c r="F960" s="155" t="str" cm="1">
        <f t="array" ref="F960">IFERROR(MOD(10-(SUMPRODUCT(--MID(D960,{1;2;3;4;5;6;7;8;9},1)*({2;1;2;1;2;1;2;1;2}))-9*SUMPRODUCT(--(MID(D960,{1;3;5;7;9},1)*1&gt;4))),10),"")</f>
        <v/>
      </c>
      <c r="G960" s="158">
        <f t="shared" si="42"/>
        <v>0</v>
      </c>
      <c r="H960" s="160" t="str">
        <f t="shared" si="43"/>
        <v>NO</v>
      </c>
      <c r="I960" s="132">
        <f t="shared" si="44"/>
        <v>0</v>
      </c>
    </row>
    <row r="961" spans="1:9" s="132" customFormat="1" ht="18.600000000000001">
      <c r="A961" s="155">
        <f>ROW('4_Client_List'!A955)</f>
        <v>955</v>
      </c>
      <c r="B961" s="156">
        <f>'4_Client_List'!$A955</f>
        <v>0</v>
      </c>
      <c r="C961" s="157">
        <f>'4_Client_List'!$B955</f>
        <v>0</v>
      </c>
      <c r="D961" s="157">
        <f>'4_Client_List'!$L955</f>
        <v>0</v>
      </c>
      <c r="F961" s="155" t="str" cm="1">
        <f t="array" ref="F961">IFERROR(MOD(10-(SUMPRODUCT(--MID(D961,{1;2;3;4;5;6;7;8;9},1)*({2;1;2;1;2;1;2;1;2}))-9*SUMPRODUCT(--(MID(D961,{1;3;5;7;9},1)*1&gt;4))),10),"")</f>
        <v/>
      </c>
      <c r="G961" s="158">
        <f t="shared" si="42"/>
        <v>0</v>
      </c>
      <c r="H961" s="160" t="str">
        <f t="shared" si="43"/>
        <v>NO</v>
      </c>
      <c r="I961" s="132">
        <f t="shared" si="44"/>
        <v>0</v>
      </c>
    </row>
    <row r="962" spans="1:9" s="132" customFormat="1" ht="18.600000000000001">
      <c r="A962" s="155">
        <f>ROW('4_Client_List'!A956)</f>
        <v>956</v>
      </c>
      <c r="B962" s="156">
        <f>'4_Client_List'!$A956</f>
        <v>0</v>
      </c>
      <c r="C962" s="157">
        <f>'4_Client_List'!$B956</f>
        <v>0</v>
      </c>
      <c r="D962" s="157">
        <f>'4_Client_List'!$L956</f>
        <v>0</v>
      </c>
      <c r="F962" s="155" t="str" cm="1">
        <f t="array" ref="F962">IFERROR(MOD(10-(SUMPRODUCT(--MID(D962,{1;2;3;4;5;6;7;8;9},1)*({2;1;2;1;2;1;2;1;2}))-9*SUMPRODUCT(--(MID(D962,{1;3;5;7;9},1)*1&gt;4))),10),"")</f>
        <v/>
      </c>
      <c r="G962" s="158">
        <f t="shared" si="42"/>
        <v>0</v>
      </c>
      <c r="H962" s="160" t="str">
        <f t="shared" si="43"/>
        <v>NO</v>
      </c>
      <c r="I962" s="132">
        <f t="shared" si="44"/>
        <v>0</v>
      </c>
    </row>
    <row r="963" spans="1:9" s="132" customFormat="1" ht="18.600000000000001">
      <c r="A963" s="155">
        <f>ROW('4_Client_List'!A957)</f>
        <v>957</v>
      </c>
      <c r="B963" s="156">
        <f>'4_Client_List'!$A957</f>
        <v>0</v>
      </c>
      <c r="C963" s="157">
        <f>'4_Client_List'!$B957</f>
        <v>0</v>
      </c>
      <c r="D963" s="157">
        <f>'4_Client_List'!$L957</f>
        <v>0</v>
      </c>
      <c r="F963" s="155" t="str" cm="1">
        <f t="array" ref="F963">IFERROR(MOD(10-(SUMPRODUCT(--MID(D963,{1;2;3;4;5;6;7;8;9},1)*({2;1;2;1;2;1;2;1;2}))-9*SUMPRODUCT(--(MID(D963,{1;3;5;7;9},1)*1&gt;4))),10),"")</f>
        <v/>
      </c>
      <c r="G963" s="158">
        <f t="shared" si="42"/>
        <v>0</v>
      </c>
      <c r="H963" s="160" t="str">
        <f t="shared" si="43"/>
        <v>NO</v>
      </c>
      <c r="I963" s="132">
        <f t="shared" si="44"/>
        <v>0</v>
      </c>
    </row>
    <row r="964" spans="1:9" s="132" customFormat="1" ht="18.600000000000001">
      <c r="A964" s="155">
        <f>ROW('4_Client_List'!A958)</f>
        <v>958</v>
      </c>
      <c r="B964" s="156">
        <f>'4_Client_List'!$A958</f>
        <v>0</v>
      </c>
      <c r="C964" s="157">
        <f>'4_Client_List'!$B958</f>
        <v>0</v>
      </c>
      <c r="D964" s="157">
        <f>'4_Client_List'!$L958</f>
        <v>0</v>
      </c>
      <c r="F964" s="155" t="str" cm="1">
        <f t="array" ref="F964">IFERROR(MOD(10-(SUMPRODUCT(--MID(D964,{1;2;3;4;5;6;7;8;9},1)*({2;1;2;1;2;1;2;1;2}))-9*SUMPRODUCT(--(MID(D964,{1;3;5;7;9},1)*1&gt;4))),10),"")</f>
        <v/>
      </c>
      <c r="G964" s="158">
        <f t="shared" si="42"/>
        <v>0</v>
      </c>
      <c r="H964" s="160" t="str">
        <f t="shared" si="43"/>
        <v>NO</v>
      </c>
      <c r="I964" s="132">
        <f t="shared" si="44"/>
        <v>0</v>
      </c>
    </row>
    <row r="965" spans="1:9" s="132" customFormat="1" ht="18.600000000000001">
      <c r="A965" s="155">
        <f>ROW('4_Client_List'!A959)</f>
        <v>959</v>
      </c>
      <c r="B965" s="156">
        <f>'4_Client_List'!$A959</f>
        <v>0</v>
      </c>
      <c r="C965" s="157">
        <f>'4_Client_List'!$B959</f>
        <v>0</v>
      </c>
      <c r="D965" s="157">
        <f>'4_Client_List'!$L959</f>
        <v>0</v>
      </c>
      <c r="F965" s="155" t="str" cm="1">
        <f t="array" ref="F965">IFERROR(MOD(10-(SUMPRODUCT(--MID(D965,{1;2;3;4;5;6;7;8;9},1)*({2;1;2;1;2;1;2;1;2}))-9*SUMPRODUCT(--(MID(D965,{1;3;5;7;9},1)*1&gt;4))),10),"")</f>
        <v/>
      </c>
      <c r="G965" s="158">
        <f t="shared" si="42"/>
        <v>0</v>
      </c>
      <c r="H965" s="160" t="str">
        <f t="shared" si="43"/>
        <v>NO</v>
      </c>
      <c r="I965" s="132">
        <f t="shared" si="44"/>
        <v>0</v>
      </c>
    </row>
    <row r="966" spans="1:9" s="132" customFormat="1" ht="18.600000000000001">
      <c r="A966" s="155">
        <f>ROW('4_Client_List'!A960)</f>
        <v>960</v>
      </c>
      <c r="B966" s="156">
        <f>'4_Client_List'!$A960</f>
        <v>0</v>
      </c>
      <c r="C966" s="157">
        <f>'4_Client_List'!$B960</f>
        <v>0</v>
      </c>
      <c r="D966" s="157">
        <f>'4_Client_List'!$L960</f>
        <v>0</v>
      </c>
      <c r="F966" s="155" t="str" cm="1">
        <f t="array" ref="F966">IFERROR(MOD(10-(SUMPRODUCT(--MID(D966,{1;2;3;4;5;6;7;8;9},1)*({2;1;2;1;2;1;2;1;2}))-9*SUMPRODUCT(--(MID(D966,{1;3;5;7;9},1)*1&gt;4))),10),"")</f>
        <v/>
      </c>
      <c r="G966" s="158">
        <f t="shared" si="42"/>
        <v>0</v>
      </c>
      <c r="H966" s="160" t="str">
        <f t="shared" si="43"/>
        <v>NO</v>
      </c>
      <c r="I966" s="132">
        <f t="shared" si="44"/>
        <v>0</v>
      </c>
    </row>
    <row r="967" spans="1:9" s="132" customFormat="1" ht="18.600000000000001">
      <c r="A967" s="155">
        <f>ROW('4_Client_List'!A961)</f>
        <v>961</v>
      </c>
      <c r="B967" s="156">
        <f>'4_Client_List'!$A961</f>
        <v>0</v>
      </c>
      <c r="C967" s="157">
        <f>'4_Client_List'!$B961</f>
        <v>0</v>
      </c>
      <c r="D967" s="157">
        <f>'4_Client_List'!$L961</f>
        <v>0</v>
      </c>
      <c r="F967" s="155" t="str" cm="1">
        <f t="array" ref="F967">IFERROR(MOD(10-(SUMPRODUCT(--MID(D967,{1;2;3;4;5;6;7;8;9},1)*({2;1;2;1;2;1;2;1;2}))-9*SUMPRODUCT(--(MID(D967,{1;3;5;7;9},1)*1&gt;4))),10),"")</f>
        <v/>
      </c>
      <c r="G967" s="158">
        <f t="shared" si="42"/>
        <v>0</v>
      </c>
      <c r="H967" s="160" t="str">
        <f t="shared" si="43"/>
        <v>NO</v>
      </c>
      <c r="I967" s="132">
        <f t="shared" si="44"/>
        <v>0</v>
      </c>
    </row>
    <row r="968" spans="1:9" s="132" customFormat="1" ht="18.600000000000001">
      <c r="A968" s="155">
        <f>ROW('4_Client_List'!A962)</f>
        <v>962</v>
      </c>
      <c r="B968" s="156">
        <f>'4_Client_List'!$A962</f>
        <v>0</v>
      </c>
      <c r="C968" s="157">
        <f>'4_Client_List'!$B962</f>
        <v>0</v>
      </c>
      <c r="D968" s="157">
        <f>'4_Client_List'!$L962</f>
        <v>0</v>
      </c>
      <c r="F968" s="155" t="str" cm="1">
        <f t="array" ref="F968">IFERROR(MOD(10-(SUMPRODUCT(--MID(D968,{1;2;3;4;5;6;7;8;9},1)*({2;1;2;1;2;1;2;1;2}))-9*SUMPRODUCT(--(MID(D968,{1;3;5;7;9},1)*1&gt;4))),10),"")</f>
        <v/>
      </c>
      <c r="G968" s="158">
        <f t="shared" si="42"/>
        <v>0</v>
      </c>
      <c r="H968" s="160" t="str">
        <f t="shared" si="43"/>
        <v>NO</v>
      </c>
      <c r="I968" s="132">
        <f t="shared" si="44"/>
        <v>0</v>
      </c>
    </row>
    <row r="969" spans="1:9" s="132" customFormat="1" ht="18.600000000000001">
      <c r="A969" s="155">
        <f>ROW('4_Client_List'!A963)</f>
        <v>963</v>
      </c>
      <c r="B969" s="156">
        <f>'4_Client_List'!$A963</f>
        <v>0</v>
      </c>
      <c r="C969" s="157">
        <f>'4_Client_List'!$B963</f>
        <v>0</v>
      </c>
      <c r="D969" s="157">
        <f>'4_Client_List'!$L963</f>
        <v>0</v>
      </c>
      <c r="F969" s="155" t="str" cm="1">
        <f t="array" ref="F969">IFERROR(MOD(10-(SUMPRODUCT(--MID(D969,{1;2;3;4;5;6;7;8;9},1)*({2;1;2;1;2;1;2;1;2}))-9*SUMPRODUCT(--(MID(D969,{1;3;5;7;9},1)*1&gt;4))),10),"")</f>
        <v/>
      </c>
      <c r="G969" s="158">
        <f t="shared" ref="G969:G1003" si="45">INT(RIGHT(D969,1))</f>
        <v>0</v>
      </c>
      <c r="H969" s="160" t="str">
        <f t="shared" ref="H969:H1003" si="46">IFERROR(IF(F969=G969, "Yes", "NO"),"")</f>
        <v>NO</v>
      </c>
      <c r="I969" s="132">
        <f t="shared" ref="I969:I1003" si="47">VALUE(D969)</f>
        <v>0</v>
      </c>
    </row>
    <row r="970" spans="1:9" s="132" customFormat="1" ht="18.600000000000001">
      <c r="A970" s="155">
        <f>ROW('4_Client_List'!A964)</f>
        <v>964</v>
      </c>
      <c r="B970" s="156">
        <f>'4_Client_List'!$A964</f>
        <v>0</v>
      </c>
      <c r="C970" s="157">
        <f>'4_Client_List'!$B964</f>
        <v>0</v>
      </c>
      <c r="D970" s="157">
        <f>'4_Client_List'!$L964</f>
        <v>0</v>
      </c>
      <c r="F970" s="155" t="str" cm="1">
        <f t="array" ref="F970">IFERROR(MOD(10-(SUMPRODUCT(--MID(D970,{1;2;3;4;5;6;7;8;9},1)*({2;1;2;1;2;1;2;1;2}))-9*SUMPRODUCT(--(MID(D970,{1;3;5;7;9},1)*1&gt;4))),10),"")</f>
        <v/>
      </c>
      <c r="G970" s="158">
        <f t="shared" si="45"/>
        <v>0</v>
      </c>
      <c r="H970" s="160" t="str">
        <f t="shared" si="46"/>
        <v>NO</v>
      </c>
      <c r="I970" s="132">
        <f t="shared" si="47"/>
        <v>0</v>
      </c>
    </row>
    <row r="971" spans="1:9" s="132" customFormat="1" ht="18.600000000000001">
      <c r="A971" s="155">
        <f>ROW('4_Client_List'!A965)</f>
        <v>965</v>
      </c>
      <c r="B971" s="156">
        <f>'4_Client_List'!$A965</f>
        <v>0</v>
      </c>
      <c r="C971" s="157">
        <f>'4_Client_List'!$B965</f>
        <v>0</v>
      </c>
      <c r="D971" s="157">
        <f>'4_Client_List'!$L965</f>
        <v>0</v>
      </c>
      <c r="F971" s="155" t="str" cm="1">
        <f t="array" ref="F971">IFERROR(MOD(10-(SUMPRODUCT(--MID(D971,{1;2;3;4;5;6;7;8;9},1)*({2;1;2;1;2;1;2;1;2}))-9*SUMPRODUCT(--(MID(D971,{1;3;5;7;9},1)*1&gt;4))),10),"")</f>
        <v/>
      </c>
      <c r="G971" s="158">
        <f t="shared" si="45"/>
        <v>0</v>
      </c>
      <c r="H971" s="160" t="str">
        <f t="shared" si="46"/>
        <v>NO</v>
      </c>
      <c r="I971" s="132">
        <f t="shared" si="47"/>
        <v>0</v>
      </c>
    </row>
    <row r="972" spans="1:9" s="132" customFormat="1" ht="18.600000000000001">
      <c r="A972" s="155">
        <f>ROW('4_Client_List'!A966)</f>
        <v>966</v>
      </c>
      <c r="B972" s="156">
        <f>'4_Client_List'!$A966</f>
        <v>0</v>
      </c>
      <c r="C972" s="157">
        <f>'4_Client_List'!$B966</f>
        <v>0</v>
      </c>
      <c r="D972" s="157">
        <f>'4_Client_List'!$L966</f>
        <v>0</v>
      </c>
      <c r="F972" s="155" t="str" cm="1">
        <f t="array" ref="F972">IFERROR(MOD(10-(SUMPRODUCT(--MID(D972,{1;2;3;4;5;6;7;8;9},1)*({2;1;2;1;2;1;2;1;2}))-9*SUMPRODUCT(--(MID(D972,{1;3;5;7;9},1)*1&gt;4))),10),"")</f>
        <v/>
      </c>
      <c r="G972" s="158">
        <f t="shared" si="45"/>
        <v>0</v>
      </c>
      <c r="H972" s="160" t="str">
        <f t="shared" si="46"/>
        <v>NO</v>
      </c>
      <c r="I972" s="132">
        <f t="shared" si="47"/>
        <v>0</v>
      </c>
    </row>
    <row r="973" spans="1:9" s="132" customFormat="1" ht="18.600000000000001">
      <c r="A973" s="155">
        <f>ROW('4_Client_List'!A967)</f>
        <v>967</v>
      </c>
      <c r="B973" s="156">
        <f>'4_Client_List'!$A967</f>
        <v>0</v>
      </c>
      <c r="C973" s="157">
        <f>'4_Client_List'!$B967</f>
        <v>0</v>
      </c>
      <c r="D973" s="157">
        <f>'4_Client_List'!$L967</f>
        <v>0</v>
      </c>
      <c r="F973" s="155" t="str" cm="1">
        <f t="array" ref="F973">IFERROR(MOD(10-(SUMPRODUCT(--MID(D973,{1;2;3;4;5;6;7;8;9},1)*({2;1;2;1;2;1;2;1;2}))-9*SUMPRODUCT(--(MID(D973,{1;3;5;7;9},1)*1&gt;4))),10),"")</f>
        <v/>
      </c>
      <c r="G973" s="158">
        <f t="shared" si="45"/>
        <v>0</v>
      </c>
      <c r="H973" s="160" t="str">
        <f t="shared" si="46"/>
        <v>NO</v>
      </c>
      <c r="I973" s="132">
        <f t="shared" si="47"/>
        <v>0</v>
      </c>
    </row>
    <row r="974" spans="1:9" s="132" customFormat="1" ht="18.600000000000001">
      <c r="A974" s="155">
        <f>ROW('4_Client_List'!A968)</f>
        <v>968</v>
      </c>
      <c r="B974" s="156">
        <f>'4_Client_List'!$A968</f>
        <v>0</v>
      </c>
      <c r="C974" s="157">
        <f>'4_Client_List'!$B968</f>
        <v>0</v>
      </c>
      <c r="D974" s="157">
        <f>'4_Client_List'!$L968</f>
        <v>0</v>
      </c>
      <c r="F974" s="155" t="str" cm="1">
        <f t="array" ref="F974">IFERROR(MOD(10-(SUMPRODUCT(--MID(D974,{1;2;3;4;5;6;7;8;9},1)*({2;1;2;1;2;1;2;1;2}))-9*SUMPRODUCT(--(MID(D974,{1;3;5;7;9},1)*1&gt;4))),10),"")</f>
        <v/>
      </c>
      <c r="G974" s="158">
        <f t="shared" si="45"/>
        <v>0</v>
      </c>
      <c r="H974" s="160" t="str">
        <f t="shared" si="46"/>
        <v>NO</v>
      </c>
      <c r="I974" s="132">
        <f t="shared" si="47"/>
        <v>0</v>
      </c>
    </row>
    <row r="975" spans="1:9" s="132" customFormat="1" ht="18.600000000000001">
      <c r="A975" s="155">
        <f>ROW('4_Client_List'!A969)</f>
        <v>969</v>
      </c>
      <c r="B975" s="156">
        <f>'4_Client_List'!$A969</f>
        <v>0</v>
      </c>
      <c r="C975" s="157">
        <f>'4_Client_List'!$B969</f>
        <v>0</v>
      </c>
      <c r="D975" s="157">
        <f>'4_Client_List'!$L969</f>
        <v>0</v>
      </c>
      <c r="F975" s="155" t="str" cm="1">
        <f t="array" ref="F975">IFERROR(MOD(10-(SUMPRODUCT(--MID(D975,{1;2;3;4;5;6;7;8;9},1)*({2;1;2;1;2;1;2;1;2}))-9*SUMPRODUCT(--(MID(D975,{1;3;5;7;9},1)*1&gt;4))),10),"")</f>
        <v/>
      </c>
      <c r="G975" s="158">
        <f t="shared" si="45"/>
        <v>0</v>
      </c>
      <c r="H975" s="160" t="str">
        <f t="shared" si="46"/>
        <v>NO</v>
      </c>
      <c r="I975" s="132">
        <f t="shared" si="47"/>
        <v>0</v>
      </c>
    </row>
    <row r="976" spans="1:9" s="132" customFormat="1" ht="18.600000000000001">
      <c r="A976" s="155">
        <f>ROW('4_Client_List'!A970)</f>
        <v>970</v>
      </c>
      <c r="B976" s="156">
        <f>'4_Client_List'!$A970</f>
        <v>0</v>
      </c>
      <c r="C976" s="157">
        <f>'4_Client_List'!$B970</f>
        <v>0</v>
      </c>
      <c r="D976" s="157">
        <f>'4_Client_List'!$L970</f>
        <v>0</v>
      </c>
      <c r="F976" s="155" t="str" cm="1">
        <f t="array" ref="F976">IFERROR(MOD(10-(SUMPRODUCT(--MID(D976,{1;2;3;4;5;6;7;8;9},1)*({2;1;2;1;2;1;2;1;2}))-9*SUMPRODUCT(--(MID(D976,{1;3;5;7;9},1)*1&gt;4))),10),"")</f>
        <v/>
      </c>
      <c r="G976" s="158">
        <f t="shared" si="45"/>
        <v>0</v>
      </c>
      <c r="H976" s="160" t="str">
        <f t="shared" si="46"/>
        <v>NO</v>
      </c>
      <c r="I976" s="132">
        <f t="shared" si="47"/>
        <v>0</v>
      </c>
    </row>
    <row r="977" spans="1:9" s="132" customFormat="1" ht="18.600000000000001">
      <c r="A977" s="155">
        <f>ROW('4_Client_List'!A971)</f>
        <v>971</v>
      </c>
      <c r="B977" s="156">
        <f>'4_Client_List'!$A971</f>
        <v>0</v>
      </c>
      <c r="C977" s="157">
        <f>'4_Client_List'!$B971</f>
        <v>0</v>
      </c>
      <c r="D977" s="157">
        <f>'4_Client_List'!$L971</f>
        <v>0</v>
      </c>
      <c r="F977" s="155" t="str" cm="1">
        <f t="array" ref="F977">IFERROR(MOD(10-(SUMPRODUCT(--MID(D977,{1;2;3;4;5;6;7;8;9},1)*({2;1;2;1;2;1;2;1;2}))-9*SUMPRODUCT(--(MID(D977,{1;3;5;7;9},1)*1&gt;4))),10),"")</f>
        <v/>
      </c>
      <c r="G977" s="158">
        <f t="shared" si="45"/>
        <v>0</v>
      </c>
      <c r="H977" s="160" t="str">
        <f t="shared" si="46"/>
        <v>NO</v>
      </c>
      <c r="I977" s="132">
        <f t="shared" si="47"/>
        <v>0</v>
      </c>
    </row>
    <row r="978" spans="1:9" s="132" customFormat="1" ht="18.600000000000001">
      <c r="A978" s="155">
        <f>ROW('4_Client_List'!A972)</f>
        <v>972</v>
      </c>
      <c r="B978" s="156">
        <f>'4_Client_List'!$A972</f>
        <v>0</v>
      </c>
      <c r="C978" s="157">
        <f>'4_Client_List'!$B972</f>
        <v>0</v>
      </c>
      <c r="D978" s="157">
        <f>'4_Client_List'!$L972</f>
        <v>0</v>
      </c>
      <c r="F978" s="155" t="str" cm="1">
        <f t="array" ref="F978">IFERROR(MOD(10-(SUMPRODUCT(--MID(D978,{1;2;3;4;5;6;7;8;9},1)*({2;1;2;1;2;1;2;1;2}))-9*SUMPRODUCT(--(MID(D978,{1;3;5;7;9},1)*1&gt;4))),10),"")</f>
        <v/>
      </c>
      <c r="G978" s="158">
        <f t="shared" si="45"/>
        <v>0</v>
      </c>
      <c r="H978" s="160" t="str">
        <f t="shared" si="46"/>
        <v>NO</v>
      </c>
      <c r="I978" s="132">
        <f t="shared" si="47"/>
        <v>0</v>
      </c>
    </row>
    <row r="979" spans="1:9" s="132" customFormat="1" ht="18.600000000000001">
      <c r="A979" s="155">
        <f>ROW('4_Client_List'!A973)</f>
        <v>973</v>
      </c>
      <c r="B979" s="156">
        <f>'4_Client_List'!$A973</f>
        <v>0</v>
      </c>
      <c r="C979" s="157">
        <f>'4_Client_List'!$B973</f>
        <v>0</v>
      </c>
      <c r="D979" s="157">
        <f>'4_Client_List'!$L973</f>
        <v>0</v>
      </c>
      <c r="F979" s="155" t="str" cm="1">
        <f t="array" ref="F979">IFERROR(MOD(10-(SUMPRODUCT(--MID(D979,{1;2;3;4;5;6;7;8;9},1)*({2;1;2;1;2;1;2;1;2}))-9*SUMPRODUCT(--(MID(D979,{1;3;5;7;9},1)*1&gt;4))),10),"")</f>
        <v/>
      </c>
      <c r="G979" s="158">
        <f t="shared" si="45"/>
        <v>0</v>
      </c>
      <c r="H979" s="160" t="str">
        <f t="shared" si="46"/>
        <v>NO</v>
      </c>
      <c r="I979" s="132">
        <f t="shared" si="47"/>
        <v>0</v>
      </c>
    </row>
    <row r="980" spans="1:9" s="132" customFormat="1" ht="18.600000000000001">
      <c r="A980" s="155">
        <f>ROW('4_Client_List'!A974)</f>
        <v>974</v>
      </c>
      <c r="B980" s="156">
        <f>'4_Client_List'!$A974</f>
        <v>0</v>
      </c>
      <c r="C980" s="157">
        <f>'4_Client_List'!$B974</f>
        <v>0</v>
      </c>
      <c r="D980" s="157">
        <f>'4_Client_List'!$L974</f>
        <v>0</v>
      </c>
      <c r="F980" s="155" t="str" cm="1">
        <f t="array" ref="F980">IFERROR(MOD(10-(SUMPRODUCT(--MID(D980,{1;2;3;4;5;6;7;8;9},1)*({2;1;2;1;2;1;2;1;2}))-9*SUMPRODUCT(--(MID(D980,{1;3;5;7;9},1)*1&gt;4))),10),"")</f>
        <v/>
      </c>
      <c r="G980" s="158">
        <f t="shared" si="45"/>
        <v>0</v>
      </c>
      <c r="H980" s="160" t="str">
        <f t="shared" si="46"/>
        <v>NO</v>
      </c>
      <c r="I980" s="132">
        <f t="shared" si="47"/>
        <v>0</v>
      </c>
    </row>
    <row r="981" spans="1:9" s="132" customFormat="1" ht="18.600000000000001">
      <c r="A981" s="155">
        <f>ROW('4_Client_List'!A975)</f>
        <v>975</v>
      </c>
      <c r="B981" s="156">
        <f>'4_Client_List'!$A975</f>
        <v>0</v>
      </c>
      <c r="C981" s="157">
        <f>'4_Client_List'!$B975</f>
        <v>0</v>
      </c>
      <c r="D981" s="157">
        <f>'4_Client_List'!$L975</f>
        <v>0</v>
      </c>
      <c r="F981" s="155" t="str" cm="1">
        <f t="array" ref="F981">IFERROR(MOD(10-(SUMPRODUCT(--MID(D981,{1;2;3;4;5;6;7;8;9},1)*({2;1;2;1;2;1;2;1;2}))-9*SUMPRODUCT(--(MID(D981,{1;3;5;7;9},1)*1&gt;4))),10),"")</f>
        <v/>
      </c>
      <c r="G981" s="158">
        <f t="shared" si="45"/>
        <v>0</v>
      </c>
      <c r="H981" s="160" t="str">
        <f t="shared" si="46"/>
        <v>NO</v>
      </c>
      <c r="I981" s="132">
        <f t="shared" si="47"/>
        <v>0</v>
      </c>
    </row>
    <row r="982" spans="1:9" s="132" customFormat="1" ht="18.600000000000001">
      <c r="A982" s="155">
        <f>ROW('4_Client_List'!A976)</f>
        <v>976</v>
      </c>
      <c r="B982" s="156">
        <f>'4_Client_List'!$A976</f>
        <v>0</v>
      </c>
      <c r="C982" s="157">
        <f>'4_Client_List'!$B976</f>
        <v>0</v>
      </c>
      <c r="D982" s="157">
        <f>'4_Client_List'!$L976</f>
        <v>0</v>
      </c>
      <c r="F982" s="155" t="str" cm="1">
        <f t="array" ref="F982">IFERROR(MOD(10-(SUMPRODUCT(--MID(D982,{1;2;3;4;5;6;7;8;9},1)*({2;1;2;1;2;1;2;1;2}))-9*SUMPRODUCT(--(MID(D982,{1;3;5;7;9},1)*1&gt;4))),10),"")</f>
        <v/>
      </c>
      <c r="G982" s="158">
        <f t="shared" si="45"/>
        <v>0</v>
      </c>
      <c r="H982" s="160" t="str">
        <f t="shared" si="46"/>
        <v>NO</v>
      </c>
      <c r="I982" s="132">
        <f t="shared" si="47"/>
        <v>0</v>
      </c>
    </row>
    <row r="983" spans="1:9" s="132" customFormat="1" ht="18.600000000000001">
      <c r="A983" s="155">
        <f>ROW('4_Client_List'!A977)</f>
        <v>977</v>
      </c>
      <c r="B983" s="156">
        <f>'4_Client_List'!$A977</f>
        <v>0</v>
      </c>
      <c r="C983" s="157">
        <f>'4_Client_List'!$B977</f>
        <v>0</v>
      </c>
      <c r="D983" s="157">
        <f>'4_Client_List'!$L977</f>
        <v>0</v>
      </c>
      <c r="F983" s="155" t="str" cm="1">
        <f t="array" ref="F983">IFERROR(MOD(10-(SUMPRODUCT(--MID(D983,{1;2;3;4;5;6;7;8;9},1)*({2;1;2;1;2;1;2;1;2}))-9*SUMPRODUCT(--(MID(D983,{1;3;5;7;9},1)*1&gt;4))),10),"")</f>
        <v/>
      </c>
      <c r="G983" s="158">
        <f t="shared" si="45"/>
        <v>0</v>
      </c>
      <c r="H983" s="160" t="str">
        <f t="shared" si="46"/>
        <v>NO</v>
      </c>
      <c r="I983" s="132">
        <f t="shared" si="47"/>
        <v>0</v>
      </c>
    </row>
    <row r="984" spans="1:9" s="132" customFormat="1" ht="18.600000000000001">
      <c r="A984" s="155">
        <f>ROW('4_Client_List'!A978)</f>
        <v>978</v>
      </c>
      <c r="B984" s="156">
        <f>'4_Client_List'!$A978</f>
        <v>0</v>
      </c>
      <c r="C984" s="157">
        <f>'4_Client_List'!$B978</f>
        <v>0</v>
      </c>
      <c r="D984" s="157">
        <f>'4_Client_List'!$L978</f>
        <v>0</v>
      </c>
      <c r="F984" s="155" t="str" cm="1">
        <f t="array" ref="F984">IFERROR(MOD(10-(SUMPRODUCT(--MID(D984,{1;2;3;4;5;6;7;8;9},1)*({2;1;2;1;2;1;2;1;2}))-9*SUMPRODUCT(--(MID(D984,{1;3;5;7;9},1)*1&gt;4))),10),"")</f>
        <v/>
      </c>
      <c r="G984" s="158">
        <f t="shared" si="45"/>
        <v>0</v>
      </c>
      <c r="H984" s="160" t="str">
        <f t="shared" si="46"/>
        <v>NO</v>
      </c>
      <c r="I984" s="132">
        <f t="shared" si="47"/>
        <v>0</v>
      </c>
    </row>
    <row r="985" spans="1:9" s="132" customFormat="1" ht="18.600000000000001">
      <c r="A985" s="155">
        <f>ROW('4_Client_List'!A979)</f>
        <v>979</v>
      </c>
      <c r="B985" s="156">
        <f>'4_Client_List'!$A979</f>
        <v>0</v>
      </c>
      <c r="C985" s="157">
        <f>'4_Client_List'!$B979</f>
        <v>0</v>
      </c>
      <c r="D985" s="157">
        <f>'4_Client_List'!$L979</f>
        <v>0</v>
      </c>
      <c r="F985" s="155" t="str" cm="1">
        <f t="array" ref="F985">IFERROR(MOD(10-(SUMPRODUCT(--MID(D985,{1;2;3;4;5;6;7;8;9},1)*({2;1;2;1;2;1;2;1;2}))-9*SUMPRODUCT(--(MID(D985,{1;3;5;7;9},1)*1&gt;4))),10),"")</f>
        <v/>
      </c>
      <c r="G985" s="158">
        <f t="shared" si="45"/>
        <v>0</v>
      </c>
      <c r="H985" s="160" t="str">
        <f t="shared" si="46"/>
        <v>NO</v>
      </c>
      <c r="I985" s="132">
        <f t="shared" si="47"/>
        <v>0</v>
      </c>
    </row>
    <row r="986" spans="1:9" s="132" customFormat="1" ht="18.600000000000001">
      <c r="A986" s="155">
        <f>ROW('4_Client_List'!A980)</f>
        <v>980</v>
      </c>
      <c r="B986" s="156">
        <f>'4_Client_List'!$A980</f>
        <v>0</v>
      </c>
      <c r="C986" s="157">
        <f>'4_Client_List'!$B980</f>
        <v>0</v>
      </c>
      <c r="D986" s="157">
        <f>'4_Client_List'!$L980</f>
        <v>0</v>
      </c>
      <c r="F986" s="155" t="str" cm="1">
        <f t="array" ref="F986">IFERROR(MOD(10-(SUMPRODUCT(--MID(D986,{1;2;3;4;5;6;7;8;9},1)*({2;1;2;1;2;1;2;1;2}))-9*SUMPRODUCT(--(MID(D986,{1;3;5;7;9},1)*1&gt;4))),10),"")</f>
        <v/>
      </c>
      <c r="G986" s="158">
        <f t="shared" si="45"/>
        <v>0</v>
      </c>
      <c r="H986" s="160" t="str">
        <f t="shared" si="46"/>
        <v>NO</v>
      </c>
      <c r="I986" s="132">
        <f t="shared" si="47"/>
        <v>0</v>
      </c>
    </row>
    <row r="987" spans="1:9" s="132" customFormat="1" ht="18.600000000000001">
      <c r="A987" s="155">
        <f>ROW('4_Client_List'!A981)</f>
        <v>981</v>
      </c>
      <c r="B987" s="156">
        <f>'4_Client_List'!$A981</f>
        <v>0</v>
      </c>
      <c r="C987" s="157">
        <f>'4_Client_List'!$B981</f>
        <v>0</v>
      </c>
      <c r="D987" s="157">
        <f>'4_Client_List'!$L981</f>
        <v>0</v>
      </c>
      <c r="F987" s="155" t="str" cm="1">
        <f t="array" ref="F987">IFERROR(MOD(10-(SUMPRODUCT(--MID(D987,{1;2;3;4;5;6;7;8;9},1)*({2;1;2;1;2;1;2;1;2}))-9*SUMPRODUCT(--(MID(D987,{1;3;5;7;9},1)*1&gt;4))),10),"")</f>
        <v/>
      </c>
      <c r="G987" s="158">
        <f t="shared" si="45"/>
        <v>0</v>
      </c>
      <c r="H987" s="160" t="str">
        <f t="shared" si="46"/>
        <v>NO</v>
      </c>
      <c r="I987" s="132">
        <f t="shared" si="47"/>
        <v>0</v>
      </c>
    </row>
    <row r="988" spans="1:9" s="132" customFormat="1" ht="18.600000000000001">
      <c r="A988" s="155">
        <f>ROW('4_Client_List'!A982)</f>
        <v>982</v>
      </c>
      <c r="B988" s="156">
        <f>'4_Client_List'!$A982</f>
        <v>0</v>
      </c>
      <c r="C988" s="157">
        <f>'4_Client_List'!$B982</f>
        <v>0</v>
      </c>
      <c r="D988" s="157">
        <f>'4_Client_List'!$L982</f>
        <v>0</v>
      </c>
      <c r="F988" s="155" t="str" cm="1">
        <f t="array" ref="F988">IFERROR(MOD(10-(SUMPRODUCT(--MID(D988,{1;2;3;4;5;6;7;8;9},1)*({2;1;2;1;2;1;2;1;2}))-9*SUMPRODUCT(--(MID(D988,{1;3;5;7;9},1)*1&gt;4))),10),"")</f>
        <v/>
      </c>
      <c r="G988" s="158">
        <f t="shared" si="45"/>
        <v>0</v>
      </c>
      <c r="H988" s="160" t="str">
        <f t="shared" si="46"/>
        <v>NO</v>
      </c>
      <c r="I988" s="132">
        <f t="shared" si="47"/>
        <v>0</v>
      </c>
    </row>
    <row r="989" spans="1:9" s="132" customFormat="1" ht="18.600000000000001">
      <c r="A989" s="155">
        <f>ROW('4_Client_List'!A983)</f>
        <v>983</v>
      </c>
      <c r="B989" s="156">
        <f>'4_Client_List'!$A983</f>
        <v>0</v>
      </c>
      <c r="C989" s="157">
        <f>'4_Client_List'!$B983</f>
        <v>0</v>
      </c>
      <c r="D989" s="157">
        <f>'4_Client_List'!$L983</f>
        <v>0</v>
      </c>
      <c r="F989" s="155" t="str" cm="1">
        <f t="array" ref="F989">IFERROR(MOD(10-(SUMPRODUCT(--MID(D989,{1;2;3;4;5;6;7;8;9},1)*({2;1;2;1;2;1;2;1;2}))-9*SUMPRODUCT(--(MID(D989,{1;3;5;7;9},1)*1&gt;4))),10),"")</f>
        <v/>
      </c>
      <c r="G989" s="158">
        <f t="shared" si="45"/>
        <v>0</v>
      </c>
      <c r="H989" s="160" t="str">
        <f t="shared" si="46"/>
        <v>NO</v>
      </c>
      <c r="I989" s="132">
        <f t="shared" si="47"/>
        <v>0</v>
      </c>
    </row>
    <row r="990" spans="1:9" s="132" customFormat="1" ht="18.600000000000001">
      <c r="A990" s="155">
        <f>ROW('4_Client_List'!A984)</f>
        <v>984</v>
      </c>
      <c r="B990" s="156">
        <f>'4_Client_List'!$A984</f>
        <v>0</v>
      </c>
      <c r="C990" s="157">
        <f>'4_Client_List'!$B984</f>
        <v>0</v>
      </c>
      <c r="D990" s="157">
        <f>'4_Client_List'!$L984</f>
        <v>0</v>
      </c>
      <c r="F990" s="155" t="str" cm="1">
        <f t="array" ref="F990">IFERROR(MOD(10-(SUMPRODUCT(--MID(D990,{1;2;3;4;5;6;7;8;9},1)*({2;1;2;1;2;1;2;1;2}))-9*SUMPRODUCT(--(MID(D990,{1;3;5;7;9},1)*1&gt;4))),10),"")</f>
        <v/>
      </c>
      <c r="G990" s="158">
        <f t="shared" si="45"/>
        <v>0</v>
      </c>
      <c r="H990" s="160" t="str">
        <f t="shared" si="46"/>
        <v>NO</v>
      </c>
      <c r="I990" s="132">
        <f t="shared" si="47"/>
        <v>0</v>
      </c>
    </row>
    <row r="991" spans="1:9" s="132" customFormat="1" ht="18.600000000000001">
      <c r="A991" s="155">
        <f>ROW('4_Client_List'!A985)</f>
        <v>985</v>
      </c>
      <c r="B991" s="156">
        <f>'4_Client_List'!$A985</f>
        <v>0</v>
      </c>
      <c r="C991" s="157">
        <f>'4_Client_List'!$B985</f>
        <v>0</v>
      </c>
      <c r="D991" s="157">
        <f>'4_Client_List'!$L985</f>
        <v>0</v>
      </c>
      <c r="F991" s="155" t="str" cm="1">
        <f t="array" ref="F991">IFERROR(MOD(10-(SUMPRODUCT(--MID(D991,{1;2;3;4;5;6;7;8;9},1)*({2;1;2;1;2;1;2;1;2}))-9*SUMPRODUCT(--(MID(D991,{1;3;5;7;9},1)*1&gt;4))),10),"")</f>
        <v/>
      </c>
      <c r="G991" s="158">
        <f t="shared" si="45"/>
        <v>0</v>
      </c>
      <c r="H991" s="160" t="str">
        <f t="shared" si="46"/>
        <v>NO</v>
      </c>
      <c r="I991" s="132">
        <f t="shared" si="47"/>
        <v>0</v>
      </c>
    </row>
    <row r="992" spans="1:9" s="132" customFormat="1" ht="18.600000000000001">
      <c r="A992" s="155">
        <f>ROW('4_Client_List'!A986)</f>
        <v>986</v>
      </c>
      <c r="B992" s="156">
        <f>'4_Client_List'!$A986</f>
        <v>0</v>
      </c>
      <c r="C992" s="157">
        <f>'4_Client_List'!$B986</f>
        <v>0</v>
      </c>
      <c r="D992" s="157">
        <f>'4_Client_List'!$L986</f>
        <v>0</v>
      </c>
      <c r="F992" s="155" t="str" cm="1">
        <f t="array" ref="F992">IFERROR(MOD(10-(SUMPRODUCT(--MID(D992,{1;2;3;4;5;6;7;8;9},1)*({2;1;2;1;2;1;2;1;2}))-9*SUMPRODUCT(--(MID(D992,{1;3;5;7;9},1)*1&gt;4))),10),"")</f>
        <v/>
      </c>
      <c r="G992" s="158">
        <f t="shared" si="45"/>
        <v>0</v>
      </c>
      <c r="H992" s="160" t="str">
        <f t="shared" si="46"/>
        <v>NO</v>
      </c>
      <c r="I992" s="132">
        <f t="shared" si="47"/>
        <v>0</v>
      </c>
    </row>
    <row r="993" spans="1:9" s="132" customFormat="1" ht="18.600000000000001">
      <c r="A993" s="155">
        <f>ROW('4_Client_List'!A987)</f>
        <v>987</v>
      </c>
      <c r="B993" s="156">
        <f>'4_Client_List'!$A987</f>
        <v>0</v>
      </c>
      <c r="C993" s="157">
        <f>'4_Client_List'!$B987</f>
        <v>0</v>
      </c>
      <c r="D993" s="157">
        <f>'4_Client_List'!$L987</f>
        <v>0</v>
      </c>
      <c r="F993" s="155" t="str" cm="1">
        <f t="array" ref="F993">IFERROR(MOD(10-(SUMPRODUCT(--MID(D993,{1;2;3;4;5;6;7;8;9},1)*({2;1;2;1;2;1;2;1;2}))-9*SUMPRODUCT(--(MID(D993,{1;3;5;7;9},1)*1&gt;4))),10),"")</f>
        <v/>
      </c>
      <c r="G993" s="158">
        <f t="shared" si="45"/>
        <v>0</v>
      </c>
      <c r="H993" s="160" t="str">
        <f t="shared" si="46"/>
        <v>NO</v>
      </c>
      <c r="I993" s="132">
        <f t="shared" si="47"/>
        <v>0</v>
      </c>
    </row>
    <row r="994" spans="1:9" s="132" customFormat="1" ht="18.600000000000001">
      <c r="A994" s="155">
        <f>ROW('4_Client_List'!A988)</f>
        <v>988</v>
      </c>
      <c r="B994" s="156">
        <f>'4_Client_List'!$A988</f>
        <v>0</v>
      </c>
      <c r="C994" s="157">
        <f>'4_Client_List'!$B988</f>
        <v>0</v>
      </c>
      <c r="D994" s="157">
        <f>'4_Client_List'!$L988</f>
        <v>0</v>
      </c>
      <c r="F994" s="155" t="str" cm="1">
        <f t="array" ref="F994">IFERROR(MOD(10-(SUMPRODUCT(--MID(D994,{1;2;3;4;5;6;7;8;9},1)*({2;1;2;1;2;1;2;1;2}))-9*SUMPRODUCT(--(MID(D994,{1;3;5;7;9},1)*1&gt;4))),10),"")</f>
        <v/>
      </c>
      <c r="G994" s="158">
        <f t="shared" si="45"/>
        <v>0</v>
      </c>
      <c r="H994" s="160" t="str">
        <f t="shared" si="46"/>
        <v>NO</v>
      </c>
      <c r="I994" s="132">
        <f t="shared" si="47"/>
        <v>0</v>
      </c>
    </row>
    <row r="995" spans="1:9" s="132" customFormat="1" ht="18.600000000000001">
      <c r="A995" s="155">
        <f>ROW('4_Client_List'!A989)</f>
        <v>989</v>
      </c>
      <c r="B995" s="156">
        <f>'4_Client_List'!$A989</f>
        <v>0</v>
      </c>
      <c r="C995" s="157">
        <f>'4_Client_List'!$B989</f>
        <v>0</v>
      </c>
      <c r="D995" s="157">
        <f>'4_Client_List'!$L989</f>
        <v>0</v>
      </c>
      <c r="F995" s="155" t="str" cm="1">
        <f t="array" ref="F995">IFERROR(MOD(10-(SUMPRODUCT(--MID(D995,{1;2;3;4;5;6;7;8;9},1)*({2;1;2;1;2;1;2;1;2}))-9*SUMPRODUCT(--(MID(D995,{1;3;5;7;9},1)*1&gt;4))),10),"")</f>
        <v/>
      </c>
      <c r="G995" s="158">
        <f t="shared" si="45"/>
        <v>0</v>
      </c>
      <c r="H995" s="160" t="str">
        <f t="shared" si="46"/>
        <v>NO</v>
      </c>
      <c r="I995" s="132">
        <f t="shared" si="47"/>
        <v>0</v>
      </c>
    </row>
    <row r="996" spans="1:9" s="132" customFormat="1" ht="18.600000000000001">
      <c r="A996" s="155">
        <f>ROW('4_Client_List'!A990)</f>
        <v>990</v>
      </c>
      <c r="B996" s="156">
        <f>'4_Client_List'!$A990</f>
        <v>0</v>
      </c>
      <c r="C996" s="157">
        <f>'4_Client_List'!$B990</f>
        <v>0</v>
      </c>
      <c r="D996" s="157">
        <f>'4_Client_List'!$L990</f>
        <v>0</v>
      </c>
      <c r="F996" s="155" t="str" cm="1">
        <f t="array" ref="F996">IFERROR(MOD(10-(SUMPRODUCT(--MID(D996,{1;2;3;4;5;6;7;8;9},1)*({2;1;2;1;2;1;2;1;2}))-9*SUMPRODUCT(--(MID(D996,{1;3;5;7;9},1)*1&gt;4))),10),"")</f>
        <v/>
      </c>
      <c r="G996" s="158">
        <f t="shared" si="45"/>
        <v>0</v>
      </c>
      <c r="H996" s="160" t="str">
        <f t="shared" si="46"/>
        <v>NO</v>
      </c>
      <c r="I996" s="132">
        <f t="shared" si="47"/>
        <v>0</v>
      </c>
    </row>
    <row r="997" spans="1:9" s="132" customFormat="1" ht="18.600000000000001">
      <c r="A997" s="155">
        <f>ROW('4_Client_List'!A991)</f>
        <v>991</v>
      </c>
      <c r="B997" s="156">
        <f>'4_Client_List'!$A991</f>
        <v>0</v>
      </c>
      <c r="C997" s="157">
        <f>'4_Client_List'!$B991</f>
        <v>0</v>
      </c>
      <c r="D997" s="157">
        <f>'4_Client_List'!$L991</f>
        <v>0</v>
      </c>
      <c r="F997" s="155" t="str" cm="1">
        <f t="array" ref="F997">IFERROR(MOD(10-(SUMPRODUCT(--MID(D997,{1;2;3;4;5;6;7;8;9},1)*({2;1;2;1;2;1;2;1;2}))-9*SUMPRODUCT(--(MID(D997,{1;3;5;7;9},1)*1&gt;4))),10),"")</f>
        <v/>
      </c>
      <c r="G997" s="158">
        <f t="shared" si="45"/>
        <v>0</v>
      </c>
      <c r="H997" s="160" t="str">
        <f t="shared" si="46"/>
        <v>NO</v>
      </c>
      <c r="I997" s="132">
        <f t="shared" si="47"/>
        <v>0</v>
      </c>
    </row>
    <row r="998" spans="1:9" s="132" customFormat="1" ht="18.600000000000001">
      <c r="A998" s="155">
        <f>ROW('4_Client_List'!A992)</f>
        <v>992</v>
      </c>
      <c r="B998" s="156">
        <f>'4_Client_List'!$A992</f>
        <v>0</v>
      </c>
      <c r="C998" s="157">
        <f>'4_Client_List'!$B992</f>
        <v>0</v>
      </c>
      <c r="D998" s="157">
        <f>'4_Client_List'!$L992</f>
        <v>0</v>
      </c>
      <c r="F998" s="155" t="str" cm="1">
        <f t="array" ref="F998">IFERROR(MOD(10-(SUMPRODUCT(--MID(D998,{1;2;3;4;5;6;7;8;9},1)*({2;1;2;1;2;1;2;1;2}))-9*SUMPRODUCT(--(MID(D998,{1;3;5;7;9},1)*1&gt;4))),10),"")</f>
        <v/>
      </c>
      <c r="G998" s="158">
        <f t="shared" si="45"/>
        <v>0</v>
      </c>
      <c r="H998" s="160" t="str">
        <f t="shared" si="46"/>
        <v>NO</v>
      </c>
      <c r="I998" s="132">
        <f t="shared" si="47"/>
        <v>0</v>
      </c>
    </row>
    <row r="999" spans="1:9" s="132" customFormat="1" ht="18.600000000000001">
      <c r="A999" s="155">
        <f>ROW('4_Client_List'!A993)</f>
        <v>993</v>
      </c>
      <c r="B999" s="156">
        <f>'4_Client_List'!$A993</f>
        <v>0</v>
      </c>
      <c r="C999" s="157">
        <f>'4_Client_List'!$B993</f>
        <v>0</v>
      </c>
      <c r="D999" s="157">
        <f>'4_Client_List'!$L993</f>
        <v>0</v>
      </c>
      <c r="F999" s="155" t="str" cm="1">
        <f t="array" ref="F999">IFERROR(MOD(10-(SUMPRODUCT(--MID(D999,{1;2;3;4;5;6;7;8;9},1)*({2;1;2;1;2;1;2;1;2}))-9*SUMPRODUCT(--(MID(D999,{1;3;5;7;9},1)*1&gt;4))),10),"")</f>
        <v/>
      </c>
      <c r="G999" s="158">
        <f t="shared" si="45"/>
        <v>0</v>
      </c>
      <c r="H999" s="160" t="str">
        <f t="shared" si="46"/>
        <v>NO</v>
      </c>
      <c r="I999" s="132">
        <f t="shared" si="47"/>
        <v>0</v>
      </c>
    </row>
    <row r="1000" spans="1:9" s="132" customFormat="1" ht="18.600000000000001">
      <c r="A1000" s="155">
        <f>ROW('4_Client_List'!A994)</f>
        <v>994</v>
      </c>
      <c r="B1000" s="156">
        <f>'4_Client_List'!$A994</f>
        <v>0</v>
      </c>
      <c r="C1000" s="157">
        <f>'4_Client_List'!$B994</f>
        <v>0</v>
      </c>
      <c r="D1000" s="157">
        <f>'4_Client_List'!$L994</f>
        <v>0</v>
      </c>
      <c r="F1000" s="155" t="str" cm="1">
        <f t="array" ref="F1000">IFERROR(MOD(10-(SUMPRODUCT(--MID(D1000,{1;2;3;4;5;6;7;8;9},1)*({2;1;2;1;2;1;2;1;2}))-9*SUMPRODUCT(--(MID(D1000,{1;3;5;7;9},1)*1&gt;4))),10),"")</f>
        <v/>
      </c>
      <c r="G1000" s="158">
        <f t="shared" si="45"/>
        <v>0</v>
      </c>
      <c r="H1000" s="160" t="str">
        <f t="shared" si="46"/>
        <v>NO</v>
      </c>
      <c r="I1000" s="132">
        <f t="shared" si="47"/>
        <v>0</v>
      </c>
    </row>
    <row r="1001" spans="1:9" s="132" customFormat="1" ht="18.600000000000001">
      <c r="A1001" s="155">
        <f>ROW('4_Client_List'!A995)</f>
        <v>995</v>
      </c>
      <c r="B1001" s="156">
        <f>'4_Client_List'!$A995</f>
        <v>0</v>
      </c>
      <c r="C1001" s="157">
        <f>'4_Client_List'!$B995</f>
        <v>0</v>
      </c>
      <c r="D1001" s="157">
        <f>'4_Client_List'!$L995</f>
        <v>0</v>
      </c>
      <c r="F1001" s="155" t="str" cm="1">
        <f t="array" ref="F1001">IFERROR(MOD(10-(SUMPRODUCT(--MID(D1001,{1;2;3;4;5;6;7;8;9},1)*({2;1;2;1;2;1;2;1;2}))-9*SUMPRODUCT(--(MID(D1001,{1;3;5;7;9},1)*1&gt;4))),10),"")</f>
        <v/>
      </c>
      <c r="G1001" s="158">
        <f t="shared" si="45"/>
        <v>0</v>
      </c>
      <c r="H1001" s="160" t="str">
        <f t="shared" si="46"/>
        <v>NO</v>
      </c>
      <c r="I1001" s="132">
        <f t="shared" si="47"/>
        <v>0</v>
      </c>
    </row>
    <row r="1002" spans="1:9" s="132" customFormat="1" ht="18.600000000000001">
      <c r="A1002" s="155">
        <f>ROW('4_Client_List'!A996)</f>
        <v>996</v>
      </c>
      <c r="B1002" s="156">
        <f>'4_Client_List'!$A996</f>
        <v>0</v>
      </c>
      <c r="C1002" s="157">
        <f>'4_Client_List'!$B996</f>
        <v>0</v>
      </c>
      <c r="D1002" s="157">
        <f>'4_Client_List'!$L996</f>
        <v>0</v>
      </c>
      <c r="F1002" s="155" t="str" cm="1">
        <f t="array" ref="F1002">IFERROR(MOD(10-(SUMPRODUCT(--MID(D1002,{1;2;3;4;5;6;7;8;9},1)*({2;1;2;1;2;1;2;1;2}))-9*SUMPRODUCT(--(MID(D1002,{1;3;5;7;9},1)*1&gt;4))),10),"")</f>
        <v/>
      </c>
      <c r="G1002" s="158">
        <f t="shared" si="45"/>
        <v>0</v>
      </c>
      <c r="H1002" s="160" t="str">
        <f t="shared" si="46"/>
        <v>NO</v>
      </c>
      <c r="I1002" s="132">
        <f t="shared" si="47"/>
        <v>0</v>
      </c>
    </row>
    <row r="1003" spans="1:9" s="132" customFormat="1" ht="18.600000000000001">
      <c r="A1003" s="155">
        <f>ROW('4_Client_List'!A997)</f>
        <v>997</v>
      </c>
      <c r="B1003" s="156">
        <f>'4_Client_List'!$A997</f>
        <v>0</v>
      </c>
      <c r="C1003" s="157">
        <f>'4_Client_List'!$B997</f>
        <v>0</v>
      </c>
      <c r="D1003" s="157">
        <f>'4_Client_List'!$L997</f>
        <v>0</v>
      </c>
      <c r="F1003" s="155" t="str" cm="1">
        <f t="array" ref="F1003">IFERROR(MOD(10-(SUMPRODUCT(--MID(D1003,{1;2;3;4;5;6;7;8;9},1)*({2;1;2;1;2;1;2;1;2}))-9*SUMPRODUCT(--(MID(D1003,{1;3;5;7;9},1)*1&gt;4))),10),"")</f>
        <v/>
      </c>
      <c r="G1003" s="158">
        <f t="shared" si="45"/>
        <v>0</v>
      </c>
      <c r="H1003" s="160" t="str">
        <f t="shared" si="46"/>
        <v>NO</v>
      </c>
      <c r="I1003" s="132">
        <f t="shared" si="47"/>
        <v>0</v>
      </c>
    </row>
    <row r="1004" spans="1:9" s="132" customFormat="1" ht="18.600000000000001">
      <c r="A1004" s="155">
        <f>ROW('4_Client_List'!A998)</f>
        <v>998</v>
      </c>
      <c r="B1004" s="156">
        <f>'4_Client_List'!$A998</f>
        <v>0</v>
      </c>
      <c r="C1004" s="157">
        <f>'4_Client_List'!$B998</f>
        <v>0</v>
      </c>
      <c r="D1004" s="157">
        <f>'4_Client_List'!$L998</f>
        <v>0</v>
      </c>
      <c r="F1004" s="155" t="str" cm="1">
        <f t="array" ref="F1004">IFERROR(MOD(10-(SUMPRODUCT(--MID(D1004,{1;2;3;4;5;6;7;8;9},1)*({2;1;2;1;2;1;2;1;2}))-9*SUMPRODUCT(--(MID(D1004,{1;3;5;7;9},1)*1&gt;4))),10),"")</f>
        <v/>
      </c>
      <c r="G1004" s="158">
        <f t="shared" ref="G1004:G1006" si="48">INT(RIGHT(D1004,1))</f>
        <v>0</v>
      </c>
      <c r="H1004" s="160" t="str">
        <f t="shared" ref="H1004:H1006" si="49">IFERROR(IF(F1004=G1004, "Yes", "NO"),"")</f>
        <v>NO</v>
      </c>
      <c r="I1004" s="132">
        <f t="shared" ref="I1004:I1006" si="50">VALUE(D1004)</f>
        <v>0</v>
      </c>
    </row>
    <row r="1005" spans="1:9" s="132" customFormat="1" ht="18.600000000000001">
      <c r="A1005" s="155">
        <f>ROW('4_Client_List'!A999)</f>
        <v>999</v>
      </c>
      <c r="B1005" s="156">
        <f>'4_Client_List'!$A999</f>
        <v>0</v>
      </c>
      <c r="C1005" s="157">
        <f>'4_Client_List'!$B999</f>
        <v>0</v>
      </c>
      <c r="D1005" s="157">
        <f>'4_Client_List'!$L999</f>
        <v>0</v>
      </c>
      <c r="F1005" s="155" t="str" cm="1">
        <f t="array" ref="F1005">IFERROR(MOD(10-(SUMPRODUCT(--MID(D1005,{1;2;3;4;5;6;7;8;9},1)*({2;1;2;1;2;1;2;1;2}))-9*SUMPRODUCT(--(MID(D1005,{1;3;5;7;9},1)*1&gt;4))),10),"")</f>
        <v/>
      </c>
      <c r="G1005" s="158">
        <f t="shared" si="48"/>
        <v>0</v>
      </c>
      <c r="H1005" s="160" t="str">
        <f t="shared" si="49"/>
        <v>NO</v>
      </c>
      <c r="I1005" s="132">
        <f t="shared" si="50"/>
        <v>0</v>
      </c>
    </row>
    <row r="1006" spans="1:9" s="132" customFormat="1" ht="18.600000000000001">
      <c r="A1006" s="155">
        <f>ROW('4_Client_List'!A1000)</f>
        <v>1000</v>
      </c>
      <c r="B1006" s="156">
        <f>'4_Client_List'!$A1000</f>
        <v>0</v>
      </c>
      <c r="C1006" s="157">
        <f>'4_Client_List'!$B1000</f>
        <v>0</v>
      </c>
      <c r="D1006" s="157">
        <f>'4_Client_List'!$L1000</f>
        <v>0</v>
      </c>
      <c r="F1006" s="155" t="str" cm="1">
        <f t="array" ref="F1006">IFERROR(MOD(10-(SUMPRODUCT(--MID(D1006,{1;2;3;4;5;6;7;8;9},1)*({2;1;2;1;2;1;2;1;2}))-9*SUMPRODUCT(--(MID(D1006,{1;3;5;7;9},1)*1&gt;4))),10),"")</f>
        <v/>
      </c>
      <c r="G1006" s="158">
        <f t="shared" si="48"/>
        <v>0</v>
      </c>
      <c r="H1006" s="160" t="str">
        <f t="shared" si="49"/>
        <v>NO</v>
      </c>
      <c r="I1006" s="132">
        <f t="shared" si="50"/>
        <v>0</v>
      </c>
    </row>
  </sheetData>
  <sheetProtection sheet="1" selectLockedCells="1" autoFilter="0"/>
  <autoFilter ref="A7:H7" xr:uid="{FB6ED938-1BB7-4D0C-868C-E1586F229DD5}"/>
  <conditionalFormatting sqref="H8">
    <cfRule type="expression" dxfId="6" priority="9">
      <formula>I8=0</formula>
    </cfRule>
    <cfRule type="cellIs" dxfId="5" priority="10" operator="equal">
      <formula>"NO"</formula>
    </cfRule>
  </conditionalFormatting>
  <conditionalFormatting sqref="H9:H1003">
    <cfRule type="expression" dxfId="4" priority="3">
      <formula>I9=0</formula>
    </cfRule>
    <cfRule type="cellIs" dxfId="3" priority="4" operator="equal">
      <formula>"NO"</formula>
    </cfRule>
  </conditionalFormatting>
  <conditionalFormatting sqref="H1004:H1006">
    <cfRule type="expression" dxfId="2" priority="1">
      <formula>I1004=0</formula>
    </cfRule>
    <cfRule type="cellIs" dxfId="1" priority="2" operator="equal">
      <formula>"NO"</formula>
    </cfRule>
  </conditionalFormatting>
  <dataValidations count="3">
    <dataValidation allowBlank="1" showErrorMessage="1" promptTitle="ON Health Card Number (HCN)" prompt="_x000a_Enter the person's 10-digit Health Card Number.  Do NOT include the version code." sqref="D7" xr:uid="{4D0B087C-272D-4804-B6C7-DF5614E8FFEC}"/>
    <dataValidation allowBlank="1" showErrorMessage="1" promptTitle="Last Name (MANDATORY)" prompt="_x000a_Enter the person's LAST name" sqref="B7" xr:uid="{5F652EDA-D0C4-4835-9924-62B12EE87A65}"/>
    <dataValidation allowBlank="1" showErrorMessage="1" promptTitle="First Name" prompt="_x000a_Enter the person's FIRST name_x000a_" sqref="C7" xr:uid="{E78A487F-4972-4D06-81A3-EABA9139B2FF}"/>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15B4-C850-4B27-BEF0-1A050CF0874A}">
  <sheetPr codeName="Sheet51"/>
  <dimension ref="A1:T126"/>
  <sheetViews>
    <sheetView showGridLines="0" workbookViewId="0">
      <selection activeCell="N7" sqref="N7"/>
    </sheetView>
  </sheetViews>
  <sheetFormatPr defaultRowHeight="14.45"/>
  <cols>
    <col min="1" max="1" width="13.7109375" customWidth="1"/>
    <col min="2" max="2" width="9.7109375" customWidth="1"/>
    <col min="3" max="3" width="21.42578125" customWidth="1"/>
    <col min="4" max="4" width="10.85546875" bestFit="1" customWidth="1"/>
    <col min="6" max="6" width="28.140625" customWidth="1"/>
    <col min="8" max="8" width="5" customWidth="1"/>
    <col min="9" max="9" width="46" customWidth="1"/>
  </cols>
  <sheetData>
    <row r="1" spans="1:20" s="1" customFormat="1" ht="26.45">
      <c r="A1" s="11" t="s">
        <v>20140</v>
      </c>
      <c r="B1" s="11"/>
      <c r="C1" s="5"/>
      <c r="D1" s="22"/>
      <c r="E1" s="22"/>
      <c r="F1" s="22"/>
      <c r="G1" s="22"/>
      <c r="H1" s="22"/>
      <c r="I1" s="22"/>
      <c r="J1" s="22"/>
      <c r="K1" s="22"/>
    </row>
    <row r="2" spans="1:20" s="1" customFormat="1" ht="26.1">
      <c r="A2" s="19" t="s">
        <v>20141</v>
      </c>
      <c r="B2" s="11"/>
      <c r="C2" s="5"/>
      <c r="D2" s="22"/>
      <c r="E2" s="22"/>
      <c r="F2" s="22"/>
      <c r="G2" s="22"/>
      <c r="H2" s="22"/>
      <c r="I2" s="22"/>
      <c r="J2" s="22"/>
      <c r="K2" s="22"/>
      <c r="N2" s="167"/>
    </row>
    <row r="3" spans="1:20" ht="15" thickBot="1">
      <c r="A3" s="21"/>
      <c r="B3" s="21"/>
      <c r="C3" s="21"/>
      <c r="D3" s="24"/>
      <c r="E3" s="24"/>
      <c r="F3" s="24"/>
      <c r="G3" s="21"/>
      <c r="H3" s="21"/>
      <c r="I3" s="21"/>
      <c r="J3" s="21"/>
      <c r="K3" s="21"/>
      <c r="N3" s="167"/>
    </row>
    <row r="4" spans="1:20" ht="18.600000000000001">
      <c r="A4" s="53"/>
      <c r="B4" s="54"/>
      <c r="C4" s="54"/>
      <c r="D4" s="54"/>
      <c r="E4" s="133"/>
      <c r="F4" s="133"/>
      <c r="G4" s="133"/>
      <c r="H4" s="133"/>
      <c r="I4" s="133"/>
      <c r="J4" s="133"/>
      <c r="K4" s="133"/>
      <c r="N4" s="167"/>
    </row>
    <row r="5" spans="1:20" s="132" customFormat="1" ht="18.75" customHeight="1">
      <c r="A5" s="134" t="s">
        <v>20142</v>
      </c>
      <c r="B5" s="135" t="s">
        <v>20143</v>
      </c>
      <c r="C5" s="200" t="s">
        <v>20144</v>
      </c>
      <c r="D5" s="200"/>
      <c r="E5" s="200"/>
      <c r="F5" s="200"/>
      <c r="G5" s="200"/>
      <c r="H5" s="200"/>
      <c r="I5" s="200"/>
      <c r="J5" s="200"/>
      <c r="K5" s="200"/>
      <c r="N5" s="167"/>
    </row>
    <row r="6" spans="1:20" ht="14.25" customHeight="1">
      <c r="A6" s="138"/>
      <c r="B6" s="138"/>
      <c r="C6" s="138"/>
      <c r="D6" s="138"/>
      <c r="E6" s="138"/>
      <c r="F6" s="138"/>
      <c r="G6" s="138"/>
      <c r="H6" s="138"/>
      <c r="I6" s="138"/>
      <c r="J6" s="138"/>
      <c r="K6" s="138"/>
      <c r="N6" s="167"/>
    </row>
    <row r="7" spans="1:20" ht="54.75" customHeight="1">
      <c r="A7" s="164">
        <v>44530</v>
      </c>
      <c r="B7" s="137">
        <v>47</v>
      </c>
      <c r="C7" s="190" t="s">
        <v>20145</v>
      </c>
      <c r="D7" s="190"/>
      <c r="E7" s="190"/>
      <c r="F7" s="190"/>
      <c r="G7" s="190"/>
      <c r="H7" s="190"/>
      <c r="I7" s="190"/>
      <c r="J7" s="190"/>
      <c r="K7" s="191"/>
      <c r="M7" s="179"/>
      <c r="N7" s="163"/>
      <c r="O7" s="165"/>
      <c r="P7" s="166"/>
      <c r="Q7" s="166"/>
      <c r="R7" s="166"/>
      <c r="S7" s="166"/>
      <c r="T7" s="165"/>
    </row>
    <row r="8" spans="1:20" ht="14.25" customHeight="1">
      <c r="A8" s="138"/>
      <c r="B8" s="138"/>
      <c r="C8" s="138"/>
      <c r="D8" s="138"/>
      <c r="E8" s="138"/>
      <c r="F8" s="138"/>
      <c r="G8" s="138"/>
      <c r="H8" s="138"/>
      <c r="I8" s="138"/>
      <c r="J8" s="138"/>
      <c r="K8" s="138"/>
      <c r="N8" s="167"/>
    </row>
    <row r="9" spans="1:20" ht="21" customHeight="1">
      <c r="A9" s="164">
        <v>44517</v>
      </c>
      <c r="B9" s="137">
        <v>46</v>
      </c>
      <c r="C9" s="190" t="s">
        <v>20146</v>
      </c>
      <c r="D9" s="190"/>
      <c r="E9" s="190"/>
      <c r="F9" s="190"/>
      <c r="G9" s="190"/>
      <c r="H9" s="190"/>
      <c r="I9" s="190"/>
      <c r="J9" s="190"/>
      <c r="K9" s="191"/>
      <c r="M9" s="179"/>
      <c r="N9" s="163"/>
      <c r="O9" s="165"/>
      <c r="P9" s="166"/>
      <c r="Q9" s="166"/>
      <c r="R9" s="166"/>
      <c r="S9" s="166"/>
      <c r="T9" s="165"/>
    </row>
    <row r="10" spans="1:20" ht="14.25" customHeight="1">
      <c r="A10" s="138"/>
      <c r="B10" s="138"/>
      <c r="C10" s="138"/>
      <c r="D10" s="138"/>
      <c r="E10" s="138"/>
      <c r="F10" s="138"/>
      <c r="G10" s="138"/>
      <c r="H10" s="138"/>
      <c r="I10" s="138"/>
      <c r="J10" s="138"/>
      <c r="K10" s="138"/>
      <c r="N10" s="167"/>
    </row>
    <row r="11" spans="1:20" ht="21" customHeight="1">
      <c r="A11" s="164">
        <v>44517</v>
      </c>
      <c r="B11" s="137">
        <v>45</v>
      </c>
      <c r="C11" s="190" t="s">
        <v>20147</v>
      </c>
      <c r="D11" s="190"/>
      <c r="E11" s="190"/>
      <c r="F11" s="190"/>
      <c r="G11" s="190"/>
      <c r="H11" s="190"/>
      <c r="I11" s="190"/>
      <c r="J11" s="190"/>
      <c r="K11" s="191"/>
      <c r="M11" s="179"/>
      <c r="N11" s="163"/>
      <c r="O11" s="165"/>
      <c r="P11" s="166"/>
      <c r="Q11" s="166"/>
      <c r="R11" s="166"/>
      <c r="S11" s="166"/>
      <c r="T11" s="165"/>
    </row>
    <row r="12" spans="1:20" ht="14.25" customHeight="1">
      <c r="A12" s="138"/>
      <c r="B12" s="138"/>
      <c r="C12" s="138"/>
      <c r="D12" s="138"/>
      <c r="E12" s="138"/>
      <c r="F12" s="138"/>
      <c r="G12" s="138"/>
      <c r="H12" s="138"/>
      <c r="I12" s="138"/>
      <c r="J12" s="138"/>
      <c r="K12" s="138"/>
      <c r="N12" s="167"/>
    </row>
    <row r="13" spans="1:20" ht="21" customHeight="1">
      <c r="A13" s="164">
        <v>44517</v>
      </c>
      <c r="B13" s="137">
        <v>44</v>
      </c>
      <c r="C13" s="190" t="s">
        <v>20148</v>
      </c>
      <c r="D13" s="190"/>
      <c r="E13" s="190"/>
      <c r="F13" s="190"/>
      <c r="G13" s="190"/>
      <c r="H13" s="190"/>
      <c r="I13" s="190"/>
      <c r="J13" s="190"/>
      <c r="K13" s="191"/>
      <c r="M13" s="179"/>
      <c r="N13" s="163"/>
      <c r="O13" s="165"/>
      <c r="P13" s="166"/>
      <c r="Q13" s="166"/>
      <c r="R13" s="166"/>
      <c r="S13" s="166"/>
      <c r="T13" s="165"/>
    </row>
    <row r="14" spans="1:20" ht="14.25" customHeight="1">
      <c r="A14" s="138"/>
      <c r="B14" s="138"/>
      <c r="C14" s="138"/>
      <c r="D14" s="138"/>
      <c r="E14" s="138"/>
      <c r="F14" s="138"/>
      <c r="G14" s="138"/>
      <c r="H14" s="138"/>
      <c r="I14" s="138"/>
      <c r="J14" s="138"/>
      <c r="K14" s="138"/>
      <c r="N14" s="167"/>
    </row>
    <row r="15" spans="1:20" ht="21" customHeight="1">
      <c r="A15" s="164">
        <v>44516</v>
      </c>
      <c r="B15" s="137">
        <v>43</v>
      </c>
      <c r="C15" s="190" t="s">
        <v>20149</v>
      </c>
      <c r="D15" s="190"/>
      <c r="E15" s="190"/>
      <c r="F15" s="190"/>
      <c r="G15" s="190"/>
      <c r="H15" s="190"/>
      <c r="I15" s="190"/>
      <c r="J15" s="190"/>
      <c r="K15" s="191"/>
      <c r="M15" s="179"/>
      <c r="N15" s="163"/>
      <c r="O15" s="165"/>
      <c r="P15" s="166"/>
      <c r="Q15" s="166"/>
      <c r="R15" s="166"/>
      <c r="S15" s="166"/>
      <c r="T15" s="165"/>
    </row>
    <row r="16" spans="1:20" ht="14.25" customHeight="1">
      <c r="A16" s="138"/>
      <c r="B16" s="138"/>
      <c r="C16" s="138"/>
      <c r="D16" s="138"/>
      <c r="E16" s="138"/>
      <c r="F16" s="138"/>
      <c r="G16" s="138"/>
      <c r="H16" s="138"/>
      <c r="I16" s="138"/>
      <c r="J16" s="138"/>
      <c r="K16" s="138"/>
      <c r="N16" s="167"/>
    </row>
    <row r="17" spans="1:20" ht="21" customHeight="1">
      <c r="A17" s="164">
        <v>44502</v>
      </c>
      <c r="B17" s="137">
        <v>42</v>
      </c>
      <c r="C17" s="190" t="s">
        <v>20150</v>
      </c>
      <c r="D17" s="190"/>
      <c r="E17" s="190"/>
      <c r="F17" s="190"/>
      <c r="G17" s="190"/>
      <c r="H17" s="190"/>
      <c r="I17" s="190"/>
      <c r="J17" s="190"/>
      <c r="K17" s="191"/>
      <c r="M17" s="179"/>
      <c r="N17" s="163"/>
      <c r="O17" s="165"/>
      <c r="P17" s="166"/>
      <c r="Q17" s="166"/>
      <c r="R17" s="166"/>
      <c r="S17" s="166"/>
      <c r="T17" s="165"/>
    </row>
    <row r="18" spans="1:20" ht="14.25" customHeight="1">
      <c r="A18" s="138"/>
      <c r="B18" s="138"/>
      <c r="C18" s="138"/>
      <c r="D18" s="138"/>
      <c r="E18" s="138"/>
      <c r="F18" s="138"/>
      <c r="G18" s="138"/>
      <c r="H18" s="138"/>
      <c r="I18" s="138"/>
      <c r="J18" s="138"/>
      <c r="K18" s="138"/>
      <c r="N18" s="167"/>
    </row>
    <row r="19" spans="1:20" ht="36.75" customHeight="1">
      <c r="A19" s="164">
        <v>44498</v>
      </c>
      <c r="B19" s="137">
        <v>41</v>
      </c>
      <c r="C19" s="190" t="s">
        <v>20151</v>
      </c>
      <c r="D19" s="190"/>
      <c r="E19" s="190"/>
      <c r="F19" s="190"/>
      <c r="G19" s="190"/>
      <c r="H19" s="190"/>
      <c r="I19" s="190"/>
      <c r="J19" s="190"/>
      <c r="K19" s="191"/>
      <c r="M19" s="179"/>
      <c r="N19" s="163"/>
      <c r="O19" s="165"/>
      <c r="P19" s="166"/>
      <c r="Q19" s="166"/>
      <c r="R19" s="166"/>
      <c r="S19" s="166"/>
      <c r="T19" s="165"/>
    </row>
    <row r="20" spans="1:20" ht="14.25" customHeight="1">
      <c r="A20" s="138"/>
      <c r="B20" s="138"/>
      <c r="C20" s="138"/>
      <c r="D20" s="138"/>
      <c r="E20" s="138"/>
      <c r="F20" s="138"/>
      <c r="G20" s="138"/>
      <c r="H20" s="138"/>
      <c r="I20" s="138"/>
      <c r="J20" s="138"/>
      <c r="K20" s="138"/>
      <c r="N20" s="167"/>
    </row>
    <row r="21" spans="1:20" ht="49.5" customHeight="1">
      <c r="A21" s="164">
        <v>44466</v>
      </c>
      <c r="B21" s="137">
        <v>40</v>
      </c>
      <c r="C21" s="190" t="s">
        <v>20152</v>
      </c>
      <c r="D21" s="190"/>
      <c r="E21" s="190"/>
      <c r="F21" s="190"/>
      <c r="G21" s="190"/>
      <c r="H21" s="190"/>
      <c r="I21" s="190"/>
      <c r="J21" s="190"/>
      <c r="K21" s="191"/>
      <c r="N21" s="163"/>
      <c r="O21" s="165"/>
      <c r="P21" s="166"/>
      <c r="Q21" s="166"/>
      <c r="R21" s="166"/>
      <c r="S21" s="166"/>
      <c r="T21" s="165"/>
    </row>
    <row r="22" spans="1:20" ht="14.25" customHeight="1">
      <c r="A22" s="138"/>
      <c r="B22" s="138"/>
      <c r="C22" s="138"/>
      <c r="D22" s="138"/>
      <c r="E22" s="138"/>
      <c r="F22" s="138"/>
      <c r="G22" s="138"/>
      <c r="H22" s="138"/>
      <c r="I22" s="138"/>
      <c r="J22" s="138"/>
      <c r="K22" s="138"/>
      <c r="N22" s="167"/>
    </row>
    <row r="23" spans="1:20" ht="21" customHeight="1">
      <c r="A23" s="164">
        <v>44386</v>
      </c>
      <c r="B23" s="137">
        <v>39</v>
      </c>
      <c r="C23" s="190" t="s">
        <v>20153</v>
      </c>
      <c r="D23" s="190"/>
      <c r="E23" s="190"/>
      <c r="F23" s="190"/>
      <c r="G23" s="190"/>
      <c r="H23" s="190"/>
      <c r="I23" s="190"/>
      <c r="J23" s="190"/>
      <c r="K23" s="191"/>
      <c r="N23" s="163"/>
      <c r="O23" s="165"/>
      <c r="P23" s="166"/>
      <c r="Q23" s="166"/>
      <c r="R23" s="166"/>
      <c r="S23" s="166"/>
      <c r="T23" s="165"/>
    </row>
    <row r="24" spans="1:20" ht="14.25" customHeight="1">
      <c r="A24" s="138"/>
      <c r="B24" s="138"/>
      <c r="C24" s="138"/>
      <c r="D24" s="138"/>
      <c r="E24" s="138"/>
      <c r="F24" s="138"/>
      <c r="G24" s="138"/>
      <c r="H24" s="138"/>
      <c r="I24" s="138"/>
      <c r="J24" s="138"/>
      <c r="K24" s="138"/>
      <c r="N24" s="167"/>
    </row>
    <row r="25" spans="1:20" ht="21" customHeight="1">
      <c r="A25" s="164">
        <v>44386</v>
      </c>
      <c r="B25" s="137">
        <v>38.9</v>
      </c>
      <c r="C25" s="190" t="s">
        <v>20154</v>
      </c>
      <c r="D25" s="190"/>
      <c r="E25" s="190"/>
      <c r="F25" s="190"/>
      <c r="G25" s="190"/>
      <c r="H25" s="190"/>
      <c r="I25" s="190"/>
      <c r="J25" s="190"/>
      <c r="K25" s="191"/>
      <c r="N25" s="163"/>
      <c r="O25" s="165"/>
      <c r="P25" s="166"/>
      <c r="Q25" s="166"/>
      <c r="R25" s="166"/>
      <c r="S25" s="166"/>
      <c r="T25" s="165"/>
    </row>
    <row r="26" spans="1:20" ht="14.25" customHeight="1">
      <c r="A26" s="138"/>
      <c r="B26" s="138"/>
      <c r="C26" s="138"/>
      <c r="D26" s="138"/>
      <c r="E26" s="138"/>
      <c r="F26" s="138"/>
      <c r="G26" s="138"/>
      <c r="H26" s="138"/>
      <c r="I26" s="138"/>
      <c r="J26" s="138"/>
      <c r="K26" s="138"/>
      <c r="N26" s="167"/>
    </row>
    <row r="27" spans="1:20" ht="21" customHeight="1">
      <c r="A27" s="164">
        <v>44350</v>
      </c>
      <c r="B27" s="137">
        <v>38.799999999999997</v>
      </c>
      <c r="C27" s="190" t="s">
        <v>20155</v>
      </c>
      <c r="D27" s="190"/>
      <c r="E27" s="190"/>
      <c r="F27" s="190"/>
      <c r="G27" s="190"/>
      <c r="H27" s="190"/>
      <c r="I27" s="190"/>
      <c r="J27" s="190"/>
      <c r="K27" s="191"/>
      <c r="N27" s="163"/>
      <c r="O27" s="165"/>
      <c r="P27" s="166"/>
      <c r="Q27" s="166"/>
      <c r="R27" s="166"/>
      <c r="S27" s="166"/>
      <c r="T27" s="165"/>
    </row>
    <row r="28" spans="1:20" ht="14.25" customHeight="1">
      <c r="A28" s="138"/>
      <c r="B28" s="138"/>
      <c r="C28" s="138"/>
      <c r="D28" s="138"/>
      <c r="E28" s="138"/>
      <c r="F28" s="138"/>
      <c r="G28" s="138"/>
      <c r="H28" s="138"/>
      <c r="I28" s="138"/>
      <c r="J28" s="138"/>
      <c r="K28" s="138"/>
      <c r="N28" s="167"/>
    </row>
    <row r="29" spans="1:20" ht="21" customHeight="1">
      <c r="A29" s="164">
        <v>44337</v>
      </c>
      <c r="B29" s="137">
        <v>38.700000000000003</v>
      </c>
      <c r="C29" s="190" t="s">
        <v>20156</v>
      </c>
      <c r="D29" s="190"/>
      <c r="E29" s="190"/>
      <c r="F29" s="190"/>
      <c r="G29" s="190"/>
      <c r="H29" s="190"/>
      <c r="I29" s="190"/>
      <c r="J29" s="190"/>
      <c r="K29" s="191"/>
      <c r="N29" s="163"/>
      <c r="O29" s="165"/>
      <c r="P29" s="166"/>
      <c r="Q29" s="166"/>
      <c r="R29" s="166"/>
      <c r="S29" s="166"/>
      <c r="T29" s="165"/>
    </row>
    <row r="30" spans="1:20" ht="14.25" customHeight="1">
      <c r="A30" s="138"/>
      <c r="B30" s="138"/>
      <c r="C30" s="138"/>
      <c r="D30" s="138"/>
      <c r="E30" s="138"/>
      <c r="F30" s="138"/>
      <c r="G30" s="138"/>
      <c r="H30" s="138"/>
      <c r="I30" s="138"/>
      <c r="J30" s="138"/>
      <c r="K30" s="138"/>
      <c r="N30" s="167"/>
    </row>
    <row r="31" spans="1:20" ht="21" customHeight="1">
      <c r="A31" s="164">
        <v>44326</v>
      </c>
      <c r="B31" s="137">
        <v>38.6</v>
      </c>
      <c r="C31" s="190" t="s">
        <v>20157</v>
      </c>
      <c r="D31" s="190"/>
      <c r="E31" s="190"/>
      <c r="F31" s="190"/>
      <c r="G31" s="190"/>
      <c r="H31" s="190"/>
      <c r="I31" s="190"/>
      <c r="J31" s="190"/>
      <c r="K31" s="191"/>
      <c r="N31" s="163"/>
      <c r="O31" s="165"/>
      <c r="P31" s="166"/>
      <c r="Q31" s="166"/>
      <c r="R31" s="166"/>
      <c r="S31" s="166"/>
      <c r="T31" s="165"/>
    </row>
    <row r="32" spans="1:20" ht="14.25" customHeight="1">
      <c r="A32" s="138"/>
      <c r="B32" s="138"/>
      <c r="C32" s="138"/>
      <c r="D32" s="138"/>
      <c r="E32" s="138"/>
      <c r="F32" s="138"/>
      <c r="G32" s="138"/>
      <c r="H32" s="138"/>
      <c r="I32" s="138"/>
      <c r="J32" s="138"/>
      <c r="K32" s="138"/>
      <c r="N32" s="167"/>
    </row>
    <row r="33" spans="1:20" ht="34.5" customHeight="1">
      <c r="A33" s="164">
        <v>44307</v>
      </c>
      <c r="B33" s="137">
        <v>38.5</v>
      </c>
      <c r="C33" s="202" t="s">
        <v>20158</v>
      </c>
      <c r="D33" s="190"/>
      <c r="E33" s="190"/>
      <c r="F33" s="190"/>
      <c r="G33" s="190"/>
      <c r="H33" s="190"/>
      <c r="I33" s="190"/>
      <c r="J33" s="190"/>
      <c r="K33" s="191"/>
      <c r="N33" s="163"/>
      <c r="O33" s="165"/>
      <c r="P33" s="166"/>
      <c r="Q33" s="166"/>
      <c r="R33" s="166"/>
      <c r="S33" s="166"/>
      <c r="T33" s="165"/>
    </row>
    <row r="34" spans="1:20" ht="14.25" customHeight="1">
      <c r="A34" s="138"/>
      <c r="B34" s="138"/>
      <c r="C34" s="138"/>
      <c r="D34" s="138"/>
      <c r="E34" s="138"/>
      <c r="F34" s="138"/>
      <c r="G34" s="138"/>
      <c r="H34" s="138"/>
      <c r="I34" s="138"/>
      <c r="J34" s="138"/>
      <c r="K34" s="138"/>
      <c r="N34" s="167"/>
    </row>
    <row r="35" spans="1:20" ht="21" customHeight="1">
      <c r="A35" s="164">
        <v>44306</v>
      </c>
      <c r="B35" s="137">
        <v>38.4</v>
      </c>
      <c r="C35" s="202" t="s">
        <v>20159</v>
      </c>
      <c r="D35" s="190"/>
      <c r="E35" s="190"/>
      <c r="F35" s="190"/>
      <c r="G35" s="190"/>
      <c r="H35" s="190"/>
      <c r="I35" s="190"/>
      <c r="J35" s="190"/>
      <c r="K35" s="191"/>
      <c r="N35" s="163"/>
      <c r="O35" s="165"/>
      <c r="P35" s="166"/>
      <c r="Q35" s="166"/>
      <c r="R35" s="166"/>
      <c r="S35" s="166"/>
      <c r="T35" s="165"/>
    </row>
    <row r="36" spans="1:20" ht="14.25" customHeight="1">
      <c r="A36" s="138"/>
      <c r="B36" s="138"/>
      <c r="C36" s="138"/>
      <c r="D36" s="138"/>
      <c r="E36" s="138"/>
      <c r="F36" s="138"/>
      <c r="G36" s="138"/>
      <c r="H36" s="138"/>
      <c r="I36" s="138"/>
      <c r="J36" s="138"/>
      <c r="K36" s="138"/>
      <c r="N36" s="167"/>
    </row>
    <row r="37" spans="1:20" ht="21" customHeight="1">
      <c r="A37" s="164">
        <v>44306</v>
      </c>
      <c r="B37" s="137">
        <v>38.299999999999997</v>
      </c>
      <c r="C37" s="202" t="s">
        <v>20160</v>
      </c>
      <c r="D37" s="190"/>
      <c r="E37" s="190"/>
      <c r="F37" s="190"/>
      <c r="G37" s="190"/>
      <c r="H37" s="190"/>
      <c r="I37" s="190"/>
      <c r="J37" s="190"/>
      <c r="K37" s="191"/>
      <c r="N37" s="163"/>
      <c r="O37" s="165"/>
      <c r="P37" s="166"/>
      <c r="Q37" s="166"/>
      <c r="R37" s="166"/>
      <c r="S37" s="166"/>
      <c r="T37" s="165"/>
    </row>
    <row r="38" spans="1:20" ht="14.25" customHeight="1">
      <c r="A38" s="138"/>
      <c r="B38" s="138"/>
      <c r="C38" s="138"/>
      <c r="D38" s="138"/>
      <c r="E38" s="138"/>
      <c r="F38" s="138"/>
      <c r="G38" s="138"/>
      <c r="H38" s="138"/>
      <c r="I38" s="138"/>
      <c r="J38" s="138"/>
      <c r="K38" s="138"/>
      <c r="N38" s="167"/>
    </row>
    <row r="39" spans="1:20" ht="21" customHeight="1">
      <c r="A39" s="201">
        <v>44301</v>
      </c>
      <c r="B39" s="198">
        <v>38.200000000000003</v>
      </c>
      <c r="C39" s="190" t="s">
        <v>20161</v>
      </c>
      <c r="D39" s="190"/>
      <c r="E39" s="190"/>
      <c r="F39" s="190"/>
      <c r="G39" s="190"/>
      <c r="H39" s="190"/>
      <c r="I39" s="190"/>
      <c r="J39" s="190"/>
      <c r="K39" s="191"/>
      <c r="N39" s="163"/>
      <c r="O39" s="165"/>
      <c r="P39" s="166"/>
      <c r="Q39" s="166"/>
      <c r="R39" s="166"/>
      <c r="S39" s="166"/>
      <c r="T39" s="165"/>
    </row>
    <row r="40" spans="1:20" ht="21" customHeight="1">
      <c r="A40" s="201"/>
      <c r="B40" s="198"/>
      <c r="C40" s="190" t="s">
        <v>20162</v>
      </c>
      <c r="D40" s="190"/>
      <c r="E40" s="190"/>
      <c r="F40" s="190"/>
      <c r="G40" s="190"/>
      <c r="H40" s="190"/>
      <c r="I40" s="190"/>
      <c r="J40" s="190"/>
      <c r="K40" s="191"/>
      <c r="N40" s="163"/>
      <c r="O40" s="165"/>
      <c r="P40" s="166"/>
      <c r="Q40" s="166"/>
      <c r="R40" s="166"/>
      <c r="S40" s="166"/>
      <c r="T40" s="165"/>
    </row>
    <row r="41" spans="1:20" ht="14.25" customHeight="1">
      <c r="A41" s="138"/>
      <c r="B41" s="138"/>
      <c r="C41" s="138"/>
      <c r="D41" s="138"/>
      <c r="E41" s="138"/>
      <c r="F41" s="138"/>
      <c r="G41" s="138"/>
      <c r="H41" s="138"/>
      <c r="I41" s="138"/>
      <c r="J41" s="138"/>
      <c r="K41" s="138"/>
      <c r="N41" s="167"/>
    </row>
    <row r="42" spans="1:20" ht="21" customHeight="1">
      <c r="A42" s="164">
        <v>44295</v>
      </c>
      <c r="B42" s="137">
        <v>38.1</v>
      </c>
      <c r="C42" s="190" t="s">
        <v>20163</v>
      </c>
      <c r="D42" s="190"/>
      <c r="E42" s="190"/>
      <c r="F42" s="190"/>
      <c r="G42" s="190"/>
      <c r="H42" s="190"/>
      <c r="I42" s="190"/>
      <c r="J42" s="190"/>
      <c r="K42" s="191"/>
      <c r="N42" s="163"/>
      <c r="O42" s="165"/>
      <c r="P42" s="166"/>
      <c r="Q42" s="166"/>
      <c r="R42" s="166"/>
      <c r="S42" s="166"/>
      <c r="T42" s="165"/>
    </row>
    <row r="43" spans="1:20" ht="14.25" customHeight="1">
      <c r="A43" s="138"/>
      <c r="B43" s="138"/>
      <c r="C43" s="138"/>
      <c r="D43" s="138"/>
      <c r="E43" s="138"/>
      <c r="F43" s="138"/>
      <c r="G43" s="138"/>
      <c r="H43" s="138"/>
      <c r="I43" s="138"/>
      <c r="J43" s="138"/>
      <c r="K43" s="138"/>
      <c r="N43" s="167"/>
    </row>
    <row r="44" spans="1:20" ht="21" customHeight="1">
      <c r="A44" s="164">
        <v>44292</v>
      </c>
      <c r="B44" s="137">
        <v>38</v>
      </c>
      <c r="C44" s="190" t="s">
        <v>20164</v>
      </c>
      <c r="D44" s="190"/>
      <c r="E44" s="190"/>
      <c r="F44" s="190"/>
      <c r="G44" s="190"/>
      <c r="H44" s="190"/>
      <c r="I44" s="190"/>
      <c r="J44" s="190"/>
      <c r="K44" s="191"/>
      <c r="N44" s="163"/>
      <c r="O44" s="165"/>
      <c r="P44" s="166"/>
      <c r="Q44" s="166"/>
      <c r="R44" s="166"/>
      <c r="S44" s="166"/>
      <c r="T44" s="165"/>
    </row>
    <row r="45" spans="1:20" ht="14.25" customHeight="1">
      <c r="A45" s="138"/>
      <c r="B45" s="138"/>
      <c r="C45" s="138"/>
      <c r="D45" s="138"/>
      <c r="E45" s="138"/>
      <c r="F45" s="138"/>
      <c r="G45" s="138"/>
      <c r="H45" s="138"/>
      <c r="I45" s="138"/>
      <c r="J45" s="138"/>
      <c r="K45" s="138"/>
      <c r="N45" s="167"/>
    </row>
    <row r="46" spans="1:20" ht="21" customHeight="1">
      <c r="A46" s="164">
        <v>44285</v>
      </c>
      <c r="B46" s="137">
        <v>37.5</v>
      </c>
      <c r="C46" s="190" t="s">
        <v>20165</v>
      </c>
      <c r="D46" s="190"/>
      <c r="E46" s="190"/>
      <c r="F46" s="190"/>
      <c r="G46" s="190"/>
      <c r="H46" s="190"/>
      <c r="I46" s="190"/>
      <c r="J46" s="190"/>
      <c r="K46" s="191"/>
      <c r="N46" s="163"/>
      <c r="O46" s="165"/>
      <c r="P46" s="166"/>
      <c r="Q46" s="166"/>
      <c r="R46" s="166"/>
      <c r="S46" s="166"/>
      <c r="T46" s="165"/>
    </row>
    <row r="47" spans="1:20" ht="14.25" customHeight="1">
      <c r="A47" s="138"/>
      <c r="B47" s="138"/>
      <c r="C47" s="138"/>
      <c r="D47" s="138"/>
      <c r="E47" s="138"/>
      <c r="F47" s="138"/>
      <c r="G47" s="138"/>
      <c r="H47" s="138"/>
      <c r="I47" s="138"/>
      <c r="J47" s="138"/>
      <c r="K47" s="138"/>
      <c r="N47" s="167"/>
    </row>
    <row r="48" spans="1:20" ht="21" customHeight="1">
      <c r="A48" s="164">
        <v>44284</v>
      </c>
      <c r="B48" s="137">
        <v>37.4</v>
      </c>
      <c r="C48" s="190" t="s">
        <v>20166</v>
      </c>
      <c r="D48" s="190"/>
      <c r="E48" s="190"/>
      <c r="F48" s="190"/>
      <c r="G48" s="190"/>
      <c r="H48" s="190"/>
      <c r="I48" s="190"/>
      <c r="J48" s="190"/>
      <c r="K48" s="191"/>
      <c r="N48" s="163"/>
      <c r="O48" s="165"/>
      <c r="P48" s="166"/>
      <c r="Q48" s="166"/>
      <c r="R48" s="166"/>
      <c r="S48" s="166"/>
      <c r="T48" s="165"/>
    </row>
    <row r="49" spans="1:20" ht="14.25" customHeight="1">
      <c r="A49" s="138"/>
      <c r="B49" s="138"/>
      <c r="C49" s="138"/>
      <c r="D49" s="138"/>
      <c r="E49" s="138"/>
      <c r="F49" s="138"/>
      <c r="G49" s="138"/>
      <c r="H49" s="138"/>
      <c r="I49" s="138"/>
      <c r="J49" s="138"/>
      <c r="K49" s="138"/>
      <c r="N49" s="167"/>
    </row>
    <row r="50" spans="1:20" ht="21" customHeight="1">
      <c r="A50" s="164">
        <v>44281</v>
      </c>
      <c r="B50" s="137">
        <v>37.299999999999997</v>
      </c>
      <c r="C50" s="190" t="s">
        <v>20167</v>
      </c>
      <c r="D50" s="190"/>
      <c r="E50" s="190"/>
      <c r="F50" s="190"/>
      <c r="G50" s="190"/>
      <c r="H50" s="190"/>
      <c r="I50" s="190"/>
      <c r="J50" s="190"/>
      <c r="K50" s="191"/>
      <c r="N50" s="163"/>
      <c r="O50" s="165"/>
      <c r="P50" s="166"/>
      <c r="Q50" s="166"/>
      <c r="R50" s="166"/>
      <c r="S50" s="166"/>
      <c r="T50" s="165"/>
    </row>
    <row r="51" spans="1:20" ht="14.25" customHeight="1">
      <c r="A51" s="138"/>
      <c r="B51" s="138"/>
      <c r="C51" s="138"/>
      <c r="D51" s="138"/>
      <c r="E51" s="138"/>
      <c r="F51" s="138"/>
      <c r="G51" s="138"/>
      <c r="H51" s="138"/>
      <c r="I51" s="138"/>
      <c r="J51" s="138"/>
      <c r="K51" s="138"/>
      <c r="N51" s="167"/>
    </row>
    <row r="52" spans="1:20" ht="21" customHeight="1">
      <c r="A52" s="164">
        <v>44281</v>
      </c>
      <c r="B52" s="137">
        <v>37.200000000000003</v>
      </c>
      <c r="C52" s="190" t="s">
        <v>20168</v>
      </c>
      <c r="D52" s="190"/>
      <c r="E52" s="190"/>
      <c r="F52" s="190"/>
      <c r="G52" s="190"/>
      <c r="H52" s="190"/>
      <c r="I52" s="190"/>
      <c r="J52" s="190"/>
      <c r="K52" s="191"/>
      <c r="N52" s="163"/>
      <c r="O52" s="165"/>
      <c r="P52" s="166"/>
      <c r="Q52" s="166"/>
      <c r="R52" s="166"/>
      <c r="S52" s="166"/>
      <c r="T52" s="165"/>
    </row>
    <row r="53" spans="1:20" ht="14.25" customHeight="1">
      <c r="A53" s="138"/>
      <c r="B53" s="138"/>
      <c r="C53" s="138"/>
      <c r="D53" s="138"/>
      <c r="E53" s="138"/>
      <c r="F53" s="138"/>
      <c r="G53" s="138"/>
      <c r="H53" s="138"/>
      <c r="I53" s="138"/>
      <c r="J53" s="138"/>
      <c r="K53" s="138"/>
      <c r="N53" s="167"/>
    </row>
    <row r="54" spans="1:20" ht="21" customHeight="1">
      <c r="A54" s="164">
        <v>44270</v>
      </c>
      <c r="B54" s="137">
        <v>37.1</v>
      </c>
      <c r="C54" s="190" t="s">
        <v>20169</v>
      </c>
      <c r="D54" s="190"/>
      <c r="E54" s="190"/>
      <c r="F54" s="190"/>
      <c r="G54" s="190"/>
      <c r="H54" s="190"/>
      <c r="I54" s="190"/>
      <c r="J54" s="190"/>
      <c r="K54" s="191"/>
      <c r="N54" s="163"/>
      <c r="O54" s="165"/>
      <c r="P54" s="166"/>
      <c r="Q54" s="166"/>
      <c r="R54" s="166"/>
      <c r="S54" s="166"/>
      <c r="T54" s="165"/>
    </row>
    <row r="55" spans="1:20" ht="14.25" customHeight="1">
      <c r="A55" s="138"/>
      <c r="B55" s="138"/>
      <c r="C55" s="138"/>
      <c r="D55" s="138"/>
      <c r="E55" s="138"/>
      <c r="F55" s="138"/>
      <c r="G55" s="138"/>
      <c r="H55" s="138"/>
      <c r="I55" s="138"/>
      <c r="J55" s="138"/>
      <c r="K55" s="138"/>
      <c r="N55" s="167"/>
    </row>
    <row r="56" spans="1:20" ht="21" customHeight="1">
      <c r="A56" s="164">
        <v>44270</v>
      </c>
      <c r="B56" s="137">
        <v>37</v>
      </c>
      <c r="C56" s="190" t="s">
        <v>20170</v>
      </c>
      <c r="D56" s="190"/>
      <c r="E56" s="190"/>
      <c r="F56" s="190"/>
      <c r="G56" s="190"/>
      <c r="H56" s="190"/>
      <c r="I56" s="190"/>
      <c r="J56" s="190"/>
      <c r="K56" s="191"/>
      <c r="N56" s="163"/>
      <c r="O56" s="165"/>
      <c r="P56" s="166"/>
      <c r="Q56" s="166"/>
      <c r="R56" s="166"/>
      <c r="S56" s="166"/>
      <c r="T56" s="165"/>
    </row>
    <row r="57" spans="1:20" ht="14.25" customHeight="1">
      <c r="A57" s="138"/>
      <c r="B57" s="138"/>
      <c r="C57" s="138"/>
      <c r="D57" s="138"/>
      <c r="E57" s="138"/>
      <c r="F57" s="138"/>
      <c r="G57" s="138"/>
      <c r="H57" s="138"/>
      <c r="I57" s="138"/>
      <c r="J57" s="138"/>
      <c r="K57" s="138"/>
      <c r="N57" s="167"/>
    </row>
    <row r="58" spans="1:20" ht="21" customHeight="1">
      <c r="A58" s="164">
        <v>44269</v>
      </c>
      <c r="B58" s="137">
        <v>36</v>
      </c>
      <c r="C58" s="190" t="s">
        <v>20171</v>
      </c>
      <c r="D58" s="190"/>
      <c r="E58" s="190"/>
      <c r="F58" s="190"/>
      <c r="G58" s="190"/>
      <c r="H58" s="190"/>
      <c r="I58" s="190"/>
      <c r="J58" s="190"/>
      <c r="K58" s="191"/>
      <c r="N58" s="163"/>
      <c r="O58" s="165"/>
      <c r="P58" s="166"/>
      <c r="Q58" s="166"/>
      <c r="R58" s="166"/>
      <c r="S58" s="166"/>
      <c r="T58" s="165"/>
    </row>
    <row r="59" spans="1:20" ht="14.25" customHeight="1">
      <c r="A59" s="138"/>
      <c r="B59" s="138"/>
      <c r="C59" s="138"/>
      <c r="D59" s="138"/>
      <c r="E59" s="138"/>
      <c r="F59" s="138"/>
      <c r="G59" s="138"/>
      <c r="H59" s="138"/>
      <c r="I59" s="138"/>
      <c r="J59" s="138"/>
      <c r="K59" s="138"/>
      <c r="N59" s="167"/>
    </row>
    <row r="60" spans="1:20" ht="69.75" customHeight="1">
      <c r="A60" s="164">
        <v>44253</v>
      </c>
      <c r="B60" s="137">
        <v>35</v>
      </c>
      <c r="C60" s="190" t="s">
        <v>20172</v>
      </c>
      <c r="D60" s="190"/>
      <c r="E60" s="190"/>
      <c r="F60" s="190"/>
      <c r="G60" s="190"/>
      <c r="H60" s="190"/>
      <c r="I60" s="190"/>
      <c r="J60" s="190"/>
      <c r="K60" s="191"/>
      <c r="N60" s="163"/>
      <c r="O60" s="165"/>
      <c r="P60" s="166"/>
      <c r="Q60" s="166"/>
      <c r="R60" s="166"/>
      <c r="S60" s="166"/>
      <c r="T60" s="165"/>
    </row>
    <row r="61" spans="1:20" ht="14.25" customHeight="1">
      <c r="A61" s="138"/>
      <c r="B61" s="138"/>
      <c r="C61" s="138"/>
      <c r="D61" s="138"/>
      <c r="E61" s="138"/>
      <c r="F61" s="138"/>
      <c r="G61" s="138"/>
      <c r="H61" s="138"/>
      <c r="I61" s="138"/>
      <c r="J61" s="138"/>
      <c r="K61" s="138"/>
      <c r="N61" s="167"/>
    </row>
    <row r="62" spans="1:20" ht="133.5" customHeight="1">
      <c r="A62" s="164">
        <v>44252</v>
      </c>
      <c r="B62" s="169" t="s">
        <v>20173</v>
      </c>
      <c r="C62" s="190" t="s">
        <v>20174</v>
      </c>
      <c r="D62" s="190"/>
      <c r="E62" s="190"/>
      <c r="F62" s="190"/>
      <c r="G62" s="190"/>
      <c r="H62" s="190"/>
      <c r="I62" s="190"/>
      <c r="J62" s="190"/>
      <c r="K62" s="191"/>
      <c r="M62" s="163"/>
      <c r="N62" s="163"/>
      <c r="O62" s="165"/>
      <c r="P62" s="166"/>
      <c r="Q62" s="166"/>
      <c r="R62" s="166"/>
      <c r="S62" s="166"/>
      <c r="T62" s="165"/>
    </row>
    <row r="63" spans="1:20" s="132" customFormat="1" ht="15" customHeight="1">
      <c r="A63" s="170"/>
      <c r="B63" s="170"/>
      <c r="C63" s="171"/>
      <c r="D63" s="171"/>
      <c r="E63" s="171"/>
      <c r="F63" s="171"/>
      <c r="G63" s="171"/>
      <c r="H63" s="171"/>
      <c r="I63" s="171"/>
      <c r="J63" s="171"/>
      <c r="K63" s="171"/>
      <c r="O63" s="165"/>
    </row>
    <row r="64" spans="1:20" ht="50.25" customHeight="1">
      <c r="A64" s="164">
        <v>44252</v>
      </c>
      <c r="B64" s="137">
        <v>34.9</v>
      </c>
      <c r="C64" s="190" t="s">
        <v>20175</v>
      </c>
      <c r="D64" s="190"/>
      <c r="E64" s="190"/>
      <c r="F64" s="190"/>
      <c r="G64" s="190"/>
      <c r="H64" s="190"/>
      <c r="I64" s="190"/>
      <c r="J64" s="190"/>
      <c r="K64" s="191"/>
      <c r="M64" s="163"/>
      <c r="N64" s="163"/>
      <c r="O64" s="165"/>
      <c r="P64" s="166"/>
      <c r="Q64" s="166"/>
      <c r="R64" s="166"/>
      <c r="S64" s="166"/>
      <c r="T64" s="165"/>
    </row>
    <row r="65" spans="1:20" ht="14.25" customHeight="1">
      <c r="A65" s="138"/>
      <c r="B65" s="138"/>
      <c r="C65" s="138"/>
      <c r="D65" s="138"/>
      <c r="E65" s="138"/>
      <c r="F65" s="138"/>
      <c r="G65" s="138"/>
      <c r="H65" s="138"/>
      <c r="I65" s="138"/>
      <c r="J65" s="138"/>
      <c r="K65" s="138"/>
      <c r="N65" s="167"/>
    </row>
    <row r="66" spans="1:20" ht="69.75" customHeight="1">
      <c r="A66" s="164">
        <v>44251</v>
      </c>
      <c r="B66" s="137">
        <v>34.799999999999997</v>
      </c>
      <c r="C66" s="190" t="s">
        <v>20176</v>
      </c>
      <c r="D66" s="190"/>
      <c r="E66" s="190"/>
      <c r="F66" s="190"/>
      <c r="G66" s="190"/>
      <c r="H66" s="190"/>
      <c r="I66" s="190"/>
      <c r="J66" s="190"/>
      <c r="K66" s="191"/>
      <c r="N66" s="163"/>
      <c r="O66" s="165"/>
      <c r="P66" s="166"/>
      <c r="Q66" s="166"/>
      <c r="R66" s="166"/>
      <c r="S66" s="166"/>
      <c r="T66" s="165"/>
    </row>
    <row r="67" spans="1:20" ht="14.25" customHeight="1">
      <c r="A67" s="138"/>
      <c r="B67" s="138"/>
      <c r="C67" s="138"/>
      <c r="D67" s="138"/>
      <c r="E67" s="138"/>
      <c r="F67" s="138"/>
      <c r="G67" s="138"/>
      <c r="H67" s="138"/>
      <c r="I67" s="138"/>
      <c r="J67" s="138"/>
      <c r="K67" s="138"/>
      <c r="N67" s="163"/>
    </row>
    <row r="68" spans="1:20" ht="93.75" customHeight="1">
      <c r="A68" s="164">
        <v>44250</v>
      </c>
      <c r="B68" s="137">
        <v>34.700000000000003</v>
      </c>
      <c r="C68" s="190" t="s">
        <v>20177</v>
      </c>
      <c r="D68" s="190"/>
      <c r="E68" s="190"/>
      <c r="F68" s="190"/>
      <c r="G68" s="190"/>
      <c r="H68" s="190"/>
      <c r="I68" s="190"/>
      <c r="J68" s="190"/>
      <c r="K68" s="191"/>
      <c r="N68" s="163"/>
      <c r="O68" s="165"/>
      <c r="P68" s="166"/>
      <c r="Q68" s="166"/>
      <c r="R68" s="166"/>
      <c r="S68" s="166"/>
      <c r="T68" s="165"/>
    </row>
    <row r="69" spans="1:20" ht="14.25" customHeight="1">
      <c r="A69" s="138"/>
      <c r="B69" s="138"/>
      <c r="C69" s="138"/>
      <c r="D69" s="138"/>
      <c r="E69" s="138"/>
      <c r="F69" s="138"/>
      <c r="G69" s="138"/>
      <c r="H69" s="138"/>
      <c r="I69" s="138"/>
      <c r="J69" s="138"/>
      <c r="K69" s="138"/>
      <c r="N69" s="163"/>
    </row>
    <row r="70" spans="1:20" ht="85.5" customHeight="1">
      <c r="A70" s="164">
        <v>44249</v>
      </c>
      <c r="B70" s="137">
        <v>34.6</v>
      </c>
      <c r="C70" s="190" t="s">
        <v>20178</v>
      </c>
      <c r="D70" s="190"/>
      <c r="E70" s="190"/>
      <c r="F70" s="190"/>
      <c r="G70" s="190"/>
      <c r="H70" s="190"/>
      <c r="I70" s="190"/>
      <c r="J70" s="190"/>
      <c r="K70" s="191"/>
      <c r="N70" s="163"/>
      <c r="O70" s="165"/>
      <c r="P70" s="166"/>
      <c r="Q70" s="166"/>
      <c r="R70" s="166"/>
      <c r="S70" s="166"/>
      <c r="T70" s="165"/>
    </row>
    <row r="71" spans="1:20" ht="14.25" customHeight="1">
      <c r="A71" s="138"/>
      <c r="B71" s="138"/>
      <c r="C71" s="138"/>
      <c r="D71" s="138"/>
      <c r="E71" s="138"/>
      <c r="F71" s="138"/>
      <c r="G71" s="138"/>
      <c r="H71" s="138"/>
      <c r="I71" s="138"/>
      <c r="J71" s="138"/>
      <c r="K71" s="138"/>
      <c r="N71" s="163"/>
      <c r="O71" s="165"/>
      <c r="P71" s="166"/>
      <c r="Q71" s="166"/>
      <c r="R71" s="166"/>
      <c r="S71" s="166"/>
      <c r="T71" s="165"/>
    </row>
    <row r="72" spans="1:20" ht="85.5" customHeight="1">
      <c r="A72" s="197">
        <v>44247</v>
      </c>
      <c r="B72" s="198">
        <v>34.5</v>
      </c>
      <c r="C72" s="190" t="s">
        <v>20179</v>
      </c>
      <c r="D72" s="190"/>
      <c r="E72" s="190"/>
      <c r="F72" s="190"/>
      <c r="G72" s="190"/>
      <c r="H72" s="190"/>
      <c r="I72" s="190"/>
      <c r="J72" s="190"/>
      <c r="K72" s="191"/>
      <c r="N72" s="163"/>
      <c r="O72" s="165"/>
      <c r="P72" s="166"/>
      <c r="Q72" s="166"/>
      <c r="R72" s="166"/>
      <c r="S72" s="166"/>
      <c r="T72" s="165"/>
    </row>
    <row r="73" spans="1:20" ht="14.25" customHeight="1">
      <c r="A73" s="197"/>
      <c r="B73" s="198"/>
      <c r="C73" s="191" t="s">
        <v>20180</v>
      </c>
      <c r="D73" s="196"/>
      <c r="E73" s="196"/>
      <c r="F73" s="196"/>
      <c r="G73" s="196"/>
      <c r="H73" s="196"/>
      <c r="I73" s="196"/>
      <c r="J73" s="196"/>
      <c r="K73" s="196"/>
      <c r="N73" s="163"/>
      <c r="O73" s="165"/>
      <c r="P73" s="166"/>
      <c r="Q73" s="166"/>
      <c r="R73" s="166"/>
      <c r="S73" s="166"/>
      <c r="T73" s="165"/>
    </row>
    <row r="74" spans="1:20" ht="14.25" customHeight="1">
      <c r="A74" s="197"/>
      <c r="B74" s="198"/>
      <c r="C74" s="191" t="s">
        <v>20181</v>
      </c>
      <c r="D74" s="196"/>
      <c r="E74" s="196"/>
      <c r="F74" s="196"/>
      <c r="G74" s="196"/>
      <c r="H74" s="196"/>
      <c r="I74" s="196"/>
      <c r="J74" s="196"/>
      <c r="K74" s="196"/>
      <c r="N74" s="163"/>
      <c r="O74" s="165"/>
      <c r="P74" s="166"/>
      <c r="Q74" s="166"/>
      <c r="R74" s="166"/>
      <c r="S74" s="166"/>
      <c r="T74" s="165"/>
    </row>
    <row r="75" spans="1:20" ht="14.25" customHeight="1">
      <c r="A75" s="138"/>
      <c r="B75" s="138"/>
      <c r="C75" s="138"/>
      <c r="D75" s="138"/>
      <c r="E75" s="138"/>
      <c r="F75" s="138"/>
      <c r="G75" s="138"/>
      <c r="H75" s="138"/>
      <c r="I75" s="138"/>
      <c r="J75" s="138"/>
      <c r="K75" s="138"/>
      <c r="N75" s="163"/>
      <c r="O75" s="165"/>
      <c r="P75" s="166"/>
      <c r="Q75" s="166"/>
      <c r="R75" s="166"/>
      <c r="S75" s="166"/>
      <c r="T75" s="165"/>
    </row>
    <row r="76" spans="1:20" ht="161.25" customHeight="1">
      <c r="A76" s="136">
        <v>44246</v>
      </c>
      <c r="B76" s="137">
        <v>34.4</v>
      </c>
      <c r="C76" s="192" t="s">
        <v>20182</v>
      </c>
      <c r="D76" s="190"/>
      <c r="E76" s="190"/>
      <c r="F76" s="190"/>
      <c r="G76" s="190"/>
      <c r="H76" s="190"/>
      <c r="I76" s="190"/>
      <c r="J76" s="190"/>
      <c r="K76" s="191"/>
      <c r="N76" s="163"/>
      <c r="O76" s="165"/>
      <c r="P76" s="166"/>
      <c r="Q76" s="166"/>
      <c r="R76" s="166"/>
      <c r="S76" s="166"/>
    </row>
    <row r="77" spans="1:20" ht="14.25" customHeight="1">
      <c r="A77" s="138"/>
      <c r="B77" s="138"/>
      <c r="C77" s="138"/>
      <c r="D77" s="138"/>
      <c r="E77" s="138"/>
      <c r="F77" s="138"/>
      <c r="G77" s="138"/>
      <c r="H77" s="138"/>
      <c r="I77" s="138"/>
      <c r="J77" s="138"/>
      <c r="K77" s="138"/>
      <c r="N77" s="163"/>
      <c r="O77" s="165"/>
      <c r="P77" s="166"/>
      <c r="Q77" s="166"/>
      <c r="R77" s="166"/>
      <c r="S77" s="166"/>
    </row>
    <row r="78" spans="1:20" ht="79.5" customHeight="1">
      <c r="A78" s="136">
        <v>44246</v>
      </c>
      <c r="B78" s="137">
        <v>34.299999999999997</v>
      </c>
      <c r="C78" s="192" t="s">
        <v>20183</v>
      </c>
      <c r="D78" s="190"/>
      <c r="E78" s="190"/>
      <c r="F78" s="190"/>
      <c r="G78" s="190"/>
      <c r="H78" s="190"/>
      <c r="I78" s="190"/>
      <c r="J78" s="190"/>
      <c r="K78" s="191"/>
      <c r="N78" s="163"/>
      <c r="O78" s="165"/>
      <c r="P78" s="166"/>
      <c r="Q78" s="166"/>
      <c r="R78" s="166"/>
      <c r="S78" s="166"/>
    </row>
    <row r="79" spans="1:20" ht="14.25" customHeight="1">
      <c r="A79" s="138"/>
      <c r="B79" s="138"/>
      <c r="C79" s="138"/>
      <c r="D79" s="138"/>
      <c r="E79" s="138"/>
      <c r="F79" s="138"/>
      <c r="G79" s="138"/>
      <c r="H79" s="138"/>
      <c r="I79" s="138"/>
      <c r="J79" s="138"/>
      <c r="K79" s="138"/>
      <c r="N79" s="163"/>
      <c r="O79" s="165"/>
      <c r="P79" s="166"/>
      <c r="Q79" s="166"/>
      <c r="R79" s="166"/>
      <c r="S79" s="166"/>
    </row>
    <row r="80" spans="1:20" ht="72.75" customHeight="1">
      <c r="A80" s="197">
        <v>44245</v>
      </c>
      <c r="B80" s="198">
        <v>34.200000000000003</v>
      </c>
      <c r="C80" s="190" t="s">
        <v>20184</v>
      </c>
      <c r="D80" s="190"/>
      <c r="E80" s="190"/>
      <c r="F80" s="190"/>
      <c r="G80" s="190"/>
      <c r="H80" s="190"/>
      <c r="I80" s="190"/>
      <c r="J80" s="190"/>
      <c r="K80" s="191"/>
      <c r="N80" s="163"/>
      <c r="O80" s="165"/>
      <c r="P80" s="166"/>
      <c r="Q80" s="166"/>
      <c r="R80" s="166"/>
      <c r="S80" s="166"/>
    </row>
    <row r="81" spans="1:19" ht="34.5" customHeight="1">
      <c r="A81" s="197"/>
      <c r="B81" s="198"/>
      <c r="C81" s="191" t="s">
        <v>20185</v>
      </c>
      <c r="D81" s="196"/>
      <c r="E81" s="196"/>
      <c r="F81" s="196"/>
      <c r="G81" s="196"/>
      <c r="H81" s="196"/>
      <c r="I81" s="196"/>
      <c r="J81" s="196"/>
      <c r="K81" s="196"/>
      <c r="N81" s="163"/>
      <c r="O81" s="165"/>
      <c r="P81" s="166"/>
      <c r="Q81" s="166"/>
      <c r="R81" s="166"/>
      <c r="S81" s="166"/>
    </row>
    <row r="82" spans="1:19">
      <c r="A82" s="197"/>
      <c r="B82" s="198"/>
      <c r="C82" s="191" t="s">
        <v>20186</v>
      </c>
      <c r="D82" s="196"/>
      <c r="E82" s="196"/>
      <c r="F82" s="196"/>
      <c r="G82" s="196"/>
      <c r="H82" s="196"/>
      <c r="I82" s="196"/>
      <c r="J82" s="196"/>
      <c r="K82" s="196"/>
      <c r="N82" s="163"/>
    </row>
    <row r="83" spans="1:19" ht="14.25" customHeight="1">
      <c r="A83" s="138"/>
      <c r="B83" s="138"/>
      <c r="C83" s="138"/>
      <c r="D83" s="138"/>
      <c r="E83" s="138"/>
      <c r="F83" s="138"/>
      <c r="G83" s="138"/>
      <c r="H83" s="138"/>
      <c r="I83" s="138"/>
      <c r="J83" s="138"/>
      <c r="K83" s="138"/>
      <c r="N83" s="163"/>
    </row>
    <row r="84" spans="1:19">
      <c r="A84" s="136">
        <v>44243</v>
      </c>
      <c r="B84" s="137">
        <v>34.1</v>
      </c>
      <c r="C84" s="192" t="s">
        <v>20187</v>
      </c>
      <c r="D84" s="190"/>
      <c r="E84" s="190"/>
      <c r="F84" s="190"/>
      <c r="G84" s="190"/>
      <c r="H84" s="190"/>
      <c r="I84" s="190"/>
      <c r="J84" s="190"/>
      <c r="K84" s="191"/>
      <c r="N84" s="163"/>
    </row>
    <row r="85" spans="1:19" ht="14.25" customHeight="1">
      <c r="A85" s="138"/>
      <c r="B85" s="138"/>
      <c r="C85" s="138"/>
      <c r="D85" s="138"/>
      <c r="E85" s="138"/>
      <c r="F85" s="138"/>
      <c r="G85" s="138"/>
      <c r="H85" s="138"/>
      <c r="I85" s="138"/>
      <c r="J85" s="138"/>
      <c r="K85" s="138"/>
      <c r="N85" s="163"/>
    </row>
    <row r="86" spans="1:19" ht="135" customHeight="1">
      <c r="A86" s="197">
        <v>44239</v>
      </c>
      <c r="B86" s="198" t="s">
        <v>20188</v>
      </c>
      <c r="C86" s="192" t="s">
        <v>20189</v>
      </c>
      <c r="D86" s="190"/>
      <c r="E86" s="190"/>
      <c r="F86" s="190"/>
      <c r="G86" s="190"/>
      <c r="H86" s="190"/>
      <c r="I86" s="190"/>
      <c r="J86" s="190"/>
      <c r="K86" s="191"/>
    </row>
    <row r="87" spans="1:19">
      <c r="A87" s="197"/>
      <c r="B87" s="198"/>
      <c r="C87" s="196" t="s">
        <v>20190</v>
      </c>
      <c r="D87" s="196"/>
      <c r="E87" s="196"/>
      <c r="F87" s="196"/>
      <c r="G87" s="196"/>
      <c r="H87" s="196"/>
      <c r="I87" s="196"/>
      <c r="J87" s="196"/>
      <c r="K87" s="196"/>
    </row>
    <row r="88" spans="1:19">
      <c r="A88" s="197"/>
      <c r="B88" s="198"/>
      <c r="C88" s="192" t="s">
        <v>20191</v>
      </c>
      <c r="D88" s="190"/>
      <c r="E88" s="190"/>
      <c r="F88" s="190"/>
      <c r="G88" s="190"/>
      <c r="H88" s="190"/>
      <c r="I88" s="190"/>
      <c r="J88" s="190"/>
      <c r="K88" s="191"/>
    </row>
    <row r="89" spans="1:19">
      <c r="A89" s="197"/>
      <c r="B89" s="198"/>
      <c r="C89" s="192" t="s">
        <v>20192</v>
      </c>
      <c r="D89" s="190"/>
      <c r="E89" s="190"/>
      <c r="F89" s="190"/>
      <c r="G89" s="190"/>
      <c r="H89" s="190"/>
      <c r="I89" s="190"/>
      <c r="J89" s="190"/>
      <c r="K89" s="191"/>
    </row>
    <row r="90" spans="1:19">
      <c r="A90" s="197"/>
      <c r="B90" s="198"/>
      <c r="C90" s="192" t="s">
        <v>20193</v>
      </c>
      <c r="D90" s="190"/>
      <c r="E90" s="190"/>
      <c r="F90" s="190"/>
      <c r="G90" s="190"/>
      <c r="H90" s="190"/>
      <c r="I90" s="190"/>
      <c r="J90" s="190"/>
      <c r="K90" s="191"/>
    </row>
    <row r="91" spans="1:19">
      <c r="A91" s="197"/>
      <c r="B91" s="198"/>
      <c r="C91" s="192" t="s">
        <v>20194</v>
      </c>
      <c r="D91" s="190"/>
      <c r="E91" s="190"/>
      <c r="F91" s="190"/>
      <c r="G91" s="190"/>
      <c r="H91" s="190"/>
      <c r="I91" s="190"/>
      <c r="J91" s="190"/>
      <c r="K91" s="191"/>
    </row>
    <row r="92" spans="1:19">
      <c r="A92" s="197"/>
      <c r="B92" s="198"/>
      <c r="C92" s="192" t="s">
        <v>20195</v>
      </c>
      <c r="D92" s="190"/>
      <c r="E92" s="190"/>
      <c r="F92" s="190"/>
      <c r="G92" s="190"/>
      <c r="H92" s="190"/>
      <c r="I92" s="190"/>
      <c r="J92" s="190"/>
      <c r="K92" s="191"/>
    </row>
    <row r="93" spans="1:19">
      <c r="A93" s="197"/>
      <c r="B93" s="198"/>
      <c r="C93" s="196" t="s">
        <v>20196</v>
      </c>
      <c r="D93" s="196"/>
      <c r="E93" s="196"/>
      <c r="F93" s="196"/>
      <c r="G93" s="196"/>
      <c r="H93" s="196"/>
      <c r="I93" s="196"/>
      <c r="J93" s="196"/>
      <c r="K93" s="196"/>
    </row>
    <row r="94" spans="1:19" ht="14.25" customHeight="1">
      <c r="A94" s="138"/>
      <c r="B94" s="138"/>
      <c r="C94" s="138"/>
      <c r="D94" s="138"/>
      <c r="E94" s="138"/>
      <c r="F94" s="138"/>
      <c r="G94" s="138"/>
      <c r="H94" s="138"/>
      <c r="I94" s="138"/>
      <c r="J94" s="138"/>
      <c r="K94" s="138"/>
    </row>
    <row r="95" spans="1:19" ht="40.5" customHeight="1">
      <c r="A95" s="136">
        <v>44234</v>
      </c>
      <c r="B95" s="137">
        <v>33.1</v>
      </c>
      <c r="C95" s="192" t="s">
        <v>20197</v>
      </c>
      <c r="D95" s="190"/>
      <c r="E95" s="190"/>
      <c r="F95" s="190"/>
      <c r="G95" s="190"/>
      <c r="H95" s="190"/>
      <c r="I95" s="190"/>
      <c r="J95" s="190"/>
      <c r="K95" s="191"/>
    </row>
    <row r="96" spans="1:19" ht="14.25" customHeight="1">
      <c r="A96" s="138"/>
      <c r="B96" s="138"/>
      <c r="C96" s="138"/>
      <c r="D96" s="138"/>
      <c r="E96" s="138"/>
      <c r="F96" s="138"/>
      <c r="G96" s="138"/>
      <c r="H96" s="138"/>
      <c r="I96" s="138"/>
      <c r="J96" s="138"/>
      <c r="K96" s="138"/>
    </row>
    <row r="97" spans="1:11" ht="33.75" customHeight="1">
      <c r="A97" s="197">
        <v>44230</v>
      </c>
      <c r="B97" s="198">
        <v>33</v>
      </c>
      <c r="C97" s="190" t="s">
        <v>20198</v>
      </c>
      <c r="D97" s="190"/>
      <c r="E97" s="190"/>
      <c r="F97" s="190"/>
      <c r="G97" s="190"/>
      <c r="H97" s="190"/>
      <c r="I97" s="190"/>
      <c r="J97" s="190"/>
      <c r="K97" s="191"/>
    </row>
    <row r="98" spans="1:11">
      <c r="A98" s="197"/>
      <c r="B98" s="198"/>
      <c r="C98" s="196" t="s">
        <v>20199</v>
      </c>
      <c r="D98" s="196"/>
      <c r="E98" s="196"/>
      <c r="F98" s="196"/>
      <c r="G98" s="196"/>
      <c r="H98" s="196"/>
      <c r="I98" s="196"/>
      <c r="J98" s="196"/>
      <c r="K98" s="196"/>
    </row>
    <row r="99" spans="1:11" ht="14.25" customHeight="1">
      <c r="A99" s="138"/>
      <c r="B99" s="138"/>
      <c r="C99" s="138"/>
      <c r="D99" s="138"/>
      <c r="E99" s="138"/>
      <c r="F99" s="138"/>
      <c r="G99" s="138"/>
      <c r="H99" s="138"/>
      <c r="I99" s="138"/>
      <c r="J99" s="138"/>
      <c r="K99" s="138"/>
    </row>
    <row r="100" spans="1:11" ht="15" customHeight="1">
      <c r="A100" s="136">
        <v>44229</v>
      </c>
      <c r="B100" s="137">
        <v>32.799999999999997</v>
      </c>
      <c r="C100" s="193" t="s">
        <v>20200</v>
      </c>
      <c r="D100" s="194"/>
      <c r="E100" s="194"/>
      <c r="F100" s="194"/>
      <c r="G100" s="194"/>
      <c r="H100" s="194"/>
      <c r="I100" s="194"/>
      <c r="J100" s="194"/>
      <c r="K100" s="195"/>
    </row>
    <row r="101" spans="1:11" ht="14.25" customHeight="1">
      <c r="A101" s="138"/>
      <c r="B101" s="138"/>
      <c r="C101" s="138"/>
      <c r="D101" s="138"/>
      <c r="E101" s="138"/>
      <c r="F101" s="138"/>
      <c r="G101" s="138"/>
      <c r="H101" s="138"/>
      <c r="I101" s="138"/>
      <c r="J101" s="138"/>
      <c r="K101" s="138"/>
    </row>
    <row r="102" spans="1:11" ht="66" customHeight="1">
      <c r="A102" s="197">
        <v>44227</v>
      </c>
      <c r="B102" s="198">
        <v>32.700000000000003</v>
      </c>
      <c r="C102" s="196" t="s">
        <v>20201</v>
      </c>
      <c r="D102" s="196"/>
      <c r="E102" s="196"/>
      <c r="F102" s="196"/>
      <c r="G102" s="196"/>
      <c r="H102" s="196"/>
      <c r="I102" s="196"/>
      <c r="J102" s="196"/>
      <c r="K102" s="196"/>
    </row>
    <row r="103" spans="1:11">
      <c r="A103" s="197"/>
      <c r="B103" s="198"/>
      <c r="C103" s="196" t="s">
        <v>20202</v>
      </c>
      <c r="D103" s="196"/>
      <c r="E103" s="196"/>
      <c r="F103" s="196"/>
      <c r="G103" s="196"/>
      <c r="H103" s="196"/>
      <c r="I103" s="196"/>
      <c r="J103" s="196"/>
      <c r="K103" s="196"/>
    </row>
    <row r="104" spans="1:11">
      <c r="A104" s="197"/>
      <c r="B104" s="198"/>
      <c r="C104" s="196" t="s">
        <v>20203</v>
      </c>
      <c r="D104" s="196"/>
      <c r="E104" s="196"/>
      <c r="F104" s="196"/>
      <c r="G104" s="196"/>
      <c r="H104" s="196"/>
      <c r="I104" s="196"/>
      <c r="J104" s="196"/>
      <c r="K104" s="196"/>
    </row>
    <row r="105" spans="1:11" ht="14.25" customHeight="1">
      <c r="A105" s="138"/>
      <c r="B105" s="138"/>
      <c r="C105" s="138"/>
      <c r="D105" s="138"/>
      <c r="E105" s="138"/>
      <c r="F105" s="138"/>
      <c r="G105" s="138"/>
      <c r="H105" s="138"/>
      <c r="I105" s="138"/>
      <c r="J105" s="138"/>
      <c r="K105" s="138"/>
    </row>
    <row r="106" spans="1:11" ht="15" customHeight="1">
      <c r="A106" s="136">
        <v>44225</v>
      </c>
      <c r="B106" s="137">
        <v>32.6</v>
      </c>
      <c r="C106" s="193" t="s">
        <v>20204</v>
      </c>
      <c r="D106" s="194"/>
      <c r="E106" s="194"/>
      <c r="F106" s="194"/>
      <c r="G106" s="194"/>
      <c r="H106" s="194"/>
      <c r="I106" s="194"/>
      <c r="J106" s="194"/>
      <c r="K106" s="195"/>
    </row>
    <row r="107" spans="1:11" ht="14.25" customHeight="1">
      <c r="A107" s="138"/>
      <c r="B107" s="138"/>
      <c r="C107" s="138"/>
      <c r="D107" s="138"/>
      <c r="E107" s="138"/>
      <c r="F107" s="138"/>
      <c r="G107" s="138"/>
      <c r="H107" s="138"/>
      <c r="I107" s="138"/>
      <c r="J107" s="138"/>
      <c r="K107" s="138"/>
    </row>
    <row r="108" spans="1:11" ht="30.75" customHeight="1">
      <c r="A108" s="136">
        <v>44224</v>
      </c>
      <c r="B108" s="137">
        <v>32.5</v>
      </c>
      <c r="C108" s="192" t="s">
        <v>20205</v>
      </c>
      <c r="D108" s="190"/>
      <c r="E108" s="190"/>
      <c r="F108" s="190"/>
      <c r="G108" s="190"/>
      <c r="H108" s="190"/>
      <c r="I108" s="190"/>
      <c r="J108" s="190"/>
      <c r="K108" s="191"/>
    </row>
    <row r="109" spans="1:11" ht="14.25" customHeight="1">
      <c r="A109" s="140"/>
      <c r="B109" s="140"/>
      <c r="C109" s="140"/>
      <c r="D109" s="140"/>
      <c r="E109" s="140"/>
      <c r="F109" s="140"/>
      <c r="G109" s="140"/>
      <c r="H109" s="140"/>
      <c r="I109" s="140"/>
      <c r="J109" s="140"/>
      <c r="K109" s="140"/>
    </row>
    <row r="110" spans="1:11">
      <c r="A110" s="136">
        <v>44222</v>
      </c>
      <c r="B110" s="137">
        <v>32.4</v>
      </c>
      <c r="C110" s="193" t="s">
        <v>20206</v>
      </c>
      <c r="D110" s="194"/>
      <c r="E110" s="194"/>
      <c r="F110" s="194"/>
      <c r="G110" s="194"/>
      <c r="H110" s="194"/>
      <c r="I110" s="194"/>
      <c r="J110" s="194"/>
      <c r="K110" s="195"/>
    </row>
    <row r="111" spans="1:11" ht="14.25" customHeight="1">
      <c r="A111" s="140"/>
      <c r="B111" s="140"/>
      <c r="C111" s="140"/>
      <c r="D111" s="140"/>
      <c r="E111" s="140"/>
      <c r="F111" s="140"/>
      <c r="G111" s="140"/>
      <c r="H111" s="140"/>
      <c r="I111" s="140"/>
      <c r="J111" s="140"/>
      <c r="K111" s="140"/>
    </row>
    <row r="112" spans="1:11" ht="30.75" customHeight="1">
      <c r="A112" s="136">
        <v>44221</v>
      </c>
      <c r="B112" s="137">
        <v>32.299999999999997</v>
      </c>
      <c r="C112" s="192" t="s">
        <v>20207</v>
      </c>
      <c r="D112" s="190"/>
      <c r="E112" s="190"/>
      <c r="F112" s="190"/>
      <c r="G112" s="190"/>
      <c r="H112" s="190"/>
      <c r="I112" s="190"/>
      <c r="J112" s="190"/>
      <c r="K112" s="191"/>
    </row>
    <row r="113" spans="1:11" ht="14.25" customHeight="1">
      <c r="A113" s="140"/>
      <c r="B113" s="140"/>
      <c r="C113" s="140"/>
      <c r="D113" s="140"/>
      <c r="E113" s="140"/>
      <c r="F113" s="140"/>
      <c r="G113" s="140"/>
      <c r="H113" s="140"/>
      <c r="I113" s="140"/>
      <c r="J113" s="140"/>
      <c r="K113" s="140"/>
    </row>
    <row r="114" spans="1:11">
      <c r="A114" s="136">
        <v>44221</v>
      </c>
      <c r="B114" s="137">
        <v>32.200000000000003</v>
      </c>
      <c r="C114" s="193" t="s">
        <v>20208</v>
      </c>
      <c r="D114" s="194"/>
      <c r="E114" s="194"/>
      <c r="F114" s="194"/>
      <c r="G114" s="194"/>
      <c r="H114" s="194"/>
      <c r="I114" s="194"/>
      <c r="J114" s="194"/>
      <c r="K114" s="195"/>
    </row>
    <row r="115" spans="1:11">
      <c r="A115" s="140"/>
      <c r="B115" s="140"/>
      <c r="C115" s="140"/>
      <c r="D115" s="140"/>
      <c r="E115" s="140"/>
      <c r="F115" s="140"/>
      <c r="G115" s="140"/>
      <c r="H115" s="140"/>
      <c r="I115" s="140"/>
      <c r="J115" s="140"/>
      <c r="K115" s="140"/>
    </row>
    <row r="116" spans="1:11">
      <c r="A116" s="136">
        <v>44221</v>
      </c>
      <c r="B116" s="137">
        <v>32.1</v>
      </c>
      <c r="C116" s="193" t="s">
        <v>20209</v>
      </c>
      <c r="D116" s="194"/>
      <c r="E116" s="194"/>
      <c r="F116" s="194"/>
      <c r="G116" s="194"/>
      <c r="H116" s="194"/>
      <c r="I116" s="194"/>
      <c r="J116" s="194"/>
      <c r="K116" s="195"/>
    </row>
    <row r="117" spans="1:11">
      <c r="A117" s="140"/>
      <c r="B117" s="140"/>
      <c r="C117" s="140"/>
      <c r="D117" s="140"/>
      <c r="E117" s="140"/>
      <c r="F117" s="140"/>
      <c r="G117" s="140"/>
      <c r="H117" s="140"/>
      <c r="I117" s="140"/>
      <c r="J117" s="140"/>
      <c r="K117" s="140"/>
    </row>
    <row r="118" spans="1:11">
      <c r="A118" s="136">
        <v>44220</v>
      </c>
      <c r="B118" s="141">
        <v>32</v>
      </c>
      <c r="C118" s="199" t="s">
        <v>20210</v>
      </c>
      <c r="D118" s="199"/>
      <c r="E118" s="199"/>
      <c r="F118" s="199"/>
      <c r="G118" s="199"/>
      <c r="H118" s="199"/>
      <c r="I118" s="199"/>
      <c r="J118" s="199"/>
      <c r="K118" s="199"/>
    </row>
    <row r="119" spans="1:11">
      <c r="A119" s="140"/>
      <c r="B119" s="140"/>
      <c r="C119" s="140"/>
      <c r="D119" s="140"/>
      <c r="E119" s="140"/>
      <c r="F119" s="140"/>
      <c r="G119" s="140"/>
      <c r="H119" s="140"/>
      <c r="I119" s="140"/>
      <c r="J119" s="140"/>
      <c r="K119" s="140"/>
    </row>
    <row r="120" spans="1:11">
      <c r="A120" s="197">
        <v>44220</v>
      </c>
      <c r="B120" s="198">
        <v>31.1</v>
      </c>
      <c r="C120" s="199" t="s">
        <v>20211</v>
      </c>
      <c r="D120" s="199"/>
      <c r="E120" s="199"/>
      <c r="F120" s="199"/>
      <c r="G120" s="199"/>
      <c r="H120" s="199"/>
      <c r="I120" s="199"/>
      <c r="J120" s="199"/>
      <c r="K120" s="199"/>
    </row>
    <row r="121" spans="1:11">
      <c r="A121" s="197"/>
      <c r="B121" s="198"/>
      <c r="C121" s="193" t="s">
        <v>20212</v>
      </c>
      <c r="D121" s="194"/>
      <c r="E121" s="194"/>
      <c r="F121" s="194"/>
      <c r="G121" s="194"/>
      <c r="H121" s="194"/>
      <c r="I121" s="194"/>
      <c r="J121" s="194"/>
      <c r="K121" s="195"/>
    </row>
    <row r="122" spans="1:11">
      <c r="A122" s="140"/>
      <c r="B122" s="140"/>
      <c r="C122" s="140"/>
      <c r="D122" s="140"/>
      <c r="E122" s="140"/>
      <c r="F122" s="140"/>
      <c r="G122" s="140"/>
      <c r="H122" s="140"/>
      <c r="I122" s="140"/>
      <c r="J122" s="140"/>
      <c r="K122" s="140"/>
    </row>
    <row r="123" spans="1:11">
      <c r="A123" s="197">
        <v>44218</v>
      </c>
      <c r="B123" s="198">
        <v>31</v>
      </c>
      <c r="C123" s="199" t="s">
        <v>20213</v>
      </c>
      <c r="D123" s="199"/>
      <c r="E123" s="199"/>
      <c r="F123" s="199"/>
      <c r="G123" s="199"/>
      <c r="H123" s="199"/>
      <c r="I123" s="199"/>
      <c r="J123" s="199"/>
      <c r="K123" s="199"/>
    </row>
    <row r="124" spans="1:11">
      <c r="A124" s="197"/>
      <c r="B124" s="198"/>
      <c r="C124" s="193" t="s">
        <v>20214</v>
      </c>
      <c r="D124" s="194"/>
      <c r="E124" s="194"/>
      <c r="F124" s="194"/>
      <c r="G124" s="194"/>
      <c r="H124" s="194"/>
      <c r="I124" s="194"/>
      <c r="J124" s="194"/>
      <c r="K124" s="195"/>
    </row>
    <row r="125" spans="1:11">
      <c r="A125" s="197"/>
      <c r="B125" s="198"/>
      <c r="C125" s="199" t="s">
        <v>20215</v>
      </c>
      <c r="D125" s="199"/>
      <c r="E125" s="199"/>
      <c r="F125" s="199"/>
      <c r="G125" s="199"/>
      <c r="H125" s="199"/>
      <c r="I125" s="199"/>
      <c r="J125" s="199"/>
      <c r="K125" s="199"/>
    </row>
    <row r="126" spans="1:11">
      <c r="A126" s="139"/>
      <c r="B126" s="139"/>
      <c r="C126" s="139"/>
      <c r="D126" s="139"/>
      <c r="E126" s="139"/>
      <c r="F126" s="139"/>
      <c r="G126" s="139"/>
      <c r="H126" s="139"/>
      <c r="I126" s="139"/>
      <c r="J126" s="139"/>
      <c r="K126" s="139"/>
    </row>
  </sheetData>
  <sheetProtection sheet="1" selectLockedCells="1"/>
  <mergeCells count="86">
    <mergeCell ref="C7:K7"/>
    <mergeCell ref="A39:A40"/>
    <mergeCell ref="B39:B40"/>
    <mergeCell ref="C21:K21"/>
    <mergeCell ref="C23:K23"/>
    <mergeCell ref="C25:K25"/>
    <mergeCell ref="C27:K27"/>
    <mergeCell ref="C29:K29"/>
    <mergeCell ref="C37:K37"/>
    <mergeCell ref="C31:K31"/>
    <mergeCell ref="C33:K33"/>
    <mergeCell ref="C35:K35"/>
    <mergeCell ref="C9:K9"/>
    <mergeCell ref="C11:K11"/>
    <mergeCell ref="C17:K17"/>
    <mergeCell ref="C19:K19"/>
    <mergeCell ref="A72:A74"/>
    <mergeCell ref="B72:B74"/>
    <mergeCell ref="C73:K73"/>
    <mergeCell ref="C58:K58"/>
    <mergeCell ref="C56:K56"/>
    <mergeCell ref="A80:A82"/>
    <mergeCell ref="B80:B82"/>
    <mergeCell ref="C76:K76"/>
    <mergeCell ref="A102:A104"/>
    <mergeCell ref="B102:B104"/>
    <mergeCell ref="C82:K82"/>
    <mergeCell ref="C98:K98"/>
    <mergeCell ref="A97:A98"/>
    <mergeCell ref="B97:B98"/>
    <mergeCell ref="C95:K95"/>
    <mergeCell ref="C86:K86"/>
    <mergeCell ref="C93:K93"/>
    <mergeCell ref="A86:A93"/>
    <mergeCell ref="B86:B93"/>
    <mergeCell ref="C87:K87"/>
    <mergeCell ref="C84:K84"/>
    <mergeCell ref="C118:K118"/>
    <mergeCell ref="C116:K116"/>
    <mergeCell ref="C114:K114"/>
    <mergeCell ref="C112:K112"/>
    <mergeCell ref="C5:K5"/>
    <mergeCell ref="C97:K97"/>
    <mergeCell ref="C80:K80"/>
    <mergeCell ref="C78:K78"/>
    <mergeCell ref="C81:K81"/>
    <mergeCell ref="C68:K68"/>
    <mergeCell ref="C70:K70"/>
    <mergeCell ref="C72:K72"/>
    <mergeCell ref="C74:K74"/>
    <mergeCell ref="C66:K66"/>
    <mergeCell ref="C60:K60"/>
    <mergeCell ref="C62:K62"/>
    <mergeCell ref="A123:A125"/>
    <mergeCell ref="B123:B125"/>
    <mergeCell ref="C123:K123"/>
    <mergeCell ref="C125:K125"/>
    <mergeCell ref="C120:K120"/>
    <mergeCell ref="A120:A121"/>
    <mergeCell ref="B120:B121"/>
    <mergeCell ref="C121:K121"/>
    <mergeCell ref="C124:K124"/>
    <mergeCell ref="C110:K110"/>
    <mergeCell ref="C104:K104"/>
    <mergeCell ref="C100:K100"/>
    <mergeCell ref="C108:K108"/>
    <mergeCell ref="C102:K102"/>
    <mergeCell ref="C103:K103"/>
    <mergeCell ref="C106:K106"/>
    <mergeCell ref="C92:K92"/>
    <mergeCell ref="C89:K89"/>
    <mergeCell ref="C90:K90"/>
    <mergeCell ref="C91:K91"/>
    <mergeCell ref="C64:K64"/>
    <mergeCell ref="C88:K88"/>
    <mergeCell ref="C50:K50"/>
    <mergeCell ref="C54:K54"/>
    <mergeCell ref="C52:K52"/>
    <mergeCell ref="C44:K44"/>
    <mergeCell ref="C46:K46"/>
    <mergeCell ref="C13:K13"/>
    <mergeCell ref="C15:K15"/>
    <mergeCell ref="C48:K48"/>
    <mergeCell ref="C39:K39"/>
    <mergeCell ref="C42:K42"/>
    <mergeCell ref="C40:K4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A53AE-9E79-43A6-9DBE-C761CBB9802D}">
  <sheetPr codeName="Sheet511"/>
  <dimension ref="A1:M19956"/>
  <sheetViews>
    <sheetView showGridLines="0" topLeftCell="B1" zoomScaleNormal="100" workbookViewId="0">
      <pane ySplit="1" topLeftCell="A12534" activePane="bottomLeft" state="frozen"/>
      <selection pane="bottomLeft" activeCell="E12563" sqref="E12563"/>
    </sheetView>
  </sheetViews>
  <sheetFormatPr defaultColWidth="9.140625" defaultRowHeight="14.45"/>
  <cols>
    <col min="1" max="1" width="11.7109375" style="84" customWidth="1"/>
    <col min="2" max="2" width="4.28515625" style="79" customWidth="1"/>
    <col min="3" max="3" width="40" style="84" bestFit="1" customWidth="1"/>
    <col min="4" max="4" width="4.28515625" style="79" customWidth="1"/>
    <col min="5" max="5" width="72" style="84" bestFit="1" customWidth="1"/>
    <col min="6" max="6" width="4.28515625" style="79" customWidth="1"/>
    <col min="7" max="7" width="54.7109375" style="84" customWidth="1"/>
    <col min="8" max="8" width="25.140625" style="84" customWidth="1"/>
    <col min="9" max="9" width="22" style="84" bestFit="1" customWidth="1"/>
    <col min="10" max="10" width="13.140625" style="85" customWidth="1"/>
    <col min="11" max="11" width="23" style="84" customWidth="1"/>
    <col min="12" max="12" width="14.85546875" style="84" customWidth="1"/>
    <col min="13" max="13" width="13.140625" style="85" customWidth="1"/>
    <col min="14" max="14" width="4" style="79" customWidth="1"/>
    <col min="15" max="16384" width="9.140625" style="79"/>
  </cols>
  <sheetData>
    <row r="1" spans="1:13">
      <c r="A1" s="78" t="s">
        <v>20216</v>
      </c>
      <c r="C1" s="78" t="s">
        <v>20217</v>
      </c>
      <c r="E1" s="78" t="s">
        <v>20218</v>
      </c>
      <c r="G1" s="78" t="s">
        <v>20219</v>
      </c>
      <c r="H1" s="78" t="s">
        <v>20220</v>
      </c>
      <c r="I1" s="78" t="s">
        <v>20221</v>
      </c>
      <c r="J1" s="80" t="s">
        <v>20222</v>
      </c>
      <c r="K1" s="80" t="s">
        <v>20223</v>
      </c>
      <c r="L1" s="78" t="s">
        <v>20224</v>
      </c>
      <c r="M1" s="80" t="s">
        <v>20225</v>
      </c>
    </row>
    <row r="2" spans="1:13" s="82" customFormat="1">
      <c r="A2" s="81" t="s">
        <v>20226</v>
      </c>
      <c r="C2" s="81" t="s">
        <v>20227</v>
      </c>
      <c r="E2" s="81" t="s">
        <v>20228</v>
      </c>
      <c r="G2" s="108" t="s">
        <v>121</v>
      </c>
      <c r="H2" s="108"/>
      <c r="I2" s="108" t="s">
        <v>20229</v>
      </c>
      <c r="J2" s="81" t="s">
        <v>20230</v>
      </c>
      <c r="K2" s="81"/>
      <c r="L2" s="108"/>
      <c r="M2" s="100"/>
    </row>
    <row r="3" spans="1:13" s="82" customFormat="1">
      <c r="A3" s="81" t="s">
        <v>20231</v>
      </c>
      <c r="C3" s="81" t="s">
        <v>20232</v>
      </c>
      <c r="E3" s="81" t="s">
        <v>20233</v>
      </c>
      <c r="G3" s="81" t="s">
        <v>122</v>
      </c>
      <c r="H3" s="81"/>
      <c r="I3" s="81" t="s">
        <v>20229</v>
      </c>
      <c r="J3" s="81" t="s">
        <v>20234</v>
      </c>
      <c r="K3" s="81"/>
      <c r="L3" s="81"/>
      <c r="M3" s="100"/>
    </row>
    <row r="4" spans="1:13" s="82" customFormat="1">
      <c r="A4" s="81" t="s">
        <v>20235</v>
      </c>
      <c r="C4" s="81" t="s">
        <v>20236</v>
      </c>
      <c r="E4" s="81" t="s">
        <v>20237</v>
      </c>
      <c r="G4" s="108" t="s">
        <v>123</v>
      </c>
      <c r="H4" s="108"/>
      <c r="I4" s="108" t="s">
        <v>20229</v>
      </c>
      <c r="J4" s="81" t="s">
        <v>20238</v>
      </c>
      <c r="K4" s="81"/>
      <c r="L4" s="108"/>
      <c r="M4" s="100"/>
    </row>
    <row r="5" spans="1:13" s="82" customFormat="1">
      <c r="A5" s="81" t="s">
        <v>20239</v>
      </c>
      <c r="C5" s="81" t="s">
        <v>20240</v>
      </c>
      <c r="E5" s="81" t="s">
        <v>20241</v>
      </c>
      <c r="G5" s="108" t="s">
        <v>124</v>
      </c>
      <c r="H5" s="108"/>
      <c r="I5" s="81" t="s">
        <v>20229</v>
      </c>
      <c r="J5" s="81" t="s">
        <v>20242</v>
      </c>
      <c r="K5" s="81"/>
      <c r="L5" s="81"/>
      <c r="M5" s="100"/>
    </row>
    <row r="6" spans="1:13" s="82" customFormat="1">
      <c r="A6" s="81" t="s">
        <v>20243</v>
      </c>
      <c r="C6" s="81" t="s">
        <v>20244</v>
      </c>
      <c r="E6" s="81" t="s">
        <v>20245</v>
      </c>
      <c r="G6" s="108" t="s">
        <v>125</v>
      </c>
      <c r="H6" s="108"/>
      <c r="I6" s="81" t="s">
        <v>20229</v>
      </c>
      <c r="J6" s="81" t="s">
        <v>20246</v>
      </c>
      <c r="K6" s="81"/>
      <c r="L6" s="81"/>
      <c r="M6" s="100"/>
    </row>
    <row r="7" spans="1:13" s="82" customFormat="1">
      <c r="A7" s="81" t="s">
        <v>20247</v>
      </c>
      <c r="C7" s="81" t="s">
        <v>20248</v>
      </c>
      <c r="E7" s="81" t="s">
        <v>20249</v>
      </c>
      <c r="G7" s="108" t="s">
        <v>126</v>
      </c>
      <c r="H7" s="108"/>
      <c r="I7" s="81" t="s">
        <v>20229</v>
      </c>
      <c r="J7" s="81" t="s">
        <v>20250</v>
      </c>
      <c r="K7" s="81"/>
      <c r="L7" s="81"/>
      <c r="M7" s="100"/>
    </row>
    <row r="8" spans="1:13" s="82" customFormat="1">
      <c r="A8" s="81" t="s">
        <v>20251</v>
      </c>
      <c r="C8" s="81" t="s">
        <v>20252</v>
      </c>
      <c r="E8" s="81" t="s">
        <v>20253</v>
      </c>
      <c r="G8" s="108" t="s">
        <v>127</v>
      </c>
      <c r="H8" s="108"/>
      <c r="I8" s="81" t="s">
        <v>20229</v>
      </c>
      <c r="J8" s="81" t="s">
        <v>20254</v>
      </c>
      <c r="K8" s="81"/>
      <c r="L8" s="81"/>
      <c r="M8" s="100"/>
    </row>
    <row r="9" spans="1:13" s="82" customFormat="1">
      <c r="A9" s="81" t="s">
        <v>20255</v>
      </c>
      <c r="C9" s="81" t="s">
        <v>20256</v>
      </c>
      <c r="E9" s="81" t="s">
        <v>20257</v>
      </c>
      <c r="G9" s="108" t="s">
        <v>128</v>
      </c>
      <c r="H9" s="108"/>
      <c r="I9" s="81" t="s">
        <v>20229</v>
      </c>
      <c r="J9" s="81" t="s">
        <v>20258</v>
      </c>
      <c r="K9" s="81"/>
      <c r="L9" s="81"/>
      <c r="M9" s="100"/>
    </row>
    <row r="10" spans="1:13" s="82" customFormat="1">
      <c r="A10" s="81" t="s">
        <v>20259</v>
      </c>
      <c r="C10" s="81" t="s">
        <v>20260</v>
      </c>
      <c r="E10" s="81" t="s">
        <v>20261</v>
      </c>
      <c r="G10" s="108" t="s">
        <v>129</v>
      </c>
      <c r="H10" s="108"/>
      <c r="I10" s="81" t="s">
        <v>20229</v>
      </c>
      <c r="J10" s="81" t="s">
        <v>20262</v>
      </c>
      <c r="K10" s="81"/>
      <c r="L10" s="81"/>
      <c r="M10" s="100"/>
    </row>
    <row r="11" spans="1:13" s="82" customFormat="1">
      <c r="A11" s="81" t="s">
        <v>20263</v>
      </c>
      <c r="C11" s="81" t="s">
        <v>20264</v>
      </c>
      <c r="E11" s="81" t="s">
        <v>20265</v>
      </c>
      <c r="G11" s="108" t="s">
        <v>130</v>
      </c>
      <c r="H11" s="108"/>
      <c r="I11" s="81" t="s">
        <v>20229</v>
      </c>
      <c r="J11" s="81" t="s">
        <v>20266</v>
      </c>
      <c r="K11" s="81"/>
      <c r="L11" s="81"/>
      <c r="M11" s="100"/>
    </row>
    <row r="12" spans="1:13" s="82" customFormat="1">
      <c r="A12" s="81" t="s">
        <v>20267</v>
      </c>
      <c r="E12" s="81" t="s">
        <v>20268</v>
      </c>
      <c r="G12" s="108" t="s">
        <v>131</v>
      </c>
      <c r="H12" s="108"/>
      <c r="I12" s="81" t="s">
        <v>20229</v>
      </c>
      <c r="J12" s="81" t="s">
        <v>20269</v>
      </c>
      <c r="K12" s="81"/>
      <c r="L12" s="81"/>
      <c r="M12" s="100"/>
    </row>
    <row r="13" spans="1:13" s="82" customFormat="1">
      <c r="A13" s="81" t="s">
        <v>20270</v>
      </c>
      <c r="E13" s="81" t="s">
        <v>20271</v>
      </c>
      <c r="G13" s="108" t="s">
        <v>132</v>
      </c>
      <c r="H13" s="108"/>
      <c r="I13" s="81" t="s">
        <v>20229</v>
      </c>
      <c r="J13" s="81" t="s">
        <v>20272</v>
      </c>
      <c r="K13" s="81"/>
      <c r="L13" s="81"/>
      <c r="M13" s="100"/>
    </row>
    <row r="14" spans="1:13" s="82" customFormat="1">
      <c r="A14" s="81" t="s">
        <v>20273</v>
      </c>
      <c r="C14" s="78" t="s">
        <v>20274</v>
      </c>
      <c r="E14" s="81" t="s">
        <v>20275</v>
      </c>
      <c r="G14" s="108" t="s">
        <v>133</v>
      </c>
      <c r="H14" s="108"/>
      <c r="I14" s="81" t="s">
        <v>20229</v>
      </c>
      <c r="J14" s="81" t="s">
        <v>20276</v>
      </c>
      <c r="K14" s="81"/>
      <c r="L14" s="81"/>
      <c r="M14" s="100"/>
    </row>
    <row r="15" spans="1:13" s="82" customFormat="1">
      <c r="A15" s="81" t="s">
        <v>20277</v>
      </c>
      <c r="C15" s="81" t="s">
        <v>20278</v>
      </c>
      <c r="E15" s="81" t="s">
        <v>20279</v>
      </c>
      <c r="G15" s="108" t="s">
        <v>134</v>
      </c>
      <c r="H15" s="108"/>
      <c r="I15" s="81" t="s">
        <v>20229</v>
      </c>
      <c r="J15" s="81" t="s">
        <v>20280</v>
      </c>
      <c r="K15" s="81"/>
      <c r="L15" s="81"/>
      <c r="M15" s="100"/>
    </row>
    <row r="16" spans="1:13" s="82" customFormat="1">
      <c r="A16" s="83"/>
      <c r="C16" s="81" t="s">
        <v>20281</v>
      </c>
      <c r="E16" s="81" t="s">
        <v>20282</v>
      </c>
      <c r="G16" s="108" t="s">
        <v>135</v>
      </c>
      <c r="H16" s="108"/>
      <c r="I16" s="81" t="s">
        <v>20229</v>
      </c>
      <c r="J16" s="81" t="s">
        <v>20283</v>
      </c>
      <c r="K16" s="81"/>
      <c r="L16" s="81"/>
      <c r="M16" s="100"/>
    </row>
    <row r="17" spans="1:13" s="82" customFormat="1">
      <c r="A17" s="83"/>
      <c r="C17" s="81" t="s">
        <v>20284</v>
      </c>
      <c r="E17" s="81" t="s">
        <v>20285</v>
      </c>
      <c r="G17" s="108" t="s">
        <v>136</v>
      </c>
      <c r="H17" s="108"/>
      <c r="I17" s="81" t="s">
        <v>20229</v>
      </c>
      <c r="J17" s="81" t="s">
        <v>20286</v>
      </c>
      <c r="K17" s="81"/>
      <c r="L17" s="81"/>
      <c r="M17" s="100"/>
    </row>
    <row r="18" spans="1:13" s="82" customFormat="1">
      <c r="A18" s="83"/>
      <c r="C18" s="81" t="s">
        <v>20287</v>
      </c>
      <c r="E18" s="81" t="s">
        <v>20288</v>
      </c>
      <c r="G18" s="108" t="s">
        <v>137</v>
      </c>
      <c r="H18" s="108"/>
      <c r="I18" s="81" t="s">
        <v>20229</v>
      </c>
      <c r="J18" s="81" t="s">
        <v>20289</v>
      </c>
      <c r="K18" s="81"/>
      <c r="L18" s="81"/>
      <c r="M18" s="100"/>
    </row>
    <row r="19" spans="1:13" s="82" customFormat="1">
      <c r="A19" s="83"/>
      <c r="C19" s="81" t="s">
        <v>20290</v>
      </c>
      <c r="E19" s="81" t="s">
        <v>20291</v>
      </c>
      <c r="G19" s="108" t="s">
        <v>138</v>
      </c>
      <c r="H19" s="108"/>
      <c r="I19" s="81" t="s">
        <v>20229</v>
      </c>
      <c r="J19" s="81" t="s">
        <v>20292</v>
      </c>
      <c r="K19" s="81"/>
      <c r="L19" s="81"/>
      <c r="M19" s="100"/>
    </row>
    <row r="20" spans="1:13" s="82" customFormat="1">
      <c r="A20" s="83"/>
      <c r="C20" s="81" t="s">
        <v>20293</v>
      </c>
      <c r="E20" s="81" t="s">
        <v>20294</v>
      </c>
      <c r="G20" s="108" t="s">
        <v>139</v>
      </c>
      <c r="H20" s="108"/>
      <c r="I20" s="81" t="s">
        <v>20229</v>
      </c>
      <c r="J20" s="81" t="s">
        <v>20295</v>
      </c>
      <c r="K20" s="81"/>
      <c r="L20" s="81"/>
      <c r="M20" s="100"/>
    </row>
    <row r="21" spans="1:13" s="82" customFormat="1">
      <c r="A21" s="83"/>
      <c r="C21" s="81" t="s">
        <v>20296</v>
      </c>
      <c r="E21" s="81" t="s">
        <v>20297</v>
      </c>
      <c r="G21" s="108" t="s">
        <v>140</v>
      </c>
      <c r="H21" s="108"/>
      <c r="I21" s="81" t="s">
        <v>20298</v>
      </c>
      <c r="J21" s="81" t="s">
        <v>20299</v>
      </c>
      <c r="K21" s="81"/>
      <c r="L21" s="81"/>
      <c r="M21" s="100"/>
    </row>
    <row r="22" spans="1:13" s="82" customFormat="1">
      <c r="A22" s="83"/>
      <c r="C22" s="81" t="s">
        <v>20300</v>
      </c>
      <c r="E22" s="81" t="s">
        <v>20301</v>
      </c>
      <c r="G22" s="108" t="s">
        <v>141</v>
      </c>
      <c r="H22" s="108"/>
      <c r="I22" s="81" t="s">
        <v>20229</v>
      </c>
      <c r="J22" s="81" t="s">
        <v>20302</v>
      </c>
      <c r="K22" s="81"/>
      <c r="L22" s="81"/>
      <c r="M22" s="100"/>
    </row>
    <row r="23" spans="1:13" s="82" customFormat="1">
      <c r="A23" s="83"/>
      <c r="C23" s="81" t="s">
        <v>20264</v>
      </c>
      <c r="E23" s="81" t="s">
        <v>20303</v>
      </c>
      <c r="G23" s="108" t="s">
        <v>142</v>
      </c>
      <c r="H23" s="108"/>
      <c r="I23" s="81" t="s">
        <v>20298</v>
      </c>
      <c r="J23" s="81" t="s">
        <v>20304</v>
      </c>
      <c r="K23" s="81"/>
      <c r="L23" s="81"/>
      <c r="M23" s="100"/>
    </row>
    <row r="24" spans="1:13" s="82" customFormat="1">
      <c r="A24" s="83"/>
      <c r="C24" s="83"/>
      <c r="E24" s="81" t="s">
        <v>20305</v>
      </c>
      <c r="G24" s="108" t="s">
        <v>143</v>
      </c>
      <c r="H24" s="108"/>
      <c r="I24" s="81" t="s">
        <v>20229</v>
      </c>
      <c r="J24" s="81" t="s">
        <v>20306</v>
      </c>
      <c r="K24" s="81"/>
      <c r="L24" s="81"/>
      <c r="M24" s="100"/>
    </row>
    <row r="25" spans="1:13" s="82" customFormat="1">
      <c r="A25" s="83"/>
      <c r="C25" s="78" t="s">
        <v>20307</v>
      </c>
      <c r="E25" s="81" t="s">
        <v>20308</v>
      </c>
      <c r="G25" s="108" t="s">
        <v>144</v>
      </c>
      <c r="H25" s="108"/>
      <c r="I25" s="81" t="s">
        <v>20229</v>
      </c>
      <c r="J25" s="81" t="s">
        <v>20309</v>
      </c>
      <c r="K25" s="81"/>
      <c r="L25" s="81"/>
      <c r="M25" s="100"/>
    </row>
    <row r="26" spans="1:13" s="82" customFormat="1">
      <c r="A26" s="83"/>
      <c r="C26" s="81" t="s">
        <v>20310</v>
      </c>
      <c r="E26" s="81" t="s">
        <v>20311</v>
      </c>
      <c r="G26" s="108" t="s">
        <v>145</v>
      </c>
      <c r="H26" s="108"/>
      <c r="I26" s="81" t="s">
        <v>20229</v>
      </c>
      <c r="J26" s="81" t="s">
        <v>20312</v>
      </c>
      <c r="K26" s="81"/>
      <c r="L26" s="81"/>
      <c r="M26" s="100"/>
    </row>
    <row r="27" spans="1:13" s="82" customFormat="1">
      <c r="A27" s="83"/>
      <c r="C27" s="81" t="s">
        <v>20313</v>
      </c>
      <c r="E27" s="81" t="s">
        <v>20314</v>
      </c>
      <c r="G27" s="108" t="s">
        <v>146</v>
      </c>
      <c r="H27" s="108"/>
      <c r="I27" s="81" t="s">
        <v>20229</v>
      </c>
      <c r="J27" s="81" t="s">
        <v>20315</v>
      </c>
      <c r="K27" s="81"/>
      <c r="L27" s="81"/>
      <c r="M27" s="100"/>
    </row>
    <row r="28" spans="1:13" s="82" customFormat="1">
      <c r="A28" s="83"/>
      <c r="C28" s="81" t="s">
        <v>20316</v>
      </c>
      <c r="E28" s="81" t="s">
        <v>20317</v>
      </c>
      <c r="G28" s="108" t="s">
        <v>147</v>
      </c>
      <c r="H28" s="108"/>
      <c r="I28" s="81" t="s">
        <v>20229</v>
      </c>
      <c r="J28" s="81" t="s">
        <v>20318</v>
      </c>
      <c r="K28" s="81"/>
      <c r="L28" s="81"/>
      <c r="M28" s="100"/>
    </row>
    <row r="29" spans="1:13" s="82" customFormat="1">
      <c r="A29" s="83"/>
      <c r="C29" s="81" t="s">
        <v>20319</v>
      </c>
      <c r="E29" s="81" t="s">
        <v>20320</v>
      </c>
      <c r="G29" s="108" t="s">
        <v>148</v>
      </c>
      <c r="H29" s="108"/>
      <c r="I29" s="81" t="s">
        <v>20229</v>
      </c>
      <c r="J29" s="81" t="s">
        <v>20321</v>
      </c>
      <c r="K29" s="81"/>
      <c r="L29" s="81"/>
      <c r="M29" s="100"/>
    </row>
    <row r="30" spans="1:13" s="82" customFormat="1">
      <c r="A30" s="83"/>
      <c r="C30" s="81" t="s">
        <v>20322</v>
      </c>
      <c r="E30" s="81" t="s">
        <v>20323</v>
      </c>
      <c r="G30" s="108" t="s">
        <v>149</v>
      </c>
      <c r="H30" s="108"/>
      <c r="I30" s="81" t="s">
        <v>20229</v>
      </c>
      <c r="J30" s="81" t="s">
        <v>20324</v>
      </c>
      <c r="K30" s="81"/>
      <c r="L30" s="81"/>
      <c r="M30" s="100"/>
    </row>
    <row r="31" spans="1:13" s="82" customFormat="1">
      <c r="A31" s="83"/>
      <c r="C31" s="81" t="s">
        <v>20325</v>
      </c>
      <c r="E31" s="81"/>
      <c r="G31" s="108" t="s">
        <v>150</v>
      </c>
      <c r="H31" s="108"/>
      <c r="I31" s="81" t="s">
        <v>20229</v>
      </c>
      <c r="J31" s="81" t="s">
        <v>20326</v>
      </c>
      <c r="K31" s="81"/>
      <c r="L31" s="81"/>
      <c r="M31" s="100"/>
    </row>
    <row r="32" spans="1:13" s="82" customFormat="1">
      <c r="A32" s="83"/>
      <c r="C32" s="83"/>
      <c r="G32" s="108" t="s">
        <v>151</v>
      </c>
      <c r="H32" s="108"/>
      <c r="I32" s="81" t="s">
        <v>20229</v>
      </c>
      <c r="J32" s="81" t="s">
        <v>20327</v>
      </c>
      <c r="K32" s="81"/>
      <c r="L32" s="81"/>
      <c r="M32" s="100"/>
    </row>
    <row r="33" spans="1:13" s="82" customFormat="1">
      <c r="A33" s="83"/>
      <c r="C33" s="78" t="s">
        <v>20328</v>
      </c>
      <c r="G33" s="108" t="s">
        <v>152</v>
      </c>
      <c r="H33" s="108"/>
      <c r="I33" s="81" t="s">
        <v>20229</v>
      </c>
      <c r="J33" s="81" t="s">
        <v>20329</v>
      </c>
      <c r="K33" s="81"/>
      <c r="L33" s="81"/>
      <c r="M33" s="100"/>
    </row>
    <row r="34" spans="1:13" s="82" customFormat="1">
      <c r="A34" s="83"/>
      <c r="C34" s="81" t="s">
        <v>20330</v>
      </c>
      <c r="G34" s="108" t="s">
        <v>153</v>
      </c>
      <c r="H34" s="108"/>
      <c r="I34" s="81" t="s">
        <v>20229</v>
      </c>
      <c r="J34" s="81" t="s">
        <v>20331</v>
      </c>
      <c r="K34" s="81"/>
      <c r="L34" s="81"/>
      <c r="M34" s="100"/>
    </row>
    <row r="35" spans="1:13" s="82" customFormat="1">
      <c r="A35" s="83"/>
      <c r="C35" s="81" t="s">
        <v>20332</v>
      </c>
      <c r="E35" s="78" t="s">
        <v>20333</v>
      </c>
      <c r="G35" s="108" t="s">
        <v>154</v>
      </c>
      <c r="H35" s="108"/>
      <c r="I35" s="81" t="s">
        <v>20298</v>
      </c>
      <c r="J35" s="81" t="s">
        <v>20334</v>
      </c>
      <c r="K35" s="81"/>
      <c r="L35" s="81"/>
      <c r="M35" s="100"/>
    </row>
    <row r="36" spans="1:13" s="82" customFormat="1">
      <c r="A36" s="175"/>
      <c r="C36" s="81" t="s">
        <v>20335</v>
      </c>
      <c r="E36" s="81" t="s">
        <v>20336</v>
      </c>
      <c r="G36" s="108" t="s">
        <v>155</v>
      </c>
      <c r="H36" s="108"/>
      <c r="I36" s="81" t="s">
        <v>20298</v>
      </c>
      <c r="J36" s="81" t="s">
        <v>20337</v>
      </c>
      <c r="K36" s="81"/>
      <c r="L36" s="81"/>
      <c r="M36" s="100"/>
    </row>
    <row r="37" spans="1:13" s="82" customFormat="1">
      <c r="A37" s="83"/>
      <c r="C37" s="81" t="s">
        <v>20338</v>
      </c>
      <c r="E37" s="81" t="s">
        <v>20339</v>
      </c>
      <c r="G37" s="108" t="s">
        <v>156</v>
      </c>
      <c r="H37" s="108"/>
      <c r="I37" s="81" t="s">
        <v>20229</v>
      </c>
      <c r="J37" s="81" t="s">
        <v>20340</v>
      </c>
      <c r="K37" s="81"/>
      <c r="L37" s="81"/>
      <c r="M37" s="100"/>
    </row>
    <row r="38" spans="1:13" s="82" customFormat="1">
      <c r="A38" s="83"/>
      <c r="C38" s="81" t="s">
        <v>20341</v>
      </c>
      <c r="E38" s="81" t="s">
        <v>20342</v>
      </c>
      <c r="G38" s="108" t="s">
        <v>157</v>
      </c>
      <c r="H38" s="108"/>
      <c r="I38" s="81" t="s">
        <v>20298</v>
      </c>
      <c r="J38" s="81" t="s">
        <v>20343</v>
      </c>
      <c r="K38" s="81"/>
      <c r="L38" s="81"/>
      <c r="M38" s="100"/>
    </row>
    <row r="39" spans="1:13" s="82" customFormat="1">
      <c r="A39" s="83"/>
      <c r="C39" s="81" t="s">
        <v>20344</v>
      </c>
      <c r="E39" s="81" t="s">
        <v>20345</v>
      </c>
      <c r="G39" s="108" t="s">
        <v>158</v>
      </c>
      <c r="H39" s="108"/>
      <c r="I39" s="81" t="s">
        <v>20229</v>
      </c>
      <c r="J39" s="81" t="s">
        <v>20346</v>
      </c>
      <c r="K39" s="81"/>
      <c r="L39" s="81"/>
      <c r="M39" s="100"/>
    </row>
    <row r="40" spans="1:13" s="82" customFormat="1">
      <c r="A40" s="83"/>
      <c r="C40" s="81" t="s">
        <v>20347</v>
      </c>
      <c r="E40" s="81" t="s">
        <v>20348</v>
      </c>
      <c r="G40" s="108" t="s">
        <v>159</v>
      </c>
      <c r="H40" s="108"/>
      <c r="I40" s="81" t="s">
        <v>20298</v>
      </c>
      <c r="J40" s="81" t="s">
        <v>20349</v>
      </c>
      <c r="K40" s="81"/>
      <c r="L40" s="81"/>
      <c r="M40" s="100"/>
    </row>
    <row r="41" spans="1:13" s="82" customFormat="1">
      <c r="A41" s="83"/>
      <c r="C41" s="81" t="s">
        <v>20350</v>
      </c>
      <c r="E41" s="81" t="s">
        <v>20351</v>
      </c>
      <c r="G41" s="108" t="s">
        <v>160</v>
      </c>
      <c r="H41" s="108"/>
      <c r="I41" s="81" t="s">
        <v>20229</v>
      </c>
      <c r="J41" s="81" t="s">
        <v>20352</v>
      </c>
      <c r="K41" s="81"/>
      <c r="L41" s="81"/>
      <c r="M41" s="100"/>
    </row>
    <row r="42" spans="1:13" s="82" customFormat="1">
      <c r="A42" s="83"/>
      <c r="C42" s="81" t="s">
        <v>20322</v>
      </c>
      <c r="E42" s="81" t="s">
        <v>20353</v>
      </c>
      <c r="G42" s="108" t="s">
        <v>161</v>
      </c>
      <c r="H42" s="108"/>
      <c r="I42" s="81" t="s">
        <v>20229</v>
      </c>
      <c r="J42" s="81" t="s">
        <v>20354</v>
      </c>
      <c r="K42" s="81"/>
      <c r="L42" s="81"/>
      <c r="M42" s="100"/>
    </row>
    <row r="43" spans="1:13" s="82" customFormat="1">
      <c r="A43" s="83"/>
      <c r="C43" s="81" t="s">
        <v>20325</v>
      </c>
      <c r="E43" s="81" t="s">
        <v>20355</v>
      </c>
      <c r="G43" s="108" t="s">
        <v>162</v>
      </c>
      <c r="H43" s="108"/>
      <c r="I43" s="81" t="s">
        <v>20298</v>
      </c>
      <c r="J43" s="81" t="s">
        <v>20356</v>
      </c>
      <c r="K43" s="81"/>
      <c r="L43" s="81"/>
      <c r="M43" s="100"/>
    </row>
    <row r="44" spans="1:13" s="82" customFormat="1">
      <c r="A44" s="83"/>
      <c r="E44" s="81" t="s">
        <v>20357</v>
      </c>
      <c r="G44" s="108" t="s">
        <v>163</v>
      </c>
      <c r="H44" s="108"/>
      <c r="I44" s="81" t="s">
        <v>20298</v>
      </c>
      <c r="J44" s="81" t="s">
        <v>20358</v>
      </c>
      <c r="K44" s="81"/>
      <c r="L44" s="81"/>
      <c r="M44" s="100"/>
    </row>
    <row r="45" spans="1:13" s="82" customFormat="1">
      <c r="A45" s="83"/>
      <c r="C45" s="78" t="s">
        <v>20359</v>
      </c>
      <c r="E45" s="81" t="s">
        <v>20360</v>
      </c>
      <c r="G45" s="108" t="s">
        <v>164</v>
      </c>
      <c r="H45" s="108"/>
      <c r="I45" s="81" t="s">
        <v>20298</v>
      </c>
      <c r="J45" s="81" t="s">
        <v>20361</v>
      </c>
      <c r="K45" s="81"/>
      <c r="L45" s="81"/>
      <c r="M45" s="100"/>
    </row>
    <row r="46" spans="1:13" s="82" customFormat="1">
      <c r="A46" s="83"/>
      <c r="C46" s="81" t="s">
        <v>20362</v>
      </c>
      <c r="E46" s="81" t="s">
        <v>20363</v>
      </c>
      <c r="G46" s="108" t="s">
        <v>165</v>
      </c>
      <c r="H46" s="108"/>
      <c r="I46" s="81" t="s">
        <v>20298</v>
      </c>
      <c r="J46" s="81" t="s">
        <v>20364</v>
      </c>
      <c r="K46" s="81"/>
      <c r="L46" s="81"/>
      <c r="M46" s="100"/>
    </row>
    <row r="47" spans="1:13" s="82" customFormat="1">
      <c r="A47" s="83"/>
      <c r="C47" s="81" t="s">
        <v>20365</v>
      </c>
      <c r="E47" s="81" t="s">
        <v>20366</v>
      </c>
      <c r="G47" s="108" t="s">
        <v>166</v>
      </c>
      <c r="H47" s="108"/>
      <c r="I47" s="81" t="s">
        <v>20298</v>
      </c>
      <c r="J47" s="81" t="s">
        <v>20367</v>
      </c>
      <c r="K47" s="81"/>
      <c r="L47" s="81"/>
      <c r="M47" s="100"/>
    </row>
    <row r="48" spans="1:13" s="82" customFormat="1">
      <c r="A48" s="83"/>
      <c r="C48" s="81" t="s">
        <v>20368</v>
      </c>
      <c r="E48" s="81" t="s">
        <v>20369</v>
      </c>
      <c r="G48" s="108" t="s">
        <v>167</v>
      </c>
      <c r="H48" s="108"/>
      <c r="I48" s="81" t="s">
        <v>20229</v>
      </c>
      <c r="J48" s="81" t="s">
        <v>20370</v>
      </c>
      <c r="K48" s="81"/>
      <c r="L48" s="81"/>
      <c r="M48" s="100"/>
    </row>
    <row r="49" spans="1:13" s="82" customFormat="1">
      <c r="A49" s="83"/>
      <c r="C49" s="81" t="s">
        <v>20371</v>
      </c>
      <c r="E49" s="81" t="s">
        <v>20372</v>
      </c>
      <c r="G49" s="108" t="s">
        <v>168</v>
      </c>
      <c r="H49" s="108"/>
      <c r="I49" s="81" t="s">
        <v>20229</v>
      </c>
      <c r="J49" s="81" t="s">
        <v>20373</v>
      </c>
      <c r="K49" s="81"/>
      <c r="L49" s="81"/>
      <c r="M49" s="100"/>
    </row>
    <row r="50" spans="1:13" s="82" customFormat="1">
      <c r="A50" s="83"/>
      <c r="C50" s="81" t="s">
        <v>20374</v>
      </c>
      <c r="E50" s="81" t="s">
        <v>20375</v>
      </c>
      <c r="G50" s="108" t="s">
        <v>169</v>
      </c>
      <c r="H50" s="108"/>
      <c r="I50" s="81" t="s">
        <v>20298</v>
      </c>
      <c r="J50" s="81" t="s">
        <v>20376</v>
      </c>
      <c r="K50" s="81"/>
      <c r="L50" s="81"/>
      <c r="M50" s="100"/>
    </row>
    <row r="51" spans="1:13" s="82" customFormat="1">
      <c r="A51" s="83"/>
      <c r="C51" s="81" t="s">
        <v>20310</v>
      </c>
      <c r="E51" s="81" t="s">
        <v>20377</v>
      </c>
      <c r="G51" s="108" t="s">
        <v>170</v>
      </c>
      <c r="H51" s="108"/>
      <c r="I51" s="81" t="s">
        <v>20229</v>
      </c>
      <c r="J51" s="81" t="s">
        <v>20378</v>
      </c>
      <c r="K51" s="81"/>
      <c r="L51" s="81"/>
      <c r="M51" s="100"/>
    </row>
    <row r="52" spans="1:13" s="82" customFormat="1">
      <c r="A52" s="83"/>
      <c r="C52" s="81" t="s">
        <v>20379</v>
      </c>
      <c r="E52" s="81" t="s">
        <v>20380</v>
      </c>
      <c r="G52" s="108" t="s">
        <v>171</v>
      </c>
      <c r="H52" s="108"/>
      <c r="I52" s="81" t="s">
        <v>20298</v>
      </c>
      <c r="J52" s="81" t="s">
        <v>20381</v>
      </c>
      <c r="K52" s="81"/>
      <c r="L52" s="81"/>
      <c r="M52" s="100"/>
    </row>
    <row r="53" spans="1:13" s="82" customFormat="1">
      <c r="A53" s="83"/>
      <c r="C53" s="81" t="s">
        <v>20313</v>
      </c>
      <c r="E53" s="81" t="s">
        <v>20382</v>
      </c>
      <c r="G53" s="108" t="s">
        <v>172</v>
      </c>
      <c r="H53" s="108"/>
      <c r="I53" s="81" t="s">
        <v>20298</v>
      </c>
      <c r="J53" s="81" t="s">
        <v>20383</v>
      </c>
      <c r="K53" s="81"/>
      <c r="L53" s="81"/>
      <c r="M53" s="100"/>
    </row>
    <row r="54" spans="1:13" s="82" customFormat="1">
      <c r="A54" s="83"/>
      <c r="C54" s="81" t="s">
        <v>20384</v>
      </c>
      <c r="E54" s="81" t="s">
        <v>20385</v>
      </c>
      <c r="G54" s="108" t="s">
        <v>173</v>
      </c>
      <c r="H54" s="108"/>
      <c r="I54" s="81" t="s">
        <v>20298</v>
      </c>
      <c r="J54" s="81" t="s">
        <v>20386</v>
      </c>
      <c r="K54" s="81"/>
      <c r="L54" s="81"/>
      <c r="M54" s="100"/>
    </row>
    <row r="55" spans="1:13" s="82" customFormat="1">
      <c r="A55" s="83"/>
      <c r="C55" s="81" t="s">
        <v>20387</v>
      </c>
      <c r="E55" s="81" t="s">
        <v>20388</v>
      </c>
      <c r="G55" s="108" t="s">
        <v>174</v>
      </c>
      <c r="H55" s="108"/>
      <c r="I55" s="81" t="s">
        <v>20298</v>
      </c>
      <c r="J55" s="81" t="s">
        <v>20389</v>
      </c>
      <c r="K55" s="81"/>
      <c r="L55" s="81"/>
      <c r="M55" s="100"/>
    </row>
    <row r="56" spans="1:13" s="82" customFormat="1">
      <c r="A56" s="83"/>
      <c r="C56" s="81" t="s">
        <v>20390</v>
      </c>
      <c r="E56" s="81" t="s">
        <v>20391</v>
      </c>
      <c r="G56" s="108" t="s">
        <v>175</v>
      </c>
      <c r="H56" s="108"/>
      <c r="I56" s="81" t="s">
        <v>20298</v>
      </c>
      <c r="J56" s="81" t="s">
        <v>20392</v>
      </c>
      <c r="K56" s="81"/>
      <c r="L56" s="81"/>
      <c r="M56" s="100"/>
    </row>
    <row r="57" spans="1:13" s="82" customFormat="1">
      <c r="A57" s="83"/>
      <c r="C57" s="81" t="s">
        <v>20393</v>
      </c>
      <c r="E57" s="81" t="s">
        <v>20394</v>
      </c>
      <c r="G57" s="108" t="s">
        <v>176</v>
      </c>
      <c r="H57" s="108"/>
      <c r="I57" s="81" t="s">
        <v>20298</v>
      </c>
      <c r="J57" s="81" t="s">
        <v>20395</v>
      </c>
      <c r="K57" s="81"/>
      <c r="L57" s="81"/>
      <c r="M57" s="100"/>
    </row>
    <row r="58" spans="1:13" s="82" customFormat="1">
      <c r="A58" s="83"/>
      <c r="C58" s="81" t="s">
        <v>20396</v>
      </c>
      <c r="E58" s="81" t="s">
        <v>20397</v>
      </c>
      <c r="G58" s="108" t="s">
        <v>177</v>
      </c>
      <c r="H58" s="108"/>
      <c r="I58" s="81" t="s">
        <v>20298</v>
      </c>
      <c r="J58" s="81" t="s">
        <v>20398</v>
      </c>
      <c r="K58" s="81"/>
      <c r="L58" s="81"/>
      <c r="M58" s="100"/>
    </row>
    <row r="59" spans="1:13" s="82" customFormat="1">
      <c r="A59" s="83"/>
      <c r="C59" s="81" t="s">
        <v>20399</v>
      </c>
      <c r="E59" s="81" t="s">
        <v>20400</v>
      </c>
      <c r="G59" s="108" t="s">
        <v>178</v>
      </c>
      <c r="H59" s="108"/>
      <c r="I59" s="81" t="s">
        <v>20229</v>
      </c>
      <c r="J59" s="81" t="s">
        <v>20401</v>
      </c>
      <c r="K59" s="81"/>
      <c r="L59" s="81"/>
      <c r="M59" s="100"/>
    </row>
    <row r="60" spans="1:13" s="82" customFormat="1">
      <c r="A60" s="83"/>
      <c r="C60" s="81" t="s">
        <v>20402</v>
      </c>
      <c r="E60" s="81" t="s">
        <v>20403</v>
      </c>
      <c r="G60" s="108" t="s">
        <v>179</v>
      </c>
      <c r="H60" s="108"/>
      <c r="I60" s="81" t="s">
        <v>20229</v>
      </c>
      <c r="J60" s="81" t="s">
        <v>20404</v>
      </c>
      <c r="K60" s="81"/>
      <c r="L60" s="81"/>
      <c r="M60" s="100"/>
    </row>
    <row r="61" spans="1:13" s="82" customFormat="1">
      <c r="A61" s="83"/>
      <c r="C61" s="81" t="s">
        <v>20405</v>
      </c>
      <c r="E61" s="81" t="s">
        <v>20406</v>
      </c>
      <c r="G61" s="108" t="s">
        <v>180</v>
      </c>
      <c r="H61" s="108"/>
      <c r="I61" s="81" t="s">
        <v>20229</v>
      </c>
      <c r="J61" s="81" t="s">
        <v>20407</v>
      </c>
      <c r="K61" s="81"/>
      <c r="L61" s="81"/>
      <c r="M61" s="100"/>
    </row>
    <row r="62" spans="1:13" s="82" customFormat="1">
      <c r="A62" s="83"/>
      <c r="C62" s="81" t="s">
        <v>20408</v>
      </c>
      <c r="E62" s="81" t="s">
        <v>20409</v>
      </c>
      <c r="G62" s="108" t="s">
        <v>181</v>
      </c>
      <c r="H62" s="108"/>
      <c r="I62" s="81" t="s">
        <v>20229</v>
      </c>
      <c r="J62" s="81" t="s">
        <v>20410</v>
      </c>
      <c r="K62" s="81"/>
      <c r="L62" s="81"/>
      <c r="M62" s="100"/>
    </row>
    <row r="63" spans="1:13" s="82" customFormat="1">
      <c r="A63" s="83"/>
      <c r="C63" s="81" t="s">
        <v>20411</v>
      </c>
      <c r="E63" s="81" t="s">
        <v>20412</v>
      </c>
      <c r="G63" s="108" t="s">
        <v>182</v>
      </c>
      <c r="H63" s="108"/>
      <c r="I63" s="81" t="s">
        <v>20229</v>
      </c>
      <c r="J63" s="81" t="s">
        <v>20413</v>
      </c>
      <c r="K63" s="81"/>
      <c r="L63" s="81"/>
      <c r="M63" s="100"/>
    </row>
    <row r="64" spans="1:13" s="82" customFormat="1">
      <c r="A64" s="83"/>
      <c r="C64" s="81" t="s">
        <v>20414</v>
      </c>
      <c r="E64" s="81" t="s">
        <v>20415</v>
      </c>
      <c r="G64" s="108" t="s">
        <v>183</v>
      </c>
      <c r="H64" s="108"/>
      <c r="I64" s="81" t="s">
        <v>20298</v>
      </c>
      <c r="J64" s="81" t="s">
        <v>20416</v>
      </c>
      <c r="K64" s="81"/>
      <c r="L64" s="81"/>
      <c r="M64" s="100"/>
    </row>
    <row r="65" spans="1:13" s="82" customFormat="1">
      <c r="A65" s="83"/>
      <c r="C65" s="81" t="s">
        <v>20417</v>
      </c>
      <c r="E65" s="81" t="s">
        <v>20418</v>
      </c>
      <c r="G65" s="108" t="s">
        <v>184</v>
      </c>
      <c r="H65" s="108"/>
      <c r="I65" s="81" t="s">
        <v>20229</v>
      </c>
      <c r="J65" s="81" t="s">
        <v>20419</v>
      </c>
      <c r="K65" s="81"/>
      <c r="L65" s="81"/>
      <c r="M65" s="100"/>
    </row>
    <row r="66" spans="1:13" s="82" customFormat="1">
      <c r="A66" s="83"/>
      <c r="C66" s="81" t="s">
        <v>20420</v>
      </c>
      <c r="E66" s="81" t="s">
        <v>20421</v>
      </c>
      <c r="G66" s="108" t="s">
        <v>185</v>
      </c>
      <c r="H66" s="108"/>
      <c r="I66" s="81" t="s">
        <v>20229</v>
      </c>
      <c r="J66" s="81" t="s">
        <v>20422</v>
      </c>
      <c r="K66" s="81"/>
      <c r="L66" s="81"/>
      <c r="M66" s="100"/>
    </row>
    <row r="67" spans="1:13" s="82" customFormat="1">
      <c r="A67" s="83"/>
      <c r="C67" s="81" t="s">
        <v>20423</v>
      </c>
      <c r="E67" s="81" t="s">
        <v>20424</v>
      </c>
      <c r="G67" s="108" t="s">
        <v>186</v>
      </c>
      <c r="H67" s="108"/>
      <c r="I67" s="81" t="s">
        <v>20298</v>
      </c>
      <c r="J67" s="81" t="s">
        <v>20425</v>
      </c>
      <c r="K67" s="81"/>
      <c r="L67" s="81"/>
      <c r="M67" s="100"/>
    </row>
    <row r="68" spans="1:13" s="82" customFormat="1">
      <c r="A68" s="83"/>
      <c r="C68" s="81" t="s">
        <v>20426</v>
      </c>
      <c r="E68" s="81" t="s">
        <v>20427</v>
      </c>
      <c r="G68" s="108" t="s">
        <v>187</v>
      </c>
      <c r="H68" s="108"/>
      <c r="I68" s="81" t="s">
        <v>20229</v>
      </c>
      <c r="J68" s="81" t="s">
        <v>20428</v>
      </c>
      <c r="K68" s="81"/>
      <c r="L68" s="81"/>
      <c r="M68" s="100"/>
    </row>
    <row r="69" spans="1:13" s="82" customFormat="1">
      <c r="A69" s="83"/>
      <c r="C69" s="81" t="s">
        <v>20429</v>
      </c>
      <c r="E69" s="81" t="s">
        <v>20430</v>
      </c>
      <c r="G69" s="108" t="s">
        <v>188</v>
      </c>
      <c r="H69" s="108"/>
      <c r="I69" s="81" t="s">
        <v>20298</v>
      </c>
      <c r="J69" s="81" t="s">
        <v>20431</v>
      </c>
      <c r="K69" s="81"/>
      <c r="L69" s="81"/>
      <c r="M69" s="100"/>
    </row>
    <row r="70" spans="1:13" s="82" customFormat="1">
      <c r="A70" s="83"/>
      <c r="C70" s="81" t="s">
        <v>20264</v>
      </c>
      <c r="E70" s="81" t="s">
        <v>20432</v>
      </c>
      <c r="G70" s="108" t="s">
        <v>189</v>
      </c>
      <c r="H70" s="108"/>
      <c r="I70" s="81" t="s">
        <v>20229</v>
      </c>
      <c r="J70" s="81" t="s">
        <v>20433</v>
      </c>
      <c r="K70" s="81"/>
      <c r="L70" s="81"/>
      <c r="M70" s="100"/>
    </row>
    <row r="71" spans="1:13" s="82" customFormat="1">
      <c r="A71" s="83"/>
      <c r="E71" s="81" t="s">
        <v>20434</v>
      </c>
      <c r="G71" s="108" t="s">
        <v>190</v>
      </c>
      <c r="H71" s="108"/>
      <c r="I71" s="81" t="s">
        <v>20229</v>
      </c>
      <c r="J71" s="81" t="s">
        <v>20435</v>
      </c>
      <c r="K71" s="81"/>
      <c r="L71" s="81"/>
      <c r="M71" s="100"/>
    </row>
    <row r="72" spans="1:13" s="82" customFormat="1">
      <c r="A72" s="83"/>
      <c r="C72" s="78" t="s">
        <v>20436</v>
      </c>
      <c r="E72" s="81" t="s">
        <v>20437</v>
      </c>
      <c r="G72" s="108" t="s">
        <v>191</v>
      </c>
      <c r="H72" s="108"/>
      <c r="I72" s="81" t="s">
        <v>20298</v>
      </c>
      <c r="J72" s="81" t="s">
        <v>20438</v>
      </c>
      <c r="K72" s="81"/>
      <c r="L72" s="81"/>
      <c r="M72" s="100"/>
    </row>
    <row r="73" spans="1:13" s="82" customFormat="1">
      <c r="A73" s="83"/>
      <c r="C73" s="81">
        <v>1</v>
      </c>
      <c r="E73" s="81" t="s">
        <v>20439</v>
      </c>
      <c r="G73" s="108" t="s">
        <v>192</v>
      </c>
      <c r="H73" s="108"/>
      <c r="I73" s="81" t="s">
        <v>20229</v>
      </c>
      <c r="J73" s="81" t="s">
        <v>20440</v>
      </c>
      <c r="K73" s="81"/>
      <c r="L73" s="81"/>
      <c r="M73" s="100"/>
    </row>
    <row r="74" spans="1:13" s="82" customFormat="1">
      <c r="A74" s="83"/>
      <c r="C74" s="81">
        <v>2</v>
      </c>
      <c r="E74" s="81" t="s">
        <v>20441</v>
      </c>
      <c r="G74" s="108" t="s">
        <v>193</v>
      </c>
      <c r="H74" s="108"/>
      <c r="I74" s="81" t="s">
        <v>20229</v>
      </c>
      <c r="J74" s="81" t="s">
        <v>20442</v>
      </c>
      <c r="K74" s="81"/>
      <c r="L74" s="81"/>
      <c r="M74" s="100"/>
    </row>
    <row r="75" spans="1:13" s="82" customFormat="1">
      <c r="A75" s="83"/>
      <c r="C75" s="81">
        <v>3</v>
      </c>
      <c r="E75" s="81" t="s">
        <v>20443</v>
      </c>
      <c r="G75" s="108" t="s">
        <v>194</v>
      </c>
      <c r="H75" s="108"/>
      <c r="I75" s="81" t="s">
        <v>20229</v>
      </c>
      <c r="J75" s="81" t="s">
        <v>20444</v>
      </c>
      <c r="K75" s="81"/>
      <c r="L75" s="81"/>
      <c r="M75" s="100"/>
    </row>
    <row r="76" spans="1:13" s="82" customFormat="1">
      <c r="A76" s="83"/>
      <c r="C76" s="81">
        <v>4</v>
      </c>
      <c r="E76" s="81" t="s">
        <v>20445</v>
      </c>
      <c r="G76" s="108" t="s">
        <v>195</v>
      </c>
      <c r="H76" s="108"/>
      <c r="I76" s="81" t="s">
        <v>20229</v>
      </c>
      <c r="J76" s="81" t="s">
        <v>20446</v>
      </c>
      <c r="K76" s="81"/>
      <c r="L76" s="81"/>
      <c r="M76" s="100"/>
    </row>
    <row r="77" spans="1:13" s="82" customFormat="1">
      <c r="A77" s="83"/>
      <c r="C77" s="81">
        <v>5</v>
      </c>
      <c r="E77" s="81" t="s">
        <v>20447</v>
      </c>
      <c r="G77" s="108" t="s">
        <v>196</v>
      </c>
      <c r="H77" s="108"/>
      <c r="I77" s="81" t="s">
        <v>20229</v>
      </c>
      <c r="J77" s="81" t="s">
        <v>20448</v>
      </c>
      <c r="K77" s="81"/>
      <c r="L77" s="81"/>
      <c r="M77" s="100"/>
    </row>
    <row r="78" spans="1:13" s="82" customFormat="1">
      <c r="A78" s="83"/>
      <c r="C78" s="81">
        <v>6</v>
      </c>
      <c r="E78" s="81" t="s">
        <v>20449</v>
      </c>
      <c r="G78" s="108" t="s">
        <v>197</v>
      </c>
      <c r="H78" s="108"/>
      <c r="I78" s="81" t="s">
        <v>20229</v>
      </c>
      <c r="J78" s="81" t="s">
        <v>20450</v>
      </c>
      <c r="K78" s="81"/>
      <c r="L78" s="81"/>
      <c r="M78" s="100"/>
    </row>
    <row r="79" spans="1:13" s="82" customFormat="1">
      <c r="A79" s="83"/>
      <c r="C79" s="81">
        <v>7</v>
      </c>
      <c r="E79" s="81" t="s">
        <v>20451</v>
      </c>
      <c r="G79" s="108" t="s">
        <v>198</v>
      </c>
      <c r="H79" s="108"/>
      <c r="I79" s="81" t="s">
        <v>20229</v>
      </c>
      <c r="J79" s="81" t="s">
        <v>20452</v>
      </c>
      <c r="K79" s="81"/>
      <c r="L79" s="81"/>
      <c r="M79" s="100"/>
    </row>
    <row r="80" spans="1:13" s="82" customFormat="1">
      <c r="A80" s="83"/>
      <c r="C80" s="81">
        <v>8</v>
      </c>
      <c r="E80" s="81" t="s">
        <v>20453</v>
      </c>
      <c r="G80" s="108" t="s">
        <v>199</v>
      </c>
      <c r="H80" s="108"/>
      <c r="I80" s="81" t="s">
        <v>20298</v>
      </c>
      <c r="J80" s="81" t="s">
        <v>20454</v>
      </c>
      <c r="K80" s="81"/>
      <c r="L80" s="81"/>
      <c r="M80" s="100"/>
    </row>
    <row r="81" spans="1:13" s="82" customFormat="1">
      <c r="A81" s="83"/>
      <c r="C81" s="81">
        <v>9</v>
      </c>
      <c r="E81" s="81" t="s">
        <v>20455</v>
      </c>
      <c r="G81" s="108" t="s">
        <v>200</v>
      </c>
      <c r="H81" s="108"/>
      <c r="I81" s="81" t="s">
        <v>20229</v>
      </c>
      <c r="J81" s="81" t="s">
        <v>20456</v>
      </c>
      <c r="K81" s="81"/>
      <c r="L81" s="81"/>
      <c r="M81" s="100"/>
    </row>
    <row r="82" spans="1:13" s="82" customFormat="1">
      <c r="A82" s="83"/>
      <c r="C82" s="81">
        <v>10</v>
      </c>
      <c r="E82" s="81" t="s">
        <v>20457</v>
      </c>
      <c r="G82" s="108" t="s">
        <v>201</v>
      </c>
      <c r="H82" s="108"/>
      <c r="I82" s="81" t="s">
        <v>20229</v>
      </c>
      <c r="J82" s="81" t="s">
        <v>20458</v>
      </c>
      <c r="K82" s="81"/>
      <c r="L82" s="81"/>
      <c r="M82" s="100"/>
    </row>
    <row r="83" spans="1:13" s="82" customFormat="1">
      <c r="A83" s="83"/>
      <c r="C83" s="81">
        <v>11</v>
      </c>
      <c r="E83" s="81" t="s">
        <v>20459</v>
      </c>
      <c r="G83" s="108" t="s">
        <v>202</v>
      </c>
      <c r="H83" s="108"/>
      <c r="I83" s="81" t="s">
        <v>20229</v>
      </c>
      <c r="J83" s="81" t="s">
        <v>20460</v>
      </c>
      <c r="K83" s="81"/>
      <c r="L83" s="81"/>
      <c r="M83" s="100"/>
    </row>
    <row r="84" spans="1:13" s="82" customFormat="1">
      <c r="A84" s="83"/>
      <c r="C84" s="81">
        <v>12</v>
      </c>
      <c r="E84" s="81" t="s">
        <v>20461</v>
      </c>
      <c r="G84" s="108" t="s">
        <v>203</v>
      </c>
      <c r="H84" s="108"/>
      <c r="I84" s="81" t="s">
        <v>20229</v>
      </c>
      <c r="J84" s="81" t="s">
        <v>20462</v>
      </c>
      <c r="K84" s="81"/>
      <c r="L84" s="81"/>
      <c r="M84" s="100"/>
    </row>
    <row r="85" spans="1:13" s="82" customFormat="1">
      <c r="A85" s="83"/>
      <c r="C85" s="81">
        <v>13</v>
      </c>
      <c r="E85" s="81" t="s">
        <v>20463</v>
      </c>
      <c r="G85" s="108" t="s">
        <v>204</v>
      </c>
      <c r="H85" s="108"/>
      <c r="I85" s="81" t="s">
        <v>20229</v>
      </c>
      <c r="J85" s="81" t="s">
        <v>20464</v>
      </c>
      <c r="K85" s="81"/>
      <c r="L85" s="81"/>
      <c r="M85" s="100"/>
    </row>
    <row r="86" spans="1:13" s="82" customFormat="1">
      <c r="A86" s="83"/>
      <c r="C86" s="81">
        <v>14</v>
      </c>
      <c r="E86" s="81" t="s">
        <v>20465</v>
      </c>
      <c r="G86" s="108" t="s">
        <v>205</v>
      </c>
      <c r="H86" s="108"/>
      <c r="I86" s="81" t="s">
        <v>20229</v>
      </c>
      <c r="J86" s="81" t="s">
        <v>20466</v>
      </c>
      <c r="K86" s="81"/>
      <c r="L86" s="81"/>
      <c r="M86" s="100"/>
    </row>
    <row r="87" spans="1:13" s="82" customFormat="1">
      <c r="A87" s="83"/>
      <c r="C87" s="81">
        <v>15</v>
      </c>
      <c r="E87" s="81" t="s">
        <v>20467</v>
      </c>
      <c r="G87" s="108" t="s">
        <v>206</v>
      </c>
      <c r="H87" s="108"/>
      <c r="I87" s="81" t="s">
        <v>20229</v>
      </c>
      <c r="J87" s="81" t="s">
        <v>20468</v>
      </c>
      <c r="K87" s="81"/>
      <c r="L87" s="81"/>
      <c r="M87" s="100"/>
    </row>
    <row r="88" spans="1:13" s="82" customFormat="1">
      <c r="A88" s="83"/>
      <c r="C88" s="81" t="s">
        <v>20322</v>
      </c>
      <c r="E88" s="81" t="s">
        <v>20469</v>
      </c>
      <c r="G88" s="108" t="s">
        <v>207</v>
      </c>
      <c r="H88" s="108"/>
      <c r="I88" s="81" t="s">
        <v>20229</v>
      </c>
      <c r="J88" s="81" t="s">
        <v>20470</v>
      </c>
      <c r="K88" s="81"/>
      <c r="L88" s="81"/>
      <c r="M88" s="100"/>
    </row>
    <row r="89" spans="1:13" s="82" customFormat="1">
      <c r="A89" s="83"/>
      <c r="C89" s="81" t="s">
        <v>20325</v>
      </c>
      <c r="E89" s="81" t="s">
        <v>20471</v>
      </c>
      <c r="G89" s="108" t="s">
        <v>208</v>
      </c>
      <c r="H89" s="108"/>
      <c r="I89" s="81" t="s">
        <v>20229</v>
      </c>
      <c r="J89" s="81" t="s">
        <v>20472</v>
      </c>
      <c r="K89" s="81"/>
      <c r="L89" s="81"/>
      <c r="M89" s="100"/>
    </row>
    <row r="90" spans="1:13" s="82" customFormat="1">
      <c r="A90" s="83"/>
      <c r="C90" s="83"/>
      <c r="E90" s="81" t="s">
        <v>20473</v>
      </c>
      <c r="G90" s="108" t="s">
        <v>209</v>
      </c>
      <c r="H90" s="108"/>
      <c r="I90" s="81" t="s">
        <v>20229</v>
      </c>
      <c r="J90" s="81" t="s">
        <v>20474</v>
      </c>
      <c r="K90" s="81"/>
      <c r="L90" s="81"/>
      <c r="M90" s="100"/>
    </row>
    <row r="91" spans="1:13" s="82" customFormat="1">
      <c r="A91" s="83"/>
      <c r="C91" s="78" t="s">
        <v>20475</v>
      </c>
      <c r="E91" s="81" t="s">
        <v>20476</v>
      </c>
      <c r="G91" s="108" t="s">
        <v>210</v>
      </c>
      <c r="H91" s="108"/>
      <c r="I91" s="81" t="s">
        <v>20229</v>
      </c>
      <c r="J91" s="81" t="s">
        <v>20477</v>
      </c>
      <c r="K91" s="81"/>
      <c r="L91" s="81"/>
      <c r="M91" s="100"/>
    </row>
    <row r="92" spans="1:13" s="82" customFormat="1">
      <c r="A92" s="83"/>
      <c r="C92" s="81" t="s">
        <v>20478</v>
      </c>
      <c r="E92" s="81" t="s">
        <v>20479</v>
      </c>
      <c r="G92" s="108" t="s">
        <v>211</v>
      </c>
      <c r="H92" s="108"/>
      <c r="I92" s="81" t="s">
        <v>20298</v>
      </c>
      <c r="J92" s="81" t="s">
        <v>20480</v>
      </c>
      <c r="K92" s="81"/>
      <c r="L92" s="81"/>
      <c r="M92" s="100"/>
    </row>
    <row r="93" spans="1:13" s="82" customFormat="1">
      <c r="A93" s="83"/>
      <c r="C93" s="81" t="s">
        <v>20481</v>
      </c>
      <c r="E93" s="81" t="s">
        <v>20482</v>
      </c>
      <c r="G93" s="108" t="s">
        <v>212</v>
      </c>
      <c r="H93" s="108"/>
      <c r="I93" s="81" t="s">
        <v>20229</v>
      </c>
      <c r="J93" s="81" t="s">
        <v>20483</v>
      </c>
      <c r="K93" s="81"/>
      <c r="L93" s="81"/>
      <c r="M93" s="100"/>
    </row>
    <row r="94" spans="1:13" s="82" customFormat="1">
      <c r="A94" s="83"/>
      <c r="C94" s="81" t="s">
        <v>20484</v>
      </c>
      <c r="E94" s="81" t="s">
        <v>20485</v>
      </c>
      <c r="G94" s="108" t="s">
        <v>213</v>
      </c>
      <c r="H94" s="108"/>
      <c r="I94" s="81" t="s">
        <v>20229</v>
      </c>
      <c r="J94" s="81" t="s">
        <v>20486</v>
      </c>
      <c r="K94" s="81"/>
      <c r="L94" s="81"/>
      <c r="M94" s="100"/>
    </row>
    <row r="95" spans="1:13" s="82" customFormat="1">
      <c r="A95" s="83"/>
      <c r="C95" s="81" t="s">
        <v>20487</v>
      </c>
      <c r="E95" s="81" t="s">
        <v>20488</v>
      </c>
      <c r="G95" s="108" t="s">
        <v>214</v>
      </c>
      <c r="H95" s="108"/>
      <c r="I95" s="81" t="s">
        <v>20229</v>
      </c>
      <c r="J95" s="81" t="s">
        <v>20489</v>
      </c>
      <c r="K95" s="81"/>
      <c r="L95" s="81"/>
      <c r="M95" s="100"/>
    </row>
    <row r="96" spans="1:13" s="82" customFormat="1">
      <c r="A96" s="83"/>
      <c r="C96" s="81" t="s">
        <v>20490</v>
      </c>
      <c r="E96" s="81" t="s">
        <v>20491</v>
      </c>
      <c r="G96" s="108" t="s">
        <v>215</v>
      </c>
      <c r="H96" s="108"/>
      <c r="I96" s="81" t="s">
        <v>20229</v>
      </c>
      <c r="J96" s="81" t="s">
        <v>20492</v>
      </c>
      <c r="K96" s="81"/>
      <c r="L96" s="81"/>
      <c r="M96" s="100"/>
    </row>
    <row r="97" spans="1:13" s="82" customFormat="1">
      <c r="A97" s="83"/>
      <c r="C97" s="81" t="s">
        <v>20493</v>
      </c>
      <c r="E97" s="81" t="s">
        <v>20494</v>
      </c>
      <c r="G97" s="108" t="s">
        <v>216</v>
      </c>
      <c r="H97" s="108"/>
      <c r="I97" s="81" t="s">
        <v>20229</v>
      </c>
      <c r="J97" s="81" t="s">
        <v>20495</v>
      </c>
      <c r="K97" s="81"/>
      <c r="L97" s="81"/>
      <c r="M97" s="100"/>
    </row>
    <row r="98" spans="1:13" s="82" customFormat="1">
      <c r="A98" s="83"/>
      <c r="C98" s="81" t="s">
        <v>20322</v>
      </c>
      <c r="E98" s="81" t="s">
        <v>20496</v>
      </c>
      <c r="G98" s="108" t="s">
        <v>217</v>
      </c>
      <c r="H98" s="108"/>
      <c r="I98" s="81" t="s">
        <v>20229</v>
      </c>
      <c r="J98" s="81" t="s">
        <v>20497</v>
      </c>
      <c r="K98" s="81"/>
      <c r="L98" s="81"/>
      <c r="M98" s="100"/>
    </row>
    <row r="99" spans="1:13" s="82" customFormat="1">
      <c r="A99" s="83"/>
      <c r="C99" s="81" t="s">
        <v>20325</v>
      </c>
      <c r="E99" s="81" t="s">
        <v>20498</v>
      </c>
      <c r="G99" s="108" t="s">
        <v>218</v>
      </c>
      <c r="H99" s="108"/>
      <c r="I99" s="81" t="s">
        <v>20298</v>
      </c>
      <c r="J99" s="81" t="s">
        <v>20499</v>
      </c>
      <c r="K99" s="81"/>
      <c r="L99" s="81"/>
      <c r="M99" s="100"/>
    </row>
    <row r="100" spans="1:13" s="82" customFormat="1">
      <c r="A100" s="83"/>
      <c r="C100" s="83"/>
      <c r="E100" s="81" t="s">
        <v>20500</v>
      </c>
      <c r="G100" s="108" t="s">
        <v>219</v>
      </c>
      <c r="H100" s="108"/>
      <c r="I100" s="81" t="s">
        <v>20298</v>
      </c>
      <c r="J100" s="81" t="s">
        <v>20501</v>
      </c>
      <c r="K100" s="81"/>
      <c r="L100" s="81"/>
      <c r="M100" s="100"/>
    </row>
    <row r="101" spans="1:13" s="82" customFormat="1">
      <c r="A101" s="83"/>
      <c r="C101" s="83"/>
      <c r="E101" s="81" t="s">
        <v>20502</v>
      </c>
      <c r="G101" s="108" t="s">
        <v>220</v>
      </c>
      <c r="H101" s="108"/>
      <c r="I101" s="81" t="s">
        <v>20229</v>
      </c>
      <c r="J101" s="81" t="s">
        <v>20503</v>
      </c>
      <c r="K101" s="81"/>
      <c r="L101" s="81"/>
      <c r="M101" s="100"/>
    </row>
    <row r="102" spans="1:13" s="82" customFormat="1">
      <c r="A102" s="83"/>
      <c r="C102" s="81" t="s">
        <v>20504</v>
      </c>
      <c r="E102" s="81" t="s">
        <v>20505</v>
      </c>
      <c r="G102" s="108" t="s">
        <v>221</v>
      </c>
      <c r="H102" s="108"/>
      <c r="I102" s="81" t="s">
        <v>20229</v>
      </c>
      <c r="J102" s="81" t="s">
        <v>20506</v>
      </c>
      <c r="K102" s="81"/>
      <c r="L102" s="81"/>
      <c r="M102" s="100"/>
    </row>
    <row r="103" spans="1:13" s="82" customFormat="1">
      <c r="A103" s="83"/>
      <c r="C103" s="81" t="s">
        <v>20507</v>
      </c>
      <c r="E103" s="81" t="s">
        <v>20508</v>
      </c>
      <c r="G103" s="108" t="s">
        <v>222</v>
      </c>
      <c r="H103" s="108"/>
      <c r="I103" s="81" t="s">
        <v>20229</v>
      </c>
      <c r="J103" s="81" t="s">
        <v>20509</v>
      </c>
      <c r="K103" s="81"/>
      <c r="L103" s="81"/>
      <c r="M103" s="100"/>
    </row>
    <row r="104" spans="1:13" s="82" customFormat="1">
      <c r="A104" s="83"/>
      <c r="C104" s="81" t="s">
        <v>20510</v>
      </c>
      <c r="E104" s="81" t="s">
        <v>20511</v>
      </c>
      <c r="G104" s="108" t="s">
        <v>223</v>
      </c>
      <c r="H104" s="108"/>
      <c r="I104" s="81" t="s">
        <v>20229</v>
      </c>
      <c r="J104" s="81" t="s">
        <v>20512</v>
      </c>
      <c r="K104" s="81"/>
      <c r="L104" s="81"/>
      <c r="M104" s="100"/>
    </row>
    <row r="105" spans="1:13" s="82" customFormat="1">
      <c r="A105" s="83"/>
      <c r="C105" s="81" t="s">
        <v>20513</v>
      </c>
      <c r="E105" s="81" t="s">
        <v>20514</v>
      </c>
      <c r="G105" s="108" t="s">
        <v>224</v>
      </c>
      <c r="H105" s="108"/>
      <c r="I105" s="81" t="s">
        <v>20229</v>
      </c>
      <c r="J105" s="81" t="s">
        <v>20515</v>
      </c>
      <c r="K105" s="81"/>
      <c r="L105" s="81"/>
      <c r="M105" s="100"/>
    </row>
    <row r="106" spans="1:13" s="82" customFormat="1">
      <c r="A106" s="83"/>
      <c r="C106" s="81" t="s">
        <v>20516</v>
      </c>
      <c r="E106" s="81" t="s">
        <v>20517</v>
      </c>
      <c r="G106" s="108" t="s">
        <v>225</v>
      </c>
      <c r="H106" s="108"/>
      <c r="I106" s="81" t="s">
        <v>20229</v>
      </c>
      <c r="J106" s="81" t="s">
        <v>20518</v>
      </c>
      <c r="K106" s="81"/>
      <c r="L106" s="81"/>
      <c r="M106" s="100"/>
    </row>
    <row r="107" spans="1:13" s="82" customFormat="1">
      <c r="A107" s="83"/>
      <c r="C107" s="81" t="s">
        <v>20519</v>
      </c>
      <c r="E107" s="81" t="s">
        <v>20520</v>
      </c>
      <c r="G107" s="108" t="s">
        <v>226</v>
      </c>
      <c r="H107" s="108"/>
      <c r="I107" s="81" t="s">
        <v>20229</v>
      </c>
      <c r="J107" s="81" t="s">
        <v>20521</v>
      </c>
      <c r="K107" s="81"/>
      <c r="L107" s="81"/>
      <c r="M107" s="100"/>
    </row>
    <row r="108" spans="1:13" s="82" customFormat="1">
      <c r="A108" s="83"/>
      <c r="C108" s="81" t="s">
        <v>20522</v>
      </c>
      <c r="E108" s="81" t="s">
        <v>20523</v>
      </c>
      <c r="G108" s="108" t="s">
        <v>227</v>
      </c>
      <c r="H108" s="108"/>
      <c r="I108" s="81" t="s">
        <v>20229</v>
      </c>
      <c r="J108" s="81" t="s">
        <v>20524</v>
      </c>
      <c r="K108" s="81"/>
      <c r="L108" s="81"/>
      <c r="M108" s="100"/>
    </row>
    <row r="109" spans="1:13" s="82" customFormat="1">
      <c r="A109" s="83"/>
      <c r="C109" s="81" t="s">
        <v>20525</v>
      </c>
      <c r="E109" s="81" t="s">
        <v>20526</v>
      </c>
      <c r="G109" s="108" t="s">
        <v>228</v>
      </c>
      <c r="H109" s="108"/>
      <c r="I109" s="81" t="s">
        <v>20229</v>
      </c>
      <c r="J109" s="81" t="s">
        <v>20527</v>
      </c>
      <c r="K109" s="81"/>
      <c r="L109" s="81"/>
      <c r="M109" s="100"/>
    </row>
    <row r="110" spans="1:13" s="82" customFormat="1">
      <c r="A110" s="83"/>
      <c r="C110" s="81" t="s">
        <v>20528</v>
      </c>
      <c r="E110" s="81" t="s">
        <v>20529</v>
      </c>
      <c r="G110" s="108" t="s">
        <v>229</v>
      </c>
      <c r="H110" s="108"/>
      <c r="I110" s="81" t="s">
        <v>20229</v>
      </c>
      <c r="J110" s="81" t="s">
        <v>20530</v>
      </c>
      <c r="K110" s="81"/>
      <c r="L110" s="81"/>
      <c r="M110" s="100"/>
    </row>
    <row r="111" spans="1:13" s="82" customFormat="1">
      <c r="A111" s="83"/>
      <c r="C111" s="81" t="s">
        <v>20531</v>
      </c>
      <c r="E111" s="81" t="s">
        <v>20532</v>
      </c>
      <c r="G111" s="108" t="s">
        <v>230</v>
      </c>
      <c r="H111" s="108"/>
      <c r="I111" s="81" t="s">
        <v>20229</v>
      </c>
      <c r="J111" s="81" t="s">
        <v>20533</v>
      </c>
      <c r="K111" s="81"/>
      <c r="L111" s="81"/>
      <c r="M111" s="100"/>
    </row>
    <row r="112" spans="1:13" s="82" customFormat="1">
      <c r="A112" s="83"/>
      <c r="C112" s="81" t="s">
        <v>20534</v>
      </c>
      <c r="E112" s="81" t="s">
        <v>20535</v>
      </c>
      <c r="G112" s="108" t="s">
        <v>231</v>
      </c>
      <c r="H112" s="108"/>
      <c r="I112" s="81" t="s">
        <v>20229</v>
      </c>
      <c r="J112" s="81" t="s">
        <v>20536</v>
      </c>
      <c r="K112" s="81"/>
      <c r="L112" s="81"/>
      <c r="M112" s="100"/>
    </row>
    <row r="113" spans="1:13" s="82" customFormat="1">
      <c r="A113" s="83"/>
      <c r="C113" s="81" t="s">
        <v>20537</v>
      </c>
      <c r="E113" s="81" t="s">
        <v>20538</v>
      </c>
      <c r="G113" s="108" t="s">
        <v>232</v>
      </c>
      <c r="H113" s="108"/>
      <c r="I113" s="81" t="s">
        <v>20229</v>
      </c>
      <c r="J113" s="81" t="s">
        <v>20539</v>
      </c>
      <c r="K113" s="81"/>
      <c r="L113" s="81"/>
      <c r="M113" s="100"/>
    </row>
    <row r="114" spans="1:13" s="82" customFormat="1">
      <c r="A114" s="83"/>
      <c r="C114" s="81" t="s">
        <v>20540</v>
      </c>
      <c r="E114" s="81" t="s">
        <v>20541</v>
      </c>
      <c r="G114" s="108" t="s">
        <v>233</v>
      </c>
      <c r="H114" s="108"/>
      <c r="I114" s="81" t="s">
        <v>20229</v>
      </c>
      <c r="J114" s="81" t="s">
        <v>20542</v>
      </c>
      <c r="K114" s="81"/>
      <c r="L114" s="81"/>
      <c r="M114" s="100"/>
    </row>
    <row r="115" spans="1:13" s="82" customFormat="1">
      <c r="A115" s="83"/>
      <c r="C115" s="81" t="s">
        <v>20543</v>
      </c>
      <c r="E115" s="81" t="s">
        <v>20544</v>
      </c>
      <c r="G115" s="108" t="s">
        <v>234</v>
      </c>
      <c r="H115" s="108"/>
      <c r="I115" s="81" t="s">
        <v>20229</v>
      </c>
      <c r="J115" s="81" t="s">
        <v>20545</v>
      </c>
      <c r="K115" s="81"/>
      <c r="L115" s="81"/>
      <c r="M115" s="100"/>
    </row>
    <row r="116" spans="1:13" s="82" customFormat="1">
      <c r="A116" s="83"/>
      <c r="C116" s="81" t="s">
        <v>20546</v>
      </c>
      <c r="E116" s="81" t="s">
        <v>20547</v>
      </c>
      <c r="G116" s="108" t="s">
        <v>235</v>
      </c>
      <c r="H116" s="108"/>
      <c r="I116" s="81" t="s">
        <v>20229</v>
      </c>
      <c r="J116" s="81" t="s">
        <v>20548</v>
      </c>
      <c r="K116" s="81"/>
      <c r="L116" s="81"/>
      <c r="M116" s="100"/>
    </row>
    <row r="117" spans="1:13" s="82" customFormat="1">
      <c r="A117" s="83"/>
      <c r="C117" s="81" t="s">
        <v>20549</v>
      </c>
      <c r="E117" s="81" t="s">
        <v>20550</v>
      </c>
      <c r="G117" s="108" t="s">
        <v>236</v>
      </c>
      <c r="H117" s="108"/>
      <c r="I117" s="81" t="s">
        <v>20298</v>
      </c>
      <c r="J117" s="81" t="s">
        <v>20551</v>
      </c>
      <c r="K117" s="81"/>
      <c r="L117" s="81"/>
      <c r="M117" s="100"/>
    </row>
    <row r="118" spans="1:13" s="82" customFormat="1">
      <c r="A118" s="83"/>
      <c r="C118" s="81" t="s">
        <v>20552</v>
      </c>
      <c r="E118" s="81" t="s">
        <v>20553</v>
      </c>
      <c r="G118" s="108" t="s">
        <v>237</v>
      </c>
      <c r="H118" s="108"/>
      <c r="I118" s="81" t="s">
        <v>20229</v>
      </c>
      <c r="J118" s="81" t="s">
        <v>20554</v>
      </c>
      <c r="K118" s="81"/>
      <c r="L118" s="81"/>
      <c r="M118" s="100"/>
    </row>
    <row r="119" spans="1:13" s="82" customFormat="1">
      <c r="A119" s="83"/>
      <c r="C119" s="81" t="s">
        <v>20555</v>
      </c>
      <c r="E119" s="81" t="s">
        <v>20556</v>
      </c>
      <c r="G119" s="108" t="s">
        <v>238</v>
      </c>
      <c r="H119" s="108"/>
      <c r="I119" s="81" t="s">
        <v>20229</v>
      </c>
      <c r="J119" s="81" t="s">
        <v>20557</v>
      </c>
      <c r="K119" s="81"/>
      <c r="L119" s="81"/>
      <c r="M119" s="100"/>
    </row>
    <row r="120" spans="1:13" s="82" customFormat="1">
      <c r="A120" s="83"/>
      <c r="C120" s="81" t="s">
        <v>20558</v>
      </c>
      <c r="E120" s="81" t="s">
        <v>20559</v>
      </c>
      <c r="G120" s="108" t="s">
        <v>239</v>
      </c>
      <c r="H120" s="108"/>
      <c r="I120" s="81" t="s">
        <v>20298</v>
      </c>
      <c r="J120" s="81" t="s">
        <v>20560</v>
      </c>
      <c r="K120" s="81"/>
      <c r="L120" s="81"/>
      <c r="M120" s="100"/>
    </row>
    <row r="121" spans="1:13" s="82" customFormat="1">
      <c r="A121" s="83"/>
      <c r="C121" s="81" t="s">
        <v>20561</v>
      </c>
      <c r="E121" s="81" t="s">
        <v>20562</v>
      </c>
      <c r="G121" s="108" t="s">
        <v>240</v>
      </c>
      <c r="H121" s="108"/>
      <c r="I121" s="81" t="s">
        <v>20229</v>
      </c>
      <c r="J121" s="81" t="s">
        <v>20563</v>
      </c>
      <c r="K121" s="81"/>
      <c r="L121" s="81"/>
      <c r="M121" s="100"/>
    </row>
    <row r="122" spans="1:13" s="82" customFormat="1">
      <c r="A122" s="83"/>
      <c r="C122" s="81" t="s">
        <v>20564</v>
      </c>
      <c r="E122" s="81" t="s">
        <v>20565</v>
      </c>
      <c r="G122" s="108" t="s">
        <v>241</v>
      </c>
      <c r="H122" s="108"/>
      <c r="I122" s="81" t="s">
        <v>20298</v>
      </c>
      <c r="J122" s="81" t="s">
        <v>20566</v>
      </c>
      <c r="K122" s="81"/>
      <c r="L122" s="81"/>
      <c r="M122" s="100"/>
    </row>
    <row r="123" spans="1:13" s="82" customFormat="1">
      <c r="A123" s="83"/>
      <c r="C123" s="81" t="s">
        <v>20567</v>
      </c>
      <c r="E123" s="81" t="s">
        <v>20568</v>
      </c>
      <c r="G123" s="108" t="s">
        <v>242</v>
      </c>
      <c r="H123" s="108"/>
      <c r="I123" s="81" t="s">
        <v>20229</v>
      </c>
      <c r="J123" s="81" t="s">
        <v>20569</v>
      </c>
      <c r="K123" s="81"/>
      <c r="L123" s="81"/>
      <c r="M123" s="100"/>
    </row>
    <row r="124" spans="1:13" s="82" customFormat="1">
      <c r="A124" s="83"/>
      <c r="C124" s="81" t="s">
        <v>20570</v>
      </c>
      <c r="E124" s="81" t="s">
        <v>20571</v>
      </c>
      <c r="G124" s="108" t="s">
        <v>243</v>
      </c>
      <c r="H124" s="108"/>
      <c r="I124" s="81" t="s">
        <v>20229</v>
      </c>
      <c r="J124" s="81" t="s">
        <v>20572</v>
      </c>
      <c r="K124" s="81"/>
      <c r="L124" s="81"/>
      <c r="M124" s="100"/>
    </row>
    <row r="125" spans="1:13" s="82" customFormat="1">
      <c r="A125" s="83"/>
      <c r="C125" s="81" t="s">
        <v>20573</v>
      </c>
      <c r="E125" s="81" t="s">
        <v>20574</v>
      </c>
      <c r="G125" s="108" t="s">
        <v>244</v>
      </c>
      <c r="H125" s="108"/>
      <c r="I125" s="81" t="s">
        <v>20229</v>
      </c>
      <c r="J125" s="81" t="s">
        <v>20575</v>
      </c>
      <c r="K125" s="81"/>
      <c r="L125" s="81"/>
      <c r="M125" s="100"/>
    </row>
    <row r="126" spans="1:13" s="82" customFormat="1">
      <c r="A126" s="83"/>
      <c r="C126" s="81" t="s">
        <v>20576</v>
      </c>
      <c r="E126" s="81" t="s">
        <v>20577</v>
      </c>
      <c r="G126" s="108" t="s">
        <v>245</v>
      </c>
      <c r="H126" s="108"/>
      <c r="I126" s="81" t="s">
        <v>20229</v>
      </c>
      <c r="J126" s="81" t="s">
        <v>20578</v>
      </c>
      <c r="K126" s="81"/>
      <c r="L126" s="81"/>
      <c r="M126" s="100"/>
    </row>
    <row r="127" spans="1:13" s="82" customFormat="1">
      <c r="A127" s="83"/>
      <c r="C127" s="81" t="s">
        <v>20579</v>
      </c>
      <c r="E127" s="81" t="s">
        <v>20580</v>
      </c>
      <c r="G127" s="108" t="s">
        <v>246</v>
      </c>
      <c r="H127" s="108"/>
      <c r="I127" s="81" t="s">
        <v>20229</v>
      </c>
      <c r="J127" s="81" t="s">
        <v>20581</v>
      </c>
      <c r="K127" s="81"/>
      <c r="L127" s="81"/>
      <c r="M127" s="100"/>
    </row>
    <row r="128" spans="1:13" s="82" customFormat="1">
      <c r="A128" s="83"/>
      <c r="C128" s="81" t="s">
        <v>20582</v>
      </c>
      <c r="E128" s="81" t="s">
        <v>20583</v>
      </c>
      <c r="G128" s="108" t="s">
        <v>247</v>
      </c>
      <c r="H128" s="108"/>
      <c r="I128" s="81" t="s">
        <v>20229</v>
      </c>
      <c r="J128" s="81" t="s">
        <v>20584</v>
      </c>
      <c r="K128" s="81"/>
      <c r="L128" s="81"/>
      <c r="M128" s="100"/>
    </row>
    <row r="129" spans="1:13" s="82" customFormat="1">
      <c r="A129" s="83"/>
      <c r="C129" s="81" t="s">
        <v>20585</v>
      </c>
      <c r="E129" s="81" t="s">
        <v>20586</v>
      </c>
      <c r="G129" s="108" t="s">
        <v>248</v>
      </c>
      <c r="H129" s="108"/>
      <c r="I129" s="81" t="s">
        <v>20229</v>
      </c>
      <c r="J129" s="81" t="s">
        <v>20587</v>
      </c>
      <c r="K129" s="81"/>
      <c r="L129" s="81"/>
      <c r="M129" s="100"/>
    </row>
    <row r="130" spans="1:13" s="82" customFormat="1">
      <c r="A130" s="83"/>
      <c r="C130" s="81" t="s">
        <v>20588</v>
      </c>
      <c r="E130" s="81" t="s">
        <v>20589</v>
      </c>
      <c r="G130" s="108" t="s">
        <v>249</v>
      </c>
      <c r="H130" s="108"/>
      <c r="I130" s="81" t="s">
        <v>20229</v>
      </c>
      <c r="J130" s="81" t="s">
        <v>20590</v>
      </c>
      <c r="K130" s="81"/>
      <c r="L130" s="81"/>
      <c r="M130" s="100"/>
    </row>
    <row r="131" spans="1:13" s="82" customFormat="1">
      <c r="A131" s="83"/>
      <c r="C131" s="81" t="s">
        <v>20591</v>
      </c>
      <c r="E131" s="81" t="s">
        <v>20592</v>
      </c>
      <c r="G131" s="108" t="s">
        <v>250</v>
      </c>
      <c r="H131" s="108"/>
      <c r="I131" s="81" t="s">
        <v>20229</v>
      </c>
      <c r="J131" s="81" t="s">
        <v>20593</v>
      </c>
      <c r="K131" s="81"/>
      <c r="L131" s="81"/>
      <c r="M131" s="100"/>
    </row>
    <row r="132" spans="1:13" s="82" customFormat="1">
      <c r="A132" s="83"/>
      <c r="C132" s="81" t="s">
        <v>20594</v>
      </c>
      <c r="E132" s="81" t="s">
        <v>20595</v>
      </c>
      <c r="G132" s="108" t="s">
        <v>251</v>
      </c>
      <c r="H132" s="108"/>
      <c r="I132" s="81" t="s">
        <v>20229</v>
      </c>
      <c r="J132" s="81" t="s">
        <v>20596</v>
      </c>
      <c r="K132" s="81"/>
      <c r="L132" s="81"/>
      <c r="M132" s="100"/>
    </row>
    <row r="133" spans="1:13" s="82" customFormat="1">
      <c r="A133" s="83"/>
      <c r="C133" s="81" t="s">
        <v>20597</v>
      </c>
      <c r="E133" s="81" t="s">
        <v>20598</v>
      </c>
      <c r="G133" s="108" t="s">
        <v>252</v>
      </c>
      <c r="H133" s="108"/>
      <c r="I133" s="81" t="s">
        <v>20229</v>
      </c>
      <c r="J133" s="81" t="s">
        <v>20599</v>
      </c>
      <c r="K133" s="81"/>
      <c r="L133" s="81"/>
      <c r="M133" s="100"/>
    </row>
    <row r="134" spans="1:13" s="82" customFormat="1">
      <c r="A134" s="83"/>
      <c r="C134" s="81" t="s">
        <v>20600</v>
      </c>
      <c r="E134" s="81" t="s">
        <v>20601</v>
      </c>
      <c r="G134" s="108" t="s">
        <v>253</v>
      </c>
      <c r="H134" s="108"/>
      <c r="I134" s="81" t="s">
        <v>20229</v>
      </c>
      <c r="J134" s="81" t="s">
        <v>20602</v>
      </c>
      <c r="K134" s="81"/>
      <c r="L134" s="81"/>
      <c r="M134" s="100"/>
    </row>
    <row r="135" spans="1:13" s="82" customFormat="1">
      <c r="A135" s="83"/>
      <c r="C135" s="81" t="s">
        <v>20603</v>
      </c>
      <c r="E135" s="81" t="s">
        <v>20604</v>
      </c>
      <c r="G135" s="108" t="s">
        <v>254</v>
      </c>
      <c r="H135" s="108"/>
      <c r="I135" s="81" t="s">
        <v>20229</v>
      </c>
      <c r="J135" s="81" t="s">
        <v>20605</v>
      </c>
      <c r="K135" s="81"/>
      <c r="L135" s="81"/>
      <c r="M135" s="100"/>
    </row>
    <row r="136" spans="1:13" s="82" customFormat="1">
      <c r="A136" s="83"/>
      <c r="C136" s="81" t="s">
        <v>20606</v>
      </c>
      <c r="E136" s="81" t="s">
        <v>20607</v>
      </c>
      <c r="G136" s="108" t="s">
        <v>255</v>
      </c>
      <c r="H136" s="108"/>
      <c r="I136" s="81" t="s">
        <v>20229</v>
      </c>
      <c r="J136" s="81" t="s">
        <v>20608</v>
      </c>
      <c r="K136" s="81"/>
      <c r="L136" s="81"/>
      <c r="M136" s="100"/>
    </row>
    <row r="137" spans="1:13" s="82" customFormat="1">
      <c r="A137" s="83"/>
      <c r="C137" s="81" t="s">
        <v>20609</v>
      </c>
      <c r="E137" s="81" t="s">
        <v>20610</v>
      </c>
      <c r="G137" s="108" t="s">
        <v>256</v>
      </c>
      <c r="H137" s="108" t="s">
        <v>20611</v>
      </c>
      <c r="I137" s="81" t="s">
        <v>20612</v>
      </c>
      <c r="J137" s="100">
        <v>78</v>
      </c>
      <c r="K137" s="81"/>
      <c r="L137" s="81"/>
      <c r="M137" s="81"/>
    </row>
    <row r="138" spans="1:13" s="82" customFormat="1">
      <c r="A138" s="83"/>
      <c r="C138" s="81" t="s">
        <v>20613</v>
      </c>
      <c r="E138" s="81" t="s">
        <v>20614</v>
      </c>
      <c r="G138" s="108" t="s">
        <v>257</v>
      </c>
      <c r="H138" s="108"/>
      <c r="I138" s="81" t="s">
        <v>20229</v>
      </c>
      <c r="J138" s="81" t="s">
        <v>20615</v>
      </c>
      <c r="K138" s="81"/>
      <c r="L138" s="81"/>
      <c r="M138" s="100"/>
    </row>
    <row r="139" spans="1:13" s="82" customFormat="1">
      <c r="A139" s="83"/>
      <c r="C139" s="81" t="s">
        <v>20616</v>
      </c>
      <c r="E139" s="81" t="s">
        <v>20617</v>
      </c>
      <c r="G139" s="108" t="s">
        <v>258</v>
      </c>
      <c r="H139" s="108"/>
      <c r="I139" s="81" t="s">
        <v>20229</v>
      </c>
      <c r="J139" s="81" t="s">
        <v>20618</v>
      </c>
      <c r="K139" s="81"/>
      <c r="L139" s="81"/>
      <c r="M139" s="100"/>
    </row>
    <row r="140" spans="1:13" s="82" customFormat="1">
      <c r="A140" s="83"/>
      <c r="C140" s="81" t="s">
        <v>20619</v>
      </c>
      <c r="E140" s="81" t="s">
        <v>20620</v>
      </c>
      <c r="G140" s="108" t="s">
        <v>259</v>
      </c>
      <c r="H140" s="108"/>
      <c r="I140" s="81" t="s">
        <v>20229</v>
      </c>
      <c r="J140" s="81" t="s">
        <v>20621</v>
      </c>
      <c r="K140" s="81"/>
      <c r="L140" s="81"/>
      <c r="M140" s="100"/>
    </row>
    <row r="141" spans="1:13" s="82" customFormat="1">
      <c r="A141" s="83"/>
      <c r="C141" s="81" t="s">
        <v>20622</v>
      </c>
      <c r="E141" s="81" t="s">
        <v>20623</v>
      </c>
      <c r="G141" s="108" t="s">
        <v>260</v>
      </c>
      <c r="H141" s="108"/>
      <c r="I141" s="81" t="s">
        <v>20229</v>
      </c>
      <c r="J141" s="81" t="s">
        <v>20624</v>
      </c>
      <c r="K141" s="81"/>
      <c r="L141" s="81"/>
      <c r="M141" s="100"/>
    </row>
    <row r="142" spans="1:13" s="82" customFormat="1">
      <c r="A142" s="83"/>
      <c r="C142" s="81" t="s">
        <v>20625</v>
      </c>
      <c r="E142" s="81" t="s">
        <v>20626</v>
      </c>
      <c r="G142" s="108" t="s">
        <v>261</v>
      </c>
      <c r="H142" s="108"/>
      <c r="I142" s="81" t="s">
        <v>20229</v>
      </c>
      <c r="J142" s="81" t="s">
        <v>20627</v>
      </c>
      <c r="K142" s="81"/>
      <c r="L142" s="81"/>
      <c r="M142" s="100"/>
    </row>
    <row r="143" spans="1:13" s="82" customFormat="1">
      <c r="A143" s="83"/>
      <c r="C143" s="81" t="s">
        <v>20628</v>
      </c>
      <c r="E143" s="81" t="s">
        <v>20629</v>
      </c>
      <c r="G143" s="108" t="s">
        <v>262</v>
      </c>
      <c r="H143" s="108"/>
      <c r="I143" s="81" t="s">
        <v>20229</v>
      </c>
      <c r="J143" s="81" t="s">
        <v>20630</v>
      </c>
      <c r="K143" s="81"/>
      <c r="L143" s="81"/>
      <c r="M143" s="100"/>
    </row>
    <row r="144" spans="1:13" s="82" customFormat="1">
      <c r="A144" s="83"/>
      <c r="C144" s="81" t="s">
        <v>20631</v>
      </c>
      <c r="E144" s="81" t="s">
        <v>20632</v>
      </c>
      <c r="G144" s="108" t="s">
        <v>263</v>
      </c>
      <c r="H144" s="108"/>
      <c r="I144" s="81" t="s">
        <v>20229</v>
      </c>
      <c r="J144" s="81" t="s">
        <v>20633</v>
      </c>
      <c r="K144" s="81"/>
      <c r="L144" s="81"/>
      <c r="M144" s="100"/>
    </row>
    <row r="145" spans="1:13" s="82" customFormat="1">
      <c r="A145" s="83"/>
      <c r="C145" s="81" t="s">
        <v>20634</v>
      </c>
      <c r="E145" s="81" t="s">
        <v>20635</v>
      </c>
      <c r="G145" s="108" t="s">
        <v>264</v>
      </c>
      <c r="H145" s="108"/>
      <c r="I145" s="81" t="s">
        <v>20229</v>
      </c>
      <c r="J145" s="81" t="s">
        <v>20636</v>
      </c>
      <c r="K145" s="81"/>
      <c r="L145" s="81"/>
      <c r="M145" s="100"/>
    </row>
    <row r="146" spans="1:13" s="82" customFormat="1">
      <c r="A146" s="83"/>
      <c r="C146" s="81" t="s">
        <v>20637</v>
      </c>
      <c r="E146" s="81" t="s">
        <v>20638</v>
      </c>
      <c r="G146" s="108" t="s">
        <v>265</v>
      </c>
      <c r="H146" s="108"/>
      <c r="I146" s="81" t="s">
        <v>20229</v>
      </c>
      <c r="J146" s="81" t="s">
        <v>20639</v>
      </c>
      <c r="K146" s="81"/>
      <c r="L146" s="81"/>
      <c r="M146" s="100"/>
    </row>
    <row r="147" spans="1:13" s="82" customFormat="1">
      <c r="A147" s="83"/>
      <c r="C147" s="81" t="s">
        <v>20640</v>
      </c>
      <c r="E147" s="81" t="s">
        <v>20641</v>
      </c>
      <c r="G147" s="108" t="s">
        <v>266</v>
      </c>
      <c r="H147" s="108"/>
      <c r="I147" s="81" t="s">
        <v>20229</v>
      </c>
      <c r="J147" s="81" t="s">
        <v>20642</v>
      </c>
      <c r="K147" s="81"/>
      <c r="L147" s="81"/>
      <c r="M147" s="100"/>
    </row>
    <row r="148" spans="1:13" s="82" customFormat="1">
      <c r="A148" s="83"/>
      <c r="C148" s="81" t="s">
        <v>20643</v>
      </c>
      <c r="E148" s="81" t="s">
        <v>20644</v>
      </c>
      <c r="G148" s="108" t="s">
        <v>267</v>
      </c>
      <c r="H148" s="108"/>
      <c r="I148" s="81" t="s">
        <v>20229</v>
      </c>
      <c r="J148" s="81" t="s">
        <v>20645</v>
      </c>
      <c r="K148" s="81"/>
      <c r="L148" s="81"/>
      <c r="M148" s="100"/>
    </row>
    <row r="149" spans="1:13" s="82" customFormat="1">
      <c r="A149" s="83"/>
      <c r="C149" s="81" t="s">
        <v>20646</v>
      </c>
      <c r="E149" s="81" t="s">
        <v>20647</v>
      </c>
      <c r="G149" s="108" t="s">
        <v>268</v>
      </c>
      <c r="H149" s="108"/>
      <c r="I149" s="81" t="s">
        <v>20229</v>
      </c>
      <c r="J149" s="81" t="s">
        <v>20648</v>
      </c>
      <c r="K149" s="81"/>
      <c r="L149" s="81"/>
      <c r="M149" s="100"/>
    </row>
    <row r="150" spans="1:13" s="82" customFormat="1">
      <c r="A150" s="83"/>
      <c r="C150" s="81" t="s">
        <v>20649</v>
      </c>
      <c r="E150" s="81" t="s">
        <v>20650</v>
      </c>
      <c r="G150" s="108" t="s">
        <v>269</v>
      </c>
      <c r="H150" s="108"/>
      <c r="I150" s="81" t="s">
        <v>20229</v>
      </c>
      <c r="J150" s="81" t="s">
        <v>20651</v>
      </c>
      <c r="K150" s="81"/>
      <c r="L150" s="81"/>
      <c r="M150" s="100"/>
    </row>
    <row r="151" spans="1:13" s="82" customFormat="1">
      <c r="A151" s="83"/>
      <c r="C151" s="81" t="s">
        <v>20652</v>
      </c>
      <c r="E151" s="81" t="s">
        <v>20653</v>
      </c>
      <c r="G151" s="108" t="s">
        <v>270</v>
      </c>
      <c r="H151" s="108"/>
      <c r="I151" s="81" t="s">
        <v>20229</v>
      </c>
      <c r="J151" s="81" t="s">
        <v>20654</v>
      </c>
      <c r="K151" s="81"/>
      <c r="L151" s="81"/>
      <c r="M151" s="100"/>
    </row>
    <row r="152" spans="1:13" s="82" customFormat="1">
      <c r="A152" s="83"/>
      <c r="C152" s="81" t="s">
        <v>20655</v>
      </c>
      <c r="E152" s="81" t="s">
        <v>20656</v>
      </c>
      <c r="G152" s="108" t="s">
        <v>271</v>
      </c>
      <c r="H152" s="108"/>
      <c r="I152" s="81" t="s">
        <v>20229</v>
      </c>
      <c r="J152" s="81" t="s">
        <v>20657</v>
      </c>
      <c r="K152" s="81"/>
      <c r="L152" s="81"/>
      <c r="M152" s="100"/>
    </row>
    <row r="153" spans="1:13" s="82" customFormat="1">
      <c r="A153" s="83"/>
      <c r="C153" s="81" t="s">
        <v>20658</v>
      </c>
      <c r="E153" s="81" t="s">
        <v>20659</v>
      </c>
      <c r="G153" s="108" t="s">
        <v>272</v>
      </c>
      <c r="H153" s="108"/>
      <c r="I153" s="81" t="s">
        <v>20229</v>
      </c>
      <c r="J153" s="81" t="s">
        <v>20660</v>
      </c>
      <c r="K153" s="81"/>
      <c r="L153" s="81"/>
      <c r="M153" s="100"/>
    </row>
    <row r="154" spans="1:13" s="82" customFormat="1">
      <c r="A154" s="83"/>
      <c r="C154" s="81" t="s">
        <v>20661</v>
      </c>
      <c r="E154" s="81" t="s">
        <v>20662</v>
      </c>
      <c r="G154" s="108" t="s">
        <v>273</v>
      </c>
      <c r="H154" s="108"/>
      <c r="I154" s="81" t="s">
        <v>20229</v>
      </c>
      <c r="J154" s="81" t="s">
        <v>20663</v>
      </c>
      <c r="K154" s="81"/>
      <c r="L154" s="81"/>
      <c r="M154" s="100"/>
    </row>
    <row r="155" spans="1:13" s="82" customFormat="1">
      <c r="A155" s="83"/>
      <c r="C155" s="81" t="s">
        <v>20664</v>
      </c>
      <c r="E155" s="81" t="s">
        <v>20665</v>
      </c>
      <c r="G155" s="108" t="s">
        <v>274</v>
      </c>
      <c r="H155" s="108"/>
      <c r="I155" s="81" t="s">
        <v>20229</v>
      </c>
      <c r="J155" s="81" t="s">
        <v>20666</v>
      </c>
      <c r="K155" s="81"/>
      <c r="L155" s="81"/>
      <c r="M155" s="100"/>
    </row>
    <row r="156" spans="1:13" s="82" customFormat="1">
      <c r="A156" s="83"/>
      <c r="C156" s="81" t="s">
        <v>20667</v>
      </c>
      <c r="E156" s="81" t="s">
        <v>20668</v>
      </c>
      <c r="G156" s="108" t="s">
        <v>275</v>
      </c>
      <c r="H156" s="108"/>
      <c r="I156" s="81" t="s">
        <v>20229</v>
      </c>
      <c r="J156" s="81" t="s">
        <v>20669</v>
      </c>
      <c r="K156" s="81"/>
      <c r="L156" s="81"/>
      <c r="M156" s="100"/>
    </row>
    <row r="157" spans="1:13" s="82" customFormat="1">
      <c r="A157" s="83"/>
      <c r="C157" s="81" t="s">
        <v>20670</v>
      </c>
      <c r="E157" s="81" t="s">
        <v>20671</v>
      </c>
      <c r="G157" s="108" t="s">
        <v>276</v>
      </c>
      <c r="H157" s="108"/>
      <c r="I157" s="81" t="s">
        <v>20229</v>
      </c>
      <c r="J157" s="81" t="s">
        <v>20672</v>
      </c>
      <c r="K157" s="81"/>
      <c r="L157" s="81"/>
      <c r="M157" s="100"/>
    </row>
    <row r="158" spans="1:13" s="82" customFormat="1">
      <c r="A158" s="83"/>
      <c r="C158" s="81" t="s">
        <v>20673</v>
      </c>
      <c r="E158" s="81" t="s">
        <v>20674</v>
      </c>
      <c r="G158" s="108" t="s">
        <v>277</v>
      </c>
      <c r="H158" s="108"/>
      <c r="I158" s="81" t="s">
        <v>20229</v>
      </c>
      <c r="J158" s="81" t="s">
        <v>20675</v>
      </c>
      <c r="K158" s="81"/>
      <c r="L158" s="81"/>
      <c r="M158" s="100"/>
    </row>
    <row r="159" spans="1:13" s="82" customFormat="1">
      <c r="A159" s="83"/>
      <c r="C159" s="81" t="s">
        <v>20676</v>
      </c>
      <c r="E159" s="81" t="s">
        <v>20677</v>
      </c>
      <c r="G159" s="108" t="s">
        <v>278</v>
      </c>
      <c r="H159" s="108"/>
      <c r="I159" s="81" t="s">
        <v>20229</v>
      </c>
      <c r="J159" s="81" t="s">
        <v>20678</v>
      </c>
      <c r="K159" s="81"/>
      <c r="L159" s="81"/>
      <c r="M159" s="100"/>
    </row>
    <row r="160" spans="1:13" s="82" customFormat="1">
      <c r="A160" s="83"/>
      <c r="C160" s="81" t="s">
        <v>20679</v>
      </c>
      <c r="E160" s="81" t="s">
        <v>20680</v>
      </c>
      <c r="G160" s="108" t="s">
        <v>279</v>
      </c>
      <c r="H160" s="108"/>
      <c r="I160" s="81" t="s">
        <v>20229</v>
      </c>
      <c r="J160" s="81" t="s">
        <v>20681</v>
      </c>
      <c r="K160" s="81"/>
      <c r="L160" s="81"/>
      <c r="M160" s="100"/>
    </row>
    <row r="161" spans="1:13" s="82" customFormat="1">
      <c r="A161" s="83"/>
      <c r="C161" s="81" t="s">
        <v>20682</v>
      </c>
      <c r="E161" s="81" t="s">
        <v>20683</v>
      </c>
      <c r="G161" s="108" t="s">
        <v>280</v>
      </c>
      <c r="H161" s="108"/>
      <c r="I161" s="81" t="s">
        <v>20229</v>
      </c>
      <c r="J161" s="81" t="s">
        <v>20684</v>
      </c>
      <c r="K161" s="81"/>
      <c r="L161" s="81"/>
      <c r="M161" s="100"/>
    </row>
    <row r="162" spans="1:13" s="82" customFormat="1">
      <c r="A162" s="83"/>
      <c r="C162" s="81" t="s">
        <v>20685</v>
      </c>
      <c r="E162" s="81" t="s">
        <v>20686</v>
      </c>
      <c r="G162" s="108" t="s">
        <v>281</v>
      </c>
      <c r="H162" s="108"/>
      <c r="I162" s="81" t="s">
        <v>20229</v>
      </c>
      <c r="J162" s="81" t="s">
        <v>20687</v>
      </c>
      <c r="K162" s="81"/>
      <c r="L162" s="81"/>
      <c r="M162" s="100"/>
    </row>
    <row r="163" spans="1:13" s="82" customFormat="1">
      <c r="A163" s="83"/>
      <c r="C163" s="81" t="s">
        <v>20688</v>
      </c>
      <c r="E163" s="81" t="s">
        <v>20689</v>
      </c>
      <c r="G163" s="108" t="s">
        <v>282</v>
      </c>
      <c r="H163" s="108"/>
      <c r="I163" s="81" t="s">
        <v>20229</v>
      </c>
      <c r="J163" s="81" t="s">
        <v>20690</v>
      </c>
      <c r="K163" s="81"/>
      <c r="L163" s="81"/>
      <c r="M163" s="100"/>
    </row>
    <row r="164" spans="1:13" s="82" customFormat="1">
      <c r="A164" s="83"/>
      <c r="C164" s="81" t="s">
        <v>20691</v>
      </c>
      <c r="E164" s="81" t="s">
        <v>20692</v>
      </c>
      <c r="G164" s="108" t="s">
        <v>283</v>
      </c>
      <c r="H164" s="108"/>
      <c r="I164" s="81" t="s">
        <v>20229</v>
      </c>
      <c r="J164" s="81" t="s">
        <v>20693</v>
      </c>
      <c r="K164" s="81"/>
      <c r="L164" s="81"/>
      <c r="M164" s="100"/>
    </row>
    <row r="165" spans="1:13" s="82" customFormat="1">
      <c r="A165" s="83"/>
      <c r="C165" s="81" t="s">
        <v>20694</v>
      </c>
      <c r="E165" s="81" t="s">
        <v>20695</v>
      </c>
      <c r="G165" s="108" t="s">
        <v>284</v>
      </c>
      <c r="H165" s="108"/>
      <c r="I165" s="81" t="s">
        <v>20229</v>
      </c>
      <c r="J165" s="81" t="s">
        <v>20696</v>
      </c>
      <c r="K165" s="81"/>
      <c r="L165" s="81"/>
      <c r="M165" s="100"/>
    </row>
    <row r="166" spans="1:13" s="82" customFormat="1">
      <c r="A166" s="83"/>
      <c r="C166" s="81" t="s">
        <v>20697</v>
      </c>
      <c r="E166" s="81" t="s">
        <v>20698</v>
      </c>
      <c r="G166" s="108" t="s">
        <v>285</v>
      </c>
      <c r="H166" s="108"/>
      <c r="I166" s="81" t="s">
        <v>20229</v>
      </c>
      <c r="J166" s="81" t="s">
        <v>20699</v>
      </c>
      <c r="K166" s="81"/>
      <c r="L166" s="81"/>
      <c r="M166" s="100"/>
    </row>
    <row r="167" spans="1:13" s="82" customFormat="1">
      <c r="A167" s="83"/>
      <c r="C167" s="81" t="s">
        <v>20700</v>
      </c>
      <c r="E167" s="81" t="s">
        <v>20701</v>
      </c>
      <c r="G167" s="108" t="s">
        <v>286</v>
      </c>
      <c r="H167" s="108"/>
      <c r="I167" s="81" t="s">
        <v>20229</v>
      </c>
      <c r="J167" s="81" t="s">
        <v>20702</v>
      </c>
      <c r="K167" s="81"/>
      <c r="L167" s="81"/>
      <c r="M167" s="100"/>
    </row>
    <row r="168" spans="1:13" s="82" customFormat="1">
      <c r="A168" s="83"/>
      <c r="C168" s="81" t="s">
        <v>20703</v>
      </c>
      <c r="E168" s="81" t="s">
        <v>20704</v>
      </c>
      <c r="G168" s="108" t="s">
        <v>287</v>
      </c>
      <c r="H168" s="108"/>
      <c r="I168" s="81" t="s">
        <v>20229</v>
      </c>
      <c r="J168" s="81" t="s">
        <v>20705</v>
      </c>
      <c r="K168" s="81"/>
      <c r="L168" s="81"/>
      <c r="M168" s="100"/>
    </row>
    <row r="169" spans="1:13" s="82" customFormat="1">
      <c r="A169" s="83"/>
      <c r="C169" s="81" t="s">
        <v>20706</v>
      </c>
      <c r="E169" s="81" t="s">
        <v>20707</v>
      </c>
      <c r="G169" s="108" t="s">
        <v>288</v>
      </c>
      <c r="H169" s="108"/>
      <c r="I169" s="81" t="s">
        <v>20229</v>
      </c>
      <c r="J169" s="81" t="s">
        <v>20708</v>
      </c>
      <c r="K169" s="81"/>
      <c r="L169" s="81"/>
      <c r="M169" s="100"/>
    </row>
    <row r="170" spans="1:13" s="82" customFormat="1">
      <c r="A170" s="83"/>
      <c r="C170" s="81" t="s">
        <v>20709</v>
      </c>
      <c r="E170" s="81" t="s">
        <v>20710</v>
      </c>
      <c r="G170" s="108" t="s">
        <v>289</v>
      </c>
      <c r="H170" s="108"/>
      <c r="I170" s="81" t="s">
        <v>20229</v>
      </c>
      <c r="J170" s="81" t="s">
        <v>20711</v>
      </c>
      <c r="K170" s="81"/>
      <c r="L170" s="81"/>
      <c r="M170" s="100"/>
    </row>
    <row r="171" spans="1:13" s="82" customFormat="1">
      <c r="A171" s="83"/>
      <c r="C171" s="81" t="s">
        <v>20712</v>
      </c>
      <c r="E171" s="81" t="s">
        <v>20713</v>
      </c>
      <c r="G171" s="108" t="s">
        <v>290</v>
      </c>
      <c r="H171" s="108"/>
      <c r="I171" s="81" t="s">
        <v>20229</v>
      </c>
      <c r="J171" s="81" t="s">
        <v>20714</v>
      </c>
      <c r="K171" s="81"/>
      <c r="L171" s="81"/>
      <c r="M171" s="100"/>
    </row>
    <row r="172" spans="1:13" s="82" customFormat="1">
      <c r="A172" s="83"/>
      <c r="C172" s="81" t="s">
        <v>20715</v>
      </c>
      <c r="E172" s="81" t="s">
        <v>20716</v>
      </c>
      <c r="G172" s="108" t="s">
        <v>291</v>
      </c>
      <c r="H172" s="108"/>
      <c r="I172" s="81" t="s">
        <v>20229</v>
      </c>
      <c r="J172" s="81" t="s">
        <v>20717</v>
      </c>
      <c r="K172" s="81"/>
      <c r="L172" s="81"/>
      <c r="M172" s="100"/>
    </row>
    <row r="173" spans="1:13" s="82" customFormat="1">
      <c r="A173" s="83"/>
      <c r="C173" s="81" t="s">
        <v>20718</v>
      </c>
      <c r="E173" s="81" t="s">
        <v>20719</v>
      </c>
      <c r="G173" s="108" t="s">
        <v>292</v>
      </c>
      <c r="H173" s="108"/>
      <c r="I173" s="81" t="s">
        <v>20229</v>
      </c>
      <c r="J173" s="81" t="s">
        <v>20720</v>
      </c>
      <c r="K173" s="81"/>
      <c r="L173" s="81"/>
      <c r="M173" s="100"/>
    </row>
    <row r="174" spans="1:13" s="82" customFormat="1">
      <c r="A174" s="83"/>
      <c r="C174" s="81" t="s">
        <v>20721</v>
      </c>
      <c r="E174" s="81" t="s">
        <v>20722</v>
      </c>
      <c r="G174" s="108" t="s">
        <v>293</v>
      </c>
      <c r="H174" s="108"/>
      <c r="I174" s="81" t="s">
        <v>20229</v>
      </c>
      <c r="J174" s="81" t="s">
        <v>20723</v>
      </c>
      <c r="K174" s="81"/>
      <c r="L174" s="81"/>
      <c r="M174" s="100"/>
    </row>
    <row r="175" spans="1:13" s="82" customFormat="1">
      <c r="A175" s="83"/>
      <c r="C175" s="81" t="s">
        <v>20724</v>
      </c>
      <c r="E175" s="81" t="s">
        <v>20725</v>
      </c>
      <c r="G175" s="108" t="s">
        <v>294</v>
      </c>
      <c r="H175" s="108"/>
      <c r="I175" s="81" t="s">
        <v>20229</v>
      </c>
      <c r="J175" s="81" t="s">
        <v>20726</v>
      </c>
      <c r="K175" s="81"/>
      <c r="L175" s="81"/>
      <c r="M175" s="100"/>
    </row>
    <row r="176" spans="1:13" s="82" customFormat="1">
      <c r="A176" s="83"/>
      <c r="C176" s="81" t="s">
        <v>20727</v>
      </c>
      <c r="E176" s="81" t="s">
        <v>20728</v>
      </c>
      <c r="G176" s="108" t="s">
        <v>295</v>
      </c>
      <c r="H176" s="108"/>
      <c r="I176" s="81" t="s">
        <v>20229</v>
      </c>
      <c r="J176" s="81" t="s">
        <v>20729</v>
      </c>
      <c r="K176" s="81"/>
      <c r="L176" s="81"/>
      <c r="M176" s="100"/>
    </row>
    <row r="177" spans="1:13" s="82" customFormat="1">
      <c r="A177" s="83"/>
      <c r="C177" s="81" t="s">
        <v>20730</v>
      </c>
      <c r="E177" s="81" t="s">
        <v>20731</v>
      </c>
      <c r="G177" s="108" t="s">
        <v>296</v>
      </c>
      <c r="H177" s="108"/>
      <c r="I177" s="81" t="s">
        <v>20229</v>
      </c>
      <c r="J177" s="81" t="s">
        <v>20732</v>
      </c>
      <c r="K177" s="81"/>
      <c r="L177" s="81"/>
      <c r="M177" s="100"/>
    </row>
    <row r="178" spans="1:13" s="82" customFormat="1">
      <c r="A178" s="83"/>
      <c r="C178" s="81" t="s">
        <v>20733</v>
      </c>
      <c r="E178" s="81" t="s">
        <v>20734</v>
      </c>
      <c r="G178" s="108" t="s">
        <v>297</v>
      </c>
      <c r="H178" s="108"/>
      <c r="I178" s="81" t="s">
        <v>20229</v>
      </c>
      <c r="J178" s="81" t="s">
        <v>20735</v>
      </c>
      <c r="K178" s="81"/>
      <c r="L178" s="81"/>
      <c r="M178" s="100"/>
    </row>
    <row r="179" spans="1:13" s="82" customFormat="1">
      <c r="A179" s="83"/>
      <c r="C179" s="81" t="s">
        <v>20736</v>
      </c>
      <c r="E179" s="81" t="s">
        <v>20737</v>
      </c>
      <c r="G179" s="108" t="s">
        <v>298</v>
      </c>
      <c r="H179" s="108"/>
      <c r="I179" s="81" t="s">
        <v>20229</v>
      </c>
      <c r="J179" s="81" t="s">
        <v>20738</v>
      </c>
      <c r="K179" s="81"/>
      <c r="L179" s="81"/>
      <c r="M179" s="100"/>
    </row>
    <row r="180" spans="1:13" s="82" customFormat="1">
      <c r="A180" s="83"/>
      <c r="C180" s="81" t="s">
        <v>20739</v>
      </c>
      <c r="E180" s="81" t="s">
        <v>20740</v>
      </c>
      <c r="G180" s="108" t="s">
        <v>299</v>
      </c>
      <c r="H180" s="108"/>
      <c r="I180" s="81" t="s">
        <v>20229</v>
      </c>
      <c r="J180" s="81" t="s">
        <v>20741</v>
      </c>
      <c r="K180" s="81"/>
      <c r="L180" s="81"/>
      <c r="M180" s="100"/>
    </row>
    <row r="181" spans="1:13" s="82" customFormat="1">
      <c r="A181" s="83"/>
      <c r="C181" s="81" t="s">
        <v>20742</v>
      </c>
      <c r="E181" s="81" t="s">
        <v>20743</v>
      </c>
      <c r="G181" s="108" t="s">
        <v>300</v>
      </c>
      <c r="H181" s="108"/>
      <c r="I181" s="81" t="s">
        <v>20229</v>
      </c>
      <c r="J181" s="81" t="s">
        <v>20744</v>
      </c>
      <c r="K181" s="81"/>
      <c r="L181" s="81"/>
      <c r="M181" s="100"/>
    </row>
    <row r="182" spans="1:13" s="82" customFormat="1">
      <c r="A182" s="83"/>
      <c r="C182" s="81" t="s">
        <v>20745</v>
      </c>
      <c r="E182" s="81" t="s">
        <v>20746</v>
      </c>
      <c r="G182" s="108" t="s">
        <v>301</v>
      </c>
      <c r="H182" s="108"/>
      <c r="I182" s="81" t="s">
        <v>20229</v>
      </c>
      <c r="J182" s="81" t="s">
        <v>20747</v>
      </c>
      <c r="K182" s="81"/>
      <c r="L182" s="81"/>
      <c r="M182" s="100"/>
    </row>
    <row r="183" spans="1:13" s="82" customFormat="1">
      <c r="A183" s="83"/>
      <c r="C183" s="81" t="s">
        <v>20748</v>
      </c>
      <c r="E183" s="81" t="s">
        <v>20749</v>
      </c>
      <c r="G183" s="108" t="s">
        <v>302</v>
      </c>
      <c r="H183" s="108"/>
      <c r="I183" s="81" t="s">
        <v>20229</v>
      </c>
      <c r="J183" s="81" t="s">
        <v>20750</v>
      </c>
      <c r="K183" s="81"/>
      <c r="L183" s="81"/>
      <c r="M183" s="100"/>
    </row>
    <row r="184" spans="1:13" s="82" customFormat="1">
      <c r="A184" s="83"/>
      <c r="C184" s="81" t="s">
        <v>20751</v>
      </c>
      <c r="E184" s="81" t="s">
        <v>20752</v>
      </c>
      <c r="G184" s="108" t="s">
        <v>303</v>
      </c>
      <c r="H184" s="108"/>
      <c r="I184" s="81" t="s">
        <v>20229</v>
      </c>
      <c r="J184" s="81" t="s">
        <v>20753</v>
      </c>
      <c r="K184" s="81"/>
      <c r="L184" s="81"/>
      <c r="M184" s="100"/>
    </row>
    <row r="185" spans="1:13" s="82" customFormat="1">
      <c r="A185" s="83"/>
      <c r="C185" s="81" t="s">
        <v>20754</v>
      </c>
      <c r="E185" s="81" t="s">
        <v>20755</v>
      </c>
      <c r="G185" s="108" t="s">
        <v>304</v>
      </c>
      <c r="H185" s="108"/>
      <c r="I185" s="81" t="s">
        <v>20298</v>
      </c>
      <c r="J185" s="81" t="s">
        <v>20756</v>
      </c>
      <c r="K185" s="81"/>
      <c r="L185" s="81"/>
      <c r="M185" s="100"/>
    </row>
    <row r="186" spans="1:13" s="82" customFormat="1">
      <c r="A186" s="83"/>
      <c r="C186" s="81" t="s">
        <v>20757</v>
      </c>
      <c r="E186" s="81" t="s">
        <v>20758</v>
      </c>
      <c r="G186" s="108" t="s">
        <v>305</v>
      </c>
      <c r="H186" s="108"/>
      <c r="I186" s="81" t="s">
        <v>20229</v>
      </c>
      <c r="J186" s="81" t="s">
        <v>20759</v>
      </c>
      <c r="K186" s="81"/>
      <c r="L186" s="81"/>
      <c r="M186" s="100"/>
    </row>
    <row r="187" spans="1:13" s="82" customFormat="1">
      <c r="A187" s="83"/>
      <c r="C187" s="81" t="s">
        <v>20760</v>
      </c>
      <c r="E187" s="81" t="s">
        <v>20761</v>
      </c>
      <c r="G187" s="108" t="s">
        <v>306</v>
      </c>
      <c r="H187" s="108"/>
      <c r="I187" s="81" t="s">
        <v>20229</v>
      </c>
      <c r="J187" s="81" t="s">
        <v>20762</v>
      </c>
      <c r="K187" s="81"/>
      <c r="L187" s="81"/>
      <c r="M187" s="100"/>
    </row>
    <row r="188" spans="1:13" s="82" customFormat="1">
      <c r="A188" s="83"/>
      <c r="C188" s="81" t="s">
        <v>20763</v>
      </c>
      <c r="E188" s="81" t="s">
        <v>20764</v>
      </c>
      <c r="G188" s="108" t="s">
        <v>307</v>
      </c>
      <c r="H188" s="108"/>
      <c r="I188" s="81" t="s">
        <v>20229</v>
      </c>
      <c r="J188" s="81" t="s">
        <v>20765</v>
      </c>
      <c r="K188" s="81"/>
      <c r="L188" s="81"/>
      <c r="M188" s="100"/>
    </row>
    <row r="189" spans="1:13" s="82" customFormat="1">
      <c r="A189" s="83"/>
      <c r="C189" s="81" t="s">
        <v>20766</v>
      </c>
      <c r="E189" s="81" t="s">
        <v>20767</v>
      </c>
      <c r="G189" s="108" t="s">
        <v>308</v>
      </c>
      <c r="H189" s="108"/>
      <c r="I189" s="81" t="s">
        <v>20229</v>
      </c>
      <c r="J189" s="81" t="s">
        <v>20768</v>
      </c>
      <c r="K189" s="81"/>
      <c r="L189" s="81"/>
      <c r="M189" s="100"/>
    </row>
    <row r="190" spans="1:13" s="82" customFormat="1">
      <c r="A190" s="83"/>
      <c r="C190" s="81" t="s">
        <v>20769</v>
      </c>
      <c r="E190" s="81" t="s">
        <v>20770</v>
      </c>
      <c r="G190" s="108" t="s">
        <v>309</v>
      </c>
      <c r="H190" s="108"/>
      <c r="I190" s="81" t="s">
        <v>20229</v>
      </c>
      <c r="J190" s="81" t="s">
        <v>20771</v>
      </c>
      <c r="K190" s="81"/>
      <c r="L190" s="81"/>
      <c r="M190" s="100"/>
    </row>
    <row r="191" spans="1:13" s="82" customFormat="1">
      <c r="A191" s="83"/>
      <c r="C191" s="81" t="s">
        <v>20772</v>
      </c>
      <c r="E191" s="81" t="s">
        <v>20773</v>
      </c>
      <c r="G191" s="108" t="s">
        <v>310</v>
      </c>
      <c r="H191" s="108"/>
      <c r="I191" s="81" t="s">
        <v>20229</v>
      </c>
      <c r="J191" s="81" t="s">
        <v>20774</v>
      </c>
      <c r="K191" s="81"/>
      <c r="L191" s="81"/>
      <c r="M191" s="100"/>
    </row>
    <row r="192" spans="1:13" s="82" customFormat="1">
      <c r="A192" s="83"/>
      <c r="C192" s="81" t="s">
        <v>20775</v>
      </c>
      <c r="E192" s="81" t="s">
        <v>20776</v>
      </c>
      <c r="G192" s="108" t="s">
        <v>311</v>
      </c>
      <c r="H192" s="108"/>
      <c r="I192" s="81" t="s">
        <v>20229</v>
      </c>
      <c r="J192" s="81" t="s">
        <v>20777</v>
      </c>
      <c r="K192" s="81"/>
      <c r="L192" s="81"/>
      <c r="M192" s="100"/>
    </row>
    <row r="193" spans="1:13" s="82" customFormat="1">
      <c r="A193" s="83"/>
      <c r="C193" s="81" t="s">
        <v>20778</v>
      </c>
      <c r="E193" s="81" t="s">
        <v>20779</v>
      </c>
      <c r="G193" s="108" t="s">
        <v>312</v>
      </c>
      <c r="H193" s="108"/>
      <c r="I193" s="81" t="s">
        <v>20229</v>
      </c>
      <c r="J193" s="81" t="s">
        <v>20780</v>
      </c>
      <c r="K193" s="81"/>
      <c r="L193" s="81"/>
      <c r="M193" s="100"/>
    </row>
    <row r="194" spans="1:13" s="82" customFormat="1">
      <c r="A194" s="83"/>
      <c r="C194" s="81" t="s">
        <v>20781</v>
      </c>
      <c r="E194" s="81" t="s">
        <v>20782</v>
      </c>
      <c r="G194" s="108" t="s">
        <v>313</v>
      </c>
      <c r="H194" s="108"/>
      <c r="I194" s="81" t="s">
        <v>20229</v>
      </c>
      <c r="J194" s="81" t="s">
        <v>20783</v>
      </c>
      <c r="K194" s="81"/>
      <c r="L194" s="81"/>
      <c r="M194" s="100"/>
    </row>
    <row r="195" spans="1:13" s="82" customFormat="1">
      <c r="A195" s="83"/>
      <c r="C195" s="81" t="s">
        <v>20784</v>
      </c>
      <c r="E195" s="81" t="s">
        <v>20785</v>
      </c>
      <c r="G195" s="108" t="s">
        <v>314</v>
      </c>
      <c r="H195" s="108"/>
      <c r="I195" s="81" t="s">
        <v>20229</v>
      </c>
      <c r="J195" s="81" t="s">
        <v>20786</v>
      </c>
      <c r="K195" s="81"/>
      <c r="L195" s="81"/>
      <c r="M195" s="100"/>
    </row>
    <row r="196" spans="1:13" s="82" customFormat="1">
      <c r="A196" s="83"/>
      <c r="C196" s="81" t="s">
        <v>20371</v>
      </c>
      <c r="E196" s="81" t="s">
        <v>20787</v>
      </c>
      <c r="G196" s="108" t="s">
        <v>315</v>
      </c>
      <c r="H196" s="108"/>
      <c r="I196" s="81" t="s">
        <v>20229</v>
      </c>
      <c r="J196" s="81" t="s">
        <v>20788</v>
      </c>
      <c r="K196" s="81"/>
      <c r="L196" s="81"/>
      <c r="M196" s="100"/>
    </row>
    <row r="197" spans="1:13" s="82" customFormat="1">
      <c r="A197" s="83"/>
      <c r="C197" s="81" t="s">
        <v>20789</v>
      </c>
      <c r="E197" s="81" t="s">
        <v>20790</v>
      </c>
      <c r="G197" s="108" t="s">
        <v>316</v>
      </c>
      <c r="H197" s="108"/>
      <c r="I197" s="81" t="s">
        <v>20229</v>
      </c>
      <c r="J197" s="81" t="s">
        <v>20791</v>
      </c>
      <c r="K197" s="81"/>
      <c r="L197" s="81"/>
      <c r="M197" s="100"/>
    </row>
    <row r="198" spans="1:13" s="82" customFormat="1">
      <c r="A198" s="83"/>
      <c r="C198" s="81" t="s">
        <v>20792</v>
      </c>
      <c r="E198" s="81" t="s">
        <v>20793</v>
      </c>
      <c r="G198" s="108" t="s">
        <v>317</v>
      </c>
      <c r="H198" s="108"/>
      <c r="I198" s="81" t="s">
        <v>20229</v>
      </c>
      <c r="J198" s="81" t="s">
        <v>20794</v>
      </c>
      <c r="K198" s="81"/>
      <c r="L198" s="81"/>
      <c r="M198" s="100"/>
    </row>
    <row r="199" spans="1:13" s="82" customFormat="1">
      <c r="A199" s="83"/>
      <c r="C199" s="81" t="s">
        <v>20795</v>
      </c>
      <c r="E199" s="81" t="s">
        <v>20796</v>
      </c>
      <c r="G199" s="108" t="s">
        <v>318</v>
      </c>
      <c r="H199" s="108"/>
      <c r="I199" s="81" t="s">
        <v>20229</v>
      </c>
      <c r="J199" s="81" t="s">
        <v>20797</v>
      </c>
      <c r="K199" s="81"/>
      <c r="L199" s="81"/>
      <c r="M199" s="100"/>
    </row>
    <row r="200" spans="1:13" s="82" customFormat="1">
      <c r="A200" s="83"/>
      <c r="C200" s="81" t="s">
        <v>20798</v>
      </c>
      <c r="E200" s="81" t="s">
        <v>20799</v>
      </c>
      <c r="G200" s="108" t="s">
        <v>319</v>
      </c>
      <c r="H200" s="108"/>
      <c r="I200" s="81" t="s">
        <v>20229</v>
      </c>
      <c r="J200" s="81" t="s">
        <v>20800</v>
      </c>
      <c r="K200" s="81"/>
      <c r="L200" s="81"/>
      <c r="M200" s="100"/>
    </row>
    <row r="201" spans="1:13" s="82" customFormat="1">
      <c r="A201" s="83"/>
      <c r="C201" s="81" t="s">
        <v>20801</v>
      </c>
      <c r="E201" s="81" t="s">
        <v>20802</v>
      </c>
      <c r="G201" s="108" t="s">
        <v>320</v>
      </c>
      <c r="H201" s="108"/>
      <c r="I201" s="81" t="s">
        <v>20229</v>
      </c>
      <c r="J201" s="81" t="s">
        <v>20803</v>
      </c>
      <c r="K201" s="81"/>
      <c r="L201" s="81"/>
      <c r="M201" s="100"/>
    </row>
    <row r="202" spans="1:13" s="82" customFormat="1">
      <c r="A202" s="83"/>
      <c r="C202" s="81" t="s">
        <v>20310</v>
      </c>
      <c r="E202" s="81" t="s">
        <v>20804</v>
      </c>
      <c r="G202" s="108" t="s">
        <v>321</v>
      </c>
      <c r="H202" s="108"/>
      <c r="I202" s="81" t="s">
        <v>20229</v>
      </c>
      <c r="J202" s="81" t="s">
        <v>20805</v>
      </c>
      <c r="K202" s="81"/>
      <c r="L202" s="81"/>
      <c r="M202" s="100"/>
    </row>
    <row r="203" spans="1:13" s="82" customFormat="1">
      <c r="A203" s="83"/>
      <c r="C203" s="81" t="s">
        <v>20806</v>
      </c>
      <c r="E203" s="81" t="s">
        <v>20807</v>
      </c>
      <c r="G203" s="108" t="s">
        <v>322</v>
      </c>
      <c r="H203" s="108"/>
      <c r="I203" s="81" t="s">
        <v>20229</v>
      </c>
      <c r="J203" s="81" t="s">
        <v>20808</v>
      </c>
      <c r="K203" s="81"/>
      <c r="L203" s="81"/>
      <c r="M203" s="100"/>
    </row>
    <row r="204" spans="1:13" s="82" customFormat="1">
      <c r="A204" s="83"/>
      <c r="C204" s="81" t="s">
        <v>20809</v>
      </c>
      <c r="E204" s="81" t="s">
        <v>20810</v>
      </c>
      <c r="G204" s="108" t="s">
        <v>323</v>
      </c>
      <c r="H204" s="108"/>
      <c r="I204" s="81" t="s">
        <v>20229</v>
      </c>
      <c r="J204" s="81" t="s">
        <v>20811</v>
      </c>
      <c r="K204" s="81"/>
      <c r="L204" s="81"/>
      <c r="M204" s="100"/>
    </row>
    <row r="205" spans="1:13" s="82" customFormat="1">
      <c r="A205" s="83"/>
      <c r="C205" s="81" t="s">
        <v>20812</v>
      </c>
      <c r="E205" s="81" t="s">
        <v>20813</v>
      </c>
      <c r="G205" s="108" t="s">
        <v>324</v>
      </c>
      <c r="H205" s="108"/>
      <c r="I205" s="81" t="s">
        <v>20229</v>
      </c>
      <c r="J205" s="81" t="s">
        <v>20814</v>
      </c>
      <c r="K205" s="81"/>
      <c r="L205" s="81"/>
      <c r="M205" s="100"/>
    </row>
    <row r="206" spans="1:13" s="82" customFormat="1">
      <c r="A206" s="83"/>
      <c r="C206" s="81" t="s">
        <v>20815</v>
      </c>
      <c r="E206" s="81" t="s">
        <v>20816</v>
      </c>
      <c r="G206" s="108" t="s">
        <v>325</v>
      </c>
      <c r="H206" s="108"/>
      <c r="I206" s="81" t="s">
        <v>20229</v>
      </c>
      <c r="J206" s="81" t="s">
        <v>20817</v>
      </c>
      <c r="K206" s="81"/>
      <c r="L206" s="81"/>
      <c r="M206" s="100"/>
    </row>
    <row r="207" spans="1:13" s="82" customFormat="1">
      <c r="A207" s="83"/>
      <c r="C207" s="81" t="s">
        <v>20818</v>
      </c>
      <c r="E207" s="81" t="s">
        <v>20819</v>
      </c>
      <c r="G207" s="108" t="s">
        <v>326</v>
      </c>
      <c r="H207" s="108"/>
      <c r="I207" s="81" t="s">
        <v>20229</v>
      </c>
      <c r="J207" s="81" t="s">
        <v>20820</v>
      </c>
      <c r="K207" s="81"/>
      <c r="L207" s="81"/>
      <c r="M207" s="100"/>
    </row>
    <row r="208" spans="1:13" s="82" customFormat="1">
      <c r="A208" s="83"/>
      <c r="C208" s="81" t="s">
        <v>20821</v>
      </c>
      <c r="E208" s="81" t="s">
        <v>20822</v>
      </c>
      <c r="G208" s="108" t="s">
        <v>327</v>
      </c>
      <c r="H208" s="108"/>
      <c r="I208" s="81" t="s">
        <v>20229</v>
      </c>
      <c r="J208" s="81" t="s">
        <v>20823</v>
      </c>
      <c r="K208" s="81"/>
      <c r="L208" s="81"/>
      <c r="M208" s="100"/>
    </row>
    <row r="209" spans="1:13" s="82" customFormat="1">
      <c r="A209" s="83"/>
      <c r="C209" s="81" t="s">
        <v>20824</v>
      </c>
      <c r="E209" s="81" t="s">
        <v>20825</v>
      </c>
      <c r="G209" s="108" t="s">
        <v>328</v>
      </c>
      <c r="H209" s="108"/>
      <c r="I209" s="81" t="s">
        <v>20229</v>
      </c>
      <c r="J209" s="81" t="s">
        <v>20826</v>
      </c>
      <c r="K209" s="81"/>
      <c r="L209" s="81"/>
      <c r="M209" s="100"/>
    </row>
    <row r="210" spans="1:13" s="82" customFormat="1">
      <c r="A210" s="83"/>
      <c r="C210" s="81" t="s">
        <v>20827</v>
      </c>
      <c r="E210" s="81" t="s">
        <v>20828</v>
      </c>
      <c r="G210" s="108" t="s">
        <v>329</v>
      </c>
      <c r="H210" s="108"/>
      <c r="I210" s="81" t="s">
        <v>20229</v>
      </c>
      <c r="J210" s="81" t="s">
        <v>20829</v>
      </c>
      <c r="K210" s="81"/>
      <c r="L210" s="81"/>
      <c r="M210" s="100"/>
    </row>
    <row r="211" spans="1:13" s="82" customFormat="1">
      <c r="A211" s="83"/>
      <c r="C211" s="81" t="s">
        <v>20830</v>
      </c>
      <c r="E211" s="81" t="s">
        <v>20831</v>
      </c>
      <c r="G211" s="108" t="s">
        <v>330</v>
      </c>
      <c r="H211" s="108"/>
      <c r="I211" s="81" t="s">
        <v>20298</v>
      </c>
      <c r="J211" s="81" t="s">
        <v>20832</v>
      </c>
      <c r="K211" s="81"/>
      <c r="L211" s="81"/>
      <c r="M211" s="100"/>
    </row>
    <row r="212" spans="1:13" s="82" customFormat="1">
      <c r="A212" s="83"/>
      <c r="C212" s="81" t="s">
        <v>20833</v>
      </c>
      <c r="E212" s="81" t="s">
        <v>20834</v>
      </c>
      <c r="G212" s="108" t="s">
        <v>331</v>
      </c>
      <c r="H212" s="108"/>
      <c r="I212" s="81" t="s">
        <v>20298</v>
      </c>
      <c r="J212" s="81" t="s">
        <v>20835</v>
      </c>
      <c r="K212" s="81"/>
      <c r="L212" s="81"/>
      <c r="M212" s="100"/>
    </row>
    <row r="213" spans="1:13" s="82" customFormat="1">
      <c r="A213" s="83"/>
      <c r="C213" s="81" t="s">
        <v>20313</v>
      </c>
      <c r="E213" s="81" t="s">
        <v>20836</v>
      </c>
      <c r="G213" s="108" t="s">
        <v>332</v>
      </c>
      <c r="H213" s="108"/>
      <c r="I213" s="81" t="s">
        <v>20229</v>
      </c>
      <c r="J213" s="81" t="s">
        <v>20837</v>
      </c>
      <c r="K213" s="81"/>
      <c r="L213" s="81"/>
      <c r="M213" s="100"/>
    </row>
    <row r="214" spans="1:13" s="82" customFormat="1">
      <c r="A214" s="83"/>
      <c r="C214" s="81" t="s">
        <v>20838</v>
      </c>
      <c r="E214" s="81" t="s">
        <v>20839</v>
      </c>
      <c r="G214" s="108" t="s">
        <v>333</v>
      </c>
      <c r="H214" s="108"/>
      <c r="I214" s="81" t="s">
        <v>20298</v>
      </c>
      <c r="J214" s="81" t="s">
        <v>20840</v>
      </c>
      <c r="K214" s="81"/>
      <c r="L214" s="81"/>
      <c r="M214" s="100"/>
    </row>
    <row r="215" spans="1:13" s="82" customFormat="1">
      <c r="A215" s="83"/>
      <c r="C215" s="81" t="s">
        <v>20841</v>
      </c>
      <c r="E215" s="81" t="s">
        <v>20842</v>
      </c>
      <c r="G215" s="108" t="s">
        <v>334</v>
      </c>
      <c r="H215" s="108"/>
      <c r="I215" s="81" t="s">
        <v>20229</v>
      </c>
      <c r="J215" s="81" t="s">
        <v>20843</v>
      </c>
      <c r="K215" s="81"/>
      <c r="L215" s="81"/>
      <c r="M215" s="100"/>
    </row>
    <row r="216" spans="1:13" s="82" customFormat="1">
      <c r="A216" s="83"/>
      <c r="C216" s="81" t="s">
        <v>20844</v>
      </c>
      <c r="E216" s="81" t="s">
        <v>20845</v>
      </c>
      <c r="G216" s="108" t="s">
        <v>335</v>
      </c>
      <c r="H216" s="108"/>
      <c r="I216" s="81" t="s">
        <v>20229</v>
      </c>
      <c r="J216" s="81" t="s">
        <v>20846</v>
      </c>
      <c r="K216" s="81"/>
      <c r="L216" s="81"/>
      <c r="M216" s="100"/>
    </row>
    <row r="217" spans="1:13" s="82" customFormat="1">
      <c r="A217" s="83"/>
      <c r="C217" s="81" t="s">
        <v>20847</v>
      </c>
      <c r="E217" s="81" t="s">
        <v>20848</v>
      </c>
      <c r="G217" s="108" t="s">
        <v>336</v>
      </c>
      <c r="H217" s="108"/>
      <c r="I217" s="81" t="s">
        <v>20229</v>
      </c>
      <c r="J217" s="81" t="s">
        <v>20849</v>
      </c>
      <c r="K217" s="81"/>
      <c r="L217" s="81"/>
      <c r="M217" s="100"/>
    </row>
    <row r="218" spans="1:13" s="82" customFormat="1">
      <c r="A218" s="83"/>
      <c r="C218" s="81" t="s">
        <v>20850</v>
      </c>
      <c r="E218" s="81" t="s">
        <v>20851</v>
      </c>
      <c r="G218" s="108" t="s">
        <v>337</v>
      </c>
      <c r="H218" s="108"/>
      <c r="I218" s="81" t="s">
        <v>20229</v>
      </c>
      <c r="J218" s="81" t="s">
        <v>20852</v>
      </c>
      <c r="K218" s="81"/>
      <c r="L218" s="81"/>
      <c r="M218" s="100"/>
    </row>
    <row r="219" spans="1:13" s="82" customFormat="1">
      <c r="A219" s="83"/>
      <c r="C219" s="81" t="s">
        <v>20853</v>
      </c>
      <c r="E219" s="81" t="s">
        <v>20854</v>
      </c>
      <c r="G219" s="108" t="s">
        <v>338</v>
      </c>
      <c r="H219" s="108"/>
      <c r="I219" s="81" t="s">
        <v>20229</v>
      </c>
      <c r="J219" s="81" t="s">
        <v>20855</v>
      </c>
      <c r="K219" s="81"/>
      <c r="L219" s="81"/>
      <c r="M219" s="100"/>
    </row>
    <row r="220" spans="1:13" s="82" customFormat="1">
      <c r="A220" s="83"/>
      <c r="C220" s="81" t="s">
        <v>20856</v>
      </c>
      <c r="E220" s="81" t="s">
        <v>20857</v>
      </c>
      <c r="G220" s="108" t="s">
        <v>339</v>
      </c>
      <c r="H220" s="108"/>
      <c r="I220" s="81" t="s">
        <v>20229</v>
      </c>
      <c r="J220" s="81" t="s">
        <v>20858</v>
      </c>
      <c r="K220" s="81"/>
      <c r="L220" s="81"/>
      <c r="M220" s="100"/>
    </row>
    <row r="221" spans="1:13" s="82" customFormat="1">
      <c r="A221" s="83"/>
      <c r="C221" s="81" t="s">
        <v>20859</v>
      </c>
      <c r="E221" s="81" t="s">
        <v>20860</v>
      </c>
      <c r="G221" s="108" t="s">
        <v>340</v>
      </c>
      <c r="H221" s="108"/>
      <c r="I221" s="81" t="s">
        <v>20229</v>
      </c>
      <c r="J221" s="81" t="s">
        <v>20861</v>
      </c>
      <c r="K221" s="81"/>
      <c r="L221" s="81"/>
      <c r="M221" s="100"/>
    </row>
    <row r="222" spans="1:13" s="82" customFormat="1">
      <c r="A222" s="83"/>
      <c r="C222" s="81" t="s">
        <v>20862</v>
      </c>
      <c r="E222" s="81" t="s">
        <v>20863</v>
      </c>
      <c r="G222" s="108" t="s">
        <v>341</v>
      </c>
      <c r="H222" s="108"/>
      <c r="I222" s="81" t="s">
        <v>20229</v>
      </c>
      <c r="J222" s="81" t="s">
        <v>20864</v>
      </c>
      <c r="K222" s="81"/>
      <c r="L222" s="81"/>
      <c r="M222" s="100"/>
    </row>
    <row r="223" spans="1:13" s="82" customFormat="1">
      <c r="A223" s="83"/>
      <c r="C223" s="81" t="s">
        <v>20865</v>
      </c>
      <c r="E223" s="81" t="s">
        <v>20866</v>
      </c>
      <c r="G223" s="108" t="s">
        <v>342</v>
      </c>
      <c r="H223" s="108"/>
      <c r="I223" s="81" t="s">
        <v>20229</v>
      </c>
      <c r="J223" s="81" t="s">
        <v>20867</v>
      </c>
      <c r="K223" s="81"/>
      <c r="L223" s="81"/>
      <c r="M223" s="100"/>
    </row>
    <row r="224" spans="1:13" s="82" customFormat="1">
      <c r="A224" s="83"/>
      <c r="C224" s="81" t="s">
        <v>20868</v>
      </c>
      <c r="E224" s="81" t="s">
        <v>20869</v>
      </c>
      <c r="G224" s="108" t="s">
        <v>343</v>
      </c>
      <c r="H224" s="108"/>
      <c r="I224" s="81" t="s">
        <v>20229</v>
      </c>
      <c r="J224" s="81" t="s">
        <v>20870</v>
      </c>
      <c r="K224" s="81"/>
      <c r="L224" s="81"/>
      <c r="M224" s="100"/>
    </row>
    <row r="225" spans="1:13" s="82" customFormat="1">
      <c r="A225" s="83"/>
      <c r="C225" s="81" t="s">
        <v>20871</v>
      </c>
      <c r="E225" s="81" t="s">
        <v>20872</v>
      </c>
      <c r="G225" s="108" t="s">
        <v>344</v>
      </c>
      <c r="H225" s="108"/>
      <c r="I225" s="81" t="s">
        <v>20229</v>
      </c>
      <c r="J225" s="81" t="s">
        <v>20873</v>
      </c>
      <c r="K225" s="81"/>
      <c r="L225" s="81"/>
      <c r="M225" s="100"/>
    </row>
    <row r="226" spans="1:13" s="82" customFormat="1">
      <c r="A226" s="83"/>
      <c r="C226" s="81" t="s">
        <v>20384</v>
      </c>
      <c r="E226" s="81" t="s">
        <v>20874</v>
      </c>
      <c r="G226" s="108" t="s">
        <v>345</v>
      </c>
      <c r="H226" s="108"/>
      <c r="I226" s="81" t="s">
        <v>20229</v>
      </c>
      <c r="J226" s="81" t="s">
        <v>20875</v>
      </c>
      <c r="K226" s="81"/>
      <c r="L226" s="81"/>
      <c r="M226" s="100"/>
    </row>
    <row r="227" spans="1:13" s="82" customFormat="1">
      <c r="A227" s="83"/>
      <c r="C227" s="81" t="s">
        <v>20876</v>
      </c>
      <c r="E227" s="81" t="s">
        <v>20877</v>
      </c>
      <c r="G227" s="108" t="s">
        <v>346</v>
      </c>
      <c r="H227" s="108"/>
      <c r="I227" s="81" t="s">
        <v>20229</v>
      </c>
      <c r="J227" s="81" t="s">
        <v>20878</v>
      </c>
      <c r="K227" s="81"/>
      <c r="L227" s="81"/>
      <c r="M227" s="100"/>
    </row>
    <row r="228" spans="1:13" s="82" customFormat="1">
      <c r="A228" s="83"/>
      <c r="C228" s="81" t="s">
        <v>20879</v>
      </c>
      <c r="E228" s="81" t="s">
        <v>20880</v>
      </c>
      <c r="G228" s="108" t="s">
        <v>347</v>
      </c>
      <c r="H228" s="108"/>
      <c r="I228" s="81" t="s">
        <v>20229</v>
      </c>
      <c r="J228" s="81" t="s">
        <v>20881</v>
      </c>
      <c r="K228" s="81"/>
      <c r="L228" s="81"/>
      <c r="M228" s="100"/>
    </row>
    <row r="229" spans="1:13" s="82" customFormat="1">
      <c r="A229" s="83"/>
      <c r="C229" s="81" t="s">
        <v>20882</v>
      </c>
      <c r="E229" s="81" t="s">
        <v>20883</v>
      </c>
      <c r="G229" s="108" t="s">
        <v>348</v>
      </c>
      <c r="H229" s="108"/>
      <c r="I229" s="81" t="s">
        <v>20229</v>
      </c>
      <c r="J229" s="81" t="s">
        <v>20884</v>
      </c>
      <c r="K229" s="81"/>
      <c r="L229" s="81"/>
      <c r="M229" s="100"/>
    </row>
    <row r="230" spans="1:13" s="82" customFormat="1">
      <c r="A230" s="83"/>
      <c r="C230" s="81" t="s">
        <v>20885</v>
      </c>
      <c r="E230" s="81" t="s">
        <v>20886</v>
      </c>
      <c r="G230" s="108" t="s">
        <v>349</v>
      </c>
      <c r="H230" s="108"/>
      <c r="I230" s="81" t="s">
        <v>20229</v>
      </c>
      <c r="J230" s="81" t="s">
        <v>20887</v>
      </c>
      <c r="K230" s="81"/>
      <c r="L230" s="81"/>
      <c r="M230" s="100"/>
    </row>
    <row r="231" spans="1:13" s="82" customFormat="1">
      <c r="A231" s="83"/>
      <c r="C231" s="81" t="s">
        <v>20888</v>
      </c>
      <c r="E231" s="81" t="s">
        <v>20889</v>
      </c>
      <c r="G231" s="108" t="s">
        <v>350</v>
      </c>
      <c r="H231" s="108"/>
      <c r="I231" s="81" t="s">
        <v>20229</v>
      </c>
      <c r="J231" s="81" t="s">
        <v>20890</v>
      </c>
      <c r="K231" s="81"/>
      <c r="L231" s="81"/>
      <c r="M231" s="100"/>
    </row>
    <row r="232" spans="1:13" s="82" customFormat="1">
      <c r="A232" s="83"/>
      <c r="C232" s="81" t="s">
        <v>20891</v>
      </c>
      <c r="E232" s="81" t="s">
        <v>20892</v>
      </c>
      <c r="G232" s="108" t="s">
        <v>351</v>
      </c>
      <c r="H232" s="108"/>
      <c r="I232" s="81" t="s">
        <v>20229</v>
      </c>
      <c r="J232" s="81" t="s">
        <v>20893</v>
      </c>
      <c r="K232" s="81"/>
      <c r="L232" s="81"/>
      <c r="M232" s="100"/>
    </row>
    <row r="233" spans="1:13" s="82" customFormat="1">
      <c r="A233" s="83"/>
      <c r="C233" s="81" t="s">
        <v>20894</v>
      </c>
      <c r="E233" s="81" t="s">
        <v>20895</v>
      </c>
      <c r="G233" s="108" t="s">
        <v>352</v>
      </c>
      <c r="H233" s="108"/>
      <c r="I233" s="81" t="s">
        <v>20229</v>
      </c>
      <c r="J233" s="81" t="s">
        <v>20896</v>
      </c>
      <c r="K233" s="81"/>
      <c r="L233" s="81"/>
      <c r="M233" s="100"/>
    </row>
    <row r="234" spans="1:13" s="82" customFormat="1">
      <c r="A234" s="83"/>
      <c r="C234" s="81" t="s">
        <v>20897</v>
      </c>
      <c r="E234" s="81" t="s">
        <v>20898</v>
      </c>
      <c r="G234" s="108" t="s">
        <v>353</v>
      </c>
      <c r="H234" s="108"/>
      <c r="I234" s="81" t="s">
        <v>20229</v>
      </c>
      <c r="J234" s="81" t="s">
        <v>20899</v>
      </c>
      <c r="K234" s="81"/>
      <c r="L234" s="81"/>
      <c r="M234" s="100"/>
    </row>
    <row r="235" spans="1:13" s="82" customFormat="1">
      <c r="A235" s="83"/>
      <c r="C235" s="81" t="s">
        <v>20900</v>
      </c>
      <c r="E235" s="81" t="s">
        <v>20901</v>
      </c>
      <c r="G235" s="108" t="s">
        <v>354</v>
      </c>
      <c r="H235" s="108"/>
      <c r="I235" s="81" t="s">
        <v>20229</v>
      </c>
      <c r="J235" s="81" t="s">
        <v>20902</v>
      </c>
      <c r="K235" s="81"/>
      <c r="L235" s="81"/>
      <c r="M235" s="100"/>
    </row>
    <row r="236" spans="1:13" s="82" customFormat="1">
      <c r="A236" s="83"/>
      <c r="C236" s="81" t="s">
        <v>20903</v>
      </c>
      <c r="E236" s="81" t="s">
        <v>20904</v>
      </c>
      <c r="G236" s="108" t="s">
        <v>355</v>
      </c>
      <c r="H236" s="108"/>
      <c r="I236" s="81" t="s">
        <v>20229</v>
      </c>
      <c r="J236" s="81" t="s">
        <v>20905</v>
      </c>
      <c r="K236" s="81"/>
      <c r="L236" s="81"/>
      <c r="M236" s="100"/>
    </row>
    <row r="237" spans="1:13" s="82" customFormat="1">
      <c r="A237" s="83"/>
      <c r="C237" s="81" t="s">
        <v>20906</v>
      </c>
      <c r="E237" s="81" t="s">
        <v>20907</v>
      </c>
      <c r="G237" s="108" t="s">
        <v>356</v>
      </c>
      <c r="H237" s="108"/>
      <c r="I237" s="81" t="s">
        <v>20229</v>
      </c>
      <c r="J237" s="81" t="s">
        <v>20908</v>
      </c>
      <c r="K237" s="81"/>
      <c r="L237" s="81"/>
      <c r="M237" s="100"/>
    </row>
    <row r="238" spans="1:13" s="82" customFormat="1">
      <c r="A238" s="83"/>
      <c r="C238" s="81" t="s">
        <v>20909</v>
      </c>
      <c r="E238" s="81" t="s">
        <v>20910</v>
      </c>
      <c r="G238" s="108" t="s">
        <v>357</v>
      </c>
      <c r="H238" s="108"/>
      <c r="I238" s="81" t="s">
        <v>20229</v>
      </c>
      <c r="J238" s="81" t="s">
        <v>20911</v>
      </c>
      <c r="K238" s="81"/>
      <c r="L238" s="81"/>
      <c r="M238" s="100"/>
    </row>
    <row r="239" spans="1:13" s="82" customFormat="1">
      <c r="A239" s="83"/>
      <c r="C239" s="81" t="s">
        <v>20912</v>
      </c>
      <c r="E239" s="81" t="s">
        <v>20913</v>
      </c>
      <c r="G239" s="108" t="s">
        <v>358</v>
      </c>
      <c r="H239" s="108"/>
      <c r="I239" s="81" t="s">
        <v>20229</v>
      </c>
      <c r="J239" s="81" t="s">
        <v>20914</v>
      </c>
      <c r="K239" s="81"/>
      <c r="L239" s="81"/>
      <c r="M239" s="100"/>
    </row>
    <row r="240" spans="1:13" s="82" customFormat="1">
      <c r="A240" s="83"/>
      <c r="C240" s="81" t="s">
        <v>20915</v>
      </c>
      <c r="E240" s="81" t="s">
        <v>20916</v>
      </c>
      <c r="G240" s="108" t="s">
        <v>359</v>
      </c>
      <c r="H240" s="108"/>
      <c r="I240" s="81" t="s">
        <v>20229</v>
      </c>
      <c r="J240" s="81" t="s">
        <v>20917</v>
      </c>
      <c r="K240" s="81"/>
      <c r="L240" s="81"/>
      <c r="M240" s="100"/>
    </row>
    <row r="241" spans="1:13" s="82" customFormat="1">
      <c r="A241" s="83"/>
      <c r="C241" s="81" t="s">
        <v>20918</v>
      </c>
      <c r="E241" s="81" t="s">
        <v>20919</v>
      </c>
      <c r="G241" s="108" t="s">
        <v>360</v>
      </c>
      <c r="H241" s="108"/>
      <c r="I241" s="81" t="s">
        <v>20229</v>
      </c>
      <c r="J241" s="81" t="s">
        <v>20920</v>
      </c>
      <c r="K241" s="81"/>
      <c r="L241" s="81"/>
      <c r="M241" s="100"/>
    </row>
    <row r="242" spans="1:13" s="82" customFormat="1">
      <c r="A242" s="83"/>
      <c r="C242" s="81" t="s">
        <v>20921</v>
      </c>
      <c r="E242" s="81" t="s">
        <v>20922</v>
      </c>
      <c r="G242" s="108" t="s">
        <v>361</v>
      </c>
      <c r="H242" s="108"/>
      <c r="I242" s="81" t="s">
        <v>20229</v>
      </c>
      <c r="J242" s="81" t="s">
        <v>20923</v>
      </c>
      <c r="K242" s="81"/>
      <c r="L242" s="81"/>
      <c r="M242" s="100"/>
    </row>
    <row r="243" spans="1:13" s="82" customFormat="1">
      <c r="A243" s="83"/>
      <c r="C243" s="81" t="s">
        <v>20924</v>
      </c>
      <c r="E243" s="81" t="s">
        <v>20925</v>
      </c>
      <c r="G243" s="108" t="s">
        <v>362</v>
      </c>
      <c r="H243" s="108"/>
      <c r="I243" s="108" t="s">
        <v>20229</v>
      </c>
      <c r="J243" s="81" t="s">
        <v>20926</v>
      </c>
      <c r="K243" s="81"/>
      <c r="L243" s="108"/>
      <c r="M243" s="100"/>
    </row>
    <row r="244" spans="1:13" s="82" customFormat="1">
      <c r="A244" s="83"/>
      <c r="C244" s="81" t="s">
        <v>20927</v>
      </c>
      <c r="E244" s="81" t="s">
        <v>20928</v>
      </c>
      <c r="G244" s="108" t="s">
        <v>363</v>
      </c>
      <c r="H244" s="108"/>
      <c r="I244" s="108" t="s">
        <v>20229</v>
      </c>
      <c r="J244" s="81" t="s">
        <v>20929</v>
      </c>
      <c r="K244" s="81"/>
      <c r="L244" s="108"/>
      <c r="M244" s="100"/>
    </row>
    <row r="245" spans="1:13" s="82" customFormat="1">
      <c r="A245" s="83"/>
      <c r="C245" s="81" t="s">
        <v>20930</v>
      </c>
      <c r="E245" s="81" t="s">
        <v>20931</v>
      </c>
      <c r="G245" s="108" t="s">
        <v>364</v>
      </c>
      <c r="H245" s="108"/>
      <c r="I245" s="108" t="s">
        <v>20229</v>
      </c>
      <c r="J245" s="81" t="s">
        <v>20932</v>
      </c>
      <c r="K245" s="81"/>
      <c r="L245" s="108"/>
      <c r="M245" s="100"/>
    </row>
    <row r="246" spans="1:13" s="82" customFormat="1">
      <c r="A246" s="83"/>
      <c r="C246" s="81" t="s">
        <v>20933</v>
      </c>
      <c r="E246" s="81" t="s">
        <v>20934</v>
      </c>
      <c r="G246" s="108" t="s">
        <v>365</v>
      </c>
      <c r="H246" s="108"/>
      <c r="I246" s="81" t="s">
        <v>20229</v>
      </c>
      <c r="J246" s="81" t="s">
        <v>20935</v>
      </c>
      <c r="K246" s="81"/>
      <c r="L246" s="81"/>
      <c r="M246" s="100"/>
    </row>
    <row r="247" spans="1:13" s="82" customFormat="1">
      <c r="A247" s="83"/>
      <c r="C247" s="81" t="s">
        <v>20936</v>
      </c>
      <c r="E247" s="81" t="s">
        <v>20937</v>
      </c>
      <c r="G247" s="108" t="s">
        <v>366</v>
      </c>
      <c r="H247" s="108"/>
      <c r="I247" s="81" t="s">
        <v>20229</v>
      </c>
      <c r="J247" s="81" t="s">
        <v>20938</v>
      </c>
      <c r="K247" s="81"/>
      <c r="L247" s="81"/>
      <c r="M247" s="100"/>
    </row>
    <row r="248" spans="1:13" s="82" customFormat="1">
      <c r="A248" s="83"/>
      <c r="C248" s="81" t="s">
        <v>20939</v>
      </c>
      <c r="E248" s="81" t="s">
        <v>20940</v>
      </c>
      <c r="G248" s="108" t="s">
        <v>367</v>
      </c>
      <c r="H248" s="108"/>
      <c r="I248" s="81" t="s">
        <v>20229</v>
      </c>
      <c r="J248" s="81" t="s">
        <v>20941</v>
      </c>
      <c r="K248" s="81"/>
      <c r="L248" s="81"/>
      <c r="M248" s="100"/>
    </row>
    <row r="249" spans="1:13" s="82" customFormat="1">
      <c r="A249" s="83"/>
      <c r="C249" s="81" t="s">
        <v>20942</v>
      </c>
      <c r="E249" s="81" t="s">
        <v>20943</v>
      </c>
      <c r="G249" s="108" t="s">
        <v>368</v>
      </c>
      <c r="H249" s="108"/>
      <c r="I249" s="81" t="s">
        <v>20229</v>
      </c>
      <c r="J249" s="81" t="s">
        <v>20944</v>
      </c>
      <c r="K249" s="81"/>
      <c r="L249" s="81"/>
      <c r="M249" s="100"/>
    </row>
    <row r="250" spans="1:13" s="82" customFormat="1">
      <c r="A250" s="83"/>
      <c r="C250" s="81" t="s">
        <v>20945</v>
      </c>
      <c r="E250" s="81" t="s">
        <v>20946</v>
      </c>
      <c r="G250" s="108" t="s">
        <v>369</v>
      </c>
      <c r="H250" s="108"/>
      <c r="I250" s="81" t="s">
        <v>20229</v>
      </c>
      <c r="J250" s="81" t="s">
        <v>20947</v>
      </c>
      <c r="K250" s="81"/>
      <c r="L250" s="81"/>
      <c r="M250" s="100"/>
    </row>
    <row r="251" spans="1:13" s="82" customFormat="1">
      <c r="A251" s="83"/>
      <c r="C251" s="81" t="s">
        <v>20948</v>
      </c>
      <c r="E251" s="81" t="s">
        <v>20949</v>
      </c>
      <c r="G251" s="108" t="s">
        <v>370</v>
      </c>
      <c r="H251" s="108"/>
      <c r="I251" s="81" t="s">
        <v>20229</v>
      </c>
      <c r="J251" s="81" t="s">
        <v>20950</v>
      </c>
      <c r="K251" s="81"/>
      <c r="L251" s="81"/>
      <c r="M251" s="100"/>
    </row>
    <row r="252" spans="1:13" s="82" customFormat="1">
      <c r="A252" s="83"/>
      <c r="C252" s="81" t="s">
        <v>20951</v>
      </c>
      <c r="E252" s="81" t="s">
        <v>20952</v>
      </c>
      <c r="G252" s="108" t="s">
        <v>371</v>
      </c>
      <c r="H252" s="108"/>
      <c r="I252" s="81" t="s">
        <v>20229</v>
      </c>
      <c r="J252" s="81" t="s">
        <v>20953</v>
      </c>
      <c r="K252" s="81"/>
      <c r="L252" s="81"/>
      <c r="M252" s="100"/>
    </row>
    <row r="253" spans="1:13" s="82" customFormat="1">
      <c r="A253" s="83"/>
      <c r="C253" s="81" t="s">
        <v>20954</v>
      </c>
      <c r="E253" s="81" t="s">
        <v>20955</v>
      </c>
      <c r="G253" s="108" t="s">
        <v>372</v>
      </c>
      <c r="H253" s="108"/>
      <c r="I253" s="81" t="s">
        <v>20229</v>
      </c>
      <c r="J253" s="81" t="s">
        <v>20956</v>
      </c>
      <c r="K253" s="81"/>
      <c r="L253" s="81"/>
      <c r="M253" s="100"/>
    </row>
    <row r="254" spans="1:13" s="82" customFormat="1">
      <c r="A254" s="83"/>
      <c r="C254" s="81" t="s">
        <v>20957</v>
      </c>
      <c r="E254" s="81" t="s">
        <v>20958</v>
      </c>
      <c r="G254" s="108" t="s">
        <v>373</v>
      </c>
      <c r="H254" s="108"/>
      <c r="I254" s="81" t="s">
        <v>20229</v>
      </c>
      <c r="J254" s="81" t="s">
        <v>20959</v>
      </c>
      <c r="K254" s="81"/>
      <c r="L254" s="81"/>
      <c r="M254" s="100"/>
    </row>
    <row r="255" spans="1:13" s="82" customFormat="1">
      <c r="A255" s="83"/>
      <c r="C255" s="81" t="s">
        <v>20960</v>
      </c>
      <c r="E255" s="81" t="s">
        <v>20961</v>
      </c>
      <c r="G255" s="108" t="s">
        <v>374</v>
      </c>
      <c r="H255" s="108"/>
      <c r="I255" s="81" t="s">
        <v>20229</v>
      </c>
      <c r="J255" s="81" t="s">
        <v>20962</v>
      </c>
      <c r="K255" s="81"/>
      <c r="L255" s="81"/>
      <c r="M255" s="100"/>
    </row>
    <row r="256" spans="1:13" s="82" customFormat="1">
      <c r="A256" s="83"/>
      <c r="C256" s="81" t="s">
        <v>20963</v>
      </c>
      <c r="E256" s="81" t="s">
        <v>20964</v>
      </c>
      <c r="G256" s="108" t="s">
        <v>375</v>
      </c>
      <c r="H256" s="108"/>
      <c r="I256" s="81" t="s">
        <v>20229</v>
      </c>
      <c r="J256" s="81" t="s">
        <v>20965</v>
      </c>
      <c r="K256" s="81"/>
      <c r="L256" s="81"/>
      <c r="M256" s="100"/>
    </row>
    <row r="257" spans="1:13" s="82" customFormat="1">
      <c r="A257" s="83"/>
      <c r="C257" s="81" t="s">
        <v>20966</v>
      </c>
      <c r="E257" s="81" t="s">
        <v>20967</v>
      </c>
      <c r="G257" s="108" t="s">
        <v>376</v>
      </c>
      <c r="H257" s="108"/>
      <c r="I257" s="81" t="s">
        <v>20229</v>
      </c>
      <c r="J257" s="81" t="s">
        <v>20968</v>
      </c>
      <c r="K257" s="81"/>
      <c r="L257" s="81"/>
      <c r="M257" s="100"/>
    </row>
    <row r="258" spans="1:13" s="82" customFormat="1">
      <c r="A258" s="83"/>
      <c r="C258" s="81" t="s">
        <v>20393</v>
      </c>
      <c r="E258" s="81" t="s">
        <v>20969</v>
      </c>
      <c r="G258" s="108" t="s">
        <v>377</v>
      </c>
      <c r="H258" s="108"/>
      <c r="I258" s="81" t="s">
        <v>20229</v>
      </c>
      <c r="J258" s="81" t="s">
        <v>20970</v>
      </c>
      <c r="K258" s="81"/>
      <c r="L258" s="81"/>
      <c r="M258" s="100"/>
    </row>
    <row r="259" spans="1:13" s="82" customFormat="1">
      <c r="A259" s="83"/>
      <c r="C259" s="81" t="s">
        <v>20971</v>
      </c>
      <c r="E259" s="81" t="s">
        <v>20972</v>
      </c>
      <c r="G259" s="108" t="s">
        <v>378</v>
      </c>
      <c r="H259" s="108"/>
      <c r="I259" s="81" t="s">
        <v>20229</v>
      </c>
      <c r="J259" s="81" t="s">
        <v>20973</v>
      </c>
      <c r="K259" s="81"/>
      <c r="L259" s="81"/>
      <c r="M259" s="100"/>
    </row>
    <row r="260" spans="1:13" s="82" customFormat="1">
      <c r="A260" s="83"/>
      <c r="C260" s="81" t="s">
        <v>20396</v>
      </c>
      <c r="E260" s="81" t="s">
        <v>20974</v>
      </c>
      <c r="G260" s="108" t="s">
        <v>379</v>
      </c>
      <c r="H260" s="108"/>
      <c r="I260" s="81" t="s">
        <v>20229</v>
      </c>
      <c r="J260" s="81" t="s">
        <v>20975</v>
      </c>
      <c r="K260" s="81"/>
      <c r="L260" s="81"/>
      <c r="M260" s="100"/>
    </row>
    <row r="261" spans="1:13" s="82" customFormat="1">
      <c r="A261" s="83"/>
      <c r="C261" s="81" t="s">
        <v>20976</v>
      </c>
      <c r="E261" s="81" t="s">
        <v>20977</v>
      </c>
      <c r="G261" s="108" t="s">
        <v>380</v>
      </c>
      <c r="H261" s="108"/>
      <c r="I261" s="81" t="s">
        <v>20229</v>
      </c>
      <c r="J261" s="81" t="s">
        <v>20978</v>
      </c>
      <c r="K261" s="81"/>
      <c r="L261" s="81"/>
      <c r="M261" s="100"/>
    </row>
    <row r="262" spans="1:13" s="82" customFormat="1">
      <c r="A262" s="83"/>
      <c r="C262" s="81" t="s">
        <v>20979</v>
      </c>
      <c r="E262" s="81" t="s">
        <v>20980</v>
      </c>
      <c r="G262" s="108" t="s">
        <v>381</v>
      </c>
      <c r="H262" s="108"/>
      <c r="I262" s="81" t="s">
        <v>20229</v>
      </c>
      <c r="J262" s="81" t="s">
        <v>20981</v>
      </c>
      <c r="K262" s="81"/>
      <c r="L262" s="81"/>
      <c r="M262" s="100"/>
    </row>
    <row r="263" spans="1:13" s="82" customFormat="1">
      <c r="A263" s="83"/>
      <c r="C263" s="81" t="s">
        <v>20982</v>
      </c>
      <c r="E263" s="81" t="s">
        <v>20983</v>
      </c>
      <c r="G263" s="108" t="s">
        <v>382</v>
      </c>
      <c r="H263" s="108"/>
      <c r="I263" s="81" t="s">
        <v>20229</v>
      </c>
      <c r="J263" s="81" t="s">
        <v>20984</v>
      </c>
      <c r="K263" s="81"/>
      <c r="L263" s="81"/>
      <c r="M263" s="100"/>
    </row>
    <row r="264" spans="1:13" s="82" customFormat="1">
      <c r="A264" s="83"/>
      <c r="C264" s="81" t="s">
        <v>20985</v>
      </c>
      <c r="E264" s="81" t="s">
        <v>20986</v>
      </c>
      <c r="G264" s="108" t="s">
        <v>383</v>
      </c>
      <c r="H264" s="108"/>
      <c r="I264" s="81" t="s">
        <v>20229</v>
      </c>
      <c r="J264" s="81" t="s">
        <v>20987</v>
      </c>
      <c r="K264" s="81"/>
      <c r="L264" s="81"/>
      <c r="M264" s="100"/>
    </row>
    <row r="265" spans="1:13" s="82" customFormat="1">
      <c r="A265" s="83"/>
      <c r="C265" s="81" t="s">
        <v>20988</v>
      </c>
      <c r="E265" s="81" t="s">
        <v>20989</v>
      </c>
      <c r="G265" s="108" t="s">
        <v>384</v>
      </c>
      <c r="H265" s="108"/>
      <c r="I265" s="81" t="s">
        <v>20229</v>
      </c>
      <c r="J265" s="81" t="s">
        <v>20990</v>
      </c>
      <c r="K265" s="81"/>
      <c r="L265" s="81"/>
      <c r="M265" s="100"/>
    </row>
    <row r="266" spans="1:13" s="82" customFormat="1">
      <c r="A266" s="83"/>
      <c r="C266" s="81" t="s">
        <v>20991</v>
      </c>
      <c r="E266" s="81" t="s">
        <v>20992</v>
      </c>
      <c r="G266" s="108" t="s">
        <v>385</v>
      </c>
      <c r="H266" s="108"/>
      <c r="I266" s="81" t="s">
        <v>20229</v>
      </c>
      <c r="J266" s="81" t="s">
        <v>20993</v>
      </c>
      <c r="K266" s="81"/>
      <c r="L266" s="81"/>
      <c r="M266" s="100"/>
    </row>
    <row r="267" spans="1:13" s="82" customFormat="1">
      <c r="A267" s="83"/>
      <c r="C267" s="81" t="s">
        <v>20994</v>
      </c>
      <c r="E267" s="81" t="s">
        <v>20995</v>
      </c>
      <c r="G267" s="108" t="s">
        <v>386</v>
      </c>
      <c r="H267" s="108"/>
      <c r="I267" s="81" t="s">
        <v>20229</v>
      </c>
      <c r="J267" s="81" t="s">
        <v>20996</v>
      </c>
      <c r="K267" s="81"/>
      <c r="L267" s="81"/>
      <c r="M267" s="100"/>
    </row>
    <row r="268" spans="1:13" s="82" customFormat="1">
      <c r="A268" s="83"/>
      <c r="C268" s="81" t="s">
        <v>20997</v>
      </c>
      <c r="E268" s="81" t="s">
        <v>20998</v>
      </c>
      <c r="G268" s="108" t="s">
        <v>387</v>
      </c>
      <c r="H268" s="108"/>
      <c r="I268" s="81" t="s">
        <v>20229</v>
      </c>
      <c r="J268" s="81" t="s">
        <v>20999</v>
      </c>
      <c r="K268" s="81"/>
      <c r="L268" s="81"/>
      <c r="M268" s="100"/>
    </row>
    <row r="269" spans="1:13" s="82" customFormat="1">
      <c r="A269" s="83"/>
      <c r="C269" s="81" t="s">
        <v>21000</v>
      </c>
      <c r="E269" s="81" t="s">
        <v>21001</v>
      </c>
      <c r="G269" s="108" t="s">
        <v>388</v>
      </c>
      <c r="H269" s="108"/>
      <c r="I269" s="81" t="s">
        <v>20229</v>
      </c>
      <c r="J269" s="81" t="s">
        <v>21002</v>
      </c>
      <c r="K269" s="81"/>
      <c r="L269" s="81"/>
      <c r="M269" s="100"/>
    </row>
    <row r="270" spans="1:13" s="82" customFormat="1">
      <c r="A270" s="83"/>
      <c r="C270" s="81" t="s">
        <v>21003</v>
      </c>
      <c r="E270" s="81" t="s">
        <v>21004</v>
      </c>
      <c r="G270" s="108" t="s">
        <v>389</v>
      </c>
      <c r="H270" s="108"/>
      <c r="I270" s="81" t="s">
        <v>20229</v>
      </c>
      <c r="J270" s="81" t="s">
        <v>21005</v>
      </c>
      <c r="K270" s="81"/>
      <c r="L270" s="81"/>
      <c r="M270" s="100"/>
    </row>
    <row r="271" spans="1:13" s="82" customFormat="1">
      <c r="A271" s="83"/>
      <c r="C271" s="81" t="s">
        <v>21006</v>
      </c>
      <c r="E271" s="81" t="s">
        <v>21007</v>
      </c>
      <c r="G271" s="108" t="s">
        <v>390</v>
      </c>
      <c r="H271" s="108"/>
      <c r="I271" s="81" t="s">
        <v>20229</v>
      </c>
      <c r="J271" s="81" t="s">
        <v>21008</v>
      </c>
      <c r="K271" s="81"/>
      <c r="L271" s="81"/>
      <c r="M271" s="100"/>
    </row>
    <row r="272" spans="1:13" s="82" customFormat="1">
      <c r="A272" s="83"/>
      <c r="C272" s="81" t="s">
        <v>21009</v>
      </c>
      <c r="E272" s="81" t="s">
        <v>21010</v>
      </c>
      <c r="G272" s="108" t="s">
        <v>391</v>
      </c>
      <c r="H272" s="108"/>
      <c r="I272" s="81" t="s">
        <v>20229</v>
      </c>
      <c r="J272" s="81" t="s">
        <v>21011</v>
      </c>
      <c r="K272" s="81"/>
      <c r="L272" s="81"/>
      <c r="M272" s="100"/>
    </row>
    <row r="273" spans="1:13" s="82" customFormat="1">
      <c r="A273" s="83"/>
      <c r="C273" s="81" t="s">
        <v>21012</v>
      </c>
      <c r="E273" s="81" t="s">
        <v>21013</v>
      </c>
      <c r="G273" s="108" t="s">
        <v>392</v>
      </c>
      <c r="H273" s="108"/>
      <c r="I273" s="81" t="s">
        <v>20229</v>
      </c>
      <c r="J273" s="81" t="s">
        <v>21014</v>
      </c>
      <c r="K273" s="81"/>
      <c r="L273" s="81"/>
      <c r="M273" s="100"/>
    </row>
    <row r="274" spans="1:13" s="82" customFormat="1">
      <c r="A274" s="83"/>
      <c r="C274" s="81" t="s">
        <v>21015</v>
      </c>
      <c r="E274" s="81" t="s">
        <v>21016</v>
      </c>
      <c r="G274" s="108" t="s">
        <v>393</v>
      </c>
      <c r="H274" s="108"/>
      <c r="I274" s="81" t="s">
        <v>20229</v>
      </c>
      <c r="J274" s="81" t="s">
        <v>21017</v>
      </c>
      <c r="K274" s="81"/>
      <c r="L274" s="81"/>
      <c r="M274" s="100"/>
    </row>
    <row r="275" spans="1:13" s="82" customFormat="1">
      <c r="A275" s="83"/>
      <c r="C275" s="81" t="s">
        <v>21018</v>
      </c>
      <c r="E275" s="81" t="s">
        <v>21019</v>
      </c>
      <c r="G275" s="108" t="s">
        <v>394</v>
      </c>
      <c r="H275" s="108"/>
      <c r="I275" s="81" t="s">
        <v>20229</v>
      </c>
      <c r="J275" s="81" t="s">
        <v>21020</v>
      </c>
      <c r="K275" s="81"/>
      <c r="L275" s="81"/>
      <c r="M275" s="100"/>
    </row>
    <row r="276" spans="1:13" s="82" customFormat="1">
      <c r="A276" s="83"/>
      <c r="C276" s="81" t="s">
        <v>21021</v>
      </c>
      <c r="E276" s="81" t="s">
        <v>21022</v>
      </c>
      <c r="G276" s="108" t="s">
        <v>395</v>
      </c>
      <c r="H276" s="108"/>
      <c r="I276" s="81" t="s">
        <v>20229</v>
      </c>
      <c r="J276" s="81" t="s">
        <v>21023</v>
      </c>
      <c r="K276" s="81"/>
      <c r="L276" s="81"/>
      <c r="M276" s="100"/>
    </row>
    <row r="277" spans="1:13" s="82" customFormat="1">
      <c r="A277" s="83"/>
      <c r="C277" s="81" t="s">
        <v>21024</v>
      </c>
      <c r="E277" s="81" t="s">
        <v>21025</v>
      </c>
      <c r="G277" s="108" t="s">
        <v>396</v>
      </c>
      <c r="H277" s="108"/>
      <c r="I277" s="81" t="s">
        <v>20229</v>
      </c>
      <c r="J277" s="81" t="s">
        <v>21026</v>
      </c>
      <c r="K277" s="81"/>
      <c r="L277" s="81"/>
      <c r="M277" s="100"/>
    </row>
    <row r="278" spans="1:13" s="82" customFormat="1">
      <c r="A278" s="83"/>
      <c r="C278" s="81" t="s">
        <v>21027</v>
      </c>
      <c r="E278" s="81" t="s">
        <v>21028</v>
      </c>
      <c r="G278" s="108" t="s">
        <v>397</v>
      </c>
      <c r="H278" s="108"/>
      <c r="I278" s="81" t="s">
        <v>20229</v>
      </c>
      <c r="J278" s="81" t="s">
        <v>21029</v>
      </c>
      <c r="K278" s="81"/>
      <c r="L278" s="81"/>
      <c r="M278" s="100"/>
    </row>
    <row r="279" spans="1:13" s="82" customFormat="1">
      <c r="A279" s="83"/>
      <c r="C279" s="81" t="s">
        <v>21030</v>
      </c>
      <c r="E279" s="81" t="s">
        <v>21031</v>
      </c>
      <c r="G279" s="108" t="s">
        <v>398</v>
      </c>
      <c r="H279" s="108"/>
      <c r="I279" s="81" t="s">
        <v>20229</v>
      </c>
      <c r="J279" s="81" t="s">
        <v>21032</v>
      </c>
      <c r="K279" s="81"/>
      <c r="L279" s="81"/>
      <c r="M279" s="100"/>
    </row>
    <row r="280" spans="1:13" s="82" customFormat="1">
      <c r="A280" s="83"/>
      <c r="C280" s="81" t="s">
        <v>21033</v>
      </c>
      <c r="E280" s="81" t="s">
        <v>21034</v>
      </c>
      <c r="G280" s="108" t="s">
        <v>399</v>
      </c>
      <c r="H280" s="108"/>
      <c r="I280" s="81" t="s">
        <v>20229</v>
      </c>
      <c r="J280" s="81" t="s">
        <v>21035</v>
      </c>
      <c r="K280" s="81"/>
      <c r="L280" s="81"/>
      <c r="M280" s="100"/>
    </row>
    <row r="281" spans="1:13" s="82" customFormat="1">
      <c r="A281" s="83"/>
      <c r="C281" s="81" t="s">
        <v>21036</v>
      </c>
      <c r="E281" s="81" t="s">
        <v>21037</v>
      </c>
      <c r="G281" s="108" t="s">
        <v>400</v>
      </c>
      <c r="H281" s="108"/>
      <c r="I281" s="81" t="s">
        <v>20229</v>
      </c>
      <c r="J281" s="81" t="s">
        <v>21038</v>
      </c>
      <c r="K281" s="81"/>
      <c r="L281" s="81"/>
      <c r="M281" s="100"/>
    </row>
    <row r="282" spans="1:13" s="82" customFormat="1">
      <c r="A282" s="83"/>
      <c r="C282" s="81" t="s">
        <v>21039</v>
      </c>
      <c r="E282" s="81" t="s">
        <v>21040</v>
      </c>
      <c r="G282" s="108" t="s">
        <v>401</v>
      </c>
      <c r="H282" s="108"/>
      <c r="I282" s="81" t="s">
        <v>20229</v>
      </c>
      <c r="J282" s="81" t="s">
        <v>21041</v>
      </c>
      <c r="K282" s="81"/>
      <c r="L282" s="81"/>
      <c r="M282" s="100"/>
    </row>
    <row r="283" spans="1:13" s="82" customFormat="1">
      <c r="A283" s="83"/>
      <c r="C283" s="81" t="s">
        <v>21042</v>
      </c>
      <c r="E283" s="81" t="s">
        <v>21043</v>
      </c>
      <c r="G283" s="108" t="s">
        <v>402</v>
      </c>
      <c r="H283" s="108"/>
      <c r="I283" s="81" t="s">
        <v>20229</v>
      </c>
      <c r="J283" s="81" t="s">
        <v>21044</v>
      </c>
      <c r="K283" s="81"/>
      <c r="L283" s="81"/>
      <c r="M283" s="100"/>
    </row>
    <row r="284" spans="1:13" s="82" customFormat="1">
      <c r="A284" s="83"/>
      <c r="C284" s="81" t="s">
        <v>21045</v>
      </c>
      <c r="E284" s="81" t="s">
        <v>21046</v>
      </c>
      <c r="G284" s="108" t="s">
        <v>403</v>
      </c>
      <c r="H284" s="108"/>
      <c r="I284" s="81" t="s">
        <v>20229</v>
      </c>
      <c r="J284" s="81" t="s">
        <v>21047</v>
      </c>
      <c r="K284" s="81"/>
      <c r="L284" s="81"/>
      <c r="M284" s="100"/>
    </row>
    <row r="285" spans="1:13" s="82" customFormat="1">
      <c r="A285" s="83"/>
      <c r="C285" s="81" t="s">
        <v>21048</v>
      </c>
      <c r="E285" s="81" t="s">
        <v>21049</v>
      </c>
      <c r="G285" s="108" t="s">
        <v>404</v>
      </c>
      <c r="H285" s="108"/>
      <c r="I285" s="81" t="s">
        <v>20229</v>
      </c>
      <c r="J285" s="81" t="s">
        <v>21050</v>
      </c>
      <c r="K285" s="81"/>
      <c r="L285" s="81"/>
      <c r="M285" s="100"/>
    </row>
    <row r="286" spans="1:13" s="82" customFormat="1">
      <c r="A286" s="83"/>
      <c r="C286" s="81" t="s">
        <v>21051</v>
      </c>
      <c r="E286" s="81" t="s">
        <v>21052</v>
      </c>
      <c r="G286" s="108" t="s">
        <v>405</v>
      </c>
      <c r="H286" s="108"/>
      <c r="I286" s="81" t="s">
        <v>20229</v>
      </c>
      <c r="J286" s="81" t="s">
        <v>21053</v>
      </c>
      <c r="K286" s="81"/>
      <c r="L286" s="81"/>
      <c r="M286" s="100"/>
    </row>
    <row r="287" spans="1:13" s="82" customFormat="1">
      <c r="A287" s="83"/>
      <c r="C287" s="81" t="s">
        <v>21054</v>
      </c>
      <c r="E287" s="81" t="s">
        <v>21055</v>
      </c>
      <c r="G287" s="108" t="s">
        <v>406</v>
      </c>
      <c r="H287" s="108"/>
      <c r="I287" s="81" t="s">
        <v>20229</v>
      </c>
      <c r="J287" s="81" t="s">
        <v>21056</v>
      </c>
      <c r="K287" s="81"/>
      <c r="L287" s="81"/>
      <c r="M287" s="100"/>
    </row>
    <row r="288" spans="1:13" s="82" customFormat="1">
      <c r="A288" s="83"/>
      <c r="C288" s="81" t="s">
        <v>21057</v>
      </c>
      <c r="E288" s="81" t="s">
        <v>21058</v>
      </c>
      <c r="G288" s="108" t="s">
        <v>407</v>
      </c>
      <c r="H288" s="108"/>
      <c r="I288" s="81" t="s">
        <v>20298</v>
      </c>
      <c r="J288" s="81" t="s">
        <v>21059</v>
      </c>
      <c r="K288" s="81"/>
      <c r="L288" s="81"/>
      <c r="M288" s="100"/>
    </row>
    <row r="289" spans="1:13" s="82" customFormat="1">
      <c r="A289" s="83"/>
      <c r="C289" s="81" t="s">
        <v>20405</v>
      </c>
      <c r="E289" s="81" t="s">
        <v>21060</v>
      </c>
      <c r="G289" s="108" t="s">
        <v>408</v>
      </c>
      <c r="H289" s="108"/>
      <c r="I289" s="81" t="s">
        <v>20229</v>
      </c>
      <c r="J289" s="81" t="s">
        <v>21061</v>
      </c>
      <c r="K289" s="81"/>
      <c r="L289" s="81"/>
      <c r="M289" s="100"/>
    </row>
    <row r="290" spans="1:13" s="82" customFormat="1">
      <c r="A290" s="83"/>
      <c r="C290" s="81" t="s">
        <v>21062</v>
      </c>
      <c r="E290" s="81" t="s">
        <v>21063</v>
      </c>
      <c r="G290" s="108" t="s">
        <v>409</v>
      </c>
      <c r="H290" s="108"/>
      <c r="I290" s="81" t="s">
        <v>20229</v>
      </c>
      <c r="J290" s="81" t="s">
        <v>21064</v>
      </c>
      <c r="K290" s="83"/>
      <c r="L290" s="81"/>
      <c r="M290" s="100"/>
    </row>
    <row r="291" spans="1:13" s="82" customFormat="1">
      <c r="A291" s="83"/>
      <c r="C291" s="81" t="s">
        <v>21065</v>
      </c>
      <c r="E291" s="81" t="s">
        <v>21066</v>
      </c>
      <c r="G291" s="108" t="s">
        <v>410</v>
      </c>
      <c r="H291" s="108"/>
      <c r="I291" s="81" t="s">
        <v>20229</v>
      </c>
      <c r="J291" s="81" t="s">
        <v>21067</v>
      </c>
      <c r="K291" s="81"/>
      <c r="L291" s="81"/>
      <c r="M291" s="100"/>
    </row>
    <row r="292" spans="1:13" s="82" customFormat="1">
      <c r="A292" s="83"/>
      <c r="C292" s="81" t="s">
        <v>21068</v>
      </c>
      <c r="E292" s="81" t="s">
        <v>21069</v>
      </c>
      <c r="G292" s="108" t="s">
        <v>411</v>
      </c>
      <c r="H292" s="108"/>
      <c r="I292" s="81" t="s">
        <v>20229</v>
      </c>
      <c r="J292" s="81" t="s">
        <v>21070</v>
      </c>
      <c r="K292" s="81"/>
      <c r="L292" s="81"/>
      <c r="M292" s="100"/>
    </row>
    <row r="293" spans="1:13" s="82" customFormat="1">
      <c r="A293" s="83"/>
      <c r="C293" s="81" t="s">
        <v>21071</v>
      </c>
      <c r="E293" s="81" t="s">
        <v>21072</v>
      </c>
      <c r="G293" s="108" t="s">
        <v>412</v>
      </c>
      <c r="H293" s="108"/>
      <c r="I293" s="81" t="s">
        <v>20229</v>
      </c>
      <c r="J293" s="81" t="s">
        <v>21073</v>
      </c>
      <c r="K293" s="81"/>
      <c r="L293" s="81"/>
      <c r="M293" s="100"/>
    </row>
    <row r="294" spans="1:13" s="82" customFormat="1">
      <c r="A294" s="83"/>
      <c r="C294" s="81" t="s">
        <v>21074</v>
      </c>
      <c r="E294" s="81" t="s">
        <v>21075</v>
      </c>
      <c r="G294" s="108" t="s">
        <v>413</v>
      </c>
      <c r="H294" s="108"/>
      <c r="I294" s="81" t="s">
        <v>20229</v>
      </c>
      <c r="J294" s="81" t="s">
        <v>21076</v>
      </c>
      <c r="K294" s="81"/>
      <c r="L294" s="81"/>
      <c r="M294" s="100"/>
    </row>
    <row r="295" spans="1:13" s="82" customFormat="1">
      <c r="A295" s="83"/>
      <c r="C295" s="81" t="s">
        <v>21077</v>
      </c>
      <c r="E295" s="81" t="s">
        <v>21078</v>
      </c>
      <c r="G295" s="108" t="s">
        <v>414</v>
      </c>
      <c r="H295" s="108"/>
      <c r="I295" s="81" t="s">
        <v>20229</v>
      </c>
      <c r="J295" s="81" t="s">
        <v>21079</v>
      </c>
      <c r="K295" s="81"/>
      <c r="L295" s="81"/>
      <c r="M295" s="100"/>
    </row>
    <row r="296" spans="1:13" s="82" customFormat="1">
      <c r="A296" s="83"/>
      <c r="C296" s="81" t="s">
        <v>21080</v>
      </c>
      <c r="E296" s="81" t="s">
        <v>21081</v>
      </c>
      <c r="G296" s="108" t="s">
        <v>415</v>
      </c>
      <c r="H296" s="108"/>
      <c r="I296" s="81" t="s">
        <v>20229</v>
      </c>
      <c r="J296" s="81" t="s">
        <v>21082</v>
      </c>
      <c r="K296" s="81"/>
      <c r="L296" s="81"/>
      <c r="M296" s="100"/>
    </row>
    <row r="297" spans="1:13" s="82" customFormat="1">
      <c r="A297" s="83"/>
      <c r="C297" s="81" t="s">
        <v>21083</v>
      </c>
      <c r="E297" s="81" t="s">
        <v>21084</v>
      </c>
      <c r="G297" s="108" t="s">
        <v>416</v>
      </c>
      <c r="H297" s="108"/>
      <c r="I297" s="81" t="s">
        <v>20229</v>
      </c>
      <c r="J297" s="81" t="s">
        <v>21085</v>
      </c>
      <c r="K297" s="81"/>
      <c r="L297" s="81"/>
      <c r="M297" s="100"/>
    </row>
    <row r="298" spans="1:13" s="82" customFormat="1">
      <c r="A298" s="83"/>
      <c r="C298" s="81" t="s">
        <v>21086</v>
      </c>
      <c r="E298" s="81" t="s">
        <v>21087</v>
      </c>
      <c r="G298" s="108" t="s">
        <v>417</v>
      </c>
      <c r="H298" s="108"/>
      <c r="I298" s="81" t="s">
        <v>20229</v>
      </c>
      <c r="J298" s="81" t="s">
        <v>21088</v>
      </c>
      <c r="K298" s="81"/>
      <c r="L298" s="81"/>
      <c r="M298" s="100"/>
    </row>
    <row r="299" spans="1:13" s="82" customFormat="1">
      <c r="A299" s="83"/>
      <c r="C299" s="81" t="s">
        <v>21089</v>
      </c>
      <c r="E299" s="81" t="s">
        <v>21090</v>
      </c>
      <c r="G299" s="108" t="s">
        <v>418</v>
      </c>
      <c r="H299" s="108"/>
      <c r="I299" s="81" t="s">
        <v>20229</v>
      </c>
      <c r="J299" s="81" t="s">
        <v>21091</v>
      </c>
      <c r="K299" s="81"/>
      <c r="L299" s="81"/>
      <c r="M299" s="100"/>
    </row>
    <row r="300" spans="1:13" s="82" customFormat="1">
      <c r="A300" s="83"/>
      <c r="C300" s="81" t="s">
        <v>21092</v>
      </c>
      <c r="E300" s="81" t="s">
        <v>21093</v>
      </c>
      <c r="G300" s="108" t="s">
        <v>419</v>
      </c>
      <c r="H300" s="108"/>
      <c r="I300" s="81" t="s">
        <v>20229</v>
      </c>
      <c r="J300" s="81" t="s">
        <v>21094</v>
      </c>
      <c r="K300" s="81"/>
      <c r="L300" s="81"/>
      <c r="M300" s="100"/>
    </row>
    <row r="301" spans="1:13" s="82" customFormat="1">
      <c r="A301" s="83"/>
      <c r="C301" s="81" t="s">
        <v>21095</v>
      </c>
      <c r="E301" s="81" t="s">
        <v>21096</v>
      </c>
      <c r="G301" s="108" t="s">
        <v>420</v>
      </c>
      <c r="H301" s="108"/>
      <c r="I301" s="81" t="s">
        <v>20229</v>
      </c>
      <c r="J301" s="81" t="s">
        <v>21097</v>
      </c>
      <c r="K301" s="81"/>
      <c r="L301" s="81"/>
      <c r="M301" s="100"/>
    </row>
    <row r="302" spans="1:13" s="82" customFormat="1">
      <c r="A302" s="83"/>
      <c r="C302" s="81" t="s">
        <v>21098</v>
      </c>
      <c r="E302" s="81" t="s">
        <v>21099</v>
      </c>
      <c r="G302" s="108" t="s">
        <v>421</v>
      </c>
      <c r="H302" s="108"/>
      <c r="I302" s="81" t="s">
        <v>20229</v>
      </c>
      <c r="J302" s="81" t="s">
        <v>21100</v>
      </c>
      <c r="K302" s="81"/>
      <c r="L302" s="81"/>
      <c r="M302" s="100"/>
    </row>
    <row r="303" spans="1:13" s="82" customFormat="1">
      <c r="A303" s="83"/>
      <c r="C303" s="81" t="s">
        <v>21101</v>
      </c>
      <c r="E303" s="81" t="s">
        <v>21102</v>
      </c>
      <c r="G303" s="108" t="s">
        <v>422</v>
      </c>
      <c r="H303" s="108"/>
      <c r="I303" s="81" t="s">
        <v>20229</v>
      </c>
      <c r="J303" s="81" t="s">
        <v>21103</v>
      </c>
      <c r="K303" s="81"/>
      <c r="L303" s="81"/>
      <c r="M303" s="100"/>
    </row>
    <row r="304" spans="1:13" s="82" customFormat="1">
      <c r="A304" s="83"/>
      <c r="C304" s="81" t="s">
        <v>21104</v>
      </c>
      <c r="E304" s="81" t="s">
        <v>21105</v>
      </c>
      <c r="G304" s="108" t="s">
        <v>423</v>
      </c>
      <c r="H304" s="108"/>
      <c r="I304" s="81" t="s">
        <v>20229</v>
      </c>
      <c r="J304" s="81" t="s">
        <v>21106</v>
      </c>
      <c r="K304" s="81"/>
      <c r="L304" s="81"/>
      <c r="M304" s="100"/>
    </row>
    <row r="305" spans="1:13" s="82" customFormat="1">
      <c r="A305" s="83"/>
      <c r="C305" s="81" t="s">
        <v>21107</v>
      </c>
      <c r="E305" s="81" t="s">
        <v>21108</v>
      </c>
      <c r="G305" s="108" t="s">
        <v>424</v>
      </c>
      <c r="H305" s="108"/>
      <c r="I305" s="81" t="s">
        <v>20229</v>
      </c>
      <c r="J305" s="81" t="s">
        <v>21109</v>
      </c>
      <c r="K305" s="81"/>
      <c r="L305" s="81"/>
      <c r="M305" s="100"/>
    </row>
    <row r="306" spans="1:13" s="82" customFormat="1">
      <c r="A306" s="83"/>
      <c r="C306" s="81" t="s">
        <v>21110</v>
      </c>
      <c r="E306" s="81" t="s">
        <v>21111</v>
      </c>
      <c r="G306" s="108" t="s">
        <v>425</v>
      </c>
      <c r="H306" s="108"/>
      <c r="I306" s="81" t="s">
        <v>20229</v>
      </c>
      <c r="J306" s="81" t="s">
        <v>21112</v>
      </c>
      <c r="K306" s="81"/>
      <c r="L306" s="81"/>
      <c r="M306" s="100"/>
    </row>
    <row r="307" spans="1:13" s="82" customFormat="1">
      <c r="A307" s="83"/>
      <c r="C307" s="81" t="s">
        <v>21113</v>
      </c>
      <c r="E307" s="81" t="s">
        <v>21114</v>
      </c>
      <c r="G307" s="108" t="s">
        <v>426</v>
      </c>
      <c r="H307" s="108"/>
      <c r="I307" s="81" t="s">
        <v>20229</v>
      </c>
      <c r="J307" s="81" t="s">
        <v>21115</v>
      </c>
      <c r="K307" s="81"/>
      <c r="L307" s="81"/>
      <c r="M307" s="100"/>
    </row>
    <row r="308" spans="1:13" s="82" customFormat="1">
      <c r="A308" s="83"/>
      <c r="C308" s="81" t="s">
        <v>21116</v>
      </c>
      <c r="E308" s="81" t="s">
        <v>21117</v>
      </c>
      <c r="G308" s="108" t="s">
        <v>427</v>
      </c>
      <c r="H308" s="108"/>
      <c r="I308" s="81" t="s">
        <v>20229</v>
      </c>
      <c r="J308" s="81" t="s">
        <v>21118</v>
      </c>
      <c r="K308" s="81"/>
      <c r="L308" s="81"/>
      <c r="M308" s="100"/>
    </row>
    <row r="309" spans="1:13" s="82" customFormat="1">
      <c r="A309" s="83"/>
      <c r="C309" s="81" t="s">
        <v>21119</v>
      </c>
      <c r="E309" s="81" t="s">
        <v>21120</v>
      </c>
      <c r="G309" s="108" t="s">
        <v>428</v>
      </c>
      <c r="H309" s="108"/>
      <c r="I309" s="81" t="s">
        <v>20229</v>
      </c>
      <c r="J309" s="81" t="s">
        <v>21121</v>
      </c>
      <c r="K309" s="81"/>
      <c r="L309" s="81"/>
      <c r="M309" s="100"/>
    </row>
    <row r="310" spans="1:13" s="82" customFormat="1">
      <c r="A310" s="83"/>
      <c r="C310" s="81" t="s">
        <v>21122</v>
      </c>
      <c r="E310" s="81" t="s">
        <v>21123</v>
      </c>
      <c r="G310" s="108" t="s">
        <v>429</v>
      </c>
      <c r="H310" s="108"/>
      <c r="I310" s="81" t="s">
        <v>20229</v>
      </c>
      <c r="J310" s="81" t="s">
        <v>21124</v>
      </c>
      <c r="K310" s="81"/>
      <c r="L310" s="81"/>
      <c r="M310" s="100"/>
    </row>
    <row r="311" spans="1:13" s="82" customFormat="1">
      <c r="A311" s="83"/>
      <c r="C311" s="81" t="s">
        <v>21125</v>
      </c>
      <c r="E311" s="81" t="s">
        <v>21126</v>
      </c>
      <c r="G311" s="108" t="s">
        <v>430</v>
      </c>
      <c r="H311" s="108"/>
      <c r="I311" s="81" t="s">
        <v>20229</v>
      </c>
      <c r="J311" s="81" t="s">
        <v>21127</v>
      </c>
      <c r="K311" s="81"/>
      <c r="L311" s="81"/>
      <c r="M311" s="100"/>
    </row>
    <row r="312" spans="1:13" s="82" customFormat="1">
      <c r="A312" s="83"/>
      <c r="C312" s="81" t="s">
        <v>21128</v>
      </c>
      <c r="E312" s="81" t="s">
        <v>21129</v>
      </c>
      <c r="G312" s="108" t="s">
        <v>431</v>
      </c>
      <c r="H312" s="108"/>
      <c r="I312" s="81" t="s">
        <v>20229</v>
      </c>
      <c r="J312" s="81" t="s">
        <v>21130</v>
      </c>
      <c r="K312" s="81"/>
      <c r="L312" s="81"/>
      <c r="M312" s="100"/>
    </row>
    <row r="313" spans="1:13" s="82" customFormat="1">
      <c r="A313" s="83"/>
      <c r="C313" s="81" t="s">
        <v>21131</v>
      </c>
      <c r="E313" s="81" t="s">
        <v>21132</v>
      </c>
      <c r="G313" s="108" t="s">
        <v>432</v>
      </c>
      <c r="H313" s="108"/>
      <c r="I313" s="81" t="s">
        <v>20229</v>
      </c>
      <c r="J313" s="81" t="s">
        <v>21133</v>
      </c>
      <c r="K313" s="81"/>
      <c r="L313" s="81"/>
      <c r="M313" s="100"/>
    </row>
    <row r="314" spans="1:13" s="82" customFormat="1">
      <c r="A314" s="83"/>
      <c r="C314" s="81" t="s">
        <v>21134</v>
      </c>
      <c r="E314" s="81" t="s">
        <v>21135</v>
      </c>
      <c r="G314" s="108" t="s">
        <v>433</v>
      </c>
      <c r="H314" s="108"/>
      <c r="I314" s="81" t="s">
        <v>20229</v>
      </c>
      <c r="J314" s="81" t="s">
        <v>21136</v>
      </c>
      <c r="K314" s="81"/>
      <c r="L314" s="81"/>
      <c r="M314" s="100"/>
    </row>
    <row r="315" spans="1:13" s="82" customFormat="1">
      <c r="A315" s="83"/>
      <c r="C315" s="81" t="s">
        <v>21137</v>
      </c>
      <c r="E315" s="81" t="s">
        <v>21138</v>
      </c>
      <c r="G315" s="108" t="s">
        <v>434</v>
      </c>
      <c r="H315" s="108"/>
      <c r="I315" s="81" t="s">
        <v>20229</v>
      </c>
      <c r="J315" s="81" t="s">
        <v>21139</v>
      </c>
      <c r="K315" s="81"/>
      <c r="L315" s="81"/>
      <c r="M315" s="100"/>
    </row>
    <row r="316" spans="1:13" s="82" customFormat="1">
      <c r="A316" s="83"/>
      <c r="C316" s="81" t="s">
        <v>21140</v>
      </c>
      <c r="E316" s="81" t="s">
        <v>21141</v>
      </c>
      <c r="G316" s="108" t="s">
        <v>435</v>
      </c>
      <c r="H316" s="108"/>
      <c r="I316" s="81" t="s">
        <v>20229</v>
      </c>
      <c r="J316" s="81" t="s">
        <v>21142</v>
      </c>
      <c r="K316" s="81"/>
      <c r="L316" s="81"/>
      <c r="M316" s="100"/>
    </row>
    <row r="317" spans="1:13" s="82" customFormat="1">
      <c r="A317" s="83"/>
      <c r="C317" s="81" t="s">
        <v>21143</v>
      </c>
      <c r="E317" s="81" t="s">
        <v>21144</v>
      </c>
      <c r="G317" s="108" t="s">
        <v>436</v>
      </c>
      <c r="H317" s="108"/>
      <c r="I317" s="81" t="s">
        <v>20229</v>
      </c>
      <c r="J317" s="81" t="s">
        <v>21145</v>
      </c>
      <c r="K317" s="81"/>
      <c r="L317" s="81"/>
      <c r="M317" s="100"/>
    </row>
    <row r="318" spans="1:13" s="82" customFormat="1">
      <c r="A318" s="83"/>
      <c r="C318" s="81" t="s">
        <v>21146</v>
      </c>
      <c r="E318" s="81" t="s">
        <v>21147</v>
      </c>
      <c r="G318" s="108" t="s">
        <v>437</v>
      </c>
      <c r="H318" s="108"/>
      <c r="I318" s="81" t="s">
        <v>20229</v>
      </c>
      <c r="J318" s="81" t="s">
        <v>21148</v>
      </c>
      <c r="K318" s="81"/>
      <c r="L318" s="81"/>
      <c r="M318" s="100"/>
    </row>
    <row r="319" spans="1:13" s="82" customFormat="1">
      <c r="A319" s="83"/>
      <c r="C319" s="81" t="s">
        <v>21149</v>
      </c>
      <c r="E319" s="81" t="s">
        <v>21150</v>
      </c>
      <c r="G319" s="108" t="s">
        <v>438</v>
      </c>
      <c r="H319" s="108"/>
      <c r="I319" s="81" t="s">
        <v>20229</v>
      </c>
      <c r="J319" s="81" t="s">
        <v>21151</v>
      </c>
      <c r="K319" s="81"/>
      <c r="L319" s="81"/>
      <c r="M319" s="100"/>
    </row>
    <row r="320" spans="1:13" s="82" customFormat="1">
      <c r="A320" s="83"/>
      <c r="C320" s="81" t="s">
        <v>21152</v>
      </c>
      <c r="E320" s="81" t="s">
        <v>21153</v>
      </c>
      <c r="G320" s="108" t="s">
        <v>439</v>
      </c>
      <c r="H320" s="108"/>
      <c r="I320" s="81" t="s">
        <v>20229</v>
      </c>
      <c r="J320" s="81" t="s">
        <v>21154</v>
      </c>
      <c r="K320" s="81"/>
      <c r="L320" s="81"/>
      <c r="M320" s="100"/>
    </row>
    <row r="321" spans="1:13" s="82" customFormat="1">
      <c r="A321" s="83"/>
      <c r="C321" s="81" t="s">
        <v>21155</v>
      </c>
      <c r="E321" s="81" t="s">
        <v>21156</v>
      </c>
      <c r="G321" s="108" t="s">
        <v>440</v>
      </c>
      <c r="H321" s="108"/>
      <c r="I321" s="81" t="s">
        <v>20229</v>
      </c>
      <c r="J321" s="81" t="s">
        <v>21157</v>
      </c>
      <c r="K321" s="81"/>
      <c r="L321" s="81"/>
      <c r="M321" s="100"/>
    </row>
    <row r="322" spans="1:13" s="82" customFormat="1">
      <c r="A322" s="83"/>
      <c r="C322" s="81" t="s">
        <v>21158</v>
      </c>
      <c r="E322" s="81" t="s">
        <v>21159</v>
      </c>
      <c r="G322" s="108" t="s">
        <v>441</v>
      </c>
      <c r="H322" s="108"/>
      <c r="I322" s="81" t="s">
        <v>20229</v>
      </c>
      <c r="J322" s="81" t="s">
        <v>21160</v>
      </c>
      <c r="K322" s="81"/>
      <c r="L322" s="81"/>
      <c r="M322" s="100"/>
    </row>
    <row r="323" spans="1:13" s="82" customFormat="1">
      <c r="A323" s="83"/>
      <c r="C323" s="81" t="s">
        <v>21161</v>
      </c>
      <c r="E323" s="81" t="s">
        <v>21162</v>
      </c>
      <c r="G323" s="108" t="s">
        <v>442</v>
      </c>
      <c r="H323" s="108"/>
      <c r="I323" s="81" t="s">
        <v>20229</v>
      </c>
      <c r="J323" s="81" t="s">
        <v>21163</v>
      </c>
      <c r="K323" s="81"/>
      <c r="L323" s="81"/>
      <c r="M323" s="100"/>
    </row>
    <row r="324" spans="1:13" s="82" customFormat="1">
      <c r="A324" s="83"/>
      <c r="C324" s="81" t="s">
        <v>21164</v>
      </c>
      <c r="E324" s="81" t="s">
        <v>21165</v>
      </c>
      <c r="G324" s="108" t="s">
        <v>443</v>
      </c>
      <c r="H324" s="108"/>
      <c r="I324" s="81" t="s">
        <v>20229</v>
      </c>
      <c r="J324" s="81" t="s">
        <v>21166</v>
      </c>
      <c r="K324" s="81"/>
      <c r="L324" s="81"/>
      <c r="M324" s="100"/>
    </row>
    <row r="325" spans="1:13" s="82" customFormat="1">
      <c r="A325" s="83"/>
      <c r="C325" s="81" t="s">
        <v>21167</v>
      </c>
      <c r="E325" s="81" t="s">
        <v>21168</v>
      </c>
      <c r="G325" s="108" t="s">
        <v>444</v>
      </c>
      <c r="H325" s="108"/>
      <c r="I325" s="81" t="s">
        <v>20229</v>
      </c>
      <c r="J325" s="81" t="s">
        <v>21169</v>
      </c>
      <c r="K325" s="81"/>
      <c r="L325" s="81"/>
      <c r="M325" s="100"/>
    </row>
    <row r="326" spans="1:13" s="82" customFormat="1">
      <c r="A326" s="83"/>
      <c r="C326" s="81" t="s">
        <v>21170</v>
      </c>
      <c r="E326" s="81" t="s">
        <v>21171</v>
      </c>
      <c r="G326" s="108" t="s">
        <v>445</v>
      </c>
      <c r="H326" s="108"/>
      <c r="I326" s="81" t="s">
        <v>20229</v>
      </c>
      <c r="J326" s="81" t="s">
        <v>21172</v>
      </c>
      <c r="K326" s="81"/>
      <c r="L326" s="81"/>
      <c r="M326" s="100"/>
    </row>
    <row r="327" spans="1:13" s="82" customFormat="1">
      <c r="A327" s="83"/>
      <c r="C327" s="81" t="s">
        <v>21173</v>
      </c>
      <c r="E327" s="81" t="s">
        <v>21174</v>
      </c>
      <c r="G327" s="108" t="s">
        <v>446</v>
      </c>
      <c r="H327" s="108"/>
      <c r="I327" s="81" t="s">
        <v>20229</v>
      </c>
      <c r="J327" s="81" t="s">
        <v>21175</v>
      </c>
      <c r="K327" s="81"/>
      <c r="L327" s="81"/>
      <c r="M327" s="100"/>
    </row>
    <row r="328" spans="1:13" s="82" customFormat="1">
      <c r="A328" s="83"/>
      <c r="C328" s="81" t="s">
        <v>21176</v>
      </c>
      <c r="E328" s="81" t="s">
        <v>21177</v>
      </c>
      <c r="G328" s="108" t="s">
        <v>447</v>
      </c>
      <c r="H328" s="108"/>
      <c r="I328" s="81" t="s">
        <v>20229</v>
      </c>
      <c r="J328" s="81" t="s">
        <v>21178</v>
      </c>
      <c r="K328" s="81"/>
      <c r="L328" s="81"/>
      <c r="M328" s="100"/>
    </row>
    <row r="329" spans="1:13" s="82" customFormat="1">
      <c r="A329" s="83"/>
      <c r="C329" s="81" t="s">
        <v>21179</v>
      </c>
      <c r="E329" s="81" t="s">
        <v>21180</v>
      </c>
      <c r="G329" s="108" t="s">
        <v>448</v>
      </c>
      <c r="H329" s="108"/>
      <c r="I329" s="81" t="s">
        <v>20229</v>
      </c>
      <c r="J329" s="81" t="s">
        <v>21181</v>
      </c>
      <c r="K329" s="81"/>
      <c r="L329" s="81"/>
      <c r="M329" s="100"/>
    </row>
    <row r="330" spans="1:13" s="82" customFormat="1">
      <c r="A330" s="83"/>
      <c r="C330" s="81" t="s">
        <v>21182</v>
      </c>
      <c r="E330" s="81" t="s">
        <v>21183</v>
      </c>
      <c r="G330" s="108" t="s">
        <v>449</v>
      </c>
      <c r="H330" s="108"/>
      <c r="I330" s="81" t="s">
        <v>20229</v>
      </c>
      <c r="J330" s="81" t="s">
        <v>21184</v>
      </c>
      <c r="K330" s="81"/>
      <c r="L330" s="81"/>
      <c r="M330" s="100"/>
    </row>
    <row r="331" spans="1:13" s="82" customFormat="1">
      <c r="A331" s="83"/>
      <c r="C331" s="81" t="s">
        <v>21185</v>
      </c>
      <c r="E331" s="81" t="s">
        <v>21186</v>
      </c>
      <c r="G331" s="108" t="s">
        <v>450</v>
      </c>
      <c r="H331" s="108"/>
      <c r="I331" s="81" t="s">
        <v>20229</v>
      </c>
      <c r="J331" s="81" t="s">
        <v>21187</v>
      </c>
      <c r="K331" s="81"/>
      <c r="L331" s="81"/>
      <c r="M331" s="100"/>
    </row>
    <row r="332" spans="1:13" s="82" customFormat="1">
      <c r="A332" s="83"/>
      <c r="C332" s="81" t="s">
        <v>21188</v>
      </c>
      <c r="E332" s="81" t="s">
        <v>21189</v>
      </c>
      <c r="G332" s="108" t="s">
        <v>451</v>
      </c>
      <c r="H332" s="108"/>
      <c r="I332" s="81" t="s">
        <v>20229</v>
      </c>
      <c r="J332" s="81" t="s">
        <v>21190</v>
      </c>
      <c r="K332" s="81"/>
      <c r="L332" s="81"/>
      <c r="M332" s="100"/>
    </row>
    <row r="333" spans="1:13" s="82" customFormat="1">
      <c r="A333" s="83"/>
      <c r="C333" s="81" t="s">
        <v>21191</v>
      </c>
      <c r="E333" s="81" t="s">
        <v>21192</v>
      </c>
      <c r="G333" s="108" t="s">
        <v>452</v>
      </c>
      <c r="H333" s="108"/>
      <c r="I333" s="81" t="s">
        <v>20229</v>
      </c>
      <c r="J333" s="81" t="s">
        <v>21193</v>
      </c>
      <c r="K333" s="81"/>
      <c r="L333" s="81"/>
      <c r="M333" s="100"/>
    </row>
    <row r="334" spans="1:13" s="82" customFormat="1">
      <c r="A334" s="83"/>
      <c r="C334" s="81" t="s">
        <v>21194</v>
      </c>
      <c r="E334" s="81" t="s">
        <v>21195</v>
      </c>
      <c r="G334" s="108" t="s">
        <v>453</v>
      </c>
      <c r="H334" s="108"/>
      <c r="I334" s="81" t="s">
        <v>20229</v>
      </c>
      <c r="J334" s="81" t="s">
        <v>21196</v>
      </c>
      <c r="K334" s="81"/>
      <c r="L334" s="81"/>
      <c r="M334" s="100"/>
    </row>
    <row r="335" spans="1:13" s="82" customFormat="1">
      <c r="A335" s="83"/>
      <c r="C335" s="81" t="s">
        <v>21197</v>
      </c>
      <c r="E335" s="81" t="s">
        <v>21198</v>
      </c>
      <c r="G335" s="108" t="s">
        <v>454</v>
      </c>
      <c r="H335" s="108"/>
      <c r="I335" s="81" t="s">
        <v>20229</v>
      </c>
      <c r="J335" s="81" t="s">
        <v>21199</v>
      </c>
      <c r="K335" s="81"/>
      <c r="L335" s="81"/>
      <c r="M335" s="100"/>
    </row>
    <row r="336" spans="1:13" s="82" customFormat="1">
      <c r="A336" s="83"/>
      <c r="C336" s="81" t="s">
        <v>21200</v>
      </c>
      <c r="E336" s="81" t="s">
        <v>21201</v>
      </c>
      <c r="G336" s="108" t="s">
        <v>455</v>
      </c>
      <c r="H336" s="108"/>
      <c r="I336" s="81" t="s">
        <v>20229</v>
      </c>
      <c r="J336" s="81" t="s">
        <v>21202</v>
      </c>
      <c r="K336" s="81"/>
      <c r="L336" s="81"/>
      <c r="M336" s="100"/>
    </row>
    <row r="337" spans="1:13" s="82" customFormat="1">
      <c r="A337" s="83"/>
      <c r="C337" s="81" t="s">
        <v>21203</v>
      </c>
      <c r="E337" s="81" t="s">
        <v>21204</v>
      </c>
      <c r="G337" s="108" t="s">
        <v>456</v>
      </c>
      <c r="H337" s="108"/>
      <c r="I337" s="81" t="s">
        <v>20229</v>
      </c>
      <c r="J337" s="81" t="s">
        <v>21205</v>
      </c>
      <c r="K337" s="81"/>
      <c r="L337" s="81"/>
      <c r="M337" s="100"/>
    </row>
    <row r="338" spans="1:13" s="82" customFormat="1">
      <c r="A338" s="83"/>
      <c r="C338" s="81" t="s">
        <v>21206</v>
      </c>
      <c r="E338" s="81" t="s">
        <v>21207</v>
      </c>
      <c r="G338" s="108" t="s">
        <v>457</v>
      </c>
      <c r="H338" s="108"/>
      <c r="I338" s="81" t="s">
        <v>20229</v>
      </c>
      <c r="J338" s="81" t="s">
        <v>21208</v>
      </c>
      <c r="K338" s="81"/>
      <c r="L338" s="81"/>
      <c r="M338" s="100"/>
    </row>
    <row r="339" spans="1:13" s="82" customFormat="1">
      <c r="A339" s="83"/>
      <c r="C339" s="81" t="s">
        <v>21209</v>
      </c>
      <c r="E339" s="81" t="s">
        <v>21210</v>
      </c>
      <c r="G339" s="108" t="s">
        <v>458</v>
      </c>
      <c r="H339" s="108"/>
      <c r="I339" s="81" t="s">
        <v>20229</v>
      </c>
      <c r="J339" s="81" t="s">
        <v>21211</v>
      </c>
      <c r="K339" s="81"/>
      <c r="L339" s="81"/>
      <c r="M339" s="100"/>
    </row>
    <row r="340" spans="1:13" s="82" customFormat="1">
      <c r="A340" s="83"/>
      <c r="C340" s="81" t="s">
        <v>21212</v>
      </c>
      <c r="E340" s="81" t="s">
        <v>21213</v>
      </c>
      <c r="G340" s="108" t="s">
        <v>459</v>
      </c>
      <c r="H340" s="108"/>
      <c r="I340" s="81" t="s">
        <v>20229</v>
      </c>
      <c r="J340" s="81" t="s">
        <v>21214</v>
      </c>
      <c r="K340" s="81"/>
      <c r="L340" s="81"/>
      <c r="M340" s="100"/>
    </row>
    <row r="341" spans="1:13" s="82" customFormat="1">
      <c r="A341" s="83"/>
      <c r="C341" s="81" t="s">
        <v>21215</v>
      </c>
      <c r="E341" s="81" t="s">
        <v>21216</v>
      </c>
      <c r="G341" s="108" t="s">
        <v>460</v>
      </c>
      <c r="H341" s="108"/>
      <c r="I341" s="81" t="s">
        <v>20229</v>
      </c>
      <c r="J341" s="81" t="s">
        <v>21217</v>
      </c>
      <c r="K341" s="81"/>
      <c r="L341" s="81"/>
      <c r="M341" s="100"/>
    </row>
    <row r="342" spans="1:13" s="82" customFormat="1">
      <c r="A342" s="83"/>
      <c r="C342" s="81" t="s">
        <v>21218</v>
      </c>
      <c r="E342" s="81" t="s">
        <v>21219</v>
      </c>
      <c r="G342" s="108" t="s">
        <v>461</v>
      </c>
      <c r="H342" s="108"/>
      <c r="I342" s="81" t="s">
        <v>20229</v>
      </c>
      <c r="J342" s="81" t="s">
        <v>21220</v>
      </c>
      <c r="K342" s="81"/>
      <c r="L342" s="81"/>
      <c r="M342" s="100"/>
    </row>
    <row r="343" spans="1:13" s="82" customFormat="1">
      <c r="A343" s="83"/>
      <c r="C343" s="81" t="s">
        <v>21221</v>
      </c>
      <c r="E343" s="81" t="s">
        <v>21222</v>
      </c>
      <c r="G343" s="108" t="s">
        <v>462</v>
      </c>
      <c r="H343" s="108"/>
      <c r="I343" s="81" t="s">
        <v>20229</v>
      </c>
      <c r="J343" s="81" t="s">
        <v>21223</v>
      </c>
      <c r="K343" s="81"/>
      <c r="L343" s="81"/>
      <c r="M343" s="100"/>
    </row>
    <row r="344" spans="1:13" s="82" customFormat="1">
      <c r="A344" s="83"/>
      <c r="C344" s="81" t="s">
        <v>21224</v>
      </c>
      <c r="E344" s="81" t="s">
        <v>21225</v>
      </c>
      <c r="G344" s="108" t="s">
        <v>463</v>
      </c>
      <c r="H344" s="108"/>
      <c r="I344" s="81" t="s">
        <v>20229</v>
      </c>
      <c r="J344" s="81" t="s">
        <v>21226</v>
      </c>
      <c r="K344" s="81"/>
      <c r="L344" s="81"/>
      <c r="M344" s="100"/>
    </row>
    <row r="345" spans="1:13" s="82" customFormat="1">
      <c r="A345" s="83"/>
      <c r="C345" s="81" t="s">
        <v>21227</v>
      </c>
      <c r="E345" s="81" t="s">
        <v>21228</v>
      </c>
      <c r="G345" s="108" t="s">
        <v>464</v>
      </c>
      <c r="H345" s="108"/>
      <c r="I345" s="81" t="s">
        <v>20229</v>
      </c>
      <c r="J345" s="81" t="s">
        <v>21229</v>
      </c>
      <c r="K345" s="81"/>
      <c r="L345" s="81"/>
      <c r="M345" s="100"/>
    </row>
    <row r="346" spans="1:13" s="82" customFormat="1">
      <c r="A346" s="83"/>
      <c r="C346" s="81" t="s">
        <v>21230</v>
      </c>
      <c r="E346" s="81" t="s">
        <v>21231</v>
      </c>
      <c r="G346" s="108" t="s">
        <v>465</v>
      </c>
      <c r="H346" s="108"/>
      <c r="I346" s="81" t="s">
        <v>20229</v>
      </c>
      <c r="J346" s="81" t="s">
        <v>21232</v>
      </c>
      <c r="K346" s="81"/>
      <c r="L346" s="81"/>
      <c r="M346" s="100"/>
    </row>
    <row r="347" spans="1:13" s="82" customFormat="1">
      <c r="A347" s="83"/>
      <c r="C347" s="81" t="s">
        <v>21233</v>
      </c>
      <c r="E347" s="81" t="s">
        <v>21234</v>
      </c>
      <c r="G347" s="108" t="s">
        <v>466</v>
      </c>
      <c r="H347" s="108"/>
      <c r="I347" s="81" t="s">
        <v>20229</v>
      </c>
      <c r="J347" s="81" t="s">
        <v>21235</v>
      </c>
      <c r="K347" s="81"/>
      <c r="L347" s="81"/>
      <c r="M347" s="100"/>
    </row>
    <row r="348" spans="1:13" s="82" customFormat="1">
      <c r="A348" s="83"/>
      <c r="C348" s="81" t="s">
        <v>21236</v>
      </c>
      <c r="E348" s="81" t="s">
        <v>21237</v>
      </c>
      <c r="G348" s="108" t="s">
        <v>467</v>
      </c>
      <c r="H348" s="108"/>
      <c r="I348" s="81" t="s">
        <v>20229</v>
      </c>
      <c r="J348" s="81" t="s">
        <v>21238</v>
      </c>
      <c r="K348" s="81"/>
      <c r="L348" s="81"/>
      <c r="M348" s="100"/>
    </row>
    <row r="349" spans="1:13" s="82" customFormat="1">
      <c r="A349" s="83"/>
      <c r="C349" s="81" t="s">
        <v>21239</v>
      </c>
      <c r="E349" s="81" t="s">
        <v>21240</v>
      </c>
      <c r="G349" s="108" t="s">
        <v>468</v>
      </c>
      <c r="H349" s="108"/>
      <c r="I349" s="81" t="s">
        <v>20229</v>
      </c>
      <c r="J349" s="81" t="s">
        <v>21241</v>
      </c>
      <c r="K349" s="81"/>
      <c r="L349" s="81"/>
      <c r="M349" s="100"/>
    </row>
    <row r="350" spans="1:13" s="82" customFormat="1">
      <c r="A350" s="83"/>
      <c r="C350" s="81" t="s">
        <v>21242</v>
      </c>
      <c r="E350" s="81" t="s">
        <v>21243</v>
      </c>
      <c r="G350" s="108" t="s">
        <v>469</v>
      </c>
      <c r="H350" s="108"/>
      <c r="I350" s="81" t="s">
        <v>20229</v>
      </c>
      <c r="J350" s="81" t="s">
        <v>21244</v>
      </c>
      <c r="K350" s="81"/>
      <c r="L350" s="81"/>
      <c r="M350" s="100"/>
    </row>
    <row r="351" spans="1:13" s="82" customFormat="1">
      <c r="A351" s="83"/>
      <c r="C351" s="81" t="s">
        <v>21245</v>
      </c>
      <c r="E351" s="81" t="s">
        <v>21246</v>
      </c>
      <c r="G351" s="108" t="s">
        <v>470</v>
      </c>
      <c r="H351" s="108"/>
      <c r="I351" s="81" t="s">
        <v>20229</v>
      </c>
      <c r="J351" s="81" t="s">
        <v>21247</v>
      </c>
      <c r="K351" s="81"/>
      <c r="L351" s="81"/>
      <c r="M351" s="100"/>
    </row>
    <row r="352" spans="1:13" s="82" customFormat="1">
      <c r="A352" s="83"/>
      <c r="C352" s="81" t="s">
        <v>21248</v>
      </c>
      <c r="E352" s="81" t="s">
        <v>21249</v>
      </c>
      <c r="G352" s="108" t="s">
        <v>471</v>
      </c>
      <c r="H352" s="108"/>
      <c r="I352" s="81" t="s">
        <v>20229</v>
      </c>
      <c r="J352" s="81" t="s">
        <v>21250</v>
      </c>
      <c r="K352" s="81"/>
      <c r="L352" s="81"/>
      <c r="M352" s="100"/>
    </row>
    <row r="353" spans="1:13" s="82" customFormat="1">
      <c r="A353" s="83"/>
      <c r="C353" s="81" t="s">
        <v>21251</v>
      </c>
      <c r="E353" s="81" t="s">
        <v>21252</v>
      </c>
      <c r="G353" s="108" t="s">
        <v>472</v>
      </c>
      <c r="H353" s="108"/>
      <c r="I353" s="81" t="s">
        <v>20229</v>
      </c>
      <c r="J353" s="81" t="s">
        <v>21253</v>
      </c>
      <c r="K353" s="81"/>
      <c r="L353" s="81"/>
      <c r="M353" s="100"/>
    </row>
    <row r="354" spans="1:13" s="82" customFormat="1">
      <c r="A354" s="83"/>
      <c r="C354" s="81" t="s">
        <v>21254</v>
      </c>
      <c r="E354" s="81" t="s">
        <v>21255</v>
      </c>
      <c r="G354" s="108" t="s">
        <v>473</v>
      </c>
      <c r="H354" s="108"/>
      <c r="I354" s="81" t="s">
        <v>20229</v>
      </c>
      <c r="J354" s="81" t="s">
        <v>21256</v>
      </c>
      <c r="K354" s="81"/>
      <c r="L354" s="81"/>
      <c r="M354" s="100"/>
    </row>
    <row r="355" spans="1:13" s="82" customFormat="1">
      <c r="A355" s="83"/>
      <c r="C355" s="81" t="s">
        <v>21257</v>
      </c>
      <c r="E355" s="81" t="s">
        <v>21258</v>
      </c>
      <c r="G355" s="108" t="s">
        <v>474</v>
      </c>
      <c r="H355" s="108"/>
      <c r="I355" s="81" t="s">
        <v>20229</v>
      </c>
      <c r="J355" s="81" t="s">
        <v>21259</v>
      </c>
      <c r="K355" s="81"/>
      <c r="L355" s="81"/>
      <c r="M355" s="100"/>
    </row>
    <row r="356" spans="1:13" s="82" customFormat="1">
      <c r="A356" s="83"/>
      <c r="C356" s="81" t="s">
        <v>21260</v>
      </c>
      <c r="E356" s="81" t="s">
        <v>21261</v>
      </c>
      <c r="G356" s="108" t="s">
        <v>475</v>
      </c>
      <c r="H356" s="108"/>
      <c r="I356" s="81" t="s">
        <v>20229</v>
      </c>
      <c r="J356" s="81" t="s">
        <v>21262</v>
      </c>
      <c r="K356" s="81"/>
      <c r="L356" s="81"/>
      <c r="M356" s="100"/>
    </row>
    <row r="357" spans="1:13" s="82" customFormat="1">
      <c r="A357" s="83"/>
      <c r="C357" s="81" t="s">
        <v>21263</v>
      </c>
      <c r="E357" s="81" t="s">
        <v>21264</v>
      </c>
      <c r="G357" s="108" t="s">
        <v>476</v>
      </c>
      <c r="H357" s="108"/>
      <c r="I357" s="81" t="s">
        <v>20229</v>
      </c>
      <c r="J357" s="81" t="s">
        <v>21265</v>
      </c>
      <c r="K357" s="81"/>
      <c r="L357" s="81"/>
      <c r="M357" s="100"/>
    </row>
    <row r="358" spans="1:13" s="82" customFormat="1">
      <c r="A358" s="83"/>
      <c r="C358" s="81" t="s">
        <v>21266</v>
      </c>
      <c r="E358" s="81" t="s">
        <v>21267</v>
      </c>
      <c r="G358" s="108" t="s">
        <v>477</v>
      </c>
      <c r="H358" s="108"/>
      <c r="I358" s="81" t="s">
        <v>20229</v>
      </c>
      <c r="J358" s="81" t="s">
        <v>21268</v>
      </c>
      <c r="K358" s="81"/>
      <c r="L358" s="81"/>
      <c r="M358" s="100"/>
    </row>
    <row r="359" spans="1:13" s="82" customFormat="1">
      <c r="A359" s="83"/>
      <c r="C359" s="81" t="s">
        <v>21269</v>
      </c>
      <c r="E359" s="81" t="s">
        <v>21270</v>
      </c>
      <c r="G359" s="108" t="s">
        <v>478</v>
      </c>
      <c r="H359" s="108"/>
      <c r="I359" s="81" t="s">
        <v>20229</v>
      </c>
      <c r="J359" s="81" t="s">
        <v>21271</v>
      </c>
      <c r="K359" s="81"/>
      <c r="L359" s="81"/>
      <c r="M359" s="100"/>
    </row>
    <row r="360" spans="1:13" s="82" customFormat="1">
      <c r="A360" s="83"/>
      <c r="C360" s="81" t="s">
        <v>21272</v>
      </c>
      <c r="E360" s="81" t="s">
        <v>21273</v>
      </c>
      <c r="G360" s="108" t="s">
        <v>479</v>
      </c>
      <c r="H360" s="108"/>
      <c r="I360" s="81" t="s">
        <v>20229</v>
      </c>
      <c r="J360" s="81" t="s">
        <v>21274</v>
      </c>
      <c r="K360" s="81"/>
      <c r="L360" s="81"/>
      <c r="M360" s="100"/>
    </row>
    <row r="361" spans="1:13" s="82" customFormat="1">
      <c r="A361" s="83"/>
      <c r="C361" s="81" t="s">
        <v>21275</v>
      </c>
      <c r="E361" s="81" t="s">
        <v>21276</v>
      </c>
      <c r="G361" s="108" t="s">
        <v>480</v>
      </c>
      <c r="H361" s="108"/>
      <c r="I361" s="81" t="s">
        <v>20229</v>
      </c>
      <c r="J361" s="81" t="s">
        <v>21277</v>
      </c>
      <c r="K361" s="81"/>
      <c r="L361" s="81"/>
      <c r="M361" s="100"/>
    </row>
    <row r="362" spans="1:13" s="82" customFormat="1">
      <c r="A362" s="83"/>
      <c r="C362" s="81" t="s">
        <v>21278</v>
      </c>
      <c r="E362" s="81" t="s">
        <v>21279</v>
      </c>
      <c r="G362" s="108" t="s">
        <v>481</v>
      </c>
      <c r="H362" s="108"/>
      <c r="I362" s="81" t="s">
        <v>20229</v>
      </c>
      <c r="J362" s="81" t="s">
        <v>21280</v>
      </c>
      <c r="K362" s="81"/>
      <c r="L362" s="81"/>
      <c r="M362" s="100"/>
    </row>
    <row r="363" spans="1:13" s="82" customFormat="1">
      <c r="A363" s="83"/>
      <c r="C363" s="81" t="s">
        <v>21281</v>
      </c>
      <c r="E363" s="81" t="s">
        <v>21282</v>
      </c>
      <c r="G363" s="108" t="s">
        <v>482</v>
      </c>
      <c r="H363" s="108"/>
      <c r="I363" s="81" t="s">
        <v>20229</v>
      </c>
      <c r="J363" s="81" t="s">
        <v>21283</v>
      </c>
      <c r="K363" s="81"/>
      <c r="L363" s="81"/>
      <c r="M363" s="100"/>
    </row>
    <row r="364" spans="1:13" s="82" customFormat="1">
      <c r="A364" s="83"/>
      <c r="C364" s="81" t="s">
        <v>21284</v>
      </c>
      <c r="E364" s="81" t="s">
        <v>21285</v>
      </c>
      <c r="G364" s="108" t="s">
        <v>483</v>
      </c>
      <c r="H364" s="108"/>
      <c r="I364" s="81" t="s">
        <v>20229</v>
      </c>
      <c r="J364" s="81" t="s">
        <v>21286</v>
      </c>
      <c r="K364" s="81"/>
      <c r="L364" s="81"/>
      <c r="M364" s="100"/>
    </row>
    <row r="365" spans="1:13" s="82" customFormat="1">
      <c r="A365" s="83"/>
      <c r="C365" s="81" t="s">
        <v>21287</v>
      </c>
      <c r="E365" s="81" t="s">
        <v>21288</v>
      </c>
      <c r="G365" s="108" t="s">
        <v>484</v>
      </c>
      <c r="H365" s="108"/>
      <c r="I365" s="81" t="s">
        <v>20229</v>
      </c>
      <c r="J365" s="81" t="s">
        <v>21289</v>
      </c>
      <c r="K365" s="81"/>
      <c r="L365" s="81"/>
      <c r="M365" s="100"/>
    </row>
    <row r="366" spans="1:13" s="82" customFormat="1">
      <c r="A366" s="83"/>
      <c r="C366" s="81" t="s">
        <v>21290</v>
      </c>
      <c r="E366" s="81" t="s">
        <v>21291</v>
      </c>
      <c r="G366" s="108" t="s">
        <v>485</v>
      </c>
      <c r="H366" s="108"/>
      <c r="I366" s="81" t="s">
        <v>20229</v>
      </c>
      <c r="J366" s="81" t="s">
        <v>21292</v>
      </c>
      <c r="K366" s="81"/>
      <c r="L366" s="81"/>
      <c r="M366" s="100"/>
    </row>
    <row r="367" spans="1:13" s="82" customFormat="1">
      <c r="A367" s="83"/>
      <c r="C367" s="81" t="s">
        <v>21293</v>
      </c>
      <c r="E367" s="81" t="s">
        <v>21294</v>
      </c>
      <c r="G367" s="108" t="s">
        <v>486</v>
      </c>
      <c r="H367" s="108"/>
      <c r="I367" s="81" t="s">
        <v>20229</v>
      </c>
      <c r="J367" s="81" t="s">
        <v>21295</v>
      </c>
      <c r="K367" s="81"/>
      <c r="L367" s="81"/>
      <c r="M367" s="100"/>
    </row>
    <row r="368" spans="1:13" s="82" customFormat="1">
      <c r="A368" s="83"/>
      <c r="C368" s="81" t="s">
        <v>21296</v>
      </c>
      <c r="E368" s="81" t="s">
        <v>21297</v>
      </c>
      <c r="G368" s="108" t="s">
        <v>487</v>
      </c>
      <c r="H368" s="108"/>
      <c r="I368" s="81" t="s">
        <v>20229</v>
      </c>
      <c r="J368" s="81" t="s">
        <v>21298</v>
      </c>
      <c r="K368" s="81"/>
      <c r="L368" s="81"/>
      <c r="M368" s="100"/>
    </row>
    <row r="369" spans="1:13" s="82" customFormat="1">
      <c r="A369" s="83"/>
      <c r="C369" s="81" t="s">
        <v>21299</v>
      </c>
      <c r="E369" s="81" t="s">
        <v>21300</v>
      </c>
      <c r="G369" s="108" t="s">
        <v>488</v>
      </c>
      <c r="H369" s="108"/>
      <c r="I369" s="81" t="s">
        <v>20229</v>
      </c>
      <c r="J369" s="81" t="s">
        <v>21301</v>
      </c>
      <c r="K369" s="81"/>
      <c r="L369" s="81"/>
      <c r="M369" s="100"/>
    </row>
    <row r="370" spans="1:13" s="82" customFormat="1">
      <c r="A370" s="83"/>
      <c r="C370" s="81" t="s">
        <v>21302</v>
      </c>
      <c r="E370" s="81" t="s">
        <v>21303</v>
      </c>
      <c r="G370" s="108" t="s">
        <v>489</v>
      </c>
      <c r="H370" s="108"/>
      <c r="I370" s="81" t="s">
        <v>20229</v>
      </c>
      <c r="J370" s="81" t="s">
        <v>21304</v>
      </c>
      <c r="K370" s="81"/>
      <c r="L370" s="81"/>
      <c r="M370" s="100"/>
    </row>
    <row r="371" spans="1:13" s="82" customFormat="1">
      <c r="A371" s="83"/>
      <c r="C371" s="81" t="s">
        <v>21305</v>
      </c>
      <c r="E371" s="81" t="s">
        <v>21306</v>
      </c>
      <c r="G371" s="108" t="s">
        <v>490</v>
      </c>
      <c r="H371" s="108"/>
      <c r="I371" s="81" t="s">
        <v>20229</v>
      </c>
      <c r="J371" s="81" t="s">
        <v>21307</v>
      </c>
      <c r="K371" s="81"/>
      <c r="L371" s="81"/>
      <c r="M371" s="100"/>
    </row>
    <row r="372" spans="1:13" s="82" customFormat="1">
      <c r="A372" s="83"/>
      <c r="C372" s="81" t="s">
        <v>21308</v>
      </c>
      <c r="E372" s="81" t="s">
        <v>21309</v>
      </c>
      <c r="G372" s="108" t="s">
        <v>491</v>
      </c>
      <c r="H372" s="108"/>
      <c r="I372" s="81" t="s">
        <v>20229</v>
      </c>
      <c r="J372" s="81" t="s">
        <v>21310</v>
      </c>
      <c r="K372" s="81"/>
      <c r="L372" s="81"/>
      <c r="M372" s="100"/>
    </row>
    <row r="373" spans="1:13" s="82" customFormat="1">
      <c r="A373" s="83"/>
      <c r="C373" s="81" t="s">
        <v>21311</v>
      </c>
      <c r="E373" s="81" t="s">
        <v>21312</v>
      </c>
      <c r="G373" s="108" t="s">
        <v>492</v>
      </c>
      <c r="H373" s="108"/>
      <c r="I373" s="81" t="s">
        <v>20229</v>
      </c>
      <c r="J373" s="81" t="s">
        <v>21313</v>
      </c>
      <c r="K373" s="81"/>
      <c r="L373" s="81"/>
      <c r="M373" s="100"/>
    </row>
    <row r="374" spans="1:13" s="82" customFormat="1">
      <c r="A374" s="83"/>
      <c r="C374" s="81" t="s">
        <v>21314</v>
      </c>
      <c r="E374" s="81" t="s">
        <v>21315</v>
      </c>
      <c r="G374" s="108" t="s">
        <v>493</v>
      </c>
      <c r="H374" s="108"/>
      <c r="I374" s="81" t="s">
        <v>20229</v>
      </c>
      <c r="J374" s="81" t="s">
        <v>21316</v>
      </c>
      <c r="K374" s="81"/>
      <c r="L374" s="81"/>
      <c r="M374" s="100"/>
    </row>
    <row r="375" spans="1:13" s="82" customFormat="1">
      <c r="A375" s="83"/>
      <c r="C375" s="81" t="s">
        <v>21317</v>
      </c>
      <c r="E375" s="81" t="s">
        <v>21318</v>
      </c>
      <c r="G375" s="108" t="s">
        <v>494</v>
      </c>
      <c r="H375" s="108"/>
      <c r="I375" s="81" t="s">
        <v>20229</v>
      </c>
      <c r="J375" s="81" t="s">
        <v>21319</v>
      </c>
      <c r="K375" s="81"/>
      <c r="L375" s="81"/>
      <c r="M375" s="100"/>
    </row>
    <row r="376" spans="1:13" s="82" customFormat="1">
      <c r="A376" s="83"/>
      <c r="C376" s="81" t="s">
        <v>21320</v>
      </c>
      <c r="E376" s="81" t="s">
        <v>21321</v>
      </c>
      <c r="G376" s="108" t="s">
        <v>495</v>
      </c>
      <c r="H376" s="108"/>
      <c r="I376" s="81" t="s">
        <v>20229</v>
      </c>
      <c r="J376" s="81" t="s">
        <v>21322</v>
      </c>
      <c r="K376" s="81"/>
      <c r="L376" s="81"/>
      <c r="M376" s="100"/>
    </row>
    <row r="377" spans="1:13" s="82" customFormat="1">
      <c r="A377" s="83"/>
      <c r="C377" s="81" t="s">
        <v>21323</v>
      </c>
      <c r="E377" s="81" t="s">
        <v>21324</v>
      </c>
      <c r="G377" s="108" t="s">
        <v>496</v>
      </c>
      <c r="H377" s="108"/>
      <c r="I377" s="81" t="s">
        <v>20229</v>
      </c>
      <c r="J377" s="81" t="s">
        <v>21325</v>
      </c>
      <c r="K377" s="81"/>
      <c r="L377" s="81"/>
      <c r="M377" s="100"/>
    </row>
    <row r="378" spans="1:13" s="82" customFormat="1">
      <c r="A378" s="83"/>
      <c r="C378" s="81" t="s">
        <v>21326</v>
      </c>
      <c r="E378" s="81" t="s">
        <v>21327</v>
      </c>
      <c r="G378" s="108" t="s">
        <v>497</v>
      </c>
      <c r="H378" s="108"/>
      <c r="I378" s="81" t="s">
        <v>20229</v>
      </c>
      <c r="J378" s="81" t="s">
        <v>21328</v>
      </c>
      <c r="K378" s="81"/>
      <c r="L378" s="81"/>
      <c r="M378" s="100"/>
    </row>
    <row r="379" spans="1:13" s="82" customFormat="1">
      <c r="A379" s="83"/>
      <c r="C379" s="81" t="s">
        <v>21329</v>
      </c>
      <c r="E379" s="81" t="s">
        <v>21330</v>
      </c>
      <c r="G379" s="108" t="s">
        <v>498</v>
      </c>
      <c r="H379" s="108"/>
      <c r="I379" s="81" t="s">
        <v>20229</v>
      </c>
      <c r="J379" s="81" t="s">
        <v>21331</v>
      </c>
      <c r="K379" s="81"/>
      <c r="L379" s="81"/>
      <c r="M379" s="100"/>
    </row>
    <row r="380" spans="1:13" s="82" customFormat="1">
      <c r="A380" s="83"/>
      <c r="C380" s="81" t="s">
        <v>21332</v>
      </c>
      <c r="E380" s="81" t="s">
        <v>21333</v>
      </c>
      <c r="G380" s="108" t="s">
        <v>499</v>
      </c>
      <c r="H380" s="108"/>
      <c r="I380" s="81" t="s">
        <v>20229</v>
      </c>
      <c r="J380" s="81" t="s">
        <v>21334</v>
      </c>
      <c r="K380" s="81"/>
      <c r="L380" s="81"/>
      <c r="M380" s="100"/>
    </row>
    <row r="381" spans="1:13" s="82" customFormat="1">
      <c r="A381" s="83"/>
      <c r="C381" s="81" t="s">
        <v>20414</v>
      </c>
      <c r="E381" s="81" t="s">
        <v>21335</v>
      </c>
      <c r="G381" s="108" t="s">
        <v>500</v>
      </c>
      <c r="H381" s="108"/>
      <c r="I381" s="81" t="s">
        <v>20229</v>
      </c>
      <c r="J381" s="81" t="s">
        <v>21336</v>
      </c>
      <c r="K381" s="81"/>
      <c r="L381" s="81"/>
      <c r="M381" s="100"/>
    </row>
    <row r="382" spans="1:13" s="82" customFormat="1">
      <c r="A382" s="83"/>
      <c r="C382" s="81" t="s">
        <v>20417</v>
      </c>
      <c r="E382" s="81" t="s">
        <v>21337</v>
      </c>
      <c r="G382" s="108" t="s">
        <v>501</v>
      </c>
      <c r="H382" s="108"/>
      <c r="I382" s="81" t="s">
        <v>20229</v>
      </c>
      <c r="J382" s="81" t="s">
        <v>21338</v>
      </c>
      <c r="K382" s="81"/>
      <c r="L382" s="81"/>
      <c r="M382" s="100"/>
    </row>
    <row r="383" spans="1:13" s="82" customFormat="1">
      <c r="A383" s="83"/>
      <c r="C383" s="81" t="s">
        <v>21339</v>
      </c>
      <c r="E383" s="81" t="s">
        <v>21340</v>
      </c>
      <c r="G383" s="108" t="s">
        <v>502</v>
      </c>
      <c r="H383" s="108"/>
      <c r="I383" s="81" t="s">
        <v>20229</v>
      </c>
      <c r="J383" s="81" t="s">
        <v>21341</v>
      </c>
      <c r="K383" s="81"/>
      <c r="L383" s="81"/>
      <c r="M383" s="100"/>
    </row>
    <row r="384" spans="1:13" s="82" customFormat="1">
      <c r="A384" s="83"/>
      <c r="C384" s="81" t="s">
        <v>21342</v>
      </c>
      <c r="E384" s="81" t="s">
        <v>21343</v>
      </c>
      <c r="G384" s="108" t="s">
        <v>503</v>
      </c>
      <c r="H384" s="108"/>
      <c r="I384" s="81" t="s">
        <v>20229</v>
      </c>
      <c r="J384" s="81" t="s">
        <v>21344</v>
      </c>
      <c r="K384" s="81"/>
      <c r="L384" s="81"/>
      <c r="M384" s="100"/>
    </row>
    <row r="385" spans="1:13" s="82" customFormat="1">
      <c r="A385" s="83"/>
      <c r="C385" s="81" t="s">
        <v>21345</v>
      </c>
      <c r="E385" s="81" t="s">
        <v>21346</v>
      </c>
      <c r="G385" s="108" t="s">
        <v>504</v>
      </c>
      <c r="H385" s="108"/>
      <c r="I385" s="81" t="s">
        <v>20229</v>
      </c>
      <c r="J385" s="81" t="s">
        <v>21347</v>
      </c>
      <c r="K385" s="81"/>
      <c r="L385" s="81"/>
      <c r="M385" s="100"/>
    </row>
    <row r="386" spans="1:13" s="82" customFormat="1">
      <c r="A386" s="83"/>
      <c r="C386" s="81" t="s">
        <v>21348</v>
      </c>
      <c r="E386" s="81" t="s">
        <v>21349</v>
      </c>
      <c r="G386" s="108" t="s">
        <v>505</v>
      </c>
      <c r="H386" s="108"/>
      <c r="I386" s="81" t="s">
        <v>20229</v>
      </c>
      <c r="J386" s="81" t="s">
        <v>21350</v>
      </c>
      <c r="K386" s="81"/>
      <c r="L386" s="81"/>
      <c r="M386" s="100"/>
    </row>
    <row r="387" spans="1:13" s="82" customFormat="1">
      <c r="A387" s="83"/>
      <c r="C387" s="81" t="s">
        <v>21351</v>
      </c>
      <c r="E387" s="81" t="s">
        <v>21352</v>
      </c>
      <c r="G387" s="108" t="s">
        <v>506</v>
      </c>
      <c r="H387" s="108"/>
      <c r="I387" s="81" t="s">
        <v>20229</v>
      </c>
      <c r="J387" s="81" t="s">
        <v>21353</v>
      </c>
      <c r="K387" s="81"/>
      <c r="L387" s="81"/>
      <c r="M387" s="100"/>
    </row>
    <row r="388" spans="1:13" s="82" customFormat="1">
      <c r="A388" s="83"/>
      <c r="C388" s="81" t="s">
        <v>21354</v>
      </c>
      <c r="E388" s="81" t="s">
        <v>21355</v>
      </c>
      <c r="G388" s="108" t="s">
        <v>507</v>
      </c>
      <c r="H388" s="108"/>
      <c r="I388" s="81" t="s">
        <v>20229</v>
      </c>
      <c r="J388" s="81" t="s">
        <v>21356</v>
      </c>
      <c r="K388" s="81"/>
      <c r="L388" s="81"/>
      <c r="M388" s="100"/>
    </row>
    <row r="389" spans="1:13" s="82" customFormat="1">
      <c r="A389" s="83"/>
      <c r="C389" s="81" t="s">
        <v>21357</v>
      </c>
      <c r="E389" s="81" t="s">
        <v>21358</v>
      </c>
      <c r="G389" s="108" t="s">
        <v>508</v>
      </c>
      <c r="H389" s="108"/>
      <c r="I389" s="81" t="s">
        <v>20229</v>
      </c>
      <c r="J389" s="81" t="s">
        <v>21359</v>
      </c>
      <c r="K389" s="81"/>
      <c r="L389" s="81"/>
      <c r="M389" s="100"/>
    </row>
    <row r="390" spans="1:13" s="82" customFormat="1">
      <c r="A390" s="83"/>
      <c r="C390" s="81" t="s">
        <v>21360</v>
      </c>
      <c r="E390" s="81" t="s">
        <v>21361</v>
      </c>
      <c r="G390" s="108" t="s">
        <v>509</v>
      </c>
      <c r="H390" s="108"/>
      <c r="I390" s="81" t="s">
        <v>20229</v>
      </c>
      <c r="J390" s="81" t="s">
        <v>21362</v>
      </c>
      <c r="K390" s="81"/>
      <c r="L390" s="81"/>
      <c r="M390" s="100"/>
    </row>
    <row r="391" spans="1:13" s="82" customFormat="1">
      <c r="A391" s="83"/>
      <c r="C391" s="81" t="s">
        <v>21363</v>
      </c>
      <c r="E391" s="81" t="s">
        <v>21364</v>
      </c>
      <c r="G391" s="108" t="s">
        <v>510</v>
      </c>
      <c r="H391" s="108"/>
      <c r="I391" s="81" t="s">
        <v>20229</v>
      </c>
      <c r="J391" s="81" t="s">
        <v>21365</v>
      </c>
      <c r="K391" s="81"/>
      <c r="L391" s="81"/>
      <c r="M391" s="100"/>
    </row>
    <row r="392" spans="1:13" s="82" customFormat="1">
      <c r="A392" s="83"/>
      <c r="C392" s="81" t="s">
        <v>21366</v>
      </c>
      <c r="E392" s="81" t="s">
        <v>21367</v>
      </c>
      <c r="G392" s="108" t="s">
        <v>511</v>
      </c>
      <c r="H392" s="108"/>
      <c r="I392" s="81" t="s">
        <v>20229</v>
      </c>
      <c r="J392" s="81" t="s">
        <v>21368</v>
      </c>
      <c r="K392" s="81"/>
      <c r="L392" s="81"/>
      <c r="M392" s="100"/>
    </row>
    <row r="393" spans="1:13" s="82" customFormat="1">
      <c r="A393" s="83"/>
      <c r="C393" s="81" t="s">
        <v>21369</v>
      </c>
      <c r="E393" s="81" t="s">
        <v>21370</v>
      </c>
      <c r="G393" s="108" t="s">
        <v>512</v>
      </c>
      <c r="H393" s="108"/>
      <c r="I393" s="81" t="s">
        <v>20229</v>
      </c>
      <c r="J393" s="81" t="s">
        <v>21371</v>
      </c>
      <c r="K393" s="81"/>
      <c r="L393" s="81"/>
      <c r="M393" s="100"/>
    </row>
    <row r="394" spans="1:13" s="82" customFormat="1">
      <c r="A394" s="83"/>
      <c r="C394" s="81" t="s">
        <v>21372</v>
      </c>
      <c r="E394" s="81" t="s">
        <v>21373</v>
      </c>
      <c r="G394" s="108" t="s">
        <v>513</v>
      </c>
      <c r="H394" s="108"/>
      <c r="I394" s="81" t="s">
        <v>20229</v>
      </c>
      <c r="J394" s="81" t="s">
        <v>21374</v>
      </c>
      <c r="K394" s="81"/>
      <c r="L394" s="81"/>
      <c r="M394" s="100"/>
    </row>
    <row r="395" spans="1:13" s="82" customFormat="1">
      <c r="A395" s="83"/>
      <c r="C395" s="81" t="s">
        <v>21375</v>
      </c>
      <c r="E395" s="81" t="s">
        <v>21376</v>
      </c>
      <c r="G395" s="108" t="s">
        <v>514</v>
      </c>
      <c r="H395" s="108"/>
      <c r="I395" s="81" t="s">
        <v>20229</v>
      </c>
      <c r="J395" s="81" t="s">
        <v>21377</v>
      </c>
      <c r="K395" s="81"/>
      <c r="L395" s="81"/>
      <c r="M395" s="100"/>
    </row>
    <row r="396" spans="1:13" s="82" customFormat="1">
      <c r="A396" s="83"/>
      <c r="C396" s="81" t="s">
        <v>21378</v>
      </c>
      <c r="E396" s="81" t="s">
        <v>21379</v>
      </c>
      <c r="G396" s="108" t="s">
        <v>515</v>
      </c>
      <c r="H396" s="108"/>
      <c r="I396" s="81" t="s">
        <v>20229</v>
      </c>
      <c r="J396" s="81" t="s">
        <v>21380</v>
      </c>
      <c r="K396" s="81"/>
      <c r="L396" s="81"/>
      <c r="M396" s="100"/>
    </row>
    <row r="397" spans="1:13" s="82" customFormat="1">
      <c r="A397" s="83"/>
      <c r="C397" s="81" t="s">
        <v>21381</v>
      </c>
      <c r="E397" s="81" t="s">
        <v>21382</v>
      </c>
      <c r="G397" s="108" t="s">
        <v>516</v>
      </c>
      <c r="H397" s="108"/>
      <c r="I397" s="81" t="s">
        <v>20229</v>
      </c>
      <c r="J397" s="81" t="s">
        <v>21383</v>
      </c>
      <c r="K397" s="81"/>
      <c r="L397" s="81"/>
      <c r="M397" s="100"/>
    </row>
    <row r="398" spans="1:13" s="82" customFormat="1">
      <c r="A398" s="83"/>
      <c r="C398" s="81" t="s">
        <v>21384</v>
      </c>
      <c r="E398" s="81" t="s">
        <v>21385</v>
      </c>
      <c r="G398" s="108" t="s">
        <v>517</v>
      </c>
      <c r="H398" s="108"/>
      <c r="I398" s="81" t="s">
        <v>20229</v>
      </c>
      <c r="J398" s="81" t="s">
        <v>21386</v>
      </c>
      <c r="K398" s="81"/>
      <c r="L398" s="81"/>
      <c r="M398" s="100"/>
    </row>
    <row r="399" spans="1:13" s="82" customFormat="1">
      <c r="A399" s="83"/>
      <c r="C399" s="81" t="s">
        <v>21387</v>
      </c>
      <c r="E399" s="81" t="s">
        <v>21388</v>
      </c>
      <c r="G399" s="108" t="s">
        <v>518</v>
      </c>
      <c r="H399" s="108"/>
      <c r="I399" s="81" t="s">
        <v>20229</v>
      </c>
      <c r="J399" s="81" t="s">
        <v>21389</v>
      </c>
      <c r="K399" s="81"/>
      <c r="L399" s="81"/>
      <c r="M399" s="100"/>
    </row>
    <row r="400" spans="1:13" s="82" customFormat="1">
      <c r="A400" s="83"/>
      <c r="C400" s="81" t="s">
        <v>21390</v>
      </c>
      <c r="E400" s="81" t="s">
        <v>21391</v>
      </c>
      <c r="G400" s="108" t="s">
        <v>519</v>
      </c>
      <c r="H400" s="108"/>
      <c r="I400" s="81" t="s">
        <v>20229</v>
      </c>
      <c r="J400" s="81" t="s">
        <v>21392</v>
      </c>
      <c r="K400" s="81"/>
      <c r="L400" s="81"/>
      <c r="M400" s="100"/>
    </row>
    <row r="401" spans="1:13" s="82" customFormat="1">
      <c r="A401" s="83"/>
      <c r="C401" s="81" t="s">
        <v>21393</v>
      </c>
      <c r="E401" s="81" t="s">
        <v>21394</v>
      </c>
      <c r="G401" s="108" t="s">
        <v>520</v>
      </c>
      <c r="H401" s="108"/>
      <c r="I401" s="81" t="s">
        <v>20229</v>
      </c>
      <c r="J401" s="81" t="s">
        <v>21395</v>
      </c>
      <c r="K401" s="81"/>
      <c r="L401" s="81"/>
      <c r="M401" s="100"/>
    </row>
    <row r="402" spans="1:13" s="82" customFormat="1">
      <c r="A402" s="83"/>
      <c r="C402" s="81" t="s">
        <v>21396</v>
      </c>
      <c r="E402" s="81" t="s">
        <v>21397</v>
      </c>
      <c r="G402" s="108" t="s">
        <v>521</v>
      </c>
      <c r="H402" s="108"/>
      <c r="I402" s="81" t="s">
        <v>20229</v>
      </c>
      <c r="J402" s="81" t="s">
        <v>21398</v>
      </c>
      <c r="K402" s="81"/>
      <c r="L402" s="81"/>
      <c r="M402" s="100"/>
    </row>
    <row r="403" spans="1:13" s="82" customFormat="1">
      <c r="A403" s="83"/>
      <c r="C403" s="81" t="s">
        <v>21399</v>
      </c>
      <c r="E403" s="81" t="s">
        <v>21400</v>
      </c>
      <c r="G403" s="108" t="s">
        <v>522</v>
      </c>
      <c r="H403" s="108"/>
      <c r="I403" s="81" t="s">
        <v>20229</v>
      </c>
      <c r="J403" s="81" t="s">
        <v>21401</v>
      </c>
      <c r="K403" s="81"/>
      <c r="L403" s="81"/>
      <c r="M403" s="100"/>
    </row>
    <row r="404" spans="1:13" s="82" customFormat="1">
      <c r="A404" s="83"/>
      <c r="C404" s="81" t="s">
        <v>21402</v>
      </c>
      <c r="E404" s="81" t="s">
        <v>21403</v>
      </c>
      <c r="G404" s="108" t="s">
        <v>523</v>
      </c>
      <c r="H404" s="108"/>
      <c r="I404" s="81" t="s">
        <v>20229</v>
      </c>
      <c r="J404" s="81" t="s">
        <v>21404</v>
      </c>
      <c r="K404" s="81"/>
      <c r="L404" s="81"/>
      <c r="M404" s="100"/>
    </row>
    <row r="405" spans="1:13" s="82" customFormat="1">
      <c r="A405" s="83"/>
      <c r="C405" s="81" t="s">
        <v>21405</v>
      </c>
      <c r="E405" s="81" t="s">
        <v>21406</v>
      </c>
      <c r="G405" s="108" t="s">
        <v>524</v>
      </c>
      <c r="H405" s="108"/>
      <c r="I405" s="81" t="s">
        <v>20298</v>
      </c>
      <c r="J405" s="81" t="s">
        <v>21407</v>
      </c>
      <c r="K405" s="81"/>
      <c r="L405" s="81"/>
      <c r="M405" s="100"/>
    </row>
    <row r="406" spans="1:13" s="82" customFormat="1">
      <c r="A406" s="83"/>
      <c r="C406" s="81" t="s">
        <v>21408</v>
      </c>
      <c r="E406" s="81" t="s">
        <v>21409</v>
      </c>
      <c r="G406" s="108" t="s">
        <v>525</v>
      </c>
      <c r="H406" s="108"/>
      <c r="I406" s="81" t="s">
        <v>20229</v>
      </c>
      <c r="J406" s="81" t="s">
        <v>21410</v>
      </c>
      <c r="K406" s="81"/>
      <c r="L406" s="81"/>
      <c r="M406" s="100"/>
    </row>
    <row r="407" spans="1:13" s="82" customFormat="1">
      <c r="A407" s="83"/>
      <c r="C407" s="81" t="s">
        <v>21411</v>
      </c>
      <c r="E407" s="81" t="s">
        <v>21412</v>
      </c>
      <c r="G407" s="108" t="s">
        <v>526</v>
      </c>
      <c r="H407" s="108"/>
      <c r="I407" s="81" t="s">
        <v>20229</v>
      </c>
      <c r="J407" s="81" t="s">
        <v>21413</v>
      </c>
      <c r="K407" s="81"/>
      <c r="L407" s="81"/>
      <c r="M407" s="100"/>
    </row>
    <row r="408" spans="1:13" s="82" customFormat="1">
      <c r="A408" s="83"/>
      <c r="C408" s="81" t="s">
        <v>21414</v>
      </c>
      <c r="E408" s="81" t="s">
        <v>21415</v>
      </c>
      <c r="G408" s="108" t="s">
        <v>527</v>
      </c>
      <c r="H408" s="108"/>
      <c r="I408" s="81" t="s">
        <v>20229</v>
      </c>
      <c r="J408" s="81" t="s">
        <v>21416</v>
      </c>
      <c r="K408" s="81"/>
      <c r="L408" s="81"/>
      <c r="M408" s="100"/>
    </row>
    <row r="409" spans="1:13" s="82" customFormat="1">
      <c r="A409" s="83"/>
      <c r="C409" s="81" t="s">
        <v>21417</v>
      </c>
      <c r="E409" s="81" t="s">
        <v>21418</v>
      </c>
      <c r="G409" s="108" t="s">
        <v>528</v>
      </c>
      <c r="H409" s="108"/>
      <c r="I409" s="81" t="s">
        <v>20229</v>
      </c>
      <c r="J409" s="81" t="s">
        <v>21419</v>
      </c>
      <c r="K409" s="81"/>
      <c r="L409" s="81"/>
      <c r="M409" s="100"/>
    </row>
    <row r="410" spans="1:13" s="82" customFormat="1">
      <c r="A410" s="83"/>
      <c r="C410" s="81" t="s">
        <v>21420</v>
      </c>
      <c r="E410" s="81" t="s">
        <v>21421</v>
      </c>
      <c r="G410" s="108" t="s">
        <v>529</v>
      </c>
      <c r="H410" s="108"/>
      <c r="I410" s="81" t="s">
        <v>20229</v>
      </c>
      <c r="J410" s="81" t="s">
        <v>21422</v>
      </c>
      <c r="K410" s="81"/>
      <c r="L410" s="81"/>
      <c r="M410" s="100"/>
    </row>
    <row r="411" spans="1:13" s="82" customFormat="1">
      <c r="A411" s="83"/>
      <c r="C411" s="81" t="s">
        <v>21423</v>
      </c>
      <c r="E411" s="81" t="s">
        <v>21424</v>
      </c>
      <c r="G411" s="108" t="s">
        <v>530</v>
      </c>
      <c r="H411" s="108"/>
      <c r="I411" s="81" t="s">
        <v>20229</v>
      </c>
      <c r="J411" s="81" t="s">
        <v>21425</v>
      </c>
      <c r="K411" s="81"/>
      <c r="L411" s="81"/>
      <c r="M411" s="100"/>
    </row>
    <row r="412" spans="1:13" s="82" customFormat="1">
      <c r="A412" s="83"/>
      <c r="C412" s="81" t="s">
        <v>21426</v>
      </c>
      <c r="E412" s="81" t="s">
        <v>21427</v>
      </c>
      <c r="G412" s="108" t="s">
        <v>531</v>
      </c>
      <c r="H412" s="108"/>
      <c r="I412" s="81" t="s">
        <v>20229</v>
      </c>
      <c r="J412" s="81" t="s">
        <v>21428</v>
      </c>
      <c r="K412" s="81"/>
      <c r="L412" s="81"/>
      <c r="M412" s="100"/>
    </row>
    <row r="413" spans="1:13" s="82" customFormat="1">
      <c r="A413" s="83"/>
      <c r="C413" s="81" t="s">
        <v>21429</v>
      </c>
      <c r="E413" s="81" t="s">
        <v>21430</v>
      </c>
      <c r="G413" s="108" t="s">
        <v>532</v>
      </c>
      <c r="H413" s="108"/>
      <c r="I413" s="81" t="s">
        <v>20229</v>
      </c>
      <c r="J413" s="81" t="s">
        <v>21431</v>
      </c>
      <c r="K413" s="81"/>
      <c r="L413" s="81"/>
      <c r="M413" s="100"/>
    </row>
    <row r="414" spans="1:13" s="82" customFormat="1">
      <c r="A414" s="83"/>
      <c r="C414" s="81" t="s">
        <v>21432</v>
      </c>
      <c r="E414" s="81" t="s">
        <v>21433</v>
      </c>
      <c r="G414" s="108" t="s">
        <v>533</v>
      </c>
      <c r="H414" s="108"/>
      <c r="I414" s="81" t="s">
        <v>20229</v>
      </c>
      <c r="J414" s="81" t="s">
        <v>21434</v>
      </c>
      <c r="K414" s="81"/>
      <c r="L414" s="81"/>
      <c r="M414" s="100"/>
    </row>
    <row r="415" spans="1:13" s="82" customFormat="1">
      <c r="A415" s="83"/>
      <c r="C415" s="81" t="s">
        <v>21435</v>
      </c>
      <c r="E415" s="81" t="s">
        <v>21436</v>
      </c>
      <c r="G415" s="108" t="s">
        <v>534</v>
      </c>
      <c r="H415" s="108"/>
      <c r="I415" s="81" t="s">
        <v>20229</v>
      </c>
      <c r="J415" s="81" t="s">
        <v>21437</v>
      </c>
      <c r="K415" s="81"/>
      <c r="L415" s="81"/>
      <c r="M415" s="100"/>
    </row>
    <row r="416" spans="1:13" s="82" customFormat="1">
      <c r="A416" s="83"/>
      <c r="C416" s="81" t="s">
        <v>21438</v>
      </c>
      <c r="E416" s="81" t="s">
        <v>21439</v>
      </c>
      <c r="G416" s="108" t="s">
        <v>535</v>
      </c>
      <c r="H416" s="108"/>
      <c r="I416" s="81" t="s">
        <v>20229</v>
      </c>
      <c r="J416" s="81" t="s">
        <v>21440</v>
      </c>
      <c r="K416" s="81"/>
      <c r="L416" s="81"/>
      <c r="M416" s="100"/>
    </row>
    <row r="417" spans="1:13" s="82" customFormat="1">
      <c r="A417" s="83"/>
      <c r="C417" s="81" t="s">
        <v>21441</v>
      </c>
      <c r="E417" s="81" t="s">
        <v>21442</v>
      </c>
      <c r="G417" s="108" t="s">
        <v>536</v>
      </c>
      <c r="H417" s="108"/>
      <c r="I417" s="81" t="s">
        <v>20229</v>
      </c>
      <c r="J417" s="81" t="s">
        <v>21443</v>
      </c>
      <c r="K417" s="81"/>
      <c r="L417" s="81"/>
      <c r="M417" s="100"/>
    </row>
    <row r="418" spans="1:13" s="82" customFormat="1">
      <c r="A418" s="83"/>
      <c r="C418" s="81" t="s">
        <v>21444</v>
      </c>
      <c r="E418" s="81" t="s">
        <v>21445</v>
      </c>
      <c r="G418" s="108" t="s">
        <v>537</v>
      </c>
      <c r="H418" s="108"/>
      <c r="I418" s="81" t="s">
        <v>20229</v>
      </c>
      <c r="J418" s="81" t="s">
        <v>21446</v>
      </c>
      <c r="K418" s="81"/>
      <c r="L418" s="81"/>
      <c r="M418" s="100"/>
    </row>
    <row r="419" spans="1:13" s="82" customFormat="1">
      <c r="A419" s="83"/>
      <c r="C419" s="81" t="s">
        <v>21447</v>
      </c>
      <c r="E419" s="81" t="s">
        <v>21448</v>
      </c>
      <c r="G419" s="108" t="s">
        <v>538</v>
      </c>
      <c r="H419" s="108"/>
      <c r="I419" s="81" t="s">
        <v>20229</v>
      </c>
      <c r="J419" s="81" t="s">
        <v>21449</v>
      </c>
      <c r="K419" s="81"/>
      <c r="L419" s="81"/>
      <c r="M419" s="100"/>
    </row>
    <row r="420" spans="1:13" s="82" customFormat="1">
      <c r="A420" s="83"/>
      <c r="C420" s="81" t="s">
        <v>21450</v>
      </c>
      <c r="E420" s="81" t="s">
        <v>21451</v>
      </c>
      <c r="G420" s="108" t="s">
        <v>539</v>
      </c>
      <c r="H420" s="108"/>
      <c r="I420" s="81" t="s">
        <v>20229</v>
      </c>
      <c r="J420" s="81" t="s">
        <v>21452</v>
      </c>
      <c r="K420" s="81"/>
      <c r="L420" s="81"/>
      <c r="M420" s="100"/>
    </row>
    <row r="421" spans="1:13" s="82" customFormat="1">
      <c r="A421" s="83"/>
      <c r="C421" s="81" t="s">
        <v>21453</v>
      </c>
      <c r="E421" s="81" t="s">
        <v>21454</v>
      </c>
      <c r="G421" s="108" t="s">
        <v>540</v>
      </c>
      <c r="H421" s="108"/>
      <c r="I421" s="81" t="s">
        <v>20229</v>
      </c>
      <c r="J421" s="81" t="s">
        <v>21455</v>
      </c>
      <c r="K421" s="81"/>
      <c r="L421" s="81"/>
      <c r="M421" s="100"/>
    </row>
    <row r="422" spans="1:13" s="82" customFormat="1">
      <c r="A422" s="83"/>
      <c r="C422" s="81" t="s">
        <v>21456</v>
      </c>
      <c r="E422" s="81" t="s">
        <v>21457</v>
      </c>
      <c r="G422" s="108" t="s">
        <v>541</v>
      </c>
      <c r="H422" s="108"/>
      <c r="I422" s="81" t="s">
        <v>20229</v>
      </c>
      <c r="J422" s="81" t="s">
        <v>21458</v>
      </c>
      <c r="K422" s="81"/>
      <c r="L422" s="81"/>
      <c r="M422" s="100"/>
    </row>
    <row r="423" spans="1:13" s="82" customFormat="1">
      <c r="A423" s="83"/>
      <c r="C423" s="81" t="s">
        <v>21459</v>
      </c>
      <c r="E423" s="81" t="s">
        <v>21460</v>
      </c>
      <c r="G423" s="108" t="s">
        <v>542</v>
      </c>
      <c r="H423" s="108"/>
      <c r="I423" s="81" t="s">
        <v>20229</v>
      </c>
      <c r="J423" s="81" t="s">
        <v>21461</v>
      </c>
      <c r="K423" s="81"/>
      <c r="L423" s="81"/>
      <c r="M423" s="100"/>
    </row>
    <row r="424" spans="1:13" s="82" customFormat="1">
      <c r="A424" s="83"/>
      <c r="C424" s="81" t="s">
        <v>21462</v>
      </c>
      <c r="E424" s="81" t="s">
        <v>21463</v>
      </c>
      <c r="G424" s="108" t="s">
        <v>543</v>
      </c>
      <c r="H424" s="108"/>
      <c r="I424" s="81" t="s">
        <v>20229</v>
      </c>
      <c r="J424" s="81" t="s">
        <v>21464</v>
      </c>
      <c r="K424" s="81"/>
      <c r="L424" s="81"/>
      <c r="M424" s="100"/>
    </row>
    <row r="425" spans="1:13" s="82" customFormat="1">
      <c r="A425" s="83"/>
      <c r="C425" s="81" t="s">
        <v>21465</v>
      </c>
      <c r="E425" s="81" t="s">
        <v>21466</v>
      </c>
      <c r="G425" s="108" t="s">
        <v>544</v>
      </c>
      <c r="H425" s="108"/>
      <c r="I425" s="81" t="s">
        <v>20229</v>
      </c>
      <c r="J425" s="81" t="s">
        <v>21467</v>
      </c>
      <c r="K425" s="81"/>
      <c r="L425" s="81"/>
      <c r="M425" s="100"/>
    </row>
    <row r="426" spans="1:13" s="82" customFormat="1">
      <c r="A426" s="83"/>
      <c r="C426" s="81" t="s">
        <v>20423</v>
      </c>
      <c r="E426" s="81" t="s">
        <v>21468</v>
      </c>
      <c r="G426" s="108" t="s">
        <v>545</v>
      </c>
      <c r="H426" s="108"/>
      <c r="I426" s="81" t="s">
        <v>20229</v>
      </c>
      <c r="J426" s="81" t="s">
        <v>21469</v>
      </c>
      <c r="K426" s="81"/>
      <c r="L426" s="81"/>
      <c r="M426" s="100"/>
    </row>
    <row r="427" spans="1:13" s="82" customFormat="1">
      <c r="A427" s="83"/>
      <c r="C427" s="81" t="s">
        <v>21470</v>
      </c>
      <c r="E427" s="81" t="s">
        <v>21471</v>
      </c>
      <c r="G427" s="108" t="s">
        <v>546</v>
      </c>
      <c r="H427" s="108"/>
      <c r="I427" s="81" t="s">
        <v>20229</v>
      </c>
      <c r="J427" s="81" t="s">
        <v>21472</v>
      </c>
      <c r="K427" s="81"/>
      <c r="L427" s="81"/>
      <c r="M427" s="100"/>
    </row>
    <row r="428" spans="1:13" s="82" customFormat="1">
      <c r="A428" s="83"/>
      <c r="C428" s="81" t="s">
        <v>21473</v>
      </c>
      <c r="E428" s="81" t="s">
        <v>21474</v>
      </c>
      <c r="G428" s="108" t="s">
        <v>547</v>
      </c>
      <c r="H428" s="108"/>
      <c r="I428" s="81" t="s">
        <v>20229</v>
      </c>
      <c r="J428" s="81" t="s">
        <v>21475</v>
      </c>
      <c r="K428" s="81"/>
      <c r="L428" s="81"/>
      <c r="M428" s="100"/>
    </row>
    <row r="429" spans="1:13" s="82" customFormat="1">
      <c r="A429" s="83"/>
      <c r="C429" s="81" t="s">
        <v>21476</v>
      </c>
      <c r="E429" s="81" t="s">
        <v>21477</v>
      </c>
      <c r="G429" s="108" t="s">
        <v>548</v>
      </c>
      <c r="H429" s="108"/>
      <c r="I429" s="81" t="s">
        <v>20229</v>
      </c>
      <c r="J429" s="81" t="s">
        <v>21478</v>
      </c>
      <c r="K429" s="81"/>
      <c r="L429" s="81"/>
      <c r="M429" s="100"/>
    </row>
    <row r="430" spans="1:13" s="82" customFormat="1">
      <c r="A430" s="83"/>
      <c r="C430" s="81" t="s">
        <v>21479</v>
      </c>
      <c r="E430" s="81" t="s">
        <v>21480</v>
      </c>
      <c r="G430" s="108" t="s">
        <v>549</v>
      </c>
      <c r="H430" s="108"/>
      <c r="I430" s="81" t="s">
        <v>20229</v>
      </c>
      <c r="J430" s="81" t="s">
        <v>21481</v>
      </c>
      <c r="K430" s="81"/>
      <c r="L430" s="81"/>
      <c r="M430" s="100"/>
    </row>
    <row r="431" spans="1:13" s="82" customFormat="1">
      <c r="A431" s="83"/>
      <c r="C431" s="81" t="s">
        <v>21482</v>
      </c>
      <c r="E431" s="81" t="s">
        <v>21483</v>
      </c>
      <c r="G431" s="108" t="s">
        <v>550</v>
      </c>
      <c r="H431" s="108"/>
      <c r="I431" s="81" t="s">
        <v>20229</v>
      </c>
      <c r="J431" s="81" t="s">
        <v>21484</v>
      </c>
      <c r="K431" s="81"/>
      <c r="L431" s="81"/>
      <c r="M431" s="100"/>
    </row>
    <row r="432" spans="1:13" s="82" customFormat="1">
      <c r="A432" s="83"/>
      <c r="C432" s="81" t="s">
        <v>21485</v>
      </c>
      <c r="E432" s="81" t="s">
        <v>21486</v>
      </c>
      <c r="G432" s="108" t="s">
        <v>551</v>
      </c>
      <c r="H432" s="108"/>
      <c r="I432" s="81" t="s">
        <v>20229</v>
      </c>
      <c r="J432" s="81" t="s">
        <v>21487</v>
      </c>
      <c r="K432" s="81"/>
      <c r="L432" s="81"/>
      <c r="M432" s="100"/>
    </row>
    <row r="433" spans="1:13" s="82" customFormat="1">
      <c r="A433" s="83"/>
      <c r="C433" s="81" t="s">
        <v>21488</v>
      </c>
      <c r="E433" s="81" t="s">
        <v>21489</v>
      </c>
      <c r="G433" s="108" t="s">
        <v>552</v>
      </c>
      <c r="H433" s="108"/>
      <c r="I433" s="81" t="s">
        <v>20229</v>
      </c>
      <c r="J433" s="81" t="s">
        <v>21490</v>
      </c>
      <c r="K433" s="81"/>
      <c r="L433" s="81"/>
      <c r="M433" s="100"/>
    </row>
    <row r="434" spans="1:13" s="82" customFormat="1">
      <c r="A434" s="83"/>
      <c r="C434" s="81" t="s">
        <v>21491</v>
      </c>
      <c r="E434" s="81" t="s">
        <v>21492</v>
      </c>
      <c r="G434" s="108" t="s">
        <v>553</v>
      </c>
      <c r="H434" s="108"/>
      <c r="I434" s="81" t="s">
        <v>20229</v>
      </c>
      <c r="J434" s="81" t="s">
        <v>21493</v>
      </c>
      <c r="K434" s="81"/>
      <c r="L434" s="81"/>
      <c r="M434" s="100"/>
    </row>
    <row r="435" spans="1:13" s="82" customFormat="1">
      <c r="A435" s="83"/>
      <c r="C435" s="81" t="s">
        <v>21494</v>
      </c>
      <c r="E435" s="81" t="s">
        <v>21495</v>
      </c>
      <c r="G435" s="108" t="s">
        <v>554</v>
      </c>
      <c r="H435" s="108"/>
      <c r="I435" s="81" t="s">
        <v>20229</v>
      </c>
      <c r="J435" s="81" t="s">
        <v>21496</v>
      </c>
      <c r="K435" s="81"/>
      <c r="L435" s="81"/>
      <c r="M435" s="100"/>
    </row>
    <row r="436" spans="1:13" s="82" customFormat="1">
      <c r="A436" s="83"/>
      <c r="C436" s="81" t="s">
        <v>21497</v>
      </c>
      <c r="E436" s="81" t="s">
        <v>21498</v>
      </c>
      <c r="G436" s="108" t="s">
        <v>555</v>
      </c>
      <c r="H436" s="108"/>
      <c r="I436" s="81" t="s">
        <v>20229</v>
      </c>
      <c r="J436" s="81" t="s">
        <v>21499</v>
      </c>
      <c r="K436" s="81"/>
      <c r="L436" s="81"/>
      <c r="M436" s="100"/>
    </row>
    <row r="437" spans="1:13" s="82" customFormat="1">
      <c r="A437" s="83"/>
      <c r="C437" s="81" t="s">
        <v>21500</v>
      </c>
      <c r="E437" s="81" t="s">
        <v>21501</v>
      </c>
      <c r="G437" s="108" t="s">
        <v>556</v>
      </c>
      <c r="H437" s="108"/>
      <c r="I437" s="81" t="s">
        <v>20229</v>
      </c>
      <c r="J437" s="81" t="s">
        <v>21502</v>
      </c>
      <c r="K437" s="81"/>
      <c r="L437" s="81"/>
      <c r="M437" s="100"/>
    </row>
    <row r="438" spans="1:13" s="82" customFormat="1">
      <c r="A438" s="83"/>
      <c r="C438" s="81" t="s">
        <v>21503</v>
      </c>
      <c r="E438" s="81" t="s">
        <v>21504</v>
      </c>
      <c r="G438" s="108" t="s">
        <v>557</v>
      </c>
      <c r="H438" s="108"/>
      <c r="I438" s="81" t="s">
        <v>20229</v>
      </c>
      <c r="J438" s="81" t="s">
        <v>21505</v>
      </c>
      <c r="K438" s="81"/>
      <c r="L438" s="81"/>
      <c r="M438" s="100"/>
    </row>
    <row r="439" spans="1:13" s="82" customFormat="1">
      <c r="A439" s="83"/>
      <c r="C439" s="81" t="s">
        <v>21506</v>
      </c>
      <c r="E439" s="81" t="s">
        <v>21507</v>
      </c>
      <c r="G439" s="108" t="s">
        <v>558</v>
      </c>
      <c r="H439" s="108"/>
      <c r="I439" s="81" t="s">
        <v>20229</v>
      </c>
      <c r="J439" s="81" t="s">
        <v>21508</v>
      </c>
      <c r="K439" s="81"/>
      <c r="L439" s="81"/>
      <c r="M439" s="100"/>
    </row>
    <row r="440" spans="1:13" s="82" customFormat="1">
      <c r="A440" s="83"/>
      <c r="C440" s="81" t="s">
        <v>21509</v>
      </c>
      <c r="E440" s="81" t="s">
        <v>21510</v>
      </c>
      <c r="G440" s="108" t="s">
        <v>559</v>
      </c>
      <c r="H440" s="108"/>
      <c r="I440" s="81" t="s">
        <v>20229</v>
      </c>
      <c r="J440" s="81" t="s">
        <v>21511</v>
      </c>
      <c r="K440" s="81"/>
      <c r="L440" s="81"/>
      <c r="M440" s="100"/>
    </row>
    <row r="441" spans="1:13" s="82" customFormat="1">
      <c r="A441" s="83"/>
      <c r="C441" s="81" t="s">
        <v>21512</v>
      </c>
      <c r="E441" s="81" t="s">
        <v>21513</v>
      </c>
      <c r="G441" s="108" t="s">
        <v>560</v>
      </c>
      <c r="H441" s="108"/>
      <c r="I441" s="81" t="s">
        <v>20229</v>
      </c>
      <c r="J441" s="81" t="s">
        <v>21514</v>
      </c>
      <c r="K441" s="81"/>
      <c r="L441" s="81"/>
      <c r="M441" s="100"/>
    </row>
    <row r="442" spans="1:13" s="82" customFormat="1">
      <c r="A442" s="83"/>
      <c r="C442" s="81" t="s">
        <v>21515</v>
      </c>
      <c r="E442" s="81" t="s">
        <v>21516</v>
      </c>
      <c r="G442" s="108" t="s">
        <v>561</v>
      </c>
      <c r="H442" s="108"/>
      <c r="I442" s="81" t="s">
        <v>20229</v>
      </c>
      <c r="J442" s="81" t="s">
        <v>21517</v>
      </c>
      <c r="K442" s="81"/>
      <c r="L442" s="81"/>
      <c r="M442" s="100"/>
    </row>
    <row r="443" spans="1:13" s="82" customFormat="1">
      <c r="A443" s="83"/>
      <c r="C443" s="81" t="s">
        <v>21518</v>
      </c>
      <c r="E443" s="81" t="s">
        <v>20322</v>
      </c>
      <c r="G443" s="108" t="s">
        <v>562</v>
      </c>
      <c r="H443" s="108"/>
      <c r="I443" s="81" t="s">
        <v>20298</v>
      </c>
      <c r="J443" s="81" t="s">
        <v>21519</v>
      </c>
      <c r="K443" s="81"/>
      <c r="L443" s="81"/>
      <c r="M443" s="100"/>
    </row>
    <row r="444" spans="1:13" s="82" customFormat="1">
      <c r="A444" s="83"/>
      <c r="C444" s="81" t="s">
        <v>21520</v>
      </c>
      <c r="E444" s="81" t="s">
        <v>20325</v>
      </c>
      <c r="G444" s="108" t="s">
        <v>563</v>
      </c>
      <c r="H444" s="108"/>
      <c r="I444" s="81" t="s">
        <v>20229</v>
      </c>
      <c r="J444" s="81" t="s">
        <v>21521</v>
      </c>
      <c r="K444" s="81"/>
      <c r="L444" s="81"/>
      <c r="M444" s="100"/>
    </row>
    <row r="445" spans="1:13" s="82" customFormat="1">
      <c r="A445" s="83"/>
      <c r="C445" s="81" t="s">
        <v>21522</v>
      </c>
      <c r="G445" s="108" t="s">
        <v>564</v>
      </c>
      <c r="H445" s="108"/>
      <c r="I445" s="81" t="s">
        <v>20229</v>
      </c>
      <c r="J445" s="81" t="s">
        <v>21523</v>
      </c>
      <c r="K445" s="81"/>
      <c r="L445" s="81"/>
      <c r="M445" s="100"/>
    </row>
    <row r="446" spans="1:13" s="82" customFormat="1">
      <c r="A446" s="83"/>
      <c r="C446" s="81" t="s">
        <v>21524</v>
      </c>
      <c r="G446" s="108" t="s">
        <v>565</v>
      </c>
      <c r="H446" s="108"/>
      <c r="I446" s="81" t="s">
        <v>20229</v>
      </c>
      <c r="J446" s="81" t="s">
        <v>21525</v>
      </c>
      <c r="K446" s="81"/>
      <c r="L446" s="81"/>
      <c r="M446" s="100"/>
    </row>
    <row r="447" spans="1:13" s="82" customFormat="1">
      <c r="A447" s="83"/>
      <c r="C447" s="81" t="s">
        <v>21526</v>
      </c>
      <c r="G447" s="108" t="s">
        <v>566</v>
      </c>
      <c r="H447" s="108"/>
      <c r="I447" s="81" t="s">
        <v>20229</v>
      </c>
      <c r="J447" s="81" t="s">
        <v>21527</v>
      </c>
      <c r="K447" s="81"/>
      <c r="L447" s="81"/>
      <c r="M447" s="100"/>
    </row>
    <row r="448" spans="1:13" s="82" customFormat="1">
      <c r="A448" s="83"/>
      <c r="C448" s="81" t="s">
        <v>21528</v>
      </c>
      <c r="G448" s="108" t="s">
        <v>567</v>
      </c>
      <c r="H448" s="108"/>
      <c r="I448" s="81" t="s">
        <v>20229</v>
      </c>
      <c r="J448" s="81" t="s">
        <v>21529</v>
      </c>
      <c r="K448" s="81"/>
      <c r="L448" s="81"/>
      <c r="M448" s="100"/>
    </row>
    <row r="449" spans="1:13" s="82" customFormat="1">
      <c r="A449" s="83"/>
      <c r="C449" s="81" t="s">
        <v>21530</v>
      </c>
      <c r="G449" s="108" t="s">
        <v>568</v>
      </c>
      <c r="H449" s="108"/>
      <c r="I449" s="81" t="s">
        <v>20229</v>
      </c>
      <c r="J449" s="81" t="s">
        <v>21531</v>
      </c>
      <c r="K449" s="81"/>
      <c r="L449" s="81"/>
      <c r="M449" s="100"/>
    </row>
    <row r="450" spans="1:13" s="82" customFormat="1">
      <c r="A450" s="83"/>
      <c r="C450" s="81" t="s">
        <v>21532</v>
      </c>
      <c r="G450" s="108" t="s">
        <v>569</v>
      </c>
      <c r="H450" s="108"/>
      <c r="I450" s="81" t="s">
        <v>20229</v>
      </c>
      <c r="J450" s="81" t="s">
        <v>21533</v>
      </c>
      <c r="K450" s="81"/>
      <c r="L450" s="81"/>
      <c r="M450" s="100"/>
    </row>
    <row r="451" spans="1:13" s="82" customFormat="1">
      <c r="A451" s="83"/>
      <c r="C451" s="81" t="s">
        <v>21534</v>
      </c>
      <c r="G451" s="108" t="s">
        <v>570</v>
      </c>
      <c r="H451" s="108"/>
      <c r="I451" s="81" t="s">
        <v>20229</v>
      </c>
      <c r="J451" s="81" t="s">
        <v>21535</v>
      </c>
      <c r="K451" s="81"/>
      <c r="L451" s="81"/>
      <c r="M451" s="100"/>
    </row>
    <row r="452" spans="1:13" s="82" customFormat="1">
      <c r="A452" s="83"/>
      <c r="C452" s="81" t="s">
        <v>21536</v>
      </c>
      <c r="G452" s="108" t="s">
        <v>571</v>
      </c>
      <c r="H452" s="108"/>
      <c r="I452" s="81" t="s">
        <v>20229</v>
      </c>
      <c r="J452" s="81" t="s">
        <v>21537</v>
      </c>
      <c r="K452" s="81"/>
      <c r="L452" s="81"/>
      <c r="M452" s="100"/>
    </row>
    <row r="453" spans="1:13" s="82" customFormat="1">
      <c r="A453" s="83"/>
      <c r="C453" s="81" t="s">
        <v>21538</v>
      </c>
      <c r="G453" s="108" t="s">
        <v>572</v>
      </c>
      <c r="H453" s="108"/>
      <c r="I453" s="81" t="s">
        <v>20229</v>
      </c>
      <c r="J453" s="81" t="s">
        <v>21539</v>
      </c>
      <c r="K453" s="81"/>
      <c r="L453" s="81"/>
      <c r="M453" s="100"/>
    </row>
    <row r="454" spans="1:13" s="82" customFormat="1">
      <c r="A454" s="83"/>
      <c r="C454" s="81" t="s">
        <v>21540</v>
      </c>
      <c r="G454" s="108" t="s">
        <v>573</v>
      </c>
      <c r="H454" s="108"/>
      <c r="I454" s="81" t="s">
        <v>20229</v>
      </c>
      <c r="J454" s="81" t="s">
        <v>21541</v>
      </c>
      <c r="K454" s="81"/>
      <c r="L454" s="81"/>
      <c r="M454" s="100"/>
    </row>
    <row r="455" spans="1:13" s="82" customFormat="1">
      <c r="A455" s="83"/>
      <c r="C455" s="81" t="s">
        <v>21542</v>
      </c>
      <c r="G455" s="108" t="s">
        <v>574</v>
      </c>
      <c r="H455" s="108"/>
      <c r="I455" s="81" t="s">
        <v>20229</v>
      </c>
      <c r="J455" s="81" t="s">
        <v>21543</v>
      </c>
      <c r="K455" s="81"/>
      <c r="L455" s="81"/>
      <c r="M455" s="100"/>
    </row>
    <row r="456" spans="1:13" s="82" customFormat="1">
      <c r="A456" s="83"/>
      <c r="C456" s="81" t="s">
        <v>21544</v>
      </c>
      <c r="G456" s="108" t="s">
        <v>575</v>
      </c>
      <c r="H456" s="108"/>
      <c r="I456" s="81" t="s">
        <v>20229</v>
      </c>
      <c r="J456" s="81" t="s">
        <v>21545</v>
      </c>
      <c r="K456" s="81"/>
      <c r="L456" s="81"/>
      <c r="M456" s="100"/>
    </row>
    <row r="457" spans="1:13" s="82" customFormat="1">
      <c r="A457" s="83"/>
      <c r="C457" s="81" t="s">
        <v>21546</v>
      </c>
      <c r="G457" s="108" t="s">
        <v>576</v>
      </c>
      <c r="H457" s="108"/>
      <c r="I457" s="81" t="s">
        <v>20229</v>
      </c>
      <c r="J457" s="81" t="s">
        <v>21547</v>
      </c>
      <c r="K457" s="81"/>
      <c r="L457" s="81"/>
      <c r="M457" s="100"/>
    </row>
    <row r="458" spans="1:13" s="82" customFormat="1">
      <c r="A458" s="83"/>
      <c r="C458" s="81" t="s">
        <v>21548</v>
      </c>
      <c r="G458" s="108" t="s">
        <v>577</v>
      </c>
      <c r="H458" s="108"/>
      <c r="I458" s="81" t="s">
        <v>20229</v>
      </c>
      <c r="J458" s="81" t="s">
        <v>21549</v>
      </c>
      <c r="K458" s="81"/>
      <c r="L458" s="81"/>
      <c r="M458" s="100"/>
    </row>
    <row r="459" spans="1:13" s="82" customFormat="1">
      <c r="A459" s="83"/>
      <c r="C459" s="81" t="s">
        <v>21550</v>
      </c>
      <c r="G459" s="108" t="s">
        <v>578</v>
      </c>
      <c r="H459" s="108"/>
      <c r="I459" s="81" t="s">
        <v>20229</v>
      </c>
      <c r="J459" s="81" t="s">
        <v>21551</v>
      </c>
      <c r="K459" s="81"/>
      <c r="L459" s="81"/>
      <c r="M459" s="100"/>
    </row>
    <row r="460" spans="1:13" s="82" customFormat="1">
      <c r="A460" s="83"/>
      <c r="C460" s="81" t="s">
        <v>21552</v>
      </c>
      <c r="E460" s="83"/>
      <c r="G460" s="108" t="s">
        <v>579</v>
      </c>
      <c r="H460" s="108"/>
      <c r="I460" s="81" t="s">
        <v>20229</v>
      </c>
      <c r="J460" s="81" t="s">
        <v>21553</v>
      </c>
      <c r="K460" s="81"/>
      <c r="L460" s="81"/>
      <c r="M460" s="100"/>
    </row>
    <row r="461" spans="1:13" s="82" customFormat="1">
      <c r="A461" s="83"/>
      <c r="C461" s="81" t="s">
        <v>21554</v>
      </c>
      <c r="E461" s="83"/>
      <c r="G461" s="108" t="s">
        <v>580</v>
      </c>
      <c r="H461" s="108"/>
      <c r="I461" s="81" t="s">
        <v>20229</v>
      </c>
      <c r="J461" s="81" t="s">
        <v>21555</v>
      </c>
      <c r="K461" s="81"/>
      <c r="L461" s="81"/>
      <c r="M461" s="100"/>
    </row>
    <row r="462" spans="1:13" s="82" customFormat="1">
      <c r="A462" s="83"/>
      <c r="C462" s="81" t="s">
        <v>21556</v>
      </c>
      <c r="E462" s="83"/>
      <c r="G462" s="108" t="s">
        <v>581</v>
      </c>
      <c r="H462" s="108"/>
      <c r="I462" s="81" t="s">
        <v>20229</v>
      </c>
      <c r="J462" s="81" t="s">
        <v>21557</v>
      </c>
      <c r="K462" s="81"/>
      <c r="L462" s="81"/>
      <c r="M462" s="100"/>
    </row>
    <row r="463" spans="1:13" s="82" customFormat="1">
      <c r="A463" s="83"/>
      <c r="C463" s="81" t="s">
        <v>21558</v>
      </c>
      <c r="E463" s="83"/>
      <c r="G463" s="108" t="s">
        <v>582</v>
      </c>
      <c r="H463" s="108"/>
      <c r="I463" s="81" t="s">
        <v>20229</v>
      </c>
      <c r="J463" s="81" t="s">
        <v>21559</v>
      </c>
      <c r="K463" s="81"/>
      <c r="L463" s="81"/>
      <c r="M463" s="100"/>
    </row>
    <row r="464" spans="1:13" s="82" customFormat="1">
      <c r="A464" s="83"/>
      <c r="C464" s="81" t="s">
        <v>21560</v>
      </c>
      <c r="E464" s="83"/>
      <c r="G464" s="108" t="s">
        <v>583</v>
      </c>
      <c r="H464" s="108"/>
      <c r="I464" s="81" t="s">
        <v>20229</v>
      </c>
      <c r="J464" s="81" t="s">
        <v>21561</v>
      </c>
      <c r="K464" s="81"/>
      <c r="L464" s="81"/>
      <c r="M464" s="100"/>
    </row>
    <row r="465" spans="1:13" s="82" customFormat="1">
      <c r="A465" s="83"/>
      <c r="C465" s="81" t="s">
        <v>21562</v>
      </c>
      <c r="E465" s="83"/>
      <c r="G465" s="108" t="s">
        <v>584</v>
      </c>
      <c r="H465" s="108"/>
      <c r="I465" s="81" t="s">
        <v>20229</v>
      </c>
      <c r="J465" s="81" t="s">
        <v>21563</v>
      </c>
      <c r="K465" s="81"/>
      <c r="L465" s="81"/>
      <c r="M465" s="100"/>
    </row>
    <row r="466" spans="1:13" s="82" customFormat="1">
      <c r="A466" s="83"/>
      <c r="C466" s="81" t="s">
        <v>21564</v>
      </c>
      <c r="E466" s="83"/>
      <c r="G466" s="108" t="s">
        <v>585</v>
      </c>
      <c r="H466" s="108"/>
      <c r="I466" s="81" t="s">
        <v>20229</v>
      </c>
      <c r="J466" s="81" t="s">
        <v>21565</v>
      </c>
      <c r="K466" s="81"/>
      <c r="L466" s="81"/>
      <c r="M466" s="100"/>
    </row>
    <row r="467" spans="1:13" s="82" customFormat="1">
      <c r="A467" s="83"/>
      <c r="C467" s="81" t="s">
        <v>21566</v>
      </c>
      <c r="E467" s="83"/>
      <c r="G467" s="108" t="s">
        <v>586</v>
      </c>
      <c r="H467" s="108"/>
      <c r="I467" s="81" t="s">
        <v>20229</v>
      </c>
      <c r="J467" s="81" t="s">
        <v>21567</v>
      </c>
      <c r="K467" s="81"/>
      <c r="L467" s="81"/>
      <c r="M467" s="100"/>
    </row>
    <row r="468" spans="1:13" s="82" customFormat="1">
      <c r="A468" s="83"/>
      <c r="C468" s="81" t="s">
        <v>21568</v>
      </c>
      <c r="E468" s="83"/>
      <c r="G468" s="108" t="s">
        <v>587</v>
      </c>
      <c r="H468" s="108"/>
      <c r="I468" s="81" t="s">
        <v>20229</v>
      </c>
      <c r="J468" s="81" t="s">
        <v>21569</v>
      </c>
      <c r="K468" s="81"/>
      <c r="L468" s="81"/>
      <c r="M468" s="100"/>
    </row>
    <row r="469" spans="1:13" s="82" customFormat="1">
      <c r="A469" s="83"/>
      <c r="C469" s="81" t="s">
        <v>21570</v>
      </c>
      <c r="E469" s="83"/>
      <c r="G469" s="108" t="s">
        <v>588</v>
      </c>
      <c r="H469" s="108"/>
      <c r="I469" s="81" t="s">
        <v>20229</v>
      </c>
      <c r="J469" s="81" t="s">
        <v>21571</v>
      </c>
      <c r="K469" s="81"/>
      <c r="L469" s="81"/>
      <c r="M469" s="100"/>
    </row>
    <row r="470" spans="1:13" s="82" customFormat="1">
      <c r="A470" s="83"/>
      <c r="C470" s="81" t="s">
        <v>21572</v>
      </c>
      <c r="E470" s="83"/>
      <c r="G470" s="108" t="s">
        <v>589</v>
      </c>
      <c r="H470" s="108"/>
      <c r="I470" s="81" t="s">
        <v>20229</v>
      </c>
      <c r="J470" s="81" t="s">
        <v>21573</v>
      </c>
      <c r="K470" s="81"/>
      <c r="L470" s="81"/>
      <c r="M470" s="100"/>
    </row>
    <row r="471" spans="1:13" s="82" customFormat="1">
      <c r="A471" s="83"/>
      <c r="C471" s="81" t="s">
        <v>21574</v>
      </c>
      <c r="E471" s="83"/>
      <c r="G471" s="108" t="s">
        <v>590</v>
      </c>
      <c r="H471" s="108"/>
      <c r="I471" s="81" t="s">
        <v>20229</v>
      </c>
      <c r="J471" s="81" t="s">
        <v>21575</v>
      </c>
      <c r="K471" s="81"/>
      <c r="L471" s="81"/>
      <c r="M471" s="100"/>
    </row>
    <row r="472" spans="1:13" s="82" customFormat="1">
      <c r="A472" s="83"/>
      <c r="C472" s="81" t="s">
        <v>21576</v>
      </c>
      <c r="E472" s="83"/>
      <c r="G472" s="108" t="s">
        <v>591</v>
      </c>
      <c r="H472" s="108"/>
      <c r="I472" s="81" t="s">
        <v>20229</v>
      </c>
      <c r="J472" s="81" t="s">
        <v>21577</v>
      </c>
      <c r="K472" s="81"/>
      <c r="L472" s="81"/>
      <c r="M472" s="100"/>
    </row>
    <row r="473" spans="1:13" s="82" customFormat="1">
      <c r="A473" s="83"/>
      <c r="C473" s="81" t="s">
        <v>21578</v>
      </c>
      <c r="E473" s="83"/>
      <c r="G473" s="108" t="s">
        <v>592</v>
      </c>
      <c r="H473" s="108"/>
      <c r="I473" s="81" t="s">
        <v>20229</v>
      </c>
      <c r="J473" s="81" t="s">
        <v>21579</v>
      </c>
      <c r="K473" s="81"/>
      <c r="L473" s="81"/>
      <c r="M473" s="100"/>
    </row>
    <row r="474" spans="1:13" s="82" customFormat="1">
      <c r="A474" s="83"/>
      <c r="C474" s="81" t="s">
        <v>20429</v>
      </c>
      <c r="E474" s="83"/>
      <c r="G474" s="108" t="s">
        <v>593</v>
      </c>
      <c r="H474" s="108"/>
      <c r="I474" s="81" t="s">
        <v>20229</v>
      </c>
      <c r="J474" s="81" t="s">
        <v>21580</v>
      </c>
      <c r="K474" s="81"/>
      <c r="L474" s="81"/>
      <c r="M474" s="100"/>
    </row>
    <row r="475" spans="1:13" s="82" customFormat="1">
      <c r="A475" s="83"/>
      <c r="C475" s="81" t="s">
        <v>21581</v>
      </c>
      <c r="E475" s="83"/>
      <c r="G475" s="108" t="s">
        <v>594</v>
      </c>
      <c r="H475" s="108"/>
      <c r="I475" s="81" t="s">
        <v>20229</v>
      </c>
      <c r="J475" s="81" t="s">
        <v>21582</v>
      </c>
      <c r="K475" s="81"/>
      <c r="L475" s="81"/>
      <c r="M475" s="100"/>
    </row>
    <row r="476" spans="1:13" s="82" customFormat="1">
      <c r="A476" s="83"/>
      <c r="C476" s="81" t="s">
        <v>21583</v>
      </c>
      <c r="E476" s="83"/>
      <c r="G476" s="108" t="s">
        <v>595</v>
      </c>
      <c r="H476" s="108"/>
      <c r="I476" s="81" t="s">
        <v>20229</v>
      </c>
      <c r="J476" s="81" t="s">
        <v>21584</v>
      </c>
      <c r="K476" s="81"/>
      <c r="L476" s="81"/>
      <c r="M476" s="100"/>
    </row>
    <row r="477" spans="1:13" s="82" customFormat="1">
      <c r="A477" s="83"/>
      <c r="C477" s="81" t="s">
        <v>21585</v>
      </c>
      <c r="E477" s="83"/>
      <c r="G477" s="108" t="s">
        <v>596</v>
      </c>
      <c r="H477" s="108"/>
      <c r="I477" s="81" t="s">
        <v>20229</v>
      </c>
      <c r="J477" s="81" t="s">
        <v>21586</v>
      </c>
      <c r="K477" s="81"/>
      <c r="L477" s="81"/>
      <c r="M477" s="100"/>
    </row>
    <row r="478" spans="1:13" s="82" customFormat="1">
      <c r="A478" s="83"/>
      <c r="C478" s="81" t="s">
        <v>21587</v>
      </c>
      <c r="E478" s="83"/>
      <c r="G478" s="108" t="s">
        <v>597</v>
      </c>
      <c r="H478" s="108"/>
      <c r="I478" s="81" t="s">
        <v>20229</v>
      </c>
      <c r="J478" s="81" t="s">
        <v>21588</v>
      </c>
      <c r="K478" s="81"/>
      <c r="L478" s="81"/>
      <c r="M478" s="100"/>
    </row>
    <row r="479" spans="1:13" s="82" customFormat="1">
      <c r="A479" s="83"/>
      <c r="C479" s="81" t="s">
        <v>21589</v>
      </c>
      <c r="E479" s="83"/>
      <c r="G479" s="108" t="s">
        <v>598</v>
      </c>
      <c r="H479" s="108"/>
      <c r="I479" s="81" t="s">
        <v>20229</v>
      </c>
      <c r="J479" s="81" t="s">
        <v>21590</v>
      </c>
      <c r="K479" s="81"/>
      <c r="L479" s="81"/>
      <c r="M479" s="100"/>
    </row>
    <row r="480" spans="1:13" s="82" customFormat="1">
      <c r="A480" s="83"/>
      <c r="C480" s="81" t="s">
        <v>21591</v>
      </c>
      <c r="E480" s="83"/>
      <c r="G480" s="108" t="s">
        <v>599</v>
      </c>
      <c r="H480" s="108"/>
      <c r="I480" s="81" t="s">
        <v>20229</v>
      </c>
      <c r="J480" s="81" t="s">
        <v>21592</v>
      </c>
      <c r="K480" s="81"/>
      <c r="L480" s="81"/>
      <c r="M480" s="100"/>
    </row>
    <row r="481" spans="1:13" s="82" customFormat="1">
      <c r="A481" s="83"/>
      <c r="C481" s="81" t="s">
        <v>21593</v>
      </c>
      <c r="E481" s="83"/>
      <c r="G481" s="108" t="s">
        <v>600</v>
      </c>
      <c r="H481" s="108"/>
      <c r="I481" s="81" t="s">
        <v>20229</v>
      </c>
      <c r="J481" s="81" t="s">
        <v>21594</v>
      </c>
      <c r="K481" s="81"/>
      <c r="L481" s="81"/>
      <c r="M481" s="100"/>
    </row>
    <row r="482" spans="1:13" s="82" customFormat="1">
      <c r="A482" s="83"/>
      <c r="C482" s="81" t="s">
        <v>21595</v>
      </c>
      <c r="E482" s="83"/>
      <c r="G482" s="108" t="s">
        <v>601</v>
      </c>
      <c r="H482" s="108"/>
      <c r="I482" s="81" t="s">
        <v>20229</v>
      </c>
      <c r="J482" s="81" t="s">
        <v>21596</v>
      </c>
      <c r="K482" s="81"/>
      <c r="L482" s="81"/>
      <c r="M482" s="100"/>
    </row>
    <row r="483" spans="1:13" s="82" customFormat="1">
      <c r="A483" s="83"/>
      <c r="C483" s="81" t="s">
        <v>21597</v>
      </c>
      <c r="E483" s="83"/>
      <c r="G483" s="108" t="s">
        <v>602</v>
      </c>
      <c r="H483" s="108"/>
      <c r="I483" s="81" t="s">
        <v>20229</v>
      </c>
      <c r="J483" s="81" t="s">
        <v>21598</v>
      </c>
      <c r="K483" s="81"/>
      <c r="L483" s="81"/>
      <c r="M483" s="100"/>
    </row>
    <row r="484" spans="1:13" s="82" customFormat="1">
      <c r="A484" s="83"/>
      <c r="C484" s="81" t="s">
        <v>21599</v>
      </c>
      <c r="E484" s="83"/>
      <c r="G484" s="108" t="s">
        <v>603</v>
      </c>
      <c r="H484" s="108"/>
      <c r="I484" s="81" t="s">
        <v>20229</v>
      </c>
      <c r="J484" s="81" t="s">
        <v>21600</v>
      </c>
      <c r="K484" s="81"/>
      <c r="L484" s="81"/>
      <c r="M484" s="100"/>
    </row>
    <row r="485" spans="1:13" s="82" customFormat="1">
      <c r="A485" s="83"/>
      <c r="C485" s="81" t="s">
        <v>21601</v>
      </c>
      <c r="E485" s="83"/>
      <c r="G485" s="108" t="s">
        <v>604</v>
      </c>
      <c r="H485" s="108"/>
      <c r="I485" s="81" t="s">
        <v>20229</v>
      </c>
      <c r="J485" s="81" t="s">
        <v>21602</v>
      </c>
      <c r="K485" s="81"/>
      <c r="L485" s="81"/>
      <c r="M485" s="100"/>
    </row>
    <row r="486" spans="1:13" s="82" customFormat="1">
      <c r="A486" s="83"/>
      <c r="C486" s="81" t="s">
        <v>21603</v>
      </c>
      <c r="E486" s="83"/>
      <c r="G486" s="108" t="s">
        <v>605</v>
      </c>
      <c r="H486" s="108"/>
      <c r="I486" s="81" t="s">
        <v>20229</v>
      </c>
      <c r="J486" s="81" t="s">
        <v>21604</v>
      </c>
      <c r="K486" s="81"/>
      <c r="L486" s="81"/>
      <c r="M486" s="100"/>
    </row>
    <row r="487" spans="1:13" s="82" customFormat="1">
      <c r="A487" s="83"/>
      <c r="C487" s="81" t="s">
        <v>21605</v>
      </c>
      <c r="E487" s="83"/>
      <c r="G487" s="108" t="s">
        <v>606</v>
      </c>
      <c r="H487" s="108"/>
      <c r="I487" s="81" t="s">
        <v>20229</v>
      </c>
      <c r="J487" s="81" t="s">
        <v>21606</v>
      </c>
      <c r="K487" s="81"/>
      <c r="L487" s="81"/>
      <c r="M487" s="100"/>
    </row>
    <row r="488" spans="1:13" s="82" customFormat="1">
      <c r="A488" s="83"/>
      <c r="C488" s="81" t="s">
        <v>21607</v>
      </c>
      <c r="E488" s="83"/>
      <c r="G488" s="108" t="s">
        <v>607</v>
      </c>
      <c r="H488" s="108"/>
      <c r="I488" s="81" t="s">
        <v>20229</v>
      </c>
      <c r="J488" s="81" t="s">
        <v>21608</v>
      </c>
      <c r="K488" s="81"/>
      <c r="L488" s="81"/>
      <c r="M488" s="100"/>
    </row>
    <row r="489" spans="1:13" s="82" customFormat="1">
      <c r="A489" s="83"/>
      <c r="C489" s="81" t="s">
        <v>21609</v>
      </c>
      <c r="E489" s="83"/>
      <c r="G489" s="108" t="s">
        <v>608</v>
      </c>
      <c r="H489" s="108"/>
      <c r="I489" s="81" t="s">
        <v>20229</v>
      </c>
      <c r="J489" s="81" t="s">
        <v>21610</v>
      </c>
      <c r="K489" s="81"/>
      <c r="L489" s="81"/>
      <c r="M489" s="100"/>
    </row>
    <row r="490" spans="1:13" s="82" customFormat="1">
      <c r="A490" s="83"/>
      <c r="C490" s="81" t="s">
        <v>21611</v>
      </c>
      <c r="E490" s="83"/>
      <c r="G490" s="108" t="s">
        <v>609</v>
      </c>
      <c r="H490" s="108"/>
      <c r="I490" s="81" t="s">
        <v>20229</v>
      </c>
      <c r="J490" s="81" t="s">
        <v>21612</v>
      </c>
      <c r="K490" s="81"/>
      <c r="L490" s="81"/>
      <c r="M490" s="100"/>
    </row>
    <row r="491" spans="1:13" s="82" customFormat="1">
      <c r="A491" s="83"/>
      <c r="C491" s="81" t="s">
        <v>21613</v>
      </c>
      <c r="E491" s="83"/>
      <c r="G491" s="108" t="s">
        <v>610</v>
      </c>
      <c r="H491" s="108"/>
      <c r="I491" s="81" t="s">
        <v>20229</v>
      </c>
      <c r="J491" s="81" t="s">
        <v>21614</v>
      </c>
      <c r="K491" s="81"/>
      <c r="L491" s="81"/>
      <c r="M491" s="100"/>
    </row>
    <row r="492" spans="1:13" s="82" customFormat="1">
      <c r="A492" s="83"/>
      <c r="C492" s="81" t="s">
        <v>21615</v>
      </c>
      <c r="E492" s="83"/>
      <c r="G492" s="108" t="s">
        <v>611</v>
      </c>
      <c r="H492" s="108"/>
      <c r="I492" s="81" t="s">
        <v>20229</v>
      </c>
      <c r="J492" s="81" t="s">
        <v>21616</v>
      </c>
      <c r="K492" s="81"/>
      <c r="L492" s="81"/>
      <c r="M492" s="100"/>
    </row>
    <row r="493" spans="1:13" s="82" customFormat="1">
      <c r="A493" s="83"/>
      <c r="C493" s="81" t="s">
        <v>21617</v>
      </c>
      <c r="E493" s="83"/>
      <c r="G493" s="108" t="s">
        <v>612</v>
      </c>
      <c r="H493" s="108"/>
      <c r="I493" s="81" t="s">
        <v>20229</v>
      </c>
      <c r="J493" s="81" t="s">
        <v>21618</v>
      </c>
      <c r="K493" s="81"/>
      <c r="L493" s="81"/>
      <c r="M493" s="100"/>
    </row>
    <row r="494" spans="1:13" s="82" customFormat="1">
      <c r="A494" s="83"/>
      <c r="C494" s="81" t="s">
        <v>21619</v>
      </c>
      <c r="E494" s="83"/>
      <c r="G494" s="108" t="s">
        <v>613</v>
      </c>
      <c r="H494" s="108"/>
      <c r="I494" s="81" t="s">
        <v>20229</v>
      </c>
      <c r="J494" s="81" t="s">
        <v>21620</v>
      </c>
      <c r="K494" s="81"/>
      <c r="L494" s="81"/>
      <c r="M494" s="100"/>
    </row>
    <row r="495" spans="1:13" s="82" customFormat="1">
      <c r="A495" s="83"/>
      <c r="C495" s="81" t="s">
        <v>21621</v>
      </c>
      <c r="E495" s="83"/>
      <c r="G495" s="108" t="s">
        <v>614</v>
      </c>
      <c r="H495" s="108"/>
      <c r="I495" s="81" t="s">
        <v>20229</v>
      </c>
      <c r="J495" s="81" t="s">
        <v>21622</v>
      </c>
      <c r="K495" s="81"/>
      <c r="L495" s="81"/>
      <c r="M495" s="100"/>
    </row>
    <row r="496" spans="1:13" s="82" customFormat="1">
      <c r="A496" s="83"/>
      <c r="C496" s="81" t="s">
        <v>21623</v>
      </c>
      <c r="E496" s="83"/>
      <c r="G496" s="108" t="s">
        <v>615</v>
      </c>
      <c r="H496" s="108"/>
      <c r="I496" s="81" t="s">
        <v>20229</v>
      </c>
      <c r="J496" s="81" t="s">
        <v>21624</v>
      </c>
      <c r="K496" s="81"/>
      <c r="L496" s="81"/>
      <c r="M496" s="100"/>
    </row>
    <row r="497" spans="1:13" s="82" customFormat="1">
      <c r="A497" s="83"/>
      <c r="C497" s="81" t="s">
        <v>21625</v>
      </c>
      <c r="E497" s="83"/>
      <c r="G497" s="108" t="s">
        <v>616</v>
      </c>
      <c r="H497" s="108"/>
      <c r="I497" s="81" t="s">
        <v>20229</v>
      </c>
      <c r="J497" s="81" t="s">
        <v>21626</v>
      </c>
      <c r="K497" s="81"/>
      <c r="L497" s="81"/>
      <c r="M497" s="100"/>
    </row>
    <row r="498" spans="1:13" s="82" customFormat="1">
      <c r="A498" s="83"/>
      <c r="C498" s="81" t="s">
        <v>21627</v>
      </c>
      <c r="E498" s="83"/>
      <c r="G498" s="108" t="s">
        <v>617</v>
      </c>
      <c r="H498" s="108"/>
      <c r="I498" s="81" t="s">
        <v>20229</v>
      </c>
      <c r="J498" s="81" t="s">
        <v>21628</v>
      </c>
      <c r="K498" s="81"/>
      <c r="L498" s="81"/>
      <c r="M498" s="100"/>
    </row>
    <row r="499" spans="1:13" s="82" customFormat="1">
      <c r="A499" s="83"/>
      <c r="C499" s="81" t="s">
        <v>21629</v>
      </c>
      <c r="E499" s="83"/>
      <c r="G499" s="108" t="s">
        <v>618</v>
      </c>
      <c r="H499" s="108"/>
      <c r="I499" s="81" t="s">
        <v>20229</v>
      </c>
      <c r="J499" s="81" t="s">
        <v>21630</v>
      </c>
      <c r="K499" s="81"/>
      <c r="L499" s="81"/>
      <c r="M499" s="100"/>
    </row>
    <row r="500" spans="1:13" s="82" customFormat="1">
      <c r="A500" s="83"/>
      <c r="C500" s="81" t="s">
        <v>21631</v>
      </c>
      <c r="E500" s="83"/>
      <c r="G500" s="108" t="s">
        <v>619</v>
      </c>
      <c r="H500" s="108"/>
      <c r="I500" s="81" t="s">
        <v>20229</v>
      </c>
      <c r="J500" s="81" t="s">
        <v>21632</v>
      </c>
      <c r="K500" s="81"/>
      <c r="L500" s="81"/>
      <c r="M500" s="100"/>
    </row>
    <row r="501" spans="1:13" s="82" customFormat="1">
      <c r="A501" s="83"/>
      <c r="C501" s="81" t="s">
        <v>21633</v>
      </c>
      <c r="E501" s="83"/>
      <c r="G501" s="108" t="s">
        <v>620</v>
      </c>
      <c r="H501" s="108"/>
      <c r="I501" s="81" t="s">
        <v>20229</v>
      </c>
      <c r="J501" s="81" t="s">
        <v>21634</v>
      </c>
      <c r="K501" s="81"/>
      <c r="L501" s="81"/>
      <c r="M501" s="100"/>
    </row>
    <row r="502" spans="1:13" s="82" customFormat="1">
      <c r="A502" s="83"/>
      <c r="C502" s="81" t="s">
        <v>21635</v>
      </c>
      <c r="E502" s="83"/>
      <c r="G502" s="108" t="s">
        <v>621</v>
      </c>
      <c r="H502" s="108"/>
      <c r="I502" s="81" t="s">
        <v>20229</v>
      </c>
      <c r="J502" s="81" t="s">
        <v>21636</v>
      </c>
      <c r="K502" s="81"/>
      <c r="L502" s="81"/>
      <c r="M502" s="100"/>
    </row>
    <row r="503" spans="1:13" s="82" customFormat="1">
      <c r="A503" s="83"/>
      <c r="C503" s="81" t="s">
        <v>21637</v>
      </c>
      <c r="E503" s="83"/>
      <c r="G503" s="108" t="s">
        <v>622</v>
      </c>
      <c r="H503" s="108"/>
      <c r="I503" s="81" t="s">
        <v>20229</v>
      </c>
      <c r="J503" s="81" t="s">
        <v>21638</v>
      </c>
      <c r="K503" s="81"/>
      <c r="L503" s="81"/>
      <c r="M503" s="100"/>
    </row>
    <row r="504" spans="1:13" s="82" customFormat="1">
      <c r="A504" s="83"/>
      <c r="C504" s="81" t="s">
        <v>21639</v>
      </c>
      <c r="E504" s="83"/>
      <c r="G504" s="108" t="s">
        <v>623</v>
      </c>
      <c r="H504" s="108"/>
      <c r="I504" s="81" t="s">
        <v>20229</v>
      </c>
      <c r="J504" s="81" t="s">
        <v>21640</v>
      </c>
      <c r="K504" s="81"/>
      <c r="L504" s="81"/>
      <c r="M504" s="100"/>
    </row>
    <row r="505" spans="1:13" s="82" customFormat="1">
      <c r="A505" s="83"/>
      <c r="C505" s="81" t="s">
        <v>21641</v>
      </c>
      <c r="E505" s="83"/>
      <c r="G505" s="108" t="s">
        <v>624</v>
      </c>
      <c r="H505" s="108"/>
      <c r="I505" s="81" t="s">
        <v>20229</v>
      </c>
      <c r="J505" s="81" t="s">
        <v>21642</v>
      </c>
      <c r="K505" s="81"/>
      <c r="L505" s="81"/>
      <c r="M505" s="100"/>
    </row>
    <row r="506" spans="1:13" s="82" customFormat="1">
      <c r="A506" s="83"/>
      <c r="C506" s="81" t="s">
        <v>21643</v>
      </c>
      <c r="E506" s="83"/>
      <c r="G506" s="108" t="s">
        <v>625</v>
      </c>
      <c r="H506" s="108"/>
      <c r="I506" s="81" t="s">
        <v>20229</v>
      </c>
      <c r="J506" s="81" t="s">
        <v>21644</v>
      </c>
      <c r="K506" s="81"/>
      <c r="L506" s="81"/>
      <c r="M506" s="100"/>
    </row>
    <row r="507" spans="1:13" s="82" customFormat="1">
      <c r="A507" s="83"/>
      <c r="C507" s="81" t="s">
        <v>21645</v>
      </c>
      <c r="E507" s="83"/>
      <c r="G507" s="108" t="s">
        <v>626</v>
      </c>
      <c r="H507" s="108"/>
      <c r="I507" s="81" t="s">
        <v>20229</v>
      </c>
      <c r="J507" s="81" t="s">
        <v>21646</v>
      </c>
      <c r="K507" s="81"/>
      <c r="L507" s="81"/>
      <c r="M507" s="100"/>
    </row>
    <row r="508" spans="1:13" s="82" customFormat="1">
      <c r="A508" s="83"/>
      <c r="C508" s="81" t="s">
        <v>20264</v>
      </c>
      <c r="E508" s="83"/>
      <c r="G508" s="108" t="s">
        <v>627</v>
      </c>
      <c r="H508" s="108"/>
      <c r="I508" s="81" t="s">
        <v>20298</v>
      </c>
      <c r="J508" s="81" t="s">
        <v>21647</v>
      </c>
      <c r="K508" s="81"/>
      <c r="L508" s="81"/>
      <c r="M508" s="100"/>
    </row>
    <row r="509" spans="1:13" s="82" customFormat="1">
      <c r="A509" s="83"/>
      <c r="C509" s="81" t="s">
        <v>20322</v>
      </c>
      <c r="E509" s="83"/>
      <c r="G509" s="108" t="s">
        <v>628</v>
      </c>
      <c r="H509" s="108"/>
      <c r="I509" s="81" t="s">
        <v>20229</v>
      </c>
      <c r="J509" s="81" t="s">
        <v>21648</v>
      </c>
      <c r="K509" s="81"/>
      <c r="L509" s="81"/>
      <c r="M509" s="100"/>
    </row>
    <row r="510" spans="1:13" s="82" customFormat="1">
      <c r="A510" s="83"/>
      <c r="C510" s="81" t="s">
        <v>20325</v>
      </c>
      <c r="E510" s="83"/>
      <c r="G510" s="108" t="s">
        <v>629</v>
      </c>
      <c r="H510" s="108"/>
      <c r="I510" s="81" t="s">
        <v>20229</v>
      </c>
      <c r="J510" s="81" t="s">
        <v>21649</v>
      </c>
      <c r="K510" s="81"/>
      <c r="L510" s="81"/>
      <c r="M510" s="100"/>
    </row>
    <row r="511" spans="1:13" s="82" customFormat="1">
      <c r="A511" s="83"/>
      <c r="C511" s="83"/>
      <c r="E511" s="83"/>
      <c r="G511" s="108" t="s">
        <v>630</v>
      </c>
      <c r="H511" s="108"/>
      <c r="I511" s="81" t="s">
        <v>20229</v>
      </c>
      <c r="J511" s="81" t="s">
        <v>21650</v>
      </c>
      <c r="K511" s="81"/>
      <c r="L511" s="81"/>
      <c r="M511" s="100"/>
    </row>
    <row r="512" spans="1:13" s="82" customFormat="1">
      <c r="A512" s="83"/>
      <c r="C512" s="83"/>
      <c r="E512" s="83"/>
      <c r="G512" s="108" t="s">
        <v>631</v>
      </c>
      <c r="H512" s="108"/>
      <c r="I512" s="81" t="s">
        <v>20229</v>
      </c>
      <c r="J512" s="81" t="s">
        <v>21651</v>
      </c>
      <c r="K512" s="81"/>
      <c r="L512" s="81"/>
      <c r="M512" s="100"/>
    </row>
    <row r="513" spans="1:13" s="82" customFormat="1">
      <c r="A513" s="83"/>
      <c r="C513" s="83"/>
      <c r="E513" s="83"/>
      <c r="G513" s="108" t="s">
        <v>632</v>
      </c>
      <c r="H513" s="108"/>
      <c r="I513" s="81" t="s">
        <v>20229</v>
      </c>
      <c r="J513" s="81" t="s">
        <v>21652</v>
      </c>
      <c r="K513" s="81"/>
      <c r="L513" s="81"/>
      <c r="M513" s="100"/>
    </row>
    <row r="514" spans="1:13" s="82" customFormat="1">
      <c r="A514" s="83"/>
      <c r="C514" s="83"/>
      <c r="E514" s="83"/>
      <c r="G514" s="108" t="s">
        <v>633</v>
      </c>
      <c r="H514" s="108"/>
      <c r="I514" s="81" t="s">
        <v>20229</v>
      </c>
      <c r="J514" s="81" t="s">
        <v>21653</v>
      </c>
      <c r="K514" s="81"/>
      <c r="L514" s="81"/>
      <c r="M514" s="100"/>
    </row>
    <row r="515" spans="1:13" s="82" customFormat="1">
      <c r="A515" s="83"/>
      <c r="C515" s="83"/>
      <c r="E515" s="83"/>
      <c r="G515" s="108" t="s">
        <v>634</v>
      </c>
      <c r="H515" s="108"/>
      <c r="I515" s="81" t="s">
        <v>20229</v>
      </c>
      <c r="J515" s="81" t="s">
        <v>21654</v>
      </c>
      <c r="K515" s="81"/>
      <c r="L515" s="81"/>
      <c r="M515" s="100"/>
    </row>
    <row r="516" spans="1:13" s="82" customFormat="1">
      <c r="A516" s="83"/>
      <c r="C516" s="83"/>
      <c r="E516" s="83"/>
      <c r="G516" s="108" t="s">
        <v>635</v>
      </c>
      <c r="H516" s="108"/>
      <c r="I516" s="81" t="s">
        <v>20229</v>
      </c>
      <c r="J516" s="81" t="s">
        <v>21655</v>
      </c>
      <c r="K516" s="81"/>
      <c r="L516" s="81"/>
      <c r="M516" s="100"/>
    </row>
    <row r="517" spans="1:13" s="82" customFormat="1">
      <c r="A517" s="83"/>
      <c r="C517" s="83"/>
      <c r="E517" s="83"/>
      <c r="G517" s="108" t="s">
        <v>636</v>
      </c>
      <c r="H517" s="108"/>
      <c r="I517" s="81" t="s">
        <v>20229</v>
      </c>
      <c r="J517" s="81" t="s">
        <v>21656</v>
      </c>
      <c r="K517" s="81"/>
      <c r="L517" s="81"/>
      <c r="M517" s="100"/>
    </row>
    <row r="518" spans="1:13" s="82" customFormat="1">
      <c r="A518" s="83"/>
      <c r="C518" s="83"/>
      <c r="E518" s="83"/>
      <c r="G518" s="108" t="s">
        <v>637</v>
      </c>
      <c r="H518" s="108"/>
      <c r="I518" s="81" t="s">
        <v>20229</v>
      </c>
      <c r="J518" s="81" t="s">
        <v>21657</v>
      </c>
      <c r="K518" s="81"/>
      <c r="L518" s="81"/>
      <c r="M518" s="100"/>
    </row>
    <row r="519" spans="1:13" s="82" customFormat="1">
      <c r="A519" s="83"/>
      <c r="C519" s="83"/>
      <c r="E519" s="83"/>
      <c r="G519" s="108" t="s">
        <v>638</v>
      </c>
      <c r="H519" s="108"/>
      <c r="I519" s="81" t="s">
        <v>20229</v>
      </c>
      <c r="J519" s="81" t="s">
        <v>21658</v>
      </c>
      <c r="K519" s="81"/>
      <c r="L519" s="81"/>
      <c r="M519" s="100"/>
    </row>
    <row r="520" spans="1:13" s="82" customFormat="1">
      <c r="A520" s="83"/>
      <c r="C520" s="83"/>
      <c r="E520" s="83"/>
      <c r="G520" s="108" t="s">
        <v>639</v>
      </c>
      <c r="H520" s="108"/>
      <c r="I520" s="81" t="s">
        <v>20229</v>
      </c>
      <c r="J520" s="81" t="s">
        <v>21659</v>
      </c>
      <c r="K520" s="81"/>
      <c r="L520" s="81"/>
      <c r="M520" s="100"/>
    </row>
    <row r="521" spans="1:13" s="82" customFormat="1">
      <c r="A521" s="83"/>
      <c r="C521" s="83"/>
      <c r="E521" s="83"/>
      <c r="G521" s="108" t="s">
        <v>640</v>
      </c>
      <c r="H521" s="108"/>
      <c r="I521" s="81" t="s">
        <v>20229</v>
      </c>
      <c r="J521" s="81" t="s">
        <v>21660</v>
      </c>
      <c r="K521" s="81"/>
      <c r="L521" s="81"/>
      <c r="M521" s="100"/>
    </row>
    <row r="522" spans="1:13" s="82" customFormat="1">
      <c r="A522" s="83"/>
      <c r="C522" s="83"/>
      <c r="E522" s="83"/>
      <c r="G522" s="108" t="s">
        <v>641</v>
      </c>
      <c r="H522" s="108"/>
      <c r="I522" s="81" t="s">
        <v>20229</v>
      </c>
      <c r="J522" s="81" t="s">
        <v>21661</v>
      </c>
      <c r="K522" s="81"/>
      <c r="L522" s="81"/>
      <c r="M522" s="100"/>
    </row>
    <row r="523" spans="1:13" s="82" customFormat="1">
      <c r="A523" s="83"/>
      <c r="C523" s="83"/>
      <c r="E523" s="83"/>
      <c r="G523" s="108" t="s">
        <v>642</v>
      </c>
      <c r="H523" s="108"/>
      <c r="I523" s="81" t="s">
        <v>20229</v>
      </c>
      <c r="J523" s="81" t="s">
        <v>21662</v>
      </c>
      <c r="K523" s="81"/>
      <c r="L523" s="81"/>
      <c r="M523" s="100"/>
    </row>
    <row r="524" spans="1:13" s="82" customFormat="1">
      <c r="A524" s="83"/>
      <c r="C524" s="83"/>
      <c r="E524" s="83"/>
      <c r="G524" s="108" t="s">
        <v>643</v>
      </c>
      <c r="H524" s="108"/>
      <c r="I524" s="81" t="s">
        <v>20229</v>
      </c>
      <c r="J524" s="81" t="s">
        <v>21663</v>
      </c>
      <c r="K524" s="81"/>
      <c r="L524" s="81"/>
      <c r="M524" s="100"/>
    </row>
    <row r="525" spans="1:13" s="82" customFormat="1">
      <c r="A525" s="83"/>
      <c r="C525" s="83"/>
      <c r="E525" s="83"/>
      <c r="G525" s="108" t="s">
        <v>644</v>
      </c>
      <c r="H525" s="108" t="s">
        <v>20611</v>
      </c>
      <c r="I525" s="81" t="s">
        <v>20612</v>
      </c>
      <c r="J525" s="100">
        <v>230</v>
      </c>
      <c r="K525" s="81"/>
      <c r="L525" s="81"/>
      <c r="M525" s="81"/>
    </row>
    <row r="526" spans="1:13" s="82" customFormat="1">
      <c r="A526" s="83"/>
      <c r="C526" s="83"/>
      <c r="E526" s="83"/>
      <c r="G526" s="108" t="s">
        <v>645</v>
      </c>
      <c r="H526" s="108"/>
      <c r="I526" s="81" t="s">
        <v>20229</v>
      </c>
      <c r="J526" s="81" t="s">
        <v>21664</v>
      </c>
      <c r="K526" s="81"/>
      <c r="L526" s="81"/>
      <c r="M526" s="100"/>
    </row>
    <row r="527" spans="1:13" s="82" customFormat="1">
      <c r="A527" s="83"/>
      <c r="C527" s="83"/>
      <c r="E527" s="83"/>
      <c r="G527" s="108" t="s">
        <v>646</v>
      </c>
      <c r="H527" s="108"/>
      <c r="I527" s="81" t="s">
        <v>20229</v>
      </c>
      <c r="J527" s="81" t="s">
        <v>21665</v>
      </c>
      <c r="K527" s="81"/>
      <c r="L527" s="81"/>
      <c r="M527" s="100"/>
    </row>
    <row r="528" spans="1:13" s="82" customFormat="1">
      <c r="A528" s="83"/>
      <c r="C528" s="83"/>
      <c r="E528" s="83"/>
      <c r="G528" s="108" t="s">
        <v>647</v>
      </c>
      <c r="H528" s="108"/>
      <c r="I528" s="108" t="s">
        <v>20229</v>
      </c>
      <c r="J528" s="81" t="s">
        <v>21666</v>
      </c>
      <c r="K528" s="81"/>
      <c r="L528" s="108"/>
      <c r="M528" s="100"/>
    </row>
    <row r="529" spans="1:13" s="82" customFormat="1">
      <c r="A529" s="83"/>
      <c r="C529" s="83"/>
      <c r="E529" s="83"/>
      <c r="G529" s="108" t="s">
        <v>648</v>
      </c>
      <c r="H529" s="108"/>
      <c r="I529" s="108" t="s">
        <v>20229</v>
      </c>
      <c r="J529" s="81" t="s">
        <v>21667</v>
      </c>
      <c r="K529" s="81"/>
      <c r="L529" s="108"/>
      <c r="M529" s="100"/>
    </row>
    <row r="530" spans="1:13" s="82" customFormat="1">
      <c r="A530" s="83"/>
      <c r="C530" s="83"/>
      <c r="E530" s="83"/>
      <c r="G530" s="108" t="s">
        <v>649</v>
      </c>
      <c r="H530" s="108"/>
      <c r="I530" s="108" t="s">
        <v>20298</v>
      </c>
      <c r="J530" s="81" t="s">
        <v>21668</v>
      </c>
      <c r="K530" s="81"/>
      <c r="L530" s="108"/>
      <c r="M530" s="100"/>
    </row>
    <row r="531" spans="1:13" s="82" customFormat="1">
      <c r="A531" s="83"/>
      <c r="C531" s="83"/>
      <c r="E531" s="83"/>
      <c r="G531" s="108" t="s">
        <v>650</v>
      </c>
      <c r="H531" s="108"/>
      <c r="I531" s="108" t="s">
        <v>20229</v>
      </c>
      <c r="J531" s="81" t="s">
        <v>21669</v>
      </c>
      <c r="K531" s="81"/>
      <c r="L531" s="108"/>
      <c r="M531" s="100"/>
    </row>
    <row r="532" spans="1:13" s="82" customFormat="1">
      <c r="A532" s="83"/>
      <c r="C532" s="83"/>
      <c r="E532" s="83"/>
      <c r="G532" s="108" t="s">
        <v>651</v>
      </c>
      <c r="H532" s="108"/>
      <c r="I532" s="108" t="s">
        <v>20229</v>
      </c>
      <c r="J532" s="81" t="s">
        <v>21670</v>
      </c>
      <c r="K532" s="81"/>
      <c r="L532" s="108"/>
      <c r="M532" s="100"/>
    </row>
    <row r="533" spans="1:13" s="82" customFormat="1">
      <c r="A533" s="83"/>
      <c r="C533" s="83"/>
      <c r="E533" s="83"/>
      <c r="G533" s="108" t="s">
        <v>652</v>
      </c>
      <c r="H533" s="108"/>
      <c r="I533" s="108" t="s">
        <v>20229</v>
      </c>
      <c r="J533" s="81" t="s">
        <v>21671</v>
      </c>
      <c r="K533" s="81"/>
      <c r="L533" s="108"/>
      <c r="M533" s="100"/>
    </row>
    <row r="534" spans="1:13" s="82" customFormat="1">
      <c r="A534" s="83"/>
      <c r="C534" s="83"/>
      <c r="E534" s="83"/>
      <c r="G534" s="108" t="s">
        <v>653</v>
      </c>
      <c r="H534" s="108"/>
      <c r="I534" s="108" t="s">
        <v>20229</v>
      </c>
      <c r="J534" s="81" t="s">
        <v>21672</v>
      </c>
      <c r="K534" s="81"/>
      <c r="L534" s="108"/>
      <c r="M534" s="100"/>
    </row>
    <row r="535" spans="1:13" s="82" customFormat="1">
      <c r="A535" s="83"/>
      <c r="C535" s="83"/>
      <c r="E535" s="83"/>
      <c r="G535" s="108" t="s">
        <v>654</v>
      </c>
      <c r="H535" s="108"/>
      <c r="I535" s="108" t="s">
        <v>20229</v>
      </c>
      <c r="J535" s="81" t="s">
        <v>21673</v>
      </c>
      <c r="K535" s="81"/>
      <c r="L535" s="108"/>
      <c r="M535" s="100"/>
    </row>
    <row r="536" spans="1:13" s="82" customFormat="1">
      <c r="A536" s="83"/>
      <c r="C536" s="83"/>
      <c r="E536" s="83"/>
      <c r="G536" s="108" t="s">
        <v>655</v>
      </c>
      <c r="H536" s="108"/>
      <c r="I536" s="108" t="s">
        <v>20229</v>
      </c>
      <c r="J536" s="81" t="s">
        <v>21674</v>
      </c>
      <c r="K536" s="81"/>
      <c r="L536" s="108"/>
      <c r="M536" s="100"/>
    </row>
    <row r="537" spans="1:13" s="82" customFormat="1">
      <c r="A537" s="83"/>
      <c r="C537" s="83"/>
      <c r="E537" s="83"/>
      <c r="G537" s="108" t="s">
        <v>656</v>
      </c>
      <c r="H537" s="108"/>
      <c r="I537" s="108" t="s">
        <v>20229</v>
      </c>
      <c r="J537" s="81" t="s">
        <v>21675</v>
      </c>
      <c r="K537" s="81"/>
      <c r="L537" s="108"/>
      <c r="M537" s="100"/>
    </row>
    <row r="538" spans="1:13" s="82" customFormat="1">
      <c r="A538" s="83"/>
      <c r="C538" s="83"/>
      <c r="E538" s="83"/>
      <c r="G538" s="81" t="s">
        <v>657</v>
      </c>
      <c r="H538" s="81"/>
      <c r="I538" s="81" t="s">
        <v>20229</v>
      </c>
      <c r="J538" s="81" t="s">
        <v>21676</v>
      </c>
      <c r="K538" s="81"/>
      <c r="L538" s="81"/>
      <c r="M538" s="100"/>
    </row>
    <row r="539" spans="1:13" s="82" customFormat="1">
      <c r="A539" s="83"/>
      <c r="C539" s="83"/>
      <c r="E539" s="83"/>
      <c r="G539" s="81" t="s">
        <v>658</v>
      </c>
      <c r="H539" s="81"/>
      <c r="I539" s="81" t="s">
        <v>20229</v>
      </c>
      <c r="J539" s="81" t="s">
        <v>21677</v>
      </c>
      <c r="K539" s="81"/>
      <c r="L539" s="81"/>
      <c r="M539" s="100"/>
    </row>
    <row r="540" spans="1:13" s="82" customFormat="1">
      <c r="A540" s="83"/>
      <c r="C540" s="83"/>
      <c r="E540" s="83"/>
      <c r="G540" s="81" t="s">
        <v>659</v>
      </c>
      <c r="H540" s="81"/>
      <c r="I540" s="81" t="s">
        <v>20229</v>
      </c>
      <c r="J540" s="81" t="s">
        <v>21678</v>
      </c>
      <c r="K540" s="81"/>
      <c r="L540" s="81"/>
      <c r="M540" s="100"/>
    </row>
    <row r="541" spans="1:13" s="82" customFormat="1">
      <c r="A541" s="83"/>
      <c r="C541" s="83"/>
      <c r="E541" s="83"/>
      <c r="G541" s="81" t="s">
        <v>660</v>
      </c>
      <c r="H541" s="81"/>
      <c r="I541" s="81" t="s">
        <v>20229</v>
      </c>
      <c r="J541" s="81" t="s">
        <v>21679</v>
      </c>
      <c r="K541" s="81"/>
      <c r="L541" s="81"/>
      <c r="M541" s="100"/>
    </row>
    <row r="542" spans="1:13" s="82" customFormat="1">
      <c r="A542" s="83"/>
      <c r="C542" s="83"/>
      <c r="E542" s="83"/>
      <c r="G542" s="81" t="s">
        <v>661</v>
      </c>
      <c r="H542" s="81"/>
      <c r="I542" s="81" t="s">
        <v>20229</v>
      </c>
      <c r="J542" s="81" t="s">
        <v>21680</v>
      </c>
      <c r="K542" s="81"/>
      <c r="L542" s="81"/>
      <c r="M542" s="100"/>
    </row>
    <row r="543" spans="1:13" s="82" customFormat="1">
      <c r="A543" s="83"/>
      <c r="C543" s="83"/>
      <c r="E543" s="83"/>
      <c r="G543" s="81" t="s">
        <v>662</v>
      </c>
      <c r="H543" s="81"/>
      <c r="I543" s="81" t="s">
        <v>20229</v>
      </c>
      <c r="J543" s="81" t="s">
        <v>21681</v>
      </c>
      <c r="K543" s="81"/>
      <c r="L543" s="81"/>
      <c r="M543" s="100"/>
    </row>
    <row r="544" spans="1:13" s="82" customFormat="1">
      <c r="A544" s="83"/>
      <c r="C544" s="83"/>
      <c r="E544" s="83"/>
      <c r="G544" s="81" t="s">
        <v>663</v>
      </c>
      <c r="H544" s="81"/>
      <c r="I544" s="81" t="s">
        <v>20229</v>
      </c>
      <c r="J544" s="81" t="s">
        <v>21682</v>
      </c>
      <c r="K544" s="81"/>
      <c r="L544" s="81"/>
      <c r="M544" s="100"/>
    </row>
    <row r="545" spans="1:13" s="82" customFormat="1">
      <c r="A545" s="83"/>
      <c r="C545" s="83"/>
      <c r="E545" s="83"/>
      <c r="G545" s="81" t="s">
        <v>664</v>
      </c>
      <c r="H545" s="81"/>
      <c r="I545" s="81" t="s">
        <v>20229</v>
      </c>
      <c r="J545" s="81" t="s">
        <v>21683</v>
      </c>
      <c r="K545" s="81"/>
      <c r="L545" s="81"/>
      <c r="M545" s="100"/>
    </row>
    <row r="546" spans="1:13" s="82" customFormat="1">
      <c r="A546" s="83"/>
      <c r="C546" s="83"/>
      <c r="E546" s="83"/>
      <c r="G546" s="81" t="s">
        <v>665</v>
      </c>
      <c r="H546" s="81"/>
      <c r="I546" s="81" t="s">
        <v>20229</v>
      </c>
      <c r="J546" s="81" t="s">
        <v>21684</v>
      </c>
      <c r="K546" s="81"/>
      <c r="L546" s="81"/>
      <c r="M546" s="100"/>
    </row>
    <row r="547" spans="1:13" s="82" customFormat="1">
      <c r="A547" s="83"/>
      <c r="C547" s="83"/>
      <c r="E547" s="83"/>
      <c r="G547" s="81" t="s">
        <v>666</v>
      </c>
      <c r="H547" s="81"/>
      <c r="I547" s="81" t="s">
        <v>20229</v>
      </c>
      <c r="J547" s="81" t="s">
        <v>21685</v>
      </c>
      <c r="K547" s="81"/>
      <c r="L547" s="81"/>
      <c r="M547" s="100"/>
    </row>
    <row r="548" spans="1:13" s="82" customFormat="1">
      <c r="A548" s="83"/>
      <c r="C548" s="83"/>
      <c r="E548" s="83"/>
      <c r="G548" s="81" t="s">
        <v>667</v>
      </c>
      <c r="H548" s="81"/>
      <c r="I548" s="81" t="s">
        <v>20229</v>
      </c>
      <c r="J548" s="81" t="s">
        <v>21686</v>
      </c>
      <c r="K548" s="81"/>
      <c r="L548" s="81"/>
      <c r="M548" s="100"/>
    </row>
    <row r="549" spans="1:13" s="82" customFormat="1">
      <c r="A549" s="83"/>
      <c r="C549" s="83"/>
      <c r="E549" s="83"/>
      <c r="G549" s="81" t="s">
        <v>668</v>
      </c>
      <c r="H549" s="81"/>
      <c r="I549" s="81" t="s">
        <v>20229</v>
      </c>
      <c r="J549" s="81" t="s">
        <v>21687</v>
      </c>
      <c r="K549" s="81"/>
      <c r="L549" s="81"/>
      <c r="M549" s="100"/>
    </row>
    <row r="550" spans="1:13" s="82" customFormat="1">
      <c r="A550" s="83"/>
      <c r="C550" s="83"/>
      <c r="E550" s="83"/>
      <c r="G550" s="81" t="s">
        <v>669</v>
      </c>
      <c r="H550" s="81"/>
      <c r="I550" s="81" t="s">
        <v>20229</v>
      </c>
      <c r="J550" s="81" t="s">
        <v>21688</v>
      </c>
      <c r="K550" s="81"/>
      <c r="L550" s="81"/>
      <c r="M550" s="100"/>
    </row>
    <row r="551" spans="1:13" s="82" customFormat="1">
      <c r="A551" s="83"/>
      <c r="C551" s="83"/>
      <c r="E551" s="83"/>
      <c r="G551" s="81" t="s">
        <v>670</v>
      </c>
      <c r="H551" s="81"/>
      <c r="I551" s="81" t="s">
        <v>20229</v>
      </c>
      <c r="J551" s="81" t="s">
        <v>21689</v>
      </c>
      <c r="K551" s="81"/>
      <c r="L551" s="81"/>
      <c r="M551" s="100"/>
    </row>
    <row r="552" spans="1:13" s="82" customFormat="1">
      <c r="A552" s="83"/>
      <c r="C552" s="83"/>
      <c r="E552" s="83"/>
      <c r="G552" s="81" t="s">
        <v>671</v>
      </c>
      <c r="H552" s="81"/>
      <c r="I552" s="81" t="s">
        <v>20229</v>
      </c>
      <c r="J552" s="81" t="s">
        <v>21690</v>
      </c>
      <c r="K552" s="81"/>
      <c r="L552" s="81"/>
      <c r="M552" s="100"/>
    </row>
    <row r="553" spans="1:13" s="82" customFormat="1">
      <c r="A553" s="83"/>
      <c r="C553" s="83"/>
      <c r="E553" s="83"/>
      <c r="G553" s="81" t="s">
        <v>672</v>
      </c>
      <c r="H553" s="81"/>
      <c r="I553" s="81" t="s">
        <v>20229</v>
      </c>
      <c r="J553" s="81" t="s">
        <v>21691</v>
      </c>
      <c r="K553" s="81"/>
      <c r="L553" s="81"/>
      <c r="M553" s="100"/>
    </row>
    <row r="554" spans="1:13" s="82" customFormat="1">
      <c r="A554" s="83"/>
      <c r="C554" s="83"/>
      <c r="E554" s="83"/>
      <c r="G554" s="81" t="s">
        <v>673</v>
      </c>
      <c r="H554" s="81"/>
      <c r="I554" s="81" t="s">
        <v>20229</v>
      </c>
      <c r="J554" s="81" t="s">
        <v>21692</v>
      </c>
      <c r="K554" s="81"/>
      <c r="L554" s="81"/>
      <c r="M554" s="100"/>
    </row>
    <row r="555" spans="1:13" s="82" customFormat="1">
      <c r="A555" s="83"/>
      <c r="C555" s="83"/>
      <c r="E555" s="83"/>
      <c r="G555" s="81" t="s">
        <v>674</v>
      </c>
      <c r="H555" s="81"/>
      <c r="I555" s="81" t="s">
        <v>20229</v>
      </c>
      <c r="J555" s="81" t="s">
        <v>21693</v>
      </c>
      <c r="K555" s="81"/>
      <c r="L555" s="81"/>
      <c r="M555" s="100"/>
    </row>
    <row r="556" spans="1:13" s="82" customFormat="1">
      <c r="A556" s="83"/>
      <c r="C556" s="83"/>
      <c r="E556" s="83"/>
      <c r="G556" s="81" t="s">
        <v>675</v>
      </c>
      <c r="H556" s="81"/>
      <c r="I556" s="81" t="s">
        <v>20229</v>
      </c>
      <c r="J556" s="81" t="s">
        <v>21694</v>
      </c>
      <c r="K556" s="81"/>
      <c r="L556" s="81"/>
      <c r="M556" s="100"/>
    </row>
    <row r="557" spans="1:13" s="82" customFormat="1">
      <c r="A557" s="83"/>
      <c r="C557" s="83"/>
      <c r="E557" s="83"/>
      <c r="G557" s="81" t="s">
        <v>676</v>
      </c>
      <c r="H557" s="81"/>
      <c r="I557" s="81" t="s">
        <v>20229</v>
      </c>
      <c r="J557" s="81" t="s">
        <v>21695</v>
      </c>
      <c r="K557" s="81"/>
      <c r="L557" s="81"/>
      <c r="M557" s="100"/>
    </row>
    <row r="558" spans="1:13" s="82" customFormat="1">
      <c r="A558" s="83"/>
      <c r="C558" s="83"/>
      <c r="E558" s="83"/>
      <c r="G558" s="81" t="s">
        <v>677</v>
      </c>
      <c r="H558" s="81"/>
      <c r="I558" s="81" t="s">
        <v>20229</v>
      </c>
      <c r="J558" s="81" t="s">
        <v>21696</v>
      </c>
      <c r="K558" s="81"/>
      <c r="L558" s="81"/>
      <c r="M558" s="100"/>
    </row>
    <row r="559" spans="1:13" s="82" customFormat="1">
      <c r="A559" s="83"/>
      <c r="C559" s="83"/>
      <c r="E559" s="83"/>
      <c r="G559" s="81" t="s">
        <v>678</v>
      </c>
      <c r="H559" s="81"/>
      <c r="I559" s="81" t="s">
        <v>20229</v>
      </c>
      <c r="J559" s="81" t="s">
        <v>21697</v>
      </c>
      <c r="K559" s="81"/>
      <c r="L559" s="81"/>
      <c r="M559" s="100"/>
    </row>
    <row r="560" spans="1:13" s="82" customFormat="1">
      <c r="A560" s="83"/>
      <c r="C560" s="83"/>
      <c r="E560" s="83"/>
      <c r="G560" s="81" t="s">
        <v>679</v>
      </c>
      <c r="H560" s="81"/>
      <c r="I560" s="81" t="s">
        <v>20229</v>
      </c>
      <c r="J560" s="81" t="s">
        <v>21698</v>
      </c>
      <c r="K560" s="81"/>
      <c r="L560" s="81"/>
      <c r="M560" s="100"/>
    </row>
    <row r="561" spans="1:13" s="82" customFormat="1">
      <c r="A561" s="83"/>
      <c r="C561" s="83"/>
      <c r="E561" s="83"/>
      <c r="G561" s="81" t="s">
        <v>680</v>
      </c>
      <c r="H561" s="81"/>
      <c r="I561" s="81" t="s">
        <v>20229</v>
      </c>
      <c r="J561" s="81" t="s">
        <v>21699</v>
      </c>
      <c r="K561" s="81"/>
      <c r="L561" s="81"/>
      <c r="M561" s="100"/>
    </row>
    <row r="562" spans="1:13" s="82" customFormat="1">
      <c r="A562" s="83"/>
      <c r="C562" s="83"/>
      <c r="E562" s="83"/>
      <c r="G562" s="81" t="s">
        <v>681</v>
      </c>
      <c r="H562" s="81"/>
      <c r="I562" s="81" t="s">
        <v>20229</v>
      </c>
      <c r="J562" s="81" t="s">
        <v>21700</v>
      </c>
      <c r="K562" s="81"/>
      <c r="L562" s="81"/>
      <c r="M562" s="100"/>
    </row>
    <row r="563" spans="1:13" s="82" customFormat="1">
      <c r="A563" s="83"/>
      <c r="C563" s="83"/>
      <c r="E563" s="83"/>
      <c r="G563" s="81" t="s">
        <v>682</v>
      </c>
      <c r="H563" s="81"/>
      <c r="I563" s="81" t="s">
        <v>20229</v>
      </c>
      <c r="J563" s="81" t="s">
        <v>21701</v>
      </c>
      <c r="K563" s="81"/>
      <c r="L563" s="81"/>
      <c r="M563" s="100"/>
    </row>
    <row r="564" spans="1:13" s="82" customFormat="1">
      <c r="A564" s="83"/>
      <c r="C564" s="83"/>
      <c r="E564" s="83"/>
      <c r="G564" s="81" t="s">
        <v>683</v>
      </c>
      <c r="H564" s="81"/>
      <c r="I564" s="81" t="s">
        <v>20229</v>
      </c>
      <c r="J564" s="81" t="s">
        <v>21702</v>
      </c>
      <c r="K564" s="81"/>
      <c r="L564" s="81"/>
      <c r="M564" s="100"/>
    </row>
    <row r="565" spans="1:13" s="82" customFormat="1">
      <c r="A565" s="83"/>
      <c r="C565" s="83"/>
      <c r="E565" s="83"/>
      <c r="G565" s="81" t="s">
        <v>684</v>
      </c>
      <c r="H565" s="81"/>
      <c r="I565" s="81" t="s">
        <v>20229</v>
      </c>
      <c r="J565" s="81" t="s">
        <v>21703</v>
      </c>
      <c r="K565" s="81"/>
      <c r="L565" s="81"/>
      <c r="M565" s="100"/>
    </row>
    <row r="566" spans="1:13" s="82" customFormat="1">
      <c r="A566" s="83"/>
      <c r="C566" s="83"/>
      <c r="E566" s="83"/>
      <c r="G566" s="81" t="s">
        <v>685</v>
      </c>
      <c r="H566" s="81"/>
      <c r="I566" s="81" t="s">
        <v>20229</v>
      </c>
      <c r="J566" s="81" t="s">
        <v>21704</v>
      </c>
      <c r="K566" s="81"/>
      <c r="L566" s="81"/>
      <c r="M566" s="100"/>
    </row>
    <row r="567" spans="1:13" s="82" customFormat="1">
      <c r="A567" s="83"/>
      <c r="C567" s="83"/>
      <c r="E567" s="83"/>
      <c r="G567" s="81" t="s">
        <v>686</v>
      </c>
      <c r="H567" s="81"/>
      <c r="I567" s="81" t="s">
        <v>20229</v>
      </c>
      <c r="J567" s="81" t="s">
        <v>21705</v>
      </c>
      <c r="K567" s="81"/>
      <c r="L567" s="81"/>
      <c r="M567" s="100"/>
    </row>
    <row r="568" spans="1:13" s="82" customFormat="1">
      <c r="A568" s="83"/>
      <c r="C568" s="83"/>
      <c r="E568" s="83"/>
      <c r="G568" s="81" t="s">
        <v>687</v>
      </c>
      <c r="H568" s="81"/>
      <c r="I568" s="81" t="s">
        <v>20298</v>
      </c>
      <c r="J568" s="81" t="s">
        <v>21706</v>
      </c>
      <c r="K568" s="81"/>
      <c r="L568" s="81"/>
      <c r="M568" s="100"/>
    </row>
    <row r="569" spans="1:13" s="82" customFormat="1">
      <c r="A569" s="83"/>
      <c r="C569" s="83"/>
      <c r="E569" s="83"/>
      <c r="G569" s="81" t="s">
        <v>688</v>
      </c>
      <c r="H569" s="81"/>
      <c r="I569" s="81" t="s">
        <v>20229</v>
      </c>
      <c r="J569" s="81" t="s">
        <v>21707</v>
      </c>
      <c r="K569" s="81"/>
      <c r="L569" s="81"/>
      <c r="M569" s="100"/>
    </row>
    <row r="570" spans="1:13" s="82" customFormat="1">
      <c r="A570" s="83"/>
      <c r="C570" s="83"/>
      <c r="E570" s="83"/>
      <c r="G570" s="81" t="s">
        <v>689</v>
      </c>
      <c r="H570" s="81"/>
      <c r="I570" s="81" t="s">
        <v>20229</v>
      </c>
      <c r="J570" s="81" t="s">
        <v>21708</v>
      </c>
      <c r="K570" s="81"/>
      <c r="L570" s="81"/>
      <c r="M570" s="100"/>
    </row>
    <row r="571" spans="1:13" s="82" customFormat="1">
      <c r="A571" s="83"/>
      <c r="C571" s="83"/>
      <c r="E571" s="83"/>
      <c r="G571" s="81" t="s">
        <v>690</v>
      </c>
      <c r="H571" s="81"/>
      <c r="I571" s="81" t="s">
        <v>20229</v>
      </c>
      <c r="J571" s="81" t="s">
        <v>21709</v>
      </c>
      <c r="K571" s="81"/>
      <c r="L571" s="81"/>
      <c r="M571" s="100"/>
    </row>
    <row r="572" spans="1:13" s="82" customFormat="1">
      <c r="A572" s="83"/>
      <c r="C572" s="83"/>
      <c r="E572" s="83"/>
      <c r="G572" s="81" t="s">
        <v>691</v>
      </c>
      <c r="H572" s="81"/>
      <c r="I572" s="81" t="s">
        <v>20229</v>
      </c>
      <c r="J572" s="81" t="s">
        <v>21710</v>
      </c>
      <c r="K572" s="81"/>
      <c r="L572" s="81"/>
      <c r="M572" s="100"/>
    </row>
    <row r="573" spans="1:13" s="82" customFormat="1">
      <c r="A573" s="83"/>
      <c r="C573" s="83"/>
      <c r="E573" s="83"/>
      <c r="G573" s="81" t="s">
        <v>692</v>
      </c>
      <c r="H573" s="81"/>
      <c r="I573" s="81" t="s">
        <v>20229</v>
      </c>
      <c r="J573" s="81" t="s">
        <v>21711</v>
      </c>
      <c r="K573" s="81"/>
      <c r="L573" s="81"/>
      <c r="M573" s="100"/>
    </row>
    <row r="574" spans="1:13" s="82" customFormat="1">
      <c r="A574" s="83"/>
      <c r="C574" s="83"/>
      <c r="E574" s="83"/>
      <c r="G574" s="81" t="s">
        <v>693</v>
      </c>
      <c r="H574" s="81"/>
      <c r="I574" s="81" t="s">
        <v>20229</v>
      </c>
      <c r="J574" s="81" t="s">
        <v>21712</v>
      </c>
      <c r="K574" s="81"/>
      <c r="L574" s="81"/>
      <c r="M574" s="100"/>
    </row>
    <row r="575" spans="1:13" s="82" customFormat="1">
      <c r="A575" s="83"/>
      <c r="C575" s="83"/>
      <c r="E575" s="83"/>
      <c r="G575" s="81" t="s">
        <v>694</v>
      </c>
      <c r="H575" s="81"/>
      <c r="I575" s="81" t="s">
        <v>20229</v>
      </c>
      <c r="J575" s="81" t="s">
        <v>21713</v>
      </c>
      <c r="K575" s="81"/>
      <c r="L575" s="81"/>
      <c r="M575" s="100"/>
    </row>
    <row r="576" spans="1:13" s="82" customFormat="1">
      <c r="A576" s="83"/>
      <c r="C576" s="83"/>
      <c r="E576" s="83"/>
      <c r="G576" s="81" t="s">
        <v>695</v>
      </c>
      <c r="H576" s="81"/>
      <c r="I576" s="81" t="s">
        <v>20229</v>
      </c>
      <c r="J576" s="81" t="s">
        <v>21714</v>
      </c>
      <c r="K576" s="81"/>
      <c r="L576" s="81"/>
      <c r="M576" s="100"/>
    </row>
    <row r="577" spans="1:13" s="82" customFormat="1">
      <c r="A577" s="83"/>
      <c r="C577" s="83"/>
      <c r="E577" s="83"/>
      <c r="G577" s="81" t="s">
        <v>696</v>
      </c>
      <c r="H577" s="81"/>
      <c r="I577" s="81" t="s">
        <v>20229</v>
      </c>
      <c r="J577" s="81" t="s">
        <v>21715</v>
      </c>
      <c r="K577" s="81"/>
      <c r="L577" s="81"/>
      <c r="M577" s="100"/>
    </row>
    <row r="578" spans="1:13" s="82" customFormat="1">
      <c r="A578" s="83"/>
      <c r="C578" s="83"/>
      <c r="E578" s="83"/>
      <c r="G578" s="81" t="s">
        <v>697</v>
      </c>
      <c r="H578" s="81"/>
      <c r="I578" s="81" t="s">
        <v>20229</v>
      </c>
      <c r="J578" s="81" t="s">
        <v>21716</v>
      </c>
      <c r="K578" s="81"/>
      <c r="L578" s="81"/>
      <c r="M578" s="100"/>
    </row>
    <row r="579" spans="1:13" s="82" customFormat="1">
      <c r="A579" s="83"/>
      <c r="C579" s="83"/>
      <c r="E579" s="83"/>
      <c r="G579" s="81" t="s">
        <v>698</v>
      </c>
      <c r="H579" s="81"/>
      <c r="I579" s="81" t="s">
        <v>20229</v>
      </c>
      <c r="J579" s="81" t="s">
        <v>21717</v>
      </c>
      <c r="K579" s="81"/>
      <c r="L579" s="81"/>
      <c r="M579" s="100"/>
    </row>
    <row r="580" spans="1:13" s="82" customFormat="1">
      <c r="A580" s="83"/>
      <c r="C580" s="83"/>
      <c r="E580" s="83"/>
      <c r="G580" s="81" t="s">
        <v>699</v>
      </c>
      <c r="H580" s="81"/>
      <c r="I580" s="81" t="s">
        <v>20229</v>
      </c>
      <c r="J580" s="81" t="s">
        <v>21718</v>
      </c>
      <c r="K580" s="81"/>
      <c r="L580" s="81"/>
      <c r="M580" s="100"/>
    </row>
    <row r="581" spans="1:13" s="82" customFormat="1">
      <c r="A581" s="83"/>
      <c r="C581" s="83"/>
      <c r="E581" s="83"/>
      <c r="G581" s="81" t="s">
        <v>700</v>
      </c>
      <c r="H581" s="81"/>
      <c r="I581" s="81" t="s">
        <v>20229</v>
      </c>
      <c r="J581" s="81" t="s">
        <v>21719</v>
      </c>
      <c r="K581" s="81"/>
      <c r="L581" s="81"/>
      <c r="M581" s="100"/>
    </row>
    <row r="582" spans="1:13" s="82" customFormat="1">
      <c r="A582" s="83"/>
      <c r="C582" s="83"/>
      <c r="E582" s="83"/>
      <c r="G582" s="81" t="s">
        <v>701</v>
      </c>
      <c r="H582" s="81"/>
      <c r="I582" s="81" t="s">
        <v>20229</v>
      </c>
      <c r="J582" s="81" t="s">
        <v>21720</v>
      </c>
      <c r="K582" s="81"/>
      <c r="L582" s="81"/>
      <c r="M582" s="100"/>
    </row>
    <row r="583" spans="1:13" s="82" customFormat="1">
      <c r="A583" s="83"/>
      <c r="C583" s="83"/>
      <c r="E583" s="83"/>
      <c r="G583" s="81" t="s">
        <v>702</v>
      </c>
      <c r="H583" s="81"/>
      <c r="I583" s="81" t="s">
        <v>20229</v>
      </c>
      <c r="J583" s="81" t="s">
        <v>21721</v>
      </c>
      <c r="K583" s="81"/>
      <c r="L583" s="81"/>
      <c r="M583" s="100"/>
    </row>
    <row r="584" spans="1:13" s="82" customFormat="1">
      <c r="A584" s="83"/>
      <c r="C584" s="83"/>
      <c r="E584" s="83"/>
      <c r="G584" s="81" t="s">
        <v>703</v>
      </c>
      <c r="H584" s="81"/>
      <c r="I584" s="81" t="s">
        <v>20229</v>
      </c>
      <c r="J584" s="81" t="s">
        <v>21722</v>
      </c>
      <c r="K584" s="81"/>
      <c r="L584" s="81"/>
      <c r="M584" s="100"/>
    </row>
    <row r="585" spans="1:13" s="82" customFormat="1">
      <c r="A585" s="83"/>
      <c r="C585" s="83"/>
      <c r="E585" s="83"/>
      <c r="G585" s="81" t="s">
        <v>704</v>
      </c>
      <c r="H585" s="81"/>
      <c r="I585" s="81" t="s">
        <v>20229</v>
      </c>
      <c r="J585" s="81" t="s">
        <v>21723</v>
      </c>
      <c r="K585" s="81"/>
      <c r="L585" s="81"/>
      <c r="M585" s="100"/>
    </row>
    <row r="586" spans="1:13" s="82" customFormat="1">
      <c r="A586" s="83"/>
      <c r="C586" s="83"/>
      <c r="E586" s="83"/>
      <c r="G586" s="81" t="s">
        <v>705</v>
      </c>
      <c r="H586" s="81"/>
      <c r="I586" s="81" t="s">
        <v>20229</v>
      </c>
      <c r="J586" s="81" t="s">
        <v>21724</v>
      </c>
      <c r="K586" s="81"/>
      <c r="L586" s="81"/>
      <c r="M586" s="100"/>
    </row>
    <row r="587" spans="1:13" s="82" customFormat="1">
      <c r="A587" s="83"/>
      <c r="C587" s="83"/>
      <c r="E587" s="83"/>
      <c r="G587" s="81" t="s">
        <v>706</v>
      </c>
      <c r="H587" s="81"/>
      <c r="I587" s="81" t="s">
        <v>20229</v>
      </c>
      <c r="J587" s="81" t="s">
        <v>21725</v>
      </c>
      <c r="K587" s="81"/>
      <c r="L587" s="81"/>
      <c r="M587" s="100"/>
    </row>
    <row r="588" spans="1:13" s="82" customFormat="1">
      <c r="A588" s="83"/>
      <c r="C588" s="83"/>
      <c r="E588" s="83"/>
      <c r="G588" s="81" t="s">
        <v>707</v>
      </c>
      <c r="H588" s="81"/>
      <c r="I588" s="81" t="s">
        <v>20229</v>
      </c>
      <c r="J588" s="81" t="s">
        <v>21726</v>
      </c>
      <c r="K588" s="81"/>
      <c r="L588" s="81"/>
      <c r="M588" s="100"/>
    </row>
    <row r="589" spans="1:13" s="82" customFormat="1">
      <c r="A589" s="83"/>
      <c r="C589" s="83"/>
      <c r="E589" s="83"/>
      <c r="G589" s="81" t="s">
        <v>708</v>
      </c>
      <c r="H589" s="81"/>
      <c r="I589" s="81" t="s">
        <v>20229</v>
      </c>
      <c r="J589" s="81" t="s">
        <v>21727</v>
      </c>
      <c r="K589" s="81"/>
      <c r="L589" s="81"/>
      <c r="M589" s="100"/>
    </row>
    <row r="590" spans="1:13" s="82" customFormat="1">
      <c r="A590" s="83"/>
      <c r="C590" s="83"/>
      <c r="E590" s="83"/>
      <c r="G590" s="81" t="s">
        <v>709</v>
      </c>
      <c r="H590" s="81"/>
      <c r="I590" s="81" t="s">
        <v>20229</v>
      </c>
      <c r="J590" s="81" t="s">
        <v>21728</v>
      </c>
      <c r="K590" s="81"/>
      <c r="L590" s="81"/>
      <c r="M590" s="100"/>
    </row>
    <row r="591" spans="1:13" s="82" customFormat="1">
      <c r="A591" s="83"/>
      <c r="C591" s="83"/>
      <c r="E591" s="83"/>
      <c r="G591" s="81" t="s">
        <v>710</v>
      </c>
      <c r="H591" s="81"/>
      <c r="I591" s="81" t="s">
        <v>20229</v>
      </c>
      <c r="J591" s="81" t="s">
        <v>21729</v>
      </c>
      <c r="K591" s="81"/>
      <c r="L591" s="81"/>
      <c r="M591" s="100"/>
    </row>
    <row r="592" spans="1:13" s="82" customFormat="1">
      <c r="A592" s="83"/>
      <c r="C592" s="83"/>
      <c r="E592" s="83"/>
      <c r="G592" s="81" t="s">
        <v>711</v>
      </c>
      <c r="H592" s="81"/>
      <c r="I592" s="81" t="s">
        <v>20229</v>
      </c>
      <c r="J592" s="81" t="s">
        <v>21730</v>
      </c>
      <c r="K592" s="81"/>
      <c r="L592" s="81"/>
      <c r="M592" s="100"/>
    </row>
    <row r="593" spans="1:13" s="82" customFormat="1">
      <c r="A593" s="83"/>
      <c r="C593" s="83"/>
      <c r="E593" s="83"/>
      <c r="G593" s="81" t="s">
        <v>712</v>
      </c>
      <c r="H593" s="81"/>
      <c r="I593" s="81" t="s">
        <v>20229</v>
      </c>
      <c r="J593" s="81" t="s">
        <v>21731</v>
      </c>
      <c r="K593" s="81"/>
      <c r="L593" s="81"/>
      <c r="M593" s="100"/>
    </row>
    <row r="594" spans="1:13" s="82" customFormat="1">
      <c r="A594" s="83"/>
      <c r="C594" s="83"/>
      <c r="E594" s="83"/>
      <c r="G594" s="81" t="s">
        <v>713</v>
      </c>
      <c r="H594" s="81"/>
      <c r="I594" s="81" t="s">
        <v>20229</v>
      </c>
      <c r="J594" s="81" t="s">
        <v>21732</v>
      </c>
      <c r="K594" s="81"/>
      <c r="L594" s="81"/>
      <c r="M594" s="100"/>
    </row>
    <row r="595" spans="1:13" s="82" customFormat="1">
      <c r="A595" s="83"/>
      <c r="C595" s="83"/>
      <c r="E595" s="83"/>
      <c r="G595" s="81" t="s">
        <v>714</v>
      </c>
      <c r="H595" s="81"/>
      <c r="I595" s="81" t="s">
        <v>20229</v>
      </c>
      <c r="J595" s="81" t="s">
        <v>21733</v>
      </c>
      <c r="K595" s="81"/>
      <c r="L595" s="81"/>
      <c r="M595" s="100"/>
    </row>
    <row r="596" spans="1:13" s="82" customFormat="1">
      <c r="A596" s="83"/>
      <c r="C596" s="83"/>
      <c r="E596" s="83"/>
      <c r="G596" s="81" t="s">
        <v>715</v>
      </c>
      <c r="H596" s="81"/>
      <c r="I596" s="81" t="s">
        <v>20229</v>
      </c>
      <c r="J596" s="81" t="s">
        <v>21734</v>
      </c>
      <c r="K596" s="81"/>
      <c r="L596" s="81"/>
      <c r="M596" s="100"/>
    </row>
    <row r="597" spans="1:13" s="82" customFormat="1">
      <c r="A597" s="83"/>
      <c r="C597" s="83"/>
      <c r="E597" s="83"/>
      <c r="G597" s="81" t="s">
        <v>716</v>
      </c>
      <c r="H597" s="81"/>
      <c r="I597" s="81" t="s">
        <v>20229</v>
      </c>
      <c r="J597" s="81" t="s">
        <v>21735</v>
      </c>
      <c r="K597" s="81"/>
      <c r="L597" s="81"/>
      <c r="M597" s="100"/>
    </row>
    <row r="598" spans="1:13" s="82" customFormat="1">
      <c r="A598" s="83"/>
      <c r="C598" s="83"/>
      <c r="E598" s="83"/>
      <c r="G598" s="81" t="s">
        <v>717</v>
      </c>
      <c r="H598" s="81"/>
      <c r="I598" s="81" t="s">
        <v>20229</v>
      </c>
      <c r="J598" s="81" t="s">
        <v>21736</v>
      </c>
      <c r="K598" s="81"/>
      <c r="L598" s="81"/>
      <c r="M598" s="100"/>
    </row>
    <row r="599" spans="1:13" s="82" customFormat="1">
      <c r="A599" s="83"/>
      <c r="C599" s="83"/>
      <c r="E599" s="83"/>
      <c r="G599" s="81" t="s">
        <v>718</v>
      </c>
      <c r="H599" s="81"/>
      <c r="I599" s="81" t="s">
        <v>20229</v>
      </c>
      <c r="J599" s="81" t="s">
        <v>21737</v>
      </c>
      <c r="K599" s="81"/>
      <c r="L599" s="81"/>
      <c r="M599" s="100"/>
    </row>
    <row r="600" spans="1:13" s="82" customFormat="1">
      <c r="A600" s="83"/>
      <c r="C600" s="83"/>
      <c r="E600" s="83"/>
      <c r="G600" s="81" t="s">
        <v>719</v>
      </c>
      <c r="H600" s="81"/>
      <c r="I600" s="81" t="s">
        <v>20229</v>
      </c>
      <c r="J600" s="81" t="s">
        <v>21738</v>
      </c>
      <c r="K600" s="81"/>
      <c r="L600" s="81"/>
      <c r="M600" s="100"/>
    </row>
    <row r="601" spans="1:13" s="82" customFormat="1">
      <c r="A601" s="83"/>
      <c r="C601" s="83"/>
      <c r="E601" s="83"/>
      <c r="G601" s="81" t="s">
        <v>720</v>
      </c>
      <c r="H601" s="81"/>
      <c r="I601" s="81" t="s">
        <v>20229</v>
      </c>
      <c r="J601" s="81" t="s">
        <v>21739</v>
      </c>
      <c r="K601" s="81"/>
      <c r="L601" s="81"/>
      <c r="M601" s="100"/>
    </row>
    <row r="602" spans="1:13" s="82" customFormat="1">
      <c r="A602" s="83"/>
      <c r="C602" s="83"/>
      <c r="E602" s="83"/>
      <c r="G602" s="81" t="s">
        <v>721</v>
      </c>
      <c r="H602" s="81"/>
      <c r="I602" s="81" t="s">
        <v>20229</v>
      </c>
      <c r="J602" s="81" t="s">
        <v>21740</v>
      </c>
      <c r="K602" s="81"/>
      <c r="L602" s="81"/>
      <c r="M602" s="100"/>
    </row>
    <row r="603" spans="1:13" s="82" customFormat="1">
      <c r="A603" s="83"/>
      <c r="C603" s="83"/>
      <c r="E603" s="83"/>
      <c r="G603" s="81" t="s">
        <v>722</v>
      </c>
      <c r="H603" s="81"/>
      <c r="I603" s="81" t="s">
        <v>20229</v>
      </c>
      <c r="J603" s="81" t="s">
        <v>21741</v>
      </c>
      <c r="K603" s="81"/>
      <c r="L603" s="81"/>
      <c r="M603" s="100"/>
    </row>
    <row r="604" spans="1:13" s="82" customFormat="1">
      <c r="A604" s="83"/>
      <c r="C604" s="83"/>
      <c r="E604" s="83"/>
      <c r="G604" s="81" t="s">
        <v>723</v>
      </c>
      <c r="H604" s="81"/>
      <c r="I604" s="81" t="s">
        <v>20229</v>
      </c>
      <c r="J604" s="81" t="s">
        <v>21742</v>
      </c>
      <c r="K604" s="81"/>
      <c r="L604" s="81"/>
      <c r="M604" s="100"/>
    </row>
    <row r="605" spans="1:13" s="82" customFormat="1">
      <c r="A605" s="83"/>
      <c r="C605" s="83"/>
      <c r="E605" s="83"/>
      <c r="G605" s="81" t="s">
        <v>724</v>
      </c>
      <c r="H605" s="81"/>
      <c r="I605" s="81" t="s">
        <v>20229</v>
      </c>
      <c r="J605" s="81" t="s">
        <v>21743</v>
      </c>
      <c r="K605" s="81"/>
      <c r="L605" s="81"/>
      <c r="M605" s="100"/>
    </row>
    <row r="606" spans="1:13" s="82" customFormat="1">
      <c r="A606" s="83"/>
      <c r="C606" s="83"/>
      <c r="E606" s="83"/>
      <c r="G606" s="81" t="s">
        <v>725</v>
      </c>
      <c r="H606" s="81"/>
      <c r="I606" s="81" t="s">
        <v>20229</v>
      </c>
      <c r="J606" s="81" t="s">
        <v>21744</v>
      </c>
      <c r="K606" s="81"/>
      <c r="L606" s="81"/>
      <c r="M606" s="100"/>
    </row>
    <row r="607" spans="1:13" s="82" customFormat="1">
      <c r="A607" s="83"/>
      <c r="C607" s="83"/>
      <c r="E607" s="83"/>
      <c r="G607" s="81" t="s">
        <v>726</v>
      </c>
      <c r="H607" s="81"/>
      <c r="I607" s="81" t="s">
        <v>20229</v>
      </c>
      <c r="J607" s="81" t="s">
        <v>21745</v>
      </c>
      <c r="K607" s="81"/>
      <c r="L607" s="81"/>
      <c r="M607" s="100"/>
    </row>
    <row r="608" spans="1:13" s="82" customFormat="1">
      <c r="A608" s="83"/>
      <c r="C608" s="83"/>
      <c r="E608" s="83"/>
      <c r="G608" s="81" t="s">
        <v>727</v>
      </c>
      <c r="H608" s="81"/>
      <c r="I608" s="81" t="s">
        <v>20229</v>
      </c>
      <c r="J608" s="81" t="s">
        <v>21746</v>
      </c>
      <c r="K608" s="81"/>
      <c r="L608" s="81"/>
      <c r="M608" s="100"/>
    </row>
    <row r="609" spans="1:13" s="82" customFormat="1">
      <c r="A609" s="83"/>
      <c r="C609" s="83"/>
      <c r="E609" s="83"/>
      <c r="G609" s="81" t="s">
        <v>728</v>
      </c>
      <c r="H609" s="81"/>
      <c r="I609" s="81" t="s">
        <v>20229</v>
      </c>
      <c r="J609" s="81" t="s">
        <v>21747</v>
      </c>
      <c r="K609" s="81"/>
      <c r="L609" s="81"/>
      <c r="M609" s="100"/>
    </row>
    <row r="610" spans="1:13" s="82" customFormat="1">
      <c r="A610" s="83"/>
      <c r="C610" s="83"/>
      <c r="E610" s="83"/>
      <c r="G610" s="81" t="s">
        <v>729</v>
      </c>
      <c r="H610" s="81"/>
      <c r="I610" s="81" t="s">
        <v>20229</v>
      </c>
      <c r="J610" s="81" t="s">
        <v>21748</v>
      </c>
      <c r="K610" s="81"/>
      <c r="L610" s="81"/>
      <c r="M610" s="100"/>
    </row>
    <row r="611" spans="1:13" s="82" customFormat="1">
      <c r="A611" s="83"/>
      <c r="C611" s="83"/>
      <c r="E611" s="83"/>
      <c r="G611" s="81" t="s">
        <v>730</v>
      </c>
      <c r="H611" s="81"/>
      <c r="I611" s="81" t="s">
        <v>20229</v>
      </c>
      <c r="J611" s="81" t="s">
        <v>21749</v>
      </c>
      <c r="K611" s="81"/>
      <c r="L611" s="81"/>
      <c r="M611" s="100"/>
    </row>
    <row r="612" spans="1:13" s="82" customFormat="1">
      <c r="A612" s="83"/>
      <c r="C612" s="83"/>
      <c r="E612" s="83"/>
      <c r="G612" s="81" t="s">
        <v>731</v>
      </c>
      <c r="H612" s="81"/>
      <c r="I612" s="81" t="s">
        <v>20229</v>
      </c>
      <c r="J612" s="81" t="s">
        <v>21750</v>
      </c>
      <c r="K612" s="81"/>
      <c r="L612" s="81"/>
      <c r="M612" s="100"/>
    </row>
    <row r="613" spans="1:13" s="82" customFormat="1">
      <c r="A613" s="83"/>
      <c r="C613" s="83"/>
      <c r="E613" s="83"/>
      <c r="G613" s="81" t="s">
        <v>732</v>
      </c>
      <c r="H613" s="81"/>
      <c r="I613" s="81" t="s">
        <v>20229</v>
      </c>
      <c r="J613" s="81" t="s">
        <v>21751</v>
      </c>
      <c r="K613" s="81"/>
      <c r="L613" s="81"/>
      <c r="M613" s="100"/>
    </row>
    <row r="614" spans="1:13" s="82" customFormat="1">
      <c r="A614" s="83"/>
      <c r="C614" s="83"/>
      <c r="E614" s="83"/>
      <c r="G614" s="81" t="s">
        <v>733</v>
      </c>
      <c r="H614" s="81"/>
      <c r="I614" s="81" t="s">
        <v>20229</v>
      </c>
      <c r="J614" s="81" t="s">
        <v>21752</v>
      </c>
      <c r="K614" s="81"/>
      <c r="L614" s="81"/>
      <c r="M614" s="100"/>
    </row>
    <row r="615" spans="1:13" s="82" customFormat="1">
      <c r="A615" s="83"/>
      <c r="C615" s="83"/>
      <c r="E615" s="83"/>
      <c r="G615" s="81" t="s">
        <v>734</v>
      </c>
      <c r="H615" s="81"/>
      <c r="I615" s="81" t="s">
        <v>20229</v>
      </c>
      <c r="J615" s="81" t="s">
        <v>21753</v>
      </c>
      <c r="K615" s="81"/>
      <c r="L615" s="81"/>
      <c r="M615" s="100"/>
    </row>
    <row r="616" spans="1:13" s="82" customFormat="1">
      <c r="A616" s="83"/>
      <c r="C616" s="83"/>
      <c r="E616" s="83"/>
      <c r="G616" s="81" t="s">
        <v>735</v>
      </c>
      <c r="H616" s="81"/>
      <c r="I616" s="81" t="s">
        <v>20229</v>
      </c>
      <c r="J616" s="81" t="s">
        <v>21754</v>
      </c>
      <c r="K616" s="81"/>
      <c r="L616" s="81"/>
      <c r="M616" s="100"/>
    </row>
    <row r="617" spans="1:13" s="82" customFormat="1">
      <c r="A617" s="83"/>
      <c r="C617" s="83"/>
      <c r="E617" s="83"/>
      <c r="G617" s="81" t="s">
        <v>736</v>
      </c>
      <c r="H617" s="81"/>
      <c r="I617" s="81" t="s">
        <v>20229</v>
      </c>
      <c r="J617" s="81" t="s">
        <v>21755</v>
      </c>
      <c r="K617" s="81"/>
      <c r="L617" s="81"/>
      <c r="M617" s="100"/>
    </row>
    <row r="618" spans="1:13" s="82" customFormat="1">
      <c r="A618" s="83"/>
      <c r="C618" s="83"/>
      <c r="E618" s="83"/>
      <c r="G618" s="81" t="s">
        <v>737</v>
      </c>
      <c r="H618" s="81"/>
      <c r="I618" s="81" t="s">
        <v>20229</v>
      </c>
      <c r="J618" s="81" t="s">
        <v>21756</v>
      </c>
      <c r="K618" s="81"/>
      <c r="L618" s="81"/>
      <c r="M618" s="100"/>
    </row>
    <row r="619" spans="1:13" s="82" customFormat="1">
      <c r="A619" s="83"/>
      <c r="C619" s="83"/>
      <c r="E619" s="83"/>
      <c r="G619" s="81" t="s">
        <v>738</v>
      </c>
      <c r="H619" s="81"/>
      <c r="I619" s="81" t="s">
        <v>20229</v>
      </c>
      <c r="J619" s="81" t="s">
        <v>21757</v>
      </c>
      <c r="K619" s="81"/>
      <c r="L619" s="81"/>
      <c r="M619" s="100"/>
    </row>
    <row r="620" spans="1:13" s="82" customFormat="1">
      <c r="A620" s="83"/>
      <c r="C620" s="83"/>
      <c r="E620" s="83"/>
      <c r="G620" s="81" t="s">
        <v>739</v>
      </c>
      <c r="H620" s="81"/>
      <c r="I620" s="81" t="s">
        <v>20229</v>
      </c>
      <c r="J620" s="81" t="s">
        <v>21758</v>
      </c>
      <c r="K620" s="81"/>
      <c r="L620" s="81"/>
      <c r="M620" s="100"/>
    </row>
    <row r="621" spans="1:13" s="82" customFormat="1">
      <c r="A621" s="83"/>
      <c r="C621" s="83"/>
      <c r="E621" s="83"/>
      <c r="G621" s="81" t="s">
        <v>740</v>
      </c>
      <c r="H621" s="81"/>
      <c r="I621" s="81" t="s">
        <v>20229</v>
      </c>
      <c r="J621" s="81" t="s">
        <v>21759</v>
      </c>
      <c r="K621" s="81"/>
      <c r="L621" s="81"/>
      <c r="M621" s="100"/>
    </row>
    <row r="622" spans="1:13" s="82" customFormat="1">
      <c r="A622" s="83"/>
      <c r="C622" s="83"/>
      <c r="E622" s="83"/>
      <c r="G622" s="81" t="s">
        <v>741</v>
      </c>
      <c r="H622" s="81"/>
      <c r="I622" s="81" t="s">
        <v>20229</v>
      </c>
      <c r="J622" s="81" t="s">
        <v>21760</v>
      </c>
      <c r="K622" s="81"/>
      <c r="L622" s="81"/>
      <c r="M622" s="100"/>
    </row>
    <row r="623" spans="1:13" s="82" customFormat="1">
      <c r="A623" s="83"/>
      <c r="C623" s="83"/>
      <c r="E623" s="83"/>
      <c r="G623" s="81" t="s">
        <v>742</v>
      </c>
      <c r="H623" s="81"/>
      <c r="I623" s="81" t="s">
        <v>20229</v>
      </c>
      <c r="J623" s="81" t="s">
        <v>21761</v>
      </c>
      <c r="K623" s="81"/>
      <c r="L623" s="81"/>
      <c r="M623" s="100"/>
    </row>
    <row r="624" spans="1:13" s="82" customFormat="1">
      <c r="A624" s="83"/>
      <c r="C624" s="83"/>
      <c r="E624" s="83"/>
      <c r="G624" s="81" t="s">
        <v>743</v>
      </c>
      <c r="H624" s="81"/>
      <c r="I624" s="81" t="s">
        <v>20229</v>
      </c>
      <c r="J624" s="81" t="s">
        <v>21762</v>
      </c>
      <c r="K624" s="81"/>
      <c r="L624" s="81"/>
      <c r="M624" s="100"/>
    </row>
    <row r="625" spans="1:13" s="82" customFormat="1">
      <c r="A625" s="83"/>
      <c r="C625" s="83"/>
      <c r="E625" s="83"/>
      <c r="G625" s="81" t="s">
        <v>744</v>
      </c>
      <c r="H625" s="81"/>
      <c r="I625" s="81" t="s">
        <v>20229</v>
      </c>
      <c r="J625" s="81" t="s">
        <v>21763</v>
      </c>
      <c r="K625" s="81"/>
      <c r="L625" s="81"/>
      <c r="M625" s="100"/>
    </row>
    <row r="626" spans="1:13" s="82" customFormat="1">
      <c r="A626" s="83"/>
      <c r="C626" s="83"/>
      <c r="E626" s="83"/>
      <c r="G626" s="81" t="s">
        <v>745</v>
      </c>
      <c r="H626" s="81"/>
      <c r="I626" s="81" t="s">
        <v>20229</v>
      </c>
      <c r="J626" s="81" t="s">
        <v>21764</v>
      </c>
      <c r="K626" s="81"/>
      <c r="L626" s="81"/>
      <c r="M626" s="100"/>
    </row>
    <row r="627" spans="1:13" s="82" customFormat="1">
      <c r="A627" s="83"/>
      <c r="C627" s="83"/>
      <c r="E627" s="83"/>
      <c r="G627" s="81" t="s">
        <v>746</v>
      </c>
      <c r="H627" s="81"/>
      <c r="I627" s="81" t="s">
        <v>20229</v>
      </c>
      <c r="J627" s="81" t="s">
        <v>21765</v>
      </c>
      <c r="K627" s="81"/>
      <c r="L627" s="81"/>
      <c r="M627" s="100"/>
    </row>
    <row r="628" spans="1:13" s="82" customFormat="1">
      <c r="A628" s="83"/>
      <c r="C628" s="83"/>
      <c r="E628" s="83"/>
      <c r="G628" s="81" t="s">
        <v>747</v>
      </c>
      <c r="H628" s="81"/>
      <c r="I628" s="81" t="s">
        <v>20229</v>
      </c>
      <c r="J628" s="81" t="s">
        <v>21766</v>
      </c>
      <c r="K628" s="81"/>
      <c r="L628" s="81"/>
      <c r="M628" s="100"/>
    </row>
    <row r="629" spans="1:13" s="82" customFormat="1">
      <c r="A629" s="83"/>
      <c r="C629" s="83"/>
      <c r="E629" s="83"/>
      <c r="G629" s="81" t="s">
        <v>748</v>
      </c>
      <c r="H629" s="81"/>
      <c r="I629" s="81" t="s">
        <v>20229</v>
      </c>
      <c r="J629" s="81" t="s">
        <v>21767</v>
      </c>
      <c r="K629" s="81"/>
      <c r="L629" s="81"/>
      <c r="M629" s="100"/>
    </row>
    <row r="630" spans="1:13" s="82" customFormat="1">
      <c r="A630" s="83"/>
      <c r="C630" s="83"/>
      <c r="E630" s="83"/>
      <c r="G630" s="81" t="s">
        <v>749</v>
      </c>
      <c r="H630" s="81"/>
      <c r="I630" s="81" t="s">
        <v>20229</v>
      </c>
      <c r="J630" s="81" t="s">
        <v>21768</v>
      </c>
      <c r="K630" s="81"/>
      <c r="L630" s="81"/>
      <c r="M630" s="100"/>
    </row>
    <row r="631" spans="1:13" s="82" customFormat="1">
      <c r="A631" s="83"/>
      <c r="C631" s="83"/>
      <c r="E631" s="83"/>
      <c r="G631" s="81" t="s">
        <v>750</v>
      </c>
      <c r="H631" s="81"/>
      <c r="I631" s="81" t="s">
        <v>20229</v>
      </c>
      <c r="J631" s="81" t="s">
        <v>21769</v>
      </c>
      <c r="K631" s="81"/>
      <c r="L631" s="81"/>
      <c r="M631" s="100"/>
    </row>
    <row r="632" spans="1:13" s="82" customFormat="1">
      <c r="A632" s="83"/>
      <c r="C632" s="83"/>
      <c r="E632" s="83"/>
      <c r="G632" s="81" t="s">
        <v>751</v>
      </c>
      <c r="H632" s="81"/>
      <c r="I632" s="81" t="s">
        <v>20229</v>
      </c>
      <c r="J632" s="81" t="s">
        <v>21770</v>
      </c>
      <c r="K632" s="81"/>
      <c r="L632" s="81"/>
      <c r="M632" s="100"/>
    </row>
    <row r="633" spans="1:13" s="82" customFormat="1">
      <c r="A633" s="83"/>
      <c r="C633" s="83"/>
      <c r="E633" s="83"/>
      <c r="G633" s="81" t="s">
        <v>752</v>
      </c>
      <c r="H633" s="81"/>
      <c r="I633" s="81" t="s">
        <v>20229</v>
      </c>
      <c r="J633" s="81" t="s">
        <v>21771</v>
      </c>
      <c r="K633" s="81"/>
      <c r="L633" s="81"/>
      <c r="M633" s="100"/>
    </row>
    <row r="634" spans="1:13" s="82" customFormat="1">
      <c r="A634" s="83"/>
      <c r="C634" s="83"/>
      <c r="E634" s="83"/>
      <c r="G634" s="81" t="s">
        <v>753</v>
      </c>
      <c r="H634" s="81"/>
      <c r="I634" s="81" t="s">
        <v>20229</v>
      </c>
      <c r="J634" s="81" t="s">
        <v>21772</v>
      </c>
      <c r="K634" s="81"/>
      <c r="L634" s="81"/>
      <c r="M634" s="100"/>
    </row>
    <row r="635" spans="1:13" s="82" customFormat="1">
      <c r="A635" s="83"/>
      <c r="C635" s="83"/>
      <c r="E635" s="83"/>
      <c r="G635" s="81" t="s">
        <v>754</v>
      </c>
      <c r="H635" s="81"/>
      <c r="I635" s="81" t="s">
        <v>20229</v>
      </c>
      <c r="J635" s="81" t="s">
        <v>21773</v>
      </c>
      <c r="K635" s="81"/>
      <c r="L635" s="81"/>
      <c r="M635" s="100"/>
    </row>
    <row r="636" spans="1:13" s="82" customFormat="1">
      <c r="A636" s="83"/>
      <c r="C636" s="83"/>
      <c r="E636" s="83"/>
      <c r="G636" s="81" t="s">
        <v>755</v>
      </c>
      <c r="H636" s="81"/>
      <c r="I636" s="81" t="s">
        <v>20229</v>
      </c>
      <c r="J636" s="81" t="s">
        <v>21774</v>
      </c>
      <c r="K636" s="81"/>
      <c r="L636" s="81"/>
      <c r="M636" s="100"/>
    </row>
    <row r="637" spans="1:13" s="82" customFormat="1">
      <c r="A637" s="83"/>
      <c r="C637" s="83"/>
      <c r="E637" s="83"/>
      <c r="G637" s="81" t="s">
        <v>756</v>
      </c>
      <c r="H637" s="81"/>
      <c r="I637" s="81" t="s">
        <v>20229</v>
      </c>
      <c r="J637" s="81" t="s">
        <v>21775</v>
      </c>
      <c r="K637" s="81"/>
      <c r="L637" s="81"/>
      <c r="M637" s="100"/>
    </row>
    <row r="638" spans="1:13" s="82" customFormat="1">
      <c r="A638" s="83"/>
      <c r="C638" s="83"/>
      <c r="E638" s="83"/>
      <c r="G638" s="81" t="s">
        <v>757</v>
      </c>
      <c r="H638" s="81"/>
      <c r="I638" s="81" t="s">
        <v>20229</v>
      </c>
      <c r="J638" s="81" t="s">
        <v>21776</v>
      </c>
      <c r="K638" s="81"/>
      <c r="L638" s="81"/>
      <c r="M638" s="100"/>
    </row>
    <row r="639" spans="1:13" s="82" customFormat="1">
      <c r="A639" s="83"/>
      <c r="C639" s="83"/>
      <c r="E639" s="83"/>
      <c r="G639" s="81" t="s">
        <v>758</v>
      </c>
      <c r="H639" s="81"/>
      <c r="I639" s="81" t="s">
        <v>20229</v>
      </c>
      <c r="J639" s="81" t="s">
        <v>21777</v>
      </c>
      <c r="K639" s="81"/>
      <c r="L639" s="81"/>
      <c r="M639" s="100"/>
    </row>
    <row r="640" spans="1:13" s="82" customFormat="1">
      <c r="A640" s="83"/>
      <c r="C640" s="83"/>
      <c r="E640" s="83"/>
      <c r="G640" s="81" t="s">
        <v>759</v>
      </c>
      <c r="H640" s="81"/>
      <c r="I640" s="81" t="s">
        <v>20229</v>
      </c>
      <c r="J640" s="81" t="s">
        <v>21778</v>
      </c>
      <c r="K640" s="81"/>
      <c r="L640" s="81"/>
      <c r="M640" s="100"/>
    </row>
    <row r="641" spans="1:13" s="82" customFormat="1">
      <c r="A641" s="83"/>
      <c r="C641" s="83"/>
      <c r="E641" s="83"/>
      <c r="G641" s="81" t="s">
        <v>760</v>
      </c>
      <c r="H641" s="81"/>
      <c r="I641" s="81" t="s">
        <v>20229</v>
      </c>
      <c r="J641" s="81" t="s">
        <v>21779</v>
      </c>
      <c r="K641" s="81"/>
      <c r="L641" s="81"/>
      <c r="M641" s="100"/>
    </row>
    <row r="642" spans="1:13" s="82" customFormat="1">
      <c r="A642" s="83"/>
      <c r="C642" s="83"/>
      <c r="E642" s="83"/>
      <c r="G642" s="81" t="s">
        <v>761</v>
      </c>
      <c r="H642" s="81"/>
      <c r="I642" s="81" t="s">
        <v>20229</v>
      </c>
      <c r="J642" s="81" t="s">
        <v>21780</v>
      </c>
      <c r="K642" s="81"/>
      <c r="L642" s="81"/>
      <c r="M642" s="100"/>
    </row>
    <row r="643" spans="1:13" s="82" customFormat="1">
      <c r="A643" s="83"/>
      <c r="C643" s="83"/>
      <c r="E643" s="83"/>
      <c r="G643" s="81" t="s">
        <v>762</v>
      </c>
      <c r="H643" s="81"/>
      <c r="I643" s="81" t="s">
        <v>20229</v>
      </c>
      <c r="J643" s="81" t="s">
        <v>21781</v>
      </c>
      <c r="K643" s="81"/>
      <c r="L643" s="81"/>
      <c r="M643" s="100"/>
    </row>
    <row r="644" spans="1:13" s="82" customFormat="1">
      <c r="A644" s="83"/>
      <c r="C644" s="83"/>
      <c r="E644" s="83"/>
      <c r="G644" s="81" t="s">
        <v>763</v>
      </c>
      <c r="H644" s="81"/>
      <c r="I644" s="81" t="s">
        <v>20229</v>
      </c>
      <c r="J644" s="81" t="s">
        <v>21782</v>
      </c>
      <c r="K644" s="81"/>
      <c r="L644" s="81"/>
      <c r="M644" s="100"/>
    </row>
    <row r="645" spans="1:13" s="82" customFormat="1">
      <c r="A645" s="83"/>
      <c r="C645" s="83"/>
      <c r="E645" s="83"/>
      <c r="G645" s="81" t="s">
        <v>764</v>
      </c>
      <c r="H645" s="81"/>
      <c r="I645" s="81" t="s">
        <v>20229</v>
      </c>
      <c r="J645" s="81" t="s">
        <v>21783</v>
      </c>
      <c r="K645" s="81"/>
      <c r="L645" s="81"/>
      <c r="M645" s="100"/>
    </row>
    <row r="646" spans="1:13" s="82" customFormat="1">
      <c r="A646" s="83"/>
      <c r="C646" s="83"/>
      <c r="E646" s="83"/>
      <c r="G646" s="81" t="s">
        <v>765</v>
      </c>
      <c r="H646" s="81"/>
      <c r="I646" s="81" t="s">
        <v>20229</v>
      </c>
      <c r="J646" s="81" t="s">
        <v>21784</v>
      </c>
      <c r="K646" s="81"/>
      <c r="L646" s="81"/>
      <c r="M646" s="100"/>
    </row>
    <row r="647" spans="1:13" s="82" customFormat="1">
      <c r="A647" s="83"/>
      <c r="C647" s="83"/>
      <c r="E647" s="83"/>
      <c r="G647" s="81" t="s">
        <v>766</v>
      </c>
      <c r="H647" s="81"/>
      <c r="I647" s="81" t="s">
        <v>20229</v>
      </c>
      <c r="J647" s="81" t="s">
        <v>21785</v>
      </c>
      <c r="K647" s="81"/>
      <c r="L647" s="81"/>
      <c r="M647" s="100"/>
    </row>
    <row r="648" spans="1:13" s="82" customFormat="1">
      <c r="A648" s="83"/>
      <c r="C648" s="83"/>
      <c r="E648" s="83"/>
      <c r="G648" s="81" t="s">
        <v>767</v>
      </c>
      <c r="H648" s="81"/>
      <c r="I648" s="81" t="s">
        <v>20229</v>
      </c>
      <c r="J648" s="81" t="s">
        <v>21786</v>
      </c>
      <c r="K648" s="81"/>
      <c r="L648" s="81"/>
      <c r="M648" s="100"/>
    </row>
    <row r="649" spans="1:13" s="82" customFormat="1">
      <c r="A649" s="83"/>
      <c r="C649" s="83"/>
      <c r="E649" s="83"/>
      <c r="G649" s="81" t="s">
        <v>768</v>
      </c>
      <c r="H649" s="81"/>
      <c r="I649" s="81" t="s">
        <v>20229</v>
      </c>
      <c r="J649" s="81" t="s">
        <v>21787</v>
      </c>
      <c r="K649" s="81"/>
      <c r="L649" s="81"/>
      <c r="M649" s="100"/>
    </row>
    <row r="650" spans="1:13" s="82" customFormat="1">
      <c r="A650" s="83"/>
      <c r="C650" s="83"/>
      <c r="E650" s="83"/>
      <c r="G650" s="81" t="s">
        <v>769</v>
      </c>
      <c r="H650" s="81"/>
      <c r="I650" s="81" t="s">
        <v>20229</v>
      </c>
      <c r="J650" s="81" t="s">
        <v>21788</v>
      </c>
      <c r="K650" s="81"/>
      <c r="L650" s="81"/>
      <c r="M650" s="100"/>
    </row>
    <row r="651" spans="1:13" s="82" customFormat="1">
      <c r="A651" s="83"/>
      <c r="C651" s="83"/>
      <c r="E651" s="83"/>
      <c r="G651" s="81" t="s">
        <v>770</v>
      </c>
      <c r="H651" s="81"/>
      <c r="I651" s="81" t="s">
        <v>20229</v>
      </c>
      <c r="J651" s="81" t="s">
        <v>21789</v>
      </c>
      <c r="K651" s="81"/>
      <c r="L651" s="81"/>
      <c r="M651" s="100"/>
    </row>
    <row r="652" spans="1:13" s="82" customFormat="1">
      <c r="A652" s="83"/>
      <c r="C652" s="83"/>
      <c r="E652" s="83"/>
      <c r="G652" s="81" t="s">
        <v>771</v>
      </c>
      <c r="H652" s="81"/>
      <c r="I652" s="81" t="s">
        <v>20229</v>
      </c>
      <c r="J652" s="81" t="s">
        <v>21790</v>
      </c>
      <c r="K652" s="81"/>
      <c r="L652" s="81"/>
      <c r="M652" s="100"/>
    </row>
    <row r="653" spans="1:13" s="82" customFormat="1">
      <c r="A653" s="83"/>
      <c r="C653" s="83"/>
      <c r="E653" s="83"/>
      <c r="G653" s="81" t="s">
        <v>772</v>
      </c>
      <c r="H653" s="81"/>
      <c r="I653" s="81" t="s">
        <v>20229</v>
      </c>
      <c r="J653" s="81" t="s">
        <v>21791</v>
      </c>
      <c r="K653" s="81"/>
      <c r="L653" s="81"/>
      <c r="M653" s="100"/>
    </row>
    <row r="654" spans="1:13" s="82" customFormat="1">
      <c r="A654" s="83"/>
      <c r="C654" s="83"/>
      <c r="E654" s="83"/>
      <c r="G654" s="81" t="s">
        <v>773</v>
      </c>
      <c r="H654" s="81"/>
      <c r="I654" s="81" t="s">
        <v>20229</v>
      </c>
      <c r="J654" s="81" t="s">
        <v>21792</v>
      </c>
      <c r="K654" s="81"/>
      <c r="L654" s="81"/>
      <c r="M654" s="100"/>
    </row>
    <row r="655" spans="1:13" s="82" customFormat="1">
      <c r="A655" s="83"/>
      <c r="C655" s="83"/>
      <c r="E655" s="83"/>
      <c r="G655" s="81" t="s">
        <v>774</v>
      </c>
      <c r="H655" s="81"/>
      <c r="I655" s="81" t="s">
        <v>20229</v>
      </c>
      <c r="J655" s="81" t="s">
        <v>21793</v>
      </c>
      <c r="K655" s="81"/>
      <c r="L655" s="81"/>
      <c r="M655" s="100"/>
    </row>
    <row r="656" spans="1:13" s="82" customFormat="1">
      <c r="A656" s="83"/>
      <c r="C656" s="83"/>
      <c r="E656" s="83"/>
      <c r="G656" s="81" t="s">
        <v>775</v>
      </c>
      <c r="H656" s="81"/>
      <c r="I656" s="81" t="s">
        <v>20229</v>
      </c>
      <c r="J656" s="81" t="s">
        <v>21794</v>
      </c>
      <c r="K656" s="81"/>
      <c r="L656" s="81"/>
      <c r="M656" s="100"/>
    </row>
    <row r="657" spans="1:13" s="82" customFormat="1">
      <c r="A657" s="83"/>
      <c r="C657" s="83"/>
      <c r="E657" s="83"/>
      <c r="G657" s="81" t="s">
        <v>776</v>
      </c>
      <c r="H657" s="81"/>
      <c r="I657" s="81" t="s">
        <v>20229</v>
      </c>
      <c r="J657" s="81" t="s">
        <v>21795</v>
      </c>
      <c r="K657" s="81"/>
      <c r="L657" s="81"/>
      <c r="M657" s="100"/>
    </row>
    <row r="658" spans="1:13" s="82" customFormat="1">
      <c r="A658" s="83"/>
      <c r="C658" s="83"/>
      <c r="E658" s="83"/>
      <c r="G658" s="81" t="s">
        <v>777</v>
      </c>
      <c r="H658" s="81"/>
      <c r="I658" s="81" t="s">
        <v>20229</v>
      </c>
      <c r="J658" s="81" t="s">
        <v>21796</v>
      </c>
      <c r="K658" s="81"/>
      <c r="L658" s="81"/>
      <c r="M658" s="100"/>
    </row>
    <row r="659" spans="1:13" s="82" customFormat="1">
      <c r="A659" s="83"/>
      <c r="C659" s="83"/>
      <c r="E659" s="83"/>
      <c r="G659" s="81" t="s">
        <v>778</v>
      </c>
      <c r="H659" s="81"/>
      <c r="I659" s="81" t="s">
        <v>20229</v>
      </c>
      <c r="J659" s="81" t="s">
        <v>21797</v>
      </c>
      <c r="K659" s="81"/>
      <c r="L659" s="81"/>
      <c r="M659" s="100"/>
    </row>
    <row r="660" spans="1:13" s="82" customFormat="1">
      <c r="A660" s="83"/>
      <c r="C660" s="83"/>
      <c r="E660" s="83"/>
      <c r="G660" s="81" t="s">
        <v>779</v>
      </c>
      <c r="H660" s="81"/>
      <c r="I660" s="81" t="s">
        <v>20229</v>
      </c>
      <c r="J660" s="81" t="s">
        <v>21798</v>
      </c>
      <c r="K660" s="81"/>
      <c r="L660" s="81"/>
      <c r="M660" s="100"/>
    </row>
    <row r="661" spans="1:13" s="82" customFormat="1">
      <c r="A661" s="83"/>
      <c r="C661" s="83"/>
      <c r="E661" s="83"/>
      <c r="G661" s="81" t="s">
        <v>780</v>
      </c>
      <c r="H661" s="81"/>
      <c r="I661" s="81" t="s">
        <v>20229</v>
      </c>
      <c r="J661" s="81" t="s">
        <v>21799</v>
      </c>
      <c r="K661" s="81"/>
      <c r="L661" s="81"/>
      <c r="M661" s="100"/>
    </row>
    <row r="662" spans="1:13" s="82" customFormat="1">
      <c r="A662" s="83"/>
      <c r="C662" s="83"/>
      <c r="E662" s="83"/>
      <c r="G662" s="81" t="s">
        <v>781</v>
      </c>
      <c r="H662" s="81"/>
      <c r="I662" s="81" t="s">
        <v>20229</v>
      </c>
      <c r="J662" s="81" t="s">
        <v>21800</v>
      </c>
      <c r="K662" s="81"/>
      <c r="L662" s="81"/>
      <c r="M662" s="100"/>
    </row>
    <row r="663" spans="1:13" s="82" customFormat="1">
      <c r="A663" s="83"/>
      <c r="C663" s="83"/>
      <c r="E663" s="83"/>
      <c r="G663" s="81" t="s">
        <v>782</v>
      </c>
      <c r="H663" s="81"/>
      <c r="I663" s="81" t="s">
        <v>20229</v>
      </c>
      <c r="J663" s="81" t="s">
        <v>21801</v>
      </c>
      <c r="K663" s="81"/>
      <c r="L663" s="81"/>
      <c r="M663" s="100"/>
    </row>
    <row r="664" spans="1:13" s="82" customFormat="1">
      <c r="A664" s="83"/>
      <c r="C664" s="83"/>
      <c r="E664" s="83"/>
      <c r="G664" s="81" t="s">
        <v>783</v>
      </c>
      <c r="H664" s="81"/>
      <c r="I664" s="81" t="s">
        <v>20229</v>
      </c>
      <c r="J664" s="81" t="s">
        <v>21802</v>
      </c>
      <c r="K664" s="81"/>
      <c r="L664" s="81"/>
      <c r="M664" s="100"/>
    </row>
    <row r="665" spans="1:13" s="82" customFormat="1">
      <c r="A665" s="83"/>
      <c r="C665" s="83"/>
      <c r="E665" s="83"/>
      <c r="G665" s="81" t="s">
        <v>784</v>
      </c>
      <c r="H665" s="81"/>
      <c r="I665" s="81" t="s">
        <v>20229</v>
      </c>
      <c r="J665" s="81" t="s">
        <v>21803</v>
      </c>
      <c r="K665" s="81"/>
      <c r="L665" s="81"/>
      <c r="M665" s="100"/>
    </row>
    <row r="666" spans="1:13" s="82" customFormat="1">
      <c r="A666" s="83"/>
      <c r="C666" s="83"/>
      <c r="E666" s="83"/>
      <c r="G666" s="81" t="s">
        <v>785</v>
      </c>
      <c r="H666" s="81"/>
      <c r="I666" s="81" t="s">
        <v>20229</v>
      </c>
      <c r="J666" s="81" t="s">
        <v>21804</v>
      </c>
      <c r="K666" s="81"/>
      <c r="L666" s="81"/>
      <c r="M666" s="100"/>
    </row>
    <row r="667" spans="1:13" s="82" customFormat="1">
      <c r="A667" s="83"/>
      <c r="C667" s="83"/>
      <c r="E667" s="83"/>
      <c r="G667" s="81" t="s">
        <v>786</v>
      </c>
      <c r="H667" s="81"/>
      <c r="I667" s="81" t="s">
        <v>20229</v>
      </c>
      <c r="J667" s="81" t="s">
        <v>21805</v>
      </c>
      <c r="K667" s="81"/>
      <c r="L667" s="81"/>
      <c r="M667" s="100"/>
    </row>
    <row r="668" spans="1:13" s="82" customFormat="1">
      <c r="A668" s="83"/>
      <c r="C668" s="83"/>
      <c r="E668" s="83"/>
      <c r="G668" s="81" t="s">
        <v>787</v>
      </c>
      <c r="H668" s="81"/>
      <c r="I668" s="81" t="s">
        <v>20229</v>
      </c>
      <c r="J668" s="81" t="s">
        <v>21806</v>
      </c>
      <c r="K668" s="81"/>
      <c r="L668" s="81"/>
      <c r="M668" s="100"/>
    </row>
    <row r="669" spans="1:13" s="82" customFormat="1">
      <c r="A669" s="83"/>
      <c r="C669" s="83"/>
      <c r="E669" s="83"/>
      <c r="G669" s="81" t="s">
        <v>788</v>
      </c>
      <c r="H669" s="81"/>
      <c r="I669" s="81" t="s">
        <v>20229</v>
      </c>
      <c r="J669" s="81" t="s">
        <v>21807</v>
      </c>
      <c r="K669" s="81"/>
      <c r="L669" s="81"/>
      <c r="M669" s="100"/>
    </row>
    <row r="670" spans="1:13" s="82" customFormat="1">
      <c r="A670" s="83"/>
      <c r="C670" s="83"/>
      <c r="E670" s="83"/>
      <c r="G670" s="81" t="s">
        <v>789</v>
      </c>
      <c r="H670" s="81"/>
      <c r="I670" s="81" t="s">
        <v>20229</v>
      </c>
      <c r="J670" s="81" t="s">
        <v>21808</v>
      </c>
      <c r="K670" s="81"/>
      <c r="L670" s="81"/>
      <c r="M670" s="100"/>
    </row>
    <row r="671" spans="1:13" s="82" customFormat="1">
      <c r="A671" s="83"/>
      <c r="C671" s="83"/>
      <c r="E671" s="83"/>
      <c r="G671" s="81" t="s">
        <v>790</v>
      </c>
      <c r="H671" s="81"/>
      <c r="I671" s="81" t="s">
        <v>20229</v>
      </c>
      <c r="J671" s="81" t="s">
        <v>21809</v>
      </c>
      <c r="K671" s="81"/>
      <c r="L671" s="81"/>
      <c r="M671" s="100"/>
    </row>
    <row r="672" spans="1:13" s="82" customFormat="1">
      <c r="A672" s="83"/>
      <c r="C672" s="83"/>
      <c r="E672" s="83"/>
      <c r="G672" s="81" t="s">
        <v>791</v>
      </c>
      <c r="H672" s="81"/>
      <c r="I672" s="81" t="s">
        <v>20229</v>
      </c>
      <c r="J672" s="81" t="s">
        <v>21810</v>
      </c>
      <c r="K672" s="81"/>
      <c r="L672" s="81"/>
      <c r="M672" s="100"/>
    </row>
    <row r="673" spans="1:13" s="82" customFormat="1">
      <c r="A673" s="83"/>
      <c r="C673" s="83"/>
      <c r="E673" s="83"/>
      <c r="G673" s="81" t="s">
        <v>792</v>
      </c>
      <c r="H673" s="81"/>
      <c r="I673" s="81" t="s">
        <v>20229</v>
      </c>
      <c r="J673" s="81" t="s">
        <v>21811</v>
      </c>
      <c r="K673" s="81"/>
      <c r="L673" s="81"/>
      <c r="M673" s="100"/>
    </row>
    <row r="674" spans="1:13" s="82" customFormat="1">
      <c r="A674" s="83"/>
      <c r="C674" s="83"/>
      <c r="E674" s="83"/>
      <c r="G674" s="81" t="s">
        <v>793</v>
      </c>
      <c r="H674" s="81"/>
      <c r="I674" s="81" t="s">
        <v>20229</v>
      </c>
      <c r="J674" s="81" t="s">
        <v>21812</v>
      </c>
      <c r="K674" s="81"/>
      <c r="L674" s="81"/>
      <c r="M674" s="100"/>
    </row>
    <row r="675" spans="1:13" s="82" customFormat="1">
      <c r="A675" s="83"/>
      <c r="C675" s="83"/>
      <c r="E675" s="83"/>
      <c r="G675" s="81" t="s">
        <v>794</v>
      </c>
      <c r="H675" s="81"/>
      <c r="I675" s="81" t="s">
        <v>20229</v>
      </c>
      <c r="J675" s="81" t="s">
        <v>21813</v>
      </c>
      <c r="K675" s="81"/>
      <c r="L675" s="81"/>
      <c r="M675" s="100"/>
    </row>
    <row r="676" spans="1:13" s="82" customFormat="1">
      <c r="A676" s="83"/>
      <c r="C676" s="83"/>
      <c r="E676" s="83"/>
      <c r="G676" s="81" t="s">
        <v>795</v>
      </c>
      <c r="H676" s="81"/>
      <c r="I676" s="81" t="s">
        <v>20229</v>
      </c>
      <c r="J676" s="81" t="s">
        <v>21814</v>
      </c>
      <c r="K676" s="81"/>
      <c r="L676" s="81"/>
      <c r="M676" s="100"/>
    </row>
    <row r="677" spans="1:13" s="82" customFormat="1">
      <c r="A677" s="83"/>
      <c r="C677" s="83"/>
      <c r="E677" s="83"/>
      <c r="G677" s="81" t="s">
        <v>796</v>
      </c>
      <c r="H677" s="81"/>
      <c r="I677" s="81" t="s">
        <v>20229</v>
      </c>
      <c r="J677" s="81" t="s">
        <v>21815</v>
      </c>
      <c r="K677" s="81"/>
      <c r="L677" s="81"/>
      <c r="M677" s="100"/>
    </row>
    <row r="678" spans="1:13" s="82" customFormat="1">
      <c r="A678" s="83"/>
      <c r="C678" s="83"/>
      <c r="E678" s="83"/>
      <c r="G678" s="81" t="s">
        <v>797</v>
      </c>
      <c r="H678" s="81"/>
      <c r="I678" s="81" t="s">
        <v>20229</v>
      </c>
      <c r="J678" s="81" t="s">
        <v>21816</v>
      </c>
      <c r="K678" s="81"/>
      <c r="L678" s="81"/>
      <c r="M678" s="100"/>
    </row>
    <row r="679" spans="1:13" s="82" customFormat="1">
      <c r="A679" s="83"/>
      <c r="C679" s="83"/>
      <c r="E679" s="83"/>
      <c r="G679" s="81" t="s">
        <v>798</v>
      </c>
      <c r="H679" s="81"/>
      <c r="I679" s="81" t="s">
        <v>20229</v>
      </c>
      <c r="J679" s="81" t="s">
        <v>21817</v>
      </c>
      <c r="K679" s="81"/>
      <c r="L679" s="81"/>
      <c r="M679" s="100"/>
    </row>
    <row r="680" spans="1:13" s="82" customFormat="1">
      <c r="A680" s="83"/>
      <c r="C680" s="83"/>
      <c r="E680" s="83"/>
      <c r="G680" s="81" t="s">
        <v>799</v>
      </c>
      <c r="H680" s="81"/>
      <c r="I680" s="81" t="s">
        <v>20229</v>
      </c>
      <c r="J680" s="81" t="s">
        <v>21818</v>
      </c>
      <c r="K680" s="81"/>
      <c r="L680" s="81"/>
      <c r="M680" s="100"/>
    </row>
    <row r="681" spans="1:13" s="82" customFormat="1">
      <c r="A681" s="83"/>
      <c r="C681" s="83"/>
      <c r="E681" s="83"/>
      <c r="G681" s="81" t="s">
        <v>800</v>
      </c>
      <c r="H681" s="81"/>
      <c r="I681" s="81" t="s">
        <v>20229</v>
      </c>
      <c r="J681" s="81" t="s">
        <v>21819</v>
      </c>
      <c r="K681" s="81"/>
      <c r="L681" s="81"/>
      <c r="M681" s="100"/>
    </row>
    <row r="682" spans="1:13" s="82" customFormat="1">
      <c r="A682" s="83"/>
      <c r="C682" s="83"/>
      <c r="E682" s="83"/>
      <c r="G682" s="81" t="s">
        <v>801</v>
      </c>
      <c r="H682" s="81"/>
      <c r="I682" s="81" t="s">
        <v>20229</v>
      </c>
      <c r="J682" s="81" t="s">
        <v>21820</v>
      </c>
      <c r="K682" s="81"/>
      <c r="L682" s="81"/>
      <c r="M682" s="100"/>
    </row>
    <row r="683" spans="1:13" s="82" customFormat="1">
      <c r="A683" s="83"/>
      <c r="C683" s="83"/>
      <c r="E683" s="83"/>
      <c r="G683" s="81" t="s">
        <v>802</v>
      </c>
      <c r="H683" s="81"/>
      <c r="I683" s="81" t="s">
        <v>20229</v>
      </c>
      <c r="J683" s="81" t="s">
        <v>21821</v>
      </c>
      <c r="K683" s="81"/>
      <c r="L683" s="81"/>
      <c r="M683" s="100"/>
    </row>
    <row r="684" spans="1:13" s="82" customFormat="1">
      <c r="A684" s="83"/>
      <c r="C684" s="83"/>
      <c r="E684" s="83"/>
      <c r="G684" s="81" t="s">
        <v>803</v>
      </c>
      <c r="H684" s="81"/>
      <c r="I684" s="81" t="s">
        <v>20229</v>
      </c>
      <c r="J684" s="81" t="s">
        <v>21822</v>
      </c>
      <c r="K684" s="81"/>
      <c r="L684" s="81"/>
      <c r="M684" s="100"/>
    </row>
    <row r="685" spans="1:13" s="82" customFormat="1">
      <c r="A685" s="83"/>
      <c r="C685" s="83"/>
      <c r="E685" s="83"/>
      <c r="G685" s="81" t="s">
        <v>804</v>
      </c>
      <c r="H685" s="81"/>
      <c r="I685" s="81" t="s">
        <v>20229</v>
      </c>
      <c r="J685" s="81" t="s">
        <v>21823</v>
      </c>
      <c r="K685" s="81"/>
      <c r="L685" s="81"/>
      <c r="M685" s="100"/>
    </row>
    <row r="686" spans="1:13" s="82" customFormat="1">
      <c r="A686" s="83"/>
      <c r="C686" s="83"/>
      <c r="E686" s="83"/>
      <c r="G686" s="81" t="s">
        <v>805</v>
      </c>
      <c r="H686" s="81"/>
      <c r="I686" s="81" t="s">
        <v>20229</v>
      </c>
      <c r="J686" s="81" t="s">
        <v>21824</v>
      </c>
      <c r="K686" s="81"/>
      <c r="L686" s="81"/>
      <c r="M686" s="100"/>
    </row>
    <row r="687" spans="1:13" s="82" customFormat="1">
      <c r="A687" s="83"/>
      <c r="C687" s="83"/>
      <c r="E687" s="83"/>
      <c r="G687" s="81" t="s">
        <v>806</v>
      </c>
      <c r="H687" s="81"/>
      <c r="I687" s="81" t="s">
        <v>20229</v>
      </c>
      <c r="J687" s="81" t="s">
        <v>21825</v>
      </c>
      <c r="K687" s="81"/>
      <c r="L687" s="81"/>
      <c r="M687" s="100"/>
    </row>
    <row r="688" spans="1:13" s="82" customFormat="1">
      <c r="A688" s="83"/>
      <c r="C688" s="83"/>
      <c r="E688" s="83"/>
      <c r="G688" s="81" t="s">
        <v>807</v>
      </c>
      <c r="H688" s="81"/>
      <c r="I688" s="81" t="s">
        <v>20229</v>
      </c>
      <c r="J688" s="81" t="s">
        <v>21826</v>
      </c>
      <c r="K688" s="81"/>
      <c r="L688" s="81"/>
      <c r="M688" s="100"/>
    </row>
    <row r="689" spans="1:13" s="82" customFormat="1">
      <c r="A689" s="83"/>
      <c r="C689" s="83"/>
      <c r="E689" s="83"/>
      <c r="G689" s="81" t="s">
        <v>808</v>
      </c>
      <c r="H689" s="81"/>
      <c r="I689" s="81" t="s">
        <v>20229</v>
      </c>
      <c r="J689" s="81" t="s">
        <v>21827</v>
      </c>
      <c r="K689" s="81"/>
      <c r="L689" s="81"/>
      <c r="M689" s="100"/>
    </row>
    <row r="690" spans="1:13" s="82" customFormat="1">
      <c r="A690" s="83"/>
      <c r="C690" s="83"/>
      <c r="E690" s="83"/>
      <c r="G690" s="81" t="s">
        <v>809</v>
      </c>
      <c r="H690" s="81"/>
      <c r="I690" s="81" t="s">
        <v>20229</v>
      </c>
      <c r="J690" s="81" t="s">
        <v>21828</v>
      </c>
      <c r="K690" s="81"/>
      <c r="L690" s="81"/>
      <c r="M690" s="100"/>
    </row>
    <row r="691" spans="1:13" s="82" customFormat="1">
      <c r="A691" s="83"/>
      <c r="C691" s="83"/>
      <c r="E691" s="83"/>
      <c r="G691" s="81" t="s">
        <v>810</v>
      </c>
      <c r="H691" s="81"/>
      <c r="I691" s="81" t="s">
        <v>20229</v>
      </c>
      <c r="J691" s="81" t="s">
        <v>21829</v>
      </c>
      <c r="K691" s="81"/>
      <c r="L691" s="81"/>
      <c r="M691" s="100"/>
    </row>
    <row r="692" spans="1:13" s="82" customFormat="1">
      <c r="A692" s="83"/>
      <c r="C692" s="83"/>
      <c r="E692" s="83"/>
      <c r="G692" s="81" t="s">
        <v>811</v>
      </c>
      <c r="H692" s="81"/>
      <c r="I692" s="81" t="s">
        <v>20229</v>
      </c>
      <c r="J692" s="81" t="s">
        <v>21830</v>
      </c>
      <c r="K692" s="81"/>
      <c r="L692" s="81"/>
      <c r="M692" s="100"/>
    </row>
    <row r="693" spans="1:13" s="82" customFormat="1">
      <c r="A693" s="83"/>
      <c r="C693" s="83"/>
      <c r="E693" s="83"/>
      <c r="G693" s="81" t="s">
        <v>812</v>
      </c>
      <c r="H693" s="81"/>
      <c r="I693" s="81" t="s">
        <v>20229</v>
      </c>
      <c r="J693" s="81" t="s">
        <v>21831</v>
      </c>
      <c r="K693" s="81"/>
      <c r="L693" s="81"/>
      <c r="M693" s="100"/>
    </row>
    <row r="694" spans="1:13" s="82" customFormat="1">
      <c r="A694" s="83"/>
      <c r="C694" s="83"/>
      <c r="E694" s="83"/>
      <c r="G694" s="81" t="s">
        <v>813</v>
      </c>
      <c r="H694" s="81"/>
      <c r="I694" s="81" t="s">
        <v>20229</v>
      </c>
      <c r="J694" s="81" t="s">
        <v>21832</v>
      </c>
      <c r="K694" s="81"/>
      <c r="L694" s="81"/>
      <c r="M694" s="100"/>
    </row>
    <row r="695" spans="1:13" s="82" customFormat="1">
      <c r="A695" s="83"/>
      <c r="C695" s="83"/>
      <c r="E695" s="83"/>
      <c r="G695" s="81" t="s">
        <v>814</v>
      </c>
      <c r="H695" s="81"/>
      <c r="I695" s="81" t="s">
        <v>20229</v>
      </c>
      <c r="J695" s="81" t="s">
        <v>21833</v>
      </c>
      <c r="K695" s="81"/>
      <c r="L695" s="81"/>
      <c r="M695" s="100"/>
    </row>
    <row r="696" spans="1:13" s="82" customFormat="1">
      <c r="A696" s="83"/>
      <c r="C696" s="83"/>
      <c r="E696" s="83"/>
      <c r="G696" s="81" t="s">
        <v>815</v>
      </c>
      <c r="H696" s="81"/>
      <c r="I696" s="81" t="s">
        <v>20229</v>
      </c>
      <c r="J696" s="81" t="s">
        <v>21834</v>
      </c>
      <c r="K696" s="81"/>
      <c r="L696" s="81"/>
      <c r="M696" s="100"/>
    </row>
    <row r="697" spans="1:13" s="82" customFormat="1">
      <c r="A697" s="83"/>
      <c r="C697" s="83"/>
      <c r="E697" s="83"/>
      <c r="G697" s="81" t="s">
        <v>816</v>
      </c>
      <c r="H697" s="81"/>
      <c r="I697" s="81" t="s">
        <v>20229</v>
      </c>
      <c r="J697" s="81" t="s">
        <v>21835</v>
      </c>
      <c r="K697" s="81"/>
      <c r="L697" s="81"/>
      <c r="M697" s="100"/>
    </row>
    <row r="698" spans="1:13" s="82" customFormat="1">
      <c r="A698" s="83"/>
      <c r="C698" s="83"/>
      <c r="E698" s="83"/>
      <c r="G698" s="81" t="s">
        <v>817</v>
      </c>
      <c r="H698" s="81"/>
      <c r="I698" s="81" t="s">
        <v>20229</v>
      </c>
      <c r="J698" s="81" t="s">
        <v>21836</v>
      </c>
      <c r="K698" s="81"/>
      <c r="L698" s="81"/>
      <c r="M698" s="100"/>
    </row>
    <row r="699" spans="1:13" s="82" customFormat="1">
      <c r="A699" s="83"/>
      <c r="C699" s="83"/>
      <c r="E699" s="83"/>
      <c r="G699" s="81" t="s">
        <v>818</v>
      </c>
      <c r="H699" s="81"/>
      <c r="I699" s="81" t="s">
        <v>20229</v>
      </c>
      <c r="J699" s="81" t="s">
        <v>21837</v>
      </c>
      <c r="K699" s="81"/>
      <c r="L699" s="81"/>
      <c r="M699" s="100"/>
    </row>
    <row r="700" spans="1:13" s="82" customFormat="1">
      <c r="A700" s="83"/>
      <c r="C700" s="83"/>
      <c r="E700" s="83"/>
      <c r="G700" s="81" t="s">
        <v>819</v>
      </c>
      <c r="H700" s="81"/>
      <c r="I700" s="81" t="s">
        <v>20229</v>
      </c>
      <c r="J700" s="81" t="s">
        <v>21838</v>
      </c>
      <c r="K700" s="81"/>
      <c r="L700" s="81"/>
      <c r="M700" s="100"/>
    </row>
    <row r="701" spans="1:13" s="82" customFormat="1">
      <c r="A701" s="83"/>
      <c r="C701" s="83"/>
      <c r="E701" s="83"/>
      <c r="G701" s="81" t="s">
        <v>820</v>
      </c>
      <c r="H701" s="81"/>
      <c r="I701" s="81" t="s">
        <v>20229</v>
      </c>
      <c r="J701" s="81" t="s">
        <v>21839</v>
      </c>
      <c r="K701" s="81"/>
      <c r="L701" s="81"/>
      <c r="M701" s="100"/>
    </row>
    <row r="702" spans="1:13" s="82" customFormat="1">
      <c r="A702" s="83"/>
      <c r="C702" s="83"/>
      <c r="E702" s="83"/>
      <c r="G702" s="81" t="s">
        <v>821</v>
      </c>
      <c r="H702" s="81"/>
      <c r="I702" s="81" t="s">
        <v>20229</v>
      </c>
      <c r="J702" s="81" t="s">
        <v>21840</v>
      </c>
      <c r="K702" s="81"/>
      <c r="L702" s="81"/>
      <c r="M702" s="100"/>
    </row>
    <row r="703" spans="1:13" s="82" customFormat="1">
      <c r="A703" s="83"/>
      <c r="C703" s="83"/>
      <c r="E703" s="83"/>
      <c r="G703" s="81" t="s">
        <v>822</v>
      </c>
      <c r="H703" s="81"/>
      <c r="I703" s="81" t="s">
        <v>20229</v>
      </c>
      <c r="J703" s="81" t="s">
        <v>21841</v>
      </c>
      <c r="K703" s="81"/>
      <c r="L703" s="81"/>
      <c r="M703" s="100"/>
    </row>
    <row r="704" spans="1:13" s="82" customFormat="1">
      <c r="A704" s="83"/>
      <c r="C704" s="83"/>
      <c r="E704" s="83"/>
      <c r="G704" s="81" t="s">
        <v>823</v>
      </c>
      <c r="H704" s="81"/>
      <c r="I704" s="81" t="s">
        <v>20229</v>
      </c>
      <c r="J704" s="81" t="s">
        <v>21842</v>
      </c>
      <c r="K704" s="81"/>
      <c r="L704" s="81"/>
      <c r="M704" s="100"/>
    </row>
    <row r="705" spans="1:13" s="82" customFormat="1">
      <c r="A705" s="83"/>
      <c r="C705" s="83"/>
      <c r="E705" s="83"/>
      <c r="G705" s="81" t="s">
        <v>824</v>
      </c>
      <c r="H705" s="81"/>
      <c r="I705" s="81" t="s">
        <v>20229</v>
      </c>
      <c r="J705" s="81" t="s">
        <v>21843</v>
      </c>
      <c r="K705" s="81"/>
      <c r="L705" s="81"/>
      <c r="M705" s="100"/>
    </row>
    <row r="706" spans="1:13" s="82" customFormat="1">
      <c r="A706" s="83"/>
      <c r="C706" s="83"/>
      <c r="E706" s="83"/>
      <c r="G706" s="81" t="s">
        <v>825</v>
      </c>
      <c r="H706" s="81"/>
      <c r="I706" s="81" t="s">
        <v>20229</v>
      </c>
      <c r="J706" s="81" t="s">
        <v>21844</v>
      </c>
      <c r="K706" s="81"/>
      <c r="L706" s="81"/>
      <c r="M706" s="100"/>
    </row>
    <row r="707" spans="1:13" s="82" customFormat="1">
      <c r="A707" s="83"/>
      <c r="C707" s="83"/>
      <c r="E707" s="83"/>
      <c r="G707" s="81" t="s">
        <v>826</v>
      </c>
      <c r="H707" s="81"/>
      <c r="I707" s="81" t="s">
        <v>20229</v>
      </c>
      <c r="J707" s="81" t="s">
        <v>21845</v>
      </c>
      <c r="K707" s="81"/>
      <c r="L707" s="81"/>
      <c r="M707" s="100"/>
    </row>
    <row r="708" spans="1:13" s="82" customFormat="1">
      <c r="A708" s="83"/>
      <c r="C708" s="83"/>
      <c r="E708" s="83"/>
      <c r="G708" s="81" t="s">
        <v>827</v>
      </c>
      <c r="H708" s="81"/>
      <c r="I708" s="81" t="s">
        <v>20229</v>
      </c>
      <c r="J708" s="81" t="s">
        <v>21846</v>
      </c>
      <c r="K708" s="81"/>
      <c r="L708" s="81"/>
      <c r="M708" s="100"/>
    </row>
    <row r="709" spans="1:13" s="82" customFormat="1">
      <c r="A709" s="83"/>
      <c r="C709" s="83"/>
      <c r="E709" s="83"/>
      <c r="G709" s="81" t="s">
        <v>828</v>
      </c>
      <c r="H709" s="81"/>
      <c r="I709" s="81" t="s">
        <v>20229</v>
      </c>
      <c r="J709" s="81" t="s">
        <v>21847</v>
      </c>
      <c r="K709" s="81"/>
      <c r="L709" s="81"/>
      <c r="M709" s="100"/>
    </row>
    <row r="710" spans="1:13" s="82" customFormat="1">
      <c r="A710" s="83"/>
      <c r="C710" s="83"/>
      <c r="E710" s="83"/>
      <c r="G710" s="81" t="s">
        <v>829</v>
      </c>
      <c r="H710" s="81"/>
      <c r="I710" s="81" t="s">
        <v>20229</v>
      </c>
      <c r="J710" s="81" t="s">
        <v>21848</v>
      </c>
      <c r="K710" s="81"/>
      <c r="L710" s="81"/>
      <c r="M710" s="100"/>
    </row>
    <row r="711" spans="1:13" s="82" customFormat="1">
      <c r="A711" s="83"/>
      <c r="C711" s="83"/>
      <c r="E711" s="83"/>
      <c r="G711" s="81" t="s">
        <v>830</v>
      </c>
      <c r="H711" s="81"/>
      <c r="I711" s="81" t="s">
        <v>20229</v>
      </c>
      <c r="J711" s="81" t="s">
        <v>21849</v>
      </c>
      <c r="K711" s="81"/>
      <c r="L711" s="81"/>
      <c r="M711" s="100"/>
    </row>
    <row r="712" spans="1:13" s="82" customFormat="1">
      <c r="A712" s="83"/>
      <c r="C712" s="83"/>
      <c r="E712" s="83"/>
      <c r="G712" s="81" t="s">
        <v>831</v>
      </c>
      <c r="H712" s="81"/>
      <c r="I712" s="81" t="s">
        <v>20229</v>
      </c>
      <c r="J712" s="81" t="s">
        <v>21850</v>
      </c>
      <c r="K712" s="81"/>
      <c r="L712" s="81"/>
      <c r="M712" s="100"/>
    </row>
    <row r="713" spans="1:13" s="82" customFormat="1">
      <c r="A713" s="83"/>
      <c r="C713" s="83"/>
      <c r="E713" s="83"/>
      <c r="G713" s="81" t="s">
        <v>832</v>
      </c>
      <c r="H713" s="81"/>
      <c r="I713" s="81" t="s">
        <v>20229</v>
      </c>
      <c r="J713" s="81" t="s">
        <v>21851</v>
      </c>
      <c r="K713" s="81"/>
      <c r="L713" s="81"/>
      <c r="M713" s="100"/>
    </row>
    <row r="714" spans="1:13" s="82" customFormat="1">
      <c r="A714" s="83"/>
      <c r="C714" s="83"/>
      <c r="E714" s="83"/>
      <c r="G714" s="81" t="s">
        <v>833</v>
      </c>
      <c r="H714" s="81"/>
      <c r="I714" s="81" t="s">
        <v>20229</v>
      </c>
      <c r="J714" s="81" t="s">
        <v>21852</v>
      </c>
      <c r="K714" s="81"/>
      <c r="L714" s="81"/>
      <c r="M714" s="100"/>
    </row>
    <row r="715" spans="1:13" s="82" customFormat="1">
      <c r="A715" s="83"/>
      <c r="C715" s="83"/>
      <c r="E715" s="83"/>
      <c r="G715" s="81" t="s">
        <v>834</v>
      </c>
      <c r="H715" s="81"/>
      <c r="I715" s="81" t="s">
        <v>20229</v>
      </c>
      <c r="J715" s="81" t="s">
        <v>21853</v>
      </c>
      <c r="K715" s="81"/>
      <c r="L715" s="81"/>
      <c r="M715" s="100"/>
    </row>
    <row r="716" spans="1:13" s="82" customFormat="1">
      <c r="A716" s="83"/>
      <c r="C716" s="83"/>
      <c r="E716" s="83"/>
      <c r="G716" s="81" t="s">
        <v>835</v>
      </c>
      <c r="H716" s="81"/>
      <c r="I716" s="81" t="s">
        <v>20229</v>
      </c>
      <c r="J716" s="81" t="s">
        <v>21854</v>
      </c>
      <c r="K716" s="81"/>
      <c r="L716" s="81"/>
      <c r="M716" s="100"/>
    </row>
    <row r="717" spans="1:13" s="82" customFormat="1">
      <c r="A717" s="83"/>
      <c r="C717" s="83"/>
      <c r="E717" s="83"/>
      <c r="G717" s="81" t="s">
        <v>836</v>
      </c>
      <c r="H717" s="81"/>
      <c r="I717" s="81" t="s">
        <v>20229</v>
      </c>
      <c r="J717" s="81" t="s">
        <v>21855</v>
      </c>
      <c r="K717" s="81"/>
      <c r="L717" s="81"/>
      <c r="M717" s="100"/>
    </row>
    <row r="718" spans="1:13" s="82" customFormat="1">
      <c r="A718" s="83"/>
      <c r="C718" s="83"/>
      <c r="E718" s="83"/>
      <c r="G718" s="81" t="s">
        <v>837</v>
      </c>
      <c r="H718" s="81"/>
      <c r="I718" s="81" t="s">
        <v>20229</v>
      </c>
      <c r="J718" s="81" t="s">
        <v>21856</v>
      </c>
      <c r="K718" s="81"/>
      <c r="L718" s="81"/>
      <c r="M718" s="100"/>
    </row>
    <row r="719" spans="1:13" s="82" customFormat="1">
      <c r="A719" s="83"/>
      <c r="C719" s="83"/>
      <c r="E719" s="83"/>
      <c r="G719" s="81" t="s">
        <v>838</v>
      </c>
      <c r="H719" s="81"/>
      <c r="I719" s="81" t="s">
        <v>20229</v>
      </c>
      <c r="J719" s="81" t="s">
        <v>21857</v>
      </c>
      <c r="K719" s="81"/>
      <c r="L719" s="81"/>
      <c r="M719" s="100"/>
    </row>
    <row r="720" spans="1:13" s="82" customFormat="1">
      <c r="A720" s="83"/>
      <c r="C720" s="83"/>
      <c r="E720" s="83"/>
      <c r="G720" s="81" t="s">
        <v>839</v>
      </c>
      <c r="H720" s="81"/>
      <c r="I720" s="81" t="s">
        <v>20229</v>
      </c>
      <c r="J720" s="81" t="s">
        <v>21858</v>
      </c>
      <c r="K720" s="81"/>
      <c r="L720" s="81"/>
      <c r="M720" s="100"/>
    </row>
    <row r="721" spans="1:13" s="82" customFormat="1">
      <c r="A721" s="83"/>
      <c r="C721" s="83"/>
      <c r="E721" s="83"/>
      <c r="G721" s="81" t="s">
        <v>840</v>
      </c>
      <c r="H721" s="81"/>
      <c r="I721" s="81" t="s">
        <v>20298</v>
      </c>
      <c r="J721" s="81" t="s">
        <v>21859</v>
      </c>
      <c r="K721" s="81"/>
      <c r="L721" s="81"/>
      <c r="M721" s="100"/>
    </row>
    <row r="722" spans="1:13" s="82" customFormat="1">
      <c r="A722" s="83"/>
      <c r="C722" s="83"/>
      <c r="E722" s="83"/>
      <c r="G722" s="81" t="s">
        <v>841</v>
      </c>
      <c r="H722" s="81"/>
      <c r="I722" s="81" t="s">
        <v>20229</v>
      </c>
      <c r="J722" s="81" t="s">
        <v>21860</v>
      </c>
      <c r="K722" s="81"/>
      <c r="L722" s="81"/>
      <c r="M722" s="100"/>
    </row>
    <row r="723" spans="1:13" s="82" customFormat="1">
      <c r="A723" s="83"/>
      <c r="C723" s="83"/>
      <c r="E723" s="83"/>
      <c r="G723" s="81" t="s">
        <v>842</v>
      </c>
      <c r="H723" s="81"/>
      <c r="I723" s="81" t="s">
        <v>20229</v>
      </c>
      <c r="J723" s="81" t="s">
        <v>21861</v>
      </c>
      <c r="K723" s="81"/>
      <c r="L723" s="81"/>
      <c r="M723" s="100"/>
    </row>
    <row r="724" spans="1:13" s="82" customFormat="1">
      <c r="A724" s="83"/>
      <c r="C724" s="83"/>
      <c r="E724" s="83"/>
      <c r="G724" s="81" t="s">
        <v>843</v>
      </c>
      <c r="H724" s="81"/>
      <c r="I724" s="81" t="s">
        <v>20229</v>
      </c>
      <c r="J724" s="81" t="s">
        <v>21862</v>
      </c>
      <c r="K724" s="81"/>
      <c r="L724" s="81"/>
      <c r="M724" s="100"/>
    </row>
    <row r="725" spans="1:13" s="82" customFormat="1">
      <c r="A725" s="83"/>
      <c r="C725" s="83"/>
      <c r="E725" s="83"/>
      <c r="G725" s="81" t="s">
        <v>844</v>
      </c>
      <c r="H725" s="81"/>
      <c r="I725" s="81" t="s">
        <v>20229</v>
      </c>
      <c r="J725" s="81" t="s">
        <v>21863</v>
      </c>
      <c r="K725" s="81"/>
      <c r="L725" s="81"/>
      <c r="M725" s="100"/>
    </row>
    <row r="726" spans="1:13" s="82" customFormat="1">
      <c r="A726" s="83"/>
      <c r="C726" s="83"/>
      <c r="E726" s="83"/>
      <c r="G726" s="81" t="s">
        <v>845</v>
      </c>
      <c r="H726" s="81"/>
      <c r="I726" s="81" t="s">
        <v>20298</v>
      </c>
      <c r="J726" s="81" t="s">
        <v>21864</v>
      </c>
      <c r="K726" s="81"/>
      <c r="L726" s="81"/>
      <c r="M726" s="100"/>
    </row>
    <row r="727" spans="1:13" s="82" customFormat="1">
      <c r="A727" s="83"/>
      <c r="C727" s="83"/>
      <c r="E727" s="83"/>
      <c r="G727" s="81" t="s">
        <v>846</v>
      </c>
      <c r="H727" s="81"/>
      <c r="I727" s="81" t="s">
        <v>20229</v>
      </c>
      <c r="J727" s="81" t="s">
        <v>21865</v>
      </c>
      <c r="K727" s="81"/>
      <c r="L727" s="81"/>
      <c r="M727" s="100"/>
    </row>
    <row r="728" spans="1:13" s="82" customFormat="1">
      <c r="A728" s="83"/>
      <c r="C728" s="83"/>
      <c r="E728" s="83"/>
      <c r="G728" s="81" t="s">
        <v>847</v>
      </c>
      <c r="H728" s="81"/>
      <c r="I728" s="81" t="s">
        <v>20229</v>
      </c>
      <c r="J728" s="81" t="s">
        <v>21866</v>
      </c>
      <c r="K728" s="81"/>
      <c r="L728" s="81"/>
      <c r="M728" s="100"/>
    </row>
    <row r="729" spans="1:13" s="82" customFormat="1">
      <c r="A729" s="83"/>
      <c r="C729" s="83"/>
      <c r="E729" s="83"/>
      <c r="G729" s="81" t="s">
        <v>848</v>
      </c>
      <c r="H729" s="81"/>
      <c r="I729" s="81" t="s">
        <v>20298</v>
      </c>
      <c r="J729" s="81" t="s">
        <v>21867</v>
      </c>
      <c r="K729" s="81"/>
      <c r="L729" s="81"/>
      <c r="M729" s="100"/>
    </row>
    <row r="730" spans="1:13" s="82" customFormat="1">
      <c r="A730" s="83"/>
      <c r="C730" s="83"/>
      <c r="E730" s="83"/>
      <c r="G730" s="81" t="s">
        <v>849</v>
      </c>
      <c r="H730" s="81"/>
      <c r="I730" s="81" t="s">
        <v>20229</v>
      </c>
      <c r="J730" s="81" t="s">
        <v>21868</v>
      </c>
      <c r="K730" s="81"/>
      <c r="L730" s="81"/>
      <c r="M730" s="100"/>
    </row>
    <row r="731" spans="1:13" s="82" customFormat="1">
      <c r="A731" s="83"/>
      <c r="C731" s="83"/>
      <c r="E731" s="83"/>
      <c r="G731" s="81" t="s">
        <v>850</v>
      </c>
      <c r="H731" s="81"/>
      <c r="I731" s="81" t="s">
        <v>20229</v>
      </c>
      <c r="J731" s="81" t="s">
        <v>21869</v>
      </c>
      <c r="K731" s="81"/>
      <c r="L731" s="81"/>
      <c r="M731" s="100"/>
    </row>
    <row r="732" spans="1:13" s="82" customFormat="1">
      <c r="A732" s="83"/>
      <c r="C732" s="83"/>
      <c r="E732" s="83"/>
      <c r="G732" s="81" t="s">
        <v>851</v>
      </c>
      <c r="H732" s="81"/>
      <c r="I732" s="81" t="s">
        <v>20229</v>
      </c>
      <c r="J732" s="81" t="s">
        <v>21870</v>
      </c>
      <c r="K732" s="81"/>
      <c r="L732" s="81"/>
      <c r="M732" s="100"/>
    </row>
    <row r="733" spans="1:13" s="82" customFormat="1">
      <c r="A733" s="83"/>
      <c r="C733" s="83"/>
      <c r="E733" s="83"/>
      <c r="G733" s="81" t="s">
        <v>852</v>
      </c>
      <c r="H733" s="81"/>
      <c r="I733" s="81" t="s">
        <v>20229</v>
      </c>
      <c r="J733" s="81" t="s">
        <v>21871</v>
      </c>
      <c r="K733" s="81"/>
      <c r="L733" s="81"/>
      <c r="M733" s="100"/>
    </row>
    <row r="734" spans="1:13" s="82" customFormat="1">
      <c r="A734" s="83"/>
      <c r="C734" s="83"/>
      <c r="E734" s="83"/>
      <c r="G734" s="81" t="s">
        <v>853</v>
      </c>
      <c r="H734" s="81"/>
      <c r="I734" s="81" t="s">
        <v>20229</v>
      </c>
      <c r="J734" s="81" t="s">
        <v>21872</v>
      </c>
      <c r="K734" s="81"/>
      <c r="L734" s="81"/>
      <c r="M734" s="100"/>
    </row>
    <row r="735" spans="1:13" s="82" customFormat="1">
      <c r="A735" s="83"/>
      <c r="C735" s="83"/>
      <c r="E735" s="83"/>
      <c r="G735" s="81" t="s">
        <v>854</v>
      </c>
      <c r="H735" s="81"/>
      <c r="I735" s="81" t="s">
        <v>20229</v>
      </c>
      <c r="J735" s="81" t="s">
        <v>21873</v>
      </c>
      <c r="K735" s="81"/>
      <c r="L735" s="81"/>
      <c r="M735" s="100"/>
    </row>
    <row r="736" spans="1:13" s="82" customFormat="1">
      <c r="A736" s="83"/>
      <c r="C736" s="83"/>
      <c r="E736" s="83"/>
      <c r="G736" s="81" t="s">
        <v>855</v>
      </c>
      <c r="H736" s="81"/>
      <c r="I736" s="81" t="s">
        <v>20229</v>
      </c>
      <c r="J736" s="81" t="s">
        <v>21874</v>
      </c>
      <c r="K736" s="81"/>
      <c r="L736" s="81"/>
      <c r="M736" s="100"/>
    </row>
    <row r="737" spans="1:13" s="82" customFormat="1">
      <c r="A737" s="83"/>
      <c r="C737" s="83"/>
      <c r="E737" s="83"/>
      <c r="G737" s="81" t="s">
        <v>856</v>
      </c>
      <c r="H737" s="81"/>
      <c r="I737" s="81" t="s">
        <v>20229</v>
      </c>
      <c r="J737" s="81" t="s">
        <v>21875</v>
      </c>
      <c r="K737" s="81"/>
      <c r="L737" s="81"/>
      <c r="M737" s="100"/>
    </row>
    <row r="738" spans="1:13" s="82" customFormat="1">
      <c r="A738" s="83"/>
      <c r="C738" s="83"/>
      <c r="E738" s="83"/>
      <c r="G738" s="81" t="s">
        <v>857</v>
      </c>
      <c r="H738" s="81"/>
      <c r="I738" s="81" t="s">
        <v>20229</v>
      </c>
      <c r="J738" s="81" t="s">
        <v>21876</v>
      </c>
      <c r="K738" s="81"/>
      <c r="L738" s="81"/>
      <c r="M738" s="100"/>
    </row>
    <row r="739" spans="1:13" s="82" customFormat="1">
      <c r="A739" s="83"/>
      <c r="C739" s="83"/>
      <c r="E739" s="83"/>
      <c r="G739" s="81" t="s">
        <v>858</v>
      </c>
      <c r="H739" s="81"/>
      <c r="I739" s="81" t="s">
        <v>20229</v>
      </c>
      <c r="J739" s="81" t="s">
        <v>21877</v>
      </c>
      <c r="K739" s="81"/>
      <c r="L739" s="81"/>
      <c r="M739" s="100"/>
    </row>
    <row r="740" spans="1:13" s="82" customFormat="1">
      <c r="A740" s="83"/>
      <c r="C740" s="83"/>
      <c r="E740" s="83"/>
      <c r="G740" s="81" t="s">
        <v>859</v>
      </c>
      <c r="H740" s="81"/>
      <c r="I740" s="81" t="s">
        <v>20229</v>
      </c>
      <c r="J740" s="81" t="s">
        <v>21878</v>
      </c>
      <c r="K740" s="81"/>
      <c r="L740" s="81"/>
      <c r="M740" s="100"/>
    </row>
    <row r="741" spans="1:13" s="82" customFormat="1">
      <c r="A741" s="83"/>
      <c r="C741" s="83"/>
      <c r="E741" s="83"/>
      <c r="G741" s="81" t="s">
        <v>860</v>
      </c>
      <c r="H741" s="81"/>
      <c r="I741" s="81" t="s">
        <v>20229</v>
      </c>
      <c r="J741" s="81" t="s">
        <v>21879</v>
      </c>
      <c r="K741" s="81"/>
      <c r="L741" s="81"/>
      <c r="M741" s="100"/>
    </row>
    <row r="742" spans="1:13" s="82" customFormat="1">
      <c r="A742" s="83"/>
      <c r="C742" s="83"/>
      <c r="E742" s="83"/>
      <c r="G742" s="81" t="s">
        <v>861</v>
      </c>
      <c r="H742" s="81"/>
      <c r="I742" s="81" t="s">
        <v>20229</v>
      </c>
      <c r="J742" s="81" t="s">
        <v>21880</v>
      </c>
      <c r="K742" s="81"/>
      <c r="L742" s="81"/>
      <c r="M742" s="100"/>
    </row>
    <row r="743" spans="1:13" s="82" customFormat="1">
      <c r="A743" s="83"/>
      <c r="C743" s="83"/>
      <c r="E743" s="83"/>
      <c r="G743" s="81" t="s">
        <v>862</v>
      </c>
      <c r="H743" s="81"/>
      <c r="I743" s="81" t="s">
        <v>20229</v>
      </c>
      <c r="J743" s="81" t="s">
        <v>21881</v>
      </c>
      <c r="K743" s="81"/>
      <c r="L743" s="81"/>
      <c r="M743" s="100"/>
    </row>
    <row r="744" spans="1:13" s="82" customFormat="1">
      <c r="A744" s="83"/>
      <c r="C744" s="83"/>
      <c r="E744" s="83"/>
      <c r="G744" s="81" t="s">
        <v>863</v>
      </c>
      <c r="H744" s="81"/>
      <c r="I744" s="81" t="s">
        <v>20229</v>
      </c>
      <c r="J744" s="81" t="s">
        <v>21882</v>
      </c>
      <c r="K744" s="81"/>
      <c r="L744" s="81"/>
      <c r="M744" s="100"/>
    </row>
    <row r="745" spans="1:13" s="82" customFormat="1">
      <c r="A745" s="83"/>
      <c r="C745" s="83"/>
      <c r="E745" s="83"/>
      <c r="G745" s="81" t="s">
        <v>864</v>
      </c>
      <c r="H745" s="81"/>
      <c r="I745" s="81" t="s">
        <v>20229</v>
      </c>
      <c r="J745" s="81" t="s">
        <v>21883</v>
      </c>
      <c r="K745" s="81"/>
      <c r="L745" s="81"/>
      <c r="M745" s="100"/>
    </row>
    <row r="746" spans="1:13" s="82" customFormat="1">
      <c r="A746" s="83"/>
      <c r="C746" s="83"/>
      <c r="E746" s="83"/>
      <c r="G746" s="81" t="s">
        <v>865</v>
      </c>
      <c r="H746" s="81"/>
      <c r="I746" s="81" t="s">
        <v>20229</v>
      </c>
      <c r="J746" s="81" t="s">
        <v>21884</v>
      </c>
      <c r="K746" s="81"/>
      <c r="L746" s="81"/>
      <c r="M746" s="100"/>
    </row>
    <row r="747" spans="1:13" s="82" customFormat="1">
      <c r="A747" s="83"/>
      <c r="C747" s="83"/>
      <c r="E747" s="83"/>
      <c r="G747" s="81" t="s">
        <v>866</v>
      </c>
      <c r="H747" s="81"/>
      <c r="I747" s="81" t="s">
        <v>20229</v>
      </c>
      <c r="J747" s="81" t="s">
        <v>21885</v>
      </c>
      <c r="K747" s="81"/>
      <c r="L747" s="81"/>
      <c r="M747" s="100"/>
    </row>
    <row r="748" spans="1:13" s="82" customFormat="1">
      <c r="A748" s="83"/>
      <c r="C748" s="83"/>
      <c r="E748" s="83"/>
      <c r="G748" s="81" t="s">
        <v>867</v>
      </c>
      <c r="H748" s="81"/>
      <c r="I748" s="81" t="s">
        <v>20229</v>
      </c>
      <c r="J748" s="81" t="s">
        <v>21886</v>
      </c>
      <c r="K748" s="81"/>
      <c r="L748" s="81"/>
      <c r="M748" s="100"/>
    </row>
    <row r="749" spans="1:13" s="82" customFormat="1">
      <c r="A749" s="83"/>
      <c r="C749" s="83"/>
      <c r="E749" s="83"/>
      <c r="G749" s="81" t="s">
        <v>868</v>
      </c>
      <c r="H749" s="81"/>
      <c r="I749" s="81" t="s">
        <v>20229</v>
      </c>
      <c r="J749" s="81" t="s">
        <v>21887</v>
      </c>
      <c r="K749" s="81"/>
      <c r="L749" s="81"/>
      <c r="M749" s="100"/>
    </row>
    <row r="750" spans="1:13" s="82" customFormat="1">
      <c r="A750" s="83"/>
      <c r="C750" s="83"/>
      <c r="E750" s="83"/>
      <c r="G750" s="81" t="s">
        <v>869</v>
      </c>
      <c r="H750" s="81"/>
      <c r="I750" s="81" t="s">
        <v>20229</v>
      </c>
      <c r="J750" s="81" t="s">
        <v>21888</v>
      </c>
      <c r="K750" s="81"/>
      <c r="L750" s="81"/>
      <c r="M750" s="100"/>
    </row>
    <row r="751" spans="1:13" s="82" customFormat="1">
      <c r="A751" s="83"/>
      <c r="C751" s="83"/>
      <c r="E751" s="83"/>
      <c r="G751" s="81" t="s">
        <v>870</v>
      </c>
      <c r="H751" s="81"/>
      <c r="I751" s="81" t="s">
        <v>20229</v>
      </c>
      <c r="J751" s="81" t="s">
        <v>21889</v>
      </c>
      <c r="K751" s="81"/>
      <c r="L751" s="81"/>
      <c r="M751" s="100"/>
    </row>
    <row r="752" spans="1:13" s="82" customFormat="1">
      <c r="A752" s="83"/>
      <c r="C752" s="83"/>
      <c r="E752" s="83"/>
      <c r="G752" s="81" t="s">
        <v>871</v>
      </c>
      <c r="H752" s="81"/>
      <c r="I752" s="81" t="s">
        <v>20229</v>
      </c>
      <c r="J752" s="81" t="s">
        <v>21890</v>
      </c>
      <c r="K752" s="81"/>
      <c r="L752" s="81"/>
      <c r="M752" s="100"/>
    </row>
    <row r="753" spans="1:13" s="82" customFormat="1">
      <c r="A753" s="83"/>
      <c r="C753" s="83"/>
      <c r="E753" s="83"/>
      <c r="G753" s="81" t="s">
        <v>872</v>
      </c>
      <c r="H753" s="81"/>
      <c r="I753" s="81" t="s">
        <v>20229</v>
      </c>
      <c r="J753" s="81" t="s">
        <v>21891</v>
      </c>
      <c r="K753" s="81"/>
      <c r="L753" s="81"/>
      <c r="M753" s="100"/>
    </row>
    <row r="754" spans="1:13" s="82" customFormat="1">
      <c r="A754" s="83"/>
      <c r="C754" s="83"/>
      <c r="E754" s="83"/>
      <c r="G754" s="81" t="s">
        <v>873</v>
      </c>
      <c r="H754" s="81"/>
      <c r="I754" s="81" t="s">
        <v>20229</v>
      </c>
      <c r="J754" s="81" t="s">
        <v>21892</v>
      </c>
      <c r="K754" s="81"/>
      <c r="L754" s="81"/>
      <c r="M754" s="100"/>
    </row>
    <row r="755" spans="1:13" s="82" customFormat="1">
      <c r="A755" s="83"/>
      <c r="C755" s="83"/>
      <c r="E755" s="83"/>
      <c r="G755" s="81" t="s">
        <v>874</v>
      </c>
      <c r="H755" s="81"/>
      <c r="I755" s="81" t="s">
        <v>20229</v>
      </c>
      <c r="J755" s="81" t="s">
        <v>21893</v>
      </c>
      <c r="K755" s="81"/>
      <c r="L755" s="81"/>
      <c r="M755" s="100"/>
    </row>
    <row r="756" spans="1:13" s="82" customFormat="1">
      <c r="A756" s="83"/>
      <c r="C756" s="83"/>
      <c r="E756" s="83"/>
      <c r="G756" s="81" t="s">
        <v>875</v>
      </c>
      <c r="H756" s="81"/>
      <c r="I756" s="81" t="s">
        <v>20229</v>
      </c>
      <c r="J756" s="81" t="s">
        <v>21894</v>
      </c>
      <c r="K756" s="81"/>
      <c r="L756" s="81"/>
      <c r="M756" s="100"/>
    </row>
    <row r="757" spans="1:13" s="82" customFormat="1">
      <c r="A757" s="83"/>
      <c r="C757" s="83"/>
      <c r="E757" s="83"/>
      <c r="G757" s="81" t="s">
        <v>876</v>
      </c>
      <c r="H757" s="81"/>
      <c r="I757" s="81" t="s">
        <v>20229</v>
      </c>
      <c r="J757" s="81" t="s">
        <v>21895</v>
      </c>
      <c r="K757" s="81"/>
      <c r="L757" s="81"/>
      <c r="M757" s="100"/>
    </row>
    <row r="758" spans="1:13" s="82" customFormat="1">
      <c r="A758" s="83"/>
      <c r="C758" s="83"/>
      <c r="E758" s="83"/>
      <c r="G758" s="81" t="s">
        <v>877</v>
      </c>
      <c r="H758" s="81"/>
      <c r="I758" s="81" t="s">
        <v>20229</v>
      </c>
      <c r="J758" s="81" t="s">
        <v>21896</v>
      </c>
      <c r="K758" s="81"/>
      <c r="L758" s="81"/>
      <c r="M758" s="100"/>
    </row>
    <row r="759" spans="1:13" s="82" customFormat="1">
      <c r="A759" s="83"/>
      <c r="C759" s="83"/>
      <c r="E759" s="83"/>
      <c r="G759" s="81" t="s">
        <v>878</v>
      </c>
      <c r="H759" s="81"/>
      <c r="I759" s="81" t="s">
        <v>20229</v>
      </c>
      <c r="J759" s="81" t="s">
        <v>21897</v>
      </c>
      <c r="K759" s="81"/>
      <c r="L759" s="81"/>
      <c r="M759" s="100"/>
    </row>
    <row r="760" spans="1:13" s="82" customFormat="1">
      <c r="A760" s="83"/>
      <c r="C760" s="83"/>
      <c r="E760" s="83"/>
      <c r="G760" s="81" t="s">
        <v>879</v>
      </c>
      <c r="H760" s="81"/>
      <c r="I760" s="81" t="s">
        <v>20229</v>
      </c>
      <c r="J760" s="81" t="s">
        <v>21898</v>
      </c>
      <c r="K760" s="81"/>
      <c r="L760" s="81"/>
      <c r="M760" s="100"/>
    </row>
    <row r="761" spans="1:13" s="82" customFormat="1">
      <c r="A761" s="83"/>
      <c r="C761" s="83"/>
      <c r="E761" s="83"/>
      <c r="G761" s="81" t="s">
        <v>880</v>
      </c>
      <c r="H761" s="81"/>
      <c r="I761" s="81" t="s">
        <v>20229</v>
      </c>
      <c r="J761" s="81" t="s">
        <v>21899</v>
      </c>
      <c r="K761" s="81"/>
      <c r="L761" s="81"/>
      <c r="M761" s="100"/>
    </row>
    <row r="762" spans="1:13" s="82" customFormat="1">
      <c r="A762" s="83"/>
      <c r="C762" s="83"/>
      <c r="E762" s="83"/>
      <c r="G762" s="81" t="s">
        <v>881</v>
      </c>
      <c r="H762" s="81"/>
      <c r="I762" s="81" t="s">
        <v>20229</v>
      </c>
      <c r="J762" s="81" t="s">
        <v>21900</v>
      </c>
      <c r="K762" s="81"/>
      <c r="L762" s="81"/>
      <c r="M762" s="100"/>
    </row>
    <row r="763" spans="1:13" s="82" customFormat="1">
      <c r="A763" s="83"/>
      <c r="C763" s="83"/>
      <c r="E763" s="83"/>
      <c r="G763" s="81" t="s">
        <v>882</v>
      </c>
      <c r="H763" s="81"/>
      <c r="I763" s="81" t="s">
        <v>20229</v>
      </c>
      <c r="J763" s="81" t="s">
        <v>21901</v>
      </c>
      <c r="K763" s="81"/>
      <c r="L763" s="81"/>
      <c r="M763" s="100"/>
    </row>
    <row r="764" spans="1:13" s="82" customFormat="1">
      <c r="A764" s="83"/>
      <c r="C764" s="83"/>
      <c r="E764" s="83"/>
      <c r="G764" s="81" t="s">
        <v>883</v>
      </c>
      <c r="H764" s="81"/>
      <c r="I764" s="81" t="s">
        <v>20229</v>
      </c>
      <c r="J764" s="81" t="s">
        <v>21902</v>
      </c>
      <c r="K764" s="81"/>
      <c r="L764" s="81"/>
      <c r="M764" s="100"/>
    </row>
    <row r="765" spans="1:13" s="82" customFormat="1">
      <c r="A765" s="83"/>
      <c r="C765" s="83"/>
      <c r="E765" s="83"/>
      <c r="G765" s="81" t="s">
        <v>884</v>
      </c>
      <c r="H765" s="81"/>
      <c r="I765" s="81" t="s">
        <v>20229</v>
      </c>
      <c r="J765" s="81" t="s">
        <v>21903</v>
      </c>
      <c r="K765" s="81"/>
      <c r="L765" s="81"/>
      <c r="M765" s="100"/>
    </row>
    <row r="766" spans="1:13" s="82" customFormat="1">
      <c r="A766" s="83"/>
      <c r="C766" s="83"/>
      <c r="E766" s="83"/>
      <c r="G766" s="81" t="s">
        <v>885</v>
      </c>
      <c r="H766" s="81"/>
      <c r="I766" s="81" t="s">
        <v>20229</v>
      </c>
      <c r="J766" s="81" t="s">
        <v>21904</v>
      </c>
      <c r="K766" s="81"/>
      <c r="L766" s="81"/>
      <c r="M766" s="100"/>
    </row>
    <row r="767" spans="1:13" s="82" customFormat="1">
      <c r="A767" s="83"/>
      <c r="C767" s="83"/>
      <c r="E767" s="83"/>
      <c r="G767" s="81" t="s">
        <v>886</v>
      </c>
      <c r="H767" s="81"/>
      <c r="I767" s="81" t="s">
        <v>20229</v>
      </c>
      <c r="J767" s="81" t="s">
        <v>21905</v>
      </c>
      <c r="K767" s="81"/>
      <c r="L767" s="81"/>
      <c r="M767" s="100"/>
    </row>
    <row r="768" spans="1:13" s="82" customFormat="1">
      <c r="A768" s="83"/>
      <c r="C768" s="83"/>
      <c r="E768" s="83"/>
      <c r="G768" s="81" t="s">
        <v>887</v>
      </c>
      <c r="H768" s="81"/>
      <c r="I768" s="81" t="s">
        <v>20229</v>
      </c>
      <c r="J768" s="81" t="s">
        <v>21906</v>
      </c>
      <c r="K768" s="81"/>
      <c r="L768" s="81"/>
      <c r="M768" s="100"/>
    </row>
    <row r="769" spans="1:13" s="82" customFormat="1">
      <c r="A769" s="83"/>
      <c r="C769" s="83"/>
      <c r="E769" s="83"/>
      <c r="G769" s="81" t="s">
        <v>888</v>
      </c>
      <c r="H769" s="81"/>
      <c r="I769" s="81" t="s">
        <v>20229</v>
      </c>
      <c r="J769" s="81" t="s">
        <v>21907</v>
      </c>
      <c r="K769" s="81"/>
      <c r="L769" s="81"/>
      <c r="M769" s="100"/>
    </row>
    <row r="770" spans="1:13" s="82" customFormat="1">
      <c r="A770" s="83"/>
      <c r="C770" s="83"/>
      <c r="E770" s="83"/>
      <c r="G770" s="81" t="s">
        <v>889</v>
      </c>
      <c r="H770" s="81"/>
      <c r="I770" s="81" t="s">
        <v>20229</v>
      </c>
      <c r="J770" s="81" t="s">
        <v>21908</v>
      </c>
      <c r="K770" s="81"/>
      <c r="L770" s="81"/>
      <c r="M770" s="100"/>
    </row>
    <row r="771" spans="1:13" s="82" customFormat="1">
      <c r="A771" s="83"/>
      <c r="C771" s="83"/>
      <c r="E771" s="83"/>
      <c r="G771" s="81" t="s">
        <v>890</v>
      </c>
      <c r="H771" s="81"/>
      <c r="I771" s="81" t="s">
        <v>20229</v>
      </c>
      <c r="J771" s="81" t="s">
        <v>21909</v>
      </c>
      <c r="K771" s="81"/>
      <c r="L771" s="81"/>
      <c r="M771" s="100"/>
    </row>
    <row r="772" spans="1:13" s="82" customFormat="1">
      <c r="A772" s="83"/>
      <c r="C772" s="83"/>
      <c r="E772" s="83"/>
      <c r="G772" s="81" t="s">
        <v>891</v>
      </c>
      <c r="H772" s="81"/>
      <c r="I772" s="81" t="s">
        <v>20229</v>
      </c>
      <c r="J772" s="81" t="s">
        <v>21910</v>
      </c>
      <c r="K772" s="81"/>
      <c r="L772" s="81"/>
      <c r="M772" s="100"/>
    </row>
    <row r="773" spans="1:13" s="82" customFormat="1">
      <c r="A773" s="83"/>
      <c r="C773" s="83"/>
      <c r="E773" s="83"/>
      <c r="G773" s="81" t="s">
        <v>892</v>
      </c>
      <c r="H773" s="81"/>
      <c r="I773" s="81" t="s">
        <v>20229</v>
      </c>
      <c r="J773" s="81" t="s">
        <v>21911</v>
      </c>
      <c r="K773" s="81"/>
      <c r="L773" s="81"/>
      <c r="M773" s="100"/>
    </row>
    <row r="774" spans="1:13" s="82" customFormat="1">
      <c r="A774" s="83"/>
      <c r="C774" s="83"/>
      <c r="E774" s="83"/>
      <c r="G774" s="81" t="s">
        <v>893</v>
      </c>
      <c r="H774" s="81"/>
      <c r="I774" s="81" t="s">
        <v>20229</v>
      </c>
      <c r="J774" s="81" t="s">
        <v>21912</v>
      </c>
      <c r="K774" s="81"/>
      <c r="L774" s="81"/>
      <c r="M774" s="100"/>
    </row>
    <row r="775" spans="1:13" s="82" customFormat="1">
      <c r="A775" s="83"/>
      <c r="C775" s="83"/>
      <c r="E775" s="83"/>
      <c r="G775" s="81" t="s">
        <v>894</v>
      </c>
      <c r="H775" s="81"/>
      <c r="I775" s="81" t="s">
        <v>20229</v>
      </c>
      <c r="J775" s="81" t="s">
        <v>21913</v>
      </c>
      <c r="K775" s="81"/>
      <c r="L775" s="81"/>
      <c r="M775" s="100"/>
    </row>
    <row r="776" spans="1:13" s="82" customFormat="1">
      <c r="A776" s="83"/>
      <c r="C776" s="83"/>
      <c r="E776" s="83"/>
      <c r="G776" s="81" t="s">
        <v>895</v>
      </c>
      <c r="H776" s="81"/>
      <c r="I776" s="81" t="s">
        <v>20229</v>
      </c>
      <c r="J776" s="81" t="s">
        <v>21914</v>
      </c>
      <c r="K776" s="81"/>
      <c r="L776" s="81"/>
      <c r="M776" s="100"/>
    </row>
    <row r="777" spans="1:13" s="82" customFormat="1">
      <c r="A777" s="83"/>
      <c r="C777" s="83"/>
      <c r="E777" s="83"/>
      <c r="G777" s="81" t="s">
        <v>896</v>
      </c>
      <c r="H777" s="81"/>
      <c r="I777" s="81" t="s">
        <v>20229</v>
      </c>
      <c r="J777" s="81" t="s">
        <v>21915</v>
      </c>
      <c r="K777" s="81"/>
      <c r="L777" s="81"/>
      <c r="M777" s="100"/>
    </row>
    <row r="778" spans="1:13" s="82" customFormat="1">
      <c r="A778" s="83"/>
      <c r="C778" s="83"/>
      <c r="E778" s="83"/>
      <c r="G778" s="81" t="s">
        <v>897</v>
      </c>
      <c r="H778" s="81"/>
      <c r="I778" s="81" t="s">
        <v>20229</v>
      </c>
      <c r="J778" s="81" t="s">
        <v>21916</v>
      </c>
      <c r="K778" s="81"/>
      <c r="L778" s="81"/>
      <c r="M778" s="100"/>
    </row>
    <row r="779" spans="1:13" s="82" customFormat="1">
      <c r="A779" s="83"/>
      <c r="C779" s="83"/>
      <c r="E779" s="83"/>
      <c r="G779" s="81" t="s">
        <v>898</v>
      </c>
      <c r="H779" s="81"/>
      <c r="I779" s="81" t="s">
        <v>20229</v>
      </c>
      <c r="J779" s="81" t="s">
        <v>21917</v>
      </c>
      <c r="K779" s="81"/>
      <c r="L779" s="81"/>
      <c r="M779" s="100"/>
    </row>
    <row r="780" spans="1:13" s="82" customFormat="1">
      <c r="A780" s="83"/>
      <c r="C780" s="83"/>
      <c r="E780" s="83"/>
      <c r="G780" s="81" t="s">
        <v>899</v>
      </c>
      <c r="H780" s="81"/>
      <c r="I780" s="81" t="s">
        <v>20229</v>
      </c>
      <c r="J780" s="81" t="s">
        <v>21918</v>
      </c>
      <c r="K780" s="81"/>
      <c r="L780" s="81"/>
      <c r="M780" s="100"/>
    </row>
    <row r="781" spans="1:13" s="82" customFormat="1">
      <c r="A781" s="83"/>
      <c r="C781" s="83"/>
      <c r="E781" s="83"/>
      <c r="G781" s="81" t="s">
        <v>900</v>
      </c>
      <c r="H781" s="81"/>
      <c r="I781" s="81" t="s">
        <v>20229</v>
      </c>
      <c r="J781" s="81" t="s">
        <v>21919</v>
      </c>
      <c r="K781" s="81"/>
      <c r="L781" s="81"/>
      <c r="M781" s="100"/>
    </row>
    <row r="782" spans="1:13" s="82" customFormat="1">
      <c r="A782" s="83"/>
      <c r="C782" s="83"/>
      <c r="E782" s="83"/>
      <c r="G782" s="81" t="s">
        <v>901</v>
      </c>
      <c r="H782" s="81"/>
      <c r="I782" s="81" t="s">
        <v>20229</v>
      </c>
      <c r="J782" s="81" t="s">
        <v>21920</v>
      </c>
      <c r="K782" s="81"/>
      <c r="L782" s="81"/>
      <c r="M782" s="100"/>
    </row>
    <row r="783" spans="1:13" s="82" customFormat="1">
      <c r="A783" s="83"/>
      <c r="C783" s="83"/>
      <c r="E783" s="83"/>
      <c r="G783" s="81" t="s">
        <v>902</v>
      </c>
      <c r="H783" s="81"/>
      <c r="I783" s="81" t="s">
        <v>20229</v>
      </c>
      <c r="J783" s="81" t="s">
        <v>21921</v>
      </c>
      <c r="K783" s="81"/>
      <c r="L783" s="81"/>
      <c r="M783" s="100"/>
    </row>
    <row r="784" spans="1:13" s="82" customFormat="1">
      <c r="A784" s="83"/>
      <c r="C784" s="83"/>
      <c r="E784" s="83"/>
      <c r="G784" s="81" t="s">
        <v>903</v>
      </c>
      <c r="H784" s="81"/>
      <c r="I784" s="81" t="s">
        <v>20229</v>
      </c>
      <c r="J784" s="81" t="s">
        <v>21922</v>
      </c>
      <c r="K784" s="81"/>
      <c r="L784" s="81"/>
      <c r="M784" s="100"/>
    </row>
    <row r="785" spans="1:13" s="82" customFormat="1">
      <c r="A785" s="83"/>
      <c r="C785" s="83"/>
      <c r="E785" s="83"/>
      <c r="G785" s="81" t="s">
        <v>904</v>
      </c>
      <c r="H785" s="81"/>
      <c r="I785" s="81" t="s">
        <v>20229</v>
      </c>
      <c r="J785" s="81" t="s">
        <v>21923</v>
      </c>
      <c r="K785" s="81"/>
      <c r="L785" s="81"/>
      <c r="M785" s="100"/>
    </row>
    <row r="786" spans="1:13" s="82" customFormat="1">
      <c r="A786" s="83"/>
      <c r="C786" s="83"/>
      <c r="E786" s="83"/>
      <c r="G786" s="81" t="s">
        <v>905</v>
      </c>
      <c r="H786" s="81"/>
      <c r="I786" s="81" t="s">
        <v>20229</v>
      </c>
      <c r="J786" s="81" t="s">
        <v>21924</v>
      </c>
      <c r="K786" s="81"/>
      <c r="L786" s="81"/>
      <c r="M786" s="100"/>
    </row>
    <row r="787" spans="1:13" s="82" customFormat="1">
      <c r="A787" s="83"/>
      <c r="C787" s="83"/>
      <c r="E787" s="83"/>
      <c r="G787" s="81" t="s">
        <v>906</v>
      </c>
      <c r="H787" s="81"/>
      <c r="I787" s="81" t="s">
        <v>20229</v>
      </c>
      <c r="J787" s="81" t="s">
        <v>21925</v>
      </c>
      <c r="K787" s="81"/>
      <c r="L787" s="81"/>
      <c r="M787" s="100"/>
    </row>
    <row r="788" spans="1:13" s="82" customFormat="1">
      <c r="A788" s="83"/>
      <c r="C788" s="83"/>
      <c r="E788" s="83"/>
      <c r="G788" s="81" t="s">
        <v>907</v>
      </c>
      <c r="H788" s="81"/>
      <c r="I788" s="81" t="s">
        <v>20229</v>
      </c>
      <c r="J788" s="81" t="s">
        <v>21926</v>
      </c>
      <c r="K788" s="81"/>
      <c r="L788" s="81"/>
      <c r="M788" s="100"/>
    </row>
    <row r="789" spans="1:13" s="82" customFormat="1">
      <c r="A789" s="83"/>
      <c r="C789" s="83"/>
      <c r="E789" s="83"/>
      <c r="G789" s="81" t="s">
        <v>908</v>
      </c>
      <c r="H789" s="81"/>
      <c r="I789" s="81" t="s">
        <v>20229</v>
      </c>
      <c r="J789" s="81" t="s">
        <v>21927</v>
      </c>
      <c r="K789" s="81"/>
      <c r="L789" s="81"/>
      <c r="M789" s="100"/>
    </row>
    <row r="790" spans="1:13" s="82" customFormat="1">
      <c r="A790" s="83"/>
      <c r="C790" s="83"/>
      <c r="E790" s="83"/>
      <c r="G790" s="81" t="s">
        <v>909</v>
      </c>
      <c r="H790" s="81"/>
      <c r="I790" s="81" t="s">
        <v>20229</v>
      </c>
      <c r="J790" s="81" t="s">
        <v>21928</v>
      </c>
      <c r="K790" s="81"/>
      <c r="L790" s="81"/>
      <c r="M790" s="100"/>
    </row>
    <row r="791" spans="1:13" s="82" customFormat="1">
      <c r="A791" s="83"/>
      <c r="C791" s="83"/>
      <c r="E791" s="83"/>
      <c r="G791" s="81" t="s">
        <v>910</v>
      </c>
      <c r="H791" s="81"/>
      <c r="I791" s="81" t="s">
        <v>20229</v>
      </c>
      <c r="J791" s="81" t="s">
        <v>21929</v>
      </c>
      <c r="K791" s="81"/>
      <c r="L791" s="81"/>
      <c r="M791" s="100"/>
    </row>
    <row r="792" spans="1:13" s="82" customFormat="1">
      <c r="A792" s="83"/>
      <c r="C792" s="83"/>
      <c r="E792" s="83"/>
      <c r="G792" s="81" t="s">
        <v>911</v>
      </c>
      <c r="H792" s="81"/>
      <c r="I792" s="81" t="s">
        <v>20229</v>
      </c>
      <c r="J792" s="81" t="s">
        <v>21930</v>
      </c>
      <c r="K792" s="81"/>
      <c r="L792" s="81"/>
      <c r="M792" s="100"/>
    </row>
    <row r="793" spans="1:13" s="82" customFormat="1">
      <c r="A793" s="83"/>
      <c r="C793" s="83"/>
      <c r="E793" s="83"/>
      <c r="G793" s="81" t="s">
        <v>912</v>
      </c>
      <c r="H793" s="81"/>
      <c r="I793" s="81" t="s">
        <v>20229</v>
      </c>
      <c r="J793" s="81" t="s">
        <v>21931</v>
      </c>
      <c r="K793" s="81"/>
      <c r="L793" s="81"/>
      <c r="M793" s="100"/>
    </row>
    <row r="794" spans="1:13" s="82" customFormat="1">
      <c r="A794" s="83"/>
      <c r="C794" s="83"/>
      <c r="E794" s="83"/>
      <c r="G794" s="81" t="s">
        <v>913</v>
      </c>
      <c r="H794" s="81"/>
      <c r="I794" s="81" t="s">
        <v>20229</v>
      </c>
      <c r="J794" s="81" t="s">
        <v>21932</v>
      </c>
      <c r="K794" s="81"/>
      <c r="L794" s="81"/>
      <c r="M794" s="100"/>
    </row>
    <row r="795" spans="1:13" s="82" customFormat="1">
      <c r="A795" s="83"/>
      <c r="C795" s="83"/>
      <c r="E795" s="83"/>
      <c r="G795" s="81" t="s">
        <v>914</v>
      </c>
      <c r="H795" s="81"/>
      <c r="I795" s="81" t="s">
        <v>20229</v>
      </c>
      <c r="J795" s="81" t="s">
        <v>21933</v>
      </c>
      <c r="K795" s="81"/>
      <c r="L795" s="81"/>
      <c r="M795" s="100"/>
    </row>
    <row r="796" spans="1:13" s="82" customFormat="1">
      <c r="A796" s="83"/>
      <c r="C796" s="83"/>
      <c r="E796" s="83"/>
      <c r="G796" s="81" t="s">
        <v>915</v>
      </c>
      <c r="H796" s="81"/>
      <c r="I796" s="81" t="s">
        <v>20229</v>
      </c>
      <c r="J796" s="81" t="s">
        <v>21934</v>
      </c>
      <c r="K796" s="81"/>
      <c r="L796" s="81"/>
      <c r="M796" s="100"/>
    </row>
    <row r="797" spans="1:13" s="82" customFormat="1">
      <c r="A797" s="83"/>
      <c r="C797" s="83"/>
      <c r="E797" s="83"/>
      <c r="G797" s="81" t="s">
        <v>916</v>
      </c>
      <c r="H797" s="81"/>
      <c r="I797" s="81" t="s">
        <v>20229</v>
      </c>
      <c r="J797" s="81" t="s">
        <v>21935</v>
      </c>
      <c r="K797" s="81"/>
      <c r="L797" s="81"/>
      <c r="M797" s="100"/>
    </row>
    <row r="798" spans="1:13" s="82" customFormat="1">
      <c r="A798" s="83"/>
      <c r="C798" s="83"/>
      <c r="E798" s="83"/>
      <c r="G798" s="81" t="s">
        <v>917</v>
      </c>
      <c r="H798" s="81"/>
      <c r="I798" s="81" t="s">
        <v>20229</v>
      </c>
      <c r="J798" s="81" t="s">
        <v>21936</v>
      </c>
      <c r="K798" s="81"/>
      <c r="L798" s="81"/>
      <c r="M798" s="100"/>
    </row>
    <row r="799" spans="1:13">
      <c r="G799" s="81" t="s">
        <v>918</v>
      </c>
      <c r="H799" s="81"/>
      <c r="I799" s="81" t="s">
        <v>20229</v>
      </c>
      <c r="J799" s="81" t="s">
        <v>21937</v>
      </c>
      <c r="K799" s="81"/>
      <c r="L799" s="81"/>
      <c r="M799" s="100"/>
    </row>
    <row r="800" spans="1:13">
      <c r="G800" s="81" t="s">
        <v>919</v>
      </c>
      <c r="H800" s="81"/>
      <c r="I800" s="81" t="s">
        <v>20229</v>
      </c>
      <c r="J800" s="81" t="s">
        <v>21938</v>
      </c>
      <c r="K800" s="81"/>
      <c r="L800" s="81"/>
      <c r="M800" s="100"/>
    </row>
    <row r="801" spans="7:13">
      <c r="G801" s="81" t="s">
        <v>920</v>
      </c>
      <c r="H801" s="81"/>
      <c r="I801" s="81" t="s">
        <v>20229</v>
      </c>
      <c r="J801" s="81" t="s">
        <v>21939</v>
      </c>
      <c r="K801" s="81"/>
      <c r="L801" s="81"/>
      <c r="M801" s="100"/>
    </row>
    <row r="802" spans="7:13">
      <c r="G802" s="81" t="s">
        <v>921</v>
      </c>
      <c r="H802" s="81"/>
      <c r="I802" s="81" t="s">
        <v>20229</v>
      </c>
      <c r="J802" s="81" t="s">
        <v>21940</v>
      </c>
      <c r="K802" s="81"/>
      <c r="L802" s="81"/>
      <c r="M802" s="100"/>
    </row>
    <row r="803" spans="7:13">
      <c r="G803" s="81" t="s">
        <v>922</v>
      </c>
      <c r="H803" s="81"/>
      <c r="I803" s="81" t="s">
        <v>20229</v>
      </c>
      <c r="J803" s="81" t="s">
        <v>21941</v>
      </c>
      <c r="K803" s="81"/>
      <c r="L803" s="81"/>
      <c r="M803" s="100"/>
    </row>
    <row r="804" spans="7:13">
      <c r="G804" s="81" t="s">
        <v>923</v>
      </c>
      <c r="H804" s="81"/>
      <c r="I804" s="81" t="s">
        <v>20229</v>
      </c>
      <c r="J804" s="81" t="s">
        <v>21942</v>
      </c>
      <c r="K804" s="81"/>
      <c r="L804" s="81"/>
      <c r="M804" s="100"/>
    </row>
    <row r="805" spans="7:13">
      <c r="G805" s="81" t="s">
        <v>924</v>
      </c>
      <c r="H805" s="81"/>
      <c r="I805" s="81" t="s">
        <v>20229</v>
      </c>
      <c r="J805" s="81" t="s">
        <v>21943</v>
      </c>
      <c r="K805" s="81"/>
      <c r="L805" s="81"/>
      <c r="M805" s="100"/>
    </row>
    <row r="806" spans="7:13">
      <c r="G806" s="81" t="s">
        <v>925</v>
      </c>
      <c r="H806" s="81"/>
      <c r="I806" s="81" t="s">
        <v>20229</v>
      </c>
      <c r="J806" s="81" t="s">
        <v>21944</v>
      </c>
      <c r="K806" s="81"/>
      <c r="L806" s="81"/>
      <c r="M806" s="100"/>
    </row>
    <row r="807" spans="7:13">
      <c r="G807" s="81" t="s">
        <v>926</v>
      </c>
      <c r="H807" s="81"/>
      <c r="I807" s="81" t="s">
        <v>20229</v>
      </c>
      <c r="J807" s="81" t="s">
        <v>21945</v>
      </c>
      <c r="K807" s="81"/>
      <c r="L807" s="81"/>
      <c r="M807" s="100"/>
    </row>
    <row r="808" spans="7:13">
      <c r="G808" s="81" t="s">
        <v>927</v>
      </c>
      <c r="H808" s="81"/>
      <c r="I808" s="81" t="s">
        <v>20229</v>
      </c>
      <c r="J808" s="81" t="s">
        <v>21946</v>
      </c>
      <c r="K808" s="81"/>
      <c r="L808" s="81"/>
      <c r="M808" s="100"/>
    </row>
    <row r="809" spans="7:13">
      <c r="G809" s="81" t="s">
        <v>928</v>
      </c>
      <c r="H809" s="81"/>
      <c r="I809" s="81" t="s">
        <v>20229</v>
      </c>
      <c r="J809" s="81" t="s">
        <v>21947</v>
      </c>
      <c r="K809" s="81"/>
      <c r="L809" s="81"/>
      <c r="M809" s="100"/>
    </row>
    <row r="810" spans="7:13">
      <c r="G810" s="81" t="s">
        <v>929</v>
      </c>
      <c r="H810" s="81"/>
      <c r="I810" s="81" t="s">
        <v>20229</v>
      </c>
      <c r="J810" s="81" t="s">
        <v>21948</v>
      </c>
      <c r="K810" s="81"/>
      <c r="L810" s="81"/>
      <c r="M810" s="100"/>
    </row>
    <row r="811" spans="7:13">
      <c r="G811" s="81" t="s">
        <v>930</v>
      </c>
      <c r="H811" s="81"/>
      <c r="I811" s="81" t="s">
        <v>20229</v>
      </c>
      <c r="J811" s="81" t="s">
        <v>21949</v>
      </c>
      <c r="K811" s="81"/>
      <c r="L811" s="81"/>
      <c r="M811" s="100"/>
    </row>
    <row r="812" spans="7:13">
      <c r="G812" s="81" t="s">
        <v>931</v>
      </c>
      <c r="H812" s="81"/>
      <c r="I812" s="81" t="s">
        <v>20229</v>
      </c>
      <c r="J812" s="81" t="s">
        <v>21950</v>
      </c>
      <c r="K812" s="81"/>
      <c r="L812" s="81"/>
      <c r="M812" s="100"/>
    </row>
    <row r="813" spans="7:13">
      <c r="G813" s="81" t="s">
        <v>932</v>
      </c>
      <c r="H813" s="81"/>
      <c r="I813" s="81" t="s">
        <v>20229</v>
      </c>
      <c r="J813" s="81" t="s">
        <v>21951</v>
      </c>
      <c r="K813" s="81"/>
      <c r="L813" s="81"/>
      <c r="M813" s="100"/>
    </row>
    <row r="814" spans="7:13">
      <c r="G814" s="81" t="s">
        <v>933</v>
      </c>
      <c r="H814" s="81"/>
      <c r="I814" s="81" t="s">
        <v>20229</v>
      </c>
      <c r="J814" s="81" t="s">
        <v>21952</v>
      </c>
      <c r="K814" s="81"/>
      <c r="L814" s="81"/>
      <c r="M814" s="100"/>
    </row>
    <row r="815" spans="7:13">
      <c r="G815" s="81" t="s">
        <v>934</v>
      </c>
      <c r="H815" s="81"/>
      <c r="I815" s="81" t="s">
        <v>20229</v>
      </c>
      <c r="J815" s="81" t="s">
        <v>21953</v>
      </c>
      <c r="K815" s="81"/>
      <c r="L815" s="81"/>
      <c r="M815" s="100"/>
    </row>
    <row r="816" spans="7:13">
      <c r="G816" s="81" t="s">
        <v>935</v>
      </c>
      <c r="H816" s="81"/>
      <c r="I816" s="81" t="s">
        <v>20229</v>
      </c>
      <c r="J816" s="81" t="s">
        <v>21954</v>
      </c>
      <c r="K816" s="81"/>
      <c r="L816" s="81"/>
      <c r="M816" s="100"/>
    </row>
    <row r="817" spans="7:13">
      <c r="G817" s="81" t="s">
        <v>936</v>
      </c>
      <c r="H817" s="81"/>
      <c r="I817" s="81" t="s">
        <v>20229</v>
      </c>
      <c r="J817" s="81" t="s">
        <v>21955</v>
      </c>
      <c r="K817" s="81"/>
      <c r="L817" s="81"/>
      <c r="M817" s="100"/>
    </row>
    <row r="818" spans="7:13">
      <c r="G818" s="81" t="s">
        <v>937</v>
      </c>
      <c r="H818" s="81"/>
      <c r="I818" s="81" t="s">
        <v>20229</v>
      </c>
      <c r="J818" s="81" t="s">
        <v>21956</v>
      </c>
      <c r="K818" s="81"/>
      <c r="L818" s="81"/>
      <c r="M818" s="100"/>
    </row>
    <row r="819" spans="7:13">
      <c r="G819" s="81" t="s">
        <v>938</v>
      </c>
      <c r="H819" s="81"/>
      <c r="I819" s="81" t="s">
        <v>20229</v>
      </c>
      <c r="J819" s="81" t="s">
        <v>21957</v>
      </c>
      <c r="K819" s="81"/>
      <c r="L819" s="81"/>
      <c r="M819" s="100"/>
    </row>
    <row r="820" spans="7:13">
      <c r="G820" s="81" t="s">
        <v>939</v>
      </c>
      <c r="H820" s="81"/>
      <c r="I820" s="81" t="s">
        <v>20229</v>
      </c>
      <c r="J820" s="81" t="s">
        <v>21958</v>
      </c>
      <c r="K820" s="81"/>
      <c r="L820" s="81"/>
      <c r="M820" s="100"/>
    </row>
    <row r="821" spans="7:13">
      <c r="G821" s="81" t="s">
        <v>940</v>
      </c>
      <c r="H821" s="81"/>
      <c r="I821" s="81" t="s">
        <v>20229</v>
      </c>
      <c r="J821" s="81" t="s">
        <v>21959</v>
      </c>
      <c r="K821" s="81"/>
      <c r="L821" s="81"/>
      <c r="M821" s="100"/>
    </row>
    <row r="822" spans="7:13">
      <c r="G822" s="81" t="s">
        <v>941</v>
      </c>
      <c r="H822" s="81"/>
      <c r="I822" s="81" t="s">
        <v>20229</v>
      </c>
      <c r="J822" s="81" t="s">
        <v>21960</v>
      </c>
      <c r="K822" s="81"/>
      <c r="L822" s="81"/>
      <c r="M822" s="100"/>
    </row>
    <row r="823" spans="7:13">
      <c r="G823" s="81" t="s">
        <v>942</v>
      </c>
      <c r="H823" s="81"/>
      <c r="I823" s="81" t="s">
        <v>20229</v>
      </c>
      <c r="J823" s="81" t="s">
        <v>21961</v>
      </c>
      <c r="K823" s="81"/>
      <c r="L823" s="81"/>
      <c r="M823" s="100"/>
    </row>
    <row r="824" spans="7:13">
      <c r="G824" s="81" t="s">
        <v>943</v>
      </c>
      <c r="H824" s="81"/>
      <c r="I824" s="81" t="s">
        <v>20229</v>
      </c>
      <c r="J824" s="81" t="s">
        <v>21962</v>
      </c>
      <c r="K824" s="81"/>
      <c r="L824" s="81"/>
      <c r="M824" s="100"/>
    </row>
    <row r="825" spans="7:13">
      <c r="G825" s="81" t="s">
        <v>944</v>
      </c>
      <c r="H825" s="81"/>
      <c r="I825" s="81" t="s">
        <v>20229</v>
      </c>
      <c r="J825" s="81" t="s">
        <v>21963</v>
      </c>
      <c r="K825" s="81"/>
      <c r="L825" s="81"/>
      <c r="M825" s="100"/>
    </row>
    <row r="826" spans="7:13">
      <c r="G826" s="81" t="s">
        <v>945</v>
      </c>
      <c r="H826" s="81"/>
      <c r="I826" s="81" t="s">
        <v>20229</v>
      </c>
      <c r="J826" s="81" t="s">
        <v>21964</v>
      </c>
      <c r="K826" s="81"/>
      <c r="L826" s="81"/>
      <c r="M826" s="100"/>
    </row>
    <row r="827" spans="7:13">
      <c r="G827" s="81" t="s">
        <v>946</v>
      </c>
      <c r="H827" s="81"/>
      <c r="I827" s="81" t="s">
        <v>20229</v>
      </c>
      <c r="J827" s="81" t="s">
        <v>21965</v>
      </c>
      <c r="K827" s="81"/>
      <c r="L827" s="81"/>
      <c r="M827" s="100"/>
    </row>
    <row r="828" spans="7:13">
      <c r="G828" s="81" t="s">
        <v>947</v>
      </c>
      <c r="H828" s="81"/>
      <c r="I828" s="81" t="s">
        <v>20229</v>
      </c>
      <c r="J828" s="81" t="s">
        <v>21966</v>
      </c>
      <c r="K828" s="81"/>
      <c r="L828" s="81"/>
      <c r="M828" s="100"/>
    </row>
    <row r="829" spans="7:13">
      <c r="G829" s="81" t="s">
        <v>948</v>
      </c>
      <c r="H829" s="81"/>
      <c r="I829" s="81" t="s">
        <v>20229</v>
      </c>
      <c r="J829" s="81" t="s">
        <v>21967</v>
      </c>
      <c r="K829" s="81"/>
      <c r="L829" s="81"/>
      <c r="M829" s="100"/>
    </row>
    <row r="830" spans="7:13">
      <c r="G830" s="81" t="s">
        <v>949</v>
      </c>
      <c r="H830" s="81"/>
      <c r="I830" s="81" t="s">
        <v>20229</v>
      </c>
      <c r="J830" s="81" t="s">
        <v>21968</v>
      </c>
      <c r="K830" s="81"/>
      <c r="L830" s="81"/>
      <c r="M830" s="100"/>
    </row>
    <row r="831" spans="7:13">
      <c r="G831" s="81" t="s">
        <v>950</v>
      </c>
      <c r="H831" s="81"/>
      <c r="I831" s="81" t="s">
        <v>20229</v>
      </c>
      <c r="J831" s="81" t="s">
        <v>21969</v>
      </c>
      <c r="K831" s="81"/>
      <c r="L831" s="81"/>
      <c r="M831" s="100"/>
    </row>
    <row r="832" spans="7:13">
      <c r="G832" s="81" t="s">
        <v>951</v>
      </c>
      <c r="H832" s="81"/>
      <c r="I832" s="81" t="s">
        <v>20229</v>
      </c>
      <c r="J832" s="81" t="s">
        <v>21970</v>
      </c>
      <c r="K832" s="81"/>
      <c r="L832" s="81"/>
      <c r="M832" s="100"/>
    </row>
    <row r="833" spans="7:13">
      <c r="G833" s="81" t="s">
        <v>952</v>
      </c>
      <c r="H833" s="81"/>
      <c r="I833" s="81" t="s">
        <v>20229</v>
      </c>
      <c r="J833" s="81" t="s">
        <v>21971</v>
      </c>
      <c r="K833" s="81"/>
      <c r="L833" s="81"/>
      <c r="M833" s="100"/>
    </row>
    <row r="834" spans="7:13">
      <c r="G834" s="81" t="s">
        <v>953</v>
      </c>
      <c r="H834" s="81"/>
      <c r="I834" s="81" t="s">
        <v>20229</v>
      </c>
      <c r="J834" s="81" t="s">
        <v>21972</v>
      </c>
      <c r="K834" s="81"/>
      <c r="L834" s="81"/>
      <c r="M834" s="100"/>
    </row>
    <row r="835" spans="7:13">
      <c r="G835" s="81" t="s">
        <v>954</v>
      </c>
      <c r="H835" s="81"/>
      <c r="I835" s="81" t="s">
        <v>20229</v>
      </c>
      <c r="J835" s="81" t="s">
        <v>21973</v>
      </c>
      <c r="K835" s="81"/>
      <c r="L835" s="81"/>
      <c r="M835" s="100"/>
    </row>
    <row r="836" spans="7:13">
      <c r="G836" s="81" t="s">
        <v>955</v>
      </c>
      <c r="H836" s="81"/>
      <c r="I836" s="81" t="s">
        <v>20229</v>
      </c>
      <c r="J836" s="81" t="s">
        <v>21974</v>
      </c>
      <c r="K836" s="81"/>
      <c r="L836" s="81"/>
      <c r="M836" s="100"/>
    </row>
    <row r="837" spans="7:13">
      <c r="G837" s="81" t="s">
        <v>956</v>
      </c>
      <c r="H837" s="81"/>
      <c r="I837" s="81" t="s">
        <v>20229</v>
      </c>
      <c r="J837" s="81" t="s">
        <v>21975</v>
      </c>
      <c r="K837" s="81"/>
      <c r="L837" s="81"/>
      <c r="M837" s="100"/>
    </row>
    <row r="838" spans="7:13">
      <c r="G838" s="81" t="s">
        <v>957</v>
      </c>
      <c r="H838" s="81"/>
      <c r="I838" s="81" t="s">
        <v>20229</v>
      </c>
      <c r="J838" s="81" t="s">
        <v>21976</v>
      </c>
      <c r="K838" s="81"/>
      <c r="L838" s="81"/>
      <c r="M838" s="100"/>
    </row>
    <row r="839" spans="7:13">
      <c r="G839" s="81" t="s">
        <v>958</v>
      </c>
      <c r="H839" s="81"/>
      <c r="I839" s="81" t="s">
        <v>20229</v>
      </c>
      <c r="J839" s="81" t="s">
        <v>21977</v>
      </c>
      <c r="K839" s="81"/>
      <c r="L839" s="81"/>
      <c r="M839" s="100"/>
    </row>
    <row r="840" spans="7:13">
      <c r="G840" s="81" t="s">
        <v>959</v>
      </c>
      <c r="H840" s="81"/>
      <c r="I840" s="81" t="s">
        <v>20229</v>
      </c>
      <c r="J840" s="81" t="s">
        <v>21978</v>
      </c>
      <c r="K840" s="81"/>
      <c r="L840" s="81"/>
      <c r="M840" s="100"/>
    </row>
    <row r="841" spans="7:13">
      <c r="G841" s="81" t="s">
        <v>960</v>
      </c>
      <c r="H841" s="81"/>
      <c r="I841" s="81" t="s">
        <v>20229</v>
      </c>
      <c r="J841" s="81" t="s">
        <v>21979</v>
      </c>
      <c r="K841" s="81"/>
      <c r="L841" s="81"/>
      <c r="M841" s="100"/>
    </row>
    <row r="842" spans="7:13">
      <c r="G842" s="81" t="s">
        <v>961</v>
      </c>
      <c r="H842" s="81"/>
      <c r="I842" s="81" t="s">
        <v>20229</v>
      </c>
      <c r="J842" s="81" t="s">
        <v>21980</v>
      </c>
      <c r="K842" s="81"/>
      <c r="L842" s="81"/>
      <c r="M842" s="100"/>
    </row>
    <row r="843" spans="7:13">
      <c r="G843" s="81" t="s">
        <v>962</v>
      </c>
      <c r="H843" s="81"/>
      <c r="I843" s="81" t="s">
        <v>20229</v>
      </c>
      <c r="J843" s="81" t="s">
        <v>21981</v>
      </c>
      <c r="K843" s="81"/>
      <c r="L843" s="81"/>
      <c r="M843" s="100"/>
    </row>
    <row r="844" spans="7:13">
      <c r="G844" s="81" t="s">
        <v>963</v>
      </c>
      <c r="H844" s="81"/>
      <c r="I844" s="81" t="s">
        <v>20229</v>
      </c>
      <c r="J844" s="81" t="s">
        <v>21982</v>
      </c>
      <c r="K844" s="81"/>
      <c r="L844" s="81"/>
      <c r="M844" s="100"/>
    </row>
    <row r="845" spans="7:13">
      <c r="G845" s="81" t="s">
        <v>964</v>
      </c>
      <c r="H845" s="81"/>
      <c r="I845" s="81" t="s">
        <v>20229</v>
      </c>
      <c r="J845" s="81" t="s">
        <v>21983</v>
      </c>
      <c r="K845" s="81"/>
      <c r="L845" s="81"/>
      <c r="M845" s="100"/>
    </row>
    <row r="846" spans="7:13">
      <c r="G846" s="81" t="s">
        <v>965</v>
      </c>
      <c r="H846" s="81"/>
      <c r="I846" s="81" t="s">
        <v>20229</v>
      </c>
      <c r="J846" s="81" t="s">
        <v>21984</v>
      </c>
      <c r="K846" s="81"/>
      <c r="L846" s="81"/>
      <c r="M846" s="100"/>
    </row>
    <row r="847" spans="7:13">
      <c r="G847" s="81" t="s">
        <v>966</v>
      </c>
      <c r="H847" s="81"/>
      <c r="I847" s="81" t="s">
        <v>20229</v>
      </c>
      <c r="J847" s="81" t="s">
        <v>21985</v>
      </c>
      <c r="K847" s="81"/>
      <c r="L847" s="81"/>
      <c r="M847" s="100"/>
    </row>
    <row r="848" spans="7:13">
      <c r="G848" s="81" t="s">
        <v>967</v>
      </c>
      <c r="H848" s="81"/>
      <c r="I848" s="81" t="s">
        <v>20229</v>
      </c>
      <c r="J848" s="81" t="s">
        <v>21986</v>
      </c>
      <c r="K848" s="81"/>
      <c r="L848" s="81"/>
      <c r="M848" s="100"/>
    </row>
    <row r="849" spans="7:13">
      <c r="G849" s="81" t="s">
        <v>968</v>
      </c>
      <c r="H849" s="81"/>
      <c r="I849" s="81" t="s">
        <v>20229</v>
      </c>
      <c r="J849" s="81" t="s">
        <v>21987</v>
      </c>
      <c r="K849" s="81"/>
      <c r="L849" s="81"/>
      <c r="M849" s="100"/>
    </row>
    <row r="850" spans="7:13">
      <c r="G850" s="81" t="s">
        <v>969</v>
      </c>
      <c r="H850" s="81"/>
      <c r="I850" s="81" t="s">
        <v>20229</v>
      </c>
      <c r="J850" s="81" t="s">
        <v>21988</v>
      </c>
      <c r="K850" s="81"/>
      <c r="L850" s="81"/>
      <c r="M850" s="100"/>
    </row>
    <row r="851" spans="7:13">
      <c r="G851" s="81" t="s">
        <v>970</v>
      </c>
      <c r="H851" s="81"/>
      <c r="I851" s="81" t="s">
        <v>20229</v>
      </c>
      <c r="J851" s="81" t="s">
        <v>21989</v>
      </c>
      <c r="K851" s="81"/>
      <c r="L851" s="81"/>
      <c r="M851" s="100"/>
    </row>
    <row r="852" spans="7:13">
      <c r="G852" s="81" t="s">
        <v>971</v>
      </c>
      <c r="H852" s="81"/>
      <c r="I852" s="81" t="s">
        <v>20229</v>
      </c>
      <c r="J852" s="81" t="s">
        <v>21990</v>
      </c>
      <c r="K852" s="81"/>
      <c r="L852" s="81"/>
      <c r="M852" s="100"/>
    </row>
    <row r="853" spans="7:13">
      <c r="G853" s="81" t="s">
        <v>972</v>
      </c>
      <c r="H853" s="81"/>
      <c r="I853" s="81" t="s">
        <v>20229</v>
      </c>
      <c r="J853" s="81" t="s">
        <v>21991</v>
      </c>
      <c r="K853" s="81"/>
      <c r="L853" s="81"/>
      <c r="M853" s="100"/>
    </row>
    <row r="854" spans="7:13">
      <c r="G854" s="81" t="s">
        <v>973</v>
      </c>
      <c r="H854" s="81"/>
      <c r="I854" s="81" t="s">
        <v>20229</v>
      </c>
      <c r="J854" s="81" t="s">
        <v>21992</v>
      </c>
      <c r="K854" s="81"/>
      <c r="L854" s="81"/>
      <c r="M854" s="100"/>
    </row>
    <row r="855" spans="7:13">
      <c r="G855" s="81" t="s">
        <v>974</v>
      </c>
      <c r="H855" s="81"/>
      <c r="I855" s="81" t="s">
        <v>20229</v>
      </c>
      <c r="J855" s="81" t="s">
        <v>21993</v>
      </c>
      <c r="K855" s="81"/>
      <c r="L855" s="81"/>
      <c r="M855" s="100"/>
    </row>
    <row r="856" spans="7:13">
      <c r="G856" s="81" t="s">
        <v>975</v>
      </c>
      <c r="H856" s="81"/>
      <c r="I856" s="81" t="s">
        <v>20229</v>
      </c>
      <c r="J856" s="81" t="s">
        <v>21994</v>
      </c>
      <c r="K856" s="81"/>
      <c r="L856" s="81"/>
      <c r="M856" s="100"/>
    </row>
    <row r="857" spans="7:13">
      <c r="G857" s="81" t="s">
        <v>976</v>
      </c>
      <c r="H857" s="81"/>
      <c r="I857" s="81" t="s">
        <v>20229</v>
      </c>
      <c r="J857" s="81" t="s">
        <v>21995</v>
      </c>
      <c r="K857" s="81"/>
      <c r="L857" s="81"/>
      <c r="M857" s="100"/>
    </row>
    <row r="858" spans="7:13">
      <c r="G858" s="81" t="s">
        <v>977</v>
      </c>
      <c r="H858" s="81"/>
      <c r="I858" s="81" t="s">
        <v>20229</v>
      </c>
      <c r="J858" s="81" t="s">
        <v>21996</v>
      </c>
      <c r="K858" s="81"/>
      <c r="L858" s="81"/>
      <c r="M858" s="100"/>
    </row>
    <row r="859" spans="7:13">
      <c r="G859" s="81" t="s">
        <v>978</v>
      </c>
      <c r="H859" s="81"/>
      <c r="I859" s="81" t="s">
        <v>20229</v>
      </c>
      <c r="J859" s="81" t="s">
        <v>21997</v>
      </c>
      <c r="K859" s="81"/>
      <c r="L859" s="81"/>
      <c r="M859" s="100"/>
    </row>
    <row r="860" spans="7:13">
      <c r="G860" s="81" t="s">
        <v>979</v>
      </c>
      <c r="H860" s="81"/>
      <c r="I860" s="81" t="s">
        <v>20229</v>
      </c>
      <c r="J860" s="81" t="s">
        <v>21998</v>
      </c>
      <c r="K860" s="81"/>
      <c r="L860" s="81"/>
      <c r="M860" s="100"/>
    </row>
    <row r="861" spans="7:13">
      <c r="G861" s="81" t="s">
        <v>980</v>
      </c>
      <c r="H861" s="81"/>
      <c r="I861" s="81" t="s">
        <v>20229</v>
      </c>
      <c r="J861" s="81" t="s">
        <v>21999</v>
      </c>
      <c r="K861" s="81"/>
      <c r="L861" s="81"/>
      <c r="M861" s="100"/>
    </row>
    <row r="862" spans="7:13">
      <c r="G862" s="81" t="s">
        <v>981</v>
      </c>
      <c r="H862" s="81"/>
      <c r="I862" s="81" t="s">
        <v>20229</v>
      </c>
      <c r="J862" s="81" t="s">
        <v>22000</v>
      </c>
      <c r="K862" s="81"/>
      <c r="L862" s="81"/>
      <c r="M862" s="100"/>
    </row>
    <row r="863" spans="7:13">
      <c r="G863" s="81" t="s">
        <v>982</v>
      </c>
      <c r="H863" s="81"/>
      <c r="I863" s="81" t="s">
        <v>20229</v>
      </c>
      <c r="J863" s="81" t="s">
        <v>22001</v>
      </c>
      <c r="K863" s="81"/>
      <c r="L863" s="81"/>
      <c r="M863" s="100"/>
    </row>
    <row r="864" spans="7:13">
      <c r="G864" s="81" t="s">
        <v>983</v>
      </c>
      <c r="H864" s="81"/>
      <c r="I864" s="81" t="s">
        <v>20229</v>
      </c>
      <c r="J864" s="81" t="s">
        <v>22002</v>
      </c>
      <c r="K864" s="81"/>
      <c r="L864" s="81"/>
      <c r="M864" s="100"/>
    </row>
    <row r="865" spans="7:13">
      <c r="G865" s="81" t="s">
        <v>984</v>
      </c>
      <c r="H865" s="81"/>
      <c r="I865" s="81" t="s">
        <v>20229</v>
      </c>
      <c r="J865" s="81" t="s">
        <v>22003</v>
      </c>
      <c r="K865" s="81"/>
      <c r="L865" s="81"/>
      <c r="M865" s="100"/>
    </row>
    <row r="866" spans="7:13">
      <c r="G866" s="81" t="s">
        <v>985</v>
      </c>
      <c r="H866" s="81"/>
      <c r="I866" s="81" t="s">
        <v>20229</v>
      </c>
      <c r="J866" s="81" t="s">
        <v>22004</v>
      </c>
      <c r="K866" s="81"/>
      <c r="L866" s="81"/>
      <c r="M866" s="100"/>
    </row>
    <row r="867" spans="7:13">
      <c r="G867" s="81" t="s">
        <v>986</v>
      </c>
      <c r="H867" s="81"/>
      <c r="I867" s="81" t="s">
        <v>20229</v>
      </c>
      <c r="J867" s="81" t="s">
        <v>22005</v>
      </c>
      <c r="K867" s="81"/>
      <c r="L867" s="81"/>
      <c r="M867" s="100"/>
    </row>
    <row r="868" spans="7:13">
      <c r="G868" s="81" t="s">
        <v>987</v>
      </c>
      <c r="H868" s="81"/>
      <c r="I868" s="81" t="s">
        <v>20229</v>
      </c>
      <c r="J868" s="81" t="s">
        <v>22006</v>
      </c>
      <c r="K868" s="81"/>
      <c r="L868" s="81"/>
      <c r="M868" s="100"/>
    </row>
    <row r="869" spans="7:13">
      <c r="G869" s="81" t="s">
        <v>988</v>
      </c>
      <c r="H869" s="81"/>
      <c r="I869" s="81" t="s">
        <v>20229</v>
      </c>
      <c r="J869" s="81" t="s">
        <v>22007</v>
      </c>
      <c r="K869" s="81"/>
      <c r="L869" s="81"/>
      <c r="M869" s="100"/>
    </row>
    <row r="870" spans="7:13">
      <c r="G870" s="81" t="s">
        <v>989</v>
      </c>
      <c r="H870" s="81"/>
      <c r="I870" s="81" t="s">
        <v>20229</v>
      </c>
      <c r="J870" s="81" t="s">
        <v>22008</v>
      </c>
      <c r="K870" s="81"/>
      <c r="L870" s="81"/>
      <c r="M870" s="100"/>
    </row>
    <row r="871" spans="7:13">
      <c r="G871" s="81" t="s">
        <v>990</v>
      </c>
      <c r="H871" s="81"/>
      <c r="I871" s="81" t="s">
        <v>20229</v>
      </c>
      <c r="J871" s="81" t="s">
        <v>22009</v>
      </c>
      <c r="K871" s="81"/>
      <c r="L871" s="81"/>
      <c r="M871" s="100"/>
    </row>
    <row r="872" spans="7:13">
      <c r="G872" s="81" t="s">
        <v>991</v>
      </c>
      <c r="H872" s="81"/>
      <c r="I872" s="81" t="s">
        <v>20229</v>
      </c>
      <c r="J872" s="81" t="s">
        <v>22010</v>
      </c>
      <c r="K872" s="81"/>
      <c r="L872" s="81"/>
      <c r="M872" s="100"/>
    </row>
    <row r="873" spans="7:13">
      <c r="G873" s="81" t="s">
        <v>992</v>
      </c>
      <c r="H873" s="81"/>
      <c r="I873" s="81" t="s">
        <v>20229</v>
      </c>
      <c r="J873" s="81" t="s">
        <v>22011</v>
      </c>
      <c r="K873" s="81"/>
      <c r="L873" s="81"/>
      <c r="M873" s="100"/>
    </row>
    <row r="874" spans="7:13">
      <c r="G874" s="81" t="s">
        <v>993</v>
      </c>
      <c r="H874" s="81"/>
      <c r="I874" s="81" t="s">
        <v>20229</v>
      </c>
      <c r="J874" s="81" t="s">
        <v>22012</v>
      </c>
      <c r="K874" s="81"/>
      <c r="L874" s="81"/>
      <c r="M874" s="100"/>
    </row>
    <row r="875" spans="7:13">
      <c r="G875" s="81" t="s">
        <v>994</v>
      </c>
      <c r="H875" s="81"/>
      <c r="I875" s="81" t="s">
        <v>20229</v>
      </c>
      <c r="J875" s="81" t="s">
        <v>22013</v>
      </c>
      <c r="K875" s="81"/>
      <c r="L875" s="81"/>
      <c r="M875" s="100"/>
    </row>
    <row r="876" spans="7:13">
      <c r="G876" s="81" t="s">
        <v>995</v>
      </c>
      <c r="H876" s="81"/>
      <c r="I876" s="81" t="s">
        <v>20229</v>
      </c>
      <c r="J876" s="81" t="s">
        <v>22014</v>
      </c>
      <c r="K876" s="81"/>
      <c r="L876" s="81"/>
      <c r="M876" s="100"/>
    </row>
    <row r="877" spans="7:13">
      <c r="G877" s="81" t="s">
        <v>996</v>
      </c>
      <c r="H877" s="81"/>
      <c r="I877" s="81" t="s">
        <v>20229</v>
      </c>
      <c r="J877" s="81" t="s">
        <v>22015</v>
      </c>
      <c r="K877" s="81"/>
      <c r="L877" s="81"/>
      <c r="M877" s="100"/>
    </row>
    <row r="878" spans="7:13">
      <c r="G878" s="81" t="s">
        <v>997</v>
      </c>
      <c r="H878" s="81"/>
      <c r="I878" s="81" t="s">
        <v>20229</v>
      </c>
      <c r="J878" s="81" t="s">
        <v>22016</v>
      </c>
      <c r="K878" s="81"/>
      <c r="L878" s="81"/>
      <c r="M878" s="100"/>
    </row>
    <row r="879" spans="7:13">
      <c r="G879" s="81" t="s">
        <v>998</v>
      </c>
      <c r="H879" s="81"/>
      <c r="I879" s="81" t="s">
        <v>20229</v>
      </c>
      <c r="J879" s="81" t="s">
        <v>22017</v>
      </c>
      <c r="K879" s="81"/>
      <c r="L879" s="81"/>
      <c r="M879" s="100"/>
    </row>
    <row r="880" spans="7:13">
      <c r="G880" s="81" t="s">
        <v>999</v>
      </c>
      <c r="H880" s="81"/>
      <c r="I880" s="81" t="s">
        <v>20229</v>
      </c>
      <c r="J880" s="81" t="s">
        <v>22018</v>
      </c>
      <c r="K880" s="81"/>
      <c r="L880" s="81"/>
      <c r="M880" s="100"/>
    </row>
    <row r="881" spans="7:13">
      <c r="G881" s="81" t="s">
        <v>1000</v>
      </c>
      <c r="H881" s="81"/>
      <c r="I881" s="81" t="s">
        <v>20229</v>
      </c>
      <c r="J881" s="81" t="s">
        <v>22019</v>
      </c>
      <c r="K881" s="81"/>
      <c r="L881" s="81"/>
      <c r="M881" s="100"/>
    </row>
    <row r="882" spans="7:13">
      <c r="G882" s="81" t="s">
        <v>1001</v>
      </c>
      <c r="H882" s="81"/>
      <c r="I882" s="81" t="s">
        <v>20229</v>
      </c>
      <c r="J882" s="81" t="s">
        <v>22020</v>
      </c>
      <c r="K882" s="81"/>
      <c r="L882" s="81"/>
      <c r="M882" s="100"/>
    </row>
    <row r="883" spans="7:13">
      <c r="G883" s="81" t="s">
        <v>1002</v>
      </c>
      <c r="H883" s="81"/>
      <c r="I883" s="81" t="s">
        <v>20298</v>
      </c>
      <c r="J883" s="81" t="s">
        <v>22021</v>
      </c>
      <c r="K883" s="81"/>
      <c r="L883" s="81"/>
      <c r="M883" s="100"/>
    </row>
    <row r="884" spans="7:13">
      <c r="G884" s="81" t="s">
        <v>1003</v>
      </c>
      <c r="H884" s="81"/>
      <c r="I884" s="81" t="s">
        <v>20229</v>
      </c>
      <c r="J884" s="81" t="s">
        <v>22022</v>
      </c>
      <c r="K884" s="81"/>
      <c r="L884" s="81"/>
      <c r="M884" s="100"/>
    </row>
    <row r="885" spans="7:13">
      <c r="G885" s="81" t="s">
        <v>1004</v>
      </c>
      <c r="H885" s="81"/>
      <c r="I885" s="81" t="s">
        <v>20229</v>
      </c>
      <c r="J885" s="81" t="s">
        <v>22023</v>
      </c>
      <c r="K885" s="81"/>
      <c r="L885" s="81"/>
      <c r="M885" s="100"/>
    </row>
    <row r="886" spans="7:13">
      <c r="G886" s="81" t="s">
        <v>1005</v>
      </c>
      <c r="H886" s="81"/>
      <c r="I886" s="81" t="s">
        <v>20229</v>
      </c>
      <c r="J886" s="81" t="s">
        <v>22024</v>
      </c>
      <c r="K886" s="81"/>
      <c r="L886" s="81"/>
      <c r="M886" s="100"/>
    </row>
    <row r="887" spans="7:13">
      <c r="G887" s="81" t="s">
        <v>1006</v>
      </c>
      <c r="H887" s="81"/>
      <c r="I887" s="81" t="s">
        <v>20229</v>
      </c>
      <c r="J887" s="81" t="s">
        <v>22025</v>
      </c>
      <c r="K887" s="81"/>
      <c r="L887" s="81"/>
      <c r="M887" s="100"/>
    </row>
    <row r="888" spans="7:13">
      <c r="G888" s="81" t="s">
        <v>1007</v>
      </c>
      <c r="H888" s="81"/>
      <c r="I888" s="81" t="s">
        <v>20229</v>
      </c>
      <c r="J888" s="81" t="s">
        <v>22026</v>
      </c>
      <c r="K888" s="81"/>
      <c r="L888" s="81"/>
      <c r="M888" s="100"/>
    </row>
    <row r="889" spans="7:13">
      <c r="G889" s="81" t="s">
        <v>1008</v>
      </c>
      <c r="H889" s="81"/>
      <c r="I889" s="81" t="s">
        <v>20229</v>
      </c>
      <c r="J889" s="81" t="s">
        <v>22027</v>
      </c>
      <c r="K889" s="81"/>
      <c r="L889" s="81"/>
      <c r="M889" s="100"/>
    </row>
    <row r="890" spans="7:13">
      <c r="G890" s="81" t="s">
        <v>1009</v>
      </c>
      <c r="H890" s="81"/>
      <c r="I890" s="81" t="s">
        <v>20229</v>
      </c>
      <c r="J890" s="81" t="s">
        <v>22028</v>
      </c>
      <c r="K890" s="81"/>
      <c r="L890" s="81"/>
      <c r="M890" s="100"/>
    </row>
    <row r="891" spans="7:13">
      <c r="G891" s="81" t="s">
        <v>1010</v>
      </c>
      <c r="H891" s="81"/>
      <c r="I891" s="81" t="s">
        <v>20229</v>
      </c>
      <c r="J891" s="81" t="s">
        <v>22029</v>
      </c>
      <c r="K891" s="81"/>
      <c r="L891" s="81"/>
      <c r="M891" s="100"/>
    </row>
    <row r="892" spans="7:13">
      <c r="G892" s="81" t="s">
        <v>1011</v>
      </c>
      <c r="H892" s="81"/>
      <c r="I892" s="81" t="s">
        <v>20229</v>
      </c>
      <c r="J892" s="81" t="s">
        <v>22030</v>
      </c>
      <c r="K892" s="81"/>
      <c r="L892" s="81"/>
      <c r="M892" s="100"/>
    </row>
    <row r="893" spans="7:13">
      <c r="G893" s="81" t="s">
        <v>1012</v>
      </c>
      <c r="H893" s="81"/>
      <c r="I893" s="81" t="s">
        <v>20229</v>
      </c>
      <c r="J893" s="81" t="s">
        <v>22031</v>
      </c>
      <c r="K893" s="81"/>
      <c r="L893" s="81"/>
      <c r="M893" s="100"/>
    </row>
    <row r="894" spans="7:13">
      <c r="G894" s="81" t="s">
        <v>1013</v>
      </c>
      <c r="H894" s="81"/>
      <c r="I894" s="81" t="s">
        <v>20229</v>
      </c>
      <c r="J894" s="81" t="s">
        <v>22032</v>
      </c>
      <c r="K894" s="81"/>
      <c r="L894" s="81"/>
      <c r="M894" s="100"/>
    </row>
    <row r="895" spans="7:13">
      <c r="G895" s="81" t="s">
        <v>1014</v>
      </c>
      <c r="H895" s="81"/>
      <c r="I895" s="81" t="s">
        <v>20229</v>
      </c>
      <c r="J895" s="81" t="s">
        <v>22033</v>
      </c>
      <c r="K895" s="81"/>
      <c r="L895" s="81"/>
      <c r="M895" s="100"/>
    </row>
    <row r="896" spans="7:13">
      <c r="G896" s="81" t="s">
        <v>1015</v>
      </c>
      <c r="H896" s="81"/>
      <c r="I896" s="81" t="s">
        <v>20229</v>
      </c>
      <c r="J896" s="81" t="s">
        <v>22034</v>
      </c>
      <c r="K896" s="81"/>
      <c r="L896" s="81"/>
      <c r="M896" s="100"/>
    </row>
    <row r="897" spans="7:13">
      <c r="G897" s="81" t="s">
        <v>1016</v>
      </c>
      <c r="H897" s="81"/>
      <c r="I897" s="81" t="s">
        <v>20229</v>
      </c>
      <c r="J897" s="81" t="s">
        <v>22035</v>
      </c>
      <c r="K897" s="81"/>
      <c r="L897" s="81"/>
      <c r="M897" s="100"/>
    </row>
    <row r="898" spans="7:13">
      <c r="G898" s="81" t="s">
        <v>1017</v>
      </c>
      <c r="H898" s="81"/>
      <c r="I898" s="81" t="s">
        <v>20229</v>
      </c>
      <c r="J898" s="81" t="s">
        <v>22036</v>
      </c>
      <c r="K898" s="81"/>
      <c r="L898" s="81"/>
      <c r="M898" s="100"/>
    </row>
    <row r="899" spans="7:13">
      <c r="G899" s="81" t="s">
        <v>1018</v>
      </c>
      <c r="H899" s="81"/>
      <c r="I899" s="81" t="s">
        <v>20229</v>
      </c>
      <c r="J899" s="81" t="s">
        <v>22037</v>
      </c>
      <c r="K899" s="81"/>
      <c r="L899" s="81"/>
      <c r="M899" s="100"/>
    </row>
    <row r="900" spans="7:13">
      <c r="G900" s="81" t="s">
        <v>1019</v>
      </c>
      <c r="H900" s="81"/>
      <c r="I900" s="81" t="s">
        <v>20298</v>
      </c>
      <c r="J900" s="81" t="s">
        <v>22038</v>
      </c>
      <c r="K900" s="81"/>
      <c r="L900" s="81"/>
      <c r="M900" s="100"/>
    </row>
    <row r="901" spans="7:13">
      <c r="G901" s="81" t="s">
        <v>1020</v>
      </c>
      <c r="H901" s="81"/>
      <c r="I901" s="81" t="s">
        <v>20229</v>
      </c>
      <c r="J901" s="81" t="s">
        <v>22039</v>
      </c>
      <c r="K901" s="81"/>
      <c r="L901" s="81"/>
      <c r="M901" s="100"/>
    </row>
    <row r="902" spans="7:13">
      <c r="G902" s="81" t="s">
        <v>1021</v>
      </c>
      <c r="H902" s="81"/>
      <c r="I902" s="81" t="s">
        <v>20229</v>
      </c>
      <c r="J902" s="81" t="s">
        <v>22040</v>
      </c>
      <c r="K902" s="81"/>
      <c r="L902" s="81"/>
      <c r="M902" s="100"/>
    </row>
    <row r="903" spans="7:13">
      <c r="G903" s="81" t="s">
        <v>1022</v>
      </c>
      <c r="H903" s="81"/>
      <c r="I903" s="81" t="s">
        <v>20229</v>
      </c>
      <c r="J903" s="81" t="s">
        <v>22041</v>
      </c>
      <c r="K903" s="81"/>
      <c r="L903" s="81"/>
      <c r="M903" s="100"/>
    </row>
    <row r="904" spans="7:13">
      <c r="G904" s="81" t="s">
        <v>1023</v>
      </c>
      <c r="H904" s="81"/>
      <c r="I904" s="81" t="s">
        <v>20229</v>
      </c>
      <c r="J904" s="81" t="s">
        <v>22042</v>
      </c>
      <c r="K904" s="81"/>
      <c r="L904" s="81"/>
      <c r="M904" s="100"/>
    </row>
    <row r="905" spans="7:13">
      <c r="G905" s="81" t="s">
        <v>1024</v>
      </c>
      <c r="H905" s="81"/>
      <c r="I905" s="81" t="s">
        <v>20229</v>
      </c>
      <c r="J905" s="81" t="s">
        <v>22043</v>
      </c>
      <c r="K905" s="81"/>
      <c r="L905" s="81"/>
      <c r="M905" s="100"/>
    </row>
    <row r="906" spans="7:13">
      <c r="G906" s="81" t="s">
        <v>1025</v>
      </c>
      <c r="H906" s="81"/>
      <c r="I906" s="81" t="s">
        <v>20229</v>
      </c>
      <c r="J906" s="81" t="s">
        <v>22044</v>
      </c>
      <c r="K906" s="81"/>
      <c r="L906" s="81"/>
      <c r="M906" s="100"/>
    </row>
    <row r="907" spans="7:13">
      <c r="G907" s="81" t="s">
        <v>1026</v>
      </c>
      <c r="H907" s="81"/>
      <c r="I907" s="81" t="s">
        <v>20229</v>
      </c>
      <c r="J907" s="81" t="s">
        <v>22045</v>
      </c>
      <c r="K907" s="81"/>
      <c r="L907" s="81"/>
      <c r="M907" s="100"/>
    </row>
    <row r="908" spans="7:13">
      <c r="G908" s="81" t="s">
        <v>1027</v>
      </c>
      <c r="H908" s="81"/>
      <c r="I908" s="81" t="s">
        <v>20229</v>
      </c>
      <c r="J908" s="81" t="s">
        <v>22046</v>
      </c>
      <c r="K908" s="81"/>
      <c r="L908" s="81"/>
      <c r="M908" s="100"/>
    </row>
    <row r="909" spans="7:13">
      <c r="G909" s="81" t="s">
        <v>1028</v>
      </c>
      <c r="H909" s="81"/>
      <c r="I909" s="81" t="s">
        <v>20298</v>
      </c>
      <c r="J909" s="81" t="s">
        <v>22047</v>
      </c>
      <c r="K909" s="81"/>
      <c r="L909" s="81"/>
      <c r="M909" s="100"/>
    </row>
    <row r="910" spans="7:13">
      <c r="G910" s="81" t="s">
        <v>1029</v>
      </c>
      <c r="H910" s="81"/>
      <c r="I910" s="81" t="s">
        <v>20229</v>
      </c>
      <c r="J910" s="81" t="s">
        <v>22048</v>
      </c>
      <c r="K910" s="81"/>
      <c r="L910" s="81"/>
      <c r="M910" s="100"/>
    </row>
    <row r="911" spans="7:13">
      <c r="G911" s="81" t="s">
        <v>1030</v>
      </c>
      <c r="H911" s="81"/>
      <c r="I911" s="81" t="s">
        <v>20229</v>
      </c>
      <c r="J911" s="81" t="s">
        <v>22049</v>
      </c>
      <c r="K911" s="81"/>
      <c r="L911" s="81"/>
      <c r="M911" s="100"/>
    </row>
    <row r="912" spans="7:13">
      <c r="G912" s="81" t="s">
        <v>1031</v>
      </c>
      <c r="H912" s="81"/>
      <c r="I912" s="81" t="s">
        <v>20229</v>
      </c>
      <c r="J912" s="81" t="s">
        <v>22050</v>
      </c>
      <c r="K912" s="81"/>
      <c r="L912" s="81"/>
      <c r="M912" s="100"/>
    </row>
    <row r="913" spans="7:13">
      <c r="G913" s="81" t="s">
        <v>1032</v>
      </c>
      <c r="H913" s="81"/>
      <c r="I913" s="81" t="s">
        <v>20229</v>
      </c>
      <c r="J913" s="81" t="s">
        <v>22051</v>
      </c>
      <c r="K913" s="81"/>
      <c r="L913" s="81"/>
      <c r="M913" s="100"/>
    </row>
    <row r="914" spans="7:13">
      <c r="G914" s="81" t="s">
        <v>1033</v>
      </c>
      <c r="H914" s="81"/>
      <c r="I914" s="81" t="s">
        <v>20229</v>
      </c>
      <c r="J914" s="81" t="s">
        <v>22052</v>
      </c>
      <c r="K914" s="81"/>
      <c r="L914" s="81"/>
      <c r="M914" s="100"/>
    </row>
    <row r="915" spans="7:13">
      <c r="G915" s="81" t="s">
        <v>1034</v>
      </c>
      <c r="H915" s="81"/>
      <c r="I915" s="81" t="s">
        <v>20229</v>
      </c>
      <c r="J915" s="81" t="s">
        <v>22053</v>
      </c>
      <c r="K915" s="81"/>
      <c r="L915" s="81"/>
      <c r="M915" s="100"/>
    </row>
    <row r="916" spans="7:13">
      <c r="G916" s="81" t="s">
        <v>1035</v>
      </c>
      <c r="H916" s="81"/>
      <c r="I916" s="81" t="s">
        <v>20229</v>
      </c>
      <c r="J916" s="81" t="s">
        <v>22054</v>
      </c>
      <c r="K916" s="81"/>
      <c r="L916" s="81"/>
      <c r="M916" s="100"/>
    </row>
    <row r="917" spans="7:13">
      <c r="G917" s="81" t="s">
        <v>1036</v>
      </c>
      <c r="H917" s="81"/>
      <c r="I917" s="81" t="s">
        <v>20229</v>
      </c>
      <c r="J917" s="81" t="s">
        <v>22055</v>
      </c>
      <c r="K917" s="81"/>
      <c r="L917" s="81"/>
      <c r="M917" s="100"/>
    </row>
    <row r="918" spans="7:13">
      <c r="G918" s="81" t="s">
        <v>1037</v>
      </c>
      <c r="H918" s="81"/>
      <c r="I918" s="81" t="s">
        <v>20229</v>
      </c>
      <c r="J918" s="81" t="s">
        <v>22056</v>
      </c>
      <c r="K918" s="81"/>
      <c r="L918" s="81"/>
      <c r="M918" s="100"/>
    </row>
    <row r="919" spans="7:13">
      <c r="G919" s="81" t="s">
        <v>1038</v>
      </c>
      <c r="H919" s="81"/>
      <c r="I919" s="81" t="s">
        <v>20229</v>
      </c>
      <c r="J919" s="81" t="s">
        <v>22057</v>
      </c>
      <c r="K919" s="81"/>
      <c r="L919" s="81"/>
      <c r="M919" s="100"/>
    </row>
    <row r="920" spans="7:13">
      <c r="G920" s="81" t="s">
        <v>1039</v>
      </c>
      <c r="H920" s="81"/>
      <c r="I920" s="81" t="s">
        <v>20229</v>
      </c>
      <c r="J920" s="81" t="s">
        <v>22058</v>
      </c>
      <c r="K920" s="81"/>
      <c r="L920" s="81"/>
      <c r="M920" s="100"/>
    </row>
    <row r="921" spans="7:13">
      <c r="G921" s="81" t="s">
        <v>1040</v>
      </c>
      <c r="H921" s="81"/>
      <c r="I921" s="81" t="s">
        <v>20229</v>
      </c>
      <c r="J921" s="81" t="s">
        <v>22059</v>
      </c>
      <c r="K921" s="81"/>
      <c r="L921" s="81"/>
      <c r="M921" s="100"/>
    </row>
    <row r="922" spans="7:13">
      <c r="G922" s="81" t="s">
        <v>1041</v>
      </c>
      <c r="H922" s="81"/>
      <c r="I922" s="81" t="s">
        <v>20229</v>
      </c>
      <c r="J922" s="81" t="s">
        <v>22060</v>
      </c>
      <c r="K922" s="81"/>
      <c r="L922" s="81"/>
      <c r="M922" s="100"/>
    </row>
    <row r="923" spans="7:13">
      <c r="G923" s="81" t="s">
        <v>1042</v>
      </c>
      <c r="H923" s="81"/>
      <c r="I923" s="81" t="s">
        <v>20229</v>
      </c>
      <c r="J923" s="81" t="s">
        <v>22061</v>
      </c>
      <c r="K923" s="81"/>
      <c r="L923" s="81"/>
      <c r="M923" s="100"/>
    </row>
    <row r="924" spans="7:13">
      <c r="G924" s="81" t="s">
        <v>1043</v>
      </c>
      <c r="H924" s="81"/>
      <c r="I924" s="81" t="s">
        <v>20298</v>
      </c>
      <c r="J924" s="81" t="s">
        <v>22062</v>
      </c>
      <c r="K924" s="81"/>
      <c r="L924" s="81"/>
      <c r="M924" s="100"/>
    </row>
    <row r="925" spans="7:13">
      <c r="G925" s="81" t="s">
        <v>1044</v>
      </c>
      <c r="H925" s="81"/>
      <c r="I925" s="81" t="s">
        <v>20229</v>
      </c>
      <c r="J925" s="81" t="s">
        <v>22063</v>
      </c>
      <c r="K925" s="81"/>
      <c r="L925" s="81"/>
      <c r="M925" s="100"/>
    </row>
    <row r="926" spans="7:13">
      <c r="G926" s="81" t="s">
        <v>1045</v>
      </c>
      <c r="H926" s="81"/>
      <c r="I926" s="81" t="s">
        <v>20229</v>
      </c>
      <c r="J926" s="81" t="s">
        <v>22064</v>
      </c>
      <c r="K926" s="81"/>
      <c r="L926" s="81"/>
      <c r="M926" s="100"/>
    </row>
    <row r="927" spans="7:13">
      <c r="G927" s="81" t="s">
        <v>1046</v>
      </c>
      <c r="H927" s="81"/>
      <c r="I927" s="81" t="s">
        <v>20229</v>
      </c>
      <c r="J927" s="81" t="s">
        <v>22065</v>
      </c>
      <c r="K927" s="81"/>
      <c r="L927" s="81"/>
      <c r="M927" s="100"/>
    </row>
    <row r="928" spans="7:13">
      <c r="G928" s="81" t="s">
        <v>1047</v>
      </c>
      <c r="H928" s="81"/>
      <c r="I928" s="81" t="s">
        <v>20229</v>
      </c>
      <c r="J928" s="81" t="s">
        <v>22066</v>
      </c>
      <c r="K928" s="81"/>
      <c r="L928" s="81"/>
      <c r="M928" s="100"/>
    </row>
    <row r="929" spans="7:13">
      <c r="G929" s="81" t="s">
        <v>1048</v>
      </c>
      <c r="H929" s="81"/>
      <c r="I929" s="81" t="s">
        <v>20229</v>
      </c>
      <c r="J929" s="81" t="s">
        <v>22067</v>
      </c>
      <c r="K929" s="81"/>
      <c r="L929" s="81"/>
      <c r="M929" s="100"/>
    </row>
    <row r="930" spans="7:13">
      <c r="G930" s="81" t="s">
        <v>1049</v>
      </c>
      <c r="H930" s="81"/>
      <c r="I930" s="81" t="s">
        <v>20229</v>
      </c>
      <c r="J930" s="81" t="s">
        <v>22068</v>
      </c>
      <c r="K930" s="81"/>
      <c r="L930" s="81"/>
      <c r="M930" s="100"/>
    </row>
    <row r="931" spans="7:13">
      <c r="G931" s="81" t="s">
        <v>1050</v>
      </c>
      <c r="H931" s="81"/>
      <c r="I931" s="81" t="s">
        <v>20229</v>
      </c>
      <c r="J931" s="81" t="s">
        <v>22069</v>
      </c>
      <c r="K931" s="81"/>
      <c r="L931" s="81"/>
      <c r="M931" s="100"/>
    </row>
    <row r="932" spans="7:13">
      <c r="G932" s="81" t="s">
        <v>1051</v>
      </c>
      <c r="H932" s="81"/>
      <c r="I932" s="81" t="s">
        <v>20229</v>
      </c>
      <c r="J932" s="81" t="s">
        <v>22070</v>
      </c>
      <c r="K932" s="81"/>
      <c r="L932" s="81"/>
      <c r="M932" s="100"/>
    </row>
    <row r="933" spans="7:13">
      <c r="G933" s="81" t="s">
        <v>1052</v>
      </c>
      <c r="H933" s="81"/>
      <c r="I933" s="81" t="s">
        <v>20229</v>
      </c>
      <c r="J933" s="81" t="s">
        <v>22071</v>
      </c>
      <c r="K933" s="81"/>
      <c r="L933" s="81"/>
      <c r="M933" s="100"/>
    </row>
    <row r="934" spans="7:13">
      <c r="G934" s="81" t="s">
        <v>1053</v>
      </c>
      <c r="H934" s="81"/>
      <c r="I934" s="81" t="s">
        <v>20229</v>
      </c>
      <c r="J934" s="81" t="s">
        <v>22072</v>
      </c>
      <c r="K934" s="81"/>
      <c r="L934" s="81"/>
      <c r="M934" s="100"/>
    </row>
    <row r="935" spans="7:13">
      <c r="G935" s="81" t="s">
        <v>1054</v>
      </c>
      <c r="H935" s="81"/>
      <c r="I935" s="81" t="s">
        <v>20229</v>
      </c>
      <c r="J935" s="81" t="s">
        <v>22073</v>
      </c>
      <c r="K935" s="81"/>
      <c r="L935" s="81"/>
      <c r="M935" s="100"/>
    </row>
    <row r="936" spans="7:13">
      <c r="G936" s="81" t="s">
        <v>1055</v>
      </c>
      <c r="H936" s="81"/>
      <c r="I936" s="81" t="s">
        <v>20229</v>
      </c>
      <c r="J936" s="81" t="s">
        <v>22074</v>
      </c>
      <c r="K936" s="81"/>
      <c r="L936" s="81"/>
      <c r="M936" s="100"/>
    </row>
    <row r="937" spans="7:13">
      <c r="G937" s="81" t="s">
        <v>1056</v>
      </c>
      <c r="H937" s="81"/>
      <c r="I937" s="81" t="s">
        <v>20229</v>
      </c>
      <c r="J937" s="81" t="s">
        <v>22075</v>
      </c>
      <c r="K937" s="81"/>
      <c r="L937" s="81"/>
      <c r="M937" s="100"/>
    </row>
    <row r="938" spans="7:13">
      <c r="G938" s="81" t="s">
        <v>1057</v>
      </c>
      <c r="H938" s="81"/>
      <c r="I938" s="81" t="s">
        <v>20229</v>
      </c>
      <c r="J938" s="81" t="s">
        <v>22076</v>
      </c>
      <c r="K938" s="81"/>
      <c r="L938" s="81"/>
      <c r="M938" s="100"/>
    </row>
    <row r="939" spans="7:13">
      <c r="G939" s="81" t="s">
        <v>1058</v>
      </c>
      <c r="H939" s="81"/>
      <c r="I939" s="81" t="s">
        <v>20229</v>
      </c>
      <c r="J939" s="81" t="s">
        <v>22077</v>
      </c>
      <c r="K939" s="81"/>
      <c r="L939" s="81"/>
      <c r="M939" s="100"/>
    </row>
    <row r="940" spans="7:13">
      <c r="G940" s="81" t="s">
        <v>1059</v>
      </c>
      <c r="H940" s="81"/>
      <c r="I940" s="81" t="s">
        <v>20229</v>
      </c>
      <c r="J940" s="81" t="s">
        <v>22078</v>
      </c>
      <c r="K940" s="81"/>
      <c r="L940" s="81"/>
      <c r="M940" s="100"/>
    </row>
    <row r="941" spans="7:13">
      <c r="G941" s="81" t="s">
        <v>1060</v>
      </c>
      <c r="H941" s="81"/>
      <c r="I941" s="81" t="s">
        <v>20229</v>
      </c>
      <c r="J941" s="81" t="s">
        <v>22079</v>
      </c>
      <c r="K941" s="81"/>
      <c r="L941" s="81"/>
      <c r="M941" s="100"/>
    </row>
    <row r="942" spans="7:13">
      <c r="G942" s="81" t="s">
        <v>1061</v>
      </c>
      <c r="H942" s="81"/>
      <c r="I942" s="81" t="s">
        <v>20229</v>
      </c>
      <c r="J942" s="81" t="s">
        <v>22080</v>
      </c>
      <c r="K942" s="81"/>
      <c r="L942" s="81"/>
      <c r="M942" s="100"/>
    </row>
    <row r="943" spans="7:13">
      <c r="G943" s="81" t="s">
        <v>1062</v>
      </c>
      <c r="H943" s="81"/>
      <c r="I943" s="81" t="s">
        <v>20229</v>
      </c>
      <c r="J943" s="81" t="s">
        <v>22081</v>
      </c>
      <c r="K943" s="81"/>
      <c r="L943" s="81"/>
      <c r="M943" s="100"/>
    </row>
    <row r="944" spans="7:13">
      <c r="G944" s="81" t="s">
        <v>1063</v>
      </c>
      <c r="H944" s="81"/>
      <c r="I944" s="81" t="s">
        <v>20229</v>
      </c>
      <c r="J944" s="81" t="s">
        <v>22082</v>
      </c>
      <c r="K944" s="81"/>
      <c r="L944" s="81"/>
      <c r="M944" s="100"/>
    </row>
    <row r="945" spans="7:13">
      <c r="G945" s="81" t="s">
        <v>1064</v>
      </c>
      <c r="H945" s="81"/>
      <c r="I945" s="81" t="s">
        <v>20229</v>
      </c>
      <c r="J945" s="81" t="s">
        <v>22083</v>
      </c>
      <c r="K945" s="81"/>
      <c r="L945" s="81"/>
      <c r="M945" s="100"/>
    </row>
    <row r="946" spans="7:13">
      <c r="G946" s="81" t="s">
        <v>1065</v>
      </c>
      <c r="H946" s="81"/>
      <c r="I946" s="81" t="s">
        <v>20229</v>
      </c>
      <c r="J946" s="81" t="s">
        <v>22084</v>
      </c>
      <c r="K946" s="81"/>
      <c r="L946" s="81"/>
      <c r="M946" s="100"/>
    </row>
    <row r="947" spans="7:13">
      <c r="G947" s="81" t="s">
        <v>1066</v>
      </c>
      <c r="H947" s="81"/>
      <c r="I947" s="81" t="s">
        <v>20298</v>
      </c>
      <c r="J947" s="81" t="s">
        <v>22085</v>
      </c>
      <c r="K947" s="81"/>
      <c r="L947" s="81"/>
      <c r="M947" s="100"/>
    </row>
    <row r="948" spans="7:13">
      <c r="G948" s="81" t="s">
        <v>1067</v>
      </c>
      <c r="H948" s="81"/>
      <c r="I948" s="81" t="s">
        <v>20229</v>
      </c>
      <c r="J948" s="81" t="s">
        <v>22086</v>
      </c>
      <c r="K948" s="81"/>
      <c r="L948" s="81"/>
      <c r="M948" s="100"/>
    </row>
    <row r="949" spans="7:13">
      <c r="G949" s="81" t="s">
        <v>1068</v>
      </c>
      <c r="H949" s="81"/>
      <c r="I949" s="81" t="s">
        <v>20229</v>
      </c>
      <c r="J949" s="81" t="s">
        <v>22087</v>
      </c>
      <c r="K949" s="81"/>
      <c r="L949" s="81"/>
      <c r="M949" s="100"/>
    </row>
    <row r="950" spans="7:13">
      <c r="G950" s="81" t="s">
        <v>1069</v>
      </c>
      <c r="H950" s="81"/>
      <c r="I950" s="81" t="s">
        <v>20298</v>
      </c>
      <c r="J950" s="81" t="s">
        <v>22088</v>
      </c>
      <c r="K950" s="81"/>
      <c r="L950" s="81"/>
      <c r="M950" s="100"/>
    </row>
    <row r="951" spans="7:13">
      <c r="G951" s="81" t="s">
        <v>1070</v>
      </c>
      <c r="H951" s="81"/>
      <c r="I951" s="81" t="s">
        <v>20229</v>
      </c>
      <c r="J951" s="81" t="s">
        <v>22089</v>
      </c>
      <c r="K951" s="81"/>
      <c r="L951" s="81"/>
      <c r="M951" s="100"/>
    </row>
    <row r="952" spans="7:13">
      <c r="G952" s="81" t="s">
        <v>1071</v>
      </c>
      <c r="H952" s="81"/>
      <c r="I952" s="81" t="s">
        <v>20229</v>
      </c>
      <c r="J952" s="81" t="s">
        <v>22090</v>
      </c>
      <c r="K952" s="81"/>
      <c r="L952" s="81"/>
      <c r="M952" s="100"/>
    </row>
    <row r="953" spans="7:13">
      <c r="G953" s="81" t="s">
        <v>1072</v>
      </c>
      <c r="H953" s="81"/>
      <c r="I953" s="81" t="s">
        <v>20229</v>
      </c>
      <c r="J953" s="81" t="s">
        <v>22091</v>
      </c>
      <c r="K953" s="81"/>
      <c r="L953" s="81"/>
      <c r="M953" s="100"/>
    </row>
    <row r="954" spans="7:13">
      <c r="G954" s="81" t="s">
        <v>1073</v>
      </c>
      <c r="H954" s="81"/>
      <c r="I954" s="81" t="s">
        <v>20229</v>
      </c>
      <c r="J954" s="81" t="s">
        <v>22092</v>
      </c>
      <c r="K954" s="81"/>
      <c r="L954" s="81"/>
      <c r="M954" s="100"/>
    </row>
    <row r="955" spans="7:13">
      <c r="G955" s="81" t="s">
        <v>1074</v>
      </c>
      <c r="H955" s="81"/>
      <c r="I955" s="81" t="s">
        <v>20229</v>
      </c>
      <c r="J955" s="81" t="s">
        <v>22093</v>
      </c>
      <c r="K955" s="81"/>
      <c r="L955" s="81"/>
      <c r="M955" s="100"/>
    </row>
    <row r="956" spans="7:13">
      <c r="G956" s="81" t="s">
        <v>1075</v>
      </c>
      <c r="H956" s="81"/>
      <c r="I956" s="81" t="s">
        <v>20229</v>
      </c>
      <c r="J956" s="81" t="s">
        <v>22094</v>
      </c>
      <c r="K956" s="81"/>
      <c r="L956" s="81"/>
      <c r="M956" s="100"/>
    </row>
    <row r="957" spans="7:13">
      <c r="G957" s="81" t="s">
        <v>1076</v>
      </c>
      <c r="H957" s="81"/>
      <c r="I957" s="81" t="s">
        <v>20229</v>
      </c>
      <c r="J957" s="81" t="s">
        <v>22095</v>
      </c>
      <c r="K957" s="81"/>
      <c r="L957" s="81"/>
      <c r="M957" s="100"/>
    </row>
    <row r="958" spans="7:13">
      <c r="G958" s="81" t="s">
        <v>1077</v>
      </c>
      <c r="H958" s="81"/>
      <c r="I958" s="81" t="s">
        <v>20229</v>
      </c>
      <c r="J958" s="81" t="s">
        <v>22096</v>
      </c>
      <c r="K958" s="81"/>
      <c r="L958" s="81"/>
      <c r="M958" s="100"/>
    </row>
    <row r="959" spans="7:13">
      <c r="G959" s="81" t="s">
        <v>1078</v>
      </c>
      <c r="H959" s="81"/>
      <c r="I959" s="81" t="s">
        <v>20229</v>
      </c>
      <c r="J959" s="81" t="s">
        <v>22097</v>
      </c>
      <c r="K959" s="81"/>
      <c r="L959" s="81"/>
      <c r="M959" s="100"/>
    </row>
    <row r="960" spans="7:13">
      <c r="G960" s="81" t="s">
        <v>1079</v>
      </c>
      <c r="H960" s="81"/>
      <c r="I960" s="81" t="s">
        <v>20229</v>
      </c>
      <c r="J960" s="81" t="s">
        <v>22098</v>
      </c>
      <c r="K960" s="81"/>
      <c r="L960" s="81"/>
      <c r="M960" s="100"/>
    </row>
    <row r="961" spans="7:13">
      <c r="G961" s="81" t="s">
        <v>1080</v>
      </c>
      <c r="H961" s="81"/>
      <c r="I961" s="81" t="s">
        <v>20229</v>
      </c>
      <c r="J961" s="81" t="s">
        <v>22099</v>
      </c>
      <c r="K961" s="81"/>
      <c r="L961" s="81"/>
      <c r="M961" s="100"/>
    </row>
    <row r="962" spans="7:13">
      <c r="G962" s="81" t="s">
        <v>1081</v>
      </c>
      <c r="H962" s="81"/>
      <c r="I962" s="81" t="s">
        <v>20229</v>
      </c>
      <c r="J962" s="81" t="s">
        <v>22100</v>
      </c>
      <c r="K962" s="81"/>
      <c r="L962" s="81"/>
      <c r="M962" s="100"/>
    </row>
    <row r="963" spans="7:13">
      <c r="G963" s="81" t="s">
        <v>1082</v>
      </c>
      <c r="H963" s="81"/>
      <c r="I963" s="81" t="s">
        <v>20229</v>
      </c>
      <c r="J963" s="81" t="s">
        <v>22101</v>
      </c>
      <c r="K963" s="81"/>
      <c r="L963" s="81"/>
      <c r="M963" s="100"/>
    </row>
    <row r="964" spans="7:13">
      <c r="G964" s="81" t="s">
        <v>1083</v>
      </c>
      <c r="H964" s="81"/>
      <c r="I964" s="81" t="s">
        <v>20229</v>
      </c>
      <c r="J964" s="81" t="s">
        <v>22102</v>
      </c>
      <c r="K964" s="81"/>
      <c r="L964" s="81"/>
      <c r="M964" s="100"/>
    </row>
    <row r="965" spans="7:13">
      <c r="G965" s="81" t="s">
        <v>1084</v>
      </c>
      <c r="H965" s="81"/>
      <c r="I965" s="81" t="s">
        <v>20229</v>
      </c>
      <c r="J965" s="81" t="s">
        <v>22103</v>
      </c>
      <c r="K965" s="81"/>
      <c r="L965" s="81"/>
      <c r="M965" s="100"/>
    </row>
    <row r="966" spans="7:13">
      <c r="G966" s="81" t="s">
        <v>1085</v>
      </c>
      <c r="H966" s="81"/>
      <c r="I966" s="81" t="s">
        <v>20229</v>
      </c>
      <c r="J966" s="81" t="s">
        <v>22104</v>
      </c>
      <c r="K966" s="81"/>
      <c r="L966" s="81"/>
      <c r="M966" s="100"/>
    </row>
    <row r="967" spans="7:13">
      <c r="G967" s="81" t="s">
        <v>1086</v>
      </c>
      <c r="H967" s="81"/>
      <c r="I967" s="81" t="s">
        <v>20229</v>
      </c>
      <c r="J967" s="81" t="s">
        <v>22105</v>
      </c>
      <c r="K967" s="81"/>
      <c r="L967" s="81"/>
      <c r="M967" s="100"/>
    </row>
    <row r="968" spans="7:13">
      <c r="G968" s="81" t="s">
        <v>1087</v>
      </c>
      <c r="H968" s="81"/>
      <c r="I968" s="81" t="s">
        <v>20229</v>
      </c>
      <c r="J968" s="81" t="s">
        <v>22106</v>
      </c>
      <c r="K968" s="81"/>
      <c r="L968" s="81"/>
      <c r="M968" s="100"/>
    </row>
    <row r="969" spans="7:13">
      <c r="G969" s="81" t="s">
        <v>1088</v>
      </c>
      <c r="H969" s="81"/>
      <c r="I969" s="81" t="s">
        <v>20229</v>
      </c>
      <c r="J969" s="81" t="s">
        <v>22107</v>
      </c>
      <c r="K969" s="81"/>
      <c r="L969" s="81"/>
      <c r="M969" s="100"/>
    </row>
    <row r="970" spans="7:13">
      <c r="G970" s="81" t="s">
        <v>1089</v>
      </c>
      <c r="H970" s="81"/>
      <c r="I970" s="81" t="s">
        <v>20229</v>
      </c>
      <c r="J970" s="81" t="s">
        <v>22108</v>
      </c>
      <c r="K970" s="81"/>
      <c r="L970" s="81"/>
      <c r="M970" s="100"/>
    </row>
    <row r="971" spans="7:13">
      <c r="G971" s="81" t="s">
        <v>1090</v>
      </c>
      <c r="H971" s="81"/>
      <c r="I971" s="81" t="s">
        <v>20229</v>
      </c>
      <c r="J971" s="81" t="s">
        <v>22109</v>
      </c>
      <c r="K971" s="81"/>
      <c r="L971" s="81"/>
      <c r="M971" s="100"/>
    </row>
    <row r="972" spans="7:13">
      <c r="G972" s="81" t="s">
        <v>1091</v>
      </c>
      <c r="H972" s="81"/>
      <c r="I972" s="81" t="s">
        <v>20229</v>
      </c>
      <c r="J972" s="81" t="s">
        <v>22110</v>
      </c>
      <c r="K972" s="81"/>
      <c r="L972" s="81"/>
      <c r="M972" s="100"/>
    </row>
    <row r="973" spans="7:13">
      <c r="G973" s="81" t="s">
        <v>1092</v>
      </c>
      <c r="H973" s="81"/>
      <c r="I973" s="81" t="s">
        <v>20229</v>
      </c>
      <c r="J973" s="81" t="s">
        <v>22111</v>
      </c>
      <c r="K973" s="81"/>
      <c r="L973" s="81"/>
      <c r="M973" s="100"/>
    </row>
    <row r="974" spans="7:13">
      <c r="G974" s="81" t="s">
        <v>1093</v>
      </c>
      <c r="H974" s="81"/>
      <c r="I974" s="81" t="s">
        <v>20229</v>
      </c>
      <c r="J974" s="81" t="s">
        <v>22112</v>
      </c>
      <c r="K974" s="81"/>
      <c r="L974" s="81"/>
      <c r="M974" s="100"/>
    </row>
    <row r="975" spans="7:13">
      <c r="G975" s="81" t="s">
        <v>1094</v>
      </c>
      <c r="H975" s="81"/>
      <c r="I975" s="81" t="s">
        <v>20229</v>
      </c>
      <c r="J975" s="81" t="s">
        <v>22113</v>
      </c>
      <c r="K975" s="81"/>
      <c r="L975" s="81"/>
      <c r="M975" s="100"/>
    </row>
    <row r="976" spans="7:13">
      <c r="G976" s="81" t="s">
        <v>1095</v>
      </c>
      <c r="H976" s="81"/>
      <c r="I976" s="81" t="s">
        <v>20229</v>
      </c>
      <c r="J976" s="81" t="s">
        <v>22114</v>
      </c>
      <c r="K976" s="81"/>
      <c r="L976" s="81"/>
      <c r="M976" s="100"/>
    </row>
    <row r="977" spans="7:13">
      <c r="G977" s="81" t="s">
        <v>1096</v>
      </c>
      <c r="H977" s="81"/>
      <c r="I977" s="81" t="s">
        <v>20229</v>
      </c>
      <c r="J977" s="81" t="s">
        <v>22115</v>
      </c>
      <c r="K977" s="81"/>
      <c r="L977" s="81"/>
      <c r="M977" s="100"/>
    </row>
    <row r="978" spans="7:13">
      <c r="G978" s="81" t="s">
        <v>1097</v>
      </c>
      <c r="H978" s="81"/>
      <c r="I978" s="81" t="s">
        <v>20229</v>
      </c>
      <c r="J978" s="81" t="s">
        <v>22116</v>
      </c>
      <c r="K978" s="81"/>
      <c r="L978" s="81"/>
      <c r="M978" s="100"/>
    </row>
    <row r="979" spans="7:13">
      <c r="G979" s="81" t="s">
        <v>1098</v>
      </c>
      <c r="H979" s="81"/>
      <c r="I979" s="81" t="s">
        <v>20229</v>
      </c>
      <c r="J979" s="81" t="s">
        <v>22117</v>
      </c>
      <c r="K979" s="81"/>
      <c r="L979" s="81"/>
      <c r="M979" s="100"/>
    </row>
    <row r="980" spans="7:13">
      <c r="G980" s="81" t="s">
        <v>1099</v>
      </c>
      <c r="H980" s="81"/>
      <c r="I980" s="81" t="s">
        <v>20229</v>
      </c>
      <c r="J980" s="81" t="s">
        <v>22118</v>
      </c>
      <c r="K980" s="81"/>
      <c r="L980" s="81"/>
      <c r="M980" s="100"/>
    </row>
    <row r="981" spans="7:13">
      <c r="G981" s="81" t="s">
        <v>1100</v>
      </c>
      <c r="H981" s="81"/>
      <c r="I981" s="81" t="s">
        <v>20229</v>
      </c>
      <c r="J981" s="81" t="s">
        <v>22119</v>
      </c>
      <c r="K981" s="81"/>
      <c r="L981" s="81"/>
      <c r="M981" s="100"/>
    </row>
    <row r="982" spans="7:13">
      <c r="G982" s="81" t="s">
        <v>1101</v>
      </c>
      <c r="H982" s="81"/>
      <c r="I982" s="81" t="s">
        <v>20229</v>
      </c>
      <c r="J982" s="81" t="s">
        <v>22120</v>
      </c>
      <c r="K982" s="81"/>
      <c r="L982" s="81"/>
      <c r="M982" s="100"/>
    </row>
    <row r="983" spans="7:13">
      <c r="G983" s="81" t="s">
        <v>1102</v>
      </c>
      <c r="H983" s="81"/>
      <c r="I983" s="81" t="s">
        <v>20229</v>
      </c>
      <c r="J983" s="81" t="s">
        <v>22121</v>
      </c>
      <c r="K983" s="81"/>
      <c r="L983" s="81"/>
      <c r="M983" s="100"/>
    </row>
    <row r="984" spans="7:13">
      <c r="G984" s="81" t="s">
        <v>1103</v>
      </c>
      <c r="H984" s="81"/>
      <c r="I984" s="81" t="s">
        <v>20298</v>
      </c>
      <c r="J984" s="81" t="s">
        <v>22122</v>
      </c>
      <c r="K984" s="81"/>
      <c r="L984" s="81"/>
      <c r="M984" s="100"/>
    </row>
    <row r="985" spans="7:13">
      <c r="G985" s="81" t="s">
        <v>1104</v>
      </c>
      <c r="H985" s="81"/>
      <c r="I985" s="81" t="s">
        <v>20229</v>
      </c>
      <c r="J985" s="81" t="s">
        <v>22123</v>
      </c>
      <c r="K985" s="81"/>
      <c r="L985" s="81"/>
      <c r="M985" s="100"/>
    </row>
    <row r="986" spans="7:13">
      <c r="G986" s="81" t="s">
        <v>1105</v>
      </c>
      <c r="H986" s="81"/>
      <c r="I986" s="81" t="s">
        <v>20229</v>
      </c>
      <c r="J986" s="81" t="s">
        <v>22124</v>
      </c>
      <c r="K986" s="81"/>
      <c r="L986" s="81"/>
      <c r="M986" s="100"/>
    </row>
    <row r="987" spans="7:13">
      <c r="G987" s="81" t="s">
        <v>1106</v>
      </c>
      <c r="H987" s="81"/>
      <c r="I987" s="81" t="s">
        <v>20229</v>
      </c>
      <c r="J987" s="81" t="s">
        <v>22125</v>
      </c>
      <c r="K987" s="81"/>
      <c r="L987" s="81"/>
      <c r="M987" s="100"/>
    </row>
    <row r="988" spans="7:13">
      <c r="G988" s="81" t="s">
        <v>1107</v>
      </c>
      <c r="H988" s="81"/>
      <c r="I988" s="81" t="s">
        <v>20229</v>
      </c>
      <c r="J988" s="81" t="s">
        <v>22126</v>
      </c>
      <c r="K988" s="81"/>
      <c r="L988" s="81"/>
      <c r="M988" s="100"/>
    </row>
    <row r="989" spans="7:13">
      <c r="G989" s="81" t="s">
        <v>1108</v>
      </c>
      <c r="H989" s="81"/>
      <c r="I989" s="81" t="s">
        <v>20229</v>
      </c>
      <c r="J989" s="81" t="s">
        <v>22127</v>
      </c>
      <c r="K989" s="81"/>
      <c r="L989" s="81"/>
      <c r="M989" s="100"/>
    </row>
    <row r="990" spans="7:13">
      <c r="G990" s="81" t="s">
        <v>1109</v>
      </c>
      <c r="H990" s="81"/>
      <c r="I990" s="81" t="s">
        <v>20229</v>
      </c>
      <c r="J990" s="81" t="s">
        <v>22128</v>
      </c>
      <c r="K990" s="81"/>
      <c r="L990" s="81"/>
      <c r="M990" s="100"/>
    </row>
    <row r="991" spans="7:13">
      <c r="G991" s="81" t="s">
        <v>1110</v>
      </c>
      <c r="H991" s="81"/>
      <c r="I991" s="81" t="s">
        <v>20229</v>
      </c>
      <c r="J991" s="81" t="s">
        <v>22129</v>
      </c>
      <c r="K991" s="81"/>
      <c r="L991" s="81"/>
      <c r="M991" s="100"/>
    </row>
    <row r="992" spans="7:13">
      <c r="G992" s="81" t="s">
        <v>1111</v>
      </c>
      <c r="H992" s="81"/>
      <c r="I992" s="81" t="s">
        <v>20229</v>
      </c>
      <c r="J992" s="81" t="s">
        <v>22130</v>
      </c>
      <c r="K992" s="81"/>
      <c r="L992" s="81"/>
      <c r="M992" s="100"/>
    </row>
    <row r="993" spans="7:13">
      <c r="G993" s="81" t="s">
        <v>1112</v>
      </c>
      <c r="H993" s="81"/>
      <c r="I993" s="81" t="s">
        <v>20229</v>
      </c>
      <c r="J993" s="81" t="s">
        <v>22131</v>
      </c>
      <c r="K993" s="81"/>
      <c r="L993" s="81"/>
      <c r="M993" s="100"/>
    </row>
    <row r="994" spans="7:13">
      <c r="G994" s="81" t="s">
        <v>1113</v>
      </c>
      <c r="H994" s="81"/>
      <c r="I994" s="81" t="s">
        <v>20229</v>
      </c>
      <c r="J994" s="81" t="s">
        <v>22132</v>
      </c>
      <c r="K994" s="81"/>
      <c r="L994" s="81"/>
      <c r="M994" s="100"/>
    </row>
    <row r="995" spans="7:13">
      <c r="G995" s="81" t="s">
        <v>1114</v>
      </c>
      <c r="H995" s="81"/>
      <c r="I995" s="81" t="s">
        <v>20229</v>
      </c>
      <c r="J995" s="81" t="s">
        <v>22133</v>
      </c>
      <c r="K995" s="81"/>
      <c r="L995" s="81"/>
      <c r="M995" s="100"/>
    </row>
    <row r="996" spans="7:13">
      <c r="G996" s="81" t="s">
        <v>1115</v>
      </c>
      <c r="H996" s="81"/>
      <c r="I996" s="81" t="s">
        <v>20229</v>
      </c>
      <c r="J996" s="81" t="s">
        <v>22134</v>
      </c>
      <c r="K996" s="81"/>
      <c r="L996" s="81"/>
      <c r="M996" s="100"/>
    </row>
    <row r="997" spans="7:13">
      <c r="G997" s="81" t="s">
        <v>1116</v>
      </c>
      <c r="H997" s="81"/>
      <c r="I997" s="81" t="s">
        <v>20229</v>
      </c>
      <c r="J997" s="81" t="s">
        <v>22135</v>
      </c>
      <c r="K997" s="81"/>
      <c r="L997" s="81"/>
      <c r="M997" s="100"/>
    </row>
    <row r="998" spans="7:13">
      <c r="G998" s="81" t="s">
        <v>1117</v>
      </c>
      <c r="H998" s="81"/>
      <c r="I998" s="81" t="s">
        <v>20229</v>
      </c>
      <c r="J998" s="81" t="s">
        <v>22136</v>
      </c>
      <c r="K998" s="81"/>
      <c r="L998" s="81"/>
      <c r="M998" s="100"/>
    </row>
    <row r="999" spans="7:13">
      <c r="G999" s="81" t="s">
        <v>1118</v>
      </c>
      <c r="H999" s="81"/>
      <c r="I999" s="81" t="s">
        <v>20229</v>
      </c>
      <c r="J999" s="81" t="s">
        <v>22137</v>
      </c>
      <c r="K999" s="81"/>
      <c r="L999" s="81"/>
      <c r="M999" s="100"/>
    </row>
    <row r="1000" spans="7:13">
      <c r="G1000" s="81" t="s">
        <v>1119</v>
      </c>
      <c r="H1000" s="81"/>
      <c r="I1000" s="81" t="s">
        <v>20229</v>
      </c>
      <c r="J1000" s="81" t="s">
        <v>22138</v>
      </c>
      <c r="K1000" s="81"/>
      <c r="L1000" s="81"/>
      <c r="M1000" s="100"/>
    </row>
    <row r="1001" spans="7:13">
      <c r="G1001" s="81" t="s">
        <v>1120</v>
      </c>
      <c r="H1001" s="81"/>
      <c r="I1001" s="81" t="s">
        <v>20229</v>
      </c>
      <c r="J1001" s="81" t="s">
        <v>22139</v>
      </c>
      <c r="K1001" s="81"/>
      <c r="L1001" s="81"/>
      <c r="M1001" s="100"/>
    </row>
    <row r="1002" spans="7:13">
      <c r="G1002" s="81" t="s">
        <v>1121</v>
      </c>
      <c r="H1002" s="81"/>
      <c r="I1002" s="81" t="s">
        <v>20229</v>
      </c>
      <c r="J1002" s="81" t="s">
        <v>22140</v>
      </c>
      <c r="K1002" s="81"/>
      <c r="L1002" s="81"/>
      <c r="M1002" s="100"/>
    </row>
    <row r="1003" spans="7:13">
      <c r="G1003" s="81" t="s">
        <v>1122</v>
      </c>
      <c r="H1003" s="81"/>
      <c r="I1003" s="81" t="s">
        <v>20229</v>
      </c>
      <c r="J1003" s="81" t="s">
        <v>22141</v>
      </c>
      <c r="K1003" s="81"/>
      <c r="L1003" s="81"/>
      <c r="M1003" s="100"/>
    </row>
    <row r="1004" spans="7:13">
      <c r="G1004" s="81" t="s">
        <v>1123</v>
      </c>
      <c r="H1004" s="81"/>
      <c r="I1004" s="81" t="s">
        <v>20229</v>
      </c>
      <c r="J1004" s="81" t="s">
        <v>22142</v>
      </c>
      <c r="K1004" s="81"/>
      <c r="L1004" s="81"/>
      <c r="M1004" s="100"/>
    </row>
    <row r="1005" spans="7:13">
      <c r="G1005" s="81" t="s">
        <v>1124</v>
      </c>
      <c r="H1005" s="81"/>
      <c r="I1005" s="81" t="s">
        <v>20229</v>
      </c>
      <c r="J1005" s="81" t="s">
        <v>22143</v>
      </c>
      <c r="K1005" s="81"/>
      <c r="L1005" s="81"/>
      <c r="M1005" s="100"/>
    </row>
    <row r="1006" spans="7:13">
      <c r="G1006" s="81" t="s">
        <v>1125</v>
      </c>
      <c r="H1006" s="81"/>
      <c r="I1006" s="81" t="s">
        <v>20229</v>
      </c>
      <c r="J1006" s="81" t="s">
        <v>22144</v>
      </c>
      <c r="K1006" s="81"/>
      <c r="L1006" s="81"/>
      <c r="M1006" s="100"/>
    </row>
    <row r="1007" spans="7:13">
      <c r="G1007" s="81" t="s">
        <v>1126</v>
      </c>
      <c r="H1007" s="81"/>
      <c r="I1007" s="81" t="s">
        <v>20229</v>
      </c>
      <c r="J1007" s="81" t="s">
        <v>22145</v>
      </c>
      <c r="K1007" s="81"/>
      <c r="L1007" s="81"/>
      <c r="M1007" s="100"/>
    </row>
    <row r="1008" spans="7:13">
      <c r="G1008" s="81" t="s">
        <v>1127</v>
      </c>
      <c r="H1008" s="81"/>
      <c r="I1008" s="81" t="s">
        <v>20229</v>
      </c>
      <c r="J1008" s="81" t="s">
        <v>22146</v>
      </c>
      <c r="K1008" s="81"/>
      <c r="L1008" s="81"/>
      <c r="M1008" s="100"/>
    </row>
    <row r="1009" spans="7:13">
      <c r="G1009" s="81" t="s">
        <v>1128</v>
      </c>
      <c r="H1009" s="81"/>
      <c r="I1009" s="81" t="s">
        <v>20229</v>
      </c>
      <c r="J1009" s="81" t="s">
        <v>22147</v>
      </c>
      <c r="K1009" s="81"/>
      <c r="L1009" s="81"/>
      <c r="M1009" s="100"/>
    </row>
    <row r="1010" spans="7:13">
      <c r="G1010" s="81" t="s">
        <v>1129</v>
      </c>
      <c r="H1010" s="81"/>
      <c r="I1010" s="81" t="s">
        <v>20229</v>
      </c>
      <c r="J1010" s="81" t="s">
        <v>22148</v>
      </c>
      <c r="K1010" s="81"/>
      <c r="L1010" s="81"/>
      <c r="M1010" s="100"/>
    </row>
    <row r="1011" spans="7:13">
      <c r="G1011" s="81" t="s">
        <v>1130</v>
      </c>
      <c r="H1011" s="81"/>
      <c r="I1011" s="81" t="s">
        <v>20229</v>
      </c>
      <c r="J1011" s="81" t="s">
        <v>22149</v>
      </c>
      <c r="K1011" s="81"/>
      <c r="L1011" s="81"/>
      <c r="M1011" s="100"/>
    </row>
    <row r="1012" spans="7:13">
      <c r="G1012" s="81" t="s">
        <v>1131</v>
      </c>
      <c r="H1012" s="81"/>
      <c r="I1012" s="81" t="s">
        <v>20229</v>
      </c>
      <c r="J1012" s="81" t="s">
        <v>22150</v>
      </c>
      <c r="K1012" s="81"/>
      <c r="L1012" s="81"/>
      <c r="M1012" s="100"/>
    </row>
    <row r="1013" spans="7:13">
      <c r="G1013" s="81" t="s">
        <v>1132</v>
      </c>
      <c r="H1013" s="81"/>
      <c r="I1013" s="81" t="s">
        <v>20229</v>
      </c>
      <c r="J1013" s="81" t="s">
        <v>22151</v>
      </c>
      <c r="K1013" s="81"/>
      <c r="L1013" s="81"/>
      <c r="M1013" s="100"/>
    </row>
    <row r="1014" spans="7:13">
      <c r="G1014" s="81" t="s">
        <v>1133</v>
      </c>
      <c r="H1014" s="81"/>
      <c r="I1014" s="81" t="s">
        <v>20229</v>
      </c>
      <c r="J1014" s="81" t="s">
        <v>22152</v>
      </c>
      <c r="K1014" s="81"/>
      <c r="L1014" s="81"/>
      <c r="M1014" s="100"/>
    </row>
    <row r="1015" spans="7:13">
      <c r="G1015" s="81" t="s">
        <v>1134</v>
      </c>
      <c r="H1015" s="81"/>
      <c r="I1015" s="81" t="s">
        <v>20229</v>
      </c>
      <c r="J1015" s="81" t="s">
        <v>22153</v>
      </c>
      <c r="K1015" s="81"/>
      <c r="L1015" s="81"/>
      <c r="M1015" s="100"/>
    </row>
    <row r="1016" spans="7:13">
      <c r="G1016" s="81" t="s">
        <v>1135</v>
      </c>
      <c r="H1016" s="81"/>
      <c r="I1016" s="81" t="s">
        <v>20229</v>
      </c>
      <c r="J1016" s="81" t="s">
        <v>22154</v>
      </c>
      <c r="K1016" s="81"/>
      <c r="L1016" s="81"/>
      <c r="M1016" s="100"/>
    </row>
    <row r="1017" spans="7:13">
      <c r="G1017" s="81" t="s">
        <v>1136</v>
      </c>
      <c r="H1017" s="81"/>
      <c r="I1017" s="81" t="s">
        <v>20229</v>
      </c>
      <c r="J1017" s="81" t="s">
        <v>22155</v>
      </c>
      <c r="K1017" s="81"/>
      <c r="L1017" s="81"/>
      <c r="M1017" s="100"/>
    </row>
    <row r="1018" spans="7:13">
      <c r="G1018" s="81" t="s">
        <v>1137</v>
      </c>
      <c r="H1018" s="81"/>
      <c r="I1018" s="81" t="s">
        <v>20229</v>
      </c>
      <c r="J1018" s="81" t="s">
        <v>22156</v>
      </c>
      <c r="K1018" s="81"/>
      <c r="L1018" s="81"/>
      <c r="M1018" s="100"/>
    </row>
    <row r="1019" spans="7:13">
      <c r="G1019" s="81" t="s">
        <v>1138</v>
      </c>
      <c r="H1019" s="81"/>
      <c r="I1019" s="81" t="s">
        <v>20229</v>
      </c>
      <c r="J1019" s="81" t="s">
        <v>22157</v>
      </c>
      <c r="K1019" s="81"/>
      <c r="L1019" s="81"/>
      <c r="M1019" s="100"/>
    </row>
    <row r="1020" spans="7:13">
      <c r="G1020" s="81" t="s">
        <v>1139</v>
      </c>
      <c r="H1020" s="81"/>
      <c r="I1020" s="81" t="s">
        <v>20229</v>
      </c>
      <c r="J1020" s="81" t="s">
        <v>22158</v>
      </c>
      <c r="K1020" s="81"/>
      <c r="L1020" s="81"/>
      <c r="M1020" s="100"/>
    </row>
    <row r="1021" spans="7:13">
      <c r="G1021" s="81" t="s">
        <v>1140</v>
      </c>
      <c r="H1021" s="81"/>
      <c r="I1021" s="81" t="s">
        <v>20229</v>
      </c>
      <c r="J1021" s="81" t="s">
        <v>22159</v>
      </c>
      <c r="K1021" s="81"/>
      <c r="L1021" s="81"/>
      <c r="M1021" s="100"/>
    </row>
    <row r="1022" spans="7:13">
      <c r="G1022" s="81" t="s">
        <v>1141</v>
      </c>
      <c r="H1022" s="81"/>
      <c r="I1022" s="81" t="s">
        <v>20229</v>
      </c>
      <c r="J1022" s="81" t="s">
        <v>22160</v>
      </c>
      <c r="K1022" s="81"/>
      <c r="L1022" s="81"/>
      <c r="M1022" s="100"/>
    </row>
    <row r="1023" spans="7:13">
      <c r="G1023" s="81" t="s">
        <v>1142</v>
      </c>
      <c r="H1023" s="81"/>
      <c r="I1023" s="81" t="s">
        <v>20229</v>
      </c>
      <c r="J1023" s="81" t="s">
        <v>22161</v>
      </c>
      <c r="K1023" s="81"/>
      <c r="L1023" s="81"/>
      <c r="M1023" s="100"/>
    </row>
    <row r="1024" spans="7:13">
      <c r="G1024" s="81" t="s">
        <v>1143</v>
      </c>
      <c r="H1024" s="81"/>
      <c r="I1024" s="81" t="s">
        <v>20229</v>
      </c>
      <c r="J1024" s="81" t="s">
        <v>22162</v>
      </c>
      <c r="K1024" s="81"/>
      <c r="L1024" s="81"/>
      <c r="M1024" s="100"/>
    </row>
    <row r="1025" spans="7:13">
      <c r="G1025" s="81" t="s">
        <v>1144</v>
      </c>
      <c r="H1025" s="81"/>
      <c r="I1025" s="81" t="s">
        <v>20229</v>
      </c>
      <c r="J1025" s="81" t="s">
        <v>22163</v>
      </c>
      <c r="K1025" s="81"/>
      <c r="L1025" s="81"/>
      <c r="M1025" s="100"/>
    </row>
    <row r="1026" spans="7:13">
      <c r="G1026" s="81" t="s">
        <v>1145</v>
      </c>
      <c r="H1026" s="81"/>
      <c r="I1026" s="81" t="s">
        <v>20229</v>
      </c>
      <c r="J1026" s="81" t="s">
        <v>22164</v>
      </c>
      <c r="K1026" s="81"/>
      <c r="L1026" s="81"/>
      <c r="M1026" s="100"/>
    </row>
    <row r="1027" spans="7:13">
      <c r="G1027" s="81" t="s">
        <v>1146</v>
      </c>
      <c r="H1027" s="81"/>
      <c r="I1027" s="81" t="s">
        <v>20229</v>
      </c>
      <c r="J1027" s="81" t="s">
        <v>22165</v>
      </c>
      <c r="K1027" s="81"/>
      <c r="L1027" s="81"/>
      <c r="M1027" s="100"/>
    </row>
    <row r="1028" spans="7:13">
      <c r="G1028" s="81" t="s">
        <v>1147</v>
      </c>
      <c r="H1028" s="81"/>
      <c r="I1028" s="81" t="s">
        <v>20229</v>
      </c>
      <c r="J1028" s="81" t="s">
        <v>22166</v>
      </c>
      <c r="K1028" s="81"/>
      <c r="L1028" s="81"/>
      <c r="M1028" s="100"/>
    </row>
    <row r="1029" spans="7:13">
      <c r="G1029" s="81" t="s">
        <v>1148</v>
      </c>
      <c r="H1029" s="81"/>
      <c r="I1029" s="81" t="s">
        <v>20229</v>
      </c>
      <c r="J1029" s="81" t="s">
        <v>22167</v>
      </c>
      <c r="K1029" s="81"/>
      <c r="L1029" s="81"/>
      <c r="M1029" s="100"/>
    </row>
    <row r="1030" spans="7:13">
      <c r="G1030" s="81" t="s">
        <v>1149</v>
      </c>
      <c r="H1030" s="81"/>
      <c r="I1030" s="81" t="s">
        <v>20229</v>
      </c>
      <c r="J1030" s="81" t="s">
        <v>22168</v>
      </c>
      <c r="K1030" s="81"/>
      <c r="L1030" s="81"/>
      <c r="M1030" s="100"/>
    </row>
    <row r="1031" spans="7:13">
      <c r="G1031" s="81" t="s">
        <v>1150</v>
      </c>
      <c r="H1031" s="81"/>
      <c r="I1031" s="81" t="s">
        <v>20229</v>
      </c>
      <c r="J1031" s="81" t="s">
        <v>22169</v>
      </c>
      <c r="K1031" s="81"/>
      <c r="L1031" s="81"/>
      <c r="M1031" s="100"/>
    </row>
    <row r="1032" spans="7:13">
      <c r="G1032" s="81" t="s">
        <v>1151</v>
      </c>
      <c r="H1032" s="81"/>
      <c r="I1032" s="81" t="s">
        <v>20229</v>
      </c>
      <c r="J1032" s="81" t="s">
        <v>22170</v>
      </c>
      <c r="K1032" s="81"/>
      <c r="L1032" s="81"/>
      <c r="M1032" s="100"/>
    </row>
    <row r="1033" spans="7:13">
      <c r="G1033" s="81" t="s">
        <v>1152</v>
      </c>
      <c r="H1033" s="81"/>
      <c r="I1033" s="81" t="s">
        <v>20229</v>
      </c>
      <c r="J1033" s="81" t="s">
        <v>22171</v>
      </c>
      <c r="K1033" s="81"/>
      <c r="L1033" s="81"/>
      <c r="M1033" s="100"/>
    </row>
    <row r="1034" spans="7:13">
      <c r="G1034" s="81" t="s">
        <v>1153</v>
      </c>
      <c r="H1034" s="81"/>
      <c r="I1034" s="81" t="s">
        <v>20229</v>
      </c>
      <c r="J1034" s="81" t="s">
        <v>22172</v>
      </c>
      <c r="K1034" s="81"/>
      <c r="L1034" s="81"/>
      <c r="M1034" s="100"/>
    </row>
    <row r="1035" spans="7:13">
      <c r="G1035" s="81" t="s">
        <v>1154</v>
      </c>
      <c r="H1035" s="81"/>
      <c r="I1035" s="81" t="s">
        <v>20229</v>
      </c>
      <c r="J1035" s="81" t="s">
        <v>22173</v>
      </c>
      <c r="K1035" s="81"/>
      <c r="L1035" s="81"/>
      <c r="M1035" s="100"/>
    </row>
    <row r="1036" spans="7:13">
      <c r="G1036" s="81" t="s">
        <v>1155</v>
      </c>
      <c r="H1036" s="81"/>
      <c r="I1036" s="81" t="s">
        <v>20229</v>
      </c>
      <c r="J1036" s="81" t="s">
        <v>22174</v>
      </c>
      <c r="K1036" s="81"/>
      <c r="L1036" s="81"/>
      <c r="M1036" s="100"/>
    </row>
    <row r="1037" spans="7:13">
      <c r="G1037" s="81" t="s">
        <v>1156</v>
      </c>
      <c r="H1037" s="81"/>
      <c r="I1037" s="81" t="s">
        <v>20229</v>
      </c>
      <c r="J1037" s="81" t="s">
        <v>22175</v>
      </c>
      <c r="K1037" s="81"/>
      <c r="L1037" s="81"/>
      <c r="M1037" s="100"/>
    </row>
    <row r="1038" spans="7:13">
      <c r="G1038" s="81" t="s">
        <v>1157</v>
      </c>
      <c r="H1038" s="81"/>
      <c r="I1038" s="81" t="s">
        <v>20229</v>
      </c>
      <c r="J1038" s="81" t="s">
        <v>22176</v>
      </c>
      <c r="K1038" s="81"/>
      <c r="L1038" s="81"/>
      <c r="M1038" s="100"/>
    </row>
    <row r="1039" spans="7:13">
      <c r="G1039" s="81" t="s">
        <v>1158</v>
      </c>
      <c r="H1039" s="81"/>
      <c r="I1039" s="81" t="s">
        <v>20229</v>
      </c>
      <c r="J1039" s="81" t="s">
        <v>22177</v>
      </c>
      <c r="K1039" s="81"/>
      <c r="L1039" s="81"/>
      <c r="M1039" s="100"/>
    </row>
    <row r="1040" spans="7:13">
      <c r="G1040" s="81" t="s">
        <v>1159</v>
      </c>
      <c r="H1040" s="81"/>
      <c r="I1040" s="81" t="s">
        <v>20229</v>
      </c>
      <c r="J1040" s="81" t="s">
        <v>22178</v>
      </c>
      <c r="K1040" s="81"/>
      <c r="L1040" s="81"/>
      <c r="M1040" s="100"/>
    </row>
    <row r="1041" spans="7:13">
      <c r="G1041" s="81" t="s">
        <v>1160</v>
      </c>
      <c r="H1041" s="81"/>
      <c r="I1041" s="81" t="s">
        <v>20229</v>
      </c>
      <c r="J1041" s="81" t="s">
        <v>22179</v>
      </c>
      <c r="K1041" s="81"/>
      <c r="L1041" s="81"/>
      <c r="M1041" s="100"/>
    </row>
    <row r="1042" spans="7:13">
      <c r="G1042" s="81" t="s">
        <v>1161</v>
      </c>
      <c r="H1042" s="81"/>
      <c r="I1042" s="81" t="s">
        <v>20229</v>
      </c>
      <c r="J1042" s="81" t="s">
        <v>22180</v>
      </c>
      <c r="K1042" s="81"/>
      <c r="L1042" s="81"/>
      <c r="M1042" s="100"/>
    </row>
    <row r="1043" spans="7:13">
      <c r="G1043" s="81" t="s">
        <v>1162</v>
      </c>
      <c r="H1043" s="81"/>
      <c r="I1043" s="81" t="s">
        <v>20229</v>
      </c>
      <c r="J1043" s="81" t="s">
        <v>22181</v>
      </c>
      <c r="K1043" s="81"/>
      <c r="L1043" s="81"/>
      <c r="M1043" s="100"/>
    </row>
    <row r="1044" spans="7:13">
      <c r="G1044" s="81" t="s">
        <v>1163</v>
      </c>
      <c r="H1044" s="81"/>
      <c r="I1044" s="81" t="s">
        <v>20229</v>
      </c>
      <c r="J1044" s="81" t="s">
        <v>22182</v>
      </c>
      <c r="K1044" s="81"/>
      <c r="L1044" s="81"/>
      <c r="M1044" s="100"/>
    </row>
    <row r="1045" spans="7:13">
      <c r="G1045" s="81" t="s">
        <v>1164</v>
      </c>
      <c r="H1045" s="81"/>
      <c r="I1045" s="81" t="s">
        <v>20229</v>
      </c>
      <c r="J1045" s="81" t="s">
        <v>22183</v>
      </c>
      <c r="K1045" s="81"/>
      <c r="L1045" s="81"/>
      <c r="M1045" s="100"/>
    </row>
    <row r="1046" spans="7:13">
      <c r="G1046" s="81" t="s">
        <v>1165</v>
      </c>
      <c r="H1046" s="81"/>
      <c r="I1046" s="81" t="s">
        <v>20229</v>
      </c>
      <c r="J1046" s="81" t="s">
        <v>22184</v>
      </c>
      <c r="K1046" s="81"/>
      <c r="L1046" s="81"/>
      <c r="M1046" s="100"/>
    </row>
    <row r="1047" spans="7:13">
      <c r="G1047" s="81" t="s">
        <v>1166</v>
      </c>
      <c r="H1047" s="81"/>
      <c r="I1047" s="81" t="s">
        <v>20229</v>
      </c>
      <c r="J1047" s="81" t="s">
        <v>22185</v>
      </c>
      <c r="K1047" s="81"/>
      <c r="L1047" s="81"/>
      <c r="M1047" s="100"/>
    </row>
    <row r="1048" spans="7:13">
      <c r="G1048" s="81" t="s">
        <v>1167</v>
      </c>
      <c r="H1048" s="81"/>
      <c r="I1048" s="81" t="s">
        <v>20229</v>
      </c>
      <c r="J1048" s="81" t="s">
        <v>22186</v>
      </c>
      <c r="K1048" s="81"/>
      <c r="L1048" s="81"/>
      <c r="M1048" s="100"/>
    </row>
    <row r="1049" spans="7:13">
      <c r="G1049" s="81" t="s">
        <v>1168</v>
      </c>
      <c r="H1049" s="81"/>
      <c r="I1049" s="81" t="s">
        <v>20229</v>
      </c>
      <c r="J1049" s="81" t="s">
        <v>22187</v>
      </c>
      <c r="K1049" s="81"/>
      <c r="L1049" s="81"/>
      <c r="M1049" s="100"/>
    </row>
    <row r="1050" spans="7:13">
      <c r="G1050" s="81" t="s">
        <v>1169</v>
      </c>
      <c r="H1050" s="81"/>
      <c r="I1050" s="81" t="s">
        <v>20229</v>
      </c>
      <c r="J1050" s="81" t="s">
        <v>22188</v>
      </c>
      <c r="K1050" s="81"/>
      <c r="L1050" s="81"/>
      <c r="M1050" s="100"/>
    </row>
    <row r="1051" spans="7:13">
      <c r="G1051" s="81" t="s">
        <v>1170</v>
      </c>
      <c r="H1051" s="81"/>
      <c r="I1051" s="81" t="s">
        <v>20229</v>
      </c>
      <c r="J1051" s="81" t="s">
        <v>22189</v>
      </c>
      <c r="K1051" s="81"/>
      <c r="L1051" s="81"/>
      <c r="M1051" s="100"/>
    </row>
    <row r="1052" spans="7:13">
      <c r="G1052" s="81" t="s">
        <v>1171</v>
      </c>
      <c r="H1052" s="81"/>
      <c r="I1052" s="81" t="s">
        <v>20229</v>
      </c>
      <c r="J1052" s="81" t="s">
        <v>22190</v>
      </c>
      <c r="K1052" s="81"/>
      <c r="L1052" s="81"/>
      <c r="M1052" s="100"/>
    </row>
    <row r="1053" spans="7:13">
      <c r="G1053" s="81" t="s">
        <v>1172</v>
      </c>
      <c r="H1053" s="81"/>
      <c r="I1053" s="81" t="s">
        <v>20229</v>
      </c>
      <c r="J1053" s="81" t="s">
        <v>22191</v>
      </c>
      <c r="K1053" s="81"/>
      <c r="L1053" s="81"/>
      <c r="M1053" s="100"/>
    </row>
    <row r="1054" spans="7:13">
      <c r="G1054" s="81" t="s">
        <v>1173</v>
      </c>
      <c r="H1054" s="81"/>
      <c r="I1054" s="81" t="s">
        <v>20229</v>
      </c>
      <c r="J1054" s="81" t="s">
        <v>22192</v>
      </c>
      <c r="K1054" s="81"/>
      <c r="L1054" s="81"/>
      <c r="M1054" s="100"/>
    </row>
    <row r="1055" spans="7:13">
      <c r="G1055" s="81" t="s">
        <v>1174</v>
      </c>
      <c r="H1055" s="81"/>
      <c r="I1055" s="81" t="s">
        <v>20229</v>
      </c>
      <c r="J1055" s="81" t="s">
        <v>22193</v>
      </c>
      <c r="K1055" s="81"/>
      <c r="L1055" s="81"/>
      <c r="M1055" s="100"/>
    </row>
    <row r="1056" spans="7:13">
      <c r="G1056" s="81" t="s">
        <v>1175</v>
      </c>
      <c r="H1056" s="81"/>
      <c r="I1056" s="81" t="s">
        <v>20229</v>
      </c>
      <c r="J1056" s="81" t="s">
        <v>22194</v>
      </c>
      <c r="K1056" s="81"/>
      <c r="L1056" s="81"/>
      <c r="M1056" s="100"/>
    </row>
    <row r="1057" spans="7:13">
      <c r="G1057" s="81" t="s">
        <v>1176</v>
      </c>
      <c r="H1057" s="81"/>
      <c r="I1057" s="81" t="s">
        <v>20229</v>
      </c>
      <c r="J1057" s="81" t="s">
        <v>22195</v>
      </c>
      <c r="K1057" s="81"/>
      <c r="L1057" s="81"/>
      <c r="M1057" s="100"/>
    </row>
    <row r="1058" spans="7:13">
      <c r="G1058" s="81" t="s">
        <v>1177</v>
      </c>
      <c r="H1058" s="81"/>
      <c r="I1058" s="81" t="s">
        <v>20229</v>
      </c>
      <c r="J1058" s="81" t="s">
        <v>22196</v>
      </c>
      <c r="K1058" s="81"/>
      <c r="L1058" s="81"/>
      <c r="M1058" s="100"/>
    </row>
    <row r="1059" spans="7:13">
      <c r="G1059" s="81" t="s">
        <v>1178</v>
      </c>
      <c r="H1059" s="81"/>
      <c r="I1059" s="81" t="s">
        <v>20229</v>
      </c>
      <c r="J1059" s="81" t="s">
        <v>22197</v>
      </c>
      <c r="K1059" s="81"/>
      <c r="L1059" s="81"/>
      <c r="M1059" s="100"/>
    </row>
    <row r="1060" spans="7:13">
      <c r="G1060" s="81" t="s">
        <v>1179</v>
      </c>
      <c r="H1060" s="81"/>
      <c r="I1060" s="81" t="s">
        <v>20229</v>
      </c>
      <c r="J1060" s="81" t="s">
        <v>22198</v>
      </c>
      <c r="K1060" s="81"/>
      <c r="L1060" s="81"/>
      <c r="M1060" s="100"/>
    </row>
    <row r="1061" spans="7:13">
      <c r="G1061" s="81" t="s">
        <v>1180</v>
      </c>
      <c r="H1061" s="81"/>
      <c r="I1061" s="81" t="s">
        <v>20229</v>
      </c>
      <c r="J1061" s="81" t="s">
        <v>22199</v>
      </c>
      <c r="K1061" s="81"/>
      <c r="L1061" s="81"/>
      <c r="M1061" s="100"/>
    </row>
    <row r="1062" spans="7:13">
      <c r="G1062" s="81" t="s">
        <v>1181</v>
      </c>
      <c r="H1062" s="81"/>
      <c r="I1062" s="81" t="s">
        <v>20229</v>
      </c>
      <c r="J1062" s="81" t="s">
        <v>22200</v>
      </c>
      <c r="K1062" s="81"/>
      <c r="L1062" s="81"/>
      <c r="M1062" s="100"/>
    </row>
    <row r="1063" spans="7:13">
      <c r="G1063" s="81" t="s">
        <v>1182</v>
      </c>
      <c r="H1063" s="81"/>
      <c r="I1063" s="81" t="s">
        <v>20229</v>
      </c>
      <c r="J1063" s="81" t="s">
        <v>22201</v>
      </c>
      <c r="K1063" s="81"/>
      <c r="L1063" s="81"/>
      <c r="M1063" s="100"/>
    </row>
    <row r="1064" spans="7:13">
      <c r="G1064" s="81" t="s">
        <v>1183</v>
      </c>
      <c r="H1064" s="81"/>
      <c r="I1064" s="81" t="s">
        <v>20229</v>
      </c>
      <c r="J1064" s="81" t="s">
        <v>22202</v>
      </c>
      <c r="K1064" s="81"/>
      <c r="L1064" s="81"/>
      <c r="M1064" s="100"/>
    </row>
    <row r="1065" spans="7:13">
      <c r="G1065" s="81" t="s">
        <v>1184</v>
      </c>
      <c r="H1065" s="81"/>
      <c r="I1065" s="81" t="s">
        <v>20229</v>
      </c>
      <c r="J1065" s="81" t="s">
        <v>22203</v>
      </c>
      <c r="K1065" s="81"/>
      <c r="L1065" s="81"/>
      <c r="M1065" s="100"/>
    </row>
    <row r="1066" spans="7:13">
      <c r="G1066" s="81" t="s">
        <v>1185</v>
      </c>
      <c r="H1066" s="81"/>
      <c r="I1066" s="81" t="s">
        <v>20229</v>
      </c>
      <c r="J1066" s="81" t="s">
        <v>22204</v>
      </c>
      <c r="K1066" s="81"/>
      <c r="L1066" s="81"/>
      <c r="M1066" s="100"/>
    </row>
    <row r="1067" spans="7:13">
      <c r="G1067" s="81" t="s">
        <v>1186</v>
      </c>
      <c r="H1067" s="81"/>
      <c r="I1067" s="81" t="s">
        <v>20229</v>
      </c>
      <c r="J1067" s="81" t="s">
        <v>22205</v>
      </c>
      <c r="K1067" s="81"/>
      <c r="L1067" s="81"/>
      <c r="M1067" s="100"/>
    </row>
    <row r="1068" spans="7:13">
      <c r="G1068" s="81" t="s">
        <v>1187</v>
      </c>
      <c r="H1068" s="81"/>
      <c r="I1068" s="81" t="s">
        <v>20229</v>
      </c>
      <c r="J1068" s="81" t="s">
        <v>22206</v>
      </c>
      <c r="K1068" s="81"/>
      <c r="L1068" s="81"/>
      <c r="M1068" s="100"/>
    </row>
    <row r="1069" spans="7:13">
      <c r="G1069" s="81" t="s">
        <v>1188</v>
      </c>
      <c r="H1069" s="81"/>
      <c r="I1069" s="81" t="s">
        <v>20229</v>
      </c>
      <c r="J1069" s="81" t="s">
        <v>22207</v>
      </c>
      <c r="K1069" s="81"/>
      <c r="L1069" s="81"/>
      <c r="M1069" s="100"/>
    </row>
    <row r="1070" spans="7:13">
      <c r="G1070" s="81" t="s">
        <v>1189</v>
      </c>
      <c r="H1070" s="81"/>
      <c r="I1070" s="81" t="s">
        <v>20229</v>
      </c>
      <c r="J1070" s="81" t="s">
        <v>22208</v>
      </c>
      <c r="K1070" s="81"/>
      <c r="L1070" s="81"/>
      <c r="M1070" s="100"/>
    </row>
    <row r="1071" spans="7:13">
      <c r="G1071" s="81" t="s">
        <v>1190</v>
      </c>
      <c r="H1071" s="81"/>
      <c r="I1071" s="81" t="s">
        <v>20229</v>
      </c>
      <c r="J1071" s="81" t="s">
        <v>22209</v>
      </c>
      <c r="K1071" s="81"/>
      <c r="L1071" s="81"/>
      <c r="M1071" s="100"/>
    </row>
    <row r="1072" spans="7:13">
      <c r="G1072" s="81" t="s">
        <v>1191</v>
      </c>
      <c r="H1072" s="81"/>
      <c r="I1072" s="81" t="s">
        <v>20229</v>
      </c>
      <c r="J1072" s="81" t="s">
        <v>22210</v>
      </c>
      <c r="K1072" s="81"/>
      <c r="L1072" s="81"/>
      <c r="M1072" s="100"/>
    </row>
    <row r="1073" spans="7:13">
      <c r="G1073" s="81" t="s">
        <v>1192</v>
      </c>
      <c r="H1073" s="81"/>
      <c r="I1073" s="81" t="s">
        <v>20229</v>
      </c>
      <c r="J1073" s="81" t="s">
        <v>22211</v>
      </c>
      <c r="K1073" s="81"/>
      <c r="L1073" s="81"/>
      <c r="M1073" s="100"/>
    </row>
    <row r="1074" spans="7:13">
      <c r="G1074" s="81" t="s">
        <v>1193</v>
      </c>
      <c r="H1074" s="81"/>
      <c r="I1074" s="81" t="s">
        <v>20229</v>
      </c>
      <c r="J1074" s="81" t="s">
        <v>22212</v>
      </c>
      <c r="K1074" s="81"/>
      <c r="L1074" s="81"/>
      <c r="M1074" s="100"/>
    </row>
    <row r="1075" spans="7:13">
      <c r="G1075" s="81" t="s">
        <v>1194</v>
      </c>
      <c r="H1075" s="81"/>
      <c r="I1075" s="81" t="s">
        <v>20229</v>
      </c>
      <c r="J1075" s="81" t="s">
        <v>22213</v>
      </c>
      <c r="K1075" s="81"/>
      <c r="L1075" s="81"/>
      <c r="M1075" s="100"/>
    </row>
    <row r="1076" spans="7:13">
      <c r="G1076" s="81" t="s">
        <v>1195</v>
      </c>
      <c r="H1076" s="81"/>
      <c r="I1076" s="81" t="s">
        <v>20229</v>
      </c>
      <c r="J1076" s="81" t="s">
        <v>22214</v>
      </c>
      <c r="K1076" s="81"/>
      <c r="L1076" s="81"/>
      <c r="M1076" s="100"/>
    </row>
    <row r="1077" spans="7:13">
      <c r="G1077" s="81" t="s">
        <v>1196</v>
      </c>
      <c r="H1077" s="81"/>
      <c r="I1077" s="81" t="s">
        <v>20229</v>
      </c>
      <c r="J1077" s="81" t="s">
        <v>22215</v>
      </c>
      <c r="K1077" s="81"/>
      <c r="L1077" s="81"/>
      <c r="M1077" s="100"/>
    </row>
    <row r="1078" spans="7:13">
      <c r="G1078" s="81" t="s">
        <v>1197</v>
      </c>
      <c r="H1078" s="81"/>
      <c r="I1078" s="81" t="s">
        <v>20229</v>
      </c>
      <c r="J1078" s="81" t="s">
        <v>22216</v>
      </c>
      <c r="K1078" s="81"/>
      <c r="L1078" s="81"/>
      <c r="M1078" s="100"/>
    </row>
    <row r="1079" spans="7:13">
      <c r="G1079" s="81" t="s">
        <v>1198</v>
      </c>
      <c r="H1079" s="81"/>
      <c r="I1079" s="81" t="s">
        <v>20229</v>
      </c>
      <c r="J1079" s="81" t="s">
        <v>22217</v>
      </c>
      <c r="K1079" s="81"/>
      <c r="L1079" s="81"/>
      <c r="M1079" s="100"/>
    </row>
    <row r="1080" spans="7:13">
      <c r="G1080" s="81" t="s">
        <v>1199</v>
      </c>
      <c r="H1080" s="81"/>
      <c r="I1080" s="81" t="s">
        <v>20229</v>
      </c>
      <c r="J1080" s="81" t="s">
        <v>22218</v>
      </c>
      <c r="K1080" s="81"/>
      <c r="L1080" s="81"/>
      <c r="M1080" s="100"/>
    </row>
    <row r="1081" spans="7:13">
      <c r="G1081" s="81" t="s">
        <v>1200</v>
      </c>
      <c r="H1081" s="81"/>
      <c r="I1081" s="81" t="s">
        <v>20229</v>
      </c>
      <c r="J1081" s="81" t="s">
        <v>22219</v>
      </c>
      <c r="K1081" s="81"/>
      <c r="L1081" s="81"/>
      <c r="M1081" s="100"/>
    </row>
    <row r="1082" spans="7:13">
      <c r="G1082" s="81" t="s">
        <v>1201</v>
      </c>
      <c r="H1082" s="81"/>
      <c r="I1082" s="81" t="s">
        <v>20229</v>
      </c>
      <c r="J1082" s="81" t="s">
        <v>22220</v>
      </c>
      <c r="K1082" s="81"/>
      <c r="L1082" s="81"/>
      <c r="M1082" s="100"/>
    </row>
    <row r="1083" spans="7:13">
      <c r="G1083" s="81" t="s">
        <v>1202</v>
      </c>
      <c r="H1083" s="81"/>
      <c r="I1083" s="81" t="s">
        <v>20229</v>
      </c>
      <c r="J1083" s="81" t="s">
        <v>22221</v>
      </c>
      <c r="K1083" s="81"/>
      <c r="L1083" s="81"/>
      <c r="M1083" s="100"/>
    </row>
    <row r="1084" spans="7:13">
      <c r="G1084" s="81" t="s">
        <v>1203</v>
      </c>
      <c r="H1084" s="81"/>
      <c r="I1084" s="81" t="s">
        <v>20229</v>
      </c>
      <c r="J1084" s="81" t="s">
        <v>22222</v>
      </c>
      <c r="K1084" s="81"/>
      <c r="L1084" s="81"/>
      <c r="M1084" s="100"/>
    </row>
    <row r="1085" spans="7:13">
      <c r="G1085" s="81" t="s">
        <v>1204</v>
      </c>
      <c r="H1085" s="81"/>
      <c r="I1085" s="81" t="s">
        <v>20229</v>
      </c>
      <c r="J1085" s="81" t="s">
        <v>22223</v>
      </c>
      <c r="K1085" s="81"/>
      <c r="L1085" s="81"/>
      <c r="M1085" s="100"/>
    </row>
    <row r="1086" spans="7:13">
      <c r="G1086" s="81" t="s">
        <v>1205</v>
      </c>
      <c r="H1086" s="81"/>
      <c r="I1086" s="81" t="s">
        <v>20298</v>
      </c>
      <c r="J1086" s="81" t="s">
        <v>22224</v>
      </c>
      <c r="K1086" s="81"/>
      <c r="L1086" s="81"/>
      <c r="M1086" s="100"/>
    </row>
    <row r="1087" spans="7:13">
      <c r="G1087" s="81" t="s">
        <v>1206</v>
      </c>
      <c r="H1087" s="81"/>
      <c r="I1087" s="81" t="s">
        <v>20229</v>
      </c>
      <c r="J1087" s="81" t="s">
        <v>22225</v>
      </c>
      <c r="K1087" s="81"/>
      <c r="L1087" s="81"/>
      <c r="M1087" s="100"/>
    </row>
    <row r="1088" spans="7:13">
      <c r="G1088" s="81" t="s">
        <v>1207</v>
      </c>
      <c r="H1088" s="81"/>
      <c r="I1088" s="81" t="s">
        <v>20229</v>
      </c>
      <c r="J1088" s="81" t="s">
        <v>22226</v>
      </c>
      <c r="K1088" s="81"/>
      <c r="L1088" s="81"/>
      <c r="M1088" s="100"/>
    </row>
    <row r="1089" spans="7:13">
      <c r="G1089" s="81" t="s">
        <v>1208</v>
      </c>
      <c r="H1089" s="81"/>
      <c r="I1089" s="81" t="s">
        <v>20229</v>
      </c>
      <c r="J1089" s="81" t="s">
        <v>22227</v>
      </c>
      <c r="K1089" s="81"/>
      <c r="L1089" s="81"/>
      <c r="M1089" s="100"/>
    </row>
    <row r="1090" spans="7:13">
      <c r="G1090" s="81" t="s">
        <v>1209</v>
      </c>
      <c r="H1090" s="81"/>
      <c r="I1090" s="81" t="s">
        <v>20229</v>
      </c>
      <c r="J1090" s="81" t="s">
        <v>22228</v>
      </c>
      <c r="K1090" s="81"/>
      <c r="L1090" s="81"/>
      <c r="M1090" s="100"/>
    </row>
    <row r="1091" spans="7:13">
      <c r="G1091" s="81" t="s">
        <v>1210</v>
      </c>
      <c r="H1091" s="81"/>
      <c r="I1091" s="81" t="s">
        <v>20229</v>
      </c>
      <c r="J1091" s="81" t="s">
        <v>22229</v>
      </c>
      <c r="K1091" s="81"/>
      <c r="L1091" s="81"/>
      <c r="M1091" s="100"/>
    </row>
    <row r="1092" spans="7:13">
      <c r="G1092" s="81" t="s">
        <v>1211</v>
      </c>
      <c r="H1092" s="81"/>
      <c r="I1092" s="81" t="s">
        <v>20229</v>
      </c>
      <c r="J1092" s="81" t="s">
        <v>22230</v>
      </c>
      <c r="K1092" s="81"/>
      <c r="L1092" s="81"/>
      <c r="M1092" s="100"/>
    </row>
    <row r="1093" spans="7:13">
      <c r="G1093" s="81" t="s">
        <v>1212</v>
      </c>
      <c r="H1093" s="81"/>
      <c r="I1093" s="81" t="s">
        <v>20229</v>
      </c>
      <c r="J1093" s="81" t="s">
        <v>22231</v>
      </c>
      <c r="K1093" s="81"/>
      <c r="L1093" s="81"/>
      <c r="M1093" s="100"/>
    </row>
    <row r="1094" spans="7:13">
      <c r="G1094" s="81" t="s">
        <v>1213</v>
      </c>
      <c r="H1094" s="81"/>
      <c r="I1094" s="81" t="s">
        <v>20229</v>
      </c>
      <c r="J1094" s="81" t="s">
        <v>22232</v>
      </c>
      <c r="K1094" s="81"/>
      <c r="L1094" s="81"/>
      <c r="M1094" s="100"/>
    </row>
    <row r="1095" spans="7:13">
      <c r="G1095" s="81" t="s">
        <v>1214</v>
      </c>
      <c r="H1095" s="81"/>
      <c r="I1095" s="81" t="s">
        <v>20229</v>
      </c>
      <c r="J1095" s="81" t="s">
        <v>22233</v>
      </c>
      <c r="K1095" s="81"/>
      <c r="L1095" s="81"/>
      <c r="M1095" s="100"/>
    </row>
    <row r="1096" spans="7:13">
      <c r="G1096" s="81" t="s">
        <v>1215</v>
      </c>
      <c r="H1096" s="81"/>
      <c r="I1096" s="81" t="s">
        <v>20229</v>
      </c>
      <c r="J1096" s="81" t="s">
        <v>22234</v>
      </c>
      <c r="K1096" s="81"/>
      <c r="L1096" s="81"/>
      <c r="M1096" s="100"/>
    </row>
    <row r="1097" spans="7:13">
      <c r="G1097" s="81" t="s">
        <v>1216</v>
      </c>
      <c r="H1097" s="81"/>
      <c r="I1097" s="81" t="s">
        <v>20229</v>
      </c>
      <c r="J1097" s="81" t="s">
        <v>22235</v>
      </c>
      <c r="K1097" s="81"/>
      <c r="L1097" s="81"/>
      <c r="M1097" s="100"/>
    </row>
    <row r="1098" spans="7:13">
      <c r="G1098" s="81" t="s">
        <v>1217</v>
      </c>
      <c r="H1098" s="81"/>
      <c r="I1098" s="81" t="s">
        <v>20229</v>
      </c>
      <c r="J1098" s="81" t="s">
        <v>22236</v>
      </c>
      <c r="K1098" s="81"/>
      <c r="L1098" s="81"/>
      <c r="M1098" s="100"/>
    </row>
    <row r="1099" spans="7:13">
      <c r="G1099" s="81" t="s">
        <v>1218</v>
      </c>
      <c r="H1099" s="81"/>
      <c r="I1099" s="81" t="s">
        <v>20229</v>
      </c>
      <c r="J1099" s="81" t="s">
        <v>22237</v>
      </c>
      <c r="K1099" s="81"/>
      <c r="L1099" s="81"/>
      <c r="M1099" s="100"/>
    </row>
    <row r="1100" spans="7:13">
      <c r="G1100" s="81" t="s">
        <v>1219</v>
      </c>
      <c r="H1100" s="81"/>
      <c r="I1100" s="81" t="s">
        <v>20229</v>
      </c>
      <c r="J1100" s="81" t="s">
        <v>22238</v>
      </c>
      <c r="K1100" s="81"/>
      <c r="L1100" s="81"/>
      <c r="M1100" s="100"/>
    </row>
    <row r="1101" spans="7:13">
      <c r="G1101" s="81" t="s">
        <v>1220</v>
      </c>
      <c r="H1101" s="81"/>
      <c r="I1101" s="81" t="s">
        <v>20229</v>
      </c>
      <c r="J1101" s="81" t="s">
        <v>22239</v>
      </c>
      <c r="K1101" s="81"/>
      <c r="L1101" s="81"/>
      <c r="M1101" s="100"/>
    </row>
    <row r="1102" spans="7:13">
      <c r="G1102" s="81" t="s">
        <v>1221</v>
      </c>
      <c r="H1102" s="81"/>
      <c r="I1102" s="81" t="s">
        <v>20229</v>
      </c>
      <c r="J1102" s="81" t="s">
        <v>22240</v>
      </c>
      <c r="K1102" s="81"/>
      <c r="L1102" s="81"/>
      <c r="M1102" s="100"/>
    </row>
    <row r="1103" spans="7:13">
      <c r="G1103" s="81" t="s">
        <v>1222</v>
      </c>
      <c r="H1103" s="81"/>
      <c r="I1103" s="81" t="s">
        <v>20229</v>
      </c>
      <c r="J1103" s="81" t="s">
        <v>22241</v>
      </c>
      <c r="K1103" s="81"/>
      <c r="L1103" s="81"/>
      <c r="M1103" s="100"/>
    </row>
    <row r="1104" spans="7:13">
      <c r="G1104" s="81" t="s">
        <v>1223</v>
      </c>
      <c r="H1104" s="81"/>
      <c r="I1104" s="81" t="s">
        <v>20229</v>
      </c>
      <c r="J1104" s="81" t="s">
        <v>22242</v>
      </c>
      <c r="K1104" s="81"/>
      <c r="L1104" s="81"/>
      <c r="M1104" s="100"/>
    </row>
    <row r="1105" spans="7:13">
      <c r="G1105" s="81" t="s">
        <v>1224</v>
      </c>
      <c r="H1105" s="81"/>
      <c r="I1105" s="81" t="s">
        <v>20229</v>
      </c>
      <c r="J1105" s="81" t="s">
        <v>22243</v>
      </c>
      <c r="K1105" s="81"/>
      <c r="L1105" s="81"/>
      <c r="M1105" s="100"/>
    </row>
    <row r="1106" spans="7:13">
      <c r="G1106" s="81" t="s">
        <v>1225</v>
      </c>
      <c r="H1106" s="81"/>
      <c r="I1106" s="81" t="s">
        <v>20229</v>
      </c>
      <c r="J1106" s="81" t="s">
        <v>22244</v>
      </c>
      <c r="K1106" s="81"/>
      <c r="L1106" s="81"/>
      <c r="M1106" s="100"/>
    </row>
    <row r="1107" spans="7:13">
      <c r="G1107" s="81" t="s">
        <v>1226</v>
      </c>
      <c r="H1107" s="81"/>
      <c r="I1107" s="81" t="s">
        <v>20229</v>
      </c>
      <c r="J1107" s="81" t="s">
        <v>22245</v>
      </c>
      <c r="K1107" s="81"/>
      <c r="L1107" s="81"/>
      <c r="M1107" s="100"/>
    </row>
    <row r="1108" spans="7:13">
      <c r="G1108" s="81" t="s">
        <v>1227</v>
      </c>
      <c r="H1108" s="81"/>
      <c r="I1108" s="81" t="s">
        <v>20229</v>
      </c>
      <c r="J1108" s="81" t="s">
        <v>22246</v>
      </c>
      <c r="K1108" s="81"/>
      <c r="L1108" s="81"/>
      <c r="M1108" s="100"/>
    </row>
    <row r="1109" spans="7:13">
      <c r="G1109" s="81" t="s">
        <v>1228</v>
      </c>
      <c r="H1109" s="81"/>
      <c r="I1109" s="81" t="s">
        <v>20229</v>
      </c>
      <c r="J1109" s="81" t="s">
        <v>22247</v>
      </c>
      <c r="K1109" s="81"/>
      <c r="L1109" s="81"/>
      <c r="M1109" s="100"/>
    </row>
    <row r="1110" spans="7:13">
      <c r="G1110" s="81" t="s">
        <v>1229</v>
      </c>
      <c r="H1110" s="81"/>
      <c r="I1110" s="81" t="s">
        <v>20229</v>
      </c>
      <c r="J1110" s="81" t="s">
        <v>22248</v>
      </c>
      <c r="K1110" s="81"/>
      <c r="L1110" s="81"/>
      <c r="M1110" s="100"/>
    </row>
    <row r="1111" spans="7:13">
      <c r="G1111" s="81" t="s">
        <v>1230</v>
      </c>
      <c r="H1111" s="81"/>
      <c r="I1111" s="81" t="s">
        <v>20298</v>
      </c>
      <c r="J1111" s="81" t="s">
        <v>22249</v>
      </c>
      <c r="K1111" s="81"/>
      <c r="L1111" s="81"/>
      <c r="M1111" s="100"/>
    </row>
    <row r="1112" spans="7:13">
      <c r="G1112" s="81" t="s">
        <v>1231</v>
      </c>
      <c r="H1112" s="81"/>
      <c r="I1112" s="81" t="s">
        <v>20229</v>
      </c>
      <c r="J1112" s="81" t="s">
        <v>22250</v>
      </c>
      <c r="K1112" s="81"/>
      <c r="L1112" s="81"/>
      <c r="M1112" s="100"/>
    </row>
    <row r="1113" spans="7:13">
      <c r="G1113" s="81" t="s">
        <v>1232</v>
      </c>
      <c r="H1113" s="81"/>
      <c r="I1113" s="81" t="s">
        <v>20229</v>
      </c>
      <c r="J1113" s="81" t="s">
        <v>22251</v>
      </c>
      <c r="K1113" s="81"/>
      <c r="L1113" s="81"/>
      <c r="M1113" s="100"/>
    </row>
    <row r="1114" spans="7:13">
      <c r="G1114" s="81" t="s">
        <v>1233</v>
      </c>
      <c r="H1114" s="81"/>
      <c r="I1114" s="81" t="s">
        <v>20229</v>
      </c>
      <c r="J1114" s="81" t="s">
        <v>22252</v>
      </c>
      <c r="K1114" s="81"/>
      <c r="L1114" s="81"/>
      <c r="M1114" s="100"/>
    </row>
    <row r="1115" spans="7:13">
      <c r="G1115" s="81" t="s">
        <v>1234</v>
      </c>
      <c r="H1115" s="81"/>
      <c r="I1115" s="81" t="s">
        <v>20229</v>
      </c>
      <c r="J1115" s="81" t="s">
        <v>22253</v>
      </c>
      <c r="K1115" s="81"/>
      <c r="L1115" s="81"/>
      <c r="M1115" s="100"/>
    </row>
    <row r="1116" spans="7:13">
      <c r="G1116" s="81" t="s">
        <v>1235</v>
      </c>
      <c r="H1116" s="81"/>
      <c r="I1116" s="81" t="s">
        <v>20229</v>
      </c>
      <c r="J1116" s="81" t="s">
        <v>22254</v>
      </c>
      <c r="K1116" s="81"/>
      <c r="L1116" s="81"/>
      <c r="M1116" s="100"/>
    </row>
    <row r="1117" spans="7:13">
      <c r="G1117" s="81" t="s">
        <v>1236</v>
      </c>
      <c r="H1117" s="81"/>
      <c r="I1117" s="81" t="s">
        <v>20229</v>
      </c>
      <c r="J1117" s="81" t="s">
        <v>22255</v>
      </c>
      <c r="K1117" s="81"/>
      <c r="L1117" s="81"/>
      <c r="M1117" s="100"/>
    </row>
    <row r="1118" spans="7:13">
      <c r="G1118" s="81" t="s">
        <v>1237</v>
      </c>
      <c r="H1118" s="81"/>
      <c r="I1118" s="81" t="s">
        <v>20229</v>
      </c>
      <c r="J1118" s="81" t="s">
        <v>22256</v>
      </c>
      <c r="K1118" s="81"/>
      <c r="L1118" s="81"/>
      <c r="M1118" s="100"/>
    </row>
    <row r="1119" spans="7:13">
      <c r="G1119" s="81" t="s">
        <v>1238</v>
      </c>
      <c r="H1119" s="81"/>
      <c r="I1119" s="81" t="s">
        <v>20229</v>
      </c>
      <c r="J1119" s="81" t="s">
        <v>22257</v>
      </c>
      <c r="K1119" s="81"/>
      <c r="L1119" s="81"/>
      <c r="M1119" s="100"/>
    </row>
    <row r="1120" spans="7:13">
      <c r="G1120" s="81" t="s">
        <v>1239</v>
      </c>
      <c r="H1120" s="81"/>
      <c r="I1120" s="81" t="s">
        <v>20229</v>
      </c>
      <c r="J1120" s="81" t="s">
        <v>22258</v>
      </c>
      <c r="K1120" s="81"/>
      <c r="L1120" s="81"/>
      <c r="M1120" s="100"/>
    </row>
    <row r="1121" spans="7:13">
      <c r="G1121" s="81" t="s">
        <v>1240</v>
      </c>
      <c r="H1121" s="81"/>
      <c r="I1121" s="81" t="s">
        <v>20229</v>
      </c>
      <c r="J1121" s="81" t="s">
        <v>22259</v>
      </c>
      <c r="K1121" s="81"/>
      <c r="L1121" s="81"/>
      <c r="M1121" s="100"/>
    </row>
    <row r="1122" spans="7:13">
      <c r="G1122" s="81" t="s">
        <v>1241</v>
      </c>
      <c r="H1122" s="81"/>
      <c r="I1122" s="81" t="s">
        <v>20229</v>
      </c>
      <c r="J1122" s="81" t="s">
        <v>22260</v>
      </c>
      <c r="K1122" s="81"/>
      <c r="L1122" s="81"/>
      <c r="M1122" s="100"/>
    </row>
    <row r="1123" spans="7:13">
      <c r="G1123" s="81" t="s">
        <v>1242</v>
      </c>
      <c r="H1123" s="81"/>
      <c r="I1123" s="81" t="s">
        <v>20229</v>
      </c>
      <c r="J1123" s="81" t="s">
        <v>22261</v>
      </c>
      <c r="K1123" s="81"/>
      <c r="L1123" s="81"/>
      <c r="M1123" s="100"/>
    </row>
    <row r="1124" spans="7:13">
      <c r="G1124" s="81" t="s">
        <v>1243</v>
      </c>
      <c r="H1124" s="81"/>
      <c r="I1124" s="81" t="s">
        <v>20229</v>
      </c>
      <c r="J1124" s="81" t="s">
        <v>22262</v>
      </c>
      <c r="K1124" s="81"/>
      <c r="L1124" s="81"/>
      <c r="M1124" s="100"/>
    </row>
    <row r="1125" spans="7:13">
      <c r="G1125" s="81" t="s">
        <v>1244</v>
      </c>
      <c r="H1125" s="81"/>
      <c r="I1125" s="81" t="s">
        <v>20229</v>
      </c>
      <c r="J1125" s="81" t="s">
        <v>22263</v>
      </c>
      <c r="K1125" s="81"/>
      <c r="L1125" s="81"/>
      <c r="M1125" s="100"/>
    </row>
    <row r="1126" spans="7:13">
      <c r="G1126" s="81" t="s">
        <v>1245</v>
      </c>
      <c r="H1126" s="81"/>
      <c r="I1126" s="81" t="s">
        <v>20229</v>
      </c>
      <c r="J1126" s="81" t="s">
        <v>22264</v>
      </c>
      <c r="K1126" s="81"/>
      <c r="L1126" s="81"/>
      <c r="M1126" s="100"/>
    </row>
    <row r="1127" spans="7:13">
      <c r="G1127" s="81" t="s">
        <v>1246</v>
      </c>
      <c r="H1127" s="81"/>
      <c r="I1127" s="81" t="s">
        <v>20229</v>
      </c>
      <c r="J1127" s="81" t="s">
        <v>22265</v>
      </c>
      <c r="K1127" s="81"/>
      <c r="L1127" s="81"/>
      <c r="M1127" s="100"/>
    </row>
    <row r="1128" spans="7:13">
      <c r="G1128" s="81" t="s">
        <v>1247</v>
      </c>
      <c r="H1128" s="81"/>
      <c r="I1128" s="81" t="s">
        <v>20229</v>
      </c>
      <c r="J1128" s="81" t="s">
        <v>22266</v>
      </c>
      <c r="K1128" s="81"/>
      <c r="L1128" s="81"/>
      <c r="M1128" s="100"/>
    </row>
    <row r="1129" spans="7:13">
      <c r="G1129" s="81" t="s">
        <v>1248</v>
      </c>
      <c r="H1129" s="81"/>
      <c r="I1129" s="81" t="s">
        <v>20229</v>
      </c>
      <c r="J1129" s="81" t="s">
        <v>22267</v>
      </c>
      <c r="K1129" s="81"/>
      <c r="L1129" s="81"/>
      <c r="M1129" s="100"/>
    </row>
    <row r="1130" spans="7:13">
      <c r="G1130" s="81" t="s">
        <v>1249</v>
      </c>
      <c r="H1130" s="81"/>
      <c r="I1130" s="81" t="s">
        <v>20229</v>
      </c>
      <c r="J1130" s="81" t="s">
        <v>22268</v>
      </c>
      <c r="K1130" s="81"/>
      <c r="L1130" s="81"/>
      <c r="M1130" s="100"/>
    </row>
    <row r="1131" spans="7:13">
      <c r="G1131" s="81" t="s">
        <v>1250</v>
      </c>
      <c r="H1131" s="81"/>
      <c r="I1131" s="81" t="s">
        <v>20229</v>
      </c>
      <c r="J1131" s="81" t="s">
        <v>22269</v>
      </c>
      <c r="K1131" s="81"/>
      <c r="L1131" s="81"/>
      <c r="M1131" s="100"/>
    </row>
    <row r="1132" spans="7:13">
      <c r="G1132" s="81" t="s">
        <v>1251</v>
      </c>
      <c r="H1132" s="81"/>
      <c r="I1132" s="81" t="s">
        <v>20229</v>
      </c>
      <c r="J1132" s="81" t="s">
        <v>22270</v>
      </c>
      <c r="K1132" s="81"/>
      <c r="L1132" s="81"/>
      <c r="M1132" s="100"/>
    </row>
    <row r="1133" spans="7:13">
      <c r="G1133" s="81" t="s">
        <v>1252</v>
      </c>
      <c r="H1133" s="81"/>
      <c r="I1133" s="81" t="s">
        <v>20229</v>
      </c>
      <c r="J1133" s="81" t="s">
        <v>22271</v>
      </c>
      <c r="K1133" s="81"/>
      <c r="L1133" s="81"/>
      <c r="M1133" s="100"/>
    </row>
    <row r="1134" spans="7:13">
      <c r="G1134" s="81" t="s">
        <v>1253</v>
      </c>
      <c r="H1134" s="81"/>
      <c r="I1134" s="81" t="s">
        <v>20229</v>
      </c>
      <c r="J1134" s="81" t="s">
        <v>22272</v>
      </c>
      <c r="K1134" s="81"/>
      <c r="L1134" s="81"/>
      <c r="M1134" s="100"/>
    </row>
    <row r="1135" spans="7:13">
      <c r="G1135" s="81" t="s">
        <v>1254</v>
      </c>
      <c r="H1135" s="81"/>
      <c r="I1135" s="81" t="s">
        <v>20229</v>
      </c>
      <c r="J1135" s="81" t="s">
        <v>22273</v>
      </c>
      <c r="K1135" s="81"/>
      <c r="L1135" s="81"/>
      <c r="M1135" s="100"/>
    </row>
    <row r="1136" spans="7:13">
      <c r="G1136" s="81" t="s">
        <v>1255</v>
      </c>
      <c r="H1136" s="81"/>
      <c r="I1136" s="81" t="s">
        <v>20229</v>
      </c>
      <c r="J1136" s="81" t="s">
        <v>22274</v>
      </c>
      <c r="K1136" s="81"/>
      <c r="L1136" s="81"/>
      <c r="M1136" s="100"/>
    </row>
    <row r="1137" spans="7:13">
      <c r="G1137" s="81" t="s">
        <v>1256</v>
      </c>
      <c r="H1137" s="81"/>
      <c r="I1137" s="81" t="s">
        <v>20229</v>
      </c>
      <c r="J1137" s="81" t="s">
        <v>22275</v>
      </c>
      <c r="K1137" s="81"/>
      <c r="L1137" s="81"/>
      <c r="M1137" s="100"/>
    </row>
    <row r="1138" spans="7:13">
      <c r="G1138" s="81" t="s">
        <v>1257</v>
      </c>
      <c r="H1138" s="81"/>
      <c r="I1138" s="81" t="s">
        <v>20229</v>
      </c>
      <c r="J1138" s="81" t="s">
        <v>22276</v>
      </c>
      <c r="K1138" s="81"/>
      <c r="L1138" s="81"/>
      <c r="M1138" s="100"/>
    </row>
    <row r="1139" spans="7:13">
      <c r="G1139" s="81" t="s">
        <v>1258</v>
      </c>
      <c r="H1139" s="81"/>
      <c r="I1139" s="81" t="s">
        <v>20229</v>
      </c>
      <c r="J1139" s="81" t="s">
        <v>22277</v>
      </c>
      <c r="K1139" s="81"/>
      <c r="L1139" s="81"/>
      <c r="M1139" s="100"/>
    </row>
    <row r="1140" spans="7:13">
      <c r="G1140" s="81" t="s">
        <v>1259</v>
      </c>
      <c r="H1140" s="81"/>
      <c r="I1140" s="81" t="s">
        <v>20229</v>
      </c>
      <c r="J1140" s="81" t="s">
        <v>22278</v>
      </c>
      <c r="K1140" s="81"/>
      <c r="L1140" s="81"/>
      <c r="M1140" s="100"/>
    </row>
    <row r="1141" spans="7:13">
      <c r="G1141" s="81" t="s">
        <v>1260</v>
      </c>
      <c r="H1141" s="81"/>
      <c r="I1141" s="81" t="s">
        <v>20229</v>
      </c>
      <c r="J1141" s="81" t="s">
        <v>22279</v>
      </c>
      <c r="K1141" s="81"/>
      <c r="L1141" s="81"/>
      <c r="M1141" s="100"/>
    </row>
    <row r="1142" spans="7:13">
      <c r="G1142" s="81" t="s">
        <v>1261</v>
      </c>
      <c r="H1142" s="81"/>
      <c r="I1142" s="81" t="s">
        <v>20229</v>
      </c>
      <c r="J1142" s="81" t="s">
        <v>22280</v>
      </c>
      <c r="K1142" s="81"/>
      <c r="L1142" s="81"/>
      <c r="M1142" s="100"/>
    </row>
    <row r="1143" spans="7:13">
      <c r="G1143" s="81" t="s">
        <v>1262</v>
      </c>
      <c r="H1143" s="81"/>
      <c r="I1143" s="81" t="s">
        <v>20229</v>
      </c>
      <c r="J1143" s="81" t="s">
        <v>22281</v>
      </c>
      <c r="K1143" s="81"/>
      <c r="L1143" s="81"/>
      <c r="M1143" s="100"/>
    </row>
    <row r="1144" spans="7:13">
      <c r="G1144" s="81" t="s">
        <v>1263</v>
      </c>
      <c r="H1144" s="81"/>
      <c r="I1144" s="81" t="s">
        <v>20229</v>
      </c>
      <c r="J1144" s="81" t="s">
        <v>22282</v>
      </c>
      <c r="K1144" s="81"/>
      <c r="L1144" s="81"/>
      <c r="M1144" s="100"/>
    </row>
    <row r="1145" spans="7:13">
      <c r="G1145" s="81" t="s">
        <v>1264</v>
      </c>
      <c r="H1145" s="81"/>
      <c r="I1145" s="81" t="s">
        <v>20229</v>
      </c>
      <c r="J1145" s="81" t="s">
        <v>22283</v>
      </c>
      <c r="K1145" s="81"/>
      <c r="L1145" s="81"/>
      <c r="M1145" s="100"/>
    </row>
    <row r="1146" spans="7:13">
      <c r="G1146" s="81" t="s">
        <v>1265</v>
      </c>
      <c r="H1146" s="81"/>
      <c r="I1146" s="81" t="s">
        <v>20229</v>
      </c>
      <c r="J1146" s="81" t="s">
        <v>22284</v>
      </c>
      <c r="K1146" s="81"/>
      <c r="L1146" s="81"/>
      <c r="M1146" s="100"/>
    </row>
    <row r="1147" spans="7:13">
      <c r="G1147" s="81" t="s">
        <v>1266</v>
      </c>
      <c r="H1147" s="81"/>
      <c r="I1147" s="81" t="s">
        <v>20229</v>
      </c>
      <c r="J1147" s="81" t="s">
        <v>22285</v>
      </c>
      <c r="K1147" s="81"/>
      <c r="L1147" s="81"/>
      <c r="M1147" s="100"/>
    </row>
    <row r="1148" spans="7:13">
      <c r="G1148" s="81" t="s">
        <v>1267</v>
      </c>
      <c r="H1148" s="81"/>
      <c r="I1148" s="81" t="s">
        <v>20229</v>
      </c>
      <c r="J1148" s="81" t="s">
        <v>22286</v>
      </c>
      <c r="K1148" s="81"/>
      <c r="L1148" s="81"/>
      <c r="M1148" s="100"/>
    </row>
    <row r="1149" spans="7:13">
      <c r="G1149" s="81" t="s">
        <v>1268</v>
      </c>
      <c r="H1149" s="81"/>
      <c r="I1149" s="81" t="s">
        <v>20229</v>
      </c>
      <c r="J1149" s="81" t="s">
        <v>22287</v>
      </c>
      <c r="K1149" s="81"/>
      <c r="L1149" s="81"/>
      <c r="M1149" s="100"/>
    </row>
    <row r="1150" spans="7:13">
      <c r="G1150" s="81" t="s">
        <v>1269</v>
      </c>
      <c r="H1150" s="81"/>
      <c r="I1150" s="81" t="s">
        <v>20229</v>
      </c>
      <c r="J1150" s="81" t="s">
        <v>22288</v>
      </c>
      <c r="K1150" s="81"/>
      <c r="L1150" s="81"/>
      <c r="M1150" s="100"/>
    </row>
    <row r="1151" spans="7:13">
      <c r="G1151" s="81" t="s">
        <v>1270</v>
      </c>
      <c r="H1151" s="81"/>
      <c r="I1151" s="81" t="s">
        <v>20229</v>
      </c>
      <c r="J1151" s="81" t="s">
        <v>22289</v>
      </c>
      <c r="K1151" s="81"/>
      <c r="L1151" s="81"/>
      <c r="M1151" s="100"/>
    </row>
    <row r="1152" spans="7:13">
      <c r="G1152" s="81" t="s">
        <v>1271</v>
      </c>
      <c r="H1152" s="81"/>
      <c r="I1152" s="81" t="s">
        <v>20229</v>
      </c>
      <c r="J1152" s="81" t="s">
        <v>22290</v>
      </c>
      <c r="K1152" s="81"/>
      <c r="L1152" s="81"/>
      <c r="M1152" s="100"/>
    </row>
    <row r="1153" spans="7:13">
      <c r="G1153" s="81" t="s">
        <v>1272</v>
      </c>
      <c r="H1153" s="81"/>
      <c r="I1153" s="81" t="s">
        <v>20229</v>
      </c>
      <c r="J1153" s="81" t="s">
        <v>22291</v>
      </c>
      <c r="K1153" s="81"/>
      <c r="L1153" s="81"/>
      <c r="M1153" s="100"/>
    </row>
    <row r="1154" spans="7:13">
      <c r="G1154" s="81" t="s">
        <v>1273</v>
      </c>
      <c r="H1154" s="81"/>
      <c r="I1154" s="81" t="s">
        <v>20229</v>
      </c>
      <c r="J1154" s="81" t="s">
        <v>22292</v>
      </c>
      <c r="K1154" s="81"/>
      <c r="L1154" s="81"/>
      <c r="M1154" s="100"/>
    </row>
    <row r="1155" spans="7:13">
      <c r="G1155" s="81" t="s">
        <v>1274</v>
      </c>
      <c r="H1155" s="81"/>
      <c r="I1155" s="81" t="s">
        <v>20229</v>
      </c>
      <c r="J1155" s="81" t="s">
        <v>22293</v>
      </c>
      <c r="K1155" s="81"/>
      <c r="L1155" s="81"/>
      <c r="M1155" s="100"/>
    </row>
    <row r="1156" spans="7:13">
      <c r="G1156" s="81" t="s">
        <v>1275</v>
      </c>
      <c r="H1156" s="81"/>
      <c r="I1156" s="81" t="s">
        <v>20229</v>
      </c>
      <c r="J1156" s="81" t="s">
        <v>22294</v>
      </c>
      <c r="K1156" s="81"/>
      <c r="L1156" s="81"/>
      <c r="M1156" s="100"/>
    </row>
    <row r="1157" spans="7:13">
      <c r="G1157" s="81" t="s">
        <v>1276</v>
      </c>
      <c r="H1157" s="81"/>
      <c r="I1157" s="81" t="s">
        <v>20229</v>
      </c>
      <c r="J1157" s="81" t="s">
        <v>22295</v>
      </c>
      <c r="K1157" s="81"/>
      <c r="L1157" s="81"/>
      <c r="M1157" s="100"/>
    </row>
    <row r="1158" spans="7:13">
      <c r="G1158" s="81" t="s">
        <v>1277</v>
      </c>
      <c r="H1158" s="81"/>
      <c r="I1158" s="81" t="s">
        <v>20229</v>
      </c>
      <c r="J1158" s="81" t="s">
        <v>22296</v>
      </c>
      <c r="K1158" s="81"/>
      <c r="L1158" s="81"/>
      <c r="M1158" s="100"/>
    </row>
    <row r="1159" spans="7:13">
      <c r="G1159" s="81" t="s">
        <v>1278</v>
      </c>
      <c r="H1159" s="81"/>
      <c r="I1159" s="81" t="s">
        <v>20229</v>
      </c>
      <c r="J1159" s="81" t="s">
        <v>22297</v>
      </c>
      <c r="K1159" s="81"/>
      <c r="L1159" s="81"/>
      <c r="M1159" s="100"/>
    </row>
    <row r="1160" spans="7:13">
      <c r="G1160" s="81" t="s">
        <v>1279</v>
      </c>
      <c r="H1160" s="81"/>
      <c r="I1160" s="81" t="s">
        <v>20229</v>
      </c>
      <c r="J1160" s="81" t="s">
        <v>22298</v>
      </c>
      <c r="K1160" s="81"/>
      <c r="L1160" s="81"/>
      <c r="M1160" s="100"/>
    </row>
    <row r="1161" spans="7:13">
      <c r="G1161" s="81" t="s">
        <v>1280</v>
      </c>
      <c r="H1161" s="81"/>
      <c r="I1161" s="81" t="s">
        <v>20229</v>
      </c>
      <c r="J1161" s="81" t="s">
        <v>22299</v>
      </c>
      <c r="K1161" s="81"/>
      <c r="L1161" s="81"/>
      <c r="M1161" s="100"/>
    </row>
    <row r="1162" spans="7:13">
      <c r="G1162" s="81" t="s">
        <v>1281</v>
      </c>
      <c r="H1162" s="81"/>
      <c r="I1162" s="81" t="s">
        <v>20229</v>
      </c>
      <c r="J1162" s="81" t="s">
        <v>22300</v>
      </c>
      <c r="K1162" s="81"/>
      <c r="L1162" s="81"/>
      <c r="M1162" s="100"/>
    </row>
    <row r="1163" spans="7:13">
      <c r="G1163" s="81" t="s">
        <v>1282</v>
      </c>
      <c r="H1163" s="81"/>
      <c r="I1163" s="81" t="s">
        <v>20229</v>
      </c>
      <c r="J1163" s="81" t="s">
        <v>22301</v>
      </c>
      <c r="K1163" s="81"/>
      <c r="L1163" s="81"/>
      <c r="M1163" s="100"/>
    </row>
    <row r="1164" spans="7:13">
      <c r="G1164" s="81" t="s">
        <v>1283</v>
      </c>
      <c r="H1164" s="81"/>
      <c r="I1164" s="81" t="s">
        <v>20229</v>
      </c>
      <c r="J1164" s="81" t="s">
        <v>22302</v>
      </c>
      <c r="K1164" s="81"/>
      <c r="L1164" s="81"/>
      <c r="M1164" s="100"/>
    </row>
    <row r="1165" spans="7:13">
      <c r="G1165" s="108" t="s">
        <v>1284</v>
      </c>
      <c r="H1165" s="108"/>
      <c r="I1165" s="108" t="s">
        <v>20229</v>
      </c>
      <c r="J1165" s="81" t="s">
        <v>22303</v>
      </c>
      <c r="K1165" s="81"/>
      <c r="L1165" s="108"/>
      <c r="M1165" s="100"/>
    </row>
    <row r="1166" spans="7:13">
      <c r="G1166" s="81" t="s">
        <v>1285</v>
      </c>
      <c r="H1166" s="81"/>
      <c r="I1166" s="81" t="s">
        <v>20229</v>
      </c>
      <c r="J1166" s="81" t="s">
        <v>22304</v>
      </c>
      <c r="K1166" s="81"/>
      <c r="L1166" s="81"/>
      <c r="M1166" s="100"/>
    </row>
    <row r="1167" spans="7:13">
      <c r="G1167" s="108" t="s">
        <v>1286</v>
      </c>
      <c r="H1167" s="108"/>
      <c r="I1167" s="108" t="s">
        <v>20229</v>
      </c>
      <c r="J1167" s="81" t="s">
        <v>22305</v>
      </c>
      <c r="K1167" s="81"/>
      <c r="L1167" s="108"/>
      <c r="M1167" s="100"/>
    </row>
    <row r="1168" spans="7:13">
      <c r="G1168" s="81" t="s">
        <v>1287</v>
      </c>
      <c r="H1168" s="81"/>
      <c r="I1168" s="81" t="s">
        <v>20229</v>
      </c>
      <c r="J1168" s="81" t="s">
        <v>22306</v>
      </c>
      <c r="K1168" s="81"/>
      <c r="L1168" s="81"/>
      <c r="M1168" s="100"/>
    </row>
    <row r="1169" spans="7:13">
      <c r="G1169" s="81" t="s">
        <v>1288</v>
      </c>
      <c r="H1169" s="81"/>
      <c r="I1169" s="81" t="s">
        <v>20229</v>
      </c>
      <c r="J1169" s="81" t="s">
        <v>22307</v>
      </c>
      <c r="K1169" s="81"/>
      <c r="L1169" s="81"/>
      <c r="M1169" s="100"/>
    </row>
    <row r="1170" spans="7:13">
      <c r="G1170" s="81" t="s">
        <v>1289</v>
      </c>
      <c r="H1170" s="81"/>
      <c r="I1170" s="81" t="s">
        <v>20229</v>
      </c>
      <c r="J1170" s="81" t="s">
        <v>22308</v>
      </c>
      <c r="K1170" s="81"/>
      <c r="L1170" s="81"/>
      <c r="M1170" s="100"/>
    </row>
    <row r="1171" spans="7:13">
      <c r="G1171" s="81" t="s">
        <v>1290</v>
      </c>
      <c r="H1171" s="81"/>
      <c r="I1171" s="81" t="s">
        <v>20229</v>
      </c>
      <c r="J1171" s="81" t="s">
        <v>22309</v>
      </c>
      <c r="K1171" s="81"/>
      <c r="L1171" s="81"/>
      <c r="M1171" s="100"/>
    </row>
    <row r="1172" spans="7:13">
      <c r="G1172" s="81" t="s">
        <v>1291</v>
      </c>
      <c r="H1172" s="81"/>
      <c r="I1172" s="81" t="s">
        <v>20229</v>
      </c>
      <c r="J1172" s="81" t="s">
        <v>22310</v>
      </c>
      <c r="K1172" s="81"/>
      <c r="L1172" s="81"/>
      <c r="M1172" s="100"/>
    </row>
    <row r="1173" spans="7:13">
      <c r="G1173" s="81" t="s">
        <v>1292</v>
      </c>
      <c r="H1173" s="81"/>
      <c r="I1173" s="81" t="s">
        <v>20229</v>
      </c>
      <c r="J1173" s="81" t="s">
        <v>22311</v>
      </c>
      <c r="K1173" s="81"/>
      <c r="L1173" s="81"/>
      <c r="M1173" s="100"/>
    </row>
    <row r="1174" spans="7:13">
      <c r="G1174" s="81" t="s">
        <v>1293</v>
      </c>
      <c r="H1174" s="81"/>
      <c r="I1174" s="81" t="s">
        <v>20229</v>
      </c>
      <c r="J1174" s="81" t="s">
        <v>22312</v>
      </c>
      <c r="K1174" s="81"/>
      <c r="L1174" s="81"/>
      <c r="M1174" s="100"/>
    </row>
    <row r="1175" spans="7:13">
      <c r="G1175" s="81" t="s">
        <v>1294</v>
      </c>
      <c r="H1175" s="81"/>
      <c r="I1175" s="81" t="s">
        <v>20229</v>
      </c>
      <c r="J1175" s="81" t="s">
        <v>22313</v>
      </c>
      <c r="K1175" s="81"/>
      <c r="L1175" s="81"/>
      <c r="M1175" s="100"/>
    </row>
    <row r="1176" spans="7:13">
      <c r="G1176" s="81" t="s">
        <v>1295</v>
      </c>
      <c r="H1176" s="81"/>
      <c r="I1176" s="81" t="s">
        <v>20298</v>
      </c>
      <c r="J1176" s="81" t="s">
        <v>22314</v>
      </c>
      <c r="K1176" s="81"/>
      <c r="L1176" s="81"/>
      <c r="M1176" s="100"/>
    </row>
    <row r="1177" spans="7:13">
      <c r="G1177" s="81" t="s">
        <v>1296</v>
      </c>
      <c r="H1177" s="81"/>
      <c r="I1177" s="81" t="s">
        <v>20229</v>
      </c>
      <c r="J1177" s="81" t="s">
        <v>22315</v>
      </c>
      <c r="K1177" s="81"/>
      <c r="L1177" s="81"/>
      <c r="M1177" s="100"/>
    </row>
    <row r="1178" spans="7:13">
      <c r="G1178" s="81" t="s">
        <v>1297</v>
      </c>
      <c r="H1178" s="81"/>
      <c r="I1178" s="81" t="s">
        <v>20229</v>
      </c>
      <c r="J1178" s="81" t="s">
        <v>22316</v>
      </c>
      <c r="K1178" s="81"/>
      <c r="L1178" s="81"/>
      <c r="M1178" s="100"/>
    </row>
    <row r="1179" spans="7:13">
      <c r="G1179" s="81" t="s">
        <v>1298</v>
      </c>
      <c r="H1179" s="81"/>
      <c r="I1179" s="81" t="s">
        <v>20229</v>
      </c>
      <c r="J1179" s="81" t="s">
        <v>22317</v>
      </c>
      <c r="K1179" s="81"/>
      <c r="L1179" s="81"/>
      <c r="M1179" s="100"/>
    </row>
    <row r="1180" spans="7:13">
      <c r="G1180" s="81" t="s">
        <v>1299</v>
      </c>
      <c r="H1180" s="81"/>
      <c r="I1180" s="81" t="s">
        <v>20229</v>
      </c>
      <c r="J1180" s="81" t="s">
        <v>22318</v>
      </c>
      <c r="K1180" s="81"/>
      <c r="L1180" s="81"/>
      <c r="M1180" s="100"/>
    </row>
    <row r="1181" spans="7:13">
      <c r="G1181" s="81" t="s">
        <v>1300</v>
      </c>
      <c r="H1181" s="81"/>
      <c r="I1181" s="81" t="s">
        <v>20229</v>
      </c>
      <c r="J1181" s="81" t="s">
        <v>22319</v>
      </c>
      <c r="K1181" s="81"/>
      <c r="L1181" s="81"/>
      <c r="M1181" s="100"/>
    </row>
    <row r="1182" spans="7:13">
      <c r="G1182" s="81" t="s">
        <v>1301</v>
      </c>
      <c r="H1182" s="81"/>
      <c r="I1182" s="81" t="s">
        <v>20229</v>
      </c>
      <c r="J1182" s="81" t="s">
        <v>22320</v>
      </c>
      <c r="K1182" s="81"/>
      <c r="L1182" s="81"/>
      <c r="M1182" s="100"/>
    </row>
    <row r="1183" spans="7:13">
      <c r="G1183" s="81" t="s">
        <v>1302</v>
      </c>
      <c r="H1183" s="81"/>
      <c r="I1183" s="81" t="s">
        <v>20229</v>
      </c>
      <c r="J1183" s="81" t="s">
        <v>22321</v>
      </c>
      <c r="K1183" s="81"/>
      <c r="L1183" s="81"/>
      <c r="M1183" s="100"/>
    </row>
    <row r="1184" spans="7:13">
      <c r="G1184" s="81" t="s">
        <v>1303</v>
      </c>
      <c r="H1184" s="81"/>
      <c r="I1184" s="81" t="s">
        <v>20229</v>
      </c>
      <c r="J1184" s="81" t="s">
        <v>22322</v>
      </c>
      <c r="K1184" s="81"/>
      <c r="L1184" s="81"/>
      <c r="M1184" s="100"/>
    </row>
    <row r="1185" spans="7:13">
      <c r="G1185" s="81" t="s">
        <v>1304</v>
      </c>
      <c r="H1185" s="81"/>
      <c r="I1185" s="81" t="s">
        <v>20229</v>
      </c>
      <c r="J1185" s="81" t="s">
        <v>22323</v>
      </c>
      <c r="K1185" s="81"/>
      <c r="L1185" s="81"/>
      <c r="M1185" s="100"/>
    </row>
    <row r="1186" spans="7:13">
      <c r="G1186" s="81" t="s">
        <v>1305</v>
      </c>
      <c r="H1186" s="81"/>
      <c r="I1186" s="81" t="s">
        <v>20229</v>
      </c>
      <c r="J1186" s="81" t="s">
        <v>22324</v>
      </c>
      <c r="K1186" s="81"/>
      <c r="L1186" s="81"/>
      <c r="M1186" s="100"/>
    </row>
    <row r="1187" spans="7:13">
      <c r="G1187" s="81" t="s">
        <v>1306</v>
      </c>
      <c r="H1187" s="81"/>
      <c r="I1187" s="81" t="s">
        <v>20229</v>
      </c>
      <c r="J1187" s="81" t="s">
        <v>22325</v>
      </c>
      <c r="K1187" s="81"/>
      <c r="L1187" s="81"/>
      <c r="M1187" s="100"/>
    </row>
    <row r="1188" spans="7:13">
      <c r="G1188" s="81" t="s">
        <v>1307</v>
      </c>
      <c r="H1188" s="81"/>
      <c r="I1188" s="81" t="s">
        <v>20229</v>
      </c>
      <c r="J1188" s="81" t="s">
        <v>22326</v>
      </c>
      <c r="K1188" s="81"/>
      <c r="L1188" s="81"/>
      <c r="M1188" s="100"/>
    </row>
    <row r="1189" spans="7:13">
      <c r="G1189" s="81" t="s">
        <v>1308</v>
      </c>
      <c r="H1189" s="81"/>
      <c r="I1189" s="81" t="s">
        <v>20229</v>
      </c>
      <c r="J1189" s="81" t="s">
        <v>22327</v>
      </c>
      <c r="K1189" s="81"/>
      <c r="L1189" s="81"/>
      <c r="M1189" s="100"/>
    </row>
    <row r="1190" spans="7:13">
      <c r="G1190" s="81" t="s">
        <v>1309</v>
      </c>
      <c r="H1190" s="81"/>
      <c r="I1190" s="81" t="s">
        <v>20229</v>
      </c>
      <c r="J1190" s="81" t="s">
        <v>22328</v>
      </c>
      <c r="K1190" s="81"/>
      <c r="L1190" s="81"/>
      <c r="M1190" s="100"/>
    </row>
    <row r="1191" spans="7:13">
      <c r="G1191" s="81" t="s">
        <v>1310</v>
      </c>
      <c r="H1191" s="81"/>
      <c r="I1191" s="81" t="s">
        <v>20229</v>
      </c>
      <c r="J1191" s="81" t="s">
        <v>22329</v>
      </c>
      <c r="K1191" s="81"/>
      <c r="L1191" s="81"/>
      <c r="M1191" s="100"/>
    </row>
    <row r="1192" spans="7:13">
      <c r="G1192" s="81" t="s">
        <v>1311</v>
      </c>
      <c r="H1192" s="81"/>
      <c r="I1192" s="81" t="s">
        <v>20229</v>
      </c>
      <c r="J1192" s="81" t="s">
        <v>22330</v>
      </c>
      <c r="K1192" s="81"/>
      <c r="L1192" s="81"/>
      <c r="M1192" s="100"/>
    </row>
    <row r="1193" spans="7:13">
      <c r="G1193" s="81" t="s">
        <v>1312</v>
      </c>
      <c r="H1193" s="81"/>
      <c r="I1193" s="81" t="s">
        <v>20229</v>
      </c>
      <c r="J1193" s="81" t="s">
        <v>22331</v>
      </c>
      <c r="K1193" s="81"/>
      <c r="L1193" s="81"/>
      <c r="M1193" s="100"/>
    </row>
    <row r="1194" spans="7:13">
      <c r="G1194" s="81" t="s">
        <v>1313</v>
      </c>
      <c r="H1194" s="81"/>
      <c r="I1194" s="81" t="s">
        <v>20229</v>
      </c>
      <c r="J1194" s="81" t="s">
        <v>22332</v>
      </c>
      <c r="K1194" s="81"/>
      <c r="L1194" s="81"/>
      <c r="M1194" s="100"/>
    </row>
    <row r="1195" spans="7:13">
      <c r="G1195" s="81" t="s">
        <v>1314</v>
      </c>
      <c r="H1195" s="81"/>
      <c r="I1195" s="81" t="s">
        <v>20229</v>
      </c>
      <c r="J1195" s="81" t="s">
        <v>22333</v>
      </c>
      <c r="K1195" s="81"/>
      <c r="L1195" s="81"/>
      <c r="M1195" s="100"/>
    </row>
    <row r="1196" spans="7:13">
      <c r="G1196" s="81" t="s">
        <v>1315</v>
      </c>
      <c r="H1196" s="81"/>
      <c r="I1196" s="81" t="s">
        <v>20229</v>
      </c>
      <c r="J1196" s="81" t="s">
        <v>22334</v>
      </c>
      <c r="K1196" s="81"/>
      <c r="L1196" s="81"/>
      <c r="M1196" s="100"/>
    </row>
    <row r="1197" spans="7:13">
      <c r="G1197" s="81" t="s">
        <v>1316</v>
      </c>
      <c r="H1197" s="81"/>
      <c r="I1197" s="81" t="s">
        <v>20229</v>
      </c>
      <c r="J1197" s="81" t="s">
        <v>22335</v>
      </c>
      <c r="K1197" s="81"/>
      <c r="L1197" s="81"/>
      <c r="M1197" s="100"/>
    </row>
    <row r="1198" spans="7:13">
      <c r="G1198" s="81" t="s">
        <v>1317</v>
      </c>
      <c r="H1198" s="81"/>
      <c r="I1198" s="81" t="s">
        <v>20229</v>
      </c>
      <c r="J1198" s="81" t="s">
        <v>22336</v>
      </c>
      <c r="K1198" s="81"/>
      <c r="L1198" s="81"/>
      <c r="M1198" s="100"/>
    </row>
    <row r="1199" spans="7:13">
      <c r="G1199" s="81" t="s">
        <v>1318</v>
      </c>
      <c r="H1199" s="81"/>
      <c r="I1199" s="81" t="s">
        <v>20229</v>
      </c>
      <c r="J1199" s="81" t="s">
        <v>22337</v>
      </c>
      <c r="K1199" s="81"/>
      <c r="L1199" s="81"/>
      <c r="M1199" s="100"/>
    </row>
    <row r="1200" spans="7:13">
      <c r="G1200" s="81" t="s">
        <v>1319</v>
      </c>
      <c r="H1200" s="81"/>
      <c r="I1200" s="81" t="s">
        <v>20229</v>
      </c>
      <c r="J1200" s="81" t="s">
        <v>22338</v>
      </c>
      <c r="K1200" s="81"/>
      <c r="L1200" s="81"/>
      <c r="M1200" s="100"/>
    </row>
    <row r="1201" spans="7:13">
      <c r="G1201" s="81" t="s">
        <v>1320</v>
      </c>
      <c r="H1201" s="81"/>
      <c r="I1201" s="81" t="s">
        <v>20229</v>
      </c>
      <c r="J1201" s="81" t="s">
        <v>22339</v>
      </c>
      <c r="K1201" s="81"/>
      <c r="L1201" s="81"/>
      <c r="M1201" s="100"/>
    </row>
    <row r="1202" spans="7:13">
      <c r="G1202" s="81" t="s">
        <v>1321</v>
      </c>
      <c r="H1202" s="81"/>
      <c r="I1202" s="81" t="s">
        <v>20229</v>
      </c>
      <c r="J1202" s="81" t="s">
        <v>22340</v>
      </c>
      <c r="K1202" s="81"/>
      <c r="L1202" s="81"/>
      <c r="M1202" s="100"/>
    </row>
    <row r="1203" spans="7:13">
      <c r="G1203" s="81" t="s">
        <v>1322</v>
      </c>
      <c r="H1203" s="81"/>
      <c r="I1203" s="81" t="s">
        <v>20229</v>
      </c>
      <c r="J1203" s="81" t="s">
        <v>22341</v>
      </c>
      <c r="K1203" s="81"/>
      <c r="L1203" s="81"/>
      <c r="M1203" s="100"/>
    </row>
    <row r="1204" spans="7:13">
      <c r="G1204" s="81" t="s">
        <v>1323</v>
      </c>
      <c r="H1204" s="81"/>
      <c r="I1204" s="81" t="s">
        <v>20229</v>
      </c>
      <c r="J1204" s="81" t="s">
        <v>22342</v>
      </c>
      <c r="K1204" s="81"/>
      <c r="L1204" s="81"/>
      <c r="M1204" s="100"/>
    </row>
    <row r="1205" spans="7:13">
      <c r="G1205" s="81" t="s">
        <v>1324</v>
      </c>
      <c r="H1205" s="81"/>
      <c r="I1205" s="81" t="s">
        <v>20229</v>
      </c>
      <c r="J1205" s="81" t="s">
        <v>22343</v>
      </c>
      <c r="K1205" s="81"/>
      <c r="L1205" s="81"/>
      <c r="M1205" s="100"/>
    </row>
    <row r="1206" spans="7:13">
      <c r="G1206" s="81" t="s">
        <v>1325</v>
      </c>
      <c r="H1206" s="81"/>
      <c r="I1206" s="81" t="s">
        <v>20229</v>
      </c>
      <c r="J1206" s="81" t="s">
        <v>22344</v>
      </c>
      <c r="K1206" s="81"/>
      <c r="L1206" s="81"/>
      <c r="M1206" s="100"/>
    </row>
    <row r="1207" spans="7:13">
      <c r="G1207" s="81" t="s">
        <v>1326</v>
      </c>
      <c r="H1207" s="81"/>
      <c r="I1207" s="81" t="s">
        <v>20229</v>
      </c>
      <c r="J1207" s="81" t="s">
        <v>22345</v>
      </c>
      <c r="K1207" s="81"/>
      <c r="L1207" s="81"/>
      <c r="M1207" s="100"/>
    </row>
    <row r="1208" spans="7:13">
      <c r="G1208" s="81" t="s">
        <v>1327</v>
      </c>
      <c r="H1208" s="81"/>
      <c r="I1208" s="81" t="s">
        <v>20229</v>
      </c>
      <c r="J1208" s="81" t="s">
        <v>22346</v>
      </c>
      <c r="K1208" s="81"/>
      <c r="L1208" s="81"/>
      <c r="M1208" s="100"/>
    </row>
    <row r="1209" spans="7:13">
      <c r="G1209" s="81" t="s">
        <v>1328</v>
      </c>
      <c r="H1209" s="81"/>
      <c r="I1209" s="81" t="s">
        <v>20229</v>
      </c>
      <c r="J1209" s="81" t="s">
        <v>22347</v>
      </c>
      <c r="K1209" s="81"/>
      <c r="L1209" s="81"/>
      <c r="M1209" s="100"/>
    </row>
    <row r="1210" spans="7:13">
      <c r="G1210" s="81" t="s">
        <v>1329</v>
      </c>
      <c r="H1210" s="81"/>
      <c r="I1210" s="81" t="s">
        <v>20229</v>
      </c>
      <c r="J1210" s="81" t="s">
        <v>22348</v>
      </c>
      <c r="K1210" s="81"/>
      <c r="L1210" s="81"/>
      <c r="M1210" s="100"/>
    </row>
    <row r="1211" spans="7:13">
      <c r="G1211" s="81" t="s">
        <v>1330</v>
      </c>
      <c r="H1211" s="81"/>
      <c r="I1211" s="81" t="s">
        <v>20229</v>
      </c>
      <c r="J1211" s="81" t="s">
        <v>22349</v>
      </c>
      <c r="K1211" s="81"/>
      <c r="L1211" s="81"/>
      <c r="M1211" s="100"/>
    </row>
    <row r="1212" spans="7:13">
      <c r="G1212" s="81" t="s">
        <v>1331</v>
      </c>
      <c r="H1212" s="81"/>
      <c r="I1212" s="81" t="s">
        <v>20229</v>
      </c>
      <c r="J1212" s="81" t="s">
        <v>22350</v>
      </c>
      <c r="K1212" s="81"/>
      <c r="L1212" s="81"/>
      <c r="M1212" s="100"/>
    </row>
    <row r="1213" spans="7:13">
      <c r="G1213" s="81" t="s">
        <v>1332</v>
      </c>
      <c r="H1213" s="81"/>
      <c r="I1213" s="81" t="s">
        <v>20229</v>
      </c>
      <c r="J1213" s="81" t="s">
        <v>22351</v>
      </c>
      <c r="K1213" s="81"/>
      <c r="L1213" s="81"/>
      <c r="M1213" s="100"/>
    </row>
    <row r="1214" spans="7:13">
      <c r="G1214" s="81" t="s">
        <v>1333</v>
      </c>
      <c r="H1214" s="81"/>
      <c r="I1214" s="81" t="s">
        <v>20229</v>
      </c>
      <c r="J1214" s="81" t="s">
        <v>22352</v>
      </c>
      <c r="K1214" s="81"/>
      <c r="L1214" s="81"/>
      <c r="M1214" s="100"/>
    </row>
    <row r="1215" spans="7:13">
      <c r="G1215" s="81" t="s">
        <v>1334</v>
      </c>
      <c r="H1215" s="81"/>
      <c r="I1215" s="81" t="s">
        <v>20229</v>
      </c>
      <c r="J1215" s="81" t="s">
        <v>22353</v>
      </c>
      <c r="K1215" s="81"/>
      <c r="L1215" s="81"/>
      <c r="M1215" s="100"/>
    </row>
    <row r="1216" spans="7:13">
      <c r="G1216" s="81" t="s">
        <v>1335</v>
      </c>
      <c r="H1216" s="81"/>
      <c r="I1216" s="81" t="s">
        <v>20229</v>
      </c>
      <c r="J1216" s="81" t="s">
        <v>22354</v>
      </c>
      <c r="K1216" s="81"/>
      <c r="L1216" s="81"/>
      <c r="M1216" s="100"/>
    </row>
    <row r="1217" spans="7:13">
      <c r="G1217" s="81" t="s">
        <v>1336</v>
      </c>
      <c r="H1217" s="81"/>
      <c r="I1217" s="81" t="s">
        <v>20229</v>
      </c>
      <c r="J1217" s="81" t="s">
        <v>22355</v>
      </c>
      <c r="K1217" s="81"/>
      <c r="L1217" s="81"/>
      <c r="M1217" s="100"/>
    </row>
    <row r="1218" spans="7:13">
      <c r="G1218" s="81" t="s">
        <v>1337</v>
      </c>
      <c r="H1218" s="81"/>
      <c r="I1218" s="81" t="s">
        <v>20229</v>
      </c>
      <c r="J1218" s="81" t="s">
        <v>22356</v>
      </c>
      <c r="K1218" s="81"/>
      <c r="L1218" s="81"/>
      <c r="M1218" s="100"/>
    </row>
    <row r="1219" spans="7:13">
      <c r="G1219" s="81" t="s">
        <v>1338</v>
      </c>
      <c r="H1219" s="81"/>
      <c r="I1219" s="81" t="s">
        <v>20229</v>
      </c>
      <c r="J1219" s="81" t="s">
        <v>22357</v>
      </c>
      <c r="K1219" s="81"/>
      <c r="L1219" s="81"/>
      <c r="M1219" s="100"/>
    </row>
    <row r="1220" spans="7:13">
      <c r="G1220" s="81" t="s">
        <v>1339</v>
      </c>
      <c r="H1220" s="81"/>
      <c r="I1220" s="81" t="s">
        <v>20229</v>
      </c>
      <c r="J1220" s="81" t="s">
        <v>22358</v>
      </c>
      <c r="K1220" s="81"/>
      <c r="L1220" s="81"/>
      <c r="M1220" s="100"/>
    </row>
    <row r="1221" spans="7:13">
      <c r="G1221" s="81" t="s">
        <v>1340</v>
      </c>
      <c r="H1221" s="81"/>
      <c r="I1221" s="81" t="s">
        <v>20229</v>
      </c>
      <c r="J1221" s="81" t="s">
        <v>22359</v>
      </c>
      <c r="K1221" s="81"/>
      <c r="L1221" s="81"/>
      <c r="M1221" s="100"/>
    </row>
    <row r="1222" spans="7:13">
      <c r="G1222" s="81" t="s">
        <v>1341</v>
      </c>
      <c r="H1222" s="81"/>
      <c r="I1222" s="81" t="s">
        <v>20229</v>
      </c>
      <c r="J1222" s="81" t="s">
        <v>22360</v>
      </c>
      <c r="K1222" s="81"/>
      <c r="L1222" s="81"/>
      <c r="M1222" s="100"/>
    </row>
    <row r="1223" spans="7:13">
      <c r="G1223" s="81" t="s">
        <v>1342</v>
      </c>
      <c r="H1223" s="81"/>
      <c r="I1223" s="81" t="s">
        <v>20229</v>
      </c>
      <c r="J1223" s="81" t="s">
        <v>22361</v>
      </c>
      <c r="K1223" s="81"/>
      <c r="L1223" s="81"/>
      <c r="M1223" s="100"/>
    </row>
    <row r="1224" spans="7:13">
      <c r="G1224" s="81" t="s">
        <v>1343</v>
      </c>
      <c r="H1224" s="81"/>
      <c r="I1224" s="81" t="s">
        <v>20229</v>
      </c>
      <c r="J1224" s="81" t="s">
        <v>22362</v>
      </c>
      <c r="K1224" s="81"/>
      <c r="L1224" s="81"/>
      <c r="M1224" s="100"/>
    </row>
    <row r="1225" spans="7:13">
      <c r="G1225" s="81" t="s">
        <v>1344</v>
      </c>
      <c r="H1225" s="81"/>
      <c r="I1225" s="81" t="s">
        <v>20229</v>
      </c>
      <c r="J1225" s="81" t="s">
        <v>22363</v>
      </c>
      <c r="K1225" s="81"/>
      <c r="L1225" s="81"/>
      <c r="M1225" s="100"/>
    </row>
    <row r="1226" spans="7:13">
      <c r="G1226" s="81" t="s">
        <v>1345</v>
      </c>
      <c r="H1226" s="81"/>
      <c r="I1226" s="81" t="s">
        <v>20229</v>
      </c>
      <c r="J1226" s="81" t="s">
        <v>22364</v>
      </c>
      <c r="K1226" s="81"/>
      <c r="L1226" s="81"/>
      <c r="M1226" s="100"/>
    </row>
    <row r="1227" spans="7:13">
      <c r="G1227" s="81" t="s">
        <v>1346</v>
      </c>
      <c r="H1227" s="81"/>
      <c r="I1227" s="81" t="s">
        <v>20229</v>
      </c>
      <c r="J1227" s="81" t="s">
        <v>22365</v>
      </c>
      <c r="K1227" s="81"/>
      <c r="L1227" s="81"/>
      <c r="M1227" s="100"/>
    </row>
    <row r="1228" spans="7:13">
      <c r="G1228" s="81" t="s">
        <v>1347</v>
      </c>
      <c r="H1228" s="81"/>
      <c r="I1228" s="81" t="s">
        <v>20229</v>
      </c>
      <c r="J1228" s="81" t="s">
        <v>22366</v>
      </c>
      <c r="K1228" s="81"/>
      <c r="L1228" s="81"/>
      <c r="M1228" s="100"/>
    </row>
    <row r="1229" spans="7:13">
      <c r="G1229" s="81" t="s">
        <v>1348</v>
      </c>
      <c r="H1229" s="81"/>
      <c r="I1229" s="81" t="s">
        <v>20229</v>
      </c>
      <c r="J1229" s="81" t="s">
        <v>22367</v>
      </c>
      <c r="K1229" s="81"/>
      <c r="L1229" s="81"/>
      <c r="M1229" s="100"/>
    </row>
    <row r="1230" spans="7:13">
      <c r="G1230" s="81" t="s">
        <v>1349</v>
      </c>
      <c r="H1230" s="81"/>
      <c r="I1230" s="81" t="s">
        <v>20229</v>
      </c>
      <c r="J1230" s="81" t="s">
        <v>22368</v>
      </c>
      <c r="K1230" s="81"/>
      <c r="L1230" s="81"/>
      <c r="M1230" s="100"/>
    </row>
    <row r="1231" spans="7:13">
      <c r="G1231" s="81" t="s">
        <v>1350</v>
      </c>
      <c r="H1231" s="81"/>
      <c r="I1231" s="81" t="s">
        <v>20229</v>
      </c>
      <c r="J1231" s="81" t="s">
        <v>22369</v>
      </c>
      <c r="K1231" s="81"/>
      <c r="L1231" s="81"/>
      <c r="M1231" s="100"/>
    </row>
    <row r="1232" spans="7:13">
      <c r="G1232" s="81" t="s">
        <v>1351</v>
      </c>
      <c r="H1232" s="81"/>
      <c r="I1232" s="81" t="s">
        <v>20229</v>
      </c>
      <c r="J1232" s="81" t="s">
        <v>22370</v>
      </c>
      <c r="K1232" s="81"/>
      <c r="L1232" s="81"/>
      <c r="M1232" s="100"/>
    </row>
    <row r="1233" spans="7:13">
      <c r="G1233" s="81" t="s">
        <v>1352</v>
      </c>
      <c r="H1233" s="81"/>
      <c r="I1233" s="81" t="s">
        <v>20229</v>
      </c>
      <c r="J1233" s="81" t="s">
        <v>22371</v>
      </c>
      <c r="K1233" s="81"/>
      <c r="L1233" s="81"/>
      <c r="M1233" s="100"/>
    </row>
    <row r="1234" spans="7:13">
      <c r="G1234" s="81" t="s">
        <v>1353</v>
      </c>
      <c r="H1234" s="81"/>
      <c r="I1234" s="81" t="s">
        <v>20229</v>
      </c>
      <c r="J1234" s="81" t="s">
        <v>22372</v>
      </c>
      <c r="K1234" s="81"/>
      <c r="L1234" s="81"/>
      <c r="M1234" s="100"/>
    </row>
    <row r="1235" spans="7:13">
      <c r="G1235" s="81" t="s">
        <v>1354</v>
      </c>
      <c r="H1235" s="81"/>
      <c r="I1235" s="81" t="s">
        <v>20229</v>
      </c>
      <c r="J1235" s="81" t="s">
        <v>22373</v>
      </c>
      <c r="K1235" s="81"/>
      <c r="L1235" s="81"/>
      <c r="M1235" s="100"/>
    </row>
    <row r="1236" spans="7:13">
      <c r="G1236" s="81" t="s">
        <v>1355</v>
      </c>
      <c r="H1236" s="81"/>
      <c r="I1236" s="81" t="s">
        <v>20229</v>
      </c>
      <c r="J1236" s="81" t="s">
        <v>22374</v>
      </c>
      <c r="K1236" s="81"/>
      <c r="L1236" s="81"/>
      <c r="M1236" s="100"/>
    </row>
    <row r="1237" spans="7:13">
      <c r="G1237" s="81" t="s">
        <v>1356</v>
      </c>
      <c r="H1237" s="81"/>
      <c r="I1237" s="81" t="s">
        <v>20229</v>
      </c>
      <c r="J1237" s="81" t="s">
        <v>22375</v>
      </c>
      <c r="K1237" s="81"/>
      <c r="L1237" s="81"/>
      <c r="M1237" s="100"/>
    </row>
    <row r="1238" spans="7:13">
      <c r="G1238" s="81" t="s">
        <v>1357</v>
      </c>
      <c r="H1238" s="81"/>
      <c r="I1238" s="81" t="s">
        <v>20229</v>
      </c>
      <c r="J1238" s="81" t="s">
        <v>22376</v>
      </c>
      <c r="K1238" s="81"/>
      <c r="L1238" s="81"/>
      <c r="M1238" s="100"/>
    </row>
    <row r="1239" spans="7:13">
      <c r="G1239" s="81" t="s">
        <v>1358</v>
      </c>
      <c r="H1239" s="81"/>
      <c r="I1239" s="81" t="s">
        <v>20229</v>
      </c>
      <c r="J1239" s="81" t="s">
        <v>22377</v>
      </c>
      <c r="K1239" s="81"/>
      <c r="L1239" s="81"/>
      <c r="M1239" s="100"/>
    </row>
    <row r="1240" spans="7:13">
      <c r="G1240" s="81" t="s">
        <v>1359</v>
      </c>
      <c r="H1240" s="81"/>
      <c r="I1240" s="81" t="s">
        <v>20229</v>
      </c>
      <c r="J1240" s="81" t="s">
        <v>22378</v>
      </c>
      <c r="K1240" s="81"/>
      <c r="L1240" s="81"/>
      <c r="M1240" s="100"/>
    </row>
    <row r="1241" spans="7:13">
      <c r="G1241" s="81" t="s">
        <v>1360</v>
      </c>
      <c r="H1241" s="81"/>
      <c r="I1241" s="81" t="s">
        <v>20229</v>
      </c>
      <c r="J1241" s="81" t="s">
        <v>22379</v>
      </c>
      <c r="K1241" s="81"/>
      <c r="L1241" s="81"/>
      <c r="M1241" s="100"/>
    </row>
    <row r="1242" spans="7:13">
      <c r="G1242" s="81" t="s">
        <v>1361</v>
      </c>
      <c r="H1242" s="81"/>
      <c r="I1242" s="81" t="s">
        <v>20229</v>
      </c>
      <c r="J1242" s="81" t="s">
        <v>22380</v>
      </c>
      <c r="K1242" s="81"/>
      <c r="L1242" s="81"/>
      <c r="M1242" s="100"/>
    </row>
    <row r="1243" spans="7:13">
      <c r="G1243" s="81" t="s">
        <v>1362</v>
      </c>
      <c r="H1243" s="81"/>
      <c r="I1243" s="81" t="s">
        <v>20229</v>
      </c>
      <c r="J1243" s="81" t="s">
        <v>22381</v>
      </c>
      <c r="K1243" s="81"/>
      <c r="L1243" s="81"/>
      <c r="M1243" s="100"/>
    </row>
    <row r="1244" spans="7:13">
      <c r="G1244" s="81" t="s">
        <v>1363</v>
      </c>
      <c r="H1244" s="81"/>
      <c r="I1244" s="81" t="s">
        <v>20229</v>
      </c>
      <c r="J1244" s="81" t="s">
        <v>22382</v>
      </c>
      <c r="K1244" s="81"/>
      <c r="L1244" s="81"/>
      <c r="M1244" s="100"/>
    </row>
    <row r="1245" spans="7:13">
      <c r="G1245" s="81" t="s">
        <v>1364</v>
      </c>
      <c r="H1245" s="81"/>
      <c r="I1245" s="81" t="s">
        <v>20229</v>
      </c>
      <c r="J1245" s="81" t="s">
        <v>22383</v>
      </c>
      <c r="K1245" s="81"/>
      <c r="L1245" s="81"/>
      <c r="M1245" s="100"/>
    </row>
    <row r="1246" spans="7:13">
      <c r="G1246" s="81" t="s">
        <v>1365</v>
      </c>
      <c r="H1246" s="81"/>
      <c r="I1246" s="81" t="s">
        <v>20229</v>
      </c>
      <c r="J1246" s="81" t="s">
        <v>22384</v>
      </c>
      <c r="K1246" s="81"/>
      <c r="L1246" s="81"/>
      <c r="M1246" s="100"/>
    </row>
    <row r="1247" spans="7:13">
      <c r="G1247" s="81" t="s">
        <v>1366</v>
      </c>
      <c r="H1247" s="81"/>
      <c r="I1247" s="81" t="s">
        <v>20229</v>
      </c>
      <c r="J1247" s="81" t="s">
        <v>22385</v>
      </c>
      <c r="K1247" s="81"/>
      <c r="L1247" s="81"/>
      <c r="M1247" s="100"/>
    </row>
    <row r="1248" spans="7:13">
      <c r="G1248" s="81" t="s">
        <v>1367</v>
      </c>
      <c r="H1248" s="81"/>
      <c r="I1248" s="81" t="s">
        <v>20229</v>
      </c>
      <c r="J1248" s="81" t="s">
        <v>22386</v>
      </c>
      <c r="K1248" s="81"/>
      <c r="L1248" s="81"/>
      <c r="M1248" s="100"/>
    </row>
    <row r="1249" spans="7:13">
      <c r="G1249" s="81" t="s">
        <v>1368</v>
      </c>
      <c r="H1249" s="81"/>
      <c r="I1249" s="81" t="s">
        <v>20229</v>
      </c>
      <c r="J1249" s="81" t="s">
        <v>22387</v>
      </c>
      <c r="K1249" s="81"/>
      <c r="L1249" s="81"/>
      <c r="M1249" s="100"/>
    </row>
    <row r="1250" spans="7:13">
      <c r="G1250" s="81" t="s">
        <v>1369</v>
      </c>
      <c r="H1250" s="81"/>
      <c r="I1250" s="81" t="s">
        <v>20229</v>
      </c>
      <c r="J1250" s="81" t="s">
        <v>22388</v>
      </c>
      <c r="K1250" s="81"/>
      <c r="L1250" s="81"/>
      <c r="M1250" s="100"/>
    </row>
    <row r="1251" spans="7:13">
      <c r="G1251" s="81" t="s">
        <v>1370</v>
      </c>
      <c r="H1251" s="81"/>
      <c r="I1251" s="81" t="s">
        <v>20229</v>
      </c>
      <c r="J1251" s="81" t="s">
        <v>22389</v>
      </c>
      <c r="K1251" s="81"/>
      <c r="L1251" s="81"/>
      <c r="M1251" s="100"/>
    </row>
    <row r="1252" spans="7:13">
      <c r="G1252" s="81" t="s">
        <v>1371</v>
      </c>
      <c r="H1252" s="81"/>
      <c r="I1252" s="81" t="s">
        <v>20229</v>
      </c>
      <c r="J1252" s="81" t="s">
        <v>22390</v>
      </c>
      <c r="K1252" s="81"/>
      <c r="L1252" s="81"/>
      <c r="M1252" s="100"/>
    </row>
    <row r="1253" spans="7:13">
      <c r="G1253" s="81" t="s">
        <v>1372</v>
      </c>
      <c r="H1253" s="81"/>
      <c r="I1253" s="81" t="s">
        <v>20229</v>
      </c>
      <c r="J1253" s="81" t="s">
        <v>22391</v>
      </c>
      <c r="K1253" s="81"/>
      <c r="L1253" s="81"/>
      <c r="M1253" s="100"/>
    </row>
    <row r="1254" spans="7:13">
      <c r="G1254" s="81" t="s">
        <v>1373</v>
      </c>
      <c r="H1254" s="81"/>
      <c r="I1254" s="81" t="s">
        <v>20229</v>
      </c>
      <c r="J1254" s="81" t="s">
        <v>22392</v>
      </c>
      <c r="K1254" s="81"/>
      <c r="L1254" s="81"/>
      <c r="M1254" s="100"/>
    </row>
    <row r="1255" spans="7:13">
      <c r="G1255" s="81" t="s">
        <v>1374</v>
      </c>
      <c r="H1255" s="81"/>
      <c r="I1255" s="81" t="s">
        <v>20229</v>
      </c>
      <c r="J1255" s="81" t="s">
        <v>22393</v>
      </c>
      <c r="K1255" s="81"/>
      <c r="L1255" s="81"/>
      <c r="M1255" s="100"/>
    </row>
    <row r="1256" spans="7:13">
      <c r="G1256" s="81" t="s">
        <v>1375</v>
      </c>
      <c r="H1256" s="81"/>
      <c r="I1256" s="81" t="s">
        <v>20229</v>
      </c>
      <c r="J1256" s="81" t="s">
        <v>22394</v>
      </c>
      <c r="K1256" s="81"/>
      <c r="L1256" s="81"/>
      <c r="M1256" s="100"/>
    </row>
    <row r="1257" spans="7:13">
      <c r="G1257" s="81" t="s">
        <v>1376</v>
      </c>
      <c r="H1257" s="81"/>
      <c r="I1257" s="81" t="s">
        <v>20229</v>
      </c>
      <c r="J1257" s="81" t="s">
        <v>22395</v>
      </c>
      <c r="K1257" s="81"/>
      <c r="L1257" s="81"/>
      <c r="M1257" s="100"/>
    </row>
    <row r="1258" spans="7:13">
      <c r="G1258" s="81" t="s">
        <v>1377</v>
      </c>
      <c r="H1258" s="81"/>
      <c r="I1258" s="81" t="s">
        <v>20229</v>
      </c>
      <c r="J1258" s="81" t="s">
        <v>22396</v>
      </c>
      <c r="K1258" s="81"/>
      <c r="L1258" s="81"/>
      <c r="M1258" s="100"/>
    </row>
    <row r="1259" spans="7:13">
      <c r="G1259" s="81" t="s">
        <v>1378</v>
      </c>
      <c r="H1259" s="81"/>
      <c r="I1259" s="81" t="s">
        <v>20229</v>
      </c>
      <c r="J1259" s="81" t="s">
        <v>22397</v>
      </c>
      <c r="K1259" s="81"/>
      <c r="L1259" s="81"/>
      <c r="M1259" s="100"/>
    </row>
    <row r="1260" spans="7:13">
      <c r="G1260" s="81" t="s">
        <v>1379</v>
      </c>
      <c r="H1260" s="81"/>
      <c r="I1260" s="81" t="s">
        <v>20229</v>
      </c>
      <c r="J1260" s="81" t="s">
        <v>22398</v>
      </c>
      <c r="K1260" s="81"/>
      <c r="L1260" s="81"/>
      <c r="M1260" s="100"/>
    </row>
    <row r="1261" spans="7:13">
      <c r="G1261" s="81" t="s">
        <v>1380</v>
      </c>
      <c r="H1261" s="81"/>
      <c r="I1261" s="81" t="s">
        <v>20229</v>
      </c>
      <c r="J1261" s="81" t="s">
        <v>22399</v>
      </c>
      <c r="K1261" s="81"/>
      <c r="L1261" s="81"/>
      <c r="M1261" s="100"/>
    </row>
    <row r="1262" spans="7:13">
      <c r="G1262" s="81" t="s">
        <v>1381</v>
      </c>
      <c r="H1262" s="81"/>
      <c r="I1262" s="81" t="s">
        <v>20229</v>
      </c>
      <c r="J1262" s="81" t="s">
        <v>22400</v>
      </c>
      <c r="K1262" s="81"/>
      <c r="L1262" s="81"/>
      <c r="M1262" s="100"/>
    </row>
    <row r="1263" spans="7:13">
      <c r="G1263" s="81" t="s">
        <v>1382</v>
      </c>
      <c r="H1263" s="81"/>
      <c r="I1263" s="81" t="s">
        <v>20229</v>
      </c>
      <c r="J1263" s="81" t="s">
        <v>22401</v>
      </c>
      <c r="K1263" s="81"/>
      <c r="L1263" s="81"/>
      <c r="M1263" s="100"/>
    </row>
    <row r="1264" spans="7:13">
      <c r="G1264" s="81" t="s">
        <v>1383</v>
      </c>
      <c r="H1264" s="81"/>
      <c r="I1264" s="81" t="s">
        <v>20229</v>
      </c>
      <c r="J1264" s="81" t="s">
        <v>22402</v>
      </c>
      <c r="K1264" s="81"/>
      <c r="L1264" s="81"/>
      <c r="M1264" s="100"/>
    </row>
    <row r="1265" spans="7:13">
      <c r="G1265" s="81" t="s">
        <v>1384</v>
      </c>
      <c r="H1265" s="81"/>
      <c r="I1265" s="81" t="s">
        <v>20229</v>
      </c>
      <c r="J1265" s="81" t="s">
        <v>22403</v>
      </c>
      <c r="K1265" s="81"/>
      <c r="L1265" s="81"/>
      <c r="M1265" s="100"/>
    </row>
    <row r="1266" spans="7:13">
      <c r="G1266" s="81" t="s">
        <v>1385</v>
      </c>
      <c r="H1266" s="81"/>
      <c r="I1266" s="81" t="s">
        <v>20229</v>
      </c>
      <c r="J1266" s="81" t="s">
        <v>22404</v>
      </c>
      <c r="K1266" s="81"/>
      <c r="L1266" s="81"/>
      <c r="M1266" s="100"/>
    </row>
    <row r="1267" spans="7:13">
      <c r="G1267" s="81" t="s">
        <v>1386</v>
      </c>
      <c r="H1267" s="81"/>
      <c r="I1267" s="81" t="s">
        <v>20229</v>
      </c>
      <c r="J1267" s="81" t="s">
        <v>22405</v>
      </c>
      <c r="K1267" s="81"/>
      <c r="L1267" s="81"/>
      <c r="M1267" s="100"/>
    </row>
    <row r="1268" spans="7:13">
      <c r="G1268" s="81" t="s">
        <v>1387</v>
      </c>
      <c r="H1268" s="81"/>
      <c r="I1268" s="81" t="s">
        <v>20229</v>
      </c>
      <c r="J1268" s="81" t="s">
        <v>22406</v>
      </c>
      <c r="K1268" s="81"/>
      <c r="L1268" s="81"/>
      <c r="M1268" s="100"/>
    </row>
    <row r="1269" spans="7:13">
      <c r="G1269" s="81" t="s">
        <v>1388</v>
      </c>
      <c r="H1269" s="81"/>
      <c r="I1269" s="81" t="s">
        <v>20229</v>
      </c>
      <c r="J1269" s="81" t="s">
        <v>22407</v>
      </c>
      <c r="K1269" s="81"/>
      <c r="L1269" s="81"/>
      <c r="M1269" s="100"/>
    </row>
    <row r="1270" spans="7:13">
      <c r="G1270" s="81" t="s">
        <v>1389</v>
      </c>
      <c r="H1270" s="81"/>
      <c r="I1270" s="81" t="s">
        <v>20229</v>
      </c>
      <c r="J1270" s="81" t="s">
        <v>22408</v>
      </c>
      <c r="K1270" s="81"/>
      <c r="L1270" s="81"/>
      <c r="M1270" s="100"/>
    </row>
    <row r="1271" spans="7:13">
      <c r="G1271" s="81" t="s">
        <v>1390</v>
      </c>
      <c r="H1271" s="81"/>
      <c r="I1271" s="81" t="s">
        <v>20229</v>
      </c>
      <c r="J1271" s="81" t="s">
        <v>22409</v>
      </c>
      <c r="K1271" s="81"/>
      <c r="L1271" s="81"/>
      <c r="M1271" s="100"/>
    </row>
    <row r="1272" spans="7:13">
      <c r="G1272" s="81" t="s">
        <v>1391</v>
      </c>
      <c r="H1272" s="81"/>
      <c r="I1272" s="81" t="s">
        <v>20229</v>
      </c>
      <c r="J1272" s="81" t="s">
        <v>22410</v>
      </c>
      <c r="K1272" s="81"/>
      <c r="L1272" s="81"/>
      <c r="M1272" s="100"/>
    </row>
    <row r="1273" spans="7:13">
      <c r="G1273" s="81" t="s">
        <v>1392</v>
      </c>
      <c r="H1273" s="81"/>
      <c r="I1273" s="81" t="s">
        <v>20229</v>
      </c>
      <c r="J1273" s="81" t="s">
        <v>22411</v>
      </c>
      <c r="K1273" s="81"/>
      <c r="L1273" s="81"/>
      <c r="M1273" s="100"/>
    </row>
    <row r="1274" spans="7:13">
      <c r="G1274" s="81" t="s">
        <v>1393</v>
      </c>
      <c r="H1274" s="81"/>
      <c r="I1274" s="81" t="s">
        <v>20229</v>
      </c>
      <c r="J1274" s="81" t="s">
        <v>22412</v>
      </c>
      <c r="K1274" s="81"/>
      <c r="L1274" s="81"/>
      <c r="M1274" s="100"/>
    </row>
    <row r="1275" spans="7:13">
      <c r="G1275" s="81" t="s">
        <v>1394</v>
      </c>
      <c r="H1275" s="81"/>
      <c r="I1275" s="81" t="s">
        <v>20229</v>
      </c>
      <c r="J1275" s="81" t="s">
        <v>22413</v>
      </c>
      <c r="K1275" s="81"/>
      <c r="L1275" s="81"/>
      <c r="M1275" s="100"/>
    </row>
    <row r="1276" spans="7:13">
      <c r="G1276" s="81" t="s">
        <v>1395</v>
      </c>
      <c r="H1276" s="81"/>
      <c r="I1276" s="81" t="s">
        <v>20229</v>
      </c>
      <c r="J1276" s="81" t="s">
        <v>22414</v>
      </c>
      <c r="K1276" s="81"/>
      <c r="L1276" s="81"/>
      <c r="M1276" s="100"/>
    </row>
    <row r="1277" spans="7:13">
      <c r="G1277" s="81" t="s">
        <v>1396</v>
      </c>
      <c r="H1277" s="81"/>
      <c r="I1277" s="81" t="s">
        <v>20229</v>
      </c>
      <c r="J1277" s="81" t="s">
        <v>22415</v>
      </c>
      <c r="K1277" s="81"/>
      <c r="L1277" s="81"/>
      <c r="M1277" s="100"/>
    </row>
    <row r="1278" spans="7:13">
      <c r="G1278" s="81" t="s">
        <v>1397</v>
      </c>
      <c r="H1278" s="81"/>
      <c r="I1278" s="81" t="s">
        <v>20229</v>
      </c>
      <c r="J1278" s="81" t="s">
        <v>22416</v>
      </c>
      <c r="K1278" s="81"/>
      <c r="L1278" s="81"/>
      <c r="M1278" s="100"/>
    </row>
    <row r="1279" spans="7:13">
      <c r="G1279" s="81" t="s">
        <v>1398</v>
      </c>
      <c r="H1279" s="81"/>
      <c r="I1279" s="81" t="s">
        <v>20229</v>
      </c>
      <c r="J1279" s="81" t="s">
        <v>22417</v>
      </c>
      <c r="K1279" s="81"/>
      <c r="L1279" s="81"/>
      <c r="M1279" s="100"/>
    </row>
    <row r="1280" spans="7:13">
      <c r="G1280" s="81" t="s">
        <v>1399</v>
      </c>
      <c r="H1280" s="81"/>
      <c r="I1280" s="81" t="s">
        <v>20229</v>
      </c>
      <c r="J1280" s="81" t="s">
        <v>22418</v>
      </c>
      <c r="K1280" s="81"/>
      <c r="L1280" s="81"/>
      <c r="M1280" s="100"/>
    </row>
    <row r="1281" spans="7:13">
      <c r="G1281" s="81" t="s">
        <v>1400</v>
      </c>
      <c r="H1281" s="81"/>
      <c r="I1281" s="81" t="s">
        <v>20229</v>
      </c>
      <c r="J1281" s="81" t="s">
        <v>22419</v>
      </c>
      <c r="K1281" s="81"/>
      <c r="L1281" s="81"/>
      <c r="M1281" s="100"/>
    </row>
    <row r="1282" spans="7:13">
      <c r="G1282" s="81" t="s">
        <v>1401</v>
      </c>
      <c r="H1282" s="81"/>
      <c r="I1282" s="81" t="s">
        <v>20229</v>
      </c>
      <c r="J1282" s="81" t="s">
        <v>22420</v>
      </c>
      <c r="K1282" s="81"/>
      <c r="L1282" s="81"/>
      <c r="M1282" s="100"/>
    </row>
    <row r="1283" spans="7:13">
      <c r="G1283" s="81" t="s">
        <v>1402</v>
      </c>
      <c r="H1283" s="81"/>
      <c r="I1283" s="81" t="s">
        <v>20229</v>
      </c>
      <c r="J1283" s="81" t="s">
        <v>22421</v>
      </c>
      <c r="K1283" s="81"/>
      <c r="L1283" s="81"/>
      <c r="M1283" s="100"/>
    </row>
    <row r="1284" spans="7:13">
      <c r="G1284" s="81" t="s">
        <v>1403</v>
      </c>
      <c r="H1284" s="81"/>
      <c r="I1284" s="81" t="s">
        <v>20229</v>
      </c>
      <c r="J1284" s="81" t="s">
        <v>22422</v>
      </c>
      <c r="K1284" s="81"/>
      <c r="L1284" s="81"/>
      <c r="M1284" s="100"/>
    </row>
    <row r="1285" spans="7:13">
      <c r="G1285" s="81" t="s">
        <v>1404</v>
      </c>
      <c r="H1285" s="81"/>
      <c r="I1285" s="81" t="s">
        <v>20229</v>
      </c>
      <c r="J1285" s="81" t="s">
        <v>22423</v>
      </c>
      <c r="K1285" s="81"/>
      <c r="L1285" s="81"/>
      <c r="M1285" s="100"/>
    </row>
    <row r="1286" spans="7:13">
      <c r="G1286" s="81" t="s">
        <v>1405</v>
      </c>
      <c r="H1286" s="81"/>
      <c r="I1286" s="81" t="s">
        <v>20229</v>
      </c>
      <c r="J1286" s="81" t="s">
        <v>22424</v>
      </c>
      <c r="K1286" s="81"/>
      <c r="L1286" s="81"/>
      <c r="M1286" s="100"/>
    </row>
    <row r="1287" spans="7:13">
      <c r="G1287" s="81" t="s">
        <v>1406</v>
      </c>
      <c r="H1287" s="81"/>
      <c r="I1287" s="81" t="s">
        <v>20229</v>
      </c>
      <c r="J1287" s="81" t="s">
        <v>22425</v>
      </c>
      <c r="K1287" s="81"/>
      <c r="L1287" s="81"/>
      <c r="M1287" s="100"/>
    </row>
    <row r="1288" spans="7:13">
      <c r="G1288" s="81" t="s">
        <v>1407</v>
      </c>
      <c r="H1288" s="81"/>
      <c r="I1288" s="81" t="s">
        <v>20229</v>
      </c>
      <c r="J1288" s="81" t="s">
        <v>22426</v>
      </c>
      <c r="K1288" s="81"/>
      <c r="L1288" s="81"/>
      <c r="M1288" s="100"/>
    </row>
    <row r="1289" spans="7:13">
      <c r="G1289" s="81" t="s">
        <v>1408</v>
      </c>
      <c r="H1289" s="81"/>
      <c r="I1289" s="81" t="s">
        <v>20229</v>
      </c>
      <c r="J1289" s="81" t="s">
        <v>22427</v>
      </c>
      <c r="K1289" s="81"/>
      <c r="L1289" s="81"/>
      <c r="M1289" s="100"/>
    </row>
    <row r="1290" spans="7:13">
      <c r="G1290" s="81" t="s">
        <v>1409</v>
      </c>
      <c r="H1290" s="81"/>
      <c r="I1290" s="81" t="s">
        <v>20229</v>
      </c>
      <c r="J1290" s="81" t="s">
        <v>22428</v>
      </c>
      <c r="K1290" s="81"/>
      <c r="L1290" s="81"/>
      <c r="M1290" s="100"/>
    </row>
    <row r="1291" spans="7:13">
      <c r="G1291" s="81" t="s">
        <v>1410</v>
      </c>
      <c r="H1291" s="81"/>
      <c r="I1291" s="81" t="s">
        <v>20229</v>
      </c>
      <c r="J1291" s="81" t="s">
        <v>22429</v>
      </c>
      <c r="K1291" s="81"/>
      <c r="L1291" s="81"/>
      <c r="M1291" s="100"/>
    </row>
    <row r="1292" spans="7:13">
      <c r="G1292" s="81" t="s">
        <v>1411</v>
      </c>
      <c r="H1292" s="81"/>
      <c r="I1292" s="81" t="s">
        <v>20229</v>
      </c>
      <c r="J1292" s="81" t="s">
        <v>22430</v>
      </c>
      <c r="K1292" s="81"/>
      <c r="L1292" s="81"/>
      <c r="M1292" s="100"/>
    </row>
    <row r="1293" spans="7:13">
      <c r="G1293" s="81" t="s">
        <v>1412</v>
      </c>
      <c r="H1293" s="81"/>
      <c r="I1293" s="81" t="s">
        <v>20229</v>
      </c>
      <c r="J1293" s="81" t="s">
        <v>22431</v>
      </c>
      <c r="K1293" s="81"/>
      <c r="L1293" s="81"/>
      <c r="M1293" s="100"/>
    </row>
    <row r="1294" spans="7:13">
      <c r="G1294" s="81" t="s">
        <v>1413</v>
      </c>
      <c r="H1294" s="81"/>
      <c r="I1294" s="81" t="s">
        <v>20229</v>
      </c>
      <c r="J1294" s="81" t="s">
        <v>22432</v>
      </c>
      <c r="K1294" s="81"/>
      <c r="L1294" s="81"/>
      <c r="M1294" s="100"/>
    </row>
    <row r="1295" spans="7:13">
      <c r="G1295" s="81" t="s">
        <v>1414</v>
      </c>
      <c r="H1295" s="81"/>
      <c r="I1295" s="81" t="s">
        <v>20229</v>
      </c>
      <c r="J1295" s="81" t="s">
        <v>22433</v>
      </c>
      <c r="K1295" s="81"/>
      <c r="L1295" s="81"/>
      <c r="M1295" s="100"/>
    </row>
    <row r="1296" spans="7:13">
      <c r="G1296" s="81" t="s">
        <v>1415</v>
      </c>
      <c r="H1296" s="81"/>
      <c r="I1296" s="81" t="s">
        <v>20229</v>
      </c>
      <c r="J1296" s="81" t="s">
        <v>22434</v>
      </c>
      <c r="K1296" s="81"/>
      <c r="L1296" s="81"/>
      <c r="M1296" s="100"/>
    </row>
    <row r="1297" spans="7:13">
      <c r="G1297" s="81" t="s">
        <v>1416</v>
      </c>
      <c r="H1297" s="81"/>
      <c r="I1297" s="81" t="s">
        <v>20229</v>
      </c>
      <c r="J1297" s="81" t="s">
        <v>22435</v>
      </c>
      <c r="K1297" s="81"/>
      <c r="L1297" s="81"/>
      <c r="M1297" s="100"/>
    </row>
    <row r="1298" spans="7:13">
      <c r="G1298" s="81" t="s">
        <v>1417</v>
      </c>
      <c r="H1298" s="81"/>
      <c r="I1298" s="81" t="s">
        <v>20229</v>
      </c>
      <c r="J1298" s="81" t="s">
        <v>22436</v>
      </c>
      <c r="K1298" s="81"/>
      <c r="L1298" s="81"/>
      <c r="M1298" s="100"/>
    </row>
    <row r="1299" spans="7:13">
      <c r="G1299" s="81" t="s">
        <v>1418</v>
      </c>
      <c r="H1299" s="81"/>
      <c r="I1299" s="81" t="s">
        <v>20229</v>
      </c>
      <c r="J1299" s="81" t="s">
        <v>22437</v>
      </c>
      <c r="K1299" s="81"/>
      <c r="L1299" s="81"/>
      <c r="M1299" s="100"/>
    </row>
    <row r="1300" spans="7:13">
      <c r="G1300" s="81" t="s">
        <v>1419</v>
      </c>
      <c r="H1300" s="81"/>
      <c r="I1300" s="81" t="s">
        <v>20229</v>
      </c>
      <c r="J1300" s="81" t="s">
        <v>22438</v>
      </c>
      <c r="K1300" s="81"/>
      <c r="L1300" s="81"/>
      <c r="M1300" s="100"/>
    </row>
    <row r="1301" spans="7:13">
      <c r="G1301" s="81" t="s">
        <v>1420</v>
      </c>
      <c r="H1301" s="81"/>
      <c r="I1301" s="81" t="s">
        <v>20229</v>
      </c>
      <c r="J1301" s="81" t="s">
        <v>22439</v>
      </c>
      <c r="K1301" s="81"/>
      <c r="L1301" s="81"/>
      <c r="M1301" s="100"/>
    </row>
    <row r="1302" spans="7:13">
      <c r="G1302" s="81" t="s">
        <v>1421</v>
      </c>
      <c r="H1302" s="81"/>
      <c r="I1302" s="81" t="s">
        <v>20229</v>
      </c>
      <c r="J1302" s="81" t="s">
        <v>22440</v>
      </c>
      <c r="K1302" s="81"/>
      <c r="L1302" s="81"/>
      <c r="M1302" s="100"/>
    </row>
    <row r="1303" spans="7:13">
      <c r="G1303" s="81" t="s">
        <v>1422</v>
      </c>
      <c r="H1303" s="81"/>
      <c r="I1303" s="81" t="s">
        <v>20229</v>
      </c>
      <c r="J1303" s="81" t="s">
        <v>22441</v>
      </c>
      <c r="K1303" s="81"/>
      <c r="L1303" s="81"/>
      <c r="M1303" s="100"/>
    </row>
    <row r="1304" spans="7:13">
      <c r="G1304" s="81" t="s">
        <v>1423</v>
      </c>
      <c r="H1304" s="81"/>
      <c r="I1304" s="81" t="s">
        <v>20229</v>
      </c>
      <c r="J1304" s="81" t="s">
        <v>22442</v>
      </c>
      <c r="K1304" s="81"/>
      <c r="L1304" s="81"/>
      <c r="M1304" s="100"/>
    </row>
    <row r="1305" spans="7:13">
      <c r="G1305" s="81" t="s">
        <v>1424</v>
      </c>
      <c r="H1305" s="81"/>
      <c r="I1305" s="81" t="s">
        <v>20229</v>
      </c>
      <c r="J1305" s="81" t="s">
        <v>22443</v>
      </c>
      <c r="K1305" s="81"/>
      <c r="L1305" s="81"/>
      <c r="M1305" s="100"/>
    </row>
    <row r="1306" spans="7:13">
      <c r="G1306" s="81" t="s">
        <v>1425</v>
      </c>
      <c r="H1306" s="81"/>
      <c r="I1306" s="81" t="s">
        <v>20229</v>
      </c>
      <c r="J1306" s="81" t="s">
        <v>22444</v>
      </c>
      <c r="K1306" s="81"/>
      <c r="L1306" s="81"/>
      <c r="M1306" s="100"/>
    </row>
    <row r="1307" spans="7:13">
      <c r="G1307" s="81" t="s">
        <v>1426</v>
      </c>
      <c r="H1307" s="81"/>
      <c r="I1307" s="81" t="s">
        <v>20229</v>
      </c>
      <c r="J1307" s="81" t="s">
        <v>22445</v>
      </c>
      <c r="K1307" s="81"/>
      <c r="L1307" s="81"/>
      <c r="M1307" s="100"/>
    </row>
    <row r="1308" spans="7:13">
      <c r="G1308" s="81" t="s">
        <v>1427</v>
      </c>
      <c r="H1308" s="81"/>
      <c r="I1308" s="81" t="s">
        <v>20229</v>
      </c>
      <c r="J1308" s="81" t="s">
        <v>22446</v>
      </c>
      <c r="K1308" s="81"/>
      <c r="L1308" s="81"/>
      <c r="M1308" s="100"/>
    </row>
    <row r="1309" spans="7:13">
      <c r="G1309" s="81" t="s">
        <v>1428</v>
      </c>
      <c r="H1309" s="81"/>
      <c r="I1309" s="81" t="s">
        <v>20229</v>
      </c>
      <c r="J1309" s="81" t="s">
        <v>22447</v>
      </c>
      <c r="K1309" s="81"/>
      <c r="L1309" s="81"/>
      <c r="M1309" s="100"/>
    </row>
    <row r="1310" spans="7:13">
      <c r="G1310" s="81" t="s">
        <v>1429</v>
      </c>
      <c r="H1310" s="81"/>
      <c r="I1310" s="81" t="s">
        <v>20229</v>
      </c>
      <c r="J1310" s="81" t="s">
        <v>22448</v>
      </c>
      <c r="K1310" s="81"/>
      <c r="L1310" s="81"/>
      <c r="M1310" s="100"/>
    </row>
    <row r="1311" spans="7:13">
      <c r="G1311" s="81" t="s">
        <v>1430</v>
      </c>
      <c r="H1311" s="81"/>
      <c r="I1311" s="81" t="s">
        <v>20229</v>
      </c>
      <c r="J1311" s="81" t="s">
        <v>22449</v>
      </c>
      <c r="K1311" s="81"/>
      <c r="L1311" s="81"/>
      <c r="M1311" s="100"/>
    </row>
    <row r="1312" spans="7:13">
      <c r="G1312" s="81" t="s">
        <v>1431</v>
      </c>
      <c r="H1312" s="81"/>
      <c r="I1312" s="81" t="s">
        <v>20229</v>
      </c>
      <c r="J1312" s="81" t="s">
        <v>22450</v>
      </c>
      <c r="K1312" s="81"/>
      <c r="L1312" s="81"/>
      <c r="M1312" s="100"/>
    </row>
    <row r="1313" spans="7:13">
      <c r="G1313" s="81" t="s">
        <v>1432</v>
      </c>
      <c r="H1313" s="81"/>
      <c r="I1313" s="81" t="s">
        <v>20229</v>
      </c>
      <c r="J1313" s="81" t="s">
        <v>22451</v>
      </c>
      <c r="K1313" s="81"/>
      <c r="L1313" s="81"/>
      <c r="M1313" s="100"/>
    </row>
    <row r="1314" spans="7:13">
      <c r="G1314" s="81" t="s">
        <v>1433</v>
      </c>
      <c r="H1314" s="81"/>
      <c r="I1314" s="81" t="s">
        <v>20229</v>
      </c>
      <c r="J1314" s="81" t="s">
        <v>22452</v>
      </c>
      <c r="K1314" s="81"/>
      <c r="L1314" s="81"/>
      <c r="M1314" s="100"/>
    </row>
    <row r="1315" spans="7:13">
      <c r="G1315" s="81" t="s">
        <v>1434</v>
      </c>
      <c r="H1315" s="81"/>
      <c r="I1315" s="81" t="s">
        <v>20229</v>
      </c>
      <c r="J1315" s="81" t="s">
        <v>22453</v>
      </c>
      <c r="K1315" s="81"/>
      <c r="L1315" s="81"/>
      <c r="M1315" s="100"/>
    </row>
    <row r="1316" spans="7:13">
      <c r="G1316" s="81" t="s">
        <v>1435</v>
      </c>
      <c r="H1316" s="81"/>
      <c r="I1316" s="81" t="s">
        <v>20229</v>
      </c>
      <c r="J1316" s="81" t="s">
        <v>22454</v>
      </c>
      <c r="K1316" s="81"/>
      <c r="L1316" s="81"/>
      <c r="M1316" s="100"/>
    </row>
    <row r="1317" spans="7:13">
      <c r="G1317" s="81" t="s">
        <v>1436</v>
      </c>
      <c r="H1317" s="81"/>
      <c r="I1317" s="81" t="s">
        <v>20229</v>
      </c>
      <c r="J1317" s="81" t="s">
        <v>22455</v>
      </c>
      <c r="K1317" s="81"/>
      <c r="L1317" s="81"/>
      <c r="M1317" s="100"/>
    </row>
    <row r="1318" spans="7:13">
      <c r="G1318" s="81" t="s">
        <v>1437</v>
      </c>
      <c r="H1318" s="81"/>
      <c r="I1318" s="81" t="s">
        <v>20229</v>
      </c>
      <c r="J1318" s="81" t="s">
        <v>22456</v>
      </c>
      <c r="K1318" s="81"/>
      <c r="L1318" s="81"/>
      <c r="M1318" s="100"/>
    </row>
    <row r="1319" spans="7:13">
      <c r="G1319" s="81" t="s">
        <v>1438</v>
      </c>
      <c r="H1319" s="81"/>
      <c r="I1319" s="81" t="s">
        <v>20229</v>
      </c>
      <c r="J1319" s="81" t="s">
        <v>22457</v>
      </c>
      <c r="K1319" s="81"/>
      <c r="L1319" s="81"/>
      <c r="M1319" s="100"/>
    </row>
    <row r="1320" spans="7:13">
      <c r="G1320" s="81" t="s">
        <v>1439</v>
      </c>
      <c r="H1320" s="81"/>
      <c r="I1320" s="81" t="s">
        <v>20229</v>
      </c>
      <c r="J1320" s="81" t="s">
        <v>22458</v>
      </c>
      <c r="K1320" s="81"/>
      <c r="L1320" s="81"/>
      <c r="M1320" s="100"/>
    </row>
    <row r="1321" spans="7:13">
      <c r="G1321" s="81" t="s">
        <v>1440</v>
      </c>
      <c r="H1321" s="81"/>
      <c r="I1321" s="81" t="s">
        <v>20229</v>
      </c>
      <c r="J1321" s="81" t="s">
        <v>22459</v>
      </c>
      <c r="K1321" s="81"/>
      <c r="L1321" s="81"/>
      <c r="M1321" s="100"/>
    </row>
    <row r="1322" spans="7:13">
      <c r="G1322" s="81" t="s">
        <v>1441</v>
      </c>
      <c r="H1322" s="81"/>
      <c r="I1322" s="81" t="s">
        <v>20229</v>
      </c>
      <c r="J1322" s="81" t="s">
        <v>22460</v>
      </c>
      <c r="K1322" s="81"/>
      <c r="L1322" s="81"/>
      <c r="M1322" s="100"/>
    </row>
    <row r="1323" spans="7:13">
      <c r="G1323" s="81" t="s">
        <v>1442</v>
      </c>
      <c r="H1323" s="81"/>
      <c r="I1323" s="81" t="s">
        <v>20229</v>
      </c>
      <c r="J1323" s="81" t="s">
        <v>22461</v>
      </c>
      <c r="K1323" s="81"/>
      <c r="L1323" s="81"/>
      <c r="M1323" s="100"/>
    </row>
    <row r="1324" spans="7:13">
      <c r="G1324" s="81" t="s">
        <v>1443</v>
      </c>
      <c r="H1324" s="81"/>
      <c r="I1324" s="81" t="s">
        <v>20229</v>
      </c>
      <c r="J1324" s="81" t="s">
        <v>22462</v>
      </c>
      <c r="K1324" s="81"/>
      <c r="L1324" s="81"/>
      <c r="M1324" s="100"/>
    </row>
    <row r="1325" spans="7:13">
      <c r="G1325" s="81" t="s">
        <v>1444</v>
      </c>
      <c r="H1325" s="81"/>
      <c r="I1325" s="81" t="s">
        <v>20229</v>
      </c>
      <c r="J1325" s="81" t="s">
        <v>22463</v>
      </c>
      <c r="K1325" s="81"/>
      <c r="L1325" s="81"/>
      <c r="M1325" s="100"/>
    </row>
    <row r="1326" spans="7:13">
      <c r="G1326" s="81" t="s">
        <v>1445</v>
      </c>
      <c r="H1326" s="81"/>
      <c r="I1326" s="81" t="s">
        <v>20229</v>
      </c>
      <c r="J1326" s="81" t="s">
        <v>22464</v>
      </c>
      <c r="K1326" s="81"/>
      <c r="L1326" s="81"/>
      <c r="M1326" s="100"/>
    </row>
    <row r="1327" spans="7:13">
      <c r="G1327" s="81" t="s">
        <v>1446</v>
      </c>
      <c r="H1327" s="81"/>
      <c r="I1327" s="81" t="s">
        <v>20229</v>
      </c>
      <c r="J1327" s="81" t="s">
        <v>22465</v>
      </c>
      <c r="K1327" s="81"/>
      <c r="L1327" s="81"/>
      <c r="M1327" s="100"/>
    </row>
    <row r="1328" spans="7:13">
      <c r="G1328" s="81" t="s">
        <v>1447</v>
      </c>
      <c r="H1328" s="81"/>
      <c r="I1328" s="81" t="s">
        <v>20229</v>
      </c>
      <c r="J1328" s="81" t="s">
        <v>22466</v>
      </c>
      <c r="K1328" s="81"/>
      <c r="L1328" s="81"/>
      <c r="M1328" s="100"/>
    </row>
    <row r="1329" spans="7:13">
      <c r="G1329" s="81" t="s">
        <v>1448</v>
      </c>
      <c r="H1329" s="81"/>
      <c r="I1329" s="81" t="s">
        <v>20229</v>
      </c>
      <c r="J1329" s="81" t="s">
        <v>22467</v>
      </c>
      <c r="K1329" s="81"/>
      <c r="L1329" s="81"/>
      <c r="M1329" s="100"/>
    </row>
    <row r="1330" spans="7:13">
      <c r="G1330" s="81" t="s">
        <v>1449</v>
      </c>
      <c r="H1330" s="81"/>
      <c r="I1330" s="81" t="s">
        <v>20229</v>
      </c>
      <c r="J1330" s="81" t="s">
        <v>22468</v>
      </c>
      <c r="K1330" s="81"/>
      <c r="L1330" s="81"/>
      <c r="M1330" s="100"/>
    </row>
    <row r="1331" spans="7:13">
      <c r="G1331" s="81" t="s">
        <v>1450</v>
      </c>
      <c r="H1331" s="81"/>
      <c r="I1331" s="81" t="s">
        <v>20229</v>
      </c>
      <c r="J1331" s="81" t="s">
        <v>22469</v>
      </c>
      <c r="K1331" s="81"/>
      <c r="L1331" s="81"/>
      <c r="M1331" s="100"/>
    </row>
    <row r="1332" spans="7:13">
      <c r="G1332" s="81" t="s">
        <v>1451</v>
      </c>
      <c r="H1332" s="81"/>
      <c r="I1332" s="81" t="s">
        <v>20229</v>
      </c>
      <c r="J1332" s="81" t="s">
        <v>22470</v>
      </c>
      <c r="K1332" s="81"/>
      <c r="L1332" s="81"/>
      <c r="M1332" s="100"/>
    </row>
    <row r="1333" spans="7:13">
      <c r="G1333" s="81" t="s">
        <v>1452</v>
      </c>
      <c r="H1333" s="81"/>
      <c r="I1333" s="81" t="s">
        <v>20229</v>
      </c>
      <c r="J1333" s="81" t="s">
        <v>22471</v>
      </c>
      <c r="K1333" s="81"/>
      <c r="L1333" s="81"/>
      <c r="M1333" s="100"/>
    </row>
    <row r="1334" spans="7:13">
      <c r="G1334" s="81" t="s">
        <v>1453</v>
      </c>
      <c r="H1334" s="81"/>
      <c r="I1334" s="81" t="s">
        <v>20229</v>
      </c>
      <c r="J1334" s="81" t="s">
        <v>22472</v>
      </c>
      <c r="K1334" s="81"/>
      <c r="L1334" s="81"/>
      <c r="M1334" s="100"/>
    </row>
    <row r="1335" spans="7:13">
      <c r="G1335" s="81" t="s">
        <v>1454</v>
      </c>
      <c r="H1335" s="81"/>
      <c r="I1335" s="81" t="s">
        <v>20229</v>
      </c>
      <c r="J1335" s="81" t="s">
        <v>22473</v>
      </c>
      <c r="K1335" s="81"/>
      <c r="L1335" s="81"/>
      <c r="M1335" s="100"/>
    </row>
    <row r="1336" spans="7:13">
      <c r="G1336" s="81" t="s">
        <v>1455</v>
      </c>
      <c r="H1336" s="81"/>
      <c r="I1336" s="81" t="s">
        <v>20229</v>
      </c>
      <c r="J1336" s="81" t="s">
        <v>22474</v>
      </c>
      <c r="K1336" s="81"/>
      <c r="L1336" s="81"/>
      <c r="M1336" s="100"/>
    </row>
    <row r="1337" spans="7:13">
      <c r="G1337" s="81" t="s">
        <v>1456</v>
      </c>
      <c r="H1337" s="81"/>
      <c r="I1337" s="81" t="s">
        <v>20229</v>
      </c>
      <c r="J1337" s="81" t="s">
        <v>22475</v>
      </c>
      <c r="K1337" s="81"/>
      <c r="L1337" s="81"/>
      <c r="M1337" s="100"/>
    </row>
    <row r="1338" spans="7:13">
      <c r="G1338" s="81" t="s">
        <v>1457</v>
      </c>
      <c r="H1338" s="81"/>
      <c r="I1338" s="81" t="s">
        <v>20229</v>
      </c>
      <c r="J1338" s="81" t="s">
        <v>22476</v>
      </c>
      <c r="K1338" s="81"/>
      <c r="L1338" s="81"/>
      <c r="M1338" s="100"/>
    </row>
    <row r="1339" spans="7:13">
      <c r="G1339" s="81" t="s">
        <v>1458</v>
      </c>
      <c r="H1339" s="81"/>
      <c r="I1339" s="81" t="s">
        <v>20229</v>
      </c>
      <c r="J1339" s="81" t="s">
        <v>22477</v>
      </c>
      <c r="K1339" s="81"/>
      <c r="L1339" s="81"/>
      <c r="M1339" s="100"/>
    </row>
    <row r="1340" spans="7:13">
      <c r="G1340" s="81" t="s">
        <v>1459</v>
      </c>
      <c r="H1340" s="81"/>
      <c r="I1340" s="81" t="s">
        <v>20229</v>
      </c>
      <c r="J1340" s="81" t="s">
        <v>22478</v>
      </c>
      <c r="K1340" s="81"/>
      <c r="L1340" s="81"/>
      <c r="M1340" s="100"/>
    </row>
    <row r="1341" spans="7:13">
      <c r="G1341" s="81" t="s">
        <v>1460</v>
      </c>
      <c r="H1341" s="81"/>
      <c r="I1341" s="81" t="s">
        <v>20229</v>
      </c>
      <c r="J1341" s="81" t="s">
        <v>22479</v>
      </c>
      <c r="K1341" s="81"/>
      <c r="L1341" s="81"/>
      <c r="M1341" s="100"/>
    </row>
    <row r="1342" spans="7:13">
      <c r="G1342" s="81" t="s">
        <v>1461</v>
      </c>
      <c r="H1342" s="81"/>
      <c r="I1342" s="81" t="s">
        <v>20229</v>
      </c>
      <c r="J1342" s="81" t="s">
        <v>22480</v>
      </c>
      <c r="K1342" s="81"/>
      <c r="L1342" s="81"/>
      <c r="M1342" s="100"/>
    </row>
    <row r="1343" spans="7:13">
      <c r="G1343" s="81" t="s">
        <v>1462</v>
      </c>
      <c r="H1343" s="81"/>
      <c r="I1343" s="81" t="s">
        <v>20229</v>
      </c>
      <c r="J1343" s="81" t="s">
        <v>22481</v>
      </c>
      <c r="K1343" s="81"/>
      <c r="L1343" s="81"/>
      <c r="M1343" s="100"/>
    </row>
    <row r="1344" spans="7:13">
      <c r="G1344" s="81" t="s">
        <v>1463</v>
      </c>
      <c r="H1344" s="81"/>
      <c r="I1344" s="81" t="s">
        <v>20229</v>
      </c>
      <c r="J1344" s="81" t="s">
        <v>22482</v>
      </c>
      <c r="K1344" s="81"/>
      <c r="L1344" s="81"/>
      <c r="M1344" s="100"/>
    </row>
    <row r="1345" spans="7:13">
      <c r="G1345" s="81" t="s">
        <v>1464</v>
      </c>
      <c r="H1345" s="81"/>
      <c r="I1345" s="81" t="s">
        <v>20229</v>
      </c>
      <c r="J1345" s="81" t="s">
        <v>22483</v>
      </c>
      <c r="K1345" s="81"/>
      <c r="L1345" s="81"/>
      <c r="M1345" s="100"/>
    </row>
    <row r="1346" spans="7:13">
      <c r="G1346" s="81" t="s">
        <v>1465</v>
      </c>
      <c r="H1346" s="81"/>
      <c r="I1346" s="81" t="s">
        <v>20229</v>
      </c>
      <c r="J1346" s="81" t="s">
        <v>22484</v>
      </c>
      <c r="K1346" s="81"/>
      <c r="L1346" s="81"/>
      <c r="M1346" s="100"/>
    </row>
    <row r="1347" spans="7:13">
      <c r="G1347" s="81" t="s">
        <v>1466</v>
      </c>
      <c r="H1347" s="81"/>
      <c r="I1347" s="81" t="s">
        <v>20229</v>
      </c>
      <c r="J1347" s="81" t="s">
        <v>22485</v>
      </c>
      <c r="K1347" s="81"/>
      <c r="L1347" s="81"/>
      <c r="M1347" s="100"/>
    </row>
    <row r="1348" spans="7:13">
      <c r="G1348" s="81" t="s">
        <v>1467</v>
      </c>
      <c r="H1348" s="81"/>
      <c r="I1348" s="81" t="s">
        <v>20229</v>
      </c>
      <c r="J1348" s="81" t="s">
        <v>22486</v>
      </c>
      <c r="K1348" s="81"/>
      <c r="L1348" s="81"/>
      <c r="M1348" s="100"/>
    </row>
    <row r="1349" spans="7:13">
      <c r="G1349" s="81" t="s">
        <v>1468</v>
      </c>
      <c r="H1349" s="81"/>
      <c r="I1349" s="81" t="s">
        <v>20229</v>
      </c>
      <c r="J1349" s="81" t="s">
        <v>22487</v>
      </c>
      <c r="K1349" s="81"/>
      <c r="L1349" s="81"/>
      <c r="M1349" s="100"/>
    </row>
    <row r="1350" spans="7:13">
      <c r="G1350" s="81" t="s">
        <v>1469</v>
      </c>
      <c r="H1350" s="81"/>
      <c r="I1350" s="81" t="s">
        <v>20229</v>
      </c>
      <c r="J1350" s="81" t="s">
        <v>22488</v>
      </c>
      <c r="K1350" s="81"/>
      <c r="L1350" s="81"/>
      <c r="M1350" s="100"/>
    </row>
    <row r="1351" spans="7:13">
      <c r="G1351" s="81" t="s">
        <v>1470</v>
      </c>
      <c r="H1351" s="81"/>
      <c r="I1351" s="81" t="s">
        <v>20229</v>
      </c>
      <c r="J1351" s="81" t="s">
        <v>22489</v>
      </c>
      <c r="K1351" s="81"/>
      <c r="L1351" s="81"/>
      <c r="M1351" s="100"/>
    </row>
    <row r="1352" spans="7:13">
      <c r="G1352" s="81" t="s">
        <v>1471</v>
      </c>
      <c r="H1352" s="81"/>
      <c r="I1352" s="81" t="s">
        <v>20229</v>
      </c>
      <c r="J1352" s="81" t="s">
        <v>22490</v>
      </c>
      <c r="K1352" s="81"/>
      <c r="L1352" s="81"/>
      <c r="M1352" s="100"/>
    </row>
    <row r="1353" spans="7:13">
      <c r="G1353" s="81" t="s">
        <v>1472</v>
      </c>
      <c r="H1353" s="81"/>
      <c r="I1353" s="81" t="s">
        <v>20229</v>
      </c>
      <c r="J1353" s="81" t="s">
        <v>22491</v>
      </c>
      <c r="K1353" s="81"/>
      <c r="L1353" s="81"/>
      <c r="M1353" s="100"/>
    </row>
    <row r="1354" spans="7:13">
      <c r="G1354" s="81" t="s">
        <v>1473</v>
      </c>
      <c r="H1354" s="81"/>
      <c r="I1354" s="81" t="s">
        <v>20229</v>
      </c>
      <c r="J1354" s="81" t="s">
        <v>22492</v>
      </c>
      <c r="K1354" s="81"/>
      <c r="L1354" s="81"/>
      <c r="M1354" s="100"/>
    </row>
    <row r="1355" spans="7:13">
      <c r="G1355" s="81" t="s">
        <v>1474</v>
      </c>
      <c r="H1355" s="81"/>
      <c r="I1355" s="81" t="s">
        <v>20229</v>
      </c>
      <c r="J1355" s="81" t="s">
        <v>22493</v>
      </c>
      <c r="K1355" s="81"/>
      <c r="L1355" s="81"/>
      <c r="M1355" s="100"/>
    </row>
    <row r="1356" spans="7:13">
      <c r="G1356" s="81" t="s">
        <v>1475</v>
      </c>
      <c r="H1356" s="81"/>
      <c r="I1356" s="81" t="s">
        <v>20229</v>
      </c>
      <c r="J1356" s="81" t="s">
        <v>22494</v>
      </c>
      <c r="K1356" s="81"/>
      <c r="L1356" s="81"/>
      <c r="M1356" s="100"/>
    </row>
    <row r="1357" spans="7:13">
      <c r="G1357" s="81" t="s">
        <v>1476</v>
      </c>
      <c r="H1357" s="81"/>
      <c r="I1357" s="81" t="s">
        <v>20229</v>
      </c>
      <c r="J1357" s="81" t="s">
        <v>22495</v>
      </c>
      <c r="K1357" s="81"/>
      <c r="L1357" s="81"/>
      <c r="M1357" s="100"/>
    </row>
    <row r="1358" spans="7:13">
      <c r="G1358" s="81" t="s">
        <v>1477</v>
      </c>
      <c r="H1358" s="81"/>
      <c r="I1358" s="81" t="s">
        <v>20229</v>
      </c>
      <c r="J1358" s="81" t="s">
        <v>22496</v>
      </c>
      <c r="K1358" s="81"/>
      <c r="L1358" s="81"/>
      <c r="M1358" s="100"/>
    </row>
    <row r="1359" spans="7:13">
      <c r="G1359" s="81" t="s">
        <v>1478</v>
      </c>
      <c r="H1359" s="81"/>
      <c r="I1359" s="81" t="s">
        <v>20229</v>
      </c>
      <c r="J1359" s="81" t="s">
        <v>22497</v>
      </c>
      <c r="K1359" s="81"/>
      <c r="L1359" s="81"/>
      <c r="M1359" s="100"/>
    </row>
    <row r="1360" spans="7:13">
      <c r="G1360" s="81" t="s">
        <v>1479</v>
      </c>
      <c r="H1360" s="81"/>
      <c r="I1360" s="81" t="s">
        <v>20229</v>
      </c>
      <c r="J1360" s="81" t="s">
        <v>22498</v>
      </c>
      <c r="K1360" s="81"/>
      <c r="L1360" s="81"/>
      <c r="M1360" s="100"/>
    </row>
    <row r="1361" spans="7:13">
      <c r="G1361" s="81" t="s">
        <v>1480</v>
      </c>
      <c r="H1361" s="81"/>
      <c r="I1361" s="81" t="s">
        <v>20229</v>
      </c>
      <c r="J1361" s="81" t="s">
        <v>22499</v>
      </c>
      <c r="K1361" s="81"/>
      <c r="L1361" s="81"/>
      <c r="M1361" s="100"/>
    </row>
    <row r="1362" spans="7:13">
      <c r="G1362" s="81" t="s">
        <v>1481</v>
      </c>
      <c r="H1362" s="81"/>
      <c r="I1362" s="81" t="s">
        <v>20229</v>
      </c>
      <c r="J1362" s="81" t="s">
        <v>22500</v>
      </c>
      <c r="K1362" s="81"/>
      <c r="L1362" s="81"/>
      <c r="M1362" s="100"/>
    </row>
    <row r="1363" spans="7:13">
      <c r="G1363" s="81" t="s">
        <v>1482</v>
      </c>
      <c r="H1363" s="81" t="s">
        <v>20611</v>
      </c>
      <c r="I1363" s="81" t="s">
        <v>20612</v>
      </c>
      <c r="J1363" s="100">
        <v>469</v>
      </c>
      <c r="K1363" s="81"/>
      <c r="L1363" s="81"/>
      <c r="M1363" s="81"/>
    </row>
    <row r="1364" spans="7:13">
      <c r="G1364" s="81" t="s">
        <v>1483</v>
      </c>
      <c r="H1364" s="81"/>
      <c r="I1364" s="81" t="s">
        <v>20229</v>
      </c>
      <c r="J1364" s="81" t="s">
        <v>22501</v>
      </c>
      <c r="K1364" s="81"/>
      <c r="L1364" s="81"/>
      <c r="M1364" s="100"/>
    </row>
    <row r="1365" spans="7:13">
      <c r="G1365" s="81" t="s">
        <v>1484</v>
      </c>
      <c r="H1365" s="81"/>
      <c r="I1365" s="81" t="s">
        <v>20229</v>
      </c>
      <c r="J1365" s="81" t="s">
        <v>22502</v>
      </c>
      <c r="K1365" s="81"/>
      <c r="L1365" s="81"/>
      <c r="M1365" s="100"/>
    </row>
    <row r="1366" spans="7:13">
      <c r="G1366" s="81" t="s">
        <v>1485</v>
      </c>
      <c r="H1366" s="81"/>
      <c r="I1366" s="81" t="s">
        <v>20229</v>
      </c>
      <c r="J1366" s="81" t="s">
        <v>22503</v>
      </c>
      <c r="K1366" s="81"/>
      <c r="L1366" s="81"/>
      <c r="M1366" s="100"/>
    </row>
    <row r="1367" spans="7:13">
      <c r="G1367" s="81" t="s">
        <v>1486</v>
      </c>
      <c r="H1367" s="81"/>
      <c r="I1367" s="81" t="s">
        <v>20229</v>
      </c>
      <c r="J1367" s="81" t="s">
        <v>22504</v>
      </c>
      <c r="K1367" s="81"/>
      <c r="L1367" s="81"/>
      <c r="M1367" s="100"/>
    </row>
    <row r="1368" spans="7:13">
      <c r="G1368" s="81" t="s">
        <v>1487</v>
      </c>
      <c r="H1368" s="81"/>
      <c r="I1368" s="81" t="s">
        <v>20229</v>
      </c>
      <c r="J1368" s="81" t="s">
        <v>22505</v>
      </c>
      <c r="K1368" s="81"/>
      <c r="L1368" s="81"/>
      <c r="M1368" s="100"/>
    </row>
    <row r="1369" spans="7:13">
      <c r="G1369" s="81" t="s">
        <v>1488</v>
      </c>
      <c r="H1369" s="81"/>
      <c r="I1369" s="81" t="s">
        <v>20229</v>
      </c>
      <c r="J1369" s="81" t="s">
        <v>22506</v>
      </c>
      <c r="K1369" s="81"/>
      <c r="L1369" s="81"/>
      <c r="M1369" s="100"/>
    </row>
    <row r="1370" spans="7:13">
      <c r="G1370" s="81" t="s">
        <v>1489</v>
      </c>
      <c r="H1370" s="81"/>
      <c r="I1370" s="81" t="s">
        <v>20229</v>
      </c>
      <c r="J1370" s="81" t="s">
        <v>22507</v>
      </c>
      <c r="K1370" s="81"/>
      <c r="L1370" s="81"/>
      <c r="M1370" s="100"/>
    </row>
    <row r="1371" spans="7:13">
      <c r="G1371" s="81" t="s">
        <v>1490</v>
      </c>
      <c r="H1371" s="81"/>
      <c r="I1371" s="81" t="s">
        <v>20229</v>
      </c>
      <c r="J1371" s="81" t="s">
        <v>22508</v>
      </c>
      <c r="K1371" s="81"/>
      <c r="L1371" s="81"/>
      <c r="M1371" s="100"/>
    </row>
    <row r="1372" spans="7:13">
      <c r="G1372" s="81" t="s">
        <v>1491</v>
      </c>
      <c r="H1372" s="81"/>
      <c r="I1372" s="81" t="s">
        <v>20229</v>
      </c>
      <c r="J1372" s="81" t="s">
        <v>22509</v>
      </c>
      <c r="K1372" s="81"/>
      <c r="L1372" s="81"/>
      <c r="M1372" s="100"/>
    </row>
    <row r="1373" spans="7:13">
      <c r="G1373" s="81" t="s">
        <v>1492</v>
      </c>
      <c r="H1373" s="81"/>
      <c r="I1373" s="81" t="s">
        <v>20229</v>
      </c>
      <c r="J1373" s="81" t="s">
        <v>22510</v>
      </c>
      <c r="K1373" s="81"/>
      <c r="L1373" s="81"/>
      <c r="M1373" s="100"/>
    </row>
    <row r="1374" spans="7:13">
      <c r="G1374" s="81" t="s">
        <v>1493</v>
      </c>
      <c r="H1374" s="81"/>
      <c r="I1374" s="81" t="s">
        <v>20229</v>
      </c>
      <c r="J1374" s="81" t="s">
        <v>22511</v>
      </c>
      <c r="K1374" s="81"/>
      <c r="L1374" s="81"/>
      <c r="M1374" s="100"/>
    </row>
    <row r="1375" spans="7:13">
      <c r="G1375" s="81" t="s">
        <v>1494</v>
      </c>
      <c r="H1375" s="81"/>
      <c r="I1375" s="81" t="s">
        <v>20229</v>
      </c>
      <c r="J1375" s="81" t="s">
        <v>22512</v>
      </c>
      <c r="K1375" s="81"/>
      <c r="L1375" s="81"/>
      <c r="M1375" s="100"/>
    </row>
    <row r="1376" spans="7:13">
      <c r="G1376" s="81" t="s">
        <v>1495</v>
      </c>
      <c r="H1376" s="81"/>
      <c r="I1376" s="81" t="s">
        <v>20229</v>
      </c>
      <c r="J1376" s="81" t="s">
        <v>22513</v>
      </c>
      <c r="K1376" s="81"/>
      <c r="L1376" s="81"/>
      <c r="M1376" s="100"/>
    </row>
    <row r="1377" spans="7:13">
      <c r="G1377" s="81" t="s">
        <v>1496</v>
      </c>
      <c r="H1377" s="81"/>
      <c r="I1377" s="81" t="s">
        <v>20229</v>
      </c>
      <c r="J1377" s="81" t="s">
        <v>22514</v>
      </c>
      <c r="K1377" s="81"/>
      <c r="L1377" s="81"/>
      <c r="M1377" s="100"/>
    </row>
    <row r="1378" spans="7:13">
      <c r="G1378" s="81" t="s">
        <v>1497</v>
      </c>
      <c r="H1378" s="81"/>
      <c r="I1378" s="81" t="s">
        <v>20229</v>
      </c>
      <c r="J1378" s="81" t="s">
        <v>22515</v>
      </c>
      <c r="K1378" s="81"/>
      <c r="L1378" s="81"/>
      <c r="M1378" s="100"/>
    </row>
    <row r="1379" spans="7:13">
      <c r="G1379" s="81" t="s">
        <v>1498</v>
      </c>
      <c r="H1379" s="81"/>
      <c r="I1379" s="81" t="s">
        <v>20229</v>
      </c>
      <c r="J1379" s="81" t="s">
        <v>22516</v>
      </c>
      <c r="K1379" s="81"/>
      <c r="L1379" s="81"/>
      <c r="M1379" s="100"/>
    </row>
    <row r="1380" spans="7:13">
      <c r="G1380" s="81" t="s">
        <v>1499</v>
      </c>
      <c r="H1380" s="81"/>
      <c r="I1380" s="81" t="s">
        <v>20229</v>
      </c>
      <c r="J1380" s="81" t="s">
        <v>22517</v>
      </c>
      <c r="K1380" s="81"/>
      <c r="L1380" s="81"/>
      <c r="M1380" s="100"/>
    </row>
    <row r="1381" spans="7:13">
      <c r="G1381" s="81" t="s">
        <v>1500</v>
      </c>
      <c r="H1381" s="81"/>
      <c r="I1381" s="81" t="s">
        <v>20229</v>
      </c>
      <c r="J1381" s="81" t="s">
        <v>22518</v>
      </c>
      <c r="K1381" s="81"/>
      <c r="L1381" s="81"/>
      <c r="M1381" s="100"/>
    </row>
    <row r="1382" spans="7:13">
      <c r="G1382" s="81" t="s">
        <v>1501</v>
      </c>
      <c r="H1382" s="81"/>
      <c r="I1382" s="81" t="s">
        <v>20229</v>
      </c>
      <c r="J1382" s="81" t="s">
        <v>22519</v>
      </c>
      <c r="K1382" s="81"/>
      <c r="L1382" s="81"/>
      <c r="M1382" s="100"/>
    </row>
    <row r="1383" spans="7:13">
      <c r="G1383" s="81" t="s">
        <v>1502</v>
      </c>
      <c r="H1383" s="81"/>
      <c r="I1383" s="81" t="s">
        <v>20229</v>
      </c>
      <c r="J1383" s="81" t="s">
        <v>22520</v>
      </c>
      <c r="K1383" s="81"/>
      <c r="L1383" s="81"/>
      <c r="M1383" s="100"/>
    </row>
    <row r="1384" spans="7:13">
      <c r="G1384" s="81" t="s">
        <v>1503</v>
      </c>
      <c r="H1384" s="81"/>
      <c r="I1384" s="81" t="s">
        <v>20229</v>
      </c>
      <c r="J1384" s="81" t="s">
        <v>22521</v>
      </c>
      <c r="K1384" s="81"/>
      <c r="L1384" s="81"/>
      <c r="M1384" s="100"/>
    </row>
    <row r="1385" spans="7:13">
      <c r="G1385" s="81" t="s">
        <v>1504</v>
      </c>
      <c r="H1385" s="81"/>
      <c r="I1385" s="81" t="s">
        <v>20229</v>
      </c>
      <c r="J1385" s="81" t="s">
        <v>22522</v>
      </c>
      <c r="K1385" s="81"/>
      <c r="L1385" s="81"/>
      <c r="M1385" s="100"/>
    </row>
    <row r="1386" spans="7:13">
      <c r="G1386" s="81" t="s">
        <v>1505</v>
      </c>
      <c r="H1386" s="81"/>
      <c r="I1386" s="81" t="s">
        <v>20229</v>
      </c>
      <c r="J1386" s="81" t="s">
        <v>22523</v>
      </c>
      <c r="K1386" s="81"/>
      <c r="L1386" s="81"/>
      <c r="M1386" s="100"/>
    </row>
    <row r="1387" spans="7:13">
      <c r="G1387" s="81" t="s">
        <v>1506</v>
      </c>
      <c r="H1387" s="81"/>
      <c r="I1387" s="81" t="s">
        <v>20229</v>
      </c>
      <c r="J1387" s="81" t="s">
        <v>22524</v>
      </c>
      <c r="K1387" s="81"/>
      <c r="L1387" s="81"/>
      <c r="M1387" s="100"/>
    </row>
    <row r="1388" spans="7:13">
      <c r="G1388" s="81" t="s">
        <v>1507</v>
      </c>
      <c r="H1388" s="81"/>
      <c r="I1388" s="81" t="s">
        <v>20229</v>
      </c>
      <c r="J1388" s="81" t="s">
        <v>22525</v>
      </c>
      <c r="K1388" s="81"/>
      <c r="L1388" s="81"/>
      <c r="M1388" s="100"/>
    </row>
    <row r="1389" spans="7:13">
      <c r="G1389" s="81" t="s">
        <v>1508</v>
      </c>
      <c r="H1389" s="81"/>
      <c r="I1389" s="81" t="s">
        <v>20229</v>
      </c>
      <c r="J1389" s="81" t="s">
        <v>22526</v>
      </c>
      <c r="K1389" s="81"/>
      <c r="L1389" s="81"/>
      <c r="M1389" s="100"/>
    </row>
    <row r="1390" spans="7:13">
      <c r="G1390" s="81" t="s">
        <v>1509</v>
      </c>
      <c r="H1390" s="81"/>
      <c r="I1390" s="81" t="s">
        <v>20229</v>
      </c>
      <c r="J1390" s="81" t="s">
        <v>22527</v>
      </c>
      <c r="K1390" s="81"/>
      <c r="L1390" s="81"/>
      <c r="M1390" s="100"/>
    </row>
    <row r="1391" spans="7:13">
      <c r="G1391" s="81" t="s">
        <v>1510</v>
      </c>
      <c r="H1391" s="81"/>
      <c r="I1391" s="81" t="s">
        <v>20229</v>
      </c>
      <c r="J1391" s="81" t="s">
        <v>22528</v>
      </c>
      <c r="K1391" s="81"/>
      <c r="L1391" s="81"/>
      <c r="M1391" s="100"/>
    </row>
    <row r="1392" spans="7:13">
      <c r="G1392" s="81" t="s">
        <v>1511</v>
      </c>
      <c r="H1392" s="81"/>
      <c r="I1392" s="81" t="s">
        <v>20229</v>
      </c>
      <c r="J1392" s="81" t="s">
        <v>22529</v>
      </c>
      <c r="K1392" s="81"/>
      <c r="L1392" s="81"/>
      <c r="M1392" s="100"/>
    </row>
    <row r="1393" spans="7:13">
      <c r="G1393" s="81" t="s">
        <v>1512</v>
      </c>
      <c r="H1393" s="81"/>
      <c r="I1393" s="81" t="s">
        <v>20229</v>
      </c>
      <c r="J1393" s="81" t="s">
        <v>22530</v>
      </c>
      <c r="K1393" s="81"/>
      <c r="L1393" s="81"/>
      <c r="M1393" s="100"/>
    </row>
    <row r="1394" spans="7:13">
      <c r="G1394" s="81" t="s">
        <v>1513</v>
      </c>
      <c r="H1394" s="81"/>
      <c r="I1394" s="81" t="s">
        <v>20229</v>
      </c>
      <c r="J1394" s="81" t="s">
        <v>22531</v>
      </c>
      <c r="K1394" s="81"/>
      <c r="L1394" s="81"/>
      <c r="M1394" s="100"/>
    </row>
    <row r="1395" spans="7:13">
      <c r="G1395" s="81" t="s">
        <v>1514</v>
      </c>
      <c r="H1395" s="81"/>
      <c r="I1395" s="81" t="s">
        <v>20229</v>
      </c>
      <c r="J1395" s="81" t="s">
        <v>22532</v>
      </c>
      <c r="K1395" s="81"/>
      <c r="L1395" s="81"/>
      <c r="M1395" s="100"/>
    </row>
    <row r="1396" spans="7:13">
      <c r="G1396" s="81" t="s">
        <v>1515</v>
      </c>
      <c r="H1396" s="81"/>
      <c r="I1396" s="81" t="s">
        <v>20229</v>
      </c>
      <c r="J1396" s="81" t="s">
        <v>22533</v>
      </c>
      <c r="K1396" s="81"/>
      <c r="L1396" s="81"/>
      <c r="M1396" s="100"/>
    </row>
    <row r="1397" spans="7:13">
      <c r="G1397" s="81" t="s">
        <v>1516</v>
      </c>
      <c r="H1397" s="81"/>
      <c r="I1397" s="81" t="s">
        <v>20229</v>
      </c>
      <c r="J1397" s="81" t="s">
        <v>22534</v>
      </c>
      <c r="K1397" s="81"/>
      <c r="L1397" s="81"/>
      <c r="M1397" s="100"/>
    </row>
    <row r="1398" spans="7:13">
      <c r="G1398" s="81" t="s">
        <v>1517</v>
      </c>
      <c r="H1398" s="81"/>
      <c r="I1398" s="81" t="s">
        <v>20229</v>
      </c>
      <c r="J1398" s="81" t="s">
        <v>22535</v>
      </c>
      <c r="K1398" s="81"/>
      <c r="L1398" s="81"/>
      <c r="M1398" s="100"/>
    </row>
    <row r="1399" spans="7:13">
      <c r="G1399" s="81" t="s">
        <v>1518</v>
      </c>
      <c r="H1399" s="81"/>
      <c r="I1399" s="81" t="s">
        <v>20229</v>
      </c>
      <c r="J1399" s="81" t="s">
        <v>22536</v>
      </c>
      <c r="K1399" s="81"/>
      <c r="L1399" s="81"/>
      <c r="M1399" s="100"/>
    </row>
    <row r="1400" spans="7:13">
      <c r="G1400" s="81" t="s">
        <v>1519</v>
      </c>
      <c r="H1400" s="81"/>
      <c r="I1400" s="81" t="s">
        <v>20229</v>
      </c>
      <c r="J1400" s="81" t="s">
        <v>22537</v>
      </c>
      <c r="K1400" s="81"/>
      <c r="L1400" s="81"/>
      <c r="M1400" s="100"/>
    </row>
    <row r="1401" spans="7:13">
      <c r="G1401" s="81" t="s">
        <v>1520</v>
      </c>
      <c r="H1401" s="81"/>
      <c r="I1401" s="81" t="s">
        <v>20229</v>
      </c>
      <c r="J1401" s="81" t="s">
        <v>22538</v>
      </c>
      <c r="K1401" s="81"/>
      <c r="L1401" s="81"/>
      <c r="M1401" s="100"/>
    </row>
    <row r="1402" spans="7:13">
      <c r="G1402" s="81" t="s">
        <v>1521</v>
      </c>
      <c r="H1402" s="81"/>
      <c r="I1402" s="81" t="s">
        <v>20229</v>
      </c>
      <c r="J1402" s="81" t="s">
        <v>22539</v>
      </c>
      <c r="K1402" s="81"/>
      <c r="L1402" s="81"/>
      <c r="M1402" s="100"/>
    </row>
    <row r="1403" spans="7:13">
      <c r="G1403" s="81" t="s">
        <v>1522</v>
      </c>
      <c r="H1403" s="81"/>
      <c r="I1403" s="81" t="s">
        <v>20229</v>
      </c>
      <c r="J1403" s="81" t="s">
        <v>22540</v>
      </c>
      <c r="K1403" s="81"/>
      <c r="L1403" s="81"/>
      <c r="M1403" s="100"/>
    </row>
    <row r="1404" spans="7:13">
      <c r="G1404" s="81" t="s">
        <v>1523</v>
      </c>
      <c r="H1404" s="81"/>
      <c r="I1404" s="81" t="s">
        <v>20229</v>
      </c>
      <c r="J1404" s="81" t="s">
        <v>22541</v>
      </c>
      <c r="K1404" s="81"/>
      <c r="L1404" s="81"/>
      <c r="M1404" s="100"/>
    </row>
    <row r="1405" spans="7:13">
      <c r="G1405" s="81" t="s">
        <v>1524</v>
      </c>
      <c r="H1405" s="81"/>
      <c r="I1405" s="81" t="s">
        <v>20229</v>
      </c>
      <c r="J1405" s="81" t="s">
        <v>22542</v>
      </c>
      <c r="K1405" s="81"/>
      <c r="L1405" s="81"/>
      <c r="M1405" s="100"/>
    </row>
    <row r="1406" spans="7:13">
      <c r="G1406" s="81" t="s">
        <v>1525</v>
      </c>
      <c r="H1406" s="81"/>
      <c r="I1406" s="81" t="s">
        <v>20229</v>
      </c>
      <c r="J1406" s="81" t="s">
        <v>22543</v>
      </c>
      <c r="K1406" s="81"/>
      <c r="L1406" s="81"/>
      <c r="M1406" s="100"/>
    </row>
    <row r="1407" spans="7:13">
      <c r="G1407" s="81" t="s">
        <v>1526</v>
      </c>
      <c r="H1407" s="81"/>
      <c r="I1407" s="81" t="s">
        <v>20229</v>
      </c>
      <c r="J1407" s="81" t="s">
        <v>22544</v>
      </c>
      <c r="K1407" s="81"/>
      <c r="L1407" s="81"/>
      <c r="M1407" s="100"/>
    </row>
    <row r="1408" spans="7:13">
      <c r="G1408" s="81" t="s">
        <v>1527</v>
      </c>
      <c r="H1408" s="81"/>
      <c r="I1408" s="81" t="s">
        <v>20229</v>
      </c>
      <c r="J1408" s="81" t="s">
        <v>22545</v>
      </c>
      <c r="K1408" s="81"/>
      <c r="L1408" s="81"/>
      <c r="M1408" s="100"/>
    </row>
    <row r="1409" spans="7:13">
      <c r="G1409" s="81" t="s">
        <v>1528</v>
      </c>
      <c r="H1409" s="81"/>
      <c r="I1409" s="81" t="s">
        <v>20229</v>
      </c>
      <c r="J1409" s="81" t="s">
        <v>22546</v>
      </c>
      <c r="K1409" s="81"/>
      <c r="L1409" s="81"/>
      <c r="M1409" s="100"/>
    </row>
    <row r="1410" spans="7:13">
      <c r="G1410" s="81" t="s">
        <v>1529</v>
      </c>
      <c r="H1410" s="81"/>
      <c r="I1410" s="81" t="s">
        <v>20229</v>
      </c>
      <c r="J1410" s="81" t="s">
        <v>22547</v>
      </c>
      <c r="K1410" s="81"/>
      <c r="L1410" s="81"/>
      <c r="M1410" s="100"/>
    </row>
    <row r="1411" spans="7:13">
      <c r="G1411" s="81" t="s">
        <v>1530</v>
      </c>
      <c r="H1411" s="81"/>
      <c r="I1411" s="81" t="s">
        <v>20229</v>
      </c>
      <c r="J1411" s="81" t="s">
        <v>22548</v>
      </c>
      <c r="K1411" s="81"/>
      <c r="L1411" s="81"/>
      <c r="M1411" s="100"/>
    </row>
    <row r="1412" spans="7:13">
      <c r="G1412" s="81" t="s">
        <v>1531</v>
      </c>
      <c r="H1412" s="81"/>
      <c r="I1412" s="81" t="s">
        <v>20229</v>
      </c>
      <c r="J1412" s="81" t="s">
        <v>22549</v>
      </c>
      <c r="K1412" s="81"/>
      <c r="L1412" s="81"/>
      <c r="M1412" s="100"/>
    </row>
    <row r="1413" spans="7:13">
      <c r="G1413" s="81" t="s">
        <v>1532</v>
      </c>
      <c r="H1413" s="81"/>
      <c r="I1413" s="81" t="s">
        <v>20229</v>
      </c>
      <c r="J1413" s="81" t="s">
        <v>22550</v>
      </c>
      <c r="K1413" s="81"/>
      <c r="L1413" s="81"/>
      <c r="M1413" s="100"/>
    </row>
    <row r="1414" spans="7:13">
      <c r="G1414" s="81" t="s">
        <v>1533</v>
      </c>
      <c r="H1414" s="81"/>
      <c r="I1414" s="81" t="s">
        <v>20229</v>
      </c>
      <c r="J1414" s="81" t="s">
        <v>22551</v>
      </c>
      <c r="K1414" s="81"/>
      <c r="L1414" s="81"/>
      <c r="M1414" s="100"/>
    </row>
    <row r="1415" spans="7:13">
      <c r="G1415" s="81" t="s">
        <v>1534</v>
      </c>
      <c r="H1415" s="81"/>
      <c r="I1415" s="81" t="s">
        <v>20229</v>
      </c>
      <c r="J1415" s="81" t="s">
        <v>22552</v>
      </c>
      <c r="K1415" s="81"/>
      <c r="L1415" s="81"/>
      <c r="M1415" s="100"/>
    </row>
    <row r="1416" spans="7:13">
      <c r="G1416" s="81" t="s">
        <v>1535</v>
      </c>
      <c r="H1416" s="81"/>
      <c r="I1416" s="81" t="s">
        <v>20229</v>
      </c>
      <c r="J1416" s="81" t="s">
        <v>22553</v>
      </c>
      <c r="K1416" s="81"/>
      <c r="L1416" s="81"/>
      <c r="M1416" s="100"/>
    </row>
    <row r="1417" spans="7:13">
      <c r="G1417" s="81" t="s">
        <v>1536</v>
      </c>
      <c r="H1417" s="81"/>
      <c r="I1417" s="81" t="s">
        <v>20229</v>
      </c>
      <c r="J1417" s="81" t="s">
        <v>22554</v>
      </c>
      <c r="K1417" s="81"/>
      <c r="L1417" s="81"/>
      <c r="M1417" s="100"/>
    </row>
    <row r="1418" spans="7:13">
      <c r="G1418" s="81" t="s">
        <v>1537</v>
      </c>
      <c r="H1418" s="81"/>
      <c r="I1418" s="81" t="s">
        <v>20229</v>
      </c>
      <c r="J1418" s="81" t="s">
        <v>22555</v>
      </c>
      <c r="K1418" s="81"/>
      <c r="L1418" s="81"/>
      <c r="M1418" s="100"/>
    </row>
    <row r="1419" spans="7:13">
      <c r="G1419" s="81" t="s">
        <v>1538</v>
      </c>
      <c r="H1419" s="81"/>
      <c r="I1419" s="81" t="s">
        <v>20229</v>
      </c>
      <c r="J1419" s="81" t="s">
        <v>22556</v>
      </c>
      <c r="K1419" s="81"/>
      <c r="L1419" s="81"/>
      <c r="M1419" s="100"/>
    </row>
    <row r="1420" spans="7:13">
      <c r="G1420" s="81" t="s">
        <v>1539</v>
      </c>
      <c r="H1420" s="81"/>
      <c r="I1420" s="81" t="s">
        <v>20229</v>
      </c>
      <c r="J1420" s="81" t="s">
        <v>22557</v>
      </c>
      <c r="K1420" s="81"/>
      <c r="L1420" s="81"/>
      <c r="M1420" s="100"/>
    </row>
    <row r="1421" spans="7:13">
      <c r="G1421" s="81" t="s">
        <v>1540</v>
      </c>
      <c r="H1421" s="81"/>
      <c r="I1421" s="81" t="s">
        <v>20229</v>
      </c>
      <c r="J1421" s="81" t="s">
        <v>22558</v>
      </c>
      <c r="K1421" s="81"/>
      <c r="L1421" s="81"/>
      <c r="M1421" s="100"/>
    </row>
    <row r="1422" spans="7:13">
      <c r="G1422" s="81" t="s">
        <v>1541</v>
      </c>
      <c r="H1422" s="81"/>
      <c r="I1422" s="81" t="s">
        <v>20229</v>
      </c>
      <c r="J1422" s="81" t="s">
        <v>22559</v>
      </c>
      <c r="K1422" s="81"/>
      <c r="L1422" s="81"/>
      <c r="M1422" s="100"/>
    </row>
    <row r="1423" spans="7:13">
      <c r="G1423" s="81" t="s">
        <v>1542</v>
      </c>
      <c r="H1423" s="81"/>
      <c r="I1423" s="81" t="s">
        <v>20229</v>
      </c>
      <c r="J1423" s="81" t="s">
        <v>22560</v>
      </c>
      <c r="K1423" s="81"/>
      <c r="L1423" s="81"/>
      <c r="M1423" s="100"/>
    </row>
    <row r="1424" spans="7:13">
      <c r="G1424" s="81" t="s">
        <v>1543</v>
      </c>
      <c r="H1424" s="81"/>
      <c r="I1424" s="81" t="s">
        <v>20229</v>
      </c>
      <c r="J1424" s="81" t="s">
        <v>22561</v>
      </c>
      <c r="K1424" s="81"/>
      <c r="L1424" s="81"/>
      <c r="M1424" s="100"/>
    </row>
    <row r="1425" spans="7:13">
      <c r="G1425" s="81" t="s">
        <v>1544</v>
      </c>
      <c r="H1425" s="81"/>
      <c r="I1425" s="81" t="s">
        <v>20229</v>
      </c>
      <c r="J1425" s="81" t="s">
        <v>22562</v>
      </c>
      <c r="K1425" s="81"/>
      <c r="L1425" s="81"/>
      <c r="M1425" s="100"/>
    </row>
    <row r="1426" spans="7:13">
      <c r="G1426" s="81" t="s">
        <v>1545</v>
      </c>
      <c r="H1426" s="81"/>
      <c r="I1426" s="81" t="s">
        <v>20229</v>
      </c>
      <c r="J1426" s="81" t="s">
        <v>22563</v>
      </c>
      <c r="K1426" s="81"/>
      <c r="L1426" s="81"/>
      <c r="M1426" s="100"/>
    </row>
    <row r="1427" spans="7:13">
      <c r="G1427" s="81" t="s">
        <v>1546</v>
      </c>
      <c r="H1427" s="81"/>
      <c r="I1427" s="81" t="s">
        <v>20229</v>
      </c>
      <c r="J1427" s="81" t="s">
        <v>22564</v>
      </c>
      <c r="K1427" s="81"/>
      <c r="L1427" s="81"/>
      <c r="M1427" s="100"/>
    </row>
    <row r="1428" spans="7:13">
      <c r="G1428" s="81" t="s">
        <v>1547</v>
      </c>
      <c r="H1428" s="81"/>
      <c r="I1428" s="81" t="s">
        <v>20229</v>
      </c>
      <c r="J1428" s="81" t="s">
        <v>22565</v>
      </c>
      <c r="K1428" s="81"/>
      <c r="L1428" s="81"/>
      <c r="M1428" s="100"/>
    </row>
    <row r="1429" spans="7:13">
      <c r="G1429" s="81" t="s">
        <v>1548</v>
      </c>
      <c r="H1429" s="81"/>
      <c r="I1429" s="81" t="s">
        <v>20229</v>
      </c>
      <c r="J1429" s="81" t="s">
        <v>22566</v>
      </c>
      <c r="K1429" s="81"/>
      <c r="L1429" s="81"/>
      <c r="M1429" s="100"/>
    </row>
    <row r="1430" spans="7:13">
      <c r="G1430" s="81" t="s">
        <v>1549</v>
      </c>
      <c r="H1430" s="81"/>
      <c r="I1430" s="81" t="s">
        <v>20229</v>
      </c>
      <c r="J1430" s="81" t="s">
        <v>22567</v>
      </c>
      <c r="K1430" s="81"/>
      <c r="L1430" s="81"/>
      <c r="M1430" s="100"/>
    </row>
    <row r="1431" spans="7:13">
      <c r="G1431" s="81" t="s">
        <v>1550</v>
      </c>
      <c r="H1431" s="81"/>
      <c r="I1431" s="81" t="s">
        <v>20229</v>
      </c>
      <c r="J1431" s="81" t="s">
        <v>22568</v>
      </c>
      <c r="K1431" s="81"/>
      <c r="L1431" s="81"/>
      <c r="M1431" s="100"/>
    </row>
    <row r="1432" spans="7:13">
      <c r="G1432" s="81" t="s">
        <v>1551</v>
      </c>
      <c r="H1432" s="81"/>
      <c r="I1432" s="81" t="s">
        <v>20229</v>
      </c>
      <c r="J1432" s="81" t="s">
        <v>22569</v>
      </c>
      <c r="K1432" s="81"/>
      <c r="L1432" s="81"/>
      <c r="M1432" s="100"/>
    </row>
    <row r="1433" spans="7:13">
      <c r="G1433" s="81" t="s">
        <v>1552</v>
      </c>
      <c r="H1433" s="81"/>
      <c r="I1433" s="81" t="s">
        <v>20229</v>
      </c>
      <c r="J1433" s="81" t="s">
        <v>22570</v>
      </c>
      <c r="K1433" s="81"/>
      <c r="L1433" s="81"/>
      <c r="M1433" s="100"/>
    </row>
    <row r="1434" spans="7:13">
      <c r="G1434" s="81" t="s">
        <v>1553</v>
      </c>
      <c r="H1434" s="81"/>
      <c r="I1434" s="81" t="s">
        <v>20229</v>
      </c>
      <c r="J1434" s="81" t="s">
        <v>22571</v>
      </c>
      <c r="K1434" s="81"/>
      <c r="L1434" s="81"/>
      <c r="M1434" s="100"/>
    </row>
    <row r="1435" spans="7:13">
      <c r="G1435" s="81" t="s">
        <v>1554</v>
      </c>
      <c r="H1435" s="81"/>
      <c r="I1435" s="81" t="s">
        <v>20229</v>
      </c>
      <c r="J1435" s="81" t="s">
        <v>22572</v>
      </c>
      <c r="K1435" s="81"/>
      <c r="L1435" s="81"/>
      <c r="M1435" s="100"/>
    </row>
    <row r="1436" spans="7:13">
      <c r="G1436" s="81" t="s">
        <v>1555</v>
      </c>
      <c r="H1436" s="81"/>
      <c r="I1436" s="81" t="s">
        <v>20229</v>
      </c>
      <c r="J1436" s="81" t="s">
        <v>22573</v>
      </c>
      <c r="K1436" s="81"/>
      <c r="L1436" s="81"/>
      <c r="M1436" s="100"/>
    </row>
    <row r="1437" spans="7:13">
      <c r="G1437" s="81" t="s">
        <v>1556</v>
      </c>
      <c r="H1437" s="81"/>
      <c r="I1437" s="81" t="s">
        <v>20229</v>
      </c>
      <c r="J1437" s="81" t="s">
        <v>22574</v>
      </c>
      <c r="K1437" s="81"/>
      <c r="L1437" s="81"/>
      <c r="M1437" s="100"/>
    </row>
    <row r="1438" spans="7:13">
      <c r="G1438" s="81" t="s">
        <v>1557</v>
      </c>
      <c r="H1438" s="81"/>
      <c r="I1438" s="81" t="s">
        <v>20229</v>
      </c>
      <c r="J1438" s="81" t="s">
        <v>22575</v>
      </c>
      <c r="K1438" s="81"/>
      <c r="L1438" s="81"/>
      <c r="M1438" s="100"/>
    </row>
    <row r="1439" spans="7:13">
      <c r="G1439" s="81" t="s">
        <v>1558</v>
      </c>
      <c r="H1439" s="81"/>
      <c r="I1439" s="81" t="s">
        <v>20229</v>
      </c>
      <c r="J1439" s="81" t="s">
        <v>22576</v>
      </c>
      <c r="K1439" s="81"/>
      <c r="L1439" s="81"/>
      <c r="M1439" s="100"/>
    </row>
    <row r="1440" spans="7:13">
      <c r="G1440" s="81" t="s">
        <v>1559</v>
      </c>
      <c r="H1440" s="81"/>
      <c r="I1440" s="81" t="s">
        <v>20229</v>
      </c>
      <c r="J1440" s="81" t="s">
        <v>22577</v>
      </c>
      <c r="K1440" s="81"/>
      <c r="L1440" s="81"/>
      <c r="M1440" s="100"/>
    </row>
    <row r="1441" spans="7:13">
      <c r="G1441" s="81" t="s">
        <v>1560</v>
      </c>
      <c r="H1441" s="81"/>
      <c r="I1441" s="81" t="s">
        <v>20229</v>
      </c>
      <c r="J1441" s="81" t="s">
        <v>22578</v>
      </c>
      <c r="K1441" s="81"/>
      <c r="L1441" s="81"/>
      <c r="M1441" s="100"/>
    </row>
    <row r="1442" spans="7:13">
      <c r="G1442" s="81" t="s">
        <v>1561</v>
      </c>
      <c r="H1442" s="81"/>
      <c r="I1442" s="81" t="s">
        <v>20229</v>
      </c>
      <c r="J1442" s="81" t="s">
        <v>22579</v>
      </c>
      <c r="K1442" s="81"/>
      <c r="L1442" s="81"/>
      <c r="M1442" s="100"/>
    </row>
    <row r="1443" spans="7:13">
      <c r="G1443" s="81" t="s">
        <v>1562</v>
      </c>
      <c r="H1443" s="81"/>
      <c r="I1443" s="81" t="s">
        <v>20229</v>
      </c>
      <c r="J1443" s="81" t="s">
        <v>22580</v>
      </c>
      <c r="K1443" s="81"/>
      <c r="L1443" s="81"/>
      <c r="M1443" s="100"/>
    </row>
    <row r="1444" spans="7:13">
      <c r="G1444" s="81" t="s">
        <v>1563</v>
      </c>
      <c r="H1444" s="81"/>
      <c r="I1444" s="81" t="s">
        <v>20229</v>
      </c>
      <c r="J1444" s="81" t="s">
        <v>22581</v>
      </c>
      <c r="K1444" s="81"/>
      <c r="L1444" s="81"/>
      <c r="M1444" s="100"/>
    </row>
    <row r="1445" spans="7:13">
      <c r="G1445" s="81" t="s">
        <v>1564</v>
      </c>
      <c r="H1445" s="81"/>
      <c r="I1445" s="81" t="s">
        <v>20229</v>
      </c>
      <c r="J1445" s="81" t="s">
        <v>22582</v>
      </c>
      <c r="K1445" s="81"/>
      <c r="L1445" s="81"/>
      <c r="M1445" s="100"/>
    </row>
    <row r="1446" spans="7:13">
      <c r="G1446" s="81" t="s">
        <v>1565</v>
      </c>
      <c r="H1446" s="81"/>
      <c r="I1446" s="81" t="s">
        <v>20229</v>
      </c>
      <c r="J1446" s="81" t="s">
        <v>22583</v>
      </c>
      <c r="K1446" s="81"/>
      <c r="L1446" s="81"/>
      <c r="M1446" s="100"/>
    </row>
    <row r="1447" spans="7:13">
      <c r="G1447" s="81" t="s">
        <v>1566</v>
      </c>
      <c r="H1447" s="81"/>
      <c r="I1447" s="81" t="s">
        <v>20229</v>
      </c>
      <c r="J1447" s="81" t="s">
        <v>22584</v>
      </c>
      <c r="K1447" s="81"/>
      <c r="L1447" s="81"/>
      <c r="M1447" s="100"/>
    </row>
    <row r="1448" spans="7:13">
      <c r="G1448" s="81" t="s">
        <v>1567</v>
      </c>
      <c r="H1448" s="81"/>
      <c r="I1448" s="81" t="s">
        <v>20229</v>
      </c>
      <c r="J1448" s="81" t="s">
        <v>22585</v>
      </c>
      <c r="K1448" s="81"/>
      <c r="L1448" s="81"/>
      <c r="M1448" s="100"/>
    </row>
    <row r="1449" spans="7:13">
      <c r="G1449" s="81" t="s">
        <v>1568</v>
      </c>
      <c r="H1449" s="81"/>
      <c r="I1449" s="81" t="s">
        <v>20298</v>
      </c>
      <c r="J1449" s="81" t="s">
        <v>22586</v>
      </c>
      <c r="K1449" s="81"/>
      <c r="L1449" s="81"/>
      <c r="M1449" s="100"/>
    </row>
    <row r="1450" spans="7:13">
      <c r="G1450" s="81" t="s">
        <v>1569</v>
      </c>
      <c r="H1450" s="81"/>
      <c r="I1450" s="81" t="s">
        <v>20229</v>
      </c>
      <c r="J1450" s="81" t="s">
        <v>22587</v>
      </c>
      <c r="K1450" s="81"/>
      <c r="L1450" s="81"/>
      <c r="M1450" s="100"/>
    </row>
    <row r="1451" spans="7:13">
      <c r="G1451" s="81" t="s">
        <v>1570</v>
      </c>
      <c r="H1451" s="81"/>
      <c r="I1451" s="81" t="s">
        <v>20229</v>
      </c>
      <c r="J1451" s="81" t="s">
        <v>22588</v>
      </c>
      <c r="K1451" s="81"/>
      <c r="L1451" s="81"/>
      <c r="M1451" s="100"/>
    </row>
    <row r="1452" spans="7:13">
      <c r="G1452" s="81" t="s">
        <v>1571</v>
      </c>
      <c r="H1452" s="81"/>
      <c r="I1452" s="81" t="s">
        <v>20229</v>
      </c>
      <c r="J1452" s="81" t="s">
        <v>22589</v>
      </c>
      <c r="K1452" s="81"/>
      <c r="L1452" s="81"/>
      <c r="M1452" s="100"/>
    </row>
    <row r="1453" spans="7:13">
      <c r="G1453" s="81" t="s">
        <v>1572</v>
      </c>
      <c r="H1453" s="81"/>
      <c r="I1453" s="81" t="s">
        <v>20229</v>
      </c>
      <c r="J1453" s="81" t="s">
        <v>22590</v>
      </c>
      <c r="K1453" s="81"/>
      <c r="L1453" s="81"/>
      <c r="M1453" s="100"/>
    </row>
    <row r="1454" spans="7:13">
      <c r="G1454" s="81" t="s">
        <v>1573</v>
      </c>
      <c r="H1454" s="81"/>
      <c r="I1454" s="81" t="s">
        <v>20229</v>
      </c>
      <c r="J1454" s="81" t="s">
        <v>22591</v>
      </c>
      <c r="K1454" s="81"/>
      <c r="L1454" s="81"/>
      <c r="M1454" s="100"/>
    </row>
    <row r="1455" spans="7:13">
      <c r="G1455" s="81" t="s">
        <v>1574</v>
      </c>
      <c r="H1455" s="81"/>
      <c r="I1455" s="81" t="s">
        <v>20229</v>
      </c>
      <c r="J1455" s="81" t="s">
        <v>22592</v>
      </c>
      <c r="K1455" s="81"/>
      <c r="L1455" s="81"/>
      <c r="M1455" s="100"/>
    </row>
    <row r="1456" spans="7:13">
      <c r="G1456" s="81" t="s">
        <v>1575</v>
      </c>
      <c r="H1456" s="81"/>
      <c r="I1456" s="81" t="s">
        <v>20229</v>
      </c>
      <c r="J1456" s="81" t="s">
        <v>22593</v>
      </c>
      <c r="K1456" s="81"/>
      <c r="L1456" s="81"/>
      <c r="M1456" s="100"/>
    </row>
    <row r="1457" spans="7:13">
      <c r="G1457" s="81" t="s">
        <v>1576</v>
      </c>
      <c r="H1457" s="81"/>
      <c r="I1457" s="81" t="s">
        <v>20229</v>
      </c>
      <c r="J1457" s="81" t="s">
        <v>22594</v>
      </c>
      <c r="K1457" s="81"/>
      <c r="L1457" s="81"/>
      <c r="M1457" s="100"/>
    </row>
    <row r="1458" spans="7:13">
      <c r="G1458" s="81" t="s">
        <v>1577</v>
      </c>
      <c r="H1458" s="81"/>
      <c r="I1458" s="81" t="s">
        <v>20229</v>
      </c>
      <c r="J1458" s="81" t="s">
        <v>22595</v>
      </c>
      <c r="K1458" s="81"/>
      <c r="L1458" s="81"/>
      <c r="M1458" s="100"/>
    </row>
    <row r="1459" spans="7:13">
      <c r="G1459" s="81" t="s">
        <v>1578</v>
      </c>
      <c r="H1459" s="81"/>
      <c r="I1459" s="81" t="s">
        <v>20229</v>
      </c>
      <c r="J1459" s="81" t="s">
        <v>22596</v>
      </c>
      <c r="K1459" s="81"/>
      <c r="L1459" s="81"/>
      <c r="M1459" s="100"/>
    </row>
    <row r="1460" spans="7:13">
      <c r="G1460" s="81" t="s">
        <v>1579</v>
      </c>
      <c r="H1460" s="81"/>
      <c r="I1460" s="81" t="s">
        <v>20229</v>
      </c>
      <c r="J1460" s="81" t="s">
        <v>22597</v>
      </c>
      <c r="K1460" s="81"/>
      <c r="L1460" s="81"/>
      <c r="M1460" s="100"/>
    </row>
    <row r="1461" spans="7:13">
      <c r="G1461" s="81" t="s">
        <v>1580</v>
      </c>
      <c r="H1461" s="81"/>
      <c r="I1461" s="81" t="s">
        <v>20229</v>
      </c>
      <c r="J1461" s="81" t="s">
        <v>22598</v>
      </c>
      <c r="K1461" s="81"/>
      <c r="L1461" s="81"/>
      <c r="M1461" s="100"/>
    </row>
    <row r="1462" spans="7:13">
      <c r="G1462" s="81" t="s">
        <v>1581</v>
      </c>
      <c r="H1462" s="81"/>
      <c r="I1462" s="81" t="s">
        <v>20229</v>
      </c>
      <c r="J1462" s="81" t="s">
        <v>22599</v>
      </c>
      <c r="K1462" s="81"/>
      <c r="L1462" s="81"/>
      <c r="M1462" s="100"/>
    </row>
    <row r="1463" spans="7:13">
      <c r="G1463" s="81" t="s">
        <v>1582</v>
      </c>
      <c r="H1463" s="81"/>
      <c r="I1463" s="81" t="s">
        <v>20229</v>
      </c>
      <c r="J1463" s="81" t="s">
        <v>22600</v>
      </c>
      <c r="K1463" s="81"/>
      <c r="L1463" s="81"/>
      <c r="M1463" s="100"/>
    </row>
    <row r="1464" spans="7:13">
      <c r="G1464" s="81" t="s">
        <v>1583</v>
      </c>
      <c r="H1464" s="81"/>
      <c r="I1464" s="81" t="s">
        <v>20229</v>
      </c>
      <c r="J1464" s="81" t="s">
        <v>22601</v>
      </c>
      <c r="K1464" s="81"/>
      <c r="L1464" s="81"/>
      <c r="M1464" s="100"/>
    </row>
    <row r="1465" spans="7:13">
      <c r="G1465" s="81" t="s">
        <v>1584</v>
      </c>
      <c r="H1465" s="81"/>
      <c r="I1465" s="81" t="s">
        <v>20229</v>
      </c>
      <c r="J1465" s="81" t="s">
        <v>22602</v>
      </c>
      <c r="K1465" s="81"/>
      <c r="L1465" s="81"/>
      <c r="M1465" s="100"/>
    </row>
    <row r="1466" spans="7:13">
      <c r="G1466" s="81" t="s">
        <v>1585</v>
      </c>
      <c r="H1466" s="81"/>
      <c r="I1466" s="81" t="s">
        <v>20229</v>
      </c>
      <c r="J1466" s="81" t="s">
        <v>22603</v>
      </c>
      <c r="K1466" s="81"/>
      <c r="L1466" s="81"/>
      <c r="M1466" s="100"/>
    </row>
    <row r="1467" spans="7:13">
      <c r="G1467" s="81" t="s">
        <v>1586</v>
      </c>
      <c r="H1467" s="81"/>
      <c r="I1467" s="81" t="s">
        <v>20229</v>
      </c>
      <c r="J1467" s="81" t="s">
        <v>22604</v>
      </c>
      <c r="K1467" s="81"/>
      <c r="L1467" s="81"/>
      <c r="M1467" s="100"/>
    </row>
    <row r="1468" spans="7:13">
      <c r="G1468" s="81" t="s">
        <v>1587</v>
      </c>
      <c r="H1468" s="81"/>
      <c r="I1468" s="81" t="s">
        <v>20229</v>
      </c>
      <c r="J1468" s="81" t="s">
        <v>22605</v>
      </c>
      <c r="K1468" s="81"/>
      <c r="L1468" s="81"/>
      <c r="M1468" s="100"/>
    </row>
    <row r="1469" spans="7:13">
      <c r="G1469" s="81" t="s">
        <v>1588</v>
      </c>
      <c r="H1469" s="81"/>
      <c r="I1469" s="81" t="s">
        <v>20229</v>
      </c>
      <c r="J1469" s="81" t="s">
        <v>22606</v>
      </c>
      <c r="K1469" s="81"/>
      <c r="L1469" s="81"/>
      <c r="M1469" s="100"/>
    </row>
    <row r="1470" spans="7:13">
      <c r="G1470" s="81" t="s">
        <v>1589</v>
      </c>
      <c r="H1470" s="81"/>
      <c r="I1470" s="81" t="s">
        <v>20229</v>
      </c>
      <c r="J1470" s="81" t="s">
        <v>22607</v>
      </c>
      <c r="K1470" s="81"/>
      <c r="L1470" s="81"/>
      <c r="M1470" s="100"/>
    </row>
    <row r="1471" spans="7:13">
      <c r="G1471" s="81" t="s">
        <v>1590</v>
      </c>
      <c r="H1471" s="81"/>
      <c r="I1471" s="81" t="s">
        <v>20229</v>
      </c>
      <c r="J1471" s="81" t="s">
        <v>22608</v>
      </c>
      <c r="K1471" s="81"/>
      <c r="L1471" s="81"/>
      <c r="M1471" s="100"/>
    </row>
    <row r="1472" spans="7:13">
      <c r="G1472" s="81" t="s">
        <v>1591</v>
      </c>
      <c r="H1472" s="81"/>
      <c r="I1472" s="81" t="s">
        <v>20229</v>
      </c>
      <c r="J1472" s="81" t="s">
        <v>22609</v>
      </c>
      <c r="K1472" s="81"/>
      <c r="L1472" s="81"/>
      <c r="M1472" s="100"/>
    </row>
    <row r="1473" spans="7:13">
      <c r="G1473" s="81" t="s">
        <v>1592</v>
      </c>
      <c r="H1473" s="81"/>
      <c r="I1473" s="81" t="s">
        <v>20229</v>
      </c>
      <c r="J1473" s="81" t="s">
        <v>22610</v>
      </c>
      <c r="K1473" s="81"/>
      <c r="L1473" s="81"/>
      <c r="M1473" s="100"/>
    </row>
    <row r="1474" spans="7:13">
      <c r="G1474" s="81" t="s">
        <v>1593</v>
      </c>
      <c r="H1474" s="81"/>
      <c r="I1474" s="81" t="s">
        <v>20229</v>
      </c>
      <c r="J1474" s="81" t="s">
        <v>22611</v>
      </c>
      <c r="K1474" s="81"/>
      <c r="L1474" s="81"/>
      <c r="M1474" s="100"/>
    </row>
    <row r="1475" spans="7:13">
      <c r="G1475" s="81" t="s">
        <v>1594</v>
      </c>
      <c r="H1475" s="81"/>
      <c r="I1475" s="81" t="s">
        <v>20229</v>
      </c>
      <c r="J1475" s="81" t="s">
        <v>22612</v>
      </c>
      <c r="K1475" s="81"/>
      <c r="L1475" s="81"/>
      <c r="M1475" s="100"/>
    </row>
    <row r="1476" spans="7:13">
      <c r="G1476" s="81" t="s">
        <v>1595</v>
      </c>
      <c r="H1476" s="81"/>
      <c r="I1476" s="81" t="s">
        <v>20229</v>
      </c>
      <c r="J1476" s="81" t="s">
        <v>22613</v>
      </c>
      <c r="K1476" s="81"/>
      <c r="L1476" s="81"/>
      <c r="M1476" s="100"/>
    </row>
    <row r="1477" spans="7:13">
      <c r="G1477" s="81" t="s">
        <v>1596</v>
      </c>
      <c r="H1477" s="81"/>
      <c r="I1477" s="81" t="s">
        <v>20229</v>
      </c>
      <c r="J1477" s="81" t="s">
        <v>22614</v>
      </c>
      <c r="K1477" s="81"/>
      <c r="L1477" s="81"/>
      <c r="M1477" s="100"/>
    </row>
    <row r="1478" spans="7:13">
      <c r="G1478" s="81" t="s">
        <v>1597</v>
      </c>
      <c r="H1478" s="81"/>
      <c r="I1478" s="81" t="s">
        <v>20229</v>
      </c>
      <c r="J1478" s="81" t="s">
        <v>22615</v>
      </c>
      <c r="K1478" s="81"/>
      <c r="L1478" s="81"/>
      <c r="M1478" s="100"/>
    </row>
    <row r="1479" spans="7:13">
      <c r="G1479" s="81" t="s">
        <v>1598</v>
      </c>
      <c r="H1479" s="81"/>
      <c r="I1479" s="81" t="s">
        <v>20229</v>
      </c>
      <c r="J1479" s="81" t="s">
        <v>22616</v>
      </c>
      <c r="K1479" s="81"/>
      <c r="L1479" s="81"/>
      <c r="M1479" s="100"/>
    </row>
    <row r="1480" spans="7:13">
      <c r="G1480" s="81" t="s">
        <v>1599</v>
      </c>
      <c r="H1480" s="81"/>
      <c r="I1480" s="81" t="s">
        <v>20229</v>
      </c>
      <c r="J1480" s="81" t="s">
        <v>22617</v>
      </c>
      <c r="K1480" s="81"/>
      <c r="L1480" s="81"/>
      <c r="M1480" s="100"/>
    </row>
    <row r="1481" spans="7:13">
      <c r="G1481" s="81" t="s">
        <v>1600</v>
      </c>
      <c r="H1481" s="81"/>
      <c r="I1481" s="81" t="s">
        <v>20229</v>
      </c>
      <c r="J1481" s="81" t="s">
        <v>22618</v>
      </c>
      <c r="K1481" s="81"/>
      <c r="L1481" s="81"/>
      <c r="M1481" s="100"/>
    </row>
    <row r="1482" spans="7:13">
      <c r="G1482" s="81" t="s">
        <v>1601</v>
      </c>
      <c r="H1482" s="81"/>
      <c r="I1482" s="81" t="s">
        <v>20229</v>
      </c>
      <c r="J1482" s="81" t="s">
        <v>22619</v>
      </c>
      <c r="K1482" s="81"/>
      <c r="L1482" s="81"/>
      <c r="M1482" s="100"/>
    </row>
    <row r="1483" spans="7:13">
      <c r="G1483" s="81" t="s">
        <v>1602</v>
      </c>
      <c r="H1483" s="81"/>
      <c r="I1483" s="81" t="s">
        <v>20229</v>
      </c>
      <c r="J1483" s="81" t="s">
        <v>22620</v>
      </c>
      <c r="K1483" s="81"/>
      <c r="L1483" s="81"/>
      <c r="M1483" s="100"/>
    </row>
    <row r="1484" spans="7:13">
      <c r="G1484" s="81" t="s">
        <v>1603</v>
      </c>
      <c r="H1484" s="81"/>
      <c r="I1484" s="81" t="s">
        <v>20229</v>
      </c>
      <c r="J1484" s="81" t="s">
        <v>22621</v>
      </c>
      <c r="K1484" s="81"/>
      <c r="L1484" s="81"/>
      <c r="M1484" s="100"/>
    </row>
    <row r="1485" spans="7:13">
      <c r="G1485" s="81" t="s">
        <v>1604</v>
      </c>
      <c r="H1485" s="81"/>
      <c r="I1485" s="81" t="s">
        <v>20229</v>
      </c>
      <c r="J1485" s="81" t="s">
        <v>22622</v>
      </c>
      <c r="K1485" s="81"/>
      <c r="L1485" s="81"/>
      <c r="M1485" s="100"/>
    </row>
    <row r="1486" spans="7:13">
      <c r="G1486" s="81" t="s">
        <v>1605</v>
      </c>
      <c r="H1486" s="81"/>
      <c r="I1486" s="81" t="s">
        <v>20229</v>
      </c>
      <c r="J1486" s="81" t="s">
        <v>22623</v>
      </c>
      <c r="K1486" s="81"/>
      <c r="L1486" s="81"/>
      <c r="M1486" s="100"/>
    </row>
    <row r="1487" spans="7:13">
      <c r="G1487" s="81" t="s">
        <v>1606</v>
      </c>
      <c r="H1487" s="81"/>
      <c r="I1487" s="81" t="s">
        <v>20229</v>
      </c>
      <c r="J1487" s="81" t="s">
        <v>22624</v>
      </c>
      <c r="K1487" s="81"/>
      <c r="L1487" s="81"/>
      <c r="M1487" s="100"/>
    </row>
    <row r="1488" spans="7:13">
      <c r="G1488" s="81" t="s">
        <v>1607</v>
      </c>
      <c r="H1488" s="81"/>
      <c r="I1488" s="81" t="s">
        <v>20229</v>
      </c>
      <c r="J1488" s="81" t="s">
        <v>22625</v>
      </c>
      <c r="K1488" s="81"/>
      <c r="L1488" s="81"/>
      <c r="M1488" s="100"/>
    </row>
    <row r="1489" spans="7:13">
      <c r="G1489" s="81" t="s">
        <v>1608</v>
      </c>
      <c r="H1489" s="81"/>
      <c r="I1489" s="81" t="s">
        <v>20229</v>
      </c>
      <c r="J1489" s="81" t="s">
        <v>22626</v>
      </c>
      <c r="K1489" s="81"/>
      <c r="L1489" s="81"/>
      <c r="M1489" s="100"/>
    </row>
    <row r="1490" spans="7:13">
      <c r="G1490" s="81" t="s">
        <v>1609</v>
      </c>
      <c r="H1490" s="81"/>
      <c r="I1490" s="81" t="s">
        <v>20229</v>
      </c>
      <c r="J1490" s="81" t="s">
        <v>22627</v>
      </c>
      <c r="K1490" s="81"/>
      <c r="L1490" s="81"/>
      <c r="M1490" s="100"/>
    </row>
    <row r="1491" spans="7:13">
      <c r="G1491" s="81" t="s">
        <v>1610</v>
      </c>
      <c r="H1491" s="81"/>
      <c r="I1491" s="81" t="s">
        <v>20229</v>
      </c>
      <c r="J1491" s="81" t="s">
        <v>22628</v>
      </c>
      <c r="K1491" s="81"/>
      <c r="L1491" s="81"/>
      <c r="M1491" s="100"/>
    </row>
    <row r="1492" spans="7:13">
      <c r="G1492" s="81" t="s">
        <v>1611</v>
      </c>
      <c r="H1492" s="81"/>
      <c r="I1492" s="81" t="s">
        <v>20229</v>
      </c>
      <c r="J1492" s="81" t="s">
        <v>22629</v>
      </c>
      <c r="K1492" s="81"/>
      <c r="L1492" s="81"/>
      <c r="M1492" s="100"/>
    </row>
    <row r="1493" spans="7:13">
      <c r="G1493" s="81" t="s">
        <v>1612</v>
      </c>
      <c r="H1493" s="81"/>
      <c r="I1493" s="81" t="s">
        <v>20229</v>
      </c>
      <c r="J1493" s="81" t="s">
        <v>22630</v>
      </c>
      <c r="K1493" s="81"/>
      <c r="L1493" s="81"/>
      <c r="M1493" s="100"/>
    </row>
    <row r="1494" spans="7:13">
      <c r="G1494" s="81" t="s">
        <v>1613</v>
      </c>
      <c r="H1494" s="81"/>
      <c r="I1494" s="81" t="s">
        <v>20229</v>
      </c>
      <c r="J1494" s="81" t="s">
        <v>22631</v>
      </c>
      <c r="K1494" s="81"/>
      <c r="L1494" s="81"/>
      <c r="M1494" s="100"/>
    </row>
    <row r="1495" spans="7:13">
      <c r="G1495" s="81" t="s">
        <v>1614</v>
      </c>
      <c r="H1495" s="81"/>
      <c r="I1495" s="81" t="s">
        <v>20229</v>
      </c>
      <c r="J1495" s="81" t="s">
        <v>22632</v>
      </c>
      <c r="K1495" s="81"/>
      <c r="L1495" s="81"/>
      <c r="M1495" s="100"/>
    </row>
    <row r="1496" spans="7:13">
      <c r="G1496" s="81" t="s">
        <v>1615</v>
      </c>
      <c r="H1496" s="81"/>
      <c r="I1496" s="81" t="s">
        <v>20229</v>
      </c>
      <c r="J1496" s="81" t="s">
        <v>22633</v>
      </c>
      <c r="K1496" s="81"/>
      <c r="L1496" s="81"/>
      <c r="M1496" s="100"/>
    </row>
    <row r="1497" spans="7:13">
      <c r="G1497" s="81" t="s">
        <v>1616</v>
      </c>
      <c r="H1497" s="81"/>
      <c r="I1497" s="81" t="s">
        <v>20229</v>
      </c>
      <c r="J1497" s="81" t="s">
        <v>22634</v>
      </c>
      <c r="K1497" s="81"/>
      <c r="L1497" s="81"/>
      <c r="M1497" s="100"/>
    </row>
    <row r="1498" spans="7:13">
      <c r="G1498" s="81" t="s">
        <v>1617</v>
      </c>
      <c r="H1498" s="81"/>
      <c r="I1498" s="81" t="s">
        <v>20229</v>
      </c>
      <c r="J1498" s="81" t="s">
        <v>22635</v>
      </c>
      <c r="K1498" s="81"/>
      <c r="L1498" s="81"/>
      <c r="M1498" s="100"/>
    </row>
    <row r="1499" spans="7:13">
      <c r="G1499" s="81" t="s">
        <v>1618</v>
      </c>
      <c r="H1499" s="81"/>
      <c r="I1499" s="81" t="s">
        <v>20229</v>
      </c>
      <c r="J1499" s="81" t="s">
        <v>22636</v>
      </c>
      <c r="K1499" s="81"/>
      <c r="L1499" s="81"/>
      <c r="M1499" s="100"/>
    </row>
    <row r="1500" spans="7:13">
      <c r="G1500" s="81" t="s">
        <v>1619</v>
      </c>
      <c r="H1500" s="81"/>
      <c r="I1500" s="81" t="s">
        <v>20229</v>
      </c>
      <c r="J1500" s="81" t="s">
        <v>22637</v>
      </c>
      <c r="K1500" s="81"/>
      <c r="L1500" s="81"/>
      <c r="M1500" s="100"/>
    </row>
    <row r="1501" spans="7:13">
      <c r="G1501" s="81" t="s">
        <v>1620</v>
      </c>
      <c r="H1501" s="81"/>
      <c r="I1501" s="81" t="s">
        <v>20229</v>
      </c>
      <c r="J1501" s="81" t="s">
        <v>22638</v>
      </c>
      <c r="K1501" s="81"/>
      <c r="L1501" s="81"/>
      <c r="M1501" s="100"/>
    </row>
    <row r="1502" spans="7:13">
      <c r="G1502" s="81" t="s">
        <v>1621</v>
      </c>
      <c r="H1502" s="81"/>
      <c r="I1502" s="81" t="s">
        <v>20229</v>
      </c>
      <c r="J1502" s="81" t="s">
        <v>22639</v>
      </c>
      <c r="K1502" s="81"/>
      <c r="L1502" s="81"/>
      <c r="M1502" s="100"/>
    </row>
    <row r="1503" spans="7:13">
      <c r="G1503" s="81" t="s">
        <v>1622</v>
      </c>
      <c r="H1503" s="81"/>
      <c r="I1503" s="81" t="s">
        <v>20229</v>
      </c>
      <c r="J1503" s="81" t="s">
        <v>22640</v>
      </c>
      <c r="K1503" s="81"/>
      <c r="L1503" s="81"/>
      <c r="M1503" s="100"/>
    </row>
    <row r="1504" spans="7:13">
      <c r="G1504" s="81" t="s">
        <v>1623</v>
      </c>
      <c r="H1504" s="81"/>
      <c r="I1504" s="81" t="s">
        <v>20229</v>
      </c>
      <c r="J1504" s="81" t="s">
        <v>22641</v>
      </c>
      <c r="K1504" s="81"/>
      <c r="L1504" s="81"/>
      <c r="M1504" s="100"/>
    </row>
    <row r="1505" spans="7:13">
      <c r="G1505" s="81" t="s">
        <v>1624</v>
      </c>
      <c r="H1505" s="81"/>
      <c r="I1505" s="81" t="s">
        <v>20229</v>
      </c>
      <c r="J1505" s="81" t="s">
        <v>22642</v>
      </c>
      <c r="K1505" s="81"/>
      <c r="L1505" s="81"/>
      <c r="M1505" s="100"/>
    </row>
    <row r="1506" spans="7:13">
      <c r="G1506" s="81" t="s">
        <v>1625</v>
      </c>
      <c r="H1506" s="81"/>
      <c r="I1506" s="81" t="s">
        <v>20229</v>
      </c>
      <c r="J1506" s="81" t="s">
        <v>22643</v>
      </c>
      <c r="K1506" s="81"/>
      <c r="L1506" s="81"/>
      <c r="M1506" s="100"/>
    </row>
    <row r="1507" spans="7:13">
      <c r="G1507" s="81" t="s">
        <v>1626</v>
      </c>
      <c r="H1507" s="81"/>
      <c r="I1507" s="81" t="s">
        <v>20229</v>
      </c>
      <c r="J1507" s="81" t="s">
        <v>22644</v>
      </c>
      <c r="K1507" s="81"/>
      <c r="L1507" s="81"/>
      <c r="M1507" s="100"/>
    </row>
    <row r="1508" spans="7:13">
      <c r="G1508" s="81" t="s">
        <v>1627</v>
      </c>
      <c r="H1508" s="81"/>
      <c r="I1508" s="81" t="s">
        <v>20229</v>
      </c>
      <c r="J1508" s="81" t="s">
        <v>22645</v>
      </c>
      <c r="K1508" s="81"/>
      <c r="L1508" s="81"/>
      <c r="M1508" s="100"/>
    </row>
    <row r="1509" spans="7:13">
      <c r="G1509" s="81" t="s">
        <v>1628</v>
      </c>
      <c r="H1509" s="81"/>
      <c r="I1509" s="81" t="s">
        <v>20229</v>
      </c>
      <c r="J1509" s="81" t="s">
        <v>22646</v>
      </c>
      <c r="K1509" s="81"/>
      <c r="L1509" s="81"/>
      <c r="M1509" s="100"/>
    </row>
    <row r="1510" spans="7:13">
      <c r="G1510" s="81" t="s">
        <v>1629</v>
      </c>
      <c r="H1510" s="81"/>
      <c r="I1510" s="81" t="s">
        <v>20229</v>
      </c>
      <c r="J1510" s="81" t="s">
        <v>22647</v>
      </c>
      <c r="K1510" s="81"/>
      <c r="L1510" s="81"/>
      <c r="M1510" s="100"/>
    </row>
    <row r="1511" spans="7:13">
      <c r="G1511" s="81" t="s">
        <v>1630</v>
      </c>
      <c r="H1511" s="81"/>
      <c r="I1511" s="81" t="s">
        <v>20229</v>
      </c>
      <c r="J1511" s="81" t="s">
        <v>22648</v>
      </c>
      <c r="K1511" s="81"/>
      <c r="L1511" s="81"/>
      <c r="M1511" s="100"/>
    </row>
    <row r="1512" spans="7:13">
      <c r="G1512" s="81" t="s">
        <v>1631</v>
      </c>
      <c r="H1512" s="81"/>
      <c r="I1512" s="81" t="s">
        <v>20229</v>
      </c>
      <c r="J1512" s="81" t="s">
        <v>22649</v>
      </c>
      <c r="K1512" s="81"/>
      <c r="L1512" s="81"/>
      <c r="M1512" s="100"/>
    </row>
    <row r="1513" spans="7:13">
      <c r="G1513" s="81" t="s">
        <v>1632</v>
      </c>
      <c r="H1513" s="81"/>
      <c r="I1513" s="81" t="s">
        <v>20229</v>
      </c>
      <c r="J1513" s="81" t="s">
        <v>22650</v>
      </c>
      <c r="K1513" s="81"/>
      <c r="L1513" s="81"/>
      <c r="M1513" s="100"/>
    </row>
    <row r="1514" spans="7:13">
      <c r="G1514" s="81" t="s">
        <v>1633</v>
      </c>
      <c r="H1514" s="81"/>
      <c r="I1514" s="81" t="s">
        <v>20229</v>
      </c>
      <c r="J1514" s="81" t="s">
        <v>22651</v>
      </c>
      <c r="K1514" s="81"/>
      <c r="L1514" s="81"/>
      <c r="M1514" s="100"/>
    </row>
    <row r="1515" spans="7:13">
      <c r="G1515" s="81" t="s">
        <v>1634</v>
      </c>
      <c r="H1515" s="81"/>
      <c r="I1515" s="81" t="s">
        <v>20229</v>
      </c>
      <c r="J1515" s="81" t="s">
        <v>22652</v>
      </c>
      <c r="K1515" s="81"/>
      <c r="L1515" s="81"/>
      <c r="M1515" s="100"/>
    </row>
    <row r="1516" spans="7:13">
      <c r="G1516" s="81" t="s">
        <v>1635</v>
      </c>
      <c r="H1516" s="81"/>
      <c r="I1516" s="81" t="s">
        <v>20229</v>
      </c>
      <c r="J1516" s="81" t="s">
        <v>22653</v>
      </c>
      <c r="K1516" s="81"/>
      <c r="L1516" s="81"/>
      <c r="M1516" s="100"/>
    </row>
    <row r="1517" spans="7:13">
      <c r="G1517" s="81" t="s">
        <v>1636</v>
      </c>
      <c r="H1517" s="81"/>
      <c r="I1517" s="81" t="s">
        <v>20229</v>
      </c>
      <c r="J1517" s="81" t="s">
        <v>22654</v>
      </c>
      <c r="K1517" s="81"/>
      <c r="L1517" s="81"/>
      <c r="M1517" s="100"/>
    </row>
    <row r="1518" spans="7:13">
      <c r="G1518" s="81" t="s">
        <v>1637</v>
      </c>
      <c r="H1518" s="81"/>
      <c r="I1518" s="81" t="s">
        <v>20229</v>
      </c>
      <c r="J1518" s="81" t="s">
        <v>22655</v>
      </c>
      <c r="K1518" s="81"/>
      <c r="L1518" s="81"/>
      <c r="M1518" s="100"/>
    </row>
    <row r="1519" spans="7:13">
      <c r="G1519" s="81" t="s">
        <v>1638</v>
      </c>
      <c r="H1519" s="81"/>
      <c r="I1519" s="81" t="s">
        <v>20229</v>
      </c>
      <c r="J1519" s="81" t="s">
        <v>22656</v>
      </c>
      <c r="K1519" s="81"/>
      <c r="L1519" s="81"/>
      <c r="M1519" s="100"/>
    </row>
    <row r="1520" spans="7:13">
      <c r="G1520" s="81" t="s">
        <v>1639</v>
      </c>
      <c r="H1520" s="81"/>
      <c r="I1520" s="81" t="s">
        <v>20229</v>
      </c>
      <c r="J1520" s="81" t="s">
        <v>22657</v>
      </c>
      <c r="K1520" s="81"/>
      <c r="L1520" s="81"/>
      <c r="M1520" s="100"/>
    </row>
    <row r="1521" spans="7:13">
      <c r="G1521" s="81" t="s">
        <v>1640</v>
      </c>
      <c r="H1521" s="81"/>
      <c r="I1521" s="81" t="s">
        <v>20229</v>
      </c>
      <c r="J1521" s="81" t="s">
        <v>22658</v>
      </c>
      <c r="K1521" s="81"/>
      <c r="L1521" s="81"/>
      <c r="M1521" s="100"/>
    </row>
    <row r="1522" spans="7:13">
      <c r="G1522" s="81" t="s">
        <v>1641</v>
      </c>
      <c r="H1522" s="81"/>
      <c r="I1522" s="81" t="s">
        <v>20229</v>
      </c>
      <c r="J1522" s="81" t="s">
        <v>22659</v>
      </c>
      <c r="K1522" s="81"/>
      <c r="L1522" s="81"/>
      <c r="M1522" s="100"/>
    </row>
    <row r="1523" spans="7:13">
      <c r="G1523" s="81" t="s">
        <v>1642</v>
      </c>
      <c r="H1523" s="81"/>
      <c r="I1523" s="81" t="s">
        <v>20229</v>
      </c>
      <c r="J1523" s="81" t="s">
        <v>22660</v>
      </c>
      <c r="K1523" s="81"/>
      <c r="L1523" s="81"/>
      <c r="M1523" s="100"/>
    </row>
    <row r="1524" spans="7:13">
      <c r="G1524" s="81" t="s">
        <v>1643</v>
      </c>
      <c r="H1524" s="81"/>
      <c r="I1524" s="81" t="s">
        <v>20229</v>
      </c>
      <c r="J1524" s="81" t="s">
        <v>22661</v>
      </c>
      <c r="K1524" s="81"/>
      <c r="L1524" s="81"/>
      <c r="M1524" s="100"/>
    </row>
    <row r="1525" spans="7:13">
      <c r="G1525" s="81" t="s">
        <v>1644</v>
      </c>
      <c r="H1525" s="81"/>
      <c r="I1525" s="81" t="s">
        <v>20229</v>
      </c>
      <c r="J1525" s="81" t="s">
        <v>22662</v>
      </c>
      <c r="K1525" s="81"/>
      <c r="L1525" s="81"/>
      <c r="M1525" s="100"/>
    </row>
    <row r="1526" spans="7:13">
      <c r="G1526" s="81" t="s">
        <v>1645</v>
      </c>
      <c r="H1526" s="81"/>
      <c r="I1526" s="81" t="s">
        <v>20229</v>
      </c>
      <c r="J1526" s="81" t="s">
        <v>22663</v>
      </c>
      <c r="K1526" s="81"/>
      <c r="L1526" s="81"/>
      <c r="M1526" s="100"/>
    </row>
    <row r="1527" spans="7:13">
      <c r="G1527" s="81" t="s">
        <v>1646</v>
      </c>
      <c r="H1527" s="81"/>
      <c r="I1527" s="81" t="s">
        <v>20229</v>
      </c>
      <c r="J1527" s="81" t="s">
        <v>22664</v>
      </c>
      <c r="K1527" s="81"/>
      <c r="L1527" s="81"/>
      <c r="M1527" s="100"/>
    </row>
    <row r="1528" spans="7:13">
      <c r="G1528" s="81" t="s">
        <v>1647</v>
      </c>
      <c r="H1528" s="81"/>
      <c r="I1528" s="81" t="s">
        <v>20229</v>
      </c>
      <c r="J1528" s="81" t="s">
        <v>22665</v>
      </c>
      <c r="K1528" s="81"/>
      <c r="L1528" s="81"/>
      <c r="M1528" s="100"/>
    </row>
    <row r="1529" spans="7:13">
      <c r="G1529" s="81" t="s">
        <v>1648</v>
      </c>
      <c r="H1529" s="81"/>
      <c r="I1529" s="81" t="s">
        <v>20229</v>
      </c>
      <c r="J1529" s="81" t="s">
        <v>22666</v>
      </c>
      <c r="K1529" s="81"/>
      <c r="L1529" s="81"/>
      <c r="M1529" s="100"/>
    </row>
    <row r="1530" spans="7:13">
      <c r="G1530" s="81" t="s">
        <v>1649</v>
      </c>
      <c r="H1530" s="81"/>
      <c r="I1530" s="81" t="s">
        <v>20229</v>
      </c>
      <c r="J1530" s="81" t="s">
        <v>22667</v>
      </c>
      <c r="K1530" s="81"/>
      <c r="L1530" s="81"/>
      <c r="M1530" s="100"/>
    </row>
    <row r="1531" spans="7:13">
      <c r="G1531" s="81" t="s">
        <v>1650</v>
      </c>
      <c r="H1531" s="81"/>
      <c r="I1531" s="81" t="s">
        <v>20229</v>
      </c>
      <c r="J1531" s="81" t="s">
        <v>22668</v>
      </c>
      <c r="K1531" s="81"/>
      <c r="L1531" s="81"/>
      <c r="M1531" s="100"/>
    </row>
    <row r="1532" spans="7:13">
      <c r="G1532" s="81" t="s">
        <v>1651</v>
      </c>
      <c r="H1532" s="81"/>
      <c r="I1532" s="81" t="s">
        <v>20229</v>
      </c>
      <c r="J1532" s="81" t="s">
        <v>22669</v>
      </c>
      <c r="K1532" s="81"/>
      <c r="L1532" s="81"/>
      <c r="M1532" s="100"/>
    </row>
    <row r="1533" spans="7:13">
      <c r="G1533" s="81" t="s">
        <v>1652</v>
      </c>
      <c r="H1533" s="81"/>
      <c r="I1533" s="81" t="s">
        <v>20229</v>
      </c>
      <c r="J1533" s="81" t="s">
        <v>22670</v>
      </c>
      <c r="K1533" s="81"/>
      <c r="L1533" s="81"/>
      <c r="M1533" s="100"/>
    </row>
    <row r="1534" spans="7:13">
      <c r="G1534" s="81" t="s">
        <v>1653</v>
      </c>
      <c r="H1534" s="81"/>
      <c r="I1534" s="81" t="s">
        <v>20229</v>
      </c>
      <c r="J1534" s="81" t="s">
        <v>22671</v>
      </c>
      <c r="K1534" s="81"/>
      <c r="L1534" s="81"/>
      <c r="M1534" s="100"/>
    </row>
    <row r="1535" spans="7:13">
      <c r="G1535" s="81" t="s">
        <v>1654</v>
      </c>
      <c r="H1535" s="81"/>
      <c r="I1535" s="81" t="s">
        <v>20229</v>
      </c>
      <c r="J1535" s="81" t="s">
        <v>22672</v>
      </c>
      <c r="K1535" s="81"/>
      <c r="L1535" s="81"/>
      <c r="M1535" s="100"/>
    </row>
    <row r="1536" spans="7:13">
      <c r="G1536" s="81" t="s">
        <v>1655</v>
      </c>
      <c r="H1536" s="81"/>
      <c r="I1536" s="81" t="s">
        <v>20229</v>
      </c>
      <c r="J1536" s="81" t="s">
        <v>22673</v>
      </c>
      <c r="K1536" s="81"/>
      <c r="L1536" s="81"/>
      <c r="M1536" s="100"/>
    </row>
    <row r="1537" spans="7:13">
      <c r="G1537" s="81" t="s">
        <v>1656</v>
      </c>
      <c r="H1537" s="81"/>
      <c r="I1537" s="81" t="s">
        <v>20229</v>
      </c>
      <c r="J1537" s="81" t="s">
        <v>22674</v>
      </c>
      <c r="K1537" s="81"/>
      <c r="L1537" s="81"/>
      <c r="M1537" s="100"/>
    </row>
    <row r="1538" spans="7:13">
      <c r="G1538" s="81" t="s">
        <v>1657</v>
      </c>
      <c r="H1538" s="81"/>
      <c r="I1538" s="81" t="s">
        <v>20229</v>
      </c>
      <c r="J1538" s="81" t="s">
        <v>22675</v>
      </c>
      <c r="K1538" s="81"/>
      <c r="L1538" s="81"/>
      <c r="M1538" s="100"/>
    </row>
    <row r="1539" spans="7:13">
      <c r="G1539" s="81" t="s">
        <v>1658</v>
      </c>
      <c r="H1539" s="81"/>
      <c r="I1539" s="81" t="s">
        <v>20229</v>
      </c>
      <c r="J1539" s="81" t="s">
        <v>22676</v>
      </c>
      <c r="K1539" s="81"/>
      <c r="L1539" s="81"/>
      <c r="M1539" s="100"/>
    </row>
    <row r="1540" spans="7:13">
      <c r="G1540" s="81" t="s">
        <v>1659</v>
      </c>
      <c r="H1540" s="81"/>
      <c r="I1540" s="81" t="s">
        <v>20229</v>
      </c>
      <c r="J1540" s="81" t="s">
        <v>22677</v>
      </c>
      <c r="K1540" s="81"/>
      <c r="L1540" s="81"/>
      <c r="M1540" s="100"/>
    </row>
    <row r="1541" spans="7:13">
      <c r="G1541" s="81" t="s">
        <v>1660</v>
      </c>
      <c r="H1541" s="81"/>
      <c r="I1541" s="81" t="s">
        <v>20229</v>
      </c>
      <c r="J1541" s="81" t="s">
        <v>22678</v>
      </c>
      <c r="K1541" s="81"/>
      <c r="L1541" s="81"/>
      <c r="M1541" s="100"/>
    </row>
    <row r="1542" spans="7:13">
      <c r="G1542" s="81" t="s">
        <v>1661</v>
      </c>
      <c r="H1542" s="81"/>
      <c r="I1542" s="81" t="s">
        <v>20229</v>
      </c>
      <c r="J1542" s="81" t="s">
        <v>22679</v>
      </c>
      <c r="K1542" s="81"/>
      <c r="L1542" s="81"/>
      <c r="M1542" s="100"/>
    </row>
    <row r="1543" spans="7:13">
      <c r="G1543" s="81" t="s">
        <v>1662</v>
      </c>
      <c r="H1543" s="81"/>
      <c r="I1543" s="81" t="s">
        <v>20229</v>
      </c>
      <c r="J1543" s="81" t="s">
        <v>22680</v>
      </c>
      <c r="K1543" s="81"/>
      <c r="L1543" s="81"/>
      <c r="M1543" s="100"/>
    </row>
    <row r="1544" spans="7:13">
      <c r="G1544" s="81" t="s">
        <v>1663</v>
      </c>
      <c r="H1544" s="81"/>
      <c r="I1544" s="81" t="s">
        <v>20229</v>
      </c>
      <c r="J1544" s="81" t="s">
        <v>22681</v>
      </c>
      <c r="K1544" s="81"/>
      <c r="L1544" s="81"/>
      <c r="M1544" s="100"/>
    </row>
    <row r="1545" spans="7:13">
      <c r="G1545" s="81" t="s">
        <v>1664</v>
      </c>
      <c r="H1545" s="81"/>
      <c r="I1545" s="81" t="s">
        <v>20229</v>
      </c>
      <c r="J1545" s="81" t="s">
        <v>22682</v>
      </c>
      <c r="K1545" s="81"/>
      <c r="L1545" s="81"/>
      <c r="M1545" s="100"/>
    </row>
    <row r="1546" spans="7:13">
      <c r="G1546" s="81" t="s">
        <v>1665</v>
      </c>
      <c r="H1546" s="81"/>
      <c r="I1546" s="81" t="s">
        <v>20229</v>
      </c>
      <c r="J1546" s="81" t="s">
        <v>22683</v>
      </c>
      <c r="K1546" s="81"/>
      <c r="L1546" s="81"/>
      <c r="M1546" s="100"/>
    </row>
    <row r="1547" spans="7:13">
      <c r="G1547" s="81" t="s">
        <v>1666</v>
      </c>
      <c r="H1547" s="81"/>
      <c r="I1547" s="81" t="s">
        <v>20229</v>
      </c>
      <c r="J1547" s="81" t="s">
        <v>22684</v>
      </c>
      <c r="K1547" s="81"/>
      <c r="L1547" s="81"/>
      <c r="M1547" s="100"/>
    </row>
    <row r="1548" spans="7:13">
      <c r="G1548" s="81" t="s">
        <v>1667</v>
      </c>
      <c r="H1548" s="81"/>
      <c r="I1548" s="81" t="s">
        <v>20229</v>
      </c>
      <c r="J1548" s="81" t="s">
        <v>22685</v>
      </c>
      <c r="K1548" s="81"/>
      <c r="L1548" s="81"/>
      <c r="M1548" s="100"/>
    </row>
    <row r="1549" spans="7:13">
      <c r="G1549" s="81" t="s">
        <v>1668</v>
      </c>
      <c r="H1549" s="81"/>
      <c r="I1549" s="81" t="s">
        <v>20229</v>
      </c>
      <c r="J1549" s="81" t="s">
        <v>22686</v>
      </c>
      <c r="K1549" s="81"/>
      <c r="L1549" s="81"/>
      <c r="M1549" s="100"/>
    </row>
    <row r="1550" spans="7:13">
      <c r="G1550" s="81" t="s">
        <v>1669</v>
      </c>
      <c r="H1550" s="81"/>
      <c r="I1550" s="81" t="s">
        <v>20229</v>
      </c>
      <c r="J1550" s="81" t="s">
        <v>22687</v>
      </c>
      <c r="K1550" s="81"/>
      <c r="L1550" s="81"/>
      <c r="M1550" s="100"/>
    </row>
    <row r="1551" spans="7:13">
      <c r="G1551" s="81" t="s">
        <v>1670</v>
      </c>
      <c r="H1551" s="81"/>
      <c r="I1551" s="81" t="s">
        <v>20229</v>
      </c>
      <c r="J1551" s="81" t="s">
        <v>22688</v>
      </c>
      <c r="K1551" s="81"/>
      <c r="L1551" s="81"/>
      <c r="M1551" s="100"/>
    </row>
    <row r="1552" spans="7:13">
      <c r="G1552" s="81" t="s">
        <v>1671</v>
      </c>
      <c r="H1552" s="81"/>
      <c r="I1552" s="81" t="s">
        <v>20229</v>
      </c>
      <c r="J1552" s="81" t="s">
        <v>22689</v>
      </c>
      <c r="K1552" s="81"/>
      <c r="L1552" s="81"/>
      <c r="M1552" s="100"/>
    </row>
    <row r="1553" spans="7:13">
      <c r="G1553" s="81" t="s">
        <v>1672</v>
      </c>
      <c r="H1553" s="81"/>
      <c r="I1553" s="81" t="s">
        <v>20229</v>
      </c>
      <c r="J1553" s="81" t="s">
        <v>22690</v>
      </c>
      <c r="K1553" s="81"/>
      <c r="L1553" s="81"/>
      <c r="M1553" s="100"/>
    </row>
    <row r="1554" spans="7:13">
      <c r="G1554" s="81" t="s">
        <v>1673</v>
      </c>
      <c r="H1554" s="81"/>
      <c r="I1554" s="81" t="s">
        <v>20229</v>
      </c>
      <c r="J1554" s="81" t="s">
        <v>22691</v>
      </c>
      <c r="K1554" s="81"/>
      <c r="L1554" s="81"/>
      <c r="M1554" s="100"/>
    </row>
    <row r="1555" spans="7:13">
      <c r="G1555" s="81" t="s">
        <v>1674</v>
      </c>
      <c r="H1555" s="81"/>
      <c r="I1555" s="81" t="s">
        <v>20229</v>
      </c>
      <c r="J1555" s="81" t="s">
        <v>22692</v>
      </c>
      <c r="K1555" s="81"/>
      <c r="L1555" s="81"/>
      <c r="M1555" s="100"/>
    </row>
    <row r="1556" spans="7:13">
      <c r="G1556" s="81" t="s">
        <v>1675</v>
      </c>
      <c r="H1556" s="81"/>
      <c r="I1556" s="81" t="s">
        <v>20229</v>
      </c>
      <c r="J1556" s="81" t="s">
        <v>22693</v>
      </c>
      <c r="K1556" s="81"/>
      <c r="L1556" s="81"/>
      <c r="M1556" s="100"/>
    </row>
    <row r="1557" spans="7:13">
      <c r="G1557" s="81" t="s">
        <v>1676</v>
      </c>
      <c r="H1557" s="81"/>
      <c r="I1557" s="81" t="s">
        <v>20229</v>
      </c>
      <c r="J1557" s="81" t="s">
        <v>22694</v>
      </c>
      <c r="K1557" s="81"/>
      <c r="L1557" s="81"/>
      <c r="M1557" s="100"/>
    </row>
    <row r="1558" spans="7:13">
      <c r="G1558" s="81" t="s">
        <v>1677</v>
      </c>
      <c r="H1558" s="81"/>
      <c r="I1558" s="81" t="s">
        <v>20229</v>
      </c>
      <c r="J1558" s="81" t="s">
        <v>22695</v>
      </c>
      <c r="K1558" s="81"/>
      <c r="L1558" s="81"/>
      <c r="M1558" s="100"/>
    </row>
    <row r="1559" spans="7:13">
      <c r="G1559" s="81" t="s">
        <v>1678</v>
      </c>
      <c r="H1559" s="81"/>
      <c r="I1559" s="81" t="s">
        <v>20229</v>
      </c>
      <c r="J1559" s="81" t="s">
        <v>22696</v>
      </c>
      <c r="K1559" s="81"/>
      <c r="L1559" s="81"/>
      <c r="M1559" s="100"/>
    </row>
    <row r="1560" spans="7:13">
      <c r="G1560" s="81" t="s">
        <v>1679</v>
      </c>
      <c r="H1560" s="81"/>
      <c r="I1560" s="81" t="s">
        <v>20229</v>
      </c>
      <c r="J1560" s="81" t="s">
        <v>22697</v>
      </c>
      <c r="K1560" s="81"/>
      <c r="L1560" s="81"/>
      <c r="M1560" s="100"/>
    </row>
    <row r="1561" spans="7:13">
      <c r="G1561" s="81" t="s">
        <v>1680</v>
      </c>
      <c r="H1561" s="81"/>
      <c r="I1561" s="81" t="s">
        <v>20229</v>
      </c>
      <c r="J1561" s="81" t="s">
        <v>22698</v>
      </c>
      <c r="K1561" s="81"/>
      <c r="L1561" s="81"/>
      <c r="M1561" s="100"/>
    </row>
    <row r="1562" spans="7:13">
      <c r="G1562" s="81" t="s">
        <v>1681</v>
      </c>
      <c r="H1562" s="81"/>
      <c r="I1562" s="81" t="s">
        <v>20229</v>
      </c>
      <c r="J1562" s="81" t="s">
        <v>22699</v>
      </c>
      <c r="K1562" s="81"/>
      <c r="L1562" s="81"/>
      <c r="M1562" s="100"/>
    </row>
    <row r="1563" spans="7:13">
      <c r="G1563" s="81" t="s">
        <v>1682</v>
      </c>
      <c r="H1563" s="81"/>
      <c r="I1563" s="81" t="s">
        <v>20229</v>
      </c>
      <c r="J1563" s="81" t="s">
        <v>22700</v>
      </c>
      <c r="K1563" s="81"/>
      <c r="L1563" s="81"/>
      <c r="M1563" s="100"/>
    </row>
    <row r="1564" spans="7:13">
      <c r="G1564" s="81" t="s">
        <v>1683</v>
      </c>
      <c r="H1564" s="81"/>
      <c r="I1564" s="81" t="s">
        <v>20229</v>
      </c>
      <c r="J1564" s="81" t="s">
        <v>22701</v>
      </c>
      <c r="K1564" s="81"/>
      <c r="L1564" s="81"/>
      <c r="M1564" s="100"/>
    </row>
    <row r="1565" spans="7:13">
      <c r="G1565" s="81" t="s">
        <v>1684</v>
      </c>
      <c r="H1565" s="81"/>
      <c r="I1565" s="81" t="s">
        <v>20229</v>
      </c>
      <c r="J1565" s="81" t="s">
        <v>22702</v>
      </c>
      <c r="K1565" s="81"/>
      <c r="L1565" s="81"/>
      <c r="M1565" s="100"/>
    </row>
    <row r="1566" spans="7:13">
      <c r="G1566" s="81" t="s">
        <v>1685</v>
      </c>
      <c r="H1566" s="81"/>
      <c r="I1566" s="81" t="s">
        <v>20229</v>
      </c>
      <c r="J1566" s="81" t="s">
        <v>22703</v>
      </c>
      <c r="K1566" s="81"/>
      <c r="L1566" s="81"/>
      <c r="M1566" s="100"/>
    </row>
    <row r="1567" spans="7:13">
      <c r="G1567" s="81" t="s">
        <v>1686</v>
      </c>
      <c r="H1567" s="81"/>
      <c r="I1567" s="81" t="s">
        <v>20229</v>
      </c>
      <c r="J1567" s="81" t="s">
        <v>22704</v>
      </c>
      <c r="K1567" s="81"/>
      <c r="L1567" s="81"/>
      <c r="M1567" s="100"/>
    </row>
    <row r="1568" spans="7:13">
      <c r="G1568" s="81" t="s">
        <v>1687</v>
      </c>
      <c r="H1568" s="81"/>
      <c r="I1568" s="81" t="s">
        <v>20229</v>
      </c>
      <c r="J1568" s="81" t="s">
        <v>22705</v>
      </c>
      <c r="K1568" s="81"/>
      <c r="L1568" s="81"/>
      <c r="M1568" s="100"/>
    </row>
    <row r="1569" spans="7:13">
      <c r="G1569" s="81" t="s">
        <v>1688</v>
      </c>
      <c r="H1569" s="81"/>
      <c r="I1569" s="81" t="s">
        <v>20229</v>
      </c>
      <c r="J1569" s="81" t="s">
        <v>22706</v>
      </c>
      <c r="K1569" s="81"/>
      <c r="L1569" s="81"/>
      <c r="M1569" s="100"/>
    </row>
    <row r="1570" spans="7:13">
      <c r="G1570" s="81" t="s">
        <v>1689</v>
      </c>
      <c r="H1570" s="81"/>
      <c r="I1570" s="81" t="s">
        <v>20229</v>
      </c>
      <c r="J1570" s="81" t="s">
        <v>22707</v>
      </c>
      <c r="K1570" s="81"/>
      <c r="L1570" s="81"/>
      <c r="M1570" s="100"/>
    </row>
    <row r="1571" spans="7:13">
      <c r="G1571" s="81" t="s">
        <v>1690</v>
      </c>
      <c r="H1571" s="81"/>
      <c r="I1571" s="81" t="s">
        <v>20229</v>
      </c>
      <c r="J1571" s="81" t="s">
        <v>22708</v>
      </c>
      <c r="K1571" s="81"/>
      <c r="L1571" s="81"/>
      <c r="M1571" s="100"/>
    </row>
    <row r="1572" spans="7:13">
      <c r="G1572" s="81" t="s">
        <v>1691</v>
      </c>
      <c r="H1572" s="81"/>
      <c r="I1572" s="81" t="s">
        <v>20229</v>
      </c>
      <c r="J1572" s="81" t="s">
        <v>22709</v>
      </c>
      <c r="K1572" s="81"/>
      <c r="L1572" s="81"/>
      <c r="M1572" s="100"/>
    </row>
    <row r="1573" spans="7:13">
      <c r="G1573" s="81" t="s">
        <v>1692</v>
      </c>
      <c r="H1573" s="81"/>
      <c r="I1573" s="81" t="s">
        <v>20229</v>
      </c>
      <c r="J1573" s="81" t="s">
        <v>22710</v>
      </c>
      <c r="K1573" s="81"/>
      <c r="L1573" s="81"/>
      <c r="M1573" s="100"/>
    </row>
    <row r="1574" spans="7:13">
      <c r="G1574" s="81" t="s">
        <v>1693</v>
      </c>
      <c r="H1574" s="81"/>
      <c r="I1574" s="81" t="s">
        <v>20229</v>
      </c>
      <c r="J1574" s="81" t="s">
        <v>22711</v>
      </c>
      <c r="K1574" s="81"/>
      <c r="L1574" s="81"/>
      <c r="M1574" s="100"/>
    </row>
    <row r="1575" spans="7:13">
      <c r="G1575" s="81" t="s">
        <v>1694</v>
      </c>
      <c r="H1575" s="81"/>
      <c r="I1575" s="81" t="s">
        <v>20229</v>
      </c>
      <c r="J1575" s="81" t="s">
        <v>22712</v>
      </c>
      <c r="K1575" s="81"/>
      <c r="L1575" s="81"/>
      <c r="M1575" s="100"/>
    </row>
    <row r="1576" spans="7:13">
      <c r="G1576" s="81" t="s">
        <v>1695</v>
      </c>
      <c r="H1576" s="81"/>
      <c r="I1576" s="81" t="s">
        <v>20229</v>
      </c>
      <c r="J1576" s="81" t="s">
        <v>22713</v>
      </c>
      <c r="K1576" s="81"/>
      <c r="L1576" s="81"/>
      <c r="M1576" s="100"/>
    </row>
    <row r="1577" spans="7:13">
      <c r="G1577" s="81" t="s">
        <v>1696</v>
      </c>
      <c r="H1577" s="81"/>
      <c r="I1577" s="81" t="s">
        <v>20229</v>
      </c>
      <c r="J1577" s="81" t="s">
        <v>22714</v>
      </c>
      <c r="K1577" s="81"/>
      <c r="L1577" s="81"/>
      <c r="M1577" s="100"/>
    </row>
    <row r="1578" spans="7:13">
      <c r="G1578" s="81" t="s">
        <v>1697</v>
      </c>
      <c r="H1578" s="81"/>
      <c r="I1578" s="81" t="s">
        <v>20229</v>
      </c>
      <c r="J1578" s="81" t="s">
        <v>22715</v>
      </c>
      <c r="K1578" s="81"/>
      <c r="L1578" s="81"/>
      <c r="M1578" s="100"/>
    </row>
    <row r="1579" spans="7:13">
      <c r="G1579" s="81" t="s">
        <v>1698</v>
      </c>
      <c r="H1579" s="81"/>
      <c r="I1579" s="81" t="s">
        <v>20229</v>
      </c>
      <c r="J1579" s="81" t="s">
        <v>22716</v>
      </c>
      <c r="K1579" s="81"/>
      <c r="L1579" s="81"/>
      <c r="M1579" s="100"/>
    </row>
    <row r="1580" spans="7:13">
      <c r="G1580" s="81" t="s">
        <v>1699</v>
      </c>
      <c r="H1580" s="81"/>
      <c r="I1580" s="81" t="s">
        <v>20229</v>
      </c>
      <c r="J1580" s="81" t="s">
        <v>22717</v>
      </c>
      <c r="K1580" s="81"/>
      <c r="L1580" s="81"/>
      <c r="M1580" s="100"/>
    </row>
    <row r="1581" spans="7:13">
      <c r="G1581" s="81" t="s">
        <v>1700</v>
      </c>
      <c r="H1581" s="81"/>
      <c r="I1581" s="81" t="s">
        <v>20229</v>
      </c>
      <c r="J1581" s="81" t="s">
        <v>22718</v>
      </c>
      <c r="K1581" s="81"/>
      <c r="L1581" s="81"/>
      <c r="M1581" s="100"/>
    </row>
    <row r="1582" spans="7:13">
      <c r="G1582" s="81" t="s">
        <v>1701</v>
      </c>
      <c r="H1582" s="81"/>
      <c r="I1582" s="81" t="s">
        <v>20229</v>
      </c>
      <c r="J1582" s="81" t="s">
        <v>22719</v>
      </c>
      <c r="K1582" s="81"/>
      <c r="L1582" s="81"/>
      <c r="M1582" s="100"/>
    </row>
    <row r="1583" spans="7:13">
      <c r="G1583" s="81" t="s">
        <v>1702</v>
      </c>
      <c r="H1583" s="81"/>
      <c r="I1583" s="81" t="s">
        <v>20229</v>
      </c>
      <c r="J1583" s="81" t="s">
        <v>22720</v>
      </c>
      <c r="K1583" s="81"/>
      <c r="L1583" s="81"/>
      <c r="M1583" s="100"/>
    </row>
    <row r="1584" spans="7:13">
      <c r="G1584" s="81" t="s">
        <v>1703</v>
      </c>
      <c r="H1584" s="81"/>
      <c r="I1584" s="81" t="s">
        <v>20229</v>
      </c>
      <c r="J1584" s="81" t="s">
        <v>22721</v>
      </c>
      <c r="K1584" s="81"/>
      <c r="L1584" s="81"/>
      <c r="M1584" s="100"/>
    </row>
    <row r="1585" spans="7:13">
      <c r="G1585" s="81" t="s">
        <v>1704</v>
      </c>
      <c r="H1585" s="81"/>
      <c r="I1585" s="81" t="s">
        <v>20229</v>
      </c>
      <c r="J1585" s="81" t="s">
        <v>22722</v>
      </c>
      <c r="K1585" s="81"/>
      <c r="L1585" s="81"/>
      <c r="M1585" s="100"/>
    </row>
    <row r="1586" spans="7:13">
      <c r="G1586" s="81" t="s">
        <v>1705</v>
      </c>
      <c r="H1586" s="81"/>
      <c r="I1586" s="81" t="s">
        <v>20229</v>
      </c>
      <c r="J1586" s="81" t="s">
        <v>22723</v>
      </c>
      <c r="K1586" s="81"/>
      <c r="L1586" s="81"/>
      <c r="M1586" s="100"/>
    </row>
    <row r="1587" spans="7:13">
      <c r="G1587" s="81" t="s">
        <v>1706</v>
      </c>
      <c r="H1587" s="81"/>
      <c r="I1587" s="81" t="s">
        <v>20229</v>
      </c>
      <c r="J1587" s="81" t="s">
        <v>22724</v>
      </c>
      <c r="K1587" s="81"/>
      <c r="L1587" s="81"/>
      <c r="M1587" s="100"/>
    </row>
    <row r="1588" spans="7:13">
      <c r="G1588" s="81" t="s">
        <v>1707</v>
      </c>
      <c r="H1588" s="81"/>
      <c r="I1588" s="81" t="s">
        <v>20229</v>
      </c>
      <c r="J1588" s="81" t="s">
        <v>22725</v>
      </c>
      <c r="K1588" s="81"/>
      <c r="L1588" s="81"/>
      <c r="M1588" s="100"/>
    </row>
    <row r="1589" spans="7:13">
      <c r="G1589" s="81" t="s">
        <v>1708</v>
      </c>
      <c r="H1589" s="81"/>
      <c r="I1589" s="81" t="s">
        <v>20229</v>
      </c>
      <c r="J1589" s="81" t="s">
        <v>22726</v>
      </c>
      <c r="K1589" s="81"/>
      <c r="L1589" s="81"/>
      <c r="M1589" s="100"/>
    </row>
    <row r="1590" spans="7:13">
      <c r="G1590" s="81" t="s">
        <v>1709</v>
      </c>
      <c r="H1590" s="81"/>
      <c r="I1590" s="81" t="s">
        <v>20229</v>
      </c>
      <c r="J1590" s="81" t="s">
        <v>22727</v>
      </c>
      <c r="K1590" s="81"/>
      <c r="L1590" s="81"/>
      <c r="M1590" s="100"/>
    </row>
    <row r="1591" spans="7:13">
      <c r="G1591" s="81" t="s">
        <v>1710</v>
      </c>
      <c r="H1591" s="81"/>
      <c r="I1591" s="81" t="s">
        <v>20229</v>
      </c>
      <c r="J1591" s="81" t="s">
        <v>22728</v>
      </c>
      <c r="K1591" s="81"/>
      <c r="L1591" s="81"/>
      <c r="M1591" s="100"/>
    </row>
    <row r="1592" spans="7:13">
      <c r="G1592" s="81" t="s">
        <v>1711</v>
      </c>
      <c r="H1592" s="81"/>
      <c r="I1592" s="81" t="s">
        <v>20229</v>
      </c>
      <c r="J1592" s="81" t="s">
        <v>22729</v>
      </c>
      <c r="K1592" s="81"/>
      <c r="L1592" s="81"/>
      <c r="M1592" s="100"/>
    </row>
    <row r="1593" spans="7:13">
      <c r="G1593" s="81" t="s">
        <v>1712</v>
      </c>
      <c r="H1593" s="81"/>
      <c r="I1593" s="81" t="s">
        <v>20229</v>
      </c>
      <c r="J1593" s="81" t="s">
        <v>22730</v>
      </c>
      <c r="K1593" s="81"/>
      <c r="L1593" s="81"/>
      <c r="M1593" s="100"/>
    </row>
    <row r="1594" spans="7:13">
      <c r="G1594" s="81" t="s">
        <v>1713</v>
      </c>
      <c r="H1594" s="81"/>
      <c r="I1594" s="81" t="s">
        <v>20229</v>
      </c>
      <c r="J1594" s="81" t="s">
        <v>22731</v>
      </c>
      <c r="K1594" s="81"/>
      <c r="L1594" s="81"/>
      <c r="M1594" s="100"/>
    </row>
    <row r="1595" spans="7:13">
      <c r="G1595" s="81" t="s">
        <v>1714</v>
      </c>
      <c r="H1595" s="81"/>
      <c r="I1595" s="81" t="s">
        <v>20229</v>
      </c>
      <c r="J1595" s="81" t="s">
        <v>22732</v>
      </c>
      <c r="K1595" s="81"/>
      <c r="L1595" s="81"/>
      <c r="M1595" s="100"/>
    </row>
    <row r="1596" spans="7:13">
      <c r="G1596" s="81" t="s">
        <v>1715</v>
      </c>
      <c r="H1596" s="81"/>
      <c r="I1596" s="81" t="s">
        <v>20229</v>
      </c>
      <c r="J1596" s="81" t="s">
        <v>22733</v>
      </c>
      <c r="K1596" s="81"/>
      <c r="L1596" s="81"/>
      <c r="M1596" s="100"/>
    </row>
    <row r="1597" spans="7:13">
      <c r="G1597" s="81" t="s">
        <v>1716</v>
      </c>
      <c r="H1597" s="81"/>
      <c r="I1597" s="81" t="s">
        <v>20229</v>
      </c>
      <c r="J1597" s="81" t="s">
        <v>22734</v>
      </c>
      <c r="K1597" s="81"/>
      <c r="L1597" s="81"/>
      <c r="M1597" s="100"/>
    </row>
    <row r="1598" spans="7:13">
      <c r="G1598" s="81" t="s">
        <v>1717</v>
      </c>
      <c r="H1598" s="81"/>
      <c r="I1598" s="81" t="s">
        <v>20229</v>
      </c>
      <c r="J1598" s="81" t="s">
        <v>22735</v>
      </c>
      <c r="K1598" s="81"/>
      <c r="L1598" s="81"/>
      <c r="M1598" s="100"/>
    </row>
    <row r="1599" spans="7:13">
      <c r="G1599" s="81" t="s">
        <v>1718</v>
      </c>
      <c r="H1599" s="81"/>
      <c r="I1599" s="81" t="s">
        <v>20229</v>
      </c>
      <c r="J1599" s="81" t="s">
        <v>22736</v>
      </c>
      <c r="K1599" s="81"/>
      <c r="L1599" s="81"/>
      <c r="M1599" s="100"/>
    </row>
    <row r="1600" spans="7:13">
      <c r="G1600" s="81" t="s">
        <v>1719</v>
      </c>
      <c r="H1600" s="81"/>
      <c r="I1600" s="81" t="s">
        <v>20229</v>
      </c>
      <c r="J1600" s="81" t="s">
        <v>22737</v>
      </c>
      <c r="K1600" s="81"/>
      <c r="L1600" s="81"/>
      <c r="M1600" s="100"/>
    </row>
    <row r="1601" spans="7:13">
      <c r="G1601" s="81" t="s">
        <v>1720</v>
      </c>
      <c r="H1601" s="81"/>
      <c r="I1601" s="81" t="s">
        <v>20229</v>
      </c>
      <c r="J1601" s="81" t="s">
        <v>22738</v>
      </c>
      <c r="K1601" s="81"/>
      <c r="L1601" s="81"/>
      <c r="M1601" s="100"/>
    </row>
    <row r="1602" spans="7:13">
      <c r="G1602" s="81" t="s">
        <v>1721</v>
      </c>
      <c r="H1602" s="81"/>
      <c r="I1602" s="81" t="s">
        <v>20229</v>
      </c>
      <c r="J1602" s="81" t="s">
        <v>22739</v>
      </c>
      <c r="K1602" s="81"/>
      <c r="L1602" s="81"/>
      <c r="M1602" s="100"/>
    </row>
    <row r="1603" spans="7:13">
      <c r="G1603" s="81" t="s">
        <v>1722</v>
      </c>
      <c r="H1603" s="81"/>
      <c r="I1603" s="81" t="s">
        <v>20229</v>
      </c>
      <c r="J1603" s="81" t="s">
        <v>22740</v>
      </c>
      <c r="K1603" s="81"/>
      <c r="L1603" s="81"/>
      <c r="M1603" s="100"/>
    </row>
    <row r="1604" spans="7:13">
      <c r="G1604" s="81" t="s">
        <v>1723</v>
      </c>
      <c r="H1604" s="81"/>
      <c r="I1604" s="81" t="s">
        <v>20229</v>
      </c>
      <c r="J1604" s="81" t="s">
        <v>22741</v>
      </c>
      <c r="K1604" s="81"/>
      <c r="L1604" s="81"/>
      <c r="M1604" s="100"/>
    </row>
    <row r="1605" spans="7:13">
      <c r="G1605" s="81" t="s">
        <v>1724</v>
      </c>
      <c r="H1605" s="81"/>
      <c r="I1605" s="81" t="s">
        <v>20229</v>
      </c>
      <c r="J1605" s="81" t="s">
        <v>22742</v>
      </c>
      <c r="K1605" s="81"/>
      <c r="L1605" s="81"/>
      <c r="M1605" s="100"/>
    </row>
    <row r="1606" spans="7:13">
      <c r="G1606" s="81" t="s">
        <v>1725</v>
      </c>
      <c r="H1606" s="81"/>
      <c r="I1606" s="81" t="s">
        <v>20229</v>
      </c>
      <c r="J1606" s="81" t="s">
        <v>22743</v>
      </c>
      <c r="K1606" s="81"/>
      <c r="L1606" s="81"/>
      <c r="M1606" s="100"/>
    </row>
    <row r="1607" spans="7:13">
      <c r="G1607" s="81" t="s">
        <v>1726</v>
      </c>
      <c r="H1607" s="81"/>
      <c r="I1607" s="81" t="s">
        <v>20229</v>
      </c>
      <c r="J1607" s="81" t="s">
        <v>22744</v>
      </c>
      <c r="K1607" s="81"/>
      <c r="L1607" s="81"/>
      <c r="M1607" s="100"/>
    </row>
    <row r="1608" spans="7:13">
      <c r="G1608" s="81" t="s">
        <v>1727</v>
      </c>
      <c r="H1608" s="81"/>
      <c r="I1608" s="81" t="s">
        <v>20229</v>
      </c>
      <c r="J1608" s="81" t="s">
        <v>22745</v>
      </c>
      <c r="K1608" s="81"/>
      <c r="L1608" s="81"/>
      <c r="M1608" s="100"/>
    </row>
    <row r="1609" spans="7:13">
      <c r="G1609" s="81" t="s">
        <v>1728</v>
      </c>
      <c r="H1609" s="81"/>
      <c r="I1609" s="81" t="s">
        <v>20229</v>
      </c>
      <c r="J1609" s="81" t="s">
        <v>22746</v>
      </c>
      <c r="K1609" s="81"/>
      <c r="L1609" s="81"/>
      <c r="M1609" s="100"/>
    </row>
    <row r="1610" spans="7:13">
      <c r="G1610" s="81" t="s">
        <v>1729</v>
      </c>
      <c r="H1610" s="81"/>
      <c r="I1610" s="81" t="s">
        <v>20229</v>
      </c>
      <c r="J1610" s="81" t="s">
        <v>22747</v>
      </c>
      <c r="K1610" s="81"/>
      <c r="L1610" s="81"/>
      <c r="M1610" s="100"/>
    </row>
    <row r="1611" spans="7:13">
      <c r="G1611" s="81" t="s">
        <v>1730</v>
      </c>
      <c r="H1611" s="81"/>
      <c r="I1611" s="81" t="s">
        <v>20229</v>
      </c>
      <c r="J1611" s="81" t="s">
        <v>22748</v>
      </c>
      <c r="K1611" s="81"/>
      <c r="L1611" s="81"/>
      <c r="M1611" s="100"/>
    </row>
    <row r="1612" spans="7:13">
      <c r="G1612" s="81" t="s">
        <v>1731</v>
      </c>
      <c r="H1612" s="81"/>
      <c r="I1612" s="81" t="s">
        <v>20229</v>
      </c>
      <c r="J1612" s="81" t="s">
        <v>22749</v>
      </c>
      <c r="K1612" s="81"/>
      <c r="L1612" s="81"/>
      <c r="M1612" s="100"/>
    </row>
    <row r="1613" spans="7:13">
      <c r="G1613" s="81" t="s">
        <v>1732</v>
      </c>
      <c r="H1613" s="81"/>
      <c r="I1613" s="81" t="s">
        <v>20229</v>
      </c>
      <c r="J1613" s="81" t="s">
        <v>22750</v>
      </c>
      <c r="K1613" s="81"/>
      <c r="L1613" s="81"/>
      <c r="M1613" s="100"/>
    </row>
    <row r="1614" spans="7:13">
      <c r="G1614" s="81" t="s">
        <v>1733</v>
      </c>
      <c r="H1614" s="81"/>
      <c r="I1614" s="81" t="s">
        <v>20229</v>
      </c>
      <c r="J1614" s="81" t="s">
        <v>22751</v>
      </c>
      <c r="K1614" s="81"/>
      <c r="L1614" s="81"/>
      <c r="M1614" s="100"/>
    </row>
    <row r="1615" spans="7:13">
      <c r="G1615" s="81" t="s">
        <v>1734</v>
      </c>
      <c r="H1615" s="81"/>
      <c r="I1615" s="81" t="s">
        <v>20229</v>
      </c>
      <c r="J1615" s="81" t="s">
        <v>22752</v>
      </c>
      <c r="K1615" s="81"/>
      <c r="L1615" s="81"/>
      <c r="M1615" s="100"/>
    </row>
    <row r="1616" spans="7:13">
      <c r="G1616" s="81" t="s">
        <v>1735</v>
      </c>
      <c r="H1616" s="81"/>
      <c r="I1616" s="81" t="s">
        <v>20229</v>
      </c>
      <c r="J1616" s="81" t="s">
        <v>22753</v>
      </c>
      <c r="K1616" s="81"/>
      <c r="L1616" s="81"/>
      <c r="M1616" s="100"/>
    </row>
    <row r="1617" spans="7:13">
      <c r="G1617" s="81" t="s">
        <v>1736</v>
      </c>
      <c r="H1617" s="81"/>
      <c r="I1617" s="81" t="s">
        <v>20229</v>
      </c>
      <c r="J1617" s="81" t="s">
        <v>22754</v>
      </c>
      <c r="K1617" s="81"/>
      <c r="L1617" s="81"/>
      <c r="M1617" s="100"/>
    </row>
    <row r="1618" spans="7:13">
      <c r="G1618" s="81" t="s">
        <v>1737</v>
      </c>
      <c r="H1618" s="81"/>
      <c r="I1618" s="81" t="s">
        <v>20229</v>
      </c>
      <c r="J1618" s="81" t="s">
        <v>22755</v>
      </c>
      <c r="K1618" s="81"/>
      <c r="L1618" s="81"/>
      <c r="M1618" s="100"/>
    </row>
    <row r="1619" spans="7:13">
      <c r="G1619" s="81" t="s">
        <v>1738</v>
      </c>
      <c r="H1619" s="81"/>
      <c r="I1619" s="81" t="s">
        <v>20298</v>
      </c>
      <c r="J1619" s="81" t="s">
        <v>22756</v>
      </c>
      <c r="K1619" s="81"/>
      <c r="L1619" s="81"/>
      <c r="M1619" s="100"/>
    </row>
    <row r="1620" spans="7:13">
      <c r="G1620" s="81" t="s">
        <v>1739</v>
      </c>
      <c r="H1620" s="81"/>
      <c r="I1620" s="81" t="s">
        <v>20229</v>
      </c>
      <c r="J1620" s="81" t="s">
        <v>22757</v>
      </c>
      <c r="K1620" s="81"/>
      <c r="L1620" s="81"/>
      <c r="M1620" s="100"/>
    </row>
    <row r="1621" spans="7:13">
      <c r="G1621" s="81" t="s">
        <v>1740</v>
      </c>
      <c r="H1621" s="81"/>
      <c r="I1621" s="81" t="s">
        <v>20229</v>
      </c>
      <c r="J1621" s="81" t="s">
        <v>22758</v>
      </c>
      <c r="K1621" s="81"/>
      <c r="L1621" s="81"/>
      <c r="M1621" s="100"/>
    </row>
    <row r="1622" spans="7:13">
      <c r="G1622" s="81" t="s">
        <v>1741</v>
      </c>
      <c r="H1622" s="81"/>
      <c r="I1622" s="81" t="s">
        <v>20229</v>
      </c>
      <c r="J1622" s="81" t="s">
        <v>22759</v>
      </c>
      <c r="K1622" s="81"/>
      <c r="L1622" s="81"/>
      <c r="M1622" s="100"/>
    </row>
    <row r="1623" spans="7:13">
      <c r="G1623" s="81" t="s">
        <v>1742</v>
      </c>
      <c r="H1623" s="81"/>
      <c r="I1623" s="81" t="s">
        <v>20229</v>
      </c>
      <c r="J1623" s="81" t="s">
        <v>22760</v>
      </c>
      <c r="K1623" s="81"/>
      <c r="L1623" s="81"/>
      <c r="M1623" s="100"/>
    </row>
    <row r="1624" spans="7:13">
      <c r="G1624" s="81" t="s">
        <v>1743</v>
      </c>
      <c r="H1624" s="81"/>
      <c r="I1624" s="81" t="s">
        <v>20229</v>
      </c>
      <c r="J1624" s="81" t="s">
        <v>22761</v>
      </c>
      <c r="K1624" s="81"/>
      <c r="L1624" s="81"/>
      <c r="M1624" s="100"/>
    </row>
    <row r="1625" spans="7:13">
      <c r="G1625" s="81" t="s">
        <v>1744</v>
      </c>
      <c r="H1625" s="81"/>
      <c r="I1625" s="81" t="s">
        <v>20229</v>
      </c>
      <c r="J1625" s="81" t="s">
        <v>22762</v>
      </c>
      <c r="K1625" s="81"/>
      <c r="L1625" s="81"/>
      <c r="M1625" s="100"/>
    </row>
    <row r="1626" spans="7:13">
      <c r="G1626" s="81" t="s">
        <v>1745</v>
      </c>
      <c r="H1626" s="81"/>
      <c r="I1626" s="81" t="s">
        <v>20229</v>
      </c>
      <c r="J1626" s="81" t="s">
        <v>22763</v>
      </c>
      <c r="K1626" s="81"/>
      <c r="L1626" s="81"/>
      <c r="M1626" s="100"/>
    </row>
    <row r="1627" spans="7:13">
      <c r="G1627" s="81" t="s">
        <v>1746</v>
      </c>
      <c r="H1627" s="81"/>
      <c r="I1627" s="81" t="s">
        <v>20229</v>
      </c>
      <c r="J1627" s="81" t="s">
        <v>22764</v>
      </c>
      <c r="K1627" s="81"/>
      <c r="L1627" s="81"/>
      <c r="M1627" s="100"/>
    </row>
    <row r="1628" spans="7:13">
      <c r="G1628" s="81" t="s">
        <v>1747</v>
      </c>
      <c r="H1628" s="81"/>
      <c r="I1628" s="81" t="s">
        <v>20229</v>
      </c>
      <c r="J1628" s="81" t="s">
        <v>22765</v>
      </c>
      <c r="K1628" s="81"/>
      <c r="L1628" s="81"/>
      <c r="M1628" s="100"/>
    </row>
    <row r="1629" spans="7:13">
      <c r="G1629" s="81" t="s">
        <v>1748</v>
      </c>
      <c r="H1629" s="81"/>
      <c r="I1629" s="81" t="s">
        <v>20229</v>
      </c>
      <c r="J1629" s="81" t="s">
        <v>22766</v>
      </c>
      <c r="K1629" s="81"/>
      <c r="L1629" s="81"/>
      <c r="M1629" s="100"/>
    </row>
    <row r="1630" spans="7:13">
      <c r="G1630" s="81" t="s">
        <v>1749</v>
      </c>
      <c r="H1630" s="81"/>
      <c r="I1630" s="81" t="s">
        <v>20229</v>
      </c>
      <c r="J1630" s="81" t="s">
        <v>22767</v>
      </c>
      <c r="K1630" s="81"/>
      <c r="L1630" s="81"/>
      <c r="M1630" s="100"/>
    </row>
    <row r="1631" spans="7:13">
      <c r="G1631" s="81" t="s">
        <v>1750</v>
      </c>
      <c r="H1631" s="81"/>
      <c r="I1631" s="81" t="s">
        <v>20229</v>
      </c>
      <c r="J1631" s="81" t="s">
        <v>22768</v>
      </c>
      <c r="K1631" s="81"/>
      <c r="L1631" s="81"/>
      <c r="M1631" s="100"/>
    </row>
    <row r="1632" spans="7:13">
      <c r="G1632" s="81" t="s">
        <v>1751</v>
      </c>
      <c r="H1632" s="81"/>
      <c r="I1632" s="81" t="s">
        <v>20229</v>
      </c>
      <c r="J1632" s="81" t="s">
        <v>22769</v>
      </c>
      <c r="K1632" s="81"/>
      <c r="L1632" s="81"/>
      <c r="M1632" s="100"/>
    </row>
    <row r="1633" spans="7:13">
      <c r="G1633" s="81" t="s">
        <v>1752</v>
      </c>
      <c r="H1633" s="81"/>
      <c r="I1633" s="81" t="s">
        <v>20229</v>
      </c>
      <c r="J1633" s="81" t="s">
        <v>22770</v>
      </c>
      <c r="K1633" s="81"/>
      <c r="L1633" s="81"/>
      <c r="M1633" s="100"/>
    </row>
    <row r="1634" spans="7:13">
      <c r="G1634" s="81" t="s">
        <v>1753</v>
      </c>
      <c r="H1634" s="81"/>
      <c r="I1634" s="81" t="s">
        <v>20229</v>
      </c>
      <c r="J1634" s="81" t="s">
        <v>22771</v>
      </c>
      <c r="K1634" s="81"/>
      <c r="L1634" s="81"/>
      <c r="M1634" s="100"/>
    </row>
    <row r="1635" spans="7:13">
      <c r="G1635" s="81" t="s">
        <v>1754</v>
      </c>
      <c r="H1635" s="81"/>
      <c r="I1635" s="81" t="s">
        <v>20229</v>
      </c>
      <c r="J1635" s="81" t="s">
        <v>22772</v>
      </c>
      <c r="K1635" s="81"/>
      <c r="L1635" s="81"/>
      <c r="M1635" s="100"/>
    </row>
    <row r="1636" spans="7:13">
      <c r="G1636" s="81" t="s">
        <v>1755</v>
      </c>
      <c r="H1636" s="81"/>
      <c r="I1636" s="81" t="s">
        <v>20229</v>
      </c>
      <c r="J1636" s="81" t="s">
        <v>22773</v>
      </c>
      <c r="K1636" s="81"/>
      <c r="L1636" s="81"/>
      <c r="M1636" s="100"/>
    </row>
    <row r="1637" spans="7:13">
      <c r="G1637" s="81" t="s">
        <v>1756</v>
      </c>
      <c r="H1637" s="81"/>
      <c r="I1637" s="81" t="s">
        <v>20229</v>
      </c>
      <c r="J1637" s="81" t="s">
        <v>22774</v>
      </c>
      <c r="K1637" s="81"/>
      <c r="L1637" s="81"/>
      <c r="M1637" s="100"/>
    </row>
    <row r="1638" spans="7:13">
      <c r="G1638" s="81" t="s">
        <v>1757</v>
      </c>
      <c r="H1638" s="81"/>
      <c r="I1638" s="81" t="s">
        <v>20229</v>
      </c>
      <c r="J1638" s="81" t="s">
        <v>22775</v>
      </c>
      <c r="K1638" s="81"/>
      <c r="L1638" s="81"/>
      <c r="M1638" s="100"/>
    </row>
    <row r="1639" spans="7:13">
      <c r="G1639" s="81" t="s">
        <v>1758</v>
      </c>
      <c r="H1639" s="81"/>
      <c r="I1639" s="81" t="s">
        <v>20229</v>
      </c>
      <c r="J1639" s="81" t="s">
        <v>22776</v>
      </c>
      <c r="K1639" s="81"/>
      <c r="L1639" s="81"/>
      <c r="M1639" s="100"/>
    </row>
    <row r="1640" spans="7:13">
      <c r="G1640" s="81" t="s">
        <v>1759</v>
      </c>
      <c r="H1640" s="81"/>
      <c r="I1640" s="81" t="s">
        <v>20229</v>
      </c>
      <c r="J1640" s="81" t="s">
        <v>22777</v>
      </c>
      <c r="K1640" s="81"/>
      <c r="L1640" s="81"/>
      <c r="M1640" s="100"/>
    </row>
    <row r="1641" spans="7:13">
      <c r="G1641" s="81" t="s">
        <v>1760</v>
      </c>
      <c r="H1641" s="81"/>
      <c r="I1641" s="81" t="s">
        <v>20229</v>
      </c>
      <c r="J1641" s="81" t="s">
        <v>22778</v>
      </c>
      <c r="K1641" s="81"/>
      <c r="L1641" s="81"/>
      <c r="M1641" s="100"/>
    </row>
    <row r="1642" spans="7:13">
      <c r="G1642" s="81" t="s">
        <v>1761</v>
      </c>
      <c r="H1642" s="81"/>
      <c r="I1642" s="81" t="s">
        <v>20229</v>
      </c>
      <c r="J1642" s="81" t="s">
        <v>22779</v>
      </c>
      <c r="K1642" s="81"/>
      <c r="L1642" s="81"/>
      <c r="M1642" s="100"/>
    </row>
    <row r="1643" spans="7:13">
      <c r="G1643" s="81" t="s">
        <v>1762</v>
      </c>
      <c r="H1643" s="81"/>
      <c r="I1643" s="81" t="s">
        <v>20229</v>
      </c>
      <c r="J1643" s="81" t="s">
        <v>22780</v>
      </c>
      <c r="K1643" s="81"/>
      <c r="L1643" s="81"/>
      <c r="M1643" s="100"/>
    </row>
    <row r="1644" spans="7:13">
      <c r="G1644" s="81" t="s">
        <v>1763</v>
      </c>
      <c r="H1644" s="81"/>
      <c r="I1644" s="81" t="s">
        <v>20229</v>
      </c>
      <c r="J1644" s="81" t="s">
        <v>22781</v>
      </c>
      <c r="K1644" s="81"/>
      <c r="L1644" s="81"/>
      <c r="M1644" s="100"/>
    </row>
    <row r="1645" spans="7:13">
      <c r="G1645" s="81" t="s">
        <v>1764</v>
      </c>
      <c r="H1645" s="81"/>
      <c r="I1645" s="81" t="s">
        <v>20229</v>
      </c>
      <c r="J1645" s="81" t="s">
        <v>22782</v>
      </c>
      <c r="K1645" s="81"/>
      <c r="L1645" s="81"/>
      <c r="M1645" s="100"/>
    </row>
    <row r="1646" spans="7:13">
      <c r="G1646" s="81" t="s">
        <v>1765</v>
      </c>
      <c r="H1646" s="81"/>
      <c r="I1646" s="81" t="s">
        <v>20229</v>
      </c>
      <c r="J1646" s="81" t="s">
        <v>22783</v>
      </c>
      <c r="K1646" s="81"/>
      <c r="L1646" s="81"/>
      <c r="M1646" s="100"/>
    </row>
    <row r="1647" spans="7:13">
      <c r="G1647" s="81" t="s">
        <v>1766</v>
      </c>
      <c r="H1647" s="81"/>
      <c r="I1647" s="81" t="s">
        <v>20229</v>
      </c>
      <c r="J1647" s="81" t="s">
        <v>22784</v>
      </c>
      <c r="K1647" s="81"/>
      <c r="L1647" s="81"/>
      <c r="M1647" s="100"/>
    </row>
    <row r="1648" spans="7:13">
      <c r="G1648" s="81" t="s">
        <v>1767</v>
      </c>
      <c r="H1648" s="81"/>
      <c r="I1648" s="81" t="s">
        <v>20229</v>
      </c>
      <c r="J1648" s="81" t="s">
        <v>22785</v>
      </c>
      <c r="K1648" s="81"/>
      <c r="L1648" s="81"/>
      <c r="M1648" s="100"/>
    </row>
    <row r="1649" spans="7:13">
      <c r="G1649" s="81" t="s">
        <v>1768</v>
      </c>
      <c r="H1649" s="81"/>
      <c r="I1649" s="81" t="s">
        <v>20229</v>
      </c>
      <c r="J1649" s="81" t="s">
        <v>22786</v>
      </c>
      <c r="K1649" s="81"/>
      <c r="L1649" s="81"/>
      <c r="M1649" s="100"/>
    </row>
    <row r="1650" spans="7:13">
      <c r="G1650" s="81" t="s">
        <v>1769</v>
      </c>
      <c r="H1650" s="81"/>
      <c r="I1650" s="81" t="s">
        <v>20229</v>
      </c>
      <c r="J1650" s="81" t="s">
        <v>22787</v>
      </c>
      <c r="K1650" s="81"/>
      <c r="L1650" s="81"/>
      <c r="M1650" s="100"/>
    </row>
    <row r="1651" spans="7:13">
      <c r="G1651" s="81" t="s">
        <v>1770</v>
      </c>
      <c r="H1651" s="81"/>
      <c r="I1651" s="81" t="s">
        <v>20229</v>
      </c>
      <c r="J1651" s="81" t="s">
        <v>22788</v>
      </c>
      <c r="K1651" s="81"/>
      <c r="L1651" s="81"/>
      <c r="M1651" s="100"/>
    </row>
    <row r="1652" spans="7:13">
      <c r="G1652" s="81" t="s">
        <v>1771</v>
      </c>
      <c r="H1652" s="81"/>
      <c r="I1652" s="81" t="s">
        <v>20229</v>
      </c>
      <c r="J1652" s="81" t="s">
        <v>22789</v>
      </c>
      <c r="K1652" s="81"/>
      <c r="L1652" s="81"/>
      <c r="M1652" s="100"/>
    </row>
    <row r="1653" spans="7:13">
      <c r="G1653" s="81" t="s">
        <v>1772</v>
      </c>
      <c r="H1653" s="81"/>
      <c r="I1653" s="81" t="s">
        <v>20229</v>
      </c>
      <c r="J1653" s="81" t="s">
        <v>22790</v>
      </c>
      <c r="K1653" s="81"/>
      <c r="L1653" s="81"/>
      <c r="M1653" s="100"/>
    </row>
    <row r="1654" spans="7:13">
      <c r="G1654" s="81" t="s">
        <v>1773</v>
      </c>
      <c r="H1654" s="81"/>
      <c r="I1654" s="81" t="s">
        <v>20229</v>
      </c>
      <c r="J1654" s="81" t="s">
        <v>22791</v>
      </c>
      <c r="K1654" s="81"/>
      <c r="L1654" s="81"/>
      <c r="M1654" s="100"/>
    </row>
    <row r="1655" spans="7:13">
      <c r="G1655" s="81" t="s">
        <v>1774</v>
      </c>
      <c r="H1655" s="81"/>
      <c r="I1655" s="81" t="s">
        <v>20229</v>
      </c>
      <c r="J1655" s="81" t="s">
        <v>22792</v>
      </c>
      <c r="K1655" s="81"/>
      <c r="L1655" s="81"/>
      <c r="M1655" s="100"/>
    </row>
    <row r="1656" spans="7:13">
      <c r="G1656" s="81" t="s">
        <v>1775</v>
      </c>
      <c r="H1656" s="81"/>
      <c r="I1656" s="81" t="s">
        <v>20229</v>
      </c>
      <c r="J1656" s="81" t="s">
        <v>22793</v>
      </c>
      <c r="K1656" s="81"/>
      <c r="L1656" s="81"/>
      <c r="M1656" s="100"/>
    </row>
    <row r="1657" spans="7:13">
      <c r="G1657" s="81" t="s">
        <v>1776</v>
      </c>
      <c r="H1657" s="81"/>
      <c r="I1657" s="81" t="s">
        <v>20229</v>
      </c>
      <c r="J1657" s="81" t="s">
        <v>22794</v>
      </c>
      <c r="K1657" s="81"/>
      <c r="L1657" s="81"/>
      <c r="M1657" s="100"/>
    </row>
    <row r="1658" spans="7:13">
      <c r="G1658" s="81" t="s">
        <v>1777</v>
      </c>
      <c r="H1658" s="81"/>
      <c r="I1658" s="81" t="s">
        <v>20229</v>
      </c>
      <c r="J1658" s="81" t="s">
        <v>22795</v>
      </c>
      <c r="K1658" s="81"/>
      <c r="L1658" s="81"/>
      <c r="M1658" s="100"/>
    </row>
    <row r="1659" spans="7:13">
      <c r="G1659" s="81" t="s">
        <v>1778</v>
      </c>
      <c r="H1659" s="81"/>
      <c r="I1659" s="81" t="s">
        <v>20229</v>
      </c>
      <c r="J1659" s="81" t="s">
        <v>22796</v>
      </c>
      <c r="K1659" s="81"/>
      <c r="L1659" s="81"/>
      <c r="M1659" s="100"/>
    </row>
    <row r="1660" spans="7:13">
      <c r="G1660" s="81" t="s">
        <v>1779</v>
      </c>
      <c r="H1660" s="81"/>
      <c r="I1660" s="81" t="s">
        <v>20229</v>
      </c>
      <c r="J1660" s="81" t="s">
        <v>22797</v>
      </c>
      <c r="K1660" s="81"/>
      <c r="L1660" s="81"/>
      <c r="M1660" s="100"/>
    </row>
    <row r="1661" spans="7:13">
      <c r="G1661" s="81" t="s">
        <v>1780</v>
      </c>
      <c r="H1661" s="81"/>
      <c r="I1661" s="81" t="s">
        <v>20229</v>
      </c>
      <c r="J1661" s="81" t="s">
        <v>22798</v>
      </c>
      <c r="K1661" s="81"/>
      <c r="L1661" s="81"/>
      <c r="M1661" s="100"/>
    </row>
    <row r="1662" spans="7:13">
      <c r="G1662" s="81" t="s">
        <v>1781</v>
      </c>
      <c r="H1662" s="81"/>
      <c r="I1662" s="81" t="s">
        <v>20229</v>
      </c>
      <c r="J1662" s="81" t="s">
        <v>22799</v>
      </c>
      <c r="K1662" s="81"/>
      <c r="L1662" s="81"/>
      <c r="M1662" s="100"/>
    </row>
    <row r="1663" spans="7:13">
      <c r="G1663" s="81" t="s">
        <v>1782</v>
      </c>
      <c r="H1663" s="81"/>
      <c r="I1663" s="81" t="s">
        <v>20229</v>
      </c>
      <c r="J1663" s="81" t="s">
        <v>22800</v>
      </c>
      <c r="K1663" s="81"/>
      <c r="L1663" s="81"/>
      <c r="M1663" s="100"/>
    </row>
    <row r="1664" spans="7:13">
      <c r="G1664" s="81" t="s">
        <v>1783</v>
      </c>
      <c r="H1664" s="81"/>
      <c r="I1664" s="81" t="s">
        <v>20229</v>
      </c>
      <c r="J1664" s="81" t="s">
        <v>22801</v>
      </c>
      <c r="K1664" s="81"/>
      <c r="L1664" s="81"/>
      <c r="M1664" s="100"/>
    </row>
    <row r="1665" spans="7:13">
      <c r="G1665" s="81" t="s">
        <v>1784</v>
      </c>
      <c r="H1665" s="81"/>
      <c r="I1665" s="81" t="s">
        <v>20229</v>
      </c>
      <c r="J1665" s="81" t="s">
        <v>22802</v>
      </c>
      <c r="K1665" s="81"/>
      <c r="L1665" s="81"/>
      <c r="M1665" s="100"/>
    </row>
    <row r="1666" spans="7:13">
      <c r="G1666" s="81" t="s">
        <v>1785</v>
      </c>
      <c r="H1666" s="81"/>
      <c r="I1666" s="81" t="s">
        <v>20229</v>
      </c>
      <c r="J1666" s="81" t="s">
        <v>22803</v>
      </c>
      <c r="K1666" s="81"/>
      <c r="L1666" s="81"/>
      <c r="M1666" s="100"/>
    </row>
    <row r="1667" spans="7:13">
      <c r="G1667" s="81" t="s">
        <v>1786</v>
      </c>
      <c r="H1667" s="81"/>
      <c r="I1667" s="81" t="s">
        <v>20229</v>
      </c>
      <c r="J1667" s="81" t="s">
        <v>22804</v>
      </c>
      <c r="K1667" s="81"/>
      <c r="L1667" s="81"/>
      <c r="M1667" s="100"/>
    </row>
    <row r="1668" spans="7:13">
      <c r="G1668" s="81" t="s">
        <v>1787</v>
      </c>
      <c r="H1668" s="81"/>
      <c r="I1668" s="81" t="s">
        <v>20229</v>
      </c>
      <c r="J1668" s="81" t="s">
        <v>22805</v>
      </c>
      <c r="K1668" s="81"/>
      <c r="L1668" s="81"/>
      <c r="M1668" s="100"/>
    </row>
    <row r="1669" spans="7:13">
      <c r="G1669" s="81" t="s">
        <v>1788</v>
      </c>
      <c r="H1669" s="81"/>
      <c r="I1669" s="81" t="s">
        <v>20229</v>
      </c>
      <c r="J1669" s="81" t="s">
        <v>22806</v>
      </c>
      <c r="K1669" s="81"/>
      <c r="L1669" s="81"/>
      <c r="M1669" s="100"/>
    </row>
    <row r="1670" spans="7:13">
      <c r="G1670" s="81" t="s">
        <v>1789</v>
      </c>
      <c r="H1670" s="81"/>
      <c r="I1670" s="81" t="s">
        <v>20229</v>
      </c>
      <c r="J1670" s="81" t="s">
        <v>22807</v>
      </c>
      <c r="K1670" s="81"/>
      <c r="L1670" s="81"/>
      <c r="M1670" s="100"/>
    </row>
    <row r="1671" spans="7:13">
      <c r="G1671" s="81" t="s">
        <v>1790</v>
      </c>
      <c r="H1671" s="81"/>
      <c r="I1671" s="81" t="s">
        <v>20229</v>
      </c>
      <c r="J1671" s="81" t="s">
        <v>22808</v>
      </c>
      <c r="K1671" s="81"/>
      <c r="L1671" s="81"/>
      <c r="M1671" s="100"/>
    </row>
    <row r="1672" spans="7:13">
      <c r="G1672" s="81" t="s">
        <v>1791</v>
      </c>
      <c r="H1672" s="81"/>
      <c r="I1672" s="81" t="s">
        <v>20229</v>
      </c>
      <c r="J1672" s="81" t="s">
        <v>22809</v>
      </c>
      <c r="K1672" s="81"/>
      <c r="L1672" s="81"/>
      <c r="M1672" s="100"/>
    </row>
    <row r="1673" spans="7:13">
      <c r="G1673" s="81" t="s">
        <v>1792</v>
      </c>
      <c r="H1673" s="81"/>
      <c r="I1673" s="81" t="s">
        <v>20229</v>
      </c>
      <c r="J1673" s="81" t="s">
        <v>22810</v>
      </c>
      <c r="K1673" s="81"/>
      <c r="L1673" s="81"/>
      <c r="M1673" s="100"/>
    </row>
    <row r="1674" spans="7:13">
      <c r="G1674" s="81" t="s">
        <v>1793</v>
      </c>
      <c r="H1674" s="81"/>
      <c r="I1674" s="81" t="s">
        <v>20229</v>
      </c>
      <c r="J1674" s="81" t="s">
        <v>22811</v>
      </c>
      <c r="K1674" s="81"/>
      <c r="L1674" s="81"/>
      <c r="M1674" s="100"/>
    </row>
    <row r="1675" spans="7:13">
      <c r="G1675" s="81" t="s">
        <v>1794</v>
      </c>
      <c r="H1675" s="81"/>
      <c r="I1675" s="81" t="s">
        <v>20229</v>
      </c>
      <c r="J1675" s="81" t="s">
        <v>22812</v>
      </c>
      <c r="K1675" s="81"/>
      <c r="L1675" s="81"/>
      <c r="M1675" s="100"/>
    </row>
    <row r="1676" spans="7:13">
      <c r="G1676" s="81" t="s">
        <v>1795</v>
      </c>
      <c r="H1676" s="81"/>
      <c r="I1676" s="81" t="s">
        <v>20229</v>
      </c>
      <c r="J1676" s="81" t="s">
        <v>22813</v>
      </c>
      <c r="K1676" s="81"/>
      <c r="L1676" s="81"/>
      <c r="M1676" s="100"/>
    </row>
    <row r="1677" spans="7:13">
      <c r="G1677" s="81" t="s">
        <v>1796</v>
      </c>
      <c r="H1677" s="81"/>
      <c r="I1677" s="81" t="s">
        <v>20229</v>
      </c>
      <c r="J1677" s="81" t="s">
        <v>22814</v>
      </c>
      <c r="K1677" s="81"/>
      <c r="L1677" s="81"/>
      <c r="M1677" s="100"/>
    </row>
    <row r="1678" spans="7:13">
      <c r="G1678" s="81" t="s">
        <v>1797</v>
      </c>
      <c r="H1678" s="81"/>
      <c r="I1678" s="81" t="s">
        <v>20229</v>
      </c>
      <c r="J1678" s="81" t="s">
        <v>22815</v>
      </c>
      <c r="K1678" s="81"/>
      <c r="L1678" s="81"/>
      <c r="M1678" s="100"/>
    </row>
    <row r="1679" spans="7:13">
      <c r="G1679" s="81" t="s">
        <v>1798</v>
      </c>
      <c r="H1679" s="81"/>
      <c r="I1679" s="81" t="s">
        <v>20229</v>
      </c>
      <c r="J1679" s="81" t="s">
        <v>22816</v>
      </c>
      <c r="K1679" s="81"/>
      <c r="L1679" s="81"/>
      <c r="M1679" s="100"/>
    </row>
    <row r="1680" spans="7:13">
      <c r="G1680" s="81" t="s">
        <v>1799</v>
      </c>
      <c r="H1680" s="81"/>
      <c r="I1680" s="81" t="s">
        <v>20298</v>
      </c>
      <c r="J1680" s="81" t="s">
        <v>22817</v>
      </c>
      <c r="K1680" s="81"/>
      <c r="L1680" s="81"/>
      <c r="M1680" s="100"/>
    </row>
    <row r="1681" spans="7:13">
      <c r="G1681" s="81" t="s">
        <v>1800</v>
      </c>
      <c r="H1681" s="81"/>
      <c r="I1681" s="81" t="s">
        <v>20229</v>
      </c>
      <c r="J1681" s="81" t="s">
        <v>22818</v>
      </c>
      <c r="K1681" s="81"/>
      <c r="L1681" s="81"/>
      <c r="M1681" s="100"/>
    </row>
    <row r="1682" spans="7:13">
      <c r="G1682" s="81" t="s">
        <v>1801</v>
      </c>
      <c r="H1682" s="81"/>
      <c r="I1682" s="81" t="s">
        <v>20229</v>
      </c>
      <c r="J1682" s="81" t="s">
        <v>22819</v>
      </c>
      <c r="K1682" s="81"/>
      <c r="L1682" s="81"/>
      <c r="M1682" s="100"/>
    </row>
    <row r="1683" spans="7:13">
      <c r="G1683" s="81" t="s">
        <v>1802</v>
      </c>
      <c r="H1683" s="81"/>
      <c r="I1683" s="81" t="s">
        <v>20229</v>
      </c>
      <c r="J1683" s="81" t="s">
        <v>22820</v>
      </c>
      <c r="K1683" s="81"/>
      <c r="L1683" s="81"/>
      <c r="M1683" s="100"/>
    </row>
    <row r="1684" spans="7:13">
      <c r="G1684" s="81" t="s">
        <v>1803</v>
      </c>
      <c r="H1684" s="81"/>
      <c r="I1684" s="81" t="s">
        <v>20229</v>
      </c>
      <c r="J1684" s="81" t="s">
        <v>22821</v>
      </c>
      <c r="K1684" s="81"/>
      <c r="L1684" s="81"/>
      <c r="M1684" s="100"/>
    </row>
    <row r="1685" spans="7:13">
      <c r="G1685" s="81" t="s">
        <v>1804</v>
      </c>
      <c r="H1685" s="81"/>
      <c r="I1685" s="81" t="s">
        <v>20229</v>
      </c>
      <c r="J1685" s="81" t="s">
        <v>22822</v>
      </c>
      <c r="K1685" s="81"/>
      <c r="L1685" s="81"/>
      <c r="M1685" s="100"/>
    </row>
    <row r="1686" spans="7:13">
      <c r="G1686" s="81" t="s">
        <v>1805</v>
      </c>
      <c r="H1686" s="81"/>
      <c r="I1686" s="81" t="s">
        <v>20229</v>
      </c>
      <c r="J1686" s="81" t="s">
        <v>22823</v>
      </c>
      <c r="K1686" s="81"/>
      <c r="L1686" s="81"/>
      <c r="M1686" s="100"/>
    </row>
    <row r="1687" spans="7:13">
      <c r="G1687" s="81" t="s">
        <v>1806</v>
      </c>
      <c r="H1687" s="81"/>
      <c r="I1687" s="81" t="s">
        <v>20229</v>
      </c>
      <c r="J1687" s="81" t="s">
        <v>22824</v>
      </c>
      <c r="K1687" s="81"/>
      <c r="L1687" s="81"/>
      <c r="M1687" s="100"/>
    </row>
    <row r="1688" spans="7:13">
      <c r="G1688" s="81" t="s">
        <v>1807</v>
      </c>
      <c r="H1688" s="81"/>
      <c r="I1688" s="81" t="s">
        <v>20229</v>
      </c>
      <c r="J1688" s="81" t="s">
        <v>22825</v>
      </c>
      <c r="K1688" s="81"/>
      <c r="L1688" s="81"/>
      <c r="M1688" s="100"/>
    </row>
    <row r="1689" spans="7:13">
      <c r="G1689" s="81" t="s">
        <v>1808</v>
      </c>
      <c r="H1689" s="81" t="s">
        <v>20611</v>
      </c>
      <c r="I1689" s="81" t="s">
        <v>20612</v>
      </c>
      <c r="J1689" s="100">
        <v>540</v>
      </c>
      <c r="K1689" s="81"/>
      <c r="L1689" s="81"/>
      <c r="M1689" s="81"/>
    </row>
    <row r="1690" spans="7:13">
      <c r="G1690" s="81" t="s">
        <v>1809</v>
      </c>
      <c r="H1690" s="81"/>
      <c r="I1690" s="81" t="s">
        <v>20229</v>
      </c>
      <c r="J1690" s="81" t="s">
        <v>22826</v>
      </c>
      <c r="K1690" s="81"/>
      <c r="L1690" s="81"/>
      <c r="M1690" s="100"/>
    </row>
    <row r="1691" spans="7:13">
      <c r="G1691" s="81" t="s">
        <v>1810</v>
      </c>
      <c r="H1691" s="81"/>
      <c r="I1691" s="81" t="s">
        <v>20229</v>
      </c>
      <c r="J1691" s="81" t="s">
        <v>22827</v>
      </c>
      <c r="K1691" s="81"/>
      <c r="L1691" s="81"/>
      <c r="M1691" s="100"/>
    </row>
    <row r="1692" spans="7:13">
      <c r="G1692" s="81" t="s">
        <v>1811</v>
      </c>
      <c r="H1692" s="81"/>
      <c r="I1692" s="81" t="s">
        <v>20229</v>
      </c>
      <c r="J1692" s="81" t="s">
        <v>22828</v>
      </c>
      <c r="K1692" s="81"/>
      <c r="L1692" s="81"/>
      <c r="M1692" s="100"/>
    </row>
    <row r="1693" spans="7:13">
      <c r="G1693" s="81" t="s">
        <v>1812</v>
      </c>
      <c r="H1693" s="81"/>
      <c r="I1693" s="81" t="s">
        <v>20229</v>
      </c>
      <c r="J1693" s="81" t="s">
        <v>22829</v>
      </c>
      <c r="K1693" s="81"/>
      <c r="L1693" s="81"/>
      <c r="M1693" s="100"/>
    </row>
    <row r="1694" spans="7:13">
      <c r="G1694" s="81" t="s">
        <v>1813</v>
      </c>
      <c r="H1694" s="81"/>
      <c r="I1694" s="81" t="s">
        <v>20229</v>
      </c>
      <c r="J1694" s="81" t="s">
        <v>22830</v>
      </c>
      <c r="K1694" s="81"/>
      <c r="L1694" s="81"/>
      <c r="M1694" s="100"/>
    </row>
    <row r="1695" spans="7:13">
      <c r="G1695" s="81" t="s">
        <v>1814</v>
      </c>
      <c r="H1695" s="81"/>
      <c r="I1695" s="81" t="s">
        <v>20229</v>
      </c>
      <c r="J1695" s="81" t="s">
        <v>22831</v>
      </c>
      <c r="K1695" s="81"/>
      <c r="L1695" s="81"/>
      <c r="M1695" s="100"/>
    </row>
    <row r="1696" spans="7:13">
      <c r="G1696" s="81" t="s">
        <v>1815</v>
      </c>
      <c r="H1696" s="81"/>
      <c r="I1696" s="81" t="s">
        <v>20229</v>
      </c>
      <c r="J1696" s="81" t="s">
        <v>22832</v>
      </c>
      <c r="K1696" s="81"/>
      <c r="L1696" s="81"/>
      <c r="M1696" s="100"/>
    </row>
    <row r="1697" spans="7:13">
      <c r="G1697" s="81" t="s">
        <v>1816</v>
      </c>
      <c r="H1697" s="81"/>
      <c r="I1697" s="81" t="s">
        <v>20229</v>
      </c>
      <c r="J1697" s="81" t="s">
        <v>22833</v>
      </c>
      <c r="K1697" s="81"/>
      <c r="L1697" s="81"/>
      <c r="M1697" s="100"/>
    </row>
    <row r="1698" spans="7:13">
      <c r="G1698" s="81" t="s">
        <v>1817</v>
      </c>
      <c r="H1698" s="81"/>
      <c r="I1698" s="81" t="s">
        <v>20229</v>
      </c>
      <c r="J1698" s="81" t="s">
        <v>22834</v>
      </c>
      <c r="K1698" s="81"/>
      <c r="L1698" s="81"/>
      <c r="M1698" s="100"/>
    </row>
    <row r="1699" spans="7:13">
      <c r="G1699" s="81" t="s">
        <v>1818</v>
      </c>
      <c r="H1699" s="81"/>
      <c r="I1699" s="81" t="s">
        <v>20229</v>
      </c>
      <c r="J1699" s="81" t="s">
        <v>22835</v>
      </c>
      <c r="K1699" s="81"/>
      <c r="L1699" s="81"/>
      <c r="M1699" s="100"/>
    </row>
    <row r="1700" spans="7:13">
      <c r="G1700" s="81" t="s">
        <v>1819</v>
      </c>
      <c r="H1700" s="81"/>
      <c r="I1700" s="81" t="s">
        <v>20229</v>
      </c>
      <c r="J1700" s="81" t="s">
        <v>22836</v>
      </c>
      <c r="K1700" s="81"/>
      <c r="L1700" s="81"/>
      <c r="M1700" s="100"/>
    </row>
    <row r="1701" spans="7:13">
      <c r="G1701" s="81" t="s">
        <v>1820</v>
      </c>
      <c r="H1701" s="81"/>
      <c r="I1701" s="81" t="s">
        <v>20229</v>
      </c>
      <c r="J1701" s="81" t="s">
        <v>22837</v>
      </c>
      <c r="K1701" s="81"/>
      <c r="L1701" s="81"/>
      <c r="M1701" s="100"/>
    </row>
    <row r="1702" spans="7:13">
      <c r="G1702" s="81" t="s">
        <v>1821</v>
      </c>
      <c r="H1702" s="81"/>
      <c r="I1702" s="81" t="s">
        <v>20229</v>
      </c>
      <c r="J1702" s="81" t="s">
        <v>22838</v>
      </c>
      <c r="K1702" s="81"/>
      <c r="L1702" s="81"/>
      <c r="M1702" s="100"/>
    </row>
    <row r="1703" spans="7:13">
      <c r="G1703" s="81" t="s">
        <v>1822</v>
      </c>
      <c r="H1703" s="81"/>
      <c r="I1703" s="81" t="s">
        <v>20229</v>
      </c>
      <c r="J1703" s="81" t="s">
        <v>22839</v>
      </c>
      <c r="K1703" s="81"/>
      <c r="L1703" s="81"/>
      <c r="M1703" s="100"/>
    </row>
    <row r="1704" spans="7:13">
      <c r="G1704" s="81" t="s">
        <v>1823</v>
      </c>
      <c r="H1704" s="81"/>
      <c r="I1704" s="81" t="s">
        <v>20229</v>
      </c>
      <c r="J1704" s="81" t="s">
        <v>22840</v>
      </c>
      <c r="K1704" s="81"/>
      <c r="L1704" s="81"/>
      <c r="M1704" s="100"/>
    </row>
    <row r="1705" spans="7:13">
      <c r="G1705" s="81" t="s">
        <v>1824</v>
      </c>
      <c r="H1705" s="81"/>
      <c r="I1705" s="81" t="s">
        <v>20229</v>
      </c>
      <c r="J1705" s="81" t="s">
        <v>22841</v>
      </c>
      <c r="K1705" s="81"/>
      <c r="L1705" s="81"/>
      <c r="M1705" s="100"/>
    </row>
    <row r="1706" spans="7:13">
      <c r="G1706" s="81" t="s">
        <v>1825</v>
      </c>
      <c r="H1706" s="81"/>
      <c r="I1706" s="81" t="s">
        <v>20229</v>
      </c>
      <c r="J1706" s="81" t="s">
        <v>22842</v>
      </c>
      <c r="K1706" s="81"/>
      <c r="L1706" s="81"/>
      <c r="M1706" s="100"/>
    </row>
    <row r="1707" spans="7:13">
      <c r="G1707" s="81" t="s">
        <v>1826</v>
      </c>
      <c r="H1707" s="81"/>
      <c r="I1707" s="81" t="s">
        <v>20229</v>
      </c>
      <c r="J1707" s="81" t="s">
        <v>22843</v>
      </c>
      <c r="K1707" s="81"/>
      <c r="L1707" s="81"/>
      <c r="M1707" s="100"/>
    </row>
    <row r="1708" spans="7:13">
      <c r="G1708" s="81" t="s">
        <v>1827</v>
      </c>
      <c r="H1708" s="81"/>
      <c r="I1708" s="81" t="s">
        <v>20229</v>
      </c>
      <c r="J1708" s="81" t="s">
        <v>22844</v>
      </c>
      <c r="K1708" s="81"/>
      <c r="L1708" s="81"/>
      <c r="M1708" s="100"/>
    </row>
    <row r="1709" spans="7:13">
      <c r="G1709" s="81" t="s">
        <v>1828</v>
      </c>
      <c r="H1709" s="81"/>
      <c r="I1709" s="81" t="s">
        <v>20229</v>
      </c>
      <c r="J1709" s="81" t="s">
        <v>22845</v>
      </c>
      <c r="K1709" s="81"/>
      <c r="L1709" s="81"/>
      <c r="M1709" s="100"/>
    </row>
    <row r="1710" spans="7:13">
      <c r="G1710" s="81" t="s">
        <v>1829</v>
      </c>
      <c r="H1710" s="81"/>
      <c r="I1710" s="81" t="s">
        <v>20229</v>
      </c>
      <c r="J1710" s="81" t="s">
        <v>22846</v>
      </c>
      <c r="K1710" s="81"/>
      <c r="L1710" s="81"/>
      <c r="M1710" s="100"/>
    </row>
    <row r="1711" spans="7:13">
      <c r="G1711" s="81" t="s">
        <v>1830</v>
      </c>
      <c r="H1711" s="81"/>
      <c r="I1711" s="81" t="s">
        <v>20229</v>
      </c>
      <c r="J1711" s="81" t="s">
        <v>22847</v>
      </c>
      <c r="K1711" s="81"/>
      <c r="L1711" s="81"/>
      <c r="M1711" s="100"/>
    </row>
    <row r="1712" spans="7:13">
      <c r="G1712" s="81" t="s">
        <v>1831</v>
      </c>
      <c r="H1712" s="81"/>
      <c r="I1712" s="81" t="s">
        <v>20229</v>
      </c>
      <c r="J1712" s="81" t="s">
        <v>22848</v>
      </c>
      <c r="K1712" s="81"/>
      <c r="L1712" s="81"/>
      <c r="M1712" s="100"/>
    </row>
    <row r="1713" spans="7:13">
      <c r="G1713" s="81" t="s">
        <v>1832</v>
      </c>
      <c r="H1713" s="81"/>
      <c r="I1713" s="81" t="s">
        <v>20229</v>
      </c>
      <c r="J1713" s="81" t="s">
        <v>22849</v>
      </c>
      <c r="K1713" s="81"/>
      <c r="L1713" s="81"/>
      <c r="M1713" s="100"/>
    </row>
    <row r="1714" spans="7:13">
      <c r="G1714" s="81" t="s">
        <v>1833</v>
      </c>
      <c r="H1714" s="81"/>
      <c r="I1714" s="81" t="s">
        <v>20229</v>
      </c>
      <c r="J1714" s="81" t="s">
        <v>22850</v>
      </c>
      <c r="K1714" s="81"/>
      <c r="L1714" s="81"/>
      <c r="M1714" s="100"/>
    </row>
    <row r="1715" spans="7:13">
      <c r="G1715" s="81" t="s">
        <v>1834</v>
      </c>
      <c r="H1715" s="81"/>
      <c r="I1715" s="81" t="s">
        <v>20229</v>
      </c>
      <c r="J1715" s="81" t="s">
        <v>22851</v>
      </c>
      <c r="K1715" s="81"/>
      <c r="L1715" s="81"/>
      <c r="M1715" s="100"/>
    </row>
    <row r="1716" spans="7:13">
      <c r="G1716" s="81" t="s">
        <v>1835</v>
      </c>
      <c r="H1716" s="81"/>
      <c r="I1716" s="81" t="s">
        <v>20229</v>
      </c>
      <c r="J1716" s="81" t="s">
        <v>22852</v>
      </c>
      <c r="K1716" s="81"/>
      <c r="L1716" s="81"/>
      <c r="M1716" s="100"/>
    </row>
    <row r="1717" spans="7:13">
      <c r="G1717" s="81" t="s">
        <v>1836</v>
      </c>
      <c r="H1717" s="81"/>
      <c r="I1717" s="81" t="s">
        <v>20229</v>
      </c>
      <c r="J1717" s="81" t="s">
        <v>22853</v>
      </c>
      <c r="K1717" s="81"/>
      <c r="L1717" s="81"/>
      <c r="M1717" s="100"/>
    </row>
    <row r="1718" spans="7:13">
      <c r="G1718" s="81" t="s">
        <v>1837</v>
      </c>
      <c r="H1718" s="81"/>
      <c r="I1718" s="81" t="s">
        <v>20229</v>
      </c>
      <c r="J1718" s="81" t="s">
        <v>22854</v>
      </c>
      <c r="K1718" s="81"/>
      <c r="L1718" s="81"/>
      <c r="M1718" s="100"/>
    </row>
    <row r="1719" spans="7:13">
      <c r="G1719" s="81" t="s">
        <v>1838</v>
      </c>
      <c r="H1719" s="81"/>
      <c r="I1719" s="81" t="s">
        <v>20229</v>
      </c>
      <c r="J1719" s="81" t="s">
        <v>22855</v>
      </c>
      <c r="K1719" s="81"/>
      <c r="L1719" s="81"/>
      <c r="M1719" s="100"/>
    </row>
    <row r="1720" spans="7:13">
      <c r="G1720" s="81" t="s">
        <v>1839</v>
      </c>
      <c r="H1720" s="81"/>
      <c r="I1720" s="81" t="s">
        <v>20229</v>
      </c>
      <c r="J1720" s="81" t="s">
        <v>22856</v>
      </c>
      <c r="K1720" s="81"/>
      <c r="L1720" s="81"/>
      <c r="M1720" s="100"/>
    </row>
    <row r="1721" spans="7:13">
      <c r="G1721" s="81" t="s">
        <v>1840</v>
      </c>
      <c r="H1721" s="81"/>
      <c r="I1721" s="81" t="s">
        <v>20229</v>
      </c>
      <c r="J1721" s="81" t="s">
        <v>22857</v>
      </c>
      <c r="K1721" s="81"/>
      <c r="L1721" s="81"/>
      <c r="M1721" s="100"/>
    </row>
    <row r="1722" spans="7:13">
      <c r="G1722" s="81" t="s">
        <v>1841</v>
      </c>
      <c r="H1722" s="81"/>
      <c r="I1722" s="81" t="s">
        <v>20229</v>
      </c>
      <c r="J1722" s="81" t="s">
        <v>22858</v>
      </c>
      <c r="K1722" s="81"/>
      <c r="L1722" s="81"/>
      <c r="M1722" s="100"/>
    </row>
    <row r="1723" spans="7:13">
      <c r="G1723" s="81" t="s">
        <v>1842</v>
      </c>
      <c r="H1723" s="81"/>
      <c r="I1723" s="81" t="s">
        <v>20229</v>
      </c>
      <c r="J1723" s="81" t="s">
        <v>22859</v>
      </c>
      <c r="K1723" s="81"/>
      <c r="L1723" s="81"/>
      <c r="M1723" s="100"/>
    </row>
    <row r="1724" spans="7:13">
      <c r="G1724" s="81" t="s">
        <v>1843</v>
      </c>
      <c r="H1724" s="81"/>
      <c r="I1724" s="81" t="s">
        <v>20229</v>
      </c>
      <c r="J1724" s="81" t="s">
        <v>22860</v>
      </c>
      <c r="K1724" s="81"/>
      <c r="L1724" s="81"/>
      <c r="M1724" s="100"/>
    </row>
    <row r="1725" spans="7:13">
      <c r="G1725" s="81" t="s">
        <v>1844</v>
      </c>
      <c r="H1725" s="81"/>
      <c r="I1725" s="81" t="s">
        <v>20229</v>
      </c>
      <c r="J1725" s="81" t="s">
        <v>22861</v>
      </c>
      <c r="K1725" s="81"/>
      <c r="L1725" s="81"/>
      <c r="M1725" s="100"/>
    </row>
    <row r="1726" spans="7:13">
      <c r="G1726" s="81" t="s">
        <v>1845</v>
      </c>
      <c r="H1726" s="81"/>
      <c r="I1726" s="81" t="s">
        <v>20229</v>
      </c>
      <c r="J1726" s="81" t="s">
        <v>22862</v>
      </c>
      <c r="K1726" s="81"/>
      <c r="L1726" s="81"/>
      <c r="M1726" s="100"/>
    </row>
    <row r="1727" spans="7:13">
      <c r="G1727" s="81" t="s">
        <v>1846</v>
      </c>
      <c r="H1727" s="81"/>
      <c r="I1727" s="81" t="s">
        <v>20229</v>
      </c>
      <c r="J1727" s="81" t="s">
        <v>22863</v>
      </c>
      <c r="K1727" s="81"/>
      <c r="L1727" s="81"/>
      <c r="M1727" s="100"/>
    </row>
    <row r="1728" spans="7:13">
      <c r="G1728" s="81" t="s">
        <v>1847</v>
      </c>
      <c r="H1728" s="81"/>
      <c r="I1728" s="81" t="s">
        <v>20229</v>
      </c>
      <c r="J1728" s="81" t="s">
        <v>22864</v>
      </c>
      <c r="K1728" s="81"/>
      <c r="L1728" s="81"/>
      <c r="M1728" s="100"/>
    </row>
    <row r="1729" spans="7:13">
      <c r="G1729" s="81" t="s">
        <v>1848</v>
      </c>
      <c r="H1729" s="81"/>
      <c r="I1729" s="81" t="s">
        <v>20229</v>
      </c>
      <c r="J1729" s="81" t="s">
        <v>22865</v>
      </c>
      <c r="K1729" s="81"/>
      <c r="L1729" s="81"/>
      <c r="M1729" s="100"/>
    </row>
    <row r="1730" spans="7:13">
      <c r="G1730" s="81" t="s">
        <v>1849</v>
      </c>
      <c r="H1730" s="81"/>
      <c r="I1730" s="81" t="s">
        <v>20229</v>
      </c>
      <c r="J1730" s="81" t="s">
        <v>22866</v>
      </c>
      <c r="K1730" s="81"/>
      <c r="L1730" s="81"/>
      <c r="M1730" s="100"/>
    </row>
    <row r="1731" spans="7:13">
      <c r="G1731" s="81" t="s">
        <v>1850</v>
      </c>
      <c r="H1731" s="81"/>
      <c r="I1731" s="81" t="s">
        <v>20229</v>
      </c>
      <c r="J1731" s="81" t="s">
        <v>22867</v>
      </c>
      <c r="K1731" s="81"/>
      <c r="L1731" s="81"/>
      <c r="M1731" s="100"/>
    </row>
    <row r="1732" spans="7:13">
      <c r="G1732" s="81" t="s">
        <v>1851</v>
      </c>
      <c r="H1732" s="81"/>
      <c r="I1732" s="81" t="s">
        <v>20229</v>
      </c>
      <c r="J1732" s="81" t="s">
        <v>22868</v>
      </c>
      <c r="K1732" s="81"/>
      <c r="L1732" s="81"/>
      <c r="M1732" s="100"/>
    </row>
    <row r="1733" spans="7:13">
      <c r="G1733" s="81" t="s">
        <v>1852</v>
      </c>
      <c r="H1733" s="81"/>
      <c r="I1733" s="81" t="s">
        <v>20229</v>
      </c>
      <c r="J1733" s="81" t="s">
        <v>22869</v>
      </c>
      <c r="K1733" s="81"/>
      <c r="L1733" s="81"/>
      <c r="M1733" s="100"/>
    </row>
    <row r="1734" spans="7:13">
      <c r="G1734" s="81" t="s">
        <v>1853</v>
      </c>
      <c r="H1734" s="81"/>
      <c r="I1734" s="81" t="s">
        <v>20229</v>
      </c>
      <c r="J1734" s="81" t="s">
        <v>22870</v>
      </c>
      <c r="K1734" s="81"/>
      <c r="L1734" s="81"/>
      <c r="M1734" s="100"/>
    </row>
    <row r="1735" spans="7:13">
      <c r="G1735" s="81" t="s">
        <v>1854</v>
      </c>
      <c r="H1735" s="81"/>
      <c r="I1735" s="81" t="s">
        <v>20229</v>
      </c>
      <c r="J1735" s="81" t="s">
        <v>22871</v>
      </c>
      <c r="K1735" s="81"/>
      <c r="L1735" s="81"/>
      <c r="M1735" s="100"/>
    </row>
    <row r="1736" spans="7:13">
      <c r="G1736" s="81" t="s">
        <v>1855</v>
      </c>
      <c r="H1736" s="81"/>
      <c r="I1736" s="81" t="s">
        <v>20229</v>
      </c>
      <c r="J1736" s="81" t="s">
        <v>22872</v>
      </c>
      <c r="K1736" s="81"/>
      <c r="L1736" s="81"/>
      <c r="M1736" s="100"/>
    </row>
    <row r="1737" spans="7:13">
      <c r="G1737" s="81" t="s">
        <v>1856</v>
      </c>
      <c r="H1737" s="81"/>
      <c r="I1737" s="81" t="s">
        <v>20229</v>
      </c>
      <c r="J1737" s="81" t="s">
        <v>22873</v>
      </c>
      <c r="K1737" s="81"/>
      <c r="L1737" s="81"/>
      <c r="M1737" s="100"/>
    </row>
    <row r="1738" spans="7:13">
      <c r="G1738" s="81" t="s">
        <v>1857</v>
      </c>
      <c r="H1738" s="81"/>
      <c r="I1738" s="81" t="s">
        <v>20229</v>
      </c>
      <c r="J1738" s="81" t="s">
        <v>22874</v>
      </c>
      <c r="K1738" s="81"/>
      <c r="L1738" s="81"/>
      <c r="M1738" s="100"/>
    </row>
    <row r="1739" spans="7:13">
      <c r="G1739" s="81" t="s">
        <v>1858</v>
      </c>
      <c r="H1739" s="81"/>
      <c r="I1739" s="81" t="s">
        <v>20229</v>
      </c>
      <c r="J1739" s="81" t="s">
        <v>22875</v>
      </c>
      <c r="K1739" s="81"/>
      <c r="L1739" s="81"/>
      <c r="M1739" s="100"/>
    </row>
    <row r="1740" spans="7:13">
      <c r="G1740" s="81" t="s">
        <v>1859</v>
      </c>
      <c r="H1740" s="81"/>
      <c r="I1740" s="81" t="s">
        <v>20229</v>
      </c>
      <c r="J1740" s="81" t="s">
        <v>22876</v>
      </c>
      <c r="K1740" s="81"/>
      <c r="L1740" s="81"/>
      <c r="M1740" s="100"/>
    </row>
    <row r="1741" spans="7:13">
      <c r="G1741" s="81" t="s">
        <v>1860</v>
      </c>
      <c r="H1741" s="81"/>
      <c r="I1741" s="81" t="s">
        <v>20229</v>
      </c>
      <c r="J1741" s="81" t="s">
        <v>22877</v>
      </c>
      <c r="K1741" s="81"/>
      <c r="L1741" s="81"/>
      <c r="M1741" s="100"/>
    </row>
    <row r="1742" spans="7:13">
      <c r="G1742" s="81" t="s">
        <v>1861</v>
      </c>
      <c r="H1742" s="81"/>
      <c r="I1742" s="81" t="s">
        <v>20229</v>
      </c>
      <c r="J1742" s="81" t="s">
        <v>22878</v>
      </c>
      <c r="K1742" s="81"/>
      <c r="L1742" s="81"/>
      <c r="M1742" s="100"/>
    </row>
    <row r="1743" spans="7:13">
      <c r="G1743" s="81" t="s">
        <v>1862</v>
      </c>
      <c r="H1743" s="81"/>
      <c r="I1743" s="81" t="s">
        <v>20229</v>
      </c>
      <c r="J1743" s="81" t="s">
        <v>22879</v>
      </c>
      <c r="K1743" s="81"/>
      <c r="L1743" s="81"/>
      <c r="M1743" s="100"/>
    </row>
    <row r="1744" spans="7:13">
      <c r="G1744" s="81" t="s">
        <v>1863</v>
      </c>
      <c r="H1744" s="81"/>
      <c r="I1744" s="81" t="s">
        <v>20229</v>
      </c>
      <c r="J1744" s="81" t="s">
        <v>22880</v>
      </c>
      <c r="K1744" s="81"/>
      <c r="L1744" s="81"/>
      <c r="M1744" s="100"/>
    </row>
    <row r="1745" spans="7:13">
      <c r="G1745" s="81" t="s">
        <v>1864</v>
      </c>
      <c r="H1745" s="81"/>
      <c r="I1745" s="81" t="s">
        <v>20229</v>
      </c>
      <c r="J1745" s="81" t="s">
        <v>22881</v>
      </c>
      <c r="K1745" s="81"/>
      <c r="L1745" s="81"/>
      <c r="M1745" s="100"/>
    </row>
    <row r="1746" spans="7:13">
      <c r="G1746" s="81" t="s">
        <v>1865</v>
      </c>
      <c r="H1746" s="81"/>
      <c r="I1746" s="81" t="s">
        <v>20229</v>
      </c>
      <c r="J1746" s="81" t="s">
        <v>22882</v>
      </c>
      <c r="K1746" s="81"/>
      <c r="L1746" s="81"/>
      <c r="M1746" s="100"/>
    </row>
    <row r="1747" spans="7:13">
      <c r="G1747" s="81" t="s">
        <v>1866</v>
      </c>
      <c r="H1747" s="81"/>
      <c r="I1747" s="81" t="s">
        <v>20229</v>
      </c>
      <c r="J1747" s="81" t="s">
        <v>22883</v>
      </c>
      <c r="K1747" s="81"/>
      <c r="L1747" s="81"/>
      <c r="M1747" s="100"/>
    </row>
    <row r="1748" spans="7:13">
      <c r="G1748" s="81" t="s">
        <v>1867</v>
      </c>
      <c r="H1748" s="81"/>
      <c r="I1748" s="81" t="s">
        <v>20229</v>
      </c>
      <c r="J1748" s="81" t="s">
        <v>22884</v>
      </c>
      <c r="K1748" s="81"/>
      <c r="L1748" s="81"/>
      <c r="M1748" s="100"/>
    </row>
    <row r="1749" spans="7:13">
      <c r="G1749" s="81" t="s">
        <v>1868</v>
      </c>
      <c r="H1749" s="81"/>
      <c r="I1749" s="81" t="s">
        <v>20229</v>
      </c>
      <c r="J1749" s="81" t="s">
        <v>22885</v>
      </c>
      <c r="K1749" s="81"/>
      <c r="L1749" s="81"/>
      <c r="M1749" s="100"/>
    </row>
    <row r="1750" spans="7:13">
      <c r="G1750" s="81" t="s">
        <v>1869</v>
      </c>
      <c r="H1750" s="81"/>
      <c r="I1750" s="81" t="s">
        <v>20229</v>
      </c>
      <c r="J1750" s="81" t="s">
        <v>22886</v>
      </c>
      <c r="K1750" s="81"/>
      <c r="L1750" s="81"/>
      <c r="M1750" s="100"/>
    </row>
    <row r="1751" spans="7:13">
      <c r="G1751" s="81" t="s">
        <v>1870</v>
      </c>
      <c r="H1751" s="81"/>
      <c r="I1751" s="81" t="s">
        <v>20229</v>
      </c>
      <c r="J1751" s="81" t="s">
        <v>22887</v>
      </c>
      <c r="K1751" s="81"/>
      <c r="L1751" s="81"/>
      <c r="M1751" s="100"/>
    </row>
    <row r="1752" spans="7:13">
      <c r="G1752" s="81" t="s">
        <v>1871</v>
      </c>
      <c r="H1752" s="81"/>
      <c r="I1752" s="81" t="s">
        <v>20229</v>
      </c>
      <c r="J1752" s="81" t="s">
        <v>22888</v>
      </c>
      <c r="K1752" s="81"/>
      <c r="L1752" s="81"/>
      <c r="M1752" s="100"/>
    </row>
    <row r="1753" spans="7:13">
      <c r="G1753" s="81" t="s">
        <v>1872</v>
      </c>
      <c r="H1753" s="81"/>
      <c r="I1753" s="81" t="s">
        <v>20229</v>
      </c>
      <c r="J1753" s="81" t="s">
        <v>22889</v>
      </c>
      <c r="K1753" s="81"/>
      <c r="L1753" s="81"/>
      <c r="M1753" s="100"/>
    </row>
    <row r="1754" spans="7:13">
      <c r="G1754" s="81" t="s">
        <v>1873</v>
      </c>
      <c r="H1754" s="81"/>
      <c r="I1754" s="81" t="s">
        <v>20229</v>
      </c>
      <c r="J1754" s="81" t="s">
        <v>22890</v>
      </c>
      <c r="K1754" s="81"/>
      <c r="L1754" s="81"/>
      <c r="M1754" s="100"/>
    </row>
    <row r="1755" spans="7:13">
      <c r="G1755" s="81" t="s">
        <v>1874</v>
      </c>
      <c r="H1755" s="81"/>
      <c r="I1755" s="81" t="s">
        <v>20229</v>
      </c>
      <c r="J1755" s="81" t="s">
        <v>22891</v>
      </c>
      <c r="K1755" s="81"/>
      <c r="L1755" s="81"/>
      <c r="M1755" s="100"/>
    </row>
    <row r="1756" spans="7:13">
      <c r="G1756" s="81" t="s">
        <v>1875</v>
      </c>
      <c r="H1756" s="81"/>
      <c r="I1756" s="81" t="s">
        <v>20229</v>
      </c>
      <c r="J1756" s="81" t="s">
        <v>22892</v>
      </c>
      <c r="K1756" s="81"/>
      <c r="L1756" s="81"/>
      <c r="M1756" s="100"/>
    </row>
    <row r="1757" spans="7:13">
      <c r="G1757" s="81" t="s">
        <v>1876</v>
      </c>
      <c r="H1757" s="81"/>
      <c r="I1757" s="81" t="s">
        <v>20229</v>
      </c>
      <c r="J1757" s="81" t="s">
        <v>22893</v>
      </c>
      <c r="K1757" s="81"/>
      <c r="L1757" s="81"/>
      <c r="M1757" s="100"/>
    </row>
    <row r="1758" spans="7:13">
      <c r="G1758" s="81" t="s">
        <v>1877</v>
      </c>
      <c r="H1758" s="81"/>
      <c r="I1758" s="81" t="s">
        <v>20229</v>
      </c>
      <c r="J1758" s="81" t="s">
        <v>22894</v>
      </c>
      <c r="K1758" s="81"/>
      <c r="L1758" s="81"/>
      <c r="M1758" s="100"/>
    </row>
    <row r="1759" spans="7:13">
      <c r="G1759" s="81" t="s">
        <v>1878</v>
      </c>
      <c r="H1759" s="81"/>
      <c r="I1759" s="81" t="s">
        <v>20229</v>
      </c>
      <c r="J1759" s="81" t="s">
        <v>22895</v>
      </c>
      <c r="K1759" s="81"/>
      <c r="L1759" s="81"/>
      <c r="M1759" s="100"/>
    </row>
    <row r="1760" spans="7:13">
      <c r="G1760" s="81" t="s">
        <v>1879</v>
      </c>
      <c r="H1760" s="81"/>
      <c r="I1760" s="81" t="s">
        <v>20229</v>
      </c>
      <c r="J1760" s="81" t="s">
        <v>22896</v>
      </c>
      <c r="K1760" s="81"/>
      <c r="L1760" s="81"/>
      <c r="M1760" s="100"/>
    </row>
    <row r="1761" spans="7:13">
      <c r="G1761" s="81" t="s">
        <v>1880</v>
      </c>
      <c r="H1761" s="81"/>
      <c r="I1761" s="81" t="s">
        <v>20229</v>
      </c>
      <c r="J1761" s="81" t="s">
        <v>22897</v>
      </c>
      <c r="K1761" s="81"/>
      <c r="L1761" s="81"/>
      <c r="M1761" s="100"/>
    </row>
    <row r="1762" spans="7:13">
      <c r="G1762" s="81" t="s">
        <v>1881</v>
      </c>
      <c r="H1762" s="81"/>
      <c r="I1762" s="81" t="s">
        <v>20229</v>
      </c>
      <c r="J1762" s="81" t="s">
        <v>22898</v>
      </c>
      <c r="K1762" s="81"/>
      <c r="L1762" s="81"/>
      <c r="M1762" s="100"/>
    </row>
    <row r="1763" spans="7:13">
      <c r="G1763" s="81" t="s">
        <v>1882</v>
      </c>
      <c r="H1763" s="81"/>
      <c r="I1763" s="81" t="s">
        <v>20229</v>
      </c>
      <c r="J1763" s="81" t="s">
        <v>22899</v>
      </c>
      <c r="K1763" s="81"/>
      <c r="L1763" s="81"/>
      <c r="M1763" s="100"/>
    </row>
    <row r="1764" spans="7:13">
      <c r="G1764" s="81" t="s">
        <v>1883</v>
      </c>
      <c r="H1764" s="81"/>
      <c r="I1764" s="81" t="s">
        <v>20229</v>
      </c>
      <c r="J1764" s="81" t="s">
        <v>22900</v>
      </c>
      <c r="K1764" s="81"/>
      <c r="L1764" s="81"/>
      <c r="M1764" s="100"/>
    </row>
    <row r="1765" spans="7:13">
      <c r="G1765" s="81" t="s">
        <v>1884</v>
      </c>
      <c r="H1765" s="81"/>
      <c r="I1765" s="81" t="s">
        <v>20229</v>
      </c>
      <c r="J1765" s="81" t="s">
        <v>22901</v>
      </c>
      <c r="K1765" s="81"/>
      <c r="L1765" s="81"/>
      <c r="M1765" s="100"/>
    </row>
    <row r="1766" spans="7:13">
      <c r="G1766" s="81" t="s">
        <v>1885</v>
      </c>
      <c r="H1766" s="81"/>
      <c r="I1766" s="81" t="s">
        <v>20229</v>
      </c>
      <c r="J1766" s="81" t="s">
        <v>22902</v>
      </c>
      <c r="K1766" s="81"/>
      <c r="L1766" s="81"/>
      <c r="M1766" s="100"/>
    </row>
    <row r="1767" spans="7:13">
      <c r="G1767" s="81" t="s">
        <v>1886</v>
      </c>
      <c r="H1767" s="81"/>
      <c r="I1767" s="81" t="s">
        <v>20229</v>
      </c>
      <c r="J1767" s="81" t="s">
        <v>22903</v>
      </c>
      <c r="K1767" s="81"/>
      <c r="L1767" s="81"/>
      <c r="M1767" s="100"/>
    </row>
    <row r="1768" spans="7:13">
      <c r="G1768" s="81" t="s">
        <v>1887</v>
      </c>
      <c r="H1768" s="81"/>
      <c r="I1768" s="81" t="s">
        <v>20229</v>
      </c>
      <c r="J1768" s="81" t="s">
        <v>22904</v>
      </c>
      <c r="K1768" s="81"/>
      <c r="L1768" s="81"/>
      <c r="M1768" s="100"/>
    </row>
    <row r="1769" spans="7:13">
      <c r="G1769" s="81" t="s">
        <v>1888</v>
      </c>
      <c r="H1769" s="81"/>
      <c r="I1769" s="81" t="s">
        <v>20229</v>
      </c>
      <c r="J1769" s="81" t="s">
        <v>22905</v>
      </c>
      <c r="K1769" s="81"/>
      <c r="L1769" s="81"/>
      <c r="M1769" s="100"/>
    </row>
    <row r="1770" spans="7:13">
      <c r="G1770" s="81" t="s">
        <v>1889</v>
      </c>
      <c r="H1770" s="81"/>
      <c r="I1770" s="81" t="s">
        <v>20229</v>
      </c>
      <c r="J1770" s="81" t="s">
        <v>22906</v>
      </c>
      <c r="K1770" s="81"/>
      <c r="L1770" s="81"/>
      <c r="M1770" s="100"/>
    </row>
    <row r="1771" spans="7:13">
      <c r="G1771" s="81" t="s">
        <v>1890</v>
      </c>
      <c r="H1771" s="81"/>
      <c r="I1771" s="81" t="s">
        <v>20229</v>
      </c>
      <c r="J1771" s="81" t="s">
        <v>22907</v>
      </c>
      <c r="K1771" s="81"/>
      <c r="L1771" s="81"/>
      <c r="M1771" s="100"/>
    </row>
    <row r="1772" spans="7:13">
      <c r="G1772" s="81" t="s">
        <v>1891</v>
      </c>
      <c r="H1772" s="81"/>
      <c r="I1772" s="81" t="s">
        <v>20229</v>
      </c>
      <c r="J1772" s="81" t="s">
        <v>22908</v>
      </c>
      <c r="K1772" s="81"/>
      <c r="L1772" s="81"/>
      <c r="M1772" s="100"/>
    </row>
    <row r="1773" spans="7:13">
      <c r="G1773" s="81" t="s">
        <v>1892</v>
      </c>
      <c r="H1773" s="81"/>
      <c r="I1773" s="81" t="s">
        <v>20229</v>
      </c>
      <c r="J1773" s="81" t="s">
        <v>22909</v>
      </c>
      <c r="K1773" s="81"/>
      <c r="L1773" s="81"/>
      <c r="M1773" s="100"/>
    </row>
    <row r="1774" spans="7:13">
      <c r="G1774" s="81" t="s">
        <v>1893</v>
      </c>
      <c r="H1774" s="81"/>
      <c r="I1774" s="81" t="s">
        <v>20229</v>
      </c>
      <c r="J1774" s="81" t="s">
        <v>22910</v>
      </c>
      <c r="K1774" s="81"/>
      <c r="L1774" s="81"/>
      <c r="M1774" s="100"/>
    </row>
    <row r="1775" spans="7:13">
      <c r="G1775" s="81" t="s">
        <v>1894</v>
      </c>
      <c r="H1775" s="81"/>
      <c r="I1775" s="81" t="s">
        <v>20229</v>
      </c>
      <c r="J1775" s="81" t="s">
        <v>22911</v>
      </c>
      <c r="K1775" s="81"/>
      <c r="L1775" s="81"/>
      <c r="M1775" s="100"/>
    </row>
    <row r="1776" spans="7:13">
      <c r="G1776" s="81" t="s">
        <v>1895</v>
      </c>
      <c r="H1776" s="81"/>
      <c r="I1776" s="81" t="s">
        <v>20229</v>
      </c>
      <c r="J1776" s="81" t="s">
        <v>22912</v>
      </c>
      <c r="K1776" s="81"/>
      <c r="L1776" s="81"/>
      <c r="M1776" s="100"/>
    </row>
    <row r="1777" spans="7:13">
      <c r="G1777" s="81" t="s">
        <v>1896</v>
      </c>
      <c r="H1777" s="81"/>
      <c r="I1777" s="81" t="s">
        <v>20229</v>
      </c>
      <c r="J1777" s="81" t="s">
        <v>22913</v>
      </c>
      <c r="K1777" s="81"/>
      <c r="L1777" s="81"/>
      <c r="M1777" s="100"/>
    </row>
    <row r="1778" spans="7:13">
      <c r="G1778" s="81" t="s">
        <v>1897</v>
      </c>
      <c r="H1778" s="81"/>
      <c r="I1778" s="81" t="s">
        <v>20229</v>
      </c>
      <c r="J1778" s="81" t="s">
        <v>22914</v>
      </c>
      <c r="K1778" s="81"/>
      <c r="L1778" s="81"/>
      <c r="M1778" s="100"/>
    </row>
    <row r="1779" spans="7:13">
      <c r="G1779" s="81" t="s">
        <v>1898</v>
      </c>
      <c r="H1779" s="81"/>
      <c r="I1779" s="81" t="s">
        <v>20229</v>
      </c>
      <c r="J1779" s="81" t="s">
        <v>22915</v>
      </c>
      <c r="K1779" s="81"/>
      <c r="L1779" s="81"/>
      <c r="M1779" s="100"/>
    </row>
    <row r="1780" spans="7:13">
      <c r="G1780" s="81" t="s">
        <v>1899</v>
      </c>
      <c r="H1780" s="81"/>
      <c r="I1780" s="81" t="s">
        <v>20229</v>
      </c>
      <c r="J1780" s="81" t="s">
        <v>22916</v>
      </c>
      <c r="K1780" s="81"/>
      <c r="L1780" s="81"/>
      <c r="M1780" s="100"/>
    </row>
    <row r="1781" spans="7:13">
      <c r="G1781" s="81" t="s">
        <v>1900</v>
      </c>
      <c r="H1781" s="81"/>
      <c r="I1781" s="81" t="s">
        <v>20229</v>
      </c>
      <c r="J1781" s="81" t="s">
        <v>22917</v>
      </c>
      <c r="K1781" s="81"/>
      <c r="L1781" s="81"/>
      <c r="M1781" s="100"/>
    </row>
    <row r="1782" spans="7:13">
      <c r="G1782" s="81" t="s">
        <v>1901</v>
      </c>
      <c r="H1782" s="81"/>
      <c r="I1782" s="81" t="s">
        <v>20229</v>
      </c>
      <c r="J1782" s="81" t="s">
        <v>22918</v>
      </c>
      <c r="K1782" s="81"/>
      <c r="L1782" s="81"/>
      <c r="M1782" s="100"/>
    </row>
    <row r="1783" spans="7:13">
      <c r="G1783" s="81" t="s">
        <v>1902</v>
      </c>
      <c r="H1783" s="81"/>
      <c r="I1783" s="81" t="s">
        <v>20229</v>
      </c>
      <c r="J1783" s="81" t="s">
        <v>22919</v>
      </c>
      <c r="K1783" s="81"/>
      <c r="L1783" s="81"/>
      <c r="M1783" s="100"/>
    </row>
    <row r="1784" spans="7:13">
      <c r="G1784" s="81" t="s">
        <v>1903</v>
      </c>
      <c r="H1784" s="81"/>
      <c r="I1784" s="81" t="s">
        <v>20229</v>
      </c>
      <c r="J1784" s="81" t="s">
        <v>22920</v>
      </c>
      <c r="K1784" s="81"/>
      <c r="L1784" s="81"/>
      <c r="M1784" s="100"/>
    </row>
    <row r="1785" spans="7:13">
      <c r="G1785" s="81" t="s">
        <v>1904</v>
      </c>
      <c r="H1785" s="81"/>
      <c r="I1785" s="81" t="s">
        <v>20229</v>
      </c>
      <c r="J1785" s="81" t="s">
        <v>22921</v>
      </c>
      <c r="K1785" s="81"/>
      <c r="L1785" s="81"/>
      <c r="M1785" s="100"/>
    </row>
    <row r="1786" spans="7:13">
      <c r="G1786" s="81" t="s">
        <v>1905</v>
      </c>
      <c r="H1786" s="81"/>
      <c r="I1786" s="81" t="s">
        <v>20229</v>
      </c>
      <c r="J1786" s="81" t="s">
        <v>22922</v>
      </c>
      <c r="K1786" s="81"/>
      <c r="L1786" s="81"/>
      <c r="M1786" s="100"/>
    </row>
    <row r="1787" spans="7:13">
      <c r="G1787" s="81" t="s">
        <v>1906</v>
      </c>
      <c r="H1787" s="81"/>
      <c r="I1787" s="81" t="s">
        <v>20229</v>
      </c>
      <c r="J1787" s="81" t="s">
        <v>22923</v>
      </c>
      <c r="K1787" s="81"/>
      <c r="L1787" s="81"/>
      <c r="M1787" s="100"/>
    </row>
    <row r="1788" spans="7:13">
      <c r="G1788" s="81" t="s">
        <v>1907</v>
      </c>
      <c r="H1788" s="81"/>
      <c r="I1788" s="81" t="s">
        <v>20229</v>
      </c>
      <c r="J1788" s="81" t="s">
        <v>22924</v>
      </c>
      <c r="K1788" s="81"/>
      <c r="L1788" s="81"/>
      <c r="M1788" s="100"/>
    </row>
    <row r="1789" spans="7:13">
      <c r="G1789" s="81" t="s">
        <v>1908</v>
      </c>
      <c r="H1789" s="81"/>
      <c r="I1789" s="81" t="s">
        <v>20229</v>
      </c>
      <c r="J1789" s="81" t="s">
        <v>22925</v>
      </c>
      <c r="K1789" s="81"/>
      <c r="L1789" s="81"/>
      <c r="M1789" s="100"/>
    </row>
    <row r="1790" spans="7:13">
      <c r="G1790" s="81" t="s">
        <v>1909</v>
      </c>
      <c r="H1790" s="81"/>
      <c r="I1790" s="81" t="s">
        <v>20229</v>
      </c>
      <c r="J1790" s="81" t="s">
        <v>22926</v>
      </c>
      <c r="K1790" s="81"/>
      <c r="L1790" s="81"/>
      <c r="M1790" s="100"/>
    </row>
    <row r="1791" spans="7:13">
      <c r="G1791" s="81" t="s">
        <v>1910</v>
      </c>
      <c r="H1791" s="81"/>
      <c r="I1791" s="81" t="s">
        <v>20229</v>
      </c>
      <c r="J1791" s="81" t="s">
        <v>22927</v>
      </c>
      <c r="K1791" s="81"/>
      <c r="L1791" s="81"/>
      <c r="M1791" s="100"/>
    </row>
    <row r="1792" spans="7:13">
      <c r="G1792" s="81" t="s">
        <v>1911</v>
      </c>
      <c r="H1792" s="81"/>
      <c r="I1792" s="81" t="s">
        <v>20229</v>
      </c>
      <c r="J1792" s="81" t="s">
        <v>22928</v>
      </c>
      <c r="K1792" s="81"/>
      <c r="L1792" s="81"/>
      <c r="M1792" s="100"/>
    </row>
    <row r="1793" spans="7:13">
      <c r="G1793" s="81" t="s">
        <v>1912</v>
      </c>
      <c r="H1793" s="81"/>
      <c r="I1793" s="81" t="s">
        <v>20229</v>
      </c>
      <c r="J1793" s="81" t="s">
        <v>22929</v>
      </c>
      <c r="K1793" s="81"/>
      <c r="L1793" s="81"/>
      <c r="M1793" s="100"/>
    </row>
    <row r="1794" spans="7:13">
      <c r="G1794" s="81" t="s">
        <v>1913</v>
      </c>
      <c r="H1794" s="81"/>
      <c r="I1794" s="81" t="s">
        <v>20229</v>
      </c>
      <c r="J1794" s="81" t="s">
        <v>22930</v>
      </c>
      <c r="K1794" s="81"/>
      <c r="L1794" s="81"/>
      <c r="M1794" s="100"/>
    </row>
    <row r="1795" spans="7:13">
      <c r="G1795" s="81" t="s">
        <v>1914</v>
      </c>
      <c r="H1795" s="81"/>
      <c r="I1795" s="81" t="s">
        <v>20229</v>
      </c>
      <c r="J1795" s="81" t="s">
        <v>22931</v>
      </c>
      <c r="K1795" s="81"/>
      <c r="L1795" s="81"/>
      <c r="M1795" s="100"/>
    </row>
    <row r="1796" spans="7:13">
      <c r="G1796" s="81" t="s">
        <v>1915</v>
      </c>
      <c r="H1796" s="81"/>
      <c r="I1796" s="81" t="s">
        <v>20229</v>
      </c>
      <c r="J1796" s="81" t="s">
        <v>22932</v>
      </c>
      <c r="K1796" s="81"/>
      <c r="L1796" s="81"/>
      <c r="M1796" s="100"/>
    </row>
    <row r="1797" spans="7:13">
      <c r="G1797" s="81" t="s">
        <v>1916</v>
      </c>
      <c r="H1797" s="81"/>
      <c r="I1797" s="81" t="s">
        <v>20229</v>
      </c>
      <c r="J1797" s="81" t="s">
        <v>22933</v>
      </c>
      <c r="K1797" s="81"/>
      <c r="L1797" s="81"/>
      <c r="M1797" s="100"/>
    </row>
    <row r="1798" spans="7:13">
      <c r="G1798" s="81" t="s">
        <v>1917</v>
      </c>
      <c r="H1798" s="81"/>
      <c r="I1798" s="81" t="s">
        <v>20229</v>
      </c>
      <c r="J1798" s="81" t="s">
        <v>22934</v>
      </c>
      <c r="K1798" s="81"/>
      <c r="L1798" s="81"/>
      <c r="M1798" s="100"/>
    </row>
    <row r="1799" spans="7:13">
      <c r="G1799" s="81" t="s">
        <v>1918</v>
      </c>
      <c r="H1799" s="81"/>
      <c r="I1799" s="81" t="s">
        <v>20229</v>
      </c>
      <c r="J1799" s="81" t="s">
        <v>22935</v>
      </c>
      <c r="K1799" s="81"/>
      <c r="L1799" s="81"/>
      <c r="M1799" s="100"/>
    </row>
    <row r="1800" spans="7:13">
      <c r="G1800" s="81" t="s">
        <v>1919</v>
      </c>
      <c r="H1800" s="81"/>
      <c r="I1800" s="81" t="s">
        <v>20229</v>
      </c>
      <c r="J1800" s="81" t="s">
        <v>22936</v>
      </c>
      <c r="K1800" s="81"/>
      <c r="L1800" s="81"/>
      <c r="M1800" s="100"/>
    </row>
    <row r="1801" spans="7:13">
      <c r="G1801" s="81" t="s">
        <v>1920</v>
      </c>
      <c r="H1801" s="81"/>
      <c r="I1801" s="81" t="s">
        <v>20229</v>
      </c>
      <c r="J1801" s="81" t="s">
        <v>22937</v>
      </c>
      <c r="K1801" s="81"/>
      <c r="L1801" s="81"/>
      <c r="M1801" s="100"/>
    </row>
    <row r="1802" spans="7:13">
      <c r="G1802" s="81" t="s">
        <v>1921</v>
      </c>
      <c r="H1802" s="81"/>
      <c r="I1802" s="81" t="s">
        <v>20229</v>
      </c>
      <c r="J1802" s="81" t="s">
        <v>22938</v>
      </c>
      <c r="K1802" s="81"/>
      <c r="L1802" s="81"/>
      <c r="M1802" s="100"/>
    </row>
    <row r="1803" spans="7:13">
      <c r="G1803" s="81" t="s">
        <v>1922</v>
      </c>
      <c r="H1803" s="81"/>
      <c r="I1803" s="81" t="s">
        <v>20229</v>
      </c>
      <c r="J1803" s="81" t="s">
        <v>22939</v>
      </c>
      <c r="K1803" s="81"/>
      <c r="L1803" s="81"/>
      <c r="M1803" s="100"/>
    </row>
    <row r="1804" spans="7:13">
      <c r="G1804" s="81" t="s">
        <v>1923</v>
      </c>
      <c r="H1804" s="81"/>
      <c r="I1804" s="81" t="s">
        <v>20229</v>
      </c>
      <c r="J1804" s="81" t="s">
        <v>22940</v>
      </c>
      <c r="K1804" s="81"/>
      <c r="L1804" s="81"/>
      <c r="M1804" s="100"/>
    </row>
    <row r="1805" spans="7:13">
      <c r="G1805" s="81" t="s">
        <v>1924</v>
      </c>
      <c r="H1805" s="81"/>
      <c r="I1805" s="81" t="s">
        <v>20229</v>
      </c>
      <c r="J1805" s="81" t="s">
        <v>22941</v>
      </c>
      <c r="K1805" s="81"/>
      <c r="L1805" s="81"/>
      <c r="M1805" s="100"/>
    </row>
    <row r="1806" spans="7:13">
      <c r="G1806" s="81" t="s">
        <v>1925</v>
      </c>
      <c r="H1806" s="81"/>
      <c r="I1806" s="81" t="s">
        <v>20229</v>
      </c>
      <c r="J1806" s="81" t="s">
        <v>22942</v>
      </c>
      <c r="K1806" s="81"/>
      <c r="L1806" s="81"/>
      <c r="M1806" s="100"/>
    </row>
    <row r="1807" spans="7:13">
      <c r="G1807" s="81" t="s">
        <v>1926</v>
      </c>
      <c r="H1807" s="81"/>
      <c r="I1807" s="81" t="s">
        <v>20229</v>
      </c>
      <c r="J1807" s="81" t="s">
        <v>22943</v>
      </c>
      <c r="K1807" s="81"/>
      <c r="L1807" s="81"/>
      <c r="M1807" s="100"/>
    </row>
    <row r="1808" spans="7:13">
      <c r="G1808" s="81" t="s">
        <v>1927</v>
      </c>
      <c r="H1808" s="81"/>
      <c r="I1808" s="81" t="s">
        <v>20229</v>
      </c>
      <c r="J1808" s="81" t="s">
        <v>22944</v>
      </c>
      <c r="K1808" s="81"/>
      <c r="L1808" s="81"/>
      <c r="M1808" s="100"/>
    </row>
    <row r="1809" spans="7:13">
      <c r="G1809" s="81" t="s">
        <v>1928</v>
      </c>
      <c r="H1809" s="81"/>
      <c r="I1809" s="81" t="s">
        <v>20229</v>
      </c>
      <c r="J1809" s="81" t="s">
        <v>22945</v>
      </c>
      <c r="K1809" s="81"/>
      <c r="L1809" s="81"/>
      <c r="M1809" s="100"/>
    </row>
    <row r="1810" spans="7:13">
      <c r="G1810" s="81" t="s">
        <v>1929</v>
      </c>
      <c r="H1810" s="81"/>
      <c r="I1810" s="81" t="s">
        <v>20229</v>
      </c>
      <c r="J1810" s="81" t="s">
        <v>22946</v>
      </c>
      <c r="K1810" s="81"/>
      <c r="L1810" s="81"/>
      <c r="M1810" s="100"/>
    </row>
    <row r="1811" spans="7:13">
      <c r="G1811" s="81" t="s">
        <v>1930</v>
      </c>
      <c r="H1811" s="81"/>
      <c r="I1811" s="81" t="s">
        <v>20229</v>
      </c>
      <c r="J1811" s="81" t="s">
        <v>22947</v>
      </c>
      <c r="K1811" s="81"/>
      <c r="L1811" s="81"/>
      <c r="M1811" s="100"/>
    </row>
    <row r="1812" spans="7:13">
      <c r="G1812" s="81" t="s">
        <v>1931</v>
      </c>
      <c r="H1812" s="81"/>
      <c r="I1812" s="81" t="s">
        <v>20229</v>
      </c>
      <c r="J1812" s="81" t="s">
        <v>22948</v>
      </c>
      <c r="K1812" s="81"/>
      <c r="L1812" s="81"/>
      <c r="M1812" s="100"/>
    </row>
    <row r="1813" spans="7:13">
      <c r="G1813" s="81" t="s">
        <v>1932</v>
      </c>
      <c r="H1813" s="81" t="s">
        <v>20611</v>
      </c>
      <c r="I1813" s="81" t="s">
        <v>20612</v>
      </c>
      <c r="J1813" s="100">
        <v>566</v>
      </c>
      <c r="K1813" s="81"/>
      <c r="L1813" s="81"/>
      <c r="M1813" s="81"/>
    </row>
    <row r="1814" spans="7:13">
      <c r="G1814" s="81" t="s">
        <v>1933</v>
      </c>
      <c r="H1814" s="81"/>
      <c r="I1814" s="81" t="s">
        <v>20229</v>
      </c>
      <c r="J1814" s="81" t="s">
        <v>22949</v>
      </c>
      <c r="K1814" s="81"/>
      <c r="L1814" s="81"/>
      <c r="M1814" s="100"/>
    </row>
    <row r="1815" spans="7:13">
      <c r="G1815" s="81" t="s">
        <v>1934</v>
      </c>
      <c r="H1815" s="81"/>
      <c r="I1815" s="81" t="s">
        <v>20229</v>
      </c>
      <c r="J1815" s="81" t="s">
        <v>22950</v>
      </c>
      <c r="K1815" s="81"/>
      <c r="L1815" s="81"/>
      <c r="M1815" s="100"/>
    </row>
    <row r="1816" spans="7:13">
      <c r="G1816" s="81" t="s">
        <v>1935</v>
      </c>
      <c r="H1816" s="81"/>
      <c r="I1816" s="81" t="s">
        <v>20229</v>
      </c>
      <c r="J1816" s="81" t="s">
        <v>22951</v>
      </c>
      <c r="K1816" s="81"/>
      <c r="L1816" s="81"/>
      <c r="M1816" s="100"/>
    </row>
    <row r="1817" spans="7:13">
      <c r="G1817" s="81" t="s">
        <v>1936</v>
      </c>
      <c r="H1817" s="81"/>
      <c r="I1817" s="81" t="s">
        <v>20229</v>
      </c>
      <c r="J1817" s="81" t="s">
        <v>22952</v>
      </c>
      <c r="K1817" s="81"/>
      <c r="L1817" s="81"/>
      <c r="M1817" s="100"/>
    </row>
    <row r="1818" spans="7:13">
      <c r="G1818" s="81" t="s">
        <v>1937</v>
      </c>
      <c r="H1818" s="81"/>
      <c r="I1818" s="81" t="s">
        <v>20229</v>
      </c>
      <c r="J1818" s="81" t="s">
        <v>22953</v>
      </c>
      <c r="K1818" s="81"/>
      <c r="L1818" s="81"/>
      <c r="M1818" s="100"/>
    </row>
    <row r="1819" spans="7:13">
      <c r="G1819" s="81" t="s">
        <v>1938</v>
      </c>
      <c r="H1819" s="81"/>
      <c r="I1819" s="81" t="s">
        <v>20229</v>
      </c>
      <c r="J1819" s="81" t="s">
        <v>22954</v>
      </c>
      <c r="K1819" s="81"/>
      <c r="L1819" s="81"/>
      <c r="M1819" s="100"/>
    </row>
    <row r="1820" spans="7:13">
      <c r="G1820" s="81" t="s">
        <v>1939</v>
      </c>
      <c r="H1820" s="81"/>
      <c r="I1820" s="81" t="s">
        <v>20229</v>
      </c>
      <c r="J1820" s="81" t="s">
        <v>22955</v>
      </c>
      <c r="K1820" s="81"/>
      <c r="L1820" s="81"/>
      <c r="M1820" s="100"/>
    </row>
    <row r="1821" spans="7:13">
      <c r="G1821" s="81" t="s">
        <v>1940</v>
      </c>
      <c r="H1821" s="81"/>
      <c r="I1821" s="81" t="s">
        <v>20229</v>
      </c>
      <c r="J1821" s="81" t="s">
        <v>22956</v>
      </c>
      <c r="K1821" s="81"/>
      <c r="L1821" s="81"/>
      <c r="M1821" s="100"/>
    </row>
    <row r="1822" spans="7:13">
      <c r="G1822" s="81" t="s">
        <v>1941</v>
      </c>
      <c r="H1822" s="81"/>
      <c r="I1822" s="81" t="s">
        <v>20229</v>
      </c>
      <c r="J1822" s="81" t="s">
        <v>22957</v>
      </c>
      <c r="K1822" s="81"/>
      <c r="L1822" s="81"/>
      <c r="M1822" s="100"/>
    </row>
    <row r="1823" spans="7:13">
      <c r="G1823" s="81" t="s">
        <v>1942</v>
      </c>
      <c r="H1823" s="81"/>
      <c r="I1823" s="81" t="s">
        <v>20229</v>
      </c>
      <c r="J1823" s="81" t="s">
        <v>22958</v>
      </c>
      <c r="K1823" s="81"/>
      <c r="L1823" s="81"/>
      <c r="M1823" s="100"/>
    </row>
    <row r="1824" spans="7:13">
      <c r="G1824" s="81" t="s">
        <v>1943</v>
      </c>
      <c r="H1824" s="81"/>
      <c r="I1824" s="81" t="s">
        <v>20229</v>
      </c>
      <c r="J1824" s="81" t="s">
        <v>22959</v>
      </c>
      <c r="K1824" s="81"/>
      <c r="L1824" s="81"/>
      <c r="M1824" s="100"/>
    </row>
    <row r="1825" spans="7:13">
      <c r="G1825" s="81" t="s">
        <v>1944</v>
      </c>
      <c r="H1825" s="81"/>
      <c r="I1825" s="81" t="s">
        <v>20229</v>
      </c>
      <c r="J1825" s="81" t="s">
        <v>22960</v>
      </c>
      <c r="K1825" s="81"/>
      <c r="L1825" s="81"/>
      <c r="M1825" s="100"/>
    </row>
    <row r="1826" spans="7:13">
      <c r="G1826" s="81" t="s">
        <v>1945</v>
      </c>
      <c r="H1826" s="81"/>
      <c r="I1826" s="81" t="s">
        <v>20229</v>
      </c>
      <c r="J1826" s="81" t="s">
        <v>22961</v>
      </c>
      <c r="K1826" s="81"/>
      <c r="L1826" s="81"/>
      <c r="M1826" s="100"/>
    </row>
    <row r="1827" spans="7:13">
      <c r="G1827" s="81" t="s">
        <v>1946</v>
      </c>
      <c r="H1827" s="81"/>
      <c r="I1827" s="81" t="s">
        <v>20229</v>
      </c>
      <c r="J1827" s="81" t="s">
        <v>22962</v>
      </c>
      <c r="K1827" s="81"/>
      <c r="L1827" s="81"/>
      <c r="M1827" s="100"/>
    </row>
    <row r="1828" spans="7:13">
      <c r="G1828" s="81" t="s">
        <v>1947</v>
      </c>
      <c r="H1828" s="81"/>
      <c r="I1828" s="81" t="s">
        <v>20229</v>
      </c>
      <c r="J1828" s="81" t="s">
        <v>22963</v>
      </c>
      <c r="K1828" s="81"/>
      <c r="L1828" s="81"/>
      <c r="M1828" s="100"/>
    </row>
    <row r="1829" spans="7:13">
      <c r="G1829" s="81" t="s">
        <v>1948</v>
      </c>
      <c r="H1829" s="81"/>
      <c r="I1829" s="81" t="s">
        <v>20229</v>
      </c>
      <c r="J1829" s="81" t="s">
        <v>22964</v>
      </c>
      <c r="K1829" s="81"/>
      <c r="L1829" s="81"/>
      <c r="M1829" s="100"/>
    </row>
    <row r="1830" spans="7:13">
      <c r="G1830" s="81" t="s">
        <v>1949</v>
      </c>
      <c r="H1830" s="81"/>
      <c r="I1830" s="81" t="s">
        <v>20229</v>
      </c>
      <c r="J1830" s="81" t="s">
        <v>22965</v>
      </c>
      <c r="K1830" s="81"/>
      <c r="L1830" s="81"/>
      <c r="M1830" s="100"/>
    </row>
    <row r="1831" spans="7:13">
      <c r="G1831" s="81" t="s">
        <v>1950</v>
      </c>
      <c r="H1831" s="81"/>
      <c r="I1831" s="81" t="s">
        <v>20229</v>
      </c>
      <c r="J1831" s="81" t="s">
        <v>22966</v>
      </c>
      <c r="K1831" s="81"/>
      <c r="L1831" s="81"/>
      <c r="M1831" s="100"/>
    </row>
    <row r="1832" spans="7:13">
      <c r="G1832" s="81" t="s">
        <v>1951</v>
      </c>
      <c r="H1832" s="81"/>
      <c r="I1832" s="81" t="s">
        <v>20229</v>
      </c>
      <c r="J1832" s="81" t="s">
        <v>22967</v>
      </c>
      <c r="K1832" s="81"/>
      <c r="L1832" s="81"/>
      <c r="M1832" s="100"/>
    </row>
    <row r="1833" spans="7:13">
      <c r="G1833" s="81" t="s">
        <v>1952</v>
      </c>
      <c r="H1833" s="81"/>
      <c r="I1833" s="81" t="s">
        <v>20229</v>
      </c>
      <c r="J1833" s="81" t="s">
        <v>22968</v>
      </c>
      <c r="K1833" s="81"/>
      <c r="L1833" s="81"/>
      <c r="M1833" s="100"/>
    </row>
    <row r="1834" spans="7:13">
      <c r="G1834" s="81" t="s">
        <v>1953</v>
      </c>
      <c r="H1834" s="81"/>
      <c r="I1834" s="81" t="s">
        <v>20229</v>
      </c>
      <c r="J1834" s="81" t="s">
        <v>22969</v>
      </c>
      <c r="K1834" s="81"/>
      <c r="L1834" s="81"/>
      <c r="M1834" s="100"/>
    </row>
    <row r="1835" spans="7:13">
      <c r="G1835" s="81" t="s">
        <v>1954</v>
      </c>
      <c r="H1835" s="81"/>
      <c r="I1835" s="81" t="s">
        <v>20229</v>
      </c>
      <c r="J1835" s="81" t="s">
        <v>22970</v>
      </c>
      <c r="K1835" s="81"/>
      <c r="L1835" s="81"/>
      <c r="M1835" s="100"/>
    </row>
    <row r="1836" spans="7:13">
      <c r="G1836" s="81" t="s">
        <v>1955</v>
      </c>
      <c r="H1836" s="81"/>
      <c r="I1836" s="81" t="s">
        <v>20229</v>
      </c>
      <c r="J1836" s="81" t="s">
        <v>22971</v>
      </c>
      <c r="K1836" s="81"/>
      <c r="L1836" s="81"/>
      <c r="M1836" s="100"/>
    </row>
    <row r="1837" spans="7:13">
      <c r="G1837" s="81" t="s">
        <v>1956</v>
      </c>
      <c r="H1837" s="81"/>
      <c r="I1837" s="81" t="s">
        <v>20229</v>
      </c>
      <c r="J1837" s="81" t="s">
        <v>22972</v>
      </c>
      <c r="K1837" s="81"/>
      <c r="L1837" s="81"/>
      <c r="M1837" s="100"/>
    </row>
    <row r="1838" spans="7:13">
      <c r="G1838" s="81" t="s">
        <v>1957</v>
      </c>
      <c r="H1838" s="81"/>
      <c r="I1838" s="81" t="s">
        <v>20229</v>
      </c>
      <c r="J1838" s="81" t="s">
        <v>22973</v>
      </c>
      <c r="K1838" s="81"/>
      <c r="L1838" s="81"/>
      <c r="M1838" s="100"/>
    </row>
    <row r="1839" spans="7:13">
      <c r="G1839" s="81" t="s">
        <v>1958</v>
      </c>
      <c r="H1839" s="81"/>
      <c r="I1839" s="81" t="s">
        <v>20229</v>
      </c>
      <c r="J1839" s="81" t="s">
        <v>22974</v>
      </c>
      <c r="K1839" s="81"/>
      <c r="L1839" s="81"/>
      <c r="M1839" s="100"/>
    </row>
    <row r="1840" spans="7:13">
      <c r="G1840" s="81" t="s">
        <v>1959</v>
      </c>
      <c r="H1840" s="81"/>
      <c r="I1840" s="81" t="s">
        <v>20229</v>
      </c>
      <c r="J1840" s="81" t="s">
        <v>22975</v>
      </c>
      <c r="K1840" s="81"/>
      <c r="L1840" s="81"/>
      <c r="M1840" s="100"/>
    </row>
    <row r="1841" spans="7:13">
      <c r="G1841" s="81" t="s">
        <v>1960</v>
      </c>
      <c r="H1841" s="81"/>
      <c r="I1841" s="81" t="s">
        <v>20229</v>
      </c>
      <c r="J1841" s="81" t="s">
        <v>22976</v>
      </c>
      <c r="K1841" s="81"/>
      <c r="L1841" s="81"/>
      <c r="M1841" s="100"/>
    </row>
    <row r="1842" spans="7:13">
      <c r="G1842" s="81" t="s">
        <v>1961</v>
      </c>
      <c r="H1842" s="81"/>
      <c r="I1842" s="81" t="s">
        <v>20229</v>
      </c>
      <c r="J1842" s="81" t="s">
        <v>22977</v>
      </c>
      <c r="K1842" s="81"/>
      <c r="L1842" s="81"/>
      <c r="M1842" s="100"/>
    </row>
    <row r="1843" spans="7:13">
      <c r="G1843" s="81" t="s">
        <v>1962</v>
      </c>
      <c r="H1843" s="81"/>
      <c r="I1843" s="81" t="s">
        <v>20229</v>
      </c>
      <c r="J1843" s="81" t="s">
        <v>22978</v>
      </c>
      <c r="K1843" s="81"/>
      <c r="L1843" s="81"/>
      <c r="M1843" s="100"/>
    </row>
    <row r="1844" spans="7:13">
      <c r="G1844" s="81" t="s">
        <v>1963</v>
      </c>
      <c r="H1844" s="81"/>
      <c r="I1844" s="81" t="s">
        <v>20229</v>
      </c>
      <c r="J1844" s="81" t="s">
        <v>22979</v>
      </c>
      <c r="K1844" s="81"/>
      <c r="L1844" s="81"/>
      <c r="M1844" s="100"/>
    </row>
    <row r="1845" spans="7:13">
      <c r="G1845" s="81" t="s">
        <v>1964</v>
      </c>
      <c r="H1845" s="81"/>
      <c r="I1845" s="81" t="s">
        <v>20229</v>
      </c>
      <c r="J1845" s="81" t="s">
        <v>22980</v>
      </c>
      <c r="K1845" s="81"/>
      <c r="L1845" s="81"/>
      <c r="M1845" s="100"/>
    </row>
    <row r="1846" spans="7:13">
      <c r="G1846" s="81" t="s">
        <v>1965</v>
      </c>
      <c r="H1846" s="81"/>
      <c r="I1846" s="81" t="s">
        <v>20229</v>
      </c>
      <c r="J1846" s="81" t="s">
        <v>22981</v>
      </c>
      <c r="K1846" s="81"/>
      <c r="L1846" s="81"/>
      <c r="M1846" s="100"/>
    </row>
    <row r="1847" spans="7:13">
      <c r="G1847" s="81" t="s">
        <v>1966</v>
      </c>
      <c r="H1847" s="81"/>
      <c r="I1847" s="81" t="s">
        <v>20229</v>
      </c>
      <c r="J1847" s="81" t="s">
        <v>22982</v>
      </c>
      <c r="K1847" s="81"/>
      <c r="L1847" s="81"/>
      <c r="M1847" s="100"/>
    </row>
    <row r="1848" spans="7:13">
      <c r="G1848" s="81" t="s">
        <v>1967</v>
      </c>
      <c r="H1848" s="81"/>
      <c r="I1848" s="81" t="s">
        <v>20229</v>
      </c>
      <c r="J1848" s="81" t="s">
        <v>22983</v>
      </c>
      <c r="K1848" s="81"/>
      <c r="L1848" s="81"/>
      <c r="M1848" s="100"/>
    </row>
    <row r="1849" spans="7:13">
      <c r="G1849" s="81" t="s">
        <v>1968</v>
      </c>
      <c r="H1849" s="81"/>
      <c r="I1849" s="81" t="s">
        <v>20229</v>
      </c>
      <c r="J1849" s="81" t="s">
        <v>22984</v>
      </c>
      <c r="K1849" s="81"/>
      <c r="L1849" s="81"/>
      <c r="M1849" s="100"/>
    </row>
    <row r="1850" spans="7:13">
      <c r="G1850" s="81" t="s">
        <v>1969</v>
      </c>
      <c r="H1850" s="81"/>
      <c r="I1850" s="81" t="s">
        <v>20229</v>
      </c>
      <c r="J1850" s="81" t="s">
        <v>22985</v>
      </c>
      <c r="K1850" s="81"/>
      <c r="L1850" s="81"/>
      <c r="M1850" s="100"/>
    </row>
    <row r="1851" spans="7:13">
      <c r="G1851" s="81" t="s">
        <v>1970</v>
      </c>
      <c r="H1851" s="81"/>
      <c r="I1851" s="81" t="s">
        <v>20229</v>
      </c>
      <c r="J1851" s="81" t="s">
        <v>22986</v>
      </c>
      <c r="K1851" s="81"/>
      <c r="L1851" s="81"/>
      <c r="M1851" s="100"/>
    </row>
    <row r="1852" spans="7:13">
      <c r="G1852" s="81" t="s">
        <v>1971</v>
      </c>
      <c r="H1852" s="81"/>
      <c r="I1852" s="81" t="s">
        <v>20229</v>
      </c>
      <c r="J1852" s="81" t="s">
        <v>22987</v>
      </c>
      <c r="K1852" s="81"/>
      <c r="L1852" s="81"/>
      <c r="M1852" s="100"/>
    </row>
    <row r="1853" spans="7:13">
      <c r="G1853" s="81" t="s">
        <v>1972</v>
      </c>
      <c r="H1853" s="81"/>
      <c r="I1853" s="81" t="s">
        <v>20229</v>
      </c>
      <c r="J1853" s="81" t="s">
        <v>22988</v>
      </c>
      <c r="K1853" s="81"/>
      <c r="L1853" s="81"/>
      <c r="M1853" s="100"/>
    </row>
    <row r="1854" spans="7:13">
      <c r="G1854" s="81" t="s">
        <v>1973</v>
      </c>
      <c r="H1854" s="81"/>
      <c r="I1854" s="81" t="s">
        <v>20229</v>
      </c>
      <c r="J1854" s="81" t="s">
        <v>22989</v>
      </c>
      <c r="K1854" s="81"/>
      <c r="L1854" s="81"/>
      <c r="M1854" s="100"/>
    </row>
    <row r="1855" spans="7:13">
      <c r="G1855" s="81" t="s">
        <v>1974</v>
      </c>
      <c r="H1855" s="81"/>
      <c r="I1855" s="81" t="s">
        <v>20229</v>
      </c>
      <c r="J1855" s="81" t="s">
        <v>22990</v>
      </c>
      <c r="K1855" s="81"/>
      <c r="L1855" s="81"/>
      <c r="M1855" s="100"/>
    </row>
    <row r="1856" spans="7:13">
      <c r="G1856" s="81" t="s">
        <v>1975</v>
      </c>
      <c r="H1856" s="81"/>
      <c r="I1856" s="81" t="s">
        <v>20229</v>
      </c>
      <c r="J1856" s="81" t="s">
        <v>22991</v>
      </c>
      <c r="K1856" s="81"/>
      <c r="L1856" s="81"/>
      <c r="M1856" s="100"/>
    </row>
    <row r="1857" spans="7:13">
      <c r="G1857" s="81" t="s">
        <v>1976</v>
      </c>
      <c r="H1857" s="81"/>
      <c r="I1857" s="81" t="s">
        <v>20229</v>
      </c>
      <c r="J1857" s="81" t="s">
        <v>22992</v>
      </c>
      <c r="K1857" s="81"/>
      <c r="L1857" s="81"/>
      <c r="M1857" s="100"/>
    </row>
    <row r="1858" spans="7:13">
      <c r="G1858" s="81" t="s">
        <v>1977</v>
      </c>
      <c r="H1858" s="81"/>
      <c r="I1858" s="81" t="s">
        <v>20229</v>
      </c>
      <c r="J1858" s="81" t="s">
        <v>22993</v>
      </c>
      <c r="K1858" s="81"/>
      <c r="L1858" s="81"/>
      <c r="M1858" s="100"/>
    </row>
    <row r="1859" spans="7:13">
      <c r="G1859" s="81" t="s">
        <v>1978</v>
      </c>
      <c r="H1859" s="81"/>
      <c r="I1859" s="81" t="s">
        <v>20229</v>
      </c>
      <c r="J1859" s="81" t="s">
        <v>22994</v>
      </c>
      <c r="K1859" s="81"/>
      <c r="L1859" s="81"/>
      <c r="M1859" s="100"/>
    </row>
    <row r="1860" spans="7:13">
      <c r="G1860" s="81" t="s">
        <v>1979</v>
      </c>
      <c r="H1860" s="81"/>
      <c r="I1860" s="81" t="s">
        <v>20229</v>
      </c>
      <c r="J1860" s="81" t="s">
        <v>22995</v>
      </c>
      <c r="K1860" s="81"/>
      <c r="L1860" s="81"/>
      <c r="M1860" s="100"/>
    </row>
    <row r="1861" spans="7:13">
      <c r="G1861" s="81" t="s">
        <v>1980</v>
      </c>
      <c r="H1861" s="81"/>
      <c r="I1861" s="81" t="s">
        <v>20229</v>
      </c>
      <c r="J1861" s="81" t="s">
        <v>22996</v>
      </c>
      <c r="K1861" s="81"/>
      <c r="L1861" s="81"/>
      <c r="M1861" s="100"/>
    </row>
    <row r="1862" spans="7:13">
      <c r="G1862" s="81" t="s">
        <v>1981</v>
      </c>
      <c r="H1862" s="81"/>
      <c r="I1862" s="81" t="s">
        <v>20229</v>
      </c>
      <c r="J1862" s="81" t="s">
        <v>22997</v>
      </c>
      <c r="K1862" s="81"/>
      <c r="L1862" s="81"/>
      <c r="M1862" s="100"/>
    </row>
    <row r="1863" spans="7:13">
      <c r="G1863" s="81" t="s">
        <v>1982</v>
      </c>
      <c r="H1863" s="81"/>
      <c r="I1863" s="81" t="s">
        <v>20229</v>
      </c>
      <c r="J1863" s="81" t="s">
        <v>22998</v>
      </c>
      <c r="K1863" s="81"/>
      <c r="L1863" s="81"/>
      <c r="M1863" s="100"/>
    </row>
    <row r="1864" spans="7:13">
      <c r="G1864" s="81" t="s">
        <v>1983</v>
      </c>
      <c r="H1864" s="81"/>
      <c r="I1864" s="81" t="s">
        <v>20229</v>
      </c>
      <c r="J1864" s="81" t="s">
        <v>22999</v>
      </c>
      <c r="K1864" s="81"/>
      <c r="L1864" s="81"/>
      <c r="M1864" s="100"/>
    </row>
    <row r="1865" spans="7:13">
      <c r="G1865" s="81" t="s">
        <v>1984</v>
      </c>
      <c r="H1865" s="81"/>
      <c r="I1865" s="81" t="s">
        <v>20229</v>
      </c>
      <c r="J1865" s="81" t="s">
        <v>23000</v>
      </c>
      <c r="K1865" s="81"/>
      <c r="L1865" s="81"/>
      <c r="M1865" s="100"/>
    </row>
    <row r="1866" spans="7:13">
      <c r="G1866" s="81" t="s">
        <v>1985</v>
      </c>
      <c r="H1866" s="81"/>
      <c r="I1866" s="81" t="s">
        <v>20229</v>
      </c>
      <c r="J1866" s="81" t="s">
        <v>23001</v>
      </c>
      <c r="K1866" s="81"/>
      <c r="L1866" s="81"/>
      <c r="M1866" s="100"/>
    </row>
    <row r="1867" spans="7:13">
      <c r="G1867" s="81" t="s">
        <v>1986</v>
      </c>
      <c r="H1867" s="81"/>
      <c r="I1867" s="81" t="s">
        <v>20229</v>
      </c>
      <c r="J1867" s="81" t="s">
        <v>23002</v>
      </c>
      <c r="K1867" s="81"/>
      <c r="L1867" s="81"/>
      <c r="M1867" s="100"/>
    </row>
    <row r="1868" spans="7:13">
      <c r="G1868" s="81" t="s">
        <v>1987</v>
      </c>
      <c r="H1868" s="81"/>
      <c r="I1868" s="81" t="s">
        <v>20229</v>
      </c>
      <c r="J1868" s="81" t="s">
        <v>23003</v>
      </c>
      <c r="K1868" s="81"/>
      <c r="L1868" s="81"/>
      <c r="M1868" s="100"/>
    </row>
    <row r="1869" spans="7:13">
      <c r="G1869" s="81" t="s">
        <v>1988</v>
      </c>
      <c r="H1869" s="81"/>
      <c r="I1869" s="81" t="s">
        <v>20229</v>
      </c>
      <c r="J1869" s="81" t="s">
        <v>23004</v>
      </c>
      <c r="K1869" s="81"/>
      <c r="L1869" s="81"/>
      <c r="M1869" s="100"/>
    </row>
    <row r="1870" spans="7:13">
      <c r="G1870" s="81" t="s">
        <v>1989</v>
      </c>
      <c r="H1870" s="81"/>
      <c r="I1870" s="81" t="s">
        <v>20229</v>
      </c>
      <c r="J1870" s="81" t="s">
        <v>23005</v>
      </c>
      <c r="K1870" s="81"/>
      <c r="L1870" s="81"/>
      <c r="M1870" s="100"/>
    </row>
    <row r="1871" spans="7:13">
      <c r="G1871" s="81" t="s">
        <v>1990</v>
      </c>
      <c r="H1871" s="81"/>
      <c r="I1871" s="81" t="s">
        <v>20229</v>
      </c>
      <c r="J1871" s="81" t="s">
        <v>23006</v>
      </c>
      <c r="K1871" s="81"/>
      <c r="L1871" s="81"/>
      <c r="M1871" s="100"/>
    </row>
    <row r="1872" spans="7:13">
      <c r="G1872" s="81" t="s">
        <v>1991</v>
      </c>
      <c r="H1872" s="81"/>
      <c r="I1872" s="81" t="s">
        <v>20229</v>
      </c>
      <c r="J1872" s="81" t="s">
        <v>23007</v>
      </c>
      <c r="K1872" s="81"/>
      <c r="L1872" s="81"/>
      <c r="M1872" s="100"/>
    </row>
    <row r="1873" spans="7:13">
      <c r="G1873" s="81" t="s">
        <v>1992</v>
      </c>
      <c r="H1873" s="81"/>
      <c r="I1873" s="81" t="s">
        <v>20229</v>
      </c>
      <c r="J1873" s="81" t="s">
        <v>23008</v>
      </c>
      <c r="K1873" s="81"/>
      <c r="L1873" s="81"/>
      <c r="M1873" s="100"/>
    </row>
    <row r="1874" spans="7:13">
      <c r="G1874" s="81" t="s">
        <v>1993</v>
      </c>
      <c r="H1874" s="81"/>
      <c r="I1874" s="81" t="s">
        <v>20229</v>
      </c>
      <c r="J1874" s="81" t="s">
        <v>23009</v>
      </c>
      <c r="K1874" s="81"/>
      <c r="L1874" s="81"/>
      <c r="M1874" s="100"/>
    </row>
    <row r="1875" spans="7:13">
      <c r="G1875" s="81" t="s">
        <v>1994</v>
      </c>
      <c r="H1875" s="81"/>
      <c r="I1875" s="81" t="s">
        <v>20229</v>
      </c>
      <c r="J1875" s="81" t="s">
        <v>23010</v>
      </c>
      <c r="K1875" s="81"/>
      <c r="L1875" s="81"/>
      <c r="M1875" s="100"/>
    </row>
    <row r="1876" spans="7:13">
      <c r="G1876" s="81" t="s">
        <v>1995</v>
      </c>
      <c r="H1876" s="81"/>
      <c r="I1876" s="81" t="s">
        <v>20229</v>
      </c>
      <c r="J1876" s="81" t="s">
        <v>23011</v>
      </c>
      <c r="K1876" s="81"/>
      <c r="L1876" s="81"/>
      <c r="M1876" s="100"/>
    </row>
    <row r="1877" spans="7:13">
      <c r="G1877" s="81" t="s">
        <v>1996</v>
      </c>
      <c r="H1877" s="81"/>
      <c r="I1877" s="81" t="s">
        <v>20229</v>
      </c>
      <c r="J1877" s="81" t="s">
        <v>23012</v>
      </c>
      <c r="K1877" s="81"/>
      <c r="L1877" s="81"/>
      <c r="M1877" s="100"/>
    </row>
    <row r="1878" spans="7:13">
      <c r="G1878" s="81" t="s">
        <v>1997</v>
      </c>
      <c r="H1878" s="81"/>
      <c r="I1878" s="81" t="s">
        <v>20229</v>
      </c>
      <c r="J1878" s="81" t="s">
        <v>23013</v>
      </c>
      <c r="K1878" s="81"/>
      <c r="L1878" s="81"/>
      <c r="M1878" s="100"/>
    </row>
    <row r="1879" spans="7:13">
      <c r="G1879" s="81" t="s">
        <v>1998</v>
      </c>
      <c r="H1879" s="81"/>
      <c r="I1879" s="81" t="s">
        <v>20229</v>
      </c>
      <c r="J1879" s="81" t="s">
        <v>23014</v>
      </c>
      <c r="K1879" s="81"/>
      <c r="L1879" s="81"/>
      <c r="M1879" s="100"/>
    </row>
    <row r="1880" spans="7:13">
      <c r="G1880" s="81" t="s">
        <v>1999</v>
      </c>
      <c r="H1880" s="81"/>
      <c r="I1880" s="81" t="s">
        <v>20229</v>
      </c>
      <c r="J1880" s="81" t="s">
        <v>23015</v>
      </c>
      <c r="K1880" s="81"/>
      <c r="L1880" s="81"/>
      <c r="M1880" s="100"/>
    </row>
    <row r="1881" spans="7:13">
      <c r="G1881" s="81" t="s">
        <v>2000</v>
      </c>
      <c r="H1881" s="81"/>
      <c r="I1881" s="81" t="s">
        <v>20229</v>
      </c>
      <c r="J1881" s="81" t="s">
        <v>23016</v>
      </c>
      <c r="K1881" s="81"/>
      <c r="L1881" s="81"/>
      <c r="M1881" s="100"/>
    </row>
    <row r="1882" spans="7:13">
      <c r="G1882" s="81" t="s">
        <v>2001</v>
      </c>
      <c r="H1882" s="81"/>
      <c r="I1882" s="81" t="s">
        <v>20229</v>
      </c>
      <c r="J1882" s="81" t="s">
        <v>23017</v>
      </c>
      <c r="K1882" s="81"/>
      <c r="L1882" s="81"/>
      <c r="M1882" s="100"/>
    </row>
    <row r="1883" spans="7:13">
      <c r="G1883" s="81" t="s">
        <v>2002</v>
      </c>
      <c r="H1883" s="81"/>
      <c r="I1883" s="81" t="s">
        <v>20229</v>
      </c>
      <c r="J1883" s="81" t="s">
        <v>23018</v>
      </c>
      <c r="K1883" s="81"/>
      <c r="L1883" s="81"/>
      <c r="M1883" s="100"/>
    </row>
    <row r="1884" spans="7:13">
      <c r="G1884" s="81" t="s">
        <v>2003</v>
      </c>
      <c r="H1884" s="81"/>
      <c r="I1884" s="81" t="s">
        <v>20229</v>
      </c>
      <c r="J1884" s="81" t="s">
        <v>23019</v>
      </c>
      <c r="K1884" s="81"/>
      <c r="L1884" s="81"/>
      <c r="M1884" s="100"/>
    </row>
    <row r="1885" spans="7:13">
      <c r="G1885" s="81" t="s">
        <v>2004</v>
      </c>
      <c r="H1885" s="81"/>
      <c r="I1885" s="81" t="s">
        <v>20229</v>
      </c>
      <c r="J1885" s="81" t="s">
        <v>23020</v>
      </c>
      <c r="K1885" s="81"/>
      <c r="L1885" s="81"/>
      <c r="M1885" s="100"/>
    </row>
    <row r="1886" spans="7:13">
      <c r="G1886" s="81" t="s">
        <v>2005</v>
      </c>
      <c r="H1886" s="81"/>
      <c r="I1886" s="81" t="s">
        <v>20229</v>
      </c>
      <c r="J1886" s="81" t="s">
        <v>23021</v>
      </c>
      <c r="K1886" s="81"/>
      <c r="L1886" s="81"/>
      <c r="M1886" s="100"/>
    </row>
    <row r="1887" spans="7:13">
      <c r="G1887" s="81" t="s">
        <v>2006</v>
      </c>
      <c r="H1887" s="81"/>
      <c r="I1887" s="81" t="s">
        <v>20229</v>
      </c>
      <c r="J1887" s="81" t="s">
        <v>23022</v>
      </c>
      <c r="K1887" s="81"/>
      <c r="L1887" s="81"/>
      <c r="M1887" s="100"/>
    </row>
    <row r="1888" spans="7:13">
      <c r="G1888" s="81" t="s">
        <v>2007</v>
      </c>
      <c r="H1888" s="81"/>
      <c r="I1888" s="81" t="s">
        <v>20229</v>
      </c>
      <c r="J1888" s="81" t="s">
        <v>23023</v>
      </c>
      <c r="K1888" s="81"/>
      <c r="L1888" s="81"/>
      <c r="M1888" s="100"/>
    </row>
    <row r="1889" spans="7:13">
      <c r="G1889" s="81" t="s">
        <v>2008</v>
      </c>
      <c r="H1889" s="81"/>
      <c r="I1889" s="81" t="s">
        <v>20229</v>
      </c>
      <c r="J1889" s="81" t="s">
        <v>23024</v>
      </c>
      <c r="K1889" s="81"/>
      <c r="L1889" s="81"/>
      <c r="M1889" s="100"/>
    </row>
    <row r="1890" spans="7:13">
      <c r="G1890" s="81" t="s">
        <v>2009</v>
      </c>
      <c r="H1890" s="81"/>
      <c r="I1890" s="81" t="s">
        <v>20229</v>
      </c>
      <c r="J1890" s="81" t="s">
        <v>23025</v>
      </c>
      <c r="K1890" s="81"/>
      <c r="L1890" s="81"/>
      <c r="M1890" s="100"/>
    </row>
    <row r="1891" spans="7:13">
      <c r="G1891" s="81" t="s">
        <v>2010</v>
      </c>
      <c r="H1891" s="81"/>
      <c r="I1891" s="81" t="s">
        <v>20229</v>
      </c>
      <c r="J1891" s="81" t="s">
        <v>23026</v>
      </c>
      <c r="K1891" s="81"/>
      <c r="L1891" s="81"/>
      <c r="M1891" s="100"/>
    </row>
    <row r="1892" spans="7:13">
      <c r="G1892" s="81" t="s">
        <v>2011</v>
      </c>
      <c r="H1892" s="81"/>
      <c r="I1892" s="81" t="s">
        <v>20229</v>
      </c>
      <c r="J1892" s="81" t="s">
        <v>23027</v>
      </c>
      <c r="K1892" s="81"/>
      <c r="L1892" s="81"/>
      <c r="M1892" s="100"/>
    </row>
    <row r="1893" spans="7:13">
      <c r="G1893" s="81" t="s">
        <v>2012</v>
      </c>
      <c r="H1893" s="81"/>
      <c r="I1893" s="81" t="s">
        <v>20229</v>
      </c>
      <c r="J1893" s="81" t="s">
        <v>23028</v>
      </c>
      <c r="K1893" s="81"/>
      <c r="L1893" s="81"/>
      <c r="M1893" s="100"/>
    </row>
    <row r="1894" spans="7:13">
      <c r="G1894" s="81" t="s">
        <v>2013</v>
      </c>
      <c r="H1894" s="81"/>
      <c r="I1894" s="81" t="s">
        <v>20229</v>
      </c>
      <c r="J1894" s="81" t="s">
        <v>23029</v>
      </c>
      <c r="K1894" s="81"/>
      <c r="L1894" s="81"/>
      <c r="M1894" s="100"/>
    </row>
    <row r="1895" spans="7:13">
      <c r="G1895" s="81" t="s">
        <v>2014</v>
      </c>
      <c r="H1895" s="81"/>
      <c r="I1895" s="81" t="s">
        <v>20229</v>
      </c>
      <c r="J1895" s="81" t="s">
        <v>23030</v>
      </c>
      <c r="K1895" s="81"/>
      <c r="L1895" s="81"/>
      <c r="M1895" s="100"/>
    </row>
    <row r="1896" spans="7:13">
      <c r="G1896" s="81" t="s">
        <v>2015</v>
      </c>
      <c r="H1896" s="81"/>
      <c r="I1896" s="81" t="s">
        <v>20229</v>
      </c>
      <c r="J1896" s="81" t="s">
        <v>23031</v>
      </c>
      <c r="K1896" s="81"/>
      <c r="L1896" s="81"/>
      <c r="M1896" s="100"/>
    </row>
    <row r="1897" spans="7:13">
      <c r="G1897" s="81" t="s">
        <v>2016</v>
      </c>
      <c r="H1897" s="81"/>
      <c r="I1897" s="81" t="s">
        <v>20229</v>
      </c>
      <c r="J1897" s="81" t="s">
        <v>23032</v>
      </c>
      <c r="K1897" s="81"/>
      <c r="L1897" s="81"/>
      <c r="M1897" s="100"/>
    </row>
    <row r="1898" spans="7:13">
      <c r="G1898" s="81" t="s">
        <v>2017</v>
      </c>
      <c r="H1898" s="81"/>
      <c r="I1898" s="81" t="s">
        <v>20229</v>
      </c>
      <c r="J1898" s="81" t="s">
        <v>23033</v>
      </c>
      <c r="K1898" s="81"/>
      <c r="L1898" s="81"/>
      <c r="M1898" s="100"/>
    </row>
    <row r="1899" spans="7:13">
      <c r="G1899" s="81" t="s">
        <v>2018</v>
      </c>
      <c r="H1899" s="81"/>
      <c r="I1899" s="81" t="s">
        <v>20229</v>
      </c>
      <c r="J1899" s="81" t="s">
        <v>23034</v>
      </c>
      <c r="K1899" s="81"/>
      <c r="L1899" s="81"/>
      <c r="M1899" s="100"/>
    </row>
    <row r="1900" spans="7:13">
      <c r="G1900" s="81" t="s">
        <v>2019</v>
      </c>
      <c r="H1900" s="81"/>
      <c r="I1900" s="81" t="s">
        <v>20229</v>
      </c>
      <c r="J1900" s="81" t="s">
        <v>23035</v>
      </c>
      <c r="K1900" s="81"/>
      <c r="L1900" s="81"/>
      <c r="M1900" s="100"/>
    </row>
    <row r="1901" spans="7:13">
      <c r="G1901" s="81" t="s">
        <v>2020</v>
      </c>
      <c r="H1901" s="81"/>
      <c r="I1901" s="81" t="s">
        <v>20229</v>
      </c>
      <c r="J1901" s="81" t="s">
        <v>23036</v>
      </c>
      <c r="K1901" s="81"/>
      <c r="L1901" s="81"/>
      <c r="M1901" s="100"/>
    </row>
    <row r="1902" spans="7:13">
      <c r="G1902" s="81" t="s">
        <v>2021</v>
      </c>
      <c r="H1902" s="81"/>
      <c r="I1902" s="81" t="s">
        <v>20229</v>
      </c>
      <c r="J1902" s="81" t="s">
        <v>23037</v>
      </c>
      <c r="K1902" s="81"/>
      <c r="L1902" s="81"/>
      <c r="M1902" s="100"/>
    </row>
    <row r="1903" spans="7:13">
      <c r="G1903" s="81" t="s">
        <v>2022</v>
      </c>
      <c r="H1903" s="81"/>
      <c r="I1903" s="81" t="s">
        <v>20229</v>
      </c>
      <c r="J1903" s="81" t="s">
        <v>23038</v>
      </c>
      <c r="K1903" s="81"/>
      <c r="L1903" s="81"/>
      <c r="M1903" s="100"/>
    </row>
    <row r="1904" spans="7:13">
      <c r="G1904" s="81" t="s">
        <v>2023</v>
      </c>
      <c r="H1904" s="81"/>
      <c r="I1904" s="81" t="s">
        <v>20229</v>
      </c>
      <c r="J1904" s="81" t="s">
        <v>23039</v>
      </c>
      <c r="K1904" s="81"/>
      <c r="L1904" s="81"/>
      <c r="M1904" s="100"/>
    </row>
    <row r="1905" spans="7:13">
      <c r="G1905" s="81" t="s">
        <v>2024</v>
      </c>
      <c r="H1905" s="81"/>
      <c r="I1905" s="81" t="s">
        <v>20229</v>
      </c>
      <c r="J1905" s="81" t="s">
        <v>23040</v>
      </c>
      <c r="K1905" s="81"/>
      <c r="L1905" s="81"/>
      <c r="M1905" s="100"/>
    </row>
    <row r="1906" spans="7:13">
      <c r="G1906" s="81" t="s">
        <v>2025</v>
      </c>
      <c r="H1906" s="81"/>
      <c r="I1906" s="81" t="s">
        <v>20229</v>
      </c>
      <c r="J1906" s="81" t="s">
        <v>23041</v>
      </c>
      <c r="K1906" s="81"/>
      <c r="L1906" s="81"/>
      <c r="M1906" s="100"/>
    </row>
    <row r="1907" spans="7:13">
      <c r="G1907" s="81" t="s">
        <v>2026</v>
      </c>
      <c r="H1907" s="81"/>
      <c r="I1907" s="81" t="s">
        <v>20229</v>
      </c>
      <c r="J1907" s="81" t="s">
        <v>23042</v>
      </c>
      <c r="K1907" s="81"/>
      <c r="L1907" s="81"/>
      <c r="M1907" s="100"/>
    </row>
    <row r="1908" spans="7:13">
      <c r="G1908" s="81" t="s">
        <v>2027</v>
      </c>
      <c r="H1908" s="81"/>
      <c r="I1908" s="81" t="s">
        <v>20229</v>
      </c>
      <c r="J1908" s="81" t="s">
        <v>23043</v>
      </c>
      <c r="K1908" s="81"/>
      <c r="L1908" s="81"/>
      <c r="M1908" s="100"/>
    </row>
    <row r="1909" spans="7:13">
      <c r="G1909" s="81" t="s">
        <v>2028</v>
      </c>
      <c r="H1909" s="81"/>
      <c r="I1909" s="81" t="s">
        <v>20229</v>
      </c>
      <c r="J1909" s="81" t="s">
        <v>23044</v>
      </c>
      <c r="K1909" s="81"/>
      <c r="L1909" s="81"/>
      <c r="M1909" s="100"/>
    </row>
    <row r="1910" spans="7:13">
      <c r="G1910" s="81" t="s">
        <v>2029</v>
      </c>
      <c r="H1910" s="81"/>
      <c r="I1910" s="81" t="s">
        <v>20229</v>
      </c>
      <c r="J1910" s="81" t="s">
        <v>23045</v>
      </c>
      <c r="K1910" s="81"/>
      <c r="L1910" s="81"/>
      <c r="M1910" s="100"/>
    </row>
    <row r="1911" spans="7:13">
      <c r="G1911" s="81" t="s">
        <v>2030</v>
      </c>
      <c r="H1911" s="81"/>
      <c r="I1911" s="81" t="s">
        <v>20229</v>
      </c>
      <c r="J1911" s="81" t="s">
        <v>23046</v>
      </c>
      <c r="K1911" s="81"/>
      <c r="L1911" s="81"/>
      <c r="M1911" s="100"/>
    </row>
    <row r="1912" spans="7:13">
      <c r="G1912" s="81" t="s">
        <v>2031</v>
      </c>
      <c r="H1912" s="81"/>
      <c r="I1912" s="81" t="s">
        <v>20229</v>
      </c>
      <c r="J1912" s="81" t="s">
        <v>23047</v>
      </c>
      <c r="K1912" s="81"/>
      <c r="L1912" s="81"/>
      <c r="M1912" s="100"/>
    </row>
    <row r="1913" spans="7:13">
      <c r="G1913" s="81" t="s">
        <v>2032</v>
      </c>
      <c r="H1913" s="81"/>
      <c r="I1913" s="81" t="s">
        <v>20229</v>
      </c>
      <c r="J1913" s="81" t="s">
        <v>23048</v>
      </c>
      <c r="K1913" s="81"/>
      <c r="L1913" s="81"/>
      <c r="M1913" s="100"/>
    </row>
    <row r="1914" spans="7:13">
      <c r="G1914" s="81" t="s">
        <v>2033</v>
      </c>
      <c r="H1914" s="81"/>
      <c r="I1914" s="81" t="s">
        <v>20229</v>
      </c>
      <c r="J1914" s="81" t="s">
        <v>23049</v>
      </c>
      <c r="K1914" s="81"/>
      <c r="L1914" s="81"/>
      <c r="M1914" s="100"/>
    </row>
    <row r="1915" spans="7:13">
      <c r="G1915" s="81" t="s">
        <v>2034</v>
      </c>
      <c r="H1915" s="81"/>
      <c r="I1915" s="81" t="s">
        <v>20229</v>
      </c>
      <c r="J1915" s="81" t="s">
        <v>23050</v>
      </c>
      <c r="K1915" s="81"/>
      <c r="L1915" s="81"/>
      <c r="M1915" s="100"/>
    </row>
    <row r="1916" spans="7:13">
      <c r="G1916" s="81" t="s">
        <v>2035</v>
      </c>
      <c r="H1916" s="81"/>
      <c r="I1916" s="81" t="s">
        <v>20229</v>
      </c>
      <c r="J1916" s="81" t="s">
        <v>23051</v>
      </c>
      <c r="K1916" s="81"/>
      <c r="L1916" s="81"/>
      <c r="M1916" s="100"/>
    </row>
    <row r="1917" spans="7:13">
      <c r="G1917" s="81" t="s">
        <v>2036</v>
      </c>
      <c r="H1917" s="81"/>
      <c r="I1917" s="81" t="s">
        <v>20229</v>
      </c>
      <c r="J1917" s="81" t="s">
        <v>23052</v>
      </c>
      <c r="K1917" s="81"/>
      <c r="L1917" s="81"/>
      <c r="M1917" s="100"/>
    </row>
    <row r="1918" spans="7:13">
      <c r="G1918" s="81" t="s">
        <v>2037</v>
      </c>
      <c r="H1918" s="81"/>
      <c r="I1918" s="81" t="s">
        <v>20229</v>
      </c>
      <c r="J1918" s="81" t="s">
        <v>23053</v>
      </c>
      <c r="K1918" s="81"/>
      <c r="L1918" s="81"/>
      <c r="M1918" s="100"/>
    </row>
    <row r="1919" spans="7:13">
      <c r="G1919" s="81" t="s">
        <v>2038</v>
      </c>
      <c r="H1919" s="81"/>
      <c r="I1919" s="81" t="s">
        <v>20229</v>
      </c>
      <c r="J1919" s="81" t="s">
        <v>23054</v>
      </c>
      <c r="K1919" s="81"/>
      <c r="L1919" s="81"/>
      <c r="M1919" s="100"/>
    </row>
    <row r="1920" spans="7:13">
      <c r="G1920" s="81" t="s">
        <v>2039</v>
      </c>
      <c r="H1920" s="81"/>
      <c r="I1920" s="81" t="s">
        <v>20229</v>
      </c>
      <c r="J1920" s="81" t="s">
        <v>23055</v>
      </c>
      <c r="K1920" s="81"/>
      <c r="L1920" s="81"/>
      <c r="M1920" s="100"/>
    </row>
    <row r="1921" spans="7:13">
      <c r="G1921" s="81" t="s">
        <v>2040</v>
      </c>
      <c r="H1921" s="81"/>
      <c r="I1921" s="81" t="s">
        <v>20229</v>
      </c>
      <c r="J1921" s="81" t="s">
        <v>23056</v>
      </c>
      <c r="K1921" s="81"/>
      <c r="L1921" s="81"/>
      <c r="M1921" s="100"/>
    </row>
    <row r="1922" spans="7:13">
      <c r="G1922" s="81" t="s">
        <v>2041</v>
      </c>
      <c r="H1922" s="81"/>
      <c r="I1922" s="81" t="s">
        <v>20229</v>
      </c>
      <c r="J1922" s="81" t="s">
        <v>23057</v>
      </c>
      <c r="K1922" s="81"/>
      <c r="L1922" s="81"/>
      <c r="M1922" s="100"/>
    </row>
    <row r="1923" spans="7:13">
      <c r="G1923" s="81" t="s">
        <v>2042</v>
      </c>
      <c r="H1923" s="81"/>
      <c r="I1923" s="81" t="s">
        <v>20229</v>
      </c>
      <c r="J1923" s="81" t="s">
        <v>23058</v>
      </c>
      <c r="K1923" s="81"/>
      <c r="L1923" s="81"/>
      <c r="M1923" s="100"/>
    </row>
    <row r="1924" spans="7:13">
      <c r="G1924" s="81" t="s">
        <v>2043</v>
      </c>
      <c r="H1924" s="81"/>
      <c r="I1924" s="81" t="s">
        <v>20229</v>
      </c>
      <c r="J1924" s="81" t="s">
        <v>23059</v>
      </c>
      <c r="K1924" s="81"/>
      <c r="L1924" s="81"/>
      <c r="M1924" s="100"/>
    </row>
    <row r="1925" spans="7:13">
      <c r="G1925" s="81" t="s">
        <v>2044</v>
      </c>
      <c r="H1925" s="81"/>
      <c r="I1925" s="81" t="s">
        <v>20229</v>
      </c>
      <c r="J1925" s="81" t="s">
        <v>23060</v>
      </c>
      <c r="K1925" s="81"/>
      <c r="L1925" s="81"/>
      <c r="M1925" s="100"/>
    </row>
    <row r="1926" spans="7:13">
      <c r="G1926" s="81" t="s">
        <v>2045</v>
      </c>
      <c r="H1926" s="81"/>
      <c r="I1926" s="81" t="s">
        <v>20229</v>
      </c>
      <c r="J1926" s="81" t="s">
        <v>23061</v>
      </c>
      <c r="K1926" s="81"/>
      <c r="L1926" s="81"/>
      <c r="M1926" s="100"/>
    </row>
    <row r="1927" spans="7:13">
      <c r="G1927" s="81" t="s">
        <v>2046</v>
      </c>
      <c r="H1927" s="81"/>
      <c r="I1927" s="81" t="s">
        <v>20229</v>
      </c>
      <c r="J1927" s="81" t="s">
        <v>23062</v>
      </c>
      <c r="K1927" s="81"/>
      <c r="L1927" s="81"/>
      <c r="M1927" s="100"/>
    </row>
    <row r="1928" spans="7:13">
      <c r="G1928" s="81" t="s">
        <v>2047</v>
      </c>
      <c r="H1928" s="81"/>
      <c r="I1928" s="81" t="s">
        <v>20229</v>
      </c>
      <c r="J1928" s="81" t="s">
        <v>23063</v>
      </c>
      <c r="K1928" s="81"/>
      <c r="L1928" s="81"/>
      <c r="M1928" s="100"/>
    </row>
    <row r="1929" spans="7:13">
      <c r="G1929" s="81" t="s">
        <v>2048</v>
      </c>
      <c r="H1929" s="81"/>
      <c r="I1929" s="81" t="s">
        <v>20229</v>
      </c>
      <c r="J1929" s="81" t="s">
        <v>23064</v>
      </c>
      <c r="K1929" s="81"/>
      <c r="L1929" s="81"/>
      <c r="M1929" s="100"/>
    </row>
    <row r="1930" spans="7:13">
      <c r="G1930" s="81" t="s">
        <v>2049</v>
      </c>
      <c r="H1930" s="81"/>
      <c r="I1930" s="81" t="s">
        <v>20229</v>
      </c>
      <c r="J1930" s="81" t="s">
        <v>23065</v>
      </c>
      <c r="K1930" s="81"/>
      <c r="L1930" s="81"/>
      <c r="M1930" s="100"/>
    </row>
    <row r="1931" spans="7:13">
      <c r="G1931" s="81" t="s">
        <v>2050</v>
      </c>
      <c r="H1931" s="81"/>
      <c r="I1931" s="81" t="s">
        <v>20229</v>
      </c>
      <c r="J1931" s="81" t="s">
        <v>23066</v>
      </c>
      <c r="K1931" s="81"/>
      <c r="L1931" s="81"/>
      <c r="M1931" s="100"/>
    </row>
    <row r="1932" spans="7:13">
      <c r="G1932" s="81" t="s">
        <v>2051</v>
      </c>
      <c r="H1932" s="81"/>
      <c r="I1932" s="81" t="s">
        <v>20229</v>
      </c>
      <c r="J1932" s="81" t="s">
        <v>23067</v>
      </c>
      <c r="K1932" s="81"/>
      <c r="L1932" s="81"/>
      <c r="M1932" s="100"/>
    </row>
    <row r="1933" spans="7:13">
      <c r="G1933" s="81" t="s">
        <v>2052</v>
      </c>
      <c r="H1933" s="81"/>
      <c r="I1933" s="81" t="s">
        <v>20229</v>
      </c>
      <c r="J1933" s="81" t="s">
        <v>23068</v>
      </c>
      <c r="K1933" s="81"/>
      <c r="L1933" s="81"/>
      <c r="M1933" s="100"/>
    </row>
    <row r="1934" spans="7:13">
      <c r="G1934" s="81" t="s">
        <v>2053</v>
      </c>
      <c r="H1934" s="81"/>
      <c r="I1934" s="81" t="s">
        <v>20229</v>
      </c>
      <c r="J1934" s="81" t="s">
        <v>23069</v>
      </c>
      <c r="K1934" s="81"/>
      <c r="L1934" s="81"/>
      <c r="M1934" s="100"/>
    </row>
    <row r="1935" spans="7:13">
      <c r="G1935" s="81" t="s">
        <v>2054</v>
      </c>
      <c r="H1935" s="81"/>
      <c r="I1935" s="81" t="s">
        <v>20229</v>
      </c>
      <c r="J1935" s="81" t="s">
        <v>23070</v>
      </c>
      <c r="K1935" s="81"/>
      <c r="L1935" s="81"/>
      <c r="M1935" s="100"/>
    </row>
    <row r="1936" spans="7:13">
      <c r="G1936" s="81" t="s">
        <v>2055</v>
      </c>
      <c r="H1936" s="81"/>
      <c r="I1936" s="81" t="s">
        <v>20229</v>
      </c>
      <c r="J1936" s="81" t="s">
        <v>23071</v>
      </c>
      <c r="K1936" s="81"/>
      <c r="L1936" s="81"/>
      <c r="M1936" s="100"/>
    </row>
    <row r="1937" spans="7:13">
      <c r="G1937" s="81" t="s">
        <v>2056</v>
      </c>
      <c r="H1937" s="81"/>
      <c r="I1937" s="81" t="s">
        <v>20229</v>
      </c>
      <c r="J1937" s="81" t="s">
        <v>23072</v>
      </c>
      <c r="K1937" s="81"/>
      <c r="L1937" s="81"/>
      <c r="M1937" s="100"/>
    </row>
    <row r="1938" spans="7:13">
      <c r="G1938" s="81" t="s">
        <v>2057</v>
      </c>
      <c r="H1938" s="81"/>
      <c r="I1938" s="81" t="s">
        <v>20229</v>
      </c>
      <c r="J1938" s="81" t="s">
        <v>23073</v>
      </c>
      <c r="K1938" s="81"/>
      <c r="L1938" s="81"/>
      <c r="M1938" s="100"/>
    </row>
    <row r="1939" spans="7:13">
      <c r="G1939" s="81" t="s">
        <v>2058</v>
      </c>
      <c r="H1939" s="81"/>
      <c r="I1939" s="81" t="s">
        <v>20229</v>
      </c>
      <c r="J1939" s="81" t="s">
        <v>23074</v>
      </c>
      <c r="K1939" s="81"/>
      <c r="L1939" s="81"/>
      <c r="M1939" s="100"/>
    </row>
    <row r="1940" spans="7:13">
      <c r="G1940" s="81" t="s">
        <v>2059</v>
      </c>
      <c r="H1940" s="81"/>
      <c r="I1940" s="81" t="s">
        <v>20229</v>
      </c>
      <c r="J1940" s="81" t="s">
        <v>23075</v>
      </c>
      <c r="K1940" s="81"/>
      <c r="L1940" s="81"/>
      <c r="M1940" s="100"/>
    </row>
    <row r="1941" spans="7:13">
      <c r="G1941" s="81" t="s">
        <v>2060</v>
      </c>
      <c r="H1941" s="81"/>
      <c r="I1941" s="81" t="s">
        <v>20229</v>
      </c>
      <c r="J1941" s="81" t="s">
        <v>23076</v>
      </c>
      <c r="K1941" s="81"/>
      <c r="L1941" s="81"/>
      <c r="M1941" s="100"/>
    </row>
    <row r="1942" spans="7:13">
      <c r="G1942" s="81" t="s">
        <v>2061</v>
      </c>
      <c r="H1942" s="81"/>
      <c r="I1942" s="81" t="s">
        <v>20229</v>
      </c>
      <c r="J1942" s="81" t="s">
        <v>23077</v>
      </c>
      <c r="K1942" s="81"/>
      <c r="L1942" s="81"/>
      <c r="M1942" s="100"/>
    </row>
    <row r="1943" spans="7:13">
      <c r="G1943" s="108" t="s">
        <v>2062</v>
      </c>
      <c r="H1943" s="108"/>
      <c r="I1943" s="108" t="s">
        <v>20229</v>
      </c>
      <c r="J1943" s="81" t="s">
        <v>23078</v>
      </c>
      <c r="K1943" s="108"/>
      <c r="L1943" s="108"/>
      <c r="M1943" s="100"/>
    </row>
    <row r="1944" spans="7:13">
      <c r="G1944" s="81" t="s">
        <v>2063</v>
      </c>
      <c r="H1944" s="81"/>
      <c r="I1944" s="81" t="s">
        <v>20229</v>
      </c>
      <c r="J1944" s="81" t="s">
        <v>23079</v>
      </c>
      <c r="K1944" s="108"/>
      <c r="L1944" s="81"/>
      <c r="M1944" s="100"/>
    </row>
    <row r="1945" spans="7:13">
      <c r="G1945" s="108" t="s">
        <v>2064</v>
      </c>
      <c r="H1945" s="108"/>
      <c r="I1945" s="108" t="s">
        <v>20229</v>
      </c>
      <c r="J1945" s="81" t="s">
        <v>23080</v>
      </c>
      <c r="K1945" s="108"/>
      <c r="L1945" s="108"/>
      <c r="M1945" s="100"/>
    </row>
    <row r="1946" spans="7:13">
      <c r="G1946" s="81" t="s">
        <v>2065</v>
      </c>
      <c r="H1946" s="81"/>
      <c r="I1946" s="81" t="s">
        <v>20229</v>
      </c>
      <c r="J1946" s="81" t="s">
        <v>23081</v>
      </c>
      <c r="K1946" s="81"/>
      <c r="L1946" s="81"/>
      <c r="M1946" s="100"/>
    </row>
    <row r="1947" spans="7:13">
      <c r="G1947" s="81" t="s">
        <v>2066</v>
      </c>
      <c r="H1947" s="81"/>
      <c r="I1947" s="81" t="s">
        <v>20229</v>
      </c>
      <c r="J1947" s="81" t="s">
        <v>23082</v>
      </c>
      <c r="K1947" s="81"/>
      <c r="L1947" s="81"/>
      <c r="M1947" s="100"/>
    </row>
    <row r="1948" spans="7:13">
      <c r="G1948" s="81" t="s">
        <v>2067</v>
      </c>
      <c r="H1948" s="81" t="s">
        <v>20611</v>
      </c>
      <c r="I1948" s="81" t="s">
        <v>20612</v>
      </c>
      <c r="J1948" s="100">
        <v>590</v>
      </c>
      <c r="K1948" s="81"/>
      <c r="L1948" s="81"/>
      <c r="M1948" s="81"/>
    </row>
    <row r="1949" spans="7:13">
      <c r="G1949" s="81" t="s">
        <v>2068</v>
      </c>
      <c r="H1949" s="81"/>
      <c r="I1949" s="81" t="s">
        <v>20229</v>
      </c>
      <c r="J1949" s="81" t="s">
        <v>23083</v>
      </c>
      <c r="K1949" s="81"/>
      <c r="L1949" s="81"/>
      <c r="M1949" s="100"/>
    </row>
    <row r="1950" spans="7:13">
      <c r="G1950" s="81" t="s">
        <v>2069</v>
      </c>
      <c r="H1950" s="81"/>
      <c r="I1950" s="81" t="s">
        <v>20229</v>
      </c>
      <c r="J1950" s="81" t="s">
        <v>23084</v>
      </c>
      <c r="K1950" s="81"/>
      <c r="L1950" s="81"/>
      <c r="M1950" s="100"/>
    </row>
    <row r="1951" spans="7:13">
      <c r="G1951" s="81" t="s">
        <v>2070</v>
      </c>
      <c r="H1951" s="81"/>
      <c r="I1951" s="81" t="s">
        <v>20229</v>
      </c>
      <c r="J1951" s="81" t="s">
        <v>23085</v>
      </c>
      <c r="K1951" s="81"/>
      <c r="L1951" s="81"/>
      <c r="M1951" s="100"/>
    </row>
    <row r="1952" spans="7:13">
      <c r="G1952" s="81" t="s">
        <v>2071</v>
      </c>
      <c r="H1952" s="81"/>
      <c r="I1952" s="81" t="s">
        <v>20229</v>
      </c>
      <c r="J1952" s="81" t="s">
        <v>23086</v>
      </c>
      <c r="K1952" s="81"/>
      <c r="L1952" s="81"/>
      <c r="M1952" s="100"/>
    </row>
    <row r="1953" spans="7:13">
      <c r="G1953" s="81" t="s">
        <v>2072</v>
      </c>
      <c r="H1953" s="81"/>
      <c r="I1953" s="81" t="s">
        <v>20229</v>
      </c>
      <c r="J1953" s="81" t="s">
        <v>23087</v>
      </c>
      <c r="K1953" s="81"/>
      <c r="L1953" s="81"/>
      <c r="M1953" s="100"/>
    </row>
    <row r="1954" spans="7:13">
      <c r="G1954" s="81" t="s">
        <v>2073</v>
      </c>
      <c r="H1954" s="81"/>
      <c r="I1954" s="81" t="s">
        <v>20229</v>
      </c>
      <c r="J1954" s="81" t="s">
        <v>23088</v>
      </c>
      <c r="K1954" s="81"/>
      <c r="L1954" s="81"/>
      <c r="M1954" s="100"/>
    </row>
    <row r="1955" spans="7:13">
      <c r="G1955" s="81" t="s">
        <v>2074</v>
      </c>
      <c r="H1955" s="81"/>
      <c r="I1955" s="81" t="s">
        <v>20229</v>
      </c>
      <c r="J1955" s="81" t="s">
        <v>23089</v>
      </c>
      <c r="K1955" s="81"/>
      <c r="L1955" s="81"/>
      <c r="M1955" s="100"/>
    </row>
    <row r="1956" spans="7:13">
      <c r="G1956" s="81" t="s">
        <v>2075</v>
      </c>
      <c r="H1956" s="81"/>
      <c r="I1956" s="81" t="s">
        <v>20229</v>
      </c>
      <c r="J1956" s="81" t="s">
        <v>23090</v>
      </c>
      <c r="K1956" s="81"/>
      <c r="L1956" s="81"/>
      <c r="M1956" s="100"/>
    </row>
    <row r="1957" spans="7:13">
      <c r="G1957" s="81" t="s">
        <v>2076</v>
      </c>
      <c r="H1957" s="81"/>
      <c r="I1957" s="81" t="s">
        <v>20229</v>
      </c>
      <c r="J1957" s="81" t="s">
        <v>23091</v>
      </c>
      <c r="K1957" s="81"/>
      <c r="L1957" s="81"/>
      <c r="M1957" s="100"/>
    </row>
    <row r="1958" spans="7:13">
      <c r="G1958" s="81" t="s">
        <v>2077</v>
      </c>
      <c r="H1958" s="81"/>
      <c r="I1958" s="81" t="s">
        <v>20229</v>
      </c>
      <c r="J1958" s="81" t="s">
        <v>23092</v>
      </c>
      <c r="K1958" s="81"/>
      <c r="L1958" s="81"/>
      <c r="M1958" s="100"/>
    </row>
    <row r="1959" spans="7:13">
      <c r="G1959" s="81" t="s">
        <v>2078</v>
      </c>
      <c r="H1959" s="81"/>
      <c r="I1959" s="81" t="s">
        <v>20229</v>
      </c>
      <c r="J1959" s="81" t="s">
        <v>23093</v>
      </c>
      <c r="K1959" s="81"/>
      <c r="L1959" s="81"/>
      <c r="M1959" s="100"/>
    </row>
    <row r="1960" spans="7:13">
      <c r="G1960" s="81" t="s">
        <v>2079</v>
      </c>
      <c r="H1960" s="81"/>
      <c r="I1960" s="81" t="s">
        <v>20229</v>
      </c>
      <c r="J1960" s="81" t="s">
        <v>23094</v>
      </c>
      <c r="K1960" s="81"/>
      <c r="L1960" s="81"/>
      <c r="M1960" s="100"/>
    </row>
    <row r="1961" spans="7:13">
      <c r="G1961" s="81" t="s">
        <v>2080</v>
      </c>
      <c r="H1961" s="81"/>
      <c r="I1961" s="81" t="s">
        <v>20229</v>
      </c>
      <c r="J1961" s="81" t="s">
        <v>23095</v>
      </c>
      <c r="K1961" s="81"/>
      <c r="L1961" s="81"/>
      <c r="M1961" s="100"/>
    </row>
    <row r="1962" spans="7:13">
      <c r="G1962" s="81" t="s">
        <v>2081</v>
      </c>
      <c r="H1962" s="81"/>
      <c r="I1962" s="81" t="s">
        <v>20229</v>
      </c>
      <c r="J1962" s="81" t="s">
        <v>23096</v>
      </c>
      <c r="K1962" s="81"/>
      <c r="L1962" s="81"/>
      <c r="M1962" s="100"/>
    </row>
    <row r="1963" spans="7:13">
      <c r="G1963" s="81" t="s">
        <v>2082</v>
      </c>
      <c r="H1963" s="81"/>
      <c r="I1963" s="81" t="s">
        <v>20229</v>
      </c>
      <c r="J1963" s="81" t="s">
        <v>23097</v>
      </c>
      <c r="K1963" s="81"/>
      <c r="L1963" s="81"/>
      <c r="M1963" s="100"/>
    </row>
    <row r="1964" spans="7:13">
      <c r="G1964" s="81" t="s">
        <v>2083</v>
      </c>
      <c r="H1964" s="81"/>
      <c r="I1964" s="81" t="s">
        <v>20229</v>
      </c>
      <c r="J1964" s="81" t="s">
        <v>23098</v>
      </c>
      <c r="K1964" s="81"/>
      <c r="L1964" s="81"/>
      <c r="M1964" s="100"/>
    </row>
    <row r="1965" spans="7:13">
      <c r="G1965" s="81" t="s">
        <v>2084</v>
      </c>
      <c r="H1965" s="81"/>
      <c r="I1965" s="81" t="s">
        <v>20229</v>
      </c>
      <c r="J1965" s="81" t="s">
        <v>23099</v>
      </c>
      <c r="K1965" s="81"/>
      <c r="L1965" s="81"/>
      <c r="M1965" s="100"/>
    </row>
    <row r="1966" spans="7:13">
      <c r="G1966" s="81" t="s">
        <v>2085</v>
      </c>
      <c r="H1966" s="81"/>
      <c r="I1966" s="81" t="s">
        <v>20229</v>
      </c>
      <c r="J1966" s="81" t="s">
        <v>23100</v>
      </c>
      <c r="K1966" s="81"/>
      <c r="L1966" s="81"/>
      <c r="M1966" s="100"/>
    </row>
    <row r="1967" spans="7:13">
      <c r="G1967" s="81" t="s">
        <v>2086</v>
      </c>
      <c r="H1967" s="81"/>
      <c r="I1967" s="81" t="s">
        <v>20229</v>
      </c>
      <c r="J1967" s="81" t="s">
        <v>23101</v>
      </c>
      <c r="K1967" s="81"/>
      <c r="L1967" s="81"/>
      <c r="M1967" s="100"/>
    </row>
    <row r="1968" spans="7:13">
      <c r="G1968" s="81" t="s">
        <v>2087</v>
      </c>
      <c r="H1968" s="81"/>
      <c r="I1968" s="81" t="s">
        <v>20229</v>
      </c>
      <c r="J1968" s="81" t="s">
        <v>23102</v>
      </c>
      <c r="K1968" s="81"/>
      <c r="L1968" s="81"/>
      <c r="M1968" s="100"/>
    </row>
    <row r="1969" spans="7:13">
      <c r="G1969" s="81" t="s">
        <v>2088</v>
      </c>
      <c r="H1969" s="81"/>
      <c r="I1969" s="81" t="s">
        <v>20229</v>
      </c>
      <c r="J1969" s="81" t="s">
        <v>23103</v>
      </c>
      <c r="K1969" s="81"/>
      <c r="L1969" s="81"/>
      <c r="M1969" s="100"/>
    </row>
    <row r="1970" spans="7:13">
      <c r="G1970" s="81" t="s">
        <v>2089</v>
      </c>
      <c r="H1970" s="81"/>
      <c r="I1970" s="81" t="s">
        <v>20229</v>
      </c>
      <c r="J1970" s="81" t="s">
        <v>23104</v>
      </c>
      <c r="K1970" s="81"/>
      <c r="L1970" s="81"/>
      <c r="M1970" s="100"/>
    </row>
    <row r="1971" spans="7:13">
      <c r="G1971" s="81" t="s">
        <v>2090</v>
      </c>
      <c r="H1971" s="81"/>
      <c r="I1971" s="81" t="s">
        <v>20229</v>
      </c>
      <c r="J1971" s="81" t="s">
        <v>23105</v>
      </c>
      <c r="K1971" s="81"/>
      <c r="L1971" s="81"/>
      <c r="M1971" s="100"/>
    </row>
    <row r="1972" spans="7:13">
      <c r="G1972" s="81" t="s">
        <v>2091</v>
      </c>
      <c r="H1972" s="81"/>
      <c r="I1972" s="81" t="s">
        <v>20229</v>
      </c>
      <c r="J1972" s="81" t="s">
        <v>23106</v>
      </c>
      <c r="K1972" s="81"/>
      <c r="L1972" s="81"/>
      <c r="M1972" s="100"/>
    </row>
    <row r="1973" spans="7:13">
      <c r="G1973" s="81" t="s">
        <v>2092</v>
      </c>
      <c r="H1973" s="81"/>
      <c r="I1973" s="81" t="s">
        <v>20229</v>
      </c>
      <c r="J1973" s="81" t="s">
        <v>23107</v>
      </c>
      <c r="K1973" s="81"/>
      <c r="L1973" s="81"/>
      <c r="M1973" s="100"/>
    </row>
    <row r="1974" spans="7:13">
      <c r="G1974" s="81" t="s">
        <v>2093</v>
      </c>
      <c r="H1974" s="81"/>
      <c r="I1974" s="81" t="s">
        <v>20229</v>
      </c>
      <c r="J1974" s="81" t="s">
        <v>23108</v>
      </c>
      <c r="K1974" s="81"/>
      <c r="L1974" s="81"/>
      <c r="M1974" s="100"/>
    </row>
    <row r="1975" spans="7:13">
      <c r="G1975" s="81" t="s">
        <v>2094</v>
      </c>
      <c r="H1975" s="81"/>
      <c r="I1975" s="81" t="s">
        <v>20229</v>
      </c>
      <c r="J1975" s="81" t="s">
        <v>23109</v>
      </c>
      <c r="K1975" s="81"/>
      <c r="L1975" s="81"/>
      <c r="M1975" s="100"/>
    </row>
    <row r="1976" spans="7:13">
      <c r="G1976" s="81" t="s">
        <v>2095</v>
      </c>
      <c r="H1976" s="81"/>
      <c r="I1976" s="81" t="s">
        <v>20229</v>
      </c>
      <c r="J1976" s="81" t="s">
        <v>23110</v>
      </c>
      <c r="K1976" s="81"/>
      <c r="L1976" s="81"/>
      <c r="M1976" s="100"/>
    </row>
    <row r="1977" spans="7:13">
      <c r="G1977" s="81" t="s">
        <v>2096</v>
      </c>
      <c r="H1977" s="81"/>
      <c r="I1977" s="81" t="s">
        <v>20229</v>
      </c>
      <c r="J1977" s="81" t="s">
        <v>23111</v>
      </c>
      <c r="K1977" s="81"/>
      <c r="L1977" s="81"/>
      <c r="M1977" s="100"/>
    </row>
    <row r="1978" spans="7:13">
      <c r="G1978" s="81" t="s">
        <v>2097</v>
      </c>
      <c r="H1978" s="81"/>
      <c r="I1978" s="81" t="s">
        <v>20229</v>
      </c>
      <c r="J1978" s="81" t="s">
        <v>23112</v>
      </c>
      <c r="K1978" s="81"/>
      <c r="L1978" s="81"/>
      <c r="M1978" s="100"/>
    </row>
    <row r="1979" spans="7:13">
      <c r="G1979" s="81" t="s">
        <v>2098</v>
      </c>
      <c r="H1979" s="81"/>
      <c r="I1979" s="81" t="s">
        <v>20229</v>
      </c>
      <c r="J1979" s="81" t="s">
        <v>23113</v>
      </c>
      <c r="K1979" s="81"/>
      <c r="L1979" s="81"/>
      <c r="M1979" s="100"/>
    </row>
    <row r="1980" spans="7:13">
      <c r="G1980" s="108" t="s">
        <v>2099</v>
      </c>
      <c r="H1980" s="108"/>
      <c r="I1980" s="108" t="s">
        <v>20229</v>
      </c>
      <c r="J1980" s="81" t="s">
        <v>23114</v>
      </c>
      <c r="K1980" s="81"/>
      <c r="L1980" s="108"/>
      <c r="M1980" s="100"/>
    </row>
    <row r="1981" spans="7:13">
      <c r="G1981" s="108" t="s">
        <v>2100</v>
      </c>
      <c r="H1981" s="108"/>
      <c r="I1981" s="108" t="s">
        <v>20229</v>
      </c>
      <c r="J1981" s="81" t="s">
        <v>23115</v>
      </c>
      <c r="K1981" s="81"/>
      <c r="L1981" s="108"/>
      <c r="M1981" s="100"/>
    </row>
    <row r="1982" spans="7:13">
      <c r="G1982" s="108" t="s">
        <v>2101</v>
      </c>
      <c r="H1982" s="108"/>
      <c r="I1982" s="108" t="s">
        <v>20229</v>
      </c>
      <c r="J1982" s="81" t="s">
        <v>23116</v>
      </c>
      <c r="K1982" s="81"/>
      <c r="L1982" s="108"/>
      <c r="M1982" s="100"/>
    </row>
    <row r="1983" spans="7:13">
      <c r="G1983" s="81" t="s">
        <v>2102</v>
      </c>
      <c r="H1983" s="81"/>
      <c r="I1983" s="81" t="s">
        <v>20229</v>
      </c>
      <c r="J1983" s="81" t="s">
        <v>23117</v>
      </c>
      <c r="K1983" s="81"/>
      <c r="L1983" s="81"/>
      <c r="M1983" s="100"/>
    </row>
    <row r="1984" spans="7:13">
      <c r="G1984" s="81" t="s">
        <v>2103</v>
      </c>
      <c r="H1984" s="81"/>
      <c r="I1984" s="81" t="s">
        <v>20229</v>
      </c>
      <c r="J1984" s="81" t="s">
        <v>23118</v>
      </c>
      <c r="K1984" s="81"/>
      <c r="L1984" s="81"/>
      <c r="M1984" s="100"/>
    </row>
    <row r="1985" spans="7:13">
      <c r="G1985" s="81" t="s">
        <v>2104</v>
      </c>
      <c r="H1985" s="81"/>
      <c r="I1985" s="81" t="s">
        <v>20229</v>
      </c>
      <c r="J1985" s="81" t="s">
        <v>23119</v>
      </c>
      <c r="K1985" s="81"/>
      <c r="L1985" s="81"/>
      <c r="M1985" s="100"/>
    </row>
    <row r="1986" spans="7:13">
      <c r="G1986" s="81" t="s">
        <v>2105</v>
      </c>
      <c r="H1986" s="81"/>
      <c r="I1986" s="81" t="s">
        <v>20229</v>
      </c>
      <c r="J1986" s="81" t="s">
        <v>23120</v>
      </c>
      <c r="K1986" s="81"/>
      <c r="L1986" s="81"/>
      <c r="M1986" s="100"/>
    </row>
    <row r="1987" spans="7:13">
      <c r="G1987" s="81" t="s">
        <v>2106</v>
      </c>
      <c r="H1987" s="81"/>
      <c r="I1987" s="81" t="s">
        <v>20229</v>
      </c>
      <c r="J1987" s="81" t="s">
        <v>23121</v>
      </c>
      <c r="K1987" s="81"/>
      <c r="L1987" s="81"/>
      <c r="M1987" s="100"/>
    </row>
    <row r="1988" spans="7:13">
      <c r="G1988" s="81" t="s">
        <v>2107</v>
      </c>
      <c r="H1988" s="81"/>
      <c r="I1988" s="81" t="s">
        <v>20229</v>
      </c>
      <c r="J1988" s="81" t="s">
        <v>23122</v>
      </c>
      <c r="K1988" s="81"/>
      <c r="L1988" s="81"/>
      <c r="M1988" s="100"/>
    </row>
    <row r="1989" spans="7:13">
      <c r="G1989" s="81" t="s">
        <v>2108</v>
      </c>
      <c r="H1989" s="81"/>
      <c r="I1989" s="81" t="s">
        <v>20229</v>
      </c>
      <c r="J1989" s="81" t="s">
        <v>23123</v>
      </c>
      <c r="K1989" s="81"/>
      <c r="L1989" s="81"/>
      <c r="M1989" s="100"/>
    </row>
    <row r="1990" spans="7:13">
      <c r="G1990" s="81" t="s">
        <v>2109</v>
      </c>
      <c r="H1990" s="81"/>
      <c r="I1990" s="81" t="s">
        <v>20229</v>
      </c>
      <c r="J1990" s="81" t="s">
        <v>23124</v>
      </c>
      <c r="K1990" s="81"/>
      <c r="L1990" s="81"/>
      <c r="M1990" s="100"/>
    </row>
    <row r="1991" spans="7:13">
      <c r="G1991" s="81" t="s">
        <v>2110</v>
      </c>
      <c r="H1991" s="81"/>
      <c r="I1991" s="81" t="s">
        <v>20229</v>
      </c>
      <c r="J1991" s="81" t="s">
        <v>23125</v>
      </c>
      <c r="K1991" s="81"/>
      <c r="L1991" s="81"/>
      <c r="M1991" s="100"/>
    </row>
    <row r="1992" spans="7:13">
      <c r="G1992" s="81" t="s">
        <v>2111</v>
      </c>
      <c r="H1992" s="81"/>
      <c r="I1992" s="81" t="s">
        <v>20229</v>
      </c>
      <c r="J1992" s="81" t="s">
        <v>23126</v>
      </c>
      <c r="K1992" s="81"/>
      <c r="L1992" s="81"/>
      <c r="M1992" s="100"/>
    </row>
    <row r="1993" spans="7:13">
      <c r="G1993" s="81" t="s">
        <v>2112</v>
      </c>
      <c r="H1993" s="81"/>
      <c r="I1993" s="81" t="s">
        <v>20229</v>
      </c>
      <c r="J1993" s="81" t="s">
        <v>23127</v>
      </c>
      <c r="K1993" s="81"/>
      <c r="L1993" s="81"/>
      <c r="M1993" s="100"/>
    </row>
    <row r="1994" spans="7:13">
      <c r="G1994" s="81" t="s">
        <v>2113</v>
      </c>
      <c r="H1994" s="81"/>
      <c r="I1994" s="81" t="s">
        <v>20229</v>
      </c>
      <c r="J1994" s="81" t="s">
        <v>23128</v>
      </c>
      <c r="K1994" s="81"/>
      <c r="L1994" s="81"/>
      <c r="M1994" s="100"/>
    </row>
    <row r="1995" spans="7:13">
      <c r="G1995" s="81" t="s">
        <v>2114</v>
      </c>
      <c r="H1995" s="81"/>
      <c r="I1995" s="81" t="s">
        <v>20229</v>
      </c>
      <c r="J1995" s="81" t="s">
        <v>23129</v>
      </c>
      <c r="K1995" s="81"/>
      <c r="L1995" s="81"/>
      <c r="M1995" s="100"/>
    </row>
    <row r="1996" spans="7:13">
      <c r="G1996" s="81" t="s">
        <v>2115</v>
      </c>
      <c r="H1996" s="81"/>
      <c r="I1996" s="81" t="s">
        <v>20229</v>
      </c>
      <c r="J1996" s="81" t="s">
        <v>23130</v>
      </c>
      <c r="K1996" s="81"/>
      <c r="L1996" s="81"/>
      <c r="M1996" s="100"/>
    </row>
    <row r="1997" spans="7:13">
      <c r="G1997" s="81" t="s">
        <v>2116</v>
      </c>
      <c r="H1997" s="81"/>
      <c r="I1997" s="81" t="s">
        <v>20229</v>
      </c>
      <c r="J1997" s="81" t="s">
        <v>23131</v>
      </c>
      <c r="K1997" s="81"/>
      <c r="L1997" s="81"/>
      <c r="M1997" s="100"/>
    </row>
    <row r="1998" spans="7:13">
      <c r="G1998" s="81" t="s">
        <v>2117</v>
      </c>
      <c r="H1998" s="81"/>
      <c r="I1998" s="81" t="s">
        <v>20229</v>
      </c>
      <c r="J1998" s="81" t="s">
        <v>23132</v>
      </c>
      <c r="K1998" s="81"/>
      <c r="L1998" s="81"/>
      <c r="M1998" s="100"/>
    </row>
    <row r="1999" spans="7:13">
      <c r="G1999" s="81" t="s">
        <v>2118</v>
      </c>
      <c r="H1999" s="81"/>
      <c r="I1999" s="81" t="s">
        <v>20229</v>
      </c>
      <c r="J1999" s="81" t="s">
        <v>23133</v>
      </c>
      <c r="K1999" s="81"/>
      <c r="L1999" s="81"/>
      <c r="M1999" s="100"/>
    </row>
    <row r="2000" spans="7:13">
      <c r="G2000" s="81" t="s">
        <v>2119</v>
      </c>
      <c r="H2000" s="81"/>
      <c r="I2000" s="81" t="s">
        <v>20229</v>
      </c>
      <c r="J2000" s="81" t="s">
        <v>23134</v>
      </c>
      <c r="K2000" s="81"/>
      <c r="L2000" s="81"/>
      <c r="M2000" s="100"/>
    </row>
    <row r="2001" spans="7:13">
      <c r="G2001" s="81" t="s">
        <v>2120</v>
      </c>
      <c r="H2001" s="81"/>
      <c r="I2001" s="81" t="s">
        <v>20229</v>
      </c>
      <c r="J2001" s="81" t="s">
        <v>23135</v>
      </c>
      <c r="K2001" s="81"/>
      <c r="L2001" s="81"/>
      <c r="M2001" s="100"/>
    </row>
    <row r="2002" spans="7:13">
      <c r="G2002" s="81" t="s">
        <v>2121</v>
      </c>
      <c r="H2002" s="81"/>
      <c r="I2002" s="81" t="s">
        <v>20229</v>
      </c>
      <c r="J2002" s="81" t="s">
        <v>23136</v>
      </c>
      <c r="K2002" s="81"/>
      <c r="L2002" s="81"/>
      <c r="M2002" s="100"/>
    </row>
    <row r="2003" spans="7:13">
      <c r="G2003" s="81" t="s">
        <v>2122</v>
      </c>
      <c r="H2003" s="81"/>
      <c r="I2003" s="81" t="s">
        <v>20229</v>
      </c>
      <c r="J2003" s="81" t="s">
        <v>23137</v>
      </c>
      <c r="K2003" s="81"/>
      <c r="L2003" s="81"/>
      <c r="M2003" s="100"/>
    </row>
    <row r="2004" spans="7:13">
      <c r="G2004" s="81" t="s">
        <v>2123</v>
      </c>
      <c r="H2004" s="81"/>
      <c r="I2004" s="81" t="s">
        <v>20229</v>
      </c>
      <c r="J2004" s="81" t="s">
        <v>23138</v>
      </c>
      <c r="K2004" s="81"/>
      <c r="L2004" s="81"/>
      <c r="M2004" s="100"/>
    </row>
    <row r="2005" spans="7:13">
      <c r="G2005" s="81" t="s">
        <v>2124</v>
      </c>
      <c r="H2005" s="81"/>
      <c r="I2005" s="81" t="s">
        <v>20229</v>
      </c>
      <c r="J2005" s="81" t="s">
        <v>23139</v>
      </c>
      <c r="K2005" s="81"/>
      <c r="L2005" s="81"/>
      <c r="M2005" s="100"/>
    </row>
    <row r="2006" spans="7:13">
      <c r="G2006" s="81" t="s">
        <v>2125</v>
      </c>
      <c r="H2006" s="81"/>
      <c r="I2006" s="81" t="s">
        <v>20229</v>
      </c>
      <c r="J2006" s="81" t="s">
        <v>23140</v>
      </c>
      <c r="K2006" s="81"/>
      <c r="L2006" s="81"/>
      <c r="M2006" s="100"/>
    </row>
    <row r="2007" spans="7:13">
      <c r="G2007" s="81" t="s">
        <v>2126</v>
      </c>
      <c r="H2007" s="81"/>
      <c r="I2007" s="81" t="s">
        <v>20229</v>
      </c>
      <c r="J2007" s="81" t="s">
        <v>23141</v>
      </c>
      <c r="K2007" s="81"/>
      <c r="L2007" s="81"/>
      <c r="M2007" s="100"/>
    </row>
    <row r="2008" spans="7:13">
      <c r="G2008" s="81" t="s">
        <v>2127</v>
      </c>
      <c r="H2008" s="81"/>
      <c r="I2008" s="81" t="s">
        <v>20229</v>
      </c>
      <c r="J2008" s="81" t="s">
        <v>23142</v>
      </c>
      <c r="K2008" s="81"/>
      <c r="L2008" s="81"/>
      <c r="M2008" s="100"/>
    </row>
    <row r="2009" spans="7:13">
      <c r="G2009" s="81" t="s">
        <v>2128</v>
      </c>
      <c r="H2009" s="81"/>
      <c r="I2009" s="81" t="s">
        <v>20229</v>
      </c>
      <c r="J2009" s="81" t="s">
        <v>23143</v>
      </c>
      <c r="K2009" s="81"/>
      <c r="L2009" s="81"/>
      <c r="M2009" s="100"/>
    </row>
    <row r="2010" spans="7:13">
      <c r="G2010" s="81" t="s">
        <v>2129</v>
      </c>
      <c r="H2010" s="81"/>
      <c r="I2010" s="81" t="s">
        <v>20229</v>
      </c>
      <c r="J2010" s="81" t="s">
        <v>23144</v>
      </c>
      <c r="K2010" s="81"/>
      <c r="L2010" s="81"/>
      <c r="M2010" s="100"/>
    </row>
    <row r="2011" spans="7:13">
      <c r="G2011" s="81" t="s">
        <v>2130</v>
      </c>
      <c r="H2011" s="81"/>
      <c r="I2011" s="81" t="s">
        <v>20229</v>
      </c>
      <c r="J2011" s="81" t="s">
        <v>23145</v>
      </c>
      <c r="K2011" s="81"/>
      <c r="L2011" s="81"/>
      <c r="M2011" s="100"/>
    </row>
    <row r="2012" spans="7:13">
      <c r="G2012" s="81" t="s">
        <v>2131</v>
      </c>
      <c r="H2012" s="81"/>
      <c r="I2012" s="81" t="s">
        <v>20229</v>
      </c>
      <c r="J2012" s="81" t="s">
        <v>23146</v>
      </c>
      <c r="K2012" s="81"/>
      <c r="L2012" s="81"/>
      <c r="M2012" s="100"/>
    </row>
    <row r="2013" spans="7:13">
      <c r="G2013" s="81" t="s">
        <v>2132</v>
      </c>
      <c r="H2013" s="81"/>
      <c r="I2013" s="81" t="s">
        <v>20229</v>
      </c>
      <c r="J2013" s="81" t="s">
        <v>23147</v>
      </c>
      <c r="K2013" s="81"/>
      <c r="L2013" s="81"/>
      <c r="M2013" s="100"/>
    </row>
    <row r="2014" spans="7:13">
      <c r="G2014" s="81" t="s">
        <v>2133</v>
      </c>
      <c r="H2014" s="81"/>
      <c r="I2014" s="81" t="s">
        <v>20229</v>
      </c>
      <c r="J2014" s="81" t="s">
        <v>23148</v>
      </c>
      <c r="K2014" s="81"/>
      <c r="L2014" s="81"/>
      <c r="M2014" s="100"/>
    </row>
    <row r="2015" spans="7:13">
      <c r="G2015" s="81" t="s">
        <v>2134</v>
      </c>
      <c r="H2015" s="81"/>
      <c r="I2015" s="81" t="s">
        <v>20229</v>
      </c>
      <c r="J2015" s="81" t="s">
        <v>23149</v>
      </c>
      <c r="K2015" s="81"/>
      <c r="L2015" s="81"/>
      <c r="M2015" s="100"/>
    </row>
    <row r="2016" spans="7:13">
      <c r="G2016" s="81" t="s">
        <v>2135</v>
      </c>
      <c r="H2016" s="81"/>
      <c r="I2016" s="81" t="s">
        <v>20229</v>
      </c>
      <c r="J2016" s="81" t="s">
        <v>23150</v>
      </c>
      <c r="K2016" s="81"/>
      <c r="L2016" s="81"/>
      <c r="M2016" s="100"/>
    </row>
    <row r="2017" spans="7:13">
      <c r="G2017" s="81" t="s">
        <v>2136</v>
      </c>
      <c r="H2017" s="81"/>
      <c r="I2017" s="81" t="s">
        <v>20229</v>
      </c>
      <c r="J2017" s="81" t="s">
        <v>23151</v>
      </c>
      <c r="K2017" s="81"/>
      <c r="L2017" s="81"/>
      <c r="M2017" s="100"/>
    </row>
    <row r="2018" spans="7:13">
      <c r="G2018" s="81" t="s">
        <v>2137</v>
      </c>
      <c r="H2018" s="81"/>
      <c r="I2018" s="81" t="s">
        <v>20229</v>
      </c>
      <c r="J2018" s="81" t="s">
        <v>23152</v>
      </c>
      <c r="K2018" s="81"/>
      <c r="L2018" s="81"/>
      <c r="M2018" s="100"/>
    </row>
    <row r="2019" spans="7:13">
      <c r="G2019" s="81" t="s">
        <v>2138</v>
      </c>
      <c r="H2019" s="81"/>
      <c r="I2019" s="81" t="s">
        <v>20229</v>
      </c>
      <c r="J2019" s="81" t="s">
        <v>23153</v>
      </c>
      <c r="K2019" s="81"/>
      <c r="L2019" s="81"/>
      <c r="M2019" s="100"/>
    </row>
    <row r="2020" spans="7:13">
      <c r="G2020" s="81" t="s">
        <v>2139</v>
      </c>
      <c r="H2020" s="81"/>
      <c r="I2020" s="81" t="s">
        <v>20229</v>
      </c>
      <c r="J2020" s="81" t="s">
        <v>23154</v>
      </c>
      <c r="K2020" s="81"/>
      <c r="L2020" s="81"/>
      <c r="M2020" s="100"/>
    </row>
    <row r="2021" spans="7:13">
      <c r="G2021" s="81" t="s">
        <v>2140</v>
      </c>
      <c r="H2021" s="81"/>
      <c r="I2021" s="81" t="s">
        <v>20229</v>
      </c>
      <c r="J2021" s="81" t="s">
        <v>23155</v>
      </c>
      <c r="K2021" s="81"/>
      <c r="L2021" s="81"/>
      <c r="M2021" s="100"/>
    </row>
    <row r="2022" spans="7:13">
      <c r="G2022" s="81" t="s">
        <v>2141</v>
      </c>
      <c r="H2022" s="81"/>
      <c r="I2022" s="81" t="s">
        <v>20229</v>
      </c>
      <c r="J2022" s="81" t="s">
        <v>23156</v>
      </c>
      <c r="K2022" s="81"/>
      <c r="L2022" s="81"/>
      <c r="M2022" s="100"/>
    </row>
    <row r="2023" spans="7:13">
      <c r="G2023" s="81" t="s">
        <v>2142</v>
      </c>
      <c r="H2023" s="81"/>
      <c r="I2023" s="81" t="s">
        <v>20229</v>
      </c>
      <c r="J2023" s="81" t="s">
        <v>23157</v>
      </c>
      <c r="K2023" s="81"/>
      <c r="L2023" s="81"/>
      <c r="M2023" s="100"/>
    </row>
    <row r="2024" spans="7:13">
      <c r="G2024" s="81" t="s">
        <v>2143</v>
      </c>
      <c r="H2024" s="81"/>
      <c r="I2024" s="81" t="s">
        <v>20229</v>
      </c>
      <c r="J2024" s="81" t="s">
        <v>23158</v>
      </c>
      <c r="K2024" s="81"/>
      <c r="L2024" s="81"/>
      <c r="M2024" s="100"/>
    </row>
    <row r="2025" spans="7:13">
      <c r="G2025" s="81" t="s">
        <v>2144</v>
      </c>
      <c r="H2025" s="81"/>
      <c r="I2025" s="81" t="s">
        <v>20229</v>
      </c>
      <c r="J2025" s="81" t="s">
        <v>23159</v>
      </c>
      <c r="K2025" s="81"/>
      <c r="L2025" s="81"/>
      <c r="M2025" s="100"/>
    </row>
    <row r="2026" spans="7:13">
      <c r="G2026" s="81" t="s">
        <v>2145</v>
      </c>
      <c r="H2026" s="81"/>
      <c r="I2026" s="81" t="s">
        <v>20229</v>
      </c>
      <c r="J2026" s="81" t="s">
        <v>23160</v>
      </c>
      <c r="K2026" s="81"/>
      <c r="L2026" s="81"/>
      <c r="M2026" s="100"/>
    </row>
    <row r="2027" spans="7:13">
      <c r="G2027" s="81" t="s">
        <v>2146</v>
      </c>
      <c r="H2027" s="81"/>
      <c r="I2027" s="81" t="s">
        <v>20229</v>
      </c>
      <c r="J2027" s="81" t="s">
        <v>23161</v>
      </c>
      <c r="K2027" s="81"/>
      <c r="L2027" s="81"/>
      <c r="M2027" s="100"/>
    </row>
    <row r="2028" spans="7:13">
      <c r="G2028" s="81" t="s">
        <v>2147</v>
      </c>
      <c r="H2028" s="81"/>
      <c r="I2028" s="81" t="s">
        <v>20229</v>
      </c>
      <c r="J2028" s="81" t="s">
        <v>23162</v>
      </c>
      <c r="K2028" s="81"/>
      <c r="L2028" s="81"/>
      <c r="M2028" s="100"/>
    </row>
    <row r="2029" spans="7:13">
      <c r="G2029" s="81" t="s">
        <v>2148</v>
      </c>
      <c r="H2029" s="81"/>
      <c r="I2029" s="81" t="s">
        <v>20229</v>
      </c>
      <c r="J2029" s="81" t="s">
        <v>23163</v>
      </c>
      <c r="K2029" s="81"/>
      <c r="L2029" s="81"/>
      <c r="M2029" s="100"/>
    </row>
    <row r="2030" spans="7:13">
      <c r="G2030" s="81" t="s">
        <v>2149</v>
      </c>
      <c r="H2030" s="81"/>
      <c r="I2030" s="81" t="s">
        <v>20229</v>
      </c>
      <c r="J2030" s="81" t="s">
        <v>23164</v>
      </c>
      <c r="K2030" s="81"/>
      <c r="L2030" s="81"/>
      <c r="M2030" s="100"/>
    </row>
    <row r="2031" spans="7:13">
      <c r="G2031" s="81" t="s">
        <v>2150</v>
      </c>
      <c r="H2031" s="81"/>
      <c r="I2031" s="81" t="s">
        <v>20229</v>
      </c>
      <c r="J2031" s="81" t="s">
        <v>23165</v>
      </c>
      <c r="K2031" s="81"/>
      <c r="L2031" s="81"/>
      <c r="M2031" s="100"/>
    </row>
    <row r="2032" spans="7:13">
      <c r="G2032" s="81" t="s">
        <v>2151</v>
      </c>
      <c r="H2032" s="81"/>
      <c r="I2032" s="81" t="s">
        <v>20229</v>
      </c>
      <c r="J2032" s="81" t="s">
        <v>23166</v>
      </c>
      <c r="K2032" s="81"/>
      <c r="L2032" s="81"/>
      <c r="M2032" s="100"/>
    </row>
    <row r="2033" spans="7:13">
      <c r="G2033" s="81" t="s">
        <v>2152</v>
      </c>
      <c r="H2033" s="81"/>
      <c r="I2033" s="81" t="s">
        <v>20229</v>
      </c>
      <c r="J2033" s="81" t="s">
        <v>23167</v>
      </c>
      <c r="K2033" s="81"/>
      <c r="L2033" s="81"/>
      <c r="M2033" s="100"/>
    </row>
    <row r="2034" spans="7:13">
      <c r="G2034" s="81" t="s">
        <v>2153</v>
      </c>
      <c r="H2034" s="81"/>
      <c r="I2034" s="81" t="s">
        <v>20229</v>
      </c>
      <c r="J2034" s="81" t="s">
        <v>23168</v>
      </c>
      <c r="K2034" s="81"/>
      <c r="L2034" s="81"/>
      <c r="M2034" s="100"/>
    </row>
    <row r="2035" spans="7:13">
      <c r="G2035" s="81" t="s">
        <v>2154</v>
      </c>
      <c r="H2035" s="81"/>
      <c r="I2035" s="81" t="s">
        <v>20229</v>
      </c>
      <c r="J2035" s="81" t="s">
        <v>23169</v>
      </c>
      <c r="K2035" s="81"/>
      <c r="L2035" s="81"/>
      <c r="M2035" s="100"/>
    </row>
    <row r="2036" spans="7:13">
      <c r="G2036" s="81" t="s">
        <v>2155</v>
      </c>
      <c r="H2036" s="81"/>
      <c r="I2036" s="81" t="s">
        <v>20229</v>
      </c>
      <c r="J2036" s="81" t="s">
        <v>23170</v>
      </c>
      <c r="K2036" s="81"/>
      <c r="L2036" s="81"/>
      <c r="M2036" s="100"/>
    </row>
    <row r="2037" spans="7:13">
      <c r="G2037" s="81" t="s">
        <v>2156</v>
      </c>
      <c r="H2037" s="81"/>
      <c r="I2037" s="81" t="s">
        <v>20229</v>
      </c>
      <c r="J2037" s="81" t="s">
        <v>23171</v>
      </c>
      <c r="K2037" s="81"/>
      <c r="L2037" s="81"/>
      <c r="M2037" s="100"/>
    </row>
    <row r="2038" spans="7:13">
      <c r="G2038" s="81" t="s">
        <v>2157</v>
      </c>
      <c r="H2038" s="81"/>
      <c r="I2038" s="81" t="s">
        <v>20229</v>
      </c>
      <c r="J2038" s="81" t="s">
        <v>23172</v>
      </c>
      <c r="K2038" s="81"/>
      <c r="L2038" s="81"/>
      <c r="M2038" s="100"/>
    </row>
    <row r="2039" spans="7:13">
      <c r="G2039" s="81" t="s">
        <v>2158</v>
      </c>
      <c r="H2039" s="81"/>
      <c r="I2039" s="81" t="s">
        <v>20229</v>
      </c>
      <c r="J2039" s="81" t="s">
        <v>23173</v>
      </c>
      <c r="K2039" s="81"/>
      <c r="L2039" s="81"/>
      <c r="M2039" s="100"/>
    </row>
    <row r="2040" spans="7:13">
      <c r="G2040" s="81" t="s">
        <v>2159</v>
      </c>
      <c r="H2040" s="81"/>
      <c r="I2040" s="81" t="s">
        <v>20229</v>
      </c>
      <c r="J2040" s="81" t="s">
        <v>23174</v>
      </c>
      <c r="K2040" s="81"/>
      <c r="L2040" s="81"/>
      <c r="M2040" s="100"/>
    </row>
    <row r="2041" spans="7:13">
      <c r="G2041" s="81" t="s">
        <v>2160</v>
      </c>
      <c r="H2041" s="81"/>
      <c r="I2041" s="81" t="s">
        <v>20229</v>
      </c>
      <c r="J2041" s="81" t="s">
        <v>23175</v>
      </c>
      <c r="K2041" s="81"/>
      <c r="L2041" s="81"/>
      <c r="M2041" s="100"/>
    </row>
    <row r="2042" spans="7:13">
      <c r="G2042" s="81" t="s">
        <v>2161</v>
      </c>
      <c r="H2042" s="81"/>
      <c r="I2042" s="81" t="s">
        <v>20229</v>
      </c>
      <c r="J2042" s="81" t="s">
        <v>23176</v>
      </c>
      <c r="K2042" s="81"/>
      <c r="L2042" s="81"/>
      <c r="M2042" s="100"/>
    </row>
    <row r="2043" spans="7:13">
      <c r="G2043" s="81" t="s">
        <v>2162</v>
      </c>
      <c r="H2043" s="81"/>
      <c r="I2043" s="81" t="s">
        <v>20229</v>
      </c>
      <c r="J2043" s="81" t="s">
        <v>23177</v>
      </c>
      <c r="K2043" s="81"/>
      <c r="L2043" s="81"/>
      <c r="M2043" s="100"/>
    </row>
    <row r="2044" spans="7:13">
      <c r="G2044" s="81" t="s">
        <v>2163</v>
      </c>
      <c r="H2044" s="81"/>
      <c r="I2044" s="81" t="s">
        <v>20229</v>
      </c>
      <c r="J2044" s="81" t="s">
        <v>23178</v>
      </c>
      <c r="K2044" s="81"/>
      <c r="L2044" s="81"/>
      <c r="M2044" s="100"/>
    </row>
    <row r="2045" spans="7:13">
      <c r="G2045" s="81" t="s">
        <v>2164</v>
      </c>
      <c r="H2045" s="81"/>
      <c r="I2045" s="81" t="s">
        <v>20229</v>
      </c>
      <c r="J2045" s="81" t="s">
        <v>23179</v>
      </c>
      <c r="K2045" s="81"/>
      <c r="L2045" s="81"/>
      <c r="M2045" s="100"/>
    </row>
    <row r="2046" spans="7:13">
      <c r="G2046" s="81" t="s">
        <v>2165</v>
      </c>
      <c r="H2046" s="81"/>
      <c r="I2046" s="81" t="s">
        <v>20229</v>
      </c>
      <c r="J2046" s="81" t="s">
        <v>23180</v>
      </c>
      <c r="K2046" s="81"/>
      <c r="L2046" s="81"/>
      <c r="M2046" s="100"/>
    </row>
    <row r="2047" spans="7:13">
      <c r="G2047" s="81" t="s">
        <v>2166</v>
      </c>
      <c r="H2047" s="81"/>
      <c r="I2047" s="81" t="s">
        <v>20229</v>
      </c>
      <c r="J2047" s="81" t="s">
        <v>23181</v>
      </c>
      <c r="K2047" s="81"/>
      <c r="L2047" s="81"/>
      <c r="M2047" s="100"/>
    </row>
    <row r="2048" spans="7:13">
      <c r="G2048" s="81" t="s">
        <v>2167</v>
      </c>
      <c r="H2048" s="81"/>
      <c r="I2048" s="81" t="s">
        <v>20229</v>
      </c>
      <c r="J2048" s="81" t="s">
        <v>23182</v>
      </c>
      <c r="K2048" s="81"/>
      <c r="L2048" s="81"/>
      <c r="M2048" s="100"/>
    </row>
    <row r="2049" spans="7:13">
      <c r="G2049" s="81" t="s">
        <v>2168</v>
      </c>
      <c r="H2049" s="81"/>
      <c r="I2049" s="81" t="s">
        <v>20229</v>
      </c>
      <c r="J2049" s="81" t="s">
        <v>23183</v>
      </c>
      <c r="K2049" s="81"/>
      <c r="L2049" s="81"/>
      <c r="M2049" s="100"/>
    </row>
    <row r="2050" spans="7:13">
      <c r="G2050" s="81" t="s">
        <v>2169</v>
      </c>
      <c r="H2050" s="81"/>
      <c r="I2050" s="81" t="s">
        <v>20229</v>
      </c>
      <c r="J2050" s="81" t="s">
        <v>23184</v>
      </c>
      <c r="K2050" s="81"/>
      <c r="L2050" s="81"/>
      <c r="M2050" s="100"/>
    </row>
    <row r="2051" spans="7:13">
      <c r="G2051" s="81" t="s">
        <v>2170</v>
      </c>
      <c r="H2051" s="81"/>
      <c r="I2051" s="81" t="s">
        <v>20229</v>
      </c>
      <c r="J2051" s="81" t="s">
        <v>23185</v>
      </c>
      <c r="K2051" s="81"/>
      <c r="L2051" s="81"/>
      <c r="M2051" s="100"/>
    </row>
    <row r="2052" spans="7:13">
      <c r="G2052" s="81" t="s">
        <v>2171</v>
      </c>
      <c r="H2052" s="81"/>
      <c r="I2052" s="81" t="s">
        <v>20229</v>
      </c>
      <c r="J2052" s="81" t="s">
        <v>23186</v>
      </c>
      <c r="K2052" s="81"/>
      <c r="L2052" s="81"/>
      <c r="M2052" s="100"/>
    </row>
    <row r="2053" spans="7:13">
      <c r="G2053" s="81" t="s">
        <v>2172</v>
      </c>
      <c r="H2053" s="81"/>
      <c r="I2053" s="81" t="s">
        <v>20229</v>
      </c>
      <c r="J2053" s="81" t="s">
        <v>23187</v>
      </c>
      <c r="K2053" s="81"/>
      <c r="L2053" s="81"/>
      <c r="M2053" s="100"/>
    </row>
    <row r="2054" spans="7:13">
      <c r="G2054" s="81" t="s">
        <v>2173</v>
      </c>
      <c r="H2054" s="81"/>
      <c r="I2054" s="81" t="s">
        <v>20229</v>
      </c>
      <c r="J2054" s="81" t="s">
        <v>23188</v>
      </c>
      <c r="K2054" s="81"/>
      <c r="L2054" s="81"/>
      <c r="M2054" s="100"/>
    </row>
    <row r="2055" spans="7:13">
      <c r="G2055" s="81" t="s">
        <v>2174</v>
      </c>
      <c r="H2055" s="81"/>
      <c r="I2055" s="81" t="s">
        <v>20229</v>
      </c>
      <c r="J2055" s="81" t="s">
        <v>23189</v>
      </c>
      <c r="K2055" s="81"/>
      <c r="L2055" s="81"/>
      <c r="M2055" s="100"/>
    </row>
    <row r="2056" spans="7:13">
      <c r="G2056" s="81" t="s">
        <v>2175</v>
      </c>
      <c r="H2056" s="81"/>
      <c r="I2056" s="81" t="s">
        <v>20229</v>
      </c>
      <c r="J2056" s="81" t="s">
        <v>23190</v>
      </c>
      <c r="K2056" s="81"/>
      <c r="L2056" s="81"/>
      <c r="M2056" s="100"/>
    </row>
    <row r="2057" spans="7:13">
      <c r="G2057" s="81" t="s">
        <v>2176</v>
      </c>
      <c r="H2057" s="81"/>
      <c r="I2057" s="81" t="s">
        <v>20229</v>
      </c>
      <c r="J2057" s="81" t="s">
        <v>23191</v>
      </c>
      <c r="K2057" s="81"/>
      <c r="L2057" s="81"/>
      <c r="M2057" s="100"/>
    </row>
    <row r="2058" spans="7:13">
      <c r="G2058" s="81" t="s">
        <v>2177</v>
      </c>
      <c r="H2058" s="81"/>
      <c r="I2058" s="81" t="s">
        <v>20229</v>
      </c>
      <c r="J2058" s="81" t="s">
        <v>23192</v>
      </c>
      <c r="K2058" s="81"/>
      <c r="L2058" s="81"/>
      <c r="M2058" s="100"/>
    </row>
    <row r="2059" spans="7:13">
      <c r="G2059" s="81" t="s">
        <v>2178</v>
      </c>
      <c r="H2059" s="81"/>
      <c r="I2059" s="81" t="s">
        <v>20229</v>
      </c>
      <c r="J2059" s="81" t="s">
        <v>23193</v>
      </c>
      <c r="K2059" s="81"/>
      <c r="L2059" s="81"/>
      <c r="M2059" s="100"/>
    </row>
    <row r="2060" spans="7:13">
      <c r="G2060" s="81" t="s">
        <v>2179</v>
      </c>
      <c r="H2060" s="81"/>
      <c r="I2060" s="81" t="s">
        <v>20229</v>
      </c>
      <c r="J2060" s="81" t="s">
        <v>23194</v>
      </c>
      <c r="K2060" s="81"/>
      <c r="L2060" s="81"/>
      <c r="M2060" s="100"/>
    </row>
    <row r="2061" spans="7:13">
      <c r="G2061" s="81" t="s">
        <v>2180</v>
      </c>
      <c r="H2061" s="81"/>
      <c r="I2061" s="81" t="s">
        <v>20229</v>
      </c>
      <c r="J2061" s="81" t="s">
        <v>23195</v>
      </c>
      <c r="K2061" s="81"/>
      <c r="L2061" s="81"/>
      <c r="M2061" s="100"/>
    </row>
    <row r="2062" spans="7:13">
      <c r="G2062" s="81" t="s">
        <v>2181</v>
      </c>
      <c r="H2062" s="81"/>
      <c r="I2062" s="81" t="s">
        <v>20229</v>
      </c>
      <c r="J2062" s="81" t="s">
        <v>23196</v>
      </c>
      <c r="K2062" s="81"/>
      <c r="L2062" s="81"/>
      <c r="M2062" s="100"/>
    </row>
    <row r="2063" spans="7:13">
      <c r="G2063" s="81" t="s">
        <v>2182</v>
      </c>
      <c r="H2063" s="81"/>
      <c r="I2063" s="81" t="s">
        <v>20229</v>
      </c>
      <c r="J2063" s="81" t="s">
        <v>23197</v>
      </c>
      <c r="K2063" s="81"/>
      <c r="L2063" s="81"/>
      <c r="M2063" s="100"/>
    </row>
    <row r="2064" spans="7:13">
      <c r="G2064" s="81" t="s">
        <v>2183</v>
      </c>
      <c r="H2064" s="81"/>
      <c r="I2064" s="81" t="s">
        <v>20229</v>
      </c>
      <c r="J2064" s="81" t="s">
        <v>23198</v>
      </c>
      <c r="K2064" s="81"/>
      <c r="L2064" s="81"/>
      <c r="M2064" s="100"/>
    </row>
    <row r="2065" spans="7:13">
      <c r="G2065" s="81" t="s">
        <v>2184</v>
      </c>
      <c r="H2065" s="81"/>
      <c r="I2065" s="81" t="s">
        <v>20229</v>
      </c>
      <c r="J2065" s="81" t="s">
        <v>23199</v>
      </c>
      <c r="K2065" s="81"/>
      <c r="L2065" s="81"/>
      <c r="M2065" s="100"/>
    </row>
    <row r="2066" spans="7:13">
      <c r="G2066" s="81" t="s">
        <v>2185</v>
      </c>
      <c r="H2066" s="81"/>
      <c r="I2066" s="81" t="s">
        <v>20229</v>
      </c>
      <c r="J2066" s="81" t="s">
        <v>23200</v>
      </c>
      <c r="K2066" s="81"/>
      <c r="L2066" s="81"/>
      <c r="M2066" s="100"/>
    </row>
    <row r="2067" spans="7:13">
      <c r="G2067" s="81" t="s">
        <v>2186</v>
      </c>
      <c r="H2067" s="81"/>
      <c r="I2067" s="81" t="s">
        <v>20229</v>
      </c>
      <c r="J2067" s="81" t="s">
        <v>23201</v>
      </c>
      <c r="K2067" s="81"/>
      <c r="L2067" s="81"/>
      <c r="M2067" s="100"/>
    </row>
    <row r="2068" spans="7:13">
      <c r="G2068" s="81" t="s">
        <v>2187</v>
      </c>
      <c r="H2068" s="81"/>
      <c r="I2068" s="81" t="s">
        <v>20229</v>
      </c>
      <c r="J2068" s="81" t="s">
        <v>23202</v>
      </c>
      <c r="K2068" s="81"/>
      <c r="L2068" s="81"/>
      <c r="M2068" s="100"/>
    </row>
    <row r="2069" spans="7:13">
      <c r="G2069" s="81" t="s">
        <v>2188</v>
      </c>
      <c r="H2069" s="81"/>
      <c r="I2069" s="81" t="s">
        <v>20229</v>
      </c>
      <c r="J2069" s="81" t="s">
        <v>23203</v>
      </c>
      <c r="K2069" s="81"/>
      <c r="L2069" s="81"/>
      <c r="M2069" s="100"/>
    </row>
    <row r="2070" spans="7:13">
      <c r="G2070" s="81" t="s">
        <v>2189</v>
      </c>
      <c r="H2070" s="81"/>
      <c r="I2070" s="81" t="s">
        <v>20229</v>
      </c>
      <c r="J2070" s="81" t="s">
        <v>23204</v>
      </c>
      <c r="K2070" s="81"/>
      <c r="L2070" s="81"/>
      <c r="M2070" s="100"/>
    </row>
    <row r="2071" spans="7:13">
      <c r="G2071" s="81" t="s">
        <v>2190</v>
      </c>
      <c r="H2071" s="81"/>
      <c r="I2071" s="81" t="s">
        <v>20229</v>
      </c>
      <c r="J2071" s="81" t="s">
        <v>23205</v>
      </c>
      <c r="K2071" s="81"/>
      <c r="L2071" s="81"/>
      <c r="M2071" s="100"/>
    </row>
    <row r="2072" spans="7:13">
      <c r="G2072" s="81" t="s">
        <v>2191</v>
      </c>
      <c r="H2072" s="81"/>
      <c r="I2072" s="81" t="s">
        <v>20229</v>
      </c>
      <c r="J2072" s="81" t="s">
        <v>23206</v>
      </c>
      <c r="K2072" s="81"/>
      <c r="L2072" s="81"/>
      <c r="M2072" s="100"/>
    </row>
    <row r="2073" spans="7:13">
      <c r="G2073" s="81" t="s">
        <v>2192</v>
      </c>
      <c r="H2073" s="81"/>
      <c r="I2073" s="81" t="s">
        <v>20229</v>
      </c>
      <c r="J2073" s="81" t="s">
        <v>23207</v>
      </c>
      <c r="K2073" s="81"/>
      <c r="L2073" s="81"/>
      <c r="M2073" s="100"/>
    </row>
    <row r="2074" spans="7:13">
      <c r="G2074" s="81" t="s">
        <v>2193</v>
      </c>
      <c r="H2074" s="81"/>
      <c r="I2074" s="81" t="s">
        <v>20229</v>
      </c>
      <c r="J2074" s="81" t="s">
        <v>23208</v>
      </c>
      <c r="K2074" s="81"/>
      <c r="L2074" s="81"/>
      <c r="M2074" s="100"/>
    </row>
    <row r="2075" spans="7:13">
      <c r="G2075" s="81" t="s">
        <v>2194</v>
      </c>
      <c r="H2075" s="81"/>
      <c r="I2075" s="81" t="s">
        <v>20229</v>
      </c>
      <c r="J2075" s="81" t="s">
        <v>23209</v>
      </c>
      <c r="K2075" s="81"/>
      <c r="L2075" s="81"/>
      <c r="M2075" s="100"/>
    </row>
    <row r="2076" spans="7:13">
      <c r="G2076" s="81" t="s">
        <v>2195</v>
      </c>
      <c r="H2076" s="81"/>
      <c r="I2076" s="81" t="s">
        <v>20229</v>
      </c>
      <c r="J2076" s="81" t="s">
        <v>23210</v>
      </c>
      <c r="K2076" s="81"/>
      <c r="L2076" s="81"/>
      <c r="M2076" s="100"/>
    </row>
    <row r="2077" spans="7:13">
      <c r="G2077" s="81" t="s">
        <v>2196</v>
      </c>
      <c r="H2077" s="81"/>
      <c r="I2077" s="81" t="s">
        <v>20229</v>
      </c>
      <c r="J2077" s="81" t="s">
        <v>23211</v>
      </c>
      <c r="K2077" s="81"/>
      <c r="L2077" s="81"/>
      <c r="M2077" s="100"/>
    </row>
    <row r="2078" spans="7:13">
      <c r="G2078" s="81" t="s">
        <v>2197</v>
      </c>
      <c r="H2078" s="81"/>
      <c r="I2078" s="81" t="s">
        <v>20229</v>
      </c>
      <c r="J2078" s="81" t="s">
        <v>23212</v>
      </c>
      <c r="K2078" s="81"/>
      <c r="L2078" s="81"/>
      <c r="M2078" s="100"/>
    </row>
    <row r="2079" spans="7:13">
      <c r="G2079" s="81" t="s">
        <v>2198</v>
      </c>
      <c r="H2079" s="81"/>
      <c r="I2079" s="81" t="s">
        <v>20229</v>
      </c>
      <c r="J2079" s="81" t="s">
        <v>23213</v>
      </c>
      <c r="K2079" s="81"/>
      <c r="L2079" s="81"/>
      <c r="M2079" s="100"/>
    </row>
    <row r="2080" spans="7:13">
      <c r="G2080" s="81" t="s">
        <v>2199</v>
      </c>
      <c r="H2080" s="81"/>
      <c r="I2080" s="81" t="s">
        <v>20229</v>
      </c>
      <c r="J2080" s="81" t="s">
        <v>23214</v>
      </c>
      <c r="K2080" s="81"/>
      <c r="L2080" s="81"/>
      <c r="M2080" s="100"/>
    </row>
    <row r="2081" spans="7:13">
      <c r="G2081" s="81" t="s">
        <v>2200</v>
      </c>
      <c r="H2081" s="81"/>
      <c r="I2081" s="81" t="s">
        <v>20229</v>
      </c>
      <c r="J2081" s="81" t="s">
        <v>23215</v>
      </c>
      <c r="K2081" s="81"/>
      <c r="L2081" s="81"/>
      <c r="M2081" s="100"/>
    </row>
    <row r="2082" spans="7:13">
      <c r="G2082" s="81" t="s">
        <v>2201</v>
      </c>
      <c r="H2082" s="81"/>
      <c r="I2082" s="81" t="s">
        <v>20229</v>
      </c>
      <c r="J2082" s="81" t="s">
        <v>23216</v>
      </c>
      <c r="K2082" s="81"/>
      <c r="L2082" s="81"/>
      <c r="M2082" s="100"/>
    </row>
    <row r="2083" spans="7:13">
      <c r="G2083" s="81" t="s">
        <v>2202</v>
      </c>
      <c r="H2083" s="81"/>
      <c r="I2083" s="81" t="s">
        <v>20229</v>
      </c>
      <c r="J2083" s="81" t="s">
        <v>23217</v>
      </c>
      <c r="K2083" s="81"/>
      <c r="L2083" s="81"/>
      <c r="M2083" s="100"/>
    </row>
    <row r="2084" spans="7:13">
      <c r="G2084" s="81" t="s">
        <v>2203</v>
      </c>
      <c r="H2084" s="81"/>
      <c r="I2084" s="81" t="s">
        <v>20229</v>
      </c>
      <c r="J2084" s="81" t="s">
        <v>23218</v>
      </c>
      <c r="K2084" s="81"/>
      <c r="L2084" s="81"/>
      <c r="M2084" s="100"/>
    </row>
    <row r="2085" spans="7:13">
      <c r="G2085" s="81" t="s">
        <v>2204</v>
      </c>
      <c r="H2085" s="81"/>
      <c r="I2085" s="81" t="s">
        <v>20229</v>
      </c>
      <c r="J2085" s="81" t="s">
        <v>23219</v>
      </c>
      <c r="K2085" s="81"/>
      <c r="L2085" s="81"/>
      <c r="M2085" s="100"/>
    </row>
    <row r="2086" spans="7:13">
      <c r="G2086" s="81" t="s">
        <v>2205</v>
      </c>
      <c r="H2086" s="81"/>
      <c r="I2086" s="81" t="s">
        <v>20229</v>
      </c>
      <c r="J2086" s="81" t="s">
        <v>23220</v>
      </c>
      <c r="K2086" s="81"/>
      <c r="L2086" s="81"/>
      <c r="M2086" s="100"/>
    </row>
    <row r="2087" spans="7:13">
      <c r="G2087" s="81" t="s">
        <v>2206</v>
      </c>
      <c r="H2087" s="81"/>
      <c r="I2087" s="81" t="s">
        <v>20229</v>
      </c>
      <c r="J2087" s="81" t="s">
        <v>23221</v>
      </c>
      <c r="K2087" s="81"/>
      <c r="L2087" s="81"/>
      <c r="M2087" s="100"/>
    </row>
    <row r="2088" spans="7:13">
      <c r="G2088" s="81" t="s">
        <v>2207</v>
      </c>
      <c r="H2088" s="81"/>
      <c r="I2088" s="81" t="s">
        <v>20229</v>
      </c>
      <c r="J2088" s="81" t="s">
        <v>23222</v>
      </c>
      <c r="K2088" s="81"/>
      <c r="L2088" s="81"/>
      <c r="M2088" s="100"/>
    </row>
    <row r="2089" spans="7:13">
      <c r="G2089" s="81" t="s">
        <v>2208</v>
      </c>
      <c r="H2089" s="81"/>
      <c r="I2089" s="81" t="s">
        <v>20229</v>
      </c>
      <c r="J2089" s="81" t="s">
        <v>23223</v>
      </c>
      <c r="K2089" s="81"/>
      <c r="L2089" s="81"/>
      <c r="M2089" s="100"/>
    </row>
    <row r="2090" spans="7:13">
      <c r="G2090" s="81" t="s">
        <v>2209</v>
      </c>
      <c r="H2090" s="81"/>
      <c r="I2090" s="81" t="s">
        <v>20229</v>
      </c>
      <c r="J2090" s="81" t="s">
        <v>23224</v>
      </c>
      <c r="K2090" s="81"/>
      <c r="L2090" s="81"/>
      <c r="M2090" s="100"/>
    </row>
    <row r="2091" spans="7:13">
      <c r="G2091" s="81" t="s">
        <v>2210</v>
      </c>
      <c r="H2091" s="81"/>
      <c r="I2091" s="81" t="s">
        <v>20229</v>
      </c>
      <c r="J2091" s="81" t="s">
        <v>23225</v>
      </c>
      <c r="K2091" s="81"/>
      <c r="L2091" s="81"/>
      <c r="M2091" s="100"/>
    </row>
    <row r="2092" spans="7:13">
      <c r="G2092" s="81" t="s">
        <v>2211</v>
      </c>
      <c r="H2092" s="81"/>
      <c r="I2092" s="81" t="s">
        <v>20229</v>
      </c>
      <c r="J2092" s="81" t="s">
        <v>23226</v>
      </c>
      <c r="K2092" s="81"/>
      <c r="L2092" s="81"/>
      <c r="M2092" s="100"/>
    </row>
    <row r="2093" spans="7:13">
      <c r="G2093" s="81" t="s">
        <v>2212</v>
      </c>
      <c r="H2093" s="81"/>
      <c r="I2093" s="81" t="s">
        <v>20229</v>
      </c>
      <c r="J2093" s="81" t="s">
        <v>23227</v>
      </c>
      <c r="K2093" s="81"/>
      <c r="L2093" s="81"/>
      <c r="M2093" s="100"/>
    </row>
    <row r="2094" spans="7:13">
      <c r="G2094" s="81" t="s">
        <v>2213</v>
      </c>
      <c r="H2094" s="81"/>
      <c r="I2094" s="81" t="s">
        <v>20229</v>
      </c>
      <c r="J2094" s="81" t="s">
        <v>23228</v>
      </c>
      <c r="K2094" s="81"/>
      <c r="L2094" s="81"/>
      <c r="M2094" s="100"/>
    </row>
    <row r="2095" spans="7:13">
      <c r="G2095" s="81" t="s">
        <v>2214</v>
      </c>
      <c r="H2095" s="81"/>
      <c r="I2095" s="81" t="s">
        <v>20229</v>
      </c>
      <c r="J2095" s="81" t="s">
        <v>23229</v>
      </c>
      <c r="K2095" s="81"/>
      <c r="L2095" s="81"/>
      <c r="M2095" s="100"/>
    </row>
    <row r="2096" spans="7:13">
      <c r="G2096" s="81" t="s">
        <v>2215</v>
      </c>
      <c r="H2096" s="81"/>
      <c r="I2096" s="81" t="s">
        <v>20229</v>
      </c>
      <c r="J2096" s="81" t="s">
        <v>23230</v>
      </c>
      <c r="K2096" s="81"/>
      <c r="L2096" s="81"/>
      <c r="M2096" s="100"/>
    </row>
    <row r="2097" spans="7:13">
      <c r="G2097" s="81" t="s">
        <v>2216</v>
      </c>
      <c r="H2097" s="81"/>
      <c r="I2097" s="81" t="s">
        <v>20229</v>
      </c>
      <c r="J2097" s="81" t="s">
        <v>23231</v>
      </c>
      <c r="K2097" s="81"/>
      <c r="L2097" s="81"/>
      <c r="M2097" s="100"/>
    </row>
    <row r="2098" spans="7:13">
      <c r="G2098" s="81" t="s">
        <v>2217</v>
      </c>
      <c r="H2098" s="81"/>
      <c r="I2098" s="81" t="s">
        <v>20229</v>
      </c>
      <c r="J2098" s="81" t="s">
        <v>23232</v>
      </c>
      <c r="K2098" s="81"/>
      <c r="L2098" s="81"/>
      <c r="M2098" s="100"/>
    </row>
    <row r="2099" spans="7:13">
      <c r="G2099" s="81" t="s">
        <v>2218</v>
      </c>
      <c r="H2099" s="81"/>
      <c r="I2099" s="81" t="s">
        <v>20229</v>
      </c>
      <c r="J2099" s="81" t="s">
        <v>23233</v>
      </c>
      <c r="K2099" s="81"/>
      <c r="L2099" s="81"/>
      <c r="M2099" s="100"/>
    </row>
    <row r="2100" spans="7:13">
      <c r="G2100" s="81" t="s">
        <v>2219</v>
      </c>
      <c r="H2100" s="81"/>
      <c r="I2100" s="81" t="s">
        <v>20229</v>
      </c>
      <c r="J2100" s="81" t="s">
        <v>23234</v>
      </c>
      <c r="K2100" s="81"/>
      <c r="L2100" s="81"/>
      <c r="M2100" s="100"/>
    </row>
    <row r="2101" spans="7:13">
      <c r="G2101" s="81" t="s">
        <v>2220</v>
      </c>
      <c r="H2101" s="81"/>
      <c r="I2101" s="81" t="s">
        <v>20229</v>
      </c>
      <c r="J2101" s="81" t="s">
        <v>23235</v>
      </c>
      <c r="K2101" s="81"/>
      <c r="L2101" s="81"/>
      <c r="M2101" s="100"/>
    </row>
    <row r="2102" spans="7:13">
      <c r="G2102" s="81" t="s">
        <v>2221</v>
      </c>
      <c r="H2102" s="81"/>
      <c r="I2102" s="81" t="s">
        <v>20229</v>
      </c>
      <c r="J2102" s="81" t="s">
        <v>23236</v>
      </c>
      <c r="K2102" s="81"/>
      <c r="L2102" s="81"/>
      <c r="M2102" s="100"/>
    </row>
    <row r="2103" spans="7:13">
      <c r="G2103" s="81" t="s">
        <v>2222</v>
      </c>
      <c r="H2103" s="81"/>
      <c r="I2103" s="81" t="s">
        <v>20229</v>
      </c>
      <c r="J2103" s="81" t="s">
        <v>23237</v>
      </c>
      <c r="K2103" s="81"/>
      <c r="L2103" s="81"/>
      <c r="M2103" s="100"/>
    </row>
    <row r="2104" spans="7:13">
      <c r="G2104" s="81" t="s">
        <v>2223</v>
      </c>
      <c r="H2104" s="81"/>
      <c r="I2104" s="81" t="s">
        <v>20229</v>
      </c>
      <c r="J2104" s="81" t="s">
        <v>23238</v>
      </c>
      <c r="K2104" s="81"/>
      <c r="L2104" s="81"/>
      <c r="M2104" s="100"/>
    </row>
    <row r="2105" spans="7:13">
      <c r="G2105" s="81" t="s">
        <v>2224</v>
      </c>
      <c r="H2105" s="81"/>
      <c r="I2105" s="81" t="s">
        <v>20229</v>
      </c>
      <c r="J2105" s="81" t="s">
        <v>23239</v>
      </c>
      <c r="K2105" s="81"/>
      <c r="L2105" s="81"/>
      <c r="M2105" s="100"/>
    </row>
    <row r="2106" spans="7:13">
      <c r="G2106" s="81" t="s">
        <v>2225</v>
      </c>
      <c r="H2106" s="81"/>
      <c r="I2106" s="81" t="s">
        <v>20229</v>
      </c>
      <c r="J2106" s="81" t="s">
        <v>23240</v>
      </c>
      <c r="K2106" s="81"/>
      <c r="L2106" s="81"/>
      <c r="M2106" s="100"/>
    </row>
    <row r="2107" spans="7:13">
      <c r="G2107" s="81" t="s">
        <v>2226</v>
      </c>
      <c r="H2107" s="81"/>
      <c r="I2107" s="81" t="s">
        <v>20229</v>
      </c>
      <c r="J2107" s="81" t="s">
        <v>23241</v>
      </c>
      <c r="K2107" s="81"/>
      <c r="L2107" s="81"/>
      <c r="M2107" s="100"/>
    </row>
    <row r="2108" spans="7:13">
      <c r="G2108" s="81" t="s">
        <v>2227</v>
      </c>
      <c r="H2108" s="81"/>
      <c r="I2108" s="81" t="s">
        <v>20229</v>
      </c>
      <c r="J2108" s="81" t="s">
        <v>23242</v>
      </c>
      <c r="K2108" s="81"/>
      <c r="L2108" s="81"/>
      <c r="M2108" s="100"/>
    </row>
    <row r="2109" spans="7:13">
      <c r="G2109" s="81" t="s">
        <v>2228</v>
      </c>
      <c r="H2109" s="81"/>
      <c r="I2109" s="81" t="s">
        <v>20229</v>
      </c>
      <c r="J2109" s="81" t="s">
        <v>23243</v>
      </c>
      <c r="K2109" s="81"/>
      <c r="L2109" s="81"/>
      <c r="M2109" s="100"/>
    </row>
    <row r="2110" spans="7:13">
      <c r="G2110" s="81" t="s">
        <v>2229</v>
      </c>
      <c r="H2110" s="81"/>
      <c r="I2110" s="81" t="s">
        <v>20229</v>
      </c>
      <c r="J2110" s="81" t="s">
        <v>23244</v>
      </c>
      <c r="K2110" s="81"/>
      <c r="L2110" s="81"/>
      <c r="M2110" s="100"/>
    </row>
    <row r="2111" spans="7:13">
      <c r="G2111" s="81" t="s">
        <v>2230</v>
      </c>
      <c r="H2111" s="81"/>
      <c r="I2111" s="81" t="s">
        <v>20229</v>
      </c>
      <c r="J2111" s="81" t="s">
        <v>23245</v>
      </c>
      <c r="K2111" s="81"/>
      <c r="L2111" s="81"/>
      <c r="M2111" s="100"/>
    </row>
    <row r="2112" spans="7:13">
      <c r="G2112" s="81" t="s">
        <v>2231</v>
      </c>
      <c r="H2112" s="81"/>
      <c r="I2112" s="81" t="s">
        <v>20229</v>
      </c>
      <c r="J2112" s="81" t="s">
        <v>23246</v>
      </c>
      <c r="K2112" s="81"/>
      <c r="L2112" s="81"/>
      <c r="M2112" s="100"/>
    </row>
    <row r="2113" spans="7:13">
      <c r="G2113" s="81" t="s">
        <v>2232</v>
      </c>
      <c r="H2113" s="81"/>
      <c r="I2113" s="81" t="s">
        <v>20229</v>
      </c>
      <c r="J2113" s="81" t="s">
        <v>23247</v>
      </c>
      <c r="K2113" s="81"/>
      <c r="L2113" s="81"/>
      <c r="M2113" s="100"/>
    </row>
    <row r="2114" spans="7:13">
      <c r="G2114" s="81" t="s">
        <v>2233</v>
      </c>
      <c r="H2114" s="81"/>
      <c r="I2114" s="81" t="s">
        <v>20229</v>
      </c>
      <c r="J2114" s="81" t="s">
        <v>23248</v>
      </c>
      <c r="K2114" s="81"/>
      <c r="L2114" s="81"/>
      <c r="M2114" s="100"/>
    </row>
    <row r="2115" spans="7:13">
      <c r="G2115" s="81" t="s">
        <v>2234</v>
      </c>
      <c r="H2115" s="81"/>
      <c r="I2115" s="81" t="s">
        <v>20229</v>
      </c>
      <c r="J2115" s="81" t="s">
        <v>23249</v>
      </c>
      <c r="K2115" s="81"/>
      <c r="L2115" s="81"/>
      <c r="M2115" s="100"/>
    </row>
    <row r="2116" spans="7:13">
      <c r="G2116" s="81" t="s">
        <v>2235</v>
      </c>
      <c r="H2116" s="81"/>
      <c r="I2116" s="81" t="s">
        <v>20229</v>
      </c>
      <c r="J2116" s="81" t="s">
        <v>23250</v>
      </c>
      <c r="K2116" s="81"/>
      <c r="L2116" s="81"/>
      <c r="M2116" s="100"/>
    </row>
    <row r="2117" spans="7:13">
      <c r="G2117" s="81" t="s">
        <v>2236</v>
      </c>
      <c r="H2117" s="81"/>
      <c r="I2117" s="81" t="s">
        <v>20229</v>
      </c>
      <c r="J2117" s="81" t="s">
        <v>23251</v>
      </c>
      <c r="K2117" s="81"/>
      <c r="L2117" s="81"/>
      <c r="M2117" s="100"/>
    </row>
    <row r="2118" spans="7:13">
      <c r="G2118" s="81" t="s">
        <v>2237</v>
      </c>
      <c r="H2118" s="81"/>
      <c r="I2118" s="81" t="s">
        <v>20229</v>
      </c>
      <c r="J2118" s="81" t="s">
        <v>23252</v>
      </c>
      <c r="K2118" s="81"/>
      <c r="L2118" s="81"/>
      <c r="M2118" s="100"/>
    </row>
    <row r="2119" spans="7:13">
      <c r="G2119" s="81" t="s">
        <v>2238</v>
      </c>
      <c r="H2119" s="81"/>
      <c r="I2119" s="81" t="s">
        <v>20229</v>
      </c>
      <c r="J2119" s="81" t="s">
        <v>23253</v>
      </c>
      <c r="K2119" s="81"/>
      <c r="L2119" s="81"/>
      <c r="M2119" s="100"/>
    </row>
    <row r="2120" spans="7:13">
      <c r="G2120" s="81" t="s">
        <v>2239</v>
      </c>
      <c r="H2120" s="81"/>
      <c r="I2120" s="81" t="s">
        <v>20229</v>
      </c>
      <c r="J2120" s="81" t="s">
        <v>23254</v>
      </c>
      <c r="K2120" s="81"/>
      <c r="L2120" s="81"/>
      <c r="M2120" s="100"/>
    </row>
    <row r="2121" spans="7:13">
      <c r="G2121" s="81" t="s">
        <v>2240</v>
      </c>
      <c r="H2121" s="81"/>
      <c r="I2121" s="81" t="s">
        <v>20229</v>
      </c>
      <c r="J2121" s="81" t="s">
        <v>23255</v>
      </c>
      <c r="K2121" s="81"/>
      <c r="L2121" s="81"/>
      <c r="M2121" s="100"/>
    </row>
    <row r="2122" spans="7:13">
      <c r="G2122" s="81" t="s">
        <v>2241</v>
      </c>
      <c r="H2122" s="81"/>
      <c r="I2122" s="81" t="s">
        <v>20229</v>
      </c>
      <c r="J2122" s="81" t="s">
        <v>23256</v>
      </c>
      <c r="K2122" s="81"/>
      <c r="L2122" s="81"/>
      <c r="M2122" s="100"/>
    </row>
    <row r="2123" spans="7:13">
      <c r="G2123" s="81" t="s">
        <v>2242</v>
      </c>
      <c r="H2123" s="81"/>
      <c r="I2123" s="81" t="s">
        <v>20229</v>
      </c>
      <c r="J2123" s="81" t="s">
        <v>23257</v>
      </c>
      <c r="K2123" s="81"/>
      <c r="L2123" s="81"/>
      <c r="M2123" s="100"/>
    </row>
    <row r="2124" spans="7:13">
      <c r="G2124" s="81" t="s">
        <v>2243</v>
      </c>
      <c r="H2124" s="81"/>
      <c r="I2124" s="81" t="s">
        <v>20229</v>
      </c>
      <c r="J2124" s="81" t="s">
        <v>23258</v>
      </c>
      <c r="K2124" s="81"/>
      <c r="L2124" s="81"/>
      <c r="M2124" s="100"/>
    </row>
    <row r="2125" spans="7:13">
      <c r="G2125" s="81" t="s">
        <v>2244</v>
      </c>
      <c r="H2125" s="81"/>
      <c r="I2125" s="81" t="s">
        <v>20229</v>
      </c>
      <c r="J2125" s="81" t="s">
        <v>23259</v>
      </c>
      <c r="K2125" s="81"/>
      <c r="L2125" s="81"/>
      <c r="M2125" s="100"/>
    </row>
    <row r="2126" spans="7:13">
      <c r="G2126" s="81" t="s">
        <v>2245</v>
      </c>
      <c r="H2126" s="81"/>
      <c r="I2126" s="81" t="s">
        <v>20229</v>
      </c>
      <c r="J2126" s="81" t="s">
        <v>23260</v>
      </c>
      <c r="K2126" s="81"/>
      <c r="L2126" s="81"/>
      <c r="M2126" s="100"/>
    </row>
    <row r="2127" spans="7:13">
      <c r="G2127" s="81" t="s">
        <v>2246</v>
      </c>
      <c r="H2127" s="81"/>
      <c r="I2127" s="81" t="s">
        <v>20229</v>
      </c>
      <c r="J2127" s="81" t="s">
        <v>23261</v>
      </c>
      <c r="K2127" s="81"/>
      <c r="L2127" s="81"/>
      <c r="M2127" s="100"/>
    </row>
    <row r="2128" spans="7:13">
      <c r="G2128" s="81" t="s">
        <v>2247</v>
      </c>
      <c r="H2128" s="81"/>
      <c r="I2128" s="81" t="s">
        <v>20229</v>
      </c>
      <c r="J2128" s="81" t="s">
        <v>23262</v>
      </c>
      <c r="K2128" s="81"/>
      <c r="L2128" s="81"/>
      <c r="M2128" s="100"/>
    </row>
    <row r="2129" spans="7:13">
      <c r="G2129" s="81" t="s">
        <v>2248</v>
      </c>
      <c r="H2129" s="81"/>
      <c r="I2129" s="81" t="s">
        <v>20229</v>
      </c>
      <c r="J2129" s="81" t="s">
        <v>23263</v>
      </c>
      <c r="K2129" s="81"/>
      <c r="L2129" s="81"/>
      <c r="M2129" s="100"/>
    </row>
    <row r="2130" spans="7:13">
      <c r="G2130" s="81" t="s">
        <v>2249</v>
      </c>
      <c r="H2130" s="81"/>
      <c r="I2130" s="81" t="s">
        <v>20229</v>
      </c>
      <c r="J2130" s="81" t="s">
        <v>23264</v>
      </c>
      <c r="K2130" s="81"/>
      <c r="L2130" s="81"/>
      <c r="M2130" s="100"/>
    </row>
    <row r="2131" spans="7:13">
      <c r="G2131" s="81" t="s">
        <v>2250</v>
      </c>
      <c r="H2131" s="81"/>
      <c r="I2131" s="81" t="s">
        <v>20229</v>
      </c>
      <c r="J2131" s="81" t="s">
        <v>23265</v>
      </c>
      <c r="K2131" s="81"/>
      <c r="L2131" s="81"/>
      <c r="M2131" s="100"/>
    </row>
    <row r="2132" spans="7:13">
      <c r="G2132" s="81" t="s">
        <v>2251</v>
      </c>
      <c r="H2132" s="81"/>
      <c r="I2132" s="81" t="s">
        <v>20229</v>
      </c>
      <c r="J2132" s="81" t="s">
        <v>23266</v>
      </c>
      <c r="K2132" s="81"/>
      <c r="L2132" s="81"/>
      <c r="M2132" s="100"/>
    </row>
    <row r="2133" spans="7:13">
      <c r="G2133" s="81" t="s">
        <v>2252</v>
      </c>
      <c r="H2133" s="81"/>
      <c r="I2133" s="81" t="s">
        <v>20229</v>
      </c>
      <c r="J2133" s="81" t="s">
        <v>23267</v>
      </c>
      <c r="K2133" s="81"/>
      <c r="L2133" s="81"/>
      <c r="M2133" s="100"/>
    </row>
    <row r="2134" spans="7:13">
      <c r="G2134" s="81" t="s">
        <v>2253</v>
      </c>
      <c r="H2134" s="81"/>
      <c r="I2134" s="81" t="s">
        <v>20229</v>
      </c>
      <c r="J2134" s="81" t="s">
        <v>23268</v>
      </c>
      <c r="K2134" s="81"/>
      <c r="L2134" s="81"/>
      <c r="M2134" s="100"/>
    </row>
    <row r="2135" spans="7:13">
      <c r="G2135" s="81" t="s">
        <v>2254</v>
      </c>
      <c r="H2135" s="81"/>
      <c r="I2135" s="81" t="s">
        <v>20229</v>
      </c>
      <c r="J2135" s="81" t="s">
        <v>23269</v>
      </c>
      <c r="K2135" s="81"/>
      <c r="L2135" s="81"/>
      <c r="M2135" s="100"/>
    </row>
    <row r="2136" spans="7:13">
      <c r="G2136" s="81" t="s">
        <v>2255</v>
      </c>
      <c r="H2136" s="81"/>
      <c r="I2136" s="81" t="s">
        <v>20229</v>
      </c>
      <c r="J2136" s="81" t="s">
        <v>23270</v>
      </c>
      <c r="K2136" s="81"/>
      <c r="L2136" s="81"/>
      <c r="M2136" s="100"/>
    </row>
    <row r="2137" spans="7:13">
      <c r="G2137" s="81" t="s">
        <v>2256</v>
      </c>
      <c r="H2137" s="81"/>
      <c r="I2137" s="81" t="s">
        <v>20229</v>
      </c>
      <c r="J2137" s="81" t="s">
        <v>23271</v>
      </c>
      <c r="K2137" s="81"/>
      <c r="L2137" s="81"/>
      <c r="M2137" s="100"/>
    </row>
    <row r="2138" spans="7:13">
      <c r="G2138" s="81" t="s">
        <v>2257</v>
      </c>
      <c r="H2138" s="81"/>
      <c r="I2138" s="81" t="s">
        <v>20229</v>
      </c>
      <c r="J2138" s="81" t="s">
        <v>23272</v>
      </c>
      <c r="K2138" s="81"/>
      <c r="L2138" s="81"/>
      <c r="M2138" s="100"/>
    </row>
    <row r="2139" spans="7:13">
      <c r="G2139" s="81" t="s">
        <v>2258</v>
      </c>
      <c r="H2139" s="81"/>
      <c r="I2139" s="81" t="s">
        <v>20229</v>
      </c>
      <c r="J2139" s="81" t="s">
        <v>23273</v>
      </c>
      <c r="K2139" s="81"/>
      <c r="L2139" s="81"/>
      <c r="M2139" s="100"/>
    </row>
    <row r="2140" spans="7:13">
      <c r="G2140" s="81" t="s">
        <v>2259</v>
      </c>
      <c r="H2140" s="81"/>
      <c r="I2140" s="81" t="s">
        <v>20229</v>
      </c>
      <c r="J2140" s="81" t="s">
        <v>23274</v>
      </c>
      <c r="K2140" s="81"/>
      <c r="L2140" s="81"/>
      <c r="M2140" s="100"/>
    </row>
    <row r="2141" spans="7:13">
      <c r="G2141" s="81" t="s">
        <v>2260</v>
      </c>
      <c r="H2141" s="81"/>
      <c r="I2141" s="81" t="s">
        <v>20229</v>
      </c>
      <c r="J2141" s="81" t="s">
        <v>23275</v>
      </c>
      <c r="K2141" s="81"/>
      <c r="L2141" s="81"/>
      <c r="M2141" s="100"/>
    </row>
    <row r="2142" spans="7:13">
      <c r="G2142" s="81" t="s">
        <v>2261</v>
      </c>
      <c r="H2142" s="81"/>
      <c r="I2142" s="81" t="s">
        <v>20229</v>
      </c>
      <c r="J2142" s="81" t="s">
        <v>23276</v>
      </c>
      <c r="K2142" s="81"/>
      <c r="L2142" s="81"/>
      <c r="M2142" s="100"/>
    </row>
    <row r="2143" spans="7:13">
      <c r="G2143" s="81" t="s">
        <v>2262</v>
      </c>
      <c r="H2143" s="81"/>
      <c r="I2143" s="81" t="s">
        <v>20229</v>
      </c>
      <c r="J2143" s="81" t="s">
        <v>23277</v>
      </c>
      <c r="K2143" s="81"/>
      <c r="L2143" s="81"/>
      <c r="M2143" s="100"/>
    </row>
    <row r="2144" spans="7:13">
      <c r="G2144" s="81" t="s">
        <v>2263</v>
      </c>
      <c r="H2144" s="81"/>
      <c r="I2144" s="81" t="s">
        <v>20229</v>
      </c>
      <c r="J2144" s="81" t="s">
        <v>23278</v>
      </c>
      <c r="K2144" s="81"/>
      <c r="L2144" s="81"/>
      <c r="M2144" s="100"/>
    </row>
    <row r="2145" spans="7:13">
      <c r="G2145" s="81" t="s">
        <v>2264</v>
      </c>
      <c r="H2145" s="81"/>
      <c r="I2145" s="81" t="s">
        <v>20229</v>
      </c>
      <c r="J2145" s="81" t="s">
        <v>23279</v>
      </c>
      <c r="K2145" s="81"/>
      <c r="L2145" s="81"/>
      <c r="M2145" s="100"/>
    </row>
    <row r="2146" spans="7:13">
      <c r="G2146" s="81" t="s">
        <v>2265</v>
      </c>
      <c r="H2146" s="81"/>
      <c r="I2146" s="81" t="s">
        <v>20229</v>
      </c>
      <c r="J2146" s="81" t="s">
        <v>23280</v>
      </c>
      <c r="K2146" s="81"/>
      <c r="L2146" s="81"/>
      <c r="M2146" s="100"/>
    </row>
    <row r="2147" spans="7:13">
      <c r="G2147" s="81" t="s">
        <v>2266</v>
      </c>
      <c r="H2147" s="81"/>
      <c r="I2147" s="81" t="s">
        <v>20229</v>
      </c>
      <c r="J2147" s="81" t="s">
        <v>23281</v>
      </c>
      <c r="K2147" s="81"/>
      <c r="L2147" s="81"/>
      <c r="M2147" s="100"/>
    </row>
    <row r="2148" spans="7:13">
      <c r="G2148" s="81" t="s">
        <v>2267</v>
      </c>
      <c r="H2148" s="81"/>
      <c r="I2148" s="81" t="s">
        <v>20229</v>
      </c>
      <c r="J2148" s="81" t="s">
        <v>23282</v>
      </c>
      <c r="K2148" s="81"/>
      <c r="L2148" s="81"/>
      <c r="M2148" s="100"/>
    </row>
    <row r="2149" spans="7:13">
      <c r="G2149" s="81" t="s">
        <v>2268</v>
      </c>
      <c r="H2149" s="81"/>
      <c r="I2149" s="81" t="s">
        <v>20229</v>
      </c>
      <c r="J2149" s="81" t="s">
        <v>23283</v>
      </c>
      <c r="K2149" s="81"/>
      <c r="L2149" s="81"/>
      <c r="M2149" s="100"/>
    </row>
    <row r="2150" spans="7:13">
      <c r="G2150" s="81" t="s">
        <v>2269</v>
      </c>
      <c r="H2150" s="81"/>
      <c r="I2150" s="81" t="s">
        <v>20229</v>
      </c>
      <c r="J2150" s="81" t="s">
        <v>23284</v>
      </c>
      <c r="K2150" s="81"/>
      <c r="L2150" s="81"/>
      <c r="M2150" s="100"/>
    </row>
    <row r="2151" spans="7:13">
      <c r="G2151" s="81" t="s">
        <v>2270</v>
      </c>
      <c r="H2151" s="81"/>
      <c r="I2151" s="81" t="s">
        <v>20229</v>
      </c>
      <c r="J2151" s="81" t="s">
        <v>23285</v>
      </c>
      <c r="K2151" s="81"/>
      <c r="L2151" s="81"/>
      <c r="M2151" s="100"/>
    </row>
    <row r="2152" spans="7:13">
      <c r="G2152" s="81" t="s">
        <v>2271</v>
      </c>
      <c r="H2152" s="81"/>
      <c r="I2152" s="81" t="s">
        <v>20229</v>
      </c>
      <c r="J2152" s="81" t="s">
        <v>23286</v>
      </c>
      <c r="K2152" s="81"/>
      <c r="L2152" s="81"/>
      <c r="M2152" s="100"/>
    </row>
    <row r="2153" spans="7:13">
      <c r="G2153" s="81" t="s">
        <v>2272</v>
      </c>
      <c r="H2153" s="81"/>
      <c r="I2153" s="81" t="s">
        <v>20229</v>
      </c>
      <c r="J2153" s="81" t="s">
        <v>23287</v>
      </c>
      <c r="K2153" s="81"/>
      <c r="L2153" s="81"/>
      <c r="M2153" s="100"/>
    </row>
    <row r="2154" spans="7:13">
      <c r="G2154" s="81" t="s">
        <v>2273</v>
      </c>
      <c r="H2154" s="81"/>
      <c r="I2154" s="81" t="s">
        <v>20229</v>
      </c>
      <c r="J2154" s="81" t="s">
        <v>23288</v>
      </c>
      <c r="K2154" s="81"/>
      <c r="L2154" s="81"/>
      <c r="M2154" s="100"/>
    </row>
    <row r="2155" spans="7:13">
      <c r="G2155" s="81" t="s">
        <v>2274</v>
      </c>
      <c r="H2155" s="81"/>
      <c r="I2155" s="81" t="s">
        <v>20229</v>
      </c>
      <c r="J2155" s="81" t="s">
        <v>23289</v>
      </c>
      <c r="K2155" s="81"/>
      <c r="L2155" s="81"/>
      <c r="M2155" s="100"/>
    </row>
    <row r="2156" spans="7:13">
      <c r="G2156" s="81" t="s">
        <v>2275</v>
      </c>
      <c r="H2156" s="81"/>
      <c r="I2156" s="81" t="s">
        <v>20229</v>
      </c>
      <c r="J2156" s="81" t="s">
        <v>23290</v>
      </c>
      <c r="K2156" s="81"/>
      <c r="L2156" s="81"/>
      <c r="M2156" s="100"/>
    </row>
    <row r="2157" spans="7:13">
      <c r="G2157" s="81" t="s">
        <v>2276</v>
      </c>
      <c r="H2157" s="81"/>
      <c r="I2157" s="81" t="s">
        <v>20229</v>
      </c>
      <c r="J2157" s="81" t="s">
        <v>23291</v>
      </c>
      <c r="K2157" s="81"/>
      <c r="L2157" s="81"/>
      <c r="M2157" s="100"/>
    </row>
    <row r="2158" spans="7:13">
      <c r="G2158" s="81" t="s">
        <v>2277</v>
      </c>
      <c r="H2158" s="81"/>
      <c r="I2158" s="81" t="s">
        <v>20229</v>
      </c>
      <c r="J2158" s="81" t="s">
        <v>23292</v>
      </c>
      <c r="K2158" s="81"/>
      <c r="L2158" s="81"/>
      <c r="M2158" s="100"/>
    </row>
    <row r="2159" spans="7:13">
      <c r="G2159" s="81" t="s">
        <v>2278</v>
      </c>
      <c r="H2159" s="81"/>
      <c r="I2159" s="81" t="s">
        <v>20229</v>
      </c>
      <c r="J2159" s="81" t="s">
        <v>23293</v>
      </c>
      <c r="K2159" s="81"/>
      <c r="L2159" s="81"/>
      <c r="M2159" s="100"/>
    </row>
    <row r="2160" spans="7:13">
      <c r="G2160" s="81" t="s">
        <v>2279</v>
      </c>
      <c r="H2160" s="81"/>
      <c r="I2160" s="81" t="s">
        <v>20229</v>
      </c>
      <c r="J2160" s="81" t="s">
        <v>23294</v>
      </c>
      <c r="K2160" s="81"/>
      <c r="L2160" s="81"/>
      <c r="M2160" s="100"/>
    </row>
    <row r="2161" spans="7:13">
      <c r="G2161" s="81" t="s">
        <v>2280</v>
      </c>
      <c r="H2161" s="81"/>
      <c r="I2161" s="81" t="s">
        <v>20229</v>
      </c>
      <c r="J2161" s="81" t="s">
        <v>23295</v>
      </c>
      <c r="K2161" s="81"/>
      <c r="L2161" s="81"/>
      <c r="M2161" s="100"/>
    </row>
    <row r="2162" spans="7:13">
      <c r="G2162" s="81" t="s">
        <v>2281</v>
      </c>
      <c r="H2162" s="81"/>
      <c r="I2162" s="81" t="s">
        <v>20229</v>
      </c>
      <c r="J2162" s="81" t="s">
        <v>23296</v>
      </c>
      <c r="K2162" s="81"/>
      <c r="L2162" s="81"/>
      <c r="M2162" s="100"/>
    </row>
    <row r="2163" spans="7:13">
      <c r="G2163" s="81" t="s">
        <v>2282</v>
      </c>
      <c r="H2163" s="81"/>
      <c r="I2163" s="81" t="s">
        <v>20229</v>
      </c>
      <c r="J2163" s="81" t="s">
        <v>23297</v>
      </c>
      <c r="K2163" s="81"/>
      <c r="L2163" s="81"/>
      <c r="M2163" s="100"/>
    </row>
    <row r="2164" spans="7:13">
      <c r="G2164" s="81" t="s">
        <v>2283</v>
      </c>
      <c r="H2164" s="81"/>
      <c r="I2164" s="81" t="s">
        <v>20229</v>
      </c>
      <c r="J2164" s="81" t="s">
        <v>23298</v>
      </c>
      <c r="K2164" s="81"/>
      <c r="L2164" s="81"/>
      <c r="M2164" s="100"/>
    </row>
    <row r="2165" spans="7:13">
      <c r="G2165" s="81" t="s">
        <v>2284</v>
      </c>
      <c r="H2165" s="81"/>
      <c r="I2165" s="81" t="s">
        <v>20229</v>
      </c>
      <c r="J2165" s="81" t="s">
        <v>23299</v>
      </c>
      <c r="K2165" s="81"/>
      <c r="L2165" s="81"/>
      <c r="M2165" s="100"/>
    </row>
    <row r="2166" spans="7:13">
      <c r="G2166" s="81" t="s">
        <v>2285</v>
      </c>
      <c r="H2166" s="81"/>
      <c r="I2166" s="81" t="s">
        <v>20229</v>
      </c>
      <c r="J2166" s="81" t="s">
        <v>23300</v>
      </c>
      <c r="K2166" s="81"/>
      <c r="L2166" s="81"/>
      <c r="M2166" s="100"/>
    </row>
    <row r="2167" spans="7:13">
      <c r="G2167" s="81" t="s">
        <v>2286</v>
      </c>
      <c r="H2167" s="81"/>
      <c r="I2167" s="81" t="s">
        <v>20229</v>
      </c>
      <c r="J2167" s="81" t="s">
        <v>23301</v>
      </c>
      <c r="K2167" s="81"/>
      <c r="L2167" s="81"/>
      <c r="M2167" s="100"/>
    </row>
    <row r="2168" spans="7:13">
      <c r="G2168" s="81" t="s">
        <v>2287</v>
      </c>
      <c r="H2168" s="81"/>
      <c r="I2168" s="81" t="s">
        <v>20229</v>
      </c>
      <c r="J2168" s="81" t="s">
        <v>23302</v>
      </c>
      <c r="K2168" s="81"/>
      <c r="L2168" s="81"/>
      <c r="M2168" s="100"/>
    </row>
    <row r="2169" spans="7:13">
      <c r="G2169" s="81" t="s">
        <v>2288</v>
      </c>
      <c r="H2169" s="81"/>
      <c r="I2169" s="81" t="s">
        <v>20229</v>
      </c>
      <c r="J2169" s="81" t="s">
        <v>23303</v>
      </c>
      <c r="K2169" s="81"/>
      <c r="L2169" s="81"/>
      <c r="M2169" s="100"/>
    </row>
    <row r="2170" spans="7:13">
      <c r="G2170" s="81" t="s">
        <v>2289</v>
      </c>
      <c r="H2170" s="81"/>
      <c r="I2170" s="81" t="s">
        <v>20229</v>
      </c>
      <c r="J2170" s="81" t="s">
        <v>23304</v>
      </c>
      <c r="K2170" s="81"/>
      <c r="L2170" s="81"/>
      <c r="M2170" s="100"/>
    </row>
    <row r="2171" spans="7:13">
      <c r="G2171" s="81" t="s">
        <v>2290</v>
      </c>
      <c r="H2171" s="81"/>
      <c r="I2171" s="81" t="s">
        <v>20229</v>
      </c>
      <c r="J2171" s="81" t="s">
        <v>23305</v>
      </c>
      <c r="K2171" s="81"/>
      <c r="L2171" s="81"/>
      <c r="M2171" s="100"/>
    </row>
    <row r="2172" spans="7:13">
      <c r="G2172" s="81" t="s">
        <v>2291</v>
      </c>
      <c r="H2172" s="81"/>
      <c r="I2172" s="81" t="s">
        <v>20229</v>
      </c>
      <c r="J2172" s="81" t="s">
        <v>23306</v>
      </c>
      <c r="K2172" s="81"/>
      <c r="L2172" s="81"/>
      <c r="M2172" s="100"/>
    </row>
    <row r="2173" spans="7:13">
      <c r="G2173" s="81" t="s">
        <v>2292</v>
      </c>
      <c r="H2173" s="81"/>
      <c r="I2173" s="81" t="s">
        <v>20229</v>
      </c>
      <c r="J2173" s="81" t="s">
        <v>23307</v>
      </c>
      <c r="K2173" s="81"/>
      <c r="L2173" s="81"/>
      <c r="M2173" s="100"/>
    </row>
    <row r="2174" spans="7:13">
      <c r="G2174" s="81" t="s">
        <v>2293</v>
      </c>
      <c r="H2174" s="81"/>
      <c r="I2174" s="81" t="s">
        <v>20229</v>
      </c>
      <c r="J2174" s="81" t="s">
        <v>23308</v>
      </c>
      <c r="K2174" s="81"/>
      <c r="L2174" s="81"/>
      <c r="M2174" s="100"/>
    </row>
    <row r="2175" spans="7:13">
      <c r="G2175" s="81" t="s">
        <v>2294</v>
      </c>
      <c r="H2175" s="81"/>
      <c r="I2175" s="81" t="s">
        <v>20229</v>
      </c>
      <c r="J2175" s="81" t="s">
        <v>23309</v>
      </c>
      <c r="K2175" s="81"/>
      <c r="L2175" s="81"/>
      <c r="M2175" s="100"/>
    </row>
    <row r="2176" spans="7:13">
      <c r="G2176" s="81" t="s">
        <v>2295</v>
      </c>
      <c r="H2176" s="81"/>
      <c r="I2176" s="81" t="s">
        <v>20229</v>
      </c>
      <c r="J2176" s="81" t="s">
        <v>23310</v>
      </c>
      <c r="K2176" s="81"/>
      <c r="L2176" s="81"/>
      <c r="M2176" s="100"/>
    </row>
    <row r="2177" spans="7:13">
      <c r="G2177" s="81" t="s">
        <v>2296</v>
      </c>
      <c r="H2177" s="81"/>
      <c r="I2177" s="81" t="s">
        <v>20229</v>
      </c>
      <c r="J2177" s="81" t="s">
        <v>23311</v>
      </c>
      <c r="K2177" s="81"/>
      <c r="L2177" s="81"/>
      <c r="M2177" s="100"/>
    </row>
    <row r="2178" spans="7:13">
      <c r="G2178" s="81" t="s">
        <v>2297</v>
      </c>
      <c r="H2178" s="81"/>
      <c r="I2178" s="81" t="s">
        <v>20229</v>
      </c>
      <c r="J2178" s="81" t="s">
        <v>23312</v>
      </c>
      <c r="K2178" s="81"/>
      <c r="L2178" s="81"/>
      <c r="M2178" s="100"/>
    </row>
    <row r="2179" spans="7:13">
      <c r="G2179" s="81" t="s">
        <v>2298</v>
      </c>
      <c r="H2179" s="81"/>
      <c r="I2179" s="81" t="s">
        <v>20229</v>
      </c>
      <c r="J2179" s="81" t="s">
        <v>23313</v>
      </c>
      <c r="K2179" s="81"/>
      <c r="L2179" s="81"/>
      <c r="M2179" s="100"/>
    </row>
    <row r="2180" spans="7:13">
      <c r="G2180" s="81" t="s">
        <v>2299</v>
      </c>
      <c r="H2180" s="81"/>
      <c r="I2180" s="81" t="s">
        <v>20229</v>
      </c>
      <c r="J2180" s="81" t="s">
        <v>23314</v>
      </c>
      <c r="K2180" s="81"/>
      <c r="L2180" s="81"/>
      <c r="M2180" s="100"/>
    </row>
    <row r="2181" spans="7:13">
      <c r="G2181" s="81" t="s">
        <v>2300</v>
      </c>
      <c r="H2181" s="81"/>
      <c r="I2181" s="81" t="s">
        <v>20229</v>
      </c>
      <c r="J2181" s="81" t="s">
        <v>23315</v>
      </c>
      <c r="K2181" s="81"/>
      <c r="L2181" s="81"/>
      <c r="M2181" s="100"/>
    </row>
    <row r="2182" spans="7:13">
      <c r="G2182" s="81" t="s">
        <v>2301</v>
      </c>
      <c r="H2182" s="81"/>
      <c r="I2182" s="81" t="s">
        <v>20229</v>
      </c>
      <c r="J2182" s="81" t="s">
        <v>23316</v>
      </c>
      <c r="K2182" s="81"/>
      <c r="L2182" s="81"/>
      <c r="M2182" s="100"/>
    </row>
    <row r="2183" spans="7:13">
      <c r="G2183" s="81" t="s">
        <v>2302</v>
      </c>
      <c r="H2183" s="81"/>
      <c r="I2183" s="81" t="s">
        <v>20229</v>
      </c>
      <c r="J2183" s="81" t="s">
        <v>23317</v>
      </c>
      <c r="K2183" s="81"/>
      <c r="L2183" s="81"/>
      <c r="M2183" s="100"/>
    </row>
    <row r="2184" spans="7:13">
      <c r="G2184" s="81" t="s">
        <v>2303</v>
      </c>
      <c r="H2184" s="81"/>
      <c r="I2184" s="81" t="s">
        <v>20229</v>
      </c>
      <c r="J2184" s="81" t="s">
        <v>23318</v>
      </c>
      <c r="K2184" s="81"/>
      <c r="L2184" s="81"/>
      <c r="M2184" s="100"/>
    </row>
    <row r="2185" spans="7:13">
      <c r="G2185" s="81" t="s">
        <v>2304</v>
      </c>
      <c r="H2185" s="81"/>
      <c r="I2185" s="81" t="s">
        <v>20229</v>
      </c>
      <c r="J2185" s="81" t="s">
        <v>23319</v>
      </c>
      <c r="K2185" s="81"/>
      <c r="L2185" s="81"/>
      <c r="M2185" s="100"/>
    </row>
    <row r="2186" spans="7:13">
      <c r="G2186" s="81" t="s">
        <v>2305</v>
      </c>
      <c r="H2186" s="81"/>
      <c r="I2186" s="81" t="s">
        <v>20229</v>
      </c>
      <c r="J2186" s="81" t="s">
        <v>23320</v>
      </c>
      <c r="K2186" s="81"/>
      <c r="L2186" s="81"/>
      <c r="M2186" s="100"/>
    </row>
    <row r="2187" spans="7:13">
      <c r="G2187" s="81" t="s">
        <v>2306</v>
      </c>
      <c r="H2187" s="81"/>
      <c r="I2187" s="81" t="s">
        <v>20229</v>
      </c>
      <c r="J2187" s="81" t="s">
        <v>23321</v>
      </c>
      <c r="K2187" s="81"/>
      <c r="L2187" s="81"/>
      <c r="M2187" s="100"/>
    </row>
    <row r="2188" spans="7:13">
      <c r="G2188" s="81" t="s">
        <v>2307</v>
      </c>
      <c r="H2188" s="81"/>
      <c r="I2188" s="81" t="s">
        <v>20229</v>
      </c>
      <c r="J2188" s="81" t="s">
        <v>23322</v>
      </c>
      <c r="K2188" s="81"/>
      <c r="L2188" s="81"/>
      <c r="M2188" s="100"/>
    </row>
    <row r="2189" spans="7:13">
      <c r="G2189" s="81" t="s">
        <v>2308</v>
      </c>
      <c r="H2189" s="81"/>
      <c r="I2189" s="81" t="s">
        <v>20229</v>
      </c>
      <c r="J2189" s="81" t="s">
        <v>23323</v>
      </c>
      <c r="K2189" s="81"/>
      <c r="L2189" s="81"/>
      <c r="M2189" s="100"/>
    </row>
    <row r="2190" spans="7:13">
      <c r="G2190" s="81" t="s">
        <v>2309</v>
      </c>
      <c r="H2190" s="81"/>
      <c r="I2190" s="81" t="s">
        <v>20229</v>
      </c>
      <c r="J2190" s="81" t="s">
        <v>23324</v>
      </c>
      <c r="K2190" s="81"/>
      <c r="L2190" s="81"/>
      <c r="M2190" s="100"/>
    </row>
    <row r="2191" spans="7:13">
      <c r="G2191" s="81" t="s">
        <v>2310</v>
      </c>
      <c r="H2191" s="81"/>
      <c r="I2191" s="81" t="s">
        <v>20229</v>
      </c>
      <c r="J2191" s="81" t="s">
        <v>23325</v>
      </c>
      <c r="K2191" s="81"/>
      <c r="L2191" s="81"/>
      <c r="M2191" s="100"/>
    </row>
    <row r="2192" spans="7:13">
      <c r="G2192" s="81" t="s">
        <v>2311</v>
      </c>
      <c r="H2192" s="81"/>
      <c r="I2192" s="81" t="s">
        <v>20229</v>
      </c>
      <c r="J2192" s="81" t="s">
        <v>23326</v>
      </c>
      <c r="K2192" s="81"/>
      <c r="L2192" s="81"/>
      <c r="M2192" s="100"/>
    </row>
    <row r="2193" spans="7:13">
      <c r="G2193" s="81" t="s">
        <v>2312</v>
      </c>
      <c r="H2193" s="81"/>
      <c r="I2193" s="81" t="s">
        <v>20229</v>
      </c>
      <c r="J2193" s="81" t="s">
        <v>23327</v>
      </c>
      <c r="K2193" s="81"/>
      <c r="L2193" s="81"/>
      <c r="M2193" s="100"/>
    </row>
    <row r="2194" spans="7:13">
      <c r="G2194" s="81" t="s">
        <v>2313</v>
      </c>
      <c r="H2194" s="81"/>
      <c r="I2194" s="81" t="s">
        <v>20229</v>
      </c>
      <c r="J2194" s="81" t="s">
        <v>23328</v>
      </c>
      <c r="K2194" s="81"/>
      <c r="L2194" s="81"/>
      <c r="M2194" s="100"/>
    </row>
    <row r="2195" spans="7:13">
      <c r="G2195" s="81" t="s">
        <v>2314</v>
      </c>
      <c r="H2195" s="81"/>
      <c r="I2195" s="81" t="s">
        <v>20229</v>
      </c>
      <c r="J2195" s="81" t="s">
        <v>23329</v>
      </c>
      <c r="K2195" s="81"/>
      <c r="L2195" s="81"/>
      <c r="M2195" s="100"/>
    </row>
    <row r="2196" spans="7:13">
      <c r="G2196" s="81" t="s">
        <v>2315</v>
      </c>
      <c r="H2196" s="81"/>
      <c r="I2196" s="81" t="s">
        <v>20229</v>
      </c>
      <c r="J2196" s="81" t="s">
        <v>23330</v>
      </c>
      <c r="K2196" s="81"/>
      <c r="L2196" s="81"/>
      <c r="M2196" s="100"/>
    </row>
    <row r="2197" spans="7:13">
      <c r="G2197" s="81" t="s">
        <v>2316</v>
      </c>
      <c r="H2197" s="81"/>
      <c r="I2197" s="81" t="s">
        <v>20229</v>
      </c>
      <c r="J2197" s="81" t="s">
        <v>23331</v>
      </c>
      <c r="K2197" s="81"/>
      <c r="L2197" s="81"/>
      <c r="M2197" s="100"/>
    </row>
    <row r="2198" spans="7:13">
      <c r="G2198" s="81" t="s">
        <v>2317</v>
      </c>
      <c r="H2198" s="81"/>
      <c r="I2198" s="81" t="s">
        <v>20229</v>
      </c>
      <c r="J2198" s="81" t="s">
        <v>23332</v>
      </c>
      <c r="K2198" s="81"/>
      <c r="L2198" s="81"/>
      <c r="M2198" s="100"/>
    </row>
    <row r="2199" spans="7:13">
      <c r="G2199" s="81" t="s">
        <v>2318</v>
      </c>
      <c r="H2199" s="81"/>
      <c r="I2199" s="81" t="s">
        <v>20229</v>
      </c>
      <c r="J2199" s="81" t="s">
        <v>23333</v>
      </c>
      <c r="K2199" s="81"/>
      <c r="L2199" s="81"/>
      <c r="M2199" s="100"/>
    </row>
    <row r="2200" spans="7:13">
      <c r="G2200" s="81" t="s">
        <v>2319</v>
      </c>
      <c r="H2200" s="81"/>
      <c r="I2200" s="81" t="s">
        <v>20229</v>
      </c>
      <c r="J2200" s="81" t="s">
        <v>23334</v>
      </c>
      <c r="K2200" s="81"/>
      <c r="L2200" s="81"/>
      <c r="M2200" s="100"/>
    </row>
    <row r="2201" spans="7:13">
      <c r="G2201" s="81" t="s">
        <v>2320</v>
      </c>
      <c r="H2201" s="81"/>
      <c r="I2201" s="81" t="s">
        <v>20229</v>
      </c>
      <c r="J2201" s="81" t="s">
        <v>23335</v>
      </c>
      <c r="K2201" s="81"/>
      <c r="L2201" s="81"/>
      <c r="M2201" s="100"/>
    </row>
    <row r="2202" spans="7:13">
      <c r="G2202" s="81" t="s">
        <v>2321</v>
      </c>
      <c r="H2202" s="81"/>
      <c r="I2202" s="81" t="s">
        <v>20229</v>
      </c>
      <c r="J2202" s="81" t="s">
        <v>23336</v>
      </c>
      <c r="K2202" s="81"/>
      <c r="L2202" s="81"/>
      <c r="M2202" s="100"/>
    </row>
    <row r="2203" spans="7:13">
      <c r="G2203" s="81" t="s">
        <v>2322</v>
      </c>
      <c r="H2203" s="81"/>
      <c r="I2203" s="81" t="s">
        <v>20229</v>
      </c>
      <c r="J2203" s="81" t="s">
        <v>23337</v>
      </c>
      <c r="K2203" s="81"/>
      <c r="L2203" s="81"/>
      <c r="M2203" s="100"/>
    </row>
    <row r="2204" spans="7:13">
      <c r="G2204" s="81" t="s">
        <v>2323</v>
      </c>
      <c r="H2204" s="81"/>
      <c r="I2204" s="81" t="s">
        <v>20229</v>
      </c>
      <c r="J2204" s="81" t="s">
        <v>23338</v>
      </c>
      <c r="K2204" s="81"/>
      <c r="L2204" s="81"/>
      <c r="M2204" s="100"/>
    </row>
    <row r="2205" spans="7:13">
      <c r="G2205" s="81" t="s">
        <v>2324</v>
      </c>
      <c r="H2205" s="81"/>
      <c r="I2205" s="81" t="s">
        <v>20229</v>
      </c>
      <c r="J2205" s="81" t="s">
        <v>23339</v>
      </c>
      <c r="K2205" s="81"/>
      <c r="L2205" s="81"/>
      <c r="M2205" s="100"/>
    </row>
    <row r="2206" spans="7:13">
      <c r="G2206" s="81" t="s">
        <v>2325</v>
      </c>
      <c r="H2206" s="81"/>
      <c r="I2206" s="81" t="s">
        <v>20229</v>
      </c>
      <c r="J2206" s="81" t="s">
        <v>23340</v>
      </c>
      <c r="K2206" s="81"/>
      <c r="L2206" s="81"/>
      <c r="M2206" s="100"/>
    </row>
    <row r="2207" spans="7:13">
      <c r="G2207" s="81" t="s">
        <v>2326</v>
      </c>
      <c r="H2207" s="81"/>
      <c r="I2207" s="81" t="s">
        <v>20229</v>
      </c>
      <c r="J2207" s="81" t="s">
        <v>23341</v>
      </c>
      <c r="K2207" s="81"/>
      <c r="L2207" s="81"/>
      <c r="M2207" s="100"/>
    </row>
    <row r="2208" spans="7:13">
      <c r="G2208" s="81" t="s">
        <v>2327</v>
      </c>
      <c r="H2208" s="81"/>
      <c r="I2208" s="81" t="s">
        <v>20229</v>
      </c>
      <c r="J2208" s="81" t="s">
        <v>23342</v>
      </c>
      <c r="K2208" s="81"/>
      <c r="L2208" s="81"/>
      <c r="M2208" s="100"/>
    </row>
    <row r="2209" spans="7:13">
      <c r="G2209" s="81" t="s">
        <v>2328</v>
      </c>
      <c r="H2209" s="81"/>
      <c r="I2209" s="81" t="s">
        <v>20229</v>
      </c>
      <c r="J2209" s="81" t="s">
        <v>23343</v>
      </c>
      <c r="K2209" s="81"/>
      <c r="L2209" s="81"/>
      <c r="M2209" s="100"/>
    </row>
    <row r="2210" spans="7:13">
      <c r="G2210" s="81" t="s">
        <v>2329</v>
      </c>
      <c r="H2210" s="81"/>
      <c r="I2210" s="81" t="s">
        <v>20229</v>
      </c>
      <c r="J2210" s="81" t="s">
        <v>23344</v>
      </c>
      <c r="K2210" s="81"/>
      <c r="L2210" s="81"/>
      <c r="M2210" s="100"/>
    </row>
    <row r="2211" spans="7:13">
      <c r="G2211" s="81" t="s">
        <v>2330</v>
      </c>
      <c r="H2211" s="81"/>
      <c r="I2211" s="81" t="s">
        <v>20229</v>
      </c>
      <c r="J2211" s="81" t="s">
        <v>23345</v>
      </c>
      <c r="K2211" s="81"/>
      <c r="L2211" s="81"/>
      <c r="M2211" s="100"/>
    </row>
    <row r="2212" spans="7:13">
      <c r="G2212" s="81" t="s">
        <v>2331</v>
      </c>
      <c r="H2212" s="81"/>
      <c r="I2212" s="81" t="s">
        <v>20229</v>
      </c>
      <c r="J2212" s="81" t="s">
        <v>23346</v>
      </c>
      <c r="K2212" s="81"/>
      <c r="L2212" s="81"/>
      <c r="M2212" s="100"/>
    </row>
    <row r="2213" spans="7:13">
      <c r="G2213" s="81" t="s">
        <v>2332</v>
      </c>
      <c r="H2213" s="81"/>
      <c r="I2213" s="81" t="s">
        <v>20229</v>
      </c>
      <c r="J2213" s="81" t="s">
        <v>23347</v>
      </c>
      <c r="K2213" s="81"/>
      <c r="L2213" s="81"/>
      <c r="M2213" s="100"/>
    </row>
    <row r="2214" spans="7:13">
      <c r="G2214" s="81" t="s">
        <v>2333</v>
      </c>
      <c r="H2214" s="81"/>
      <c r="I2214" s="81" t="s">
        <v>20229</v>
      </c>
      <c r="J2214" s="81" t="s">
        <v>23348</v>
      </c>
      <c r="K2214" s="81"/>
      <c r="L2214" s="81"/>
      <c r="M2214" s="100"/>
    </row>
    <row r="2215" spans="7:13">
      <c r="G2215" s="81" t="s">
        <v>2334</v>
      </c>
      <c r="H2215" s="81"/>
      <c r="I2215" s="81" t="s">
        <v>20229</v>
      </c>
      <c r="J2215" s="81" t="s">
        <v>23349</v>
      </c>
      <c r="K2215" s="81"/>
      <c r="L2215" s="81"/>
      <c r="M2215" s="100"/>
    </row>
    <row r="2216" spans="7:13">
      <c r="G2216" s="81" t="s">
        <v>2335</v>
      </c>
      <c r="H2216" s="81"/>
      <c r="I2216" s="81" t="s">
        <v>20229</v>
      </c>
      <c r="J2216" s="81" t="s">
        <v>23350</v>
      </c>
      <c r="K2216" s="81"/>
      <c r="L2216" s="81"/>
      <c r="M2216" s="100"/>
    </row>
    <row r="2217" spans="7:13">
      <c r="G2217" s="81" t="s">
        <v>2336</v>
      </c>
      <c r="H2217" s="81"/>
      <c r="I2217" s="81" t="s">
        <v>20229</v>
      </c>
      <c r="J2217" s="81" t="s">
        <v>23351</v>
      </c>
      <c r="K2217" s="81"/>
      <c r="L2217" s="81"/>
      <c r="M2217" s="100"/>
    </row>
    <row r="2218" spans="7:13">
      <c r="G2218" s="81" t="s">
        <v>2337</v>
      </c>
      <c r="H2218" s="81"/>
      <c r="I2218" s="81" t="s">
        <v>20229</v>
      </c>
      <c r="J2218" s="81" t="s">
        <v>23352</v>
      </c>
      <c r="K2218" s="81"/>
      <c r="L2218" s="81"/>
      <c r="M2218" s="100"/>
    </row>
    <row r="2219" spans="7:13">
      <c r="G2219" s="81" t="s">
        <v>2338</v>
      </c>
      <c r="H2219" s="81"/>
      <c r="I2219" s="81" t="s">
        <v>20229</v>
      </c>
      <c r="J2219" s="81" t="s">
        <v>23353</v>
      </c>
      <c r="K2219" s="81"/>
      <c r="L2219" s="81"/>
      <c r="M2219" s="100"/>
    </row>
    <row r="2220" spans="7:13">
      <c r="G2220" s="81" t="s">
        <v>2339</v>
      </c>
      <c r="H2220" s="81"/>
      <c r="I2220" s="81" t="s">
        <v>20229</v>
      </c>
      <c r="J2220" s="81" t="s">
        <v>23354</v>
      </c>
      <c r="K2220" s="81"/>
      <c r="L2220" s="81"/>
      <c r="M2220" s="100"/>
    </row>
    <row r="2221" spans="7:13">
      <c r="G2221" s="81" t="s">
        <v>2340</v>
      </c>
      <c r="H2221" s="81"/>
      <c r="I2221" s="81" t="s">
        <v>20229</v>
      </c>
      <c r="J2221" s="81" t="s">
        <v>23355</v>
      </c>
      <c r="K2221" s="81"/>
      <c r="L2221" s="81"/>
      <c r="M2221" s="100"/>
    </row>
    <row r="2222" spans="7:13">
      <c r="G2222" s="81" t="s">
        <v>2341</v>
      </c>
      <c r="H2222" s="81"/>
      <c r="I2222" s="81" t="s">
        <v>20229</v>
      </c>
      <c r="J2222" s="81" t="s">
        <v>23356</v>
      </c>
      <c r="K2222" s="81"/>
      <c r="L2222" s="81"/>
      <c r="M2222" s="100"/>
    </row>
    <row r="2223" spans="7:13">
      <c r="G2223" s="81" t="s">
        <v>2342</v>
      </c>
      <c r="H2223" s="81"/>
      <c r="I2223" s="81" t="s">
        <v>20229</v>
      </c>
      <c r="J2223" s="81" t="s">
        <v>23357</v>
      </c>
      <c r="K2223" s="81"/>
      <c r="L2223" s="81"/>
      <c r="M2223" s="100"/>
    </row>
    <row r="2224" spans="7:13">
      <c r="G2224" s="81" t="s">
        <v>2343</v>
      </c>
      <c r="H2224" s="81"/>
      <c r="I2224" s="81" t="s">
        <v>20229</v>
      </c>
      <c r="J2224" s="81" t="s">
        <v>23358</v>
      </c>
      <c r="K2224" s="81"/>
      <c r="L2224" s="81"/>
      <c r="M2224" s="100"/>
    </row>
    <row r="2225" spans="7:13">
      <c r="G2225" s="81" t="s">
        <v>2344</v>
      </c>
      <c r="H2225" s="81"/>
      <c r="I2225" s="81" t="s">
        <v>20229</v>
      </c>
      <c r="J2225" s="81" t="s">
        <v>23359</v>
      </c>
      <c r="K2225" s="81"/>
      <c r="L2225" s="81"/>
      <c r="M2225" s="100"/>
    </row>
    <row r="2226" spans="7:13">
      <c r="G2226" s="81" t="s">
        <v>2345</v>
      </c>
      <c r="H2226" s="81"/>
      <c r="I2226" s="81" t="s">
        <v>20229</v>
      </c>
      <c r="J2226" s="81" t="s">
        <v>23360</v>
      </c>
      <c r="K2226" s="81"/>
      <c r="L2226" s="81"/>
      <c r="M2226" s="100"/>
    </row>
    <row r="2227" spans="7:13">
      <c r="G2227" s="81" t="s">
        <v>2346</v>
      </c>
      <c r="H2227" s="81"/>
      <c r="I2227" s="81" t="s">
        <v>20229</v>
      </c>
      <c r="J2227" s="81" t="s">
        <v>23361</v>
      </c>
      <c r="K2227" s="81"/>
      <c r="L2227" s="81"/>
      <c r="M2227" s="100"/>
    </row>
    <row r="2228" spans="7:13">
      <c r="G2228" s="81" t="s">
        <v>2347</v>
      </c>
      <c r="H2228" s="81"/>
      <c r="I2228" s="81" t="s">
        <v>20229</v>
      </c>
      <c r="J2228" s="81" t="s">
        <v>23362</v>
      </c>
      <c r="K2228" s="81"/>
      <c r="L2228" s="81"/>
      <c r="M2228" s="100"/>
    </row>
    <row r="2229" spans="7:13">
      <c r="G2229" s="81" t="s">
        <v>2348</v>
      </c>
      <c r="H2229" s="81"/>
      <c r="I2229" s="81" t="s">
        <v>20229</v>
      </c>
      <c r="J2229" s="81" t="s">
        <v>23363</v>
      </c>
      <c r="K2229" s="81"/>
      <c r="L2229" s="81"/>
      <c r="M2229" s="100"/>
    </row>
    <row r="2230" spans="7:13">
      <c r="G2230" s="81" t="s">
        <v>2349</v>
      </c>
      <c r="H2230" s="81"/>
      <c r="I2230" s="81" t="s">
        <v>20229</v>
      </c>
      <c r="J2230" s="81" t="s">
        <v>23364</v>
      </c>
      <c r="K2230" s="81"/>
      <c r="L2230" s="81"/>
      <c r="M2230" s="100"/>
    </row>
    <row r="2231" spans="7:13">
      <c r="G2231" s="81" t="s">
        <v>2350</v>
      </c>
      <c r="H2231" s="81"/>
      <c r="I2231" s="81" t="s">
        <v>20229</v>
      </c>
      <c r="J2231" s="81" t="s">
        <v>23365</v>
      </c>
      <c r="K2231" s="81"/>
      <c r="L2231" s="81"/>
      <c r="M2231" s="100"/>
    </row>
    <row r="2232" spans="7:13">
      <c r="G2232" s="81" t="s">
        <v>2351</v>
      </c>
      <c r="H2232" s="81"/>
      <c r="I2232" s="81" t="s">
        <v>20229</v>
      </c>
      <c r="J2232" s="81" t="s">
        <v>23366</v>
      </c>
      <c r="K2232" s="81"/>
      <c r="L2232" s="81"/>
      <c r="M2232" s="100"/>
    </row>
    <row r="2233" spans="7:13">
      <c r="G2233" s="81" t="s">
        <v>2352</v>
      </c>
      <c r="H2233" s="81"/>
      <c r="I2233" s="81" t="s">
        <v>20229</v>
      </c>
      <c r="J2233" s="81" t="s">
        <v>23367</v>
      </c>
      <c r="K2233" s="81"/>
      <c r="L2233" s="81"/>
      <c r="M2233" s="100"/>
    </row>
    <row r="2234" spans="7:13">
      <c r="G2234" s="81" t="s">
        <v>2353</v>
      </c>
      <c r="H2234" s="81"/>
      <c r="I2234" s="81" t="s">
        <v>20229</v>
      </c>
      <c r="J2234" s="81" t="s">
        <v>23368</v>
      </c>
      <c r="K2234" s="81"/>
      <c r="L2234" s="81"/>
      <c r="M2234" s="100"/>
    </row>
    <row r="2235" spans="7:13">
      <c r="G2235" s="81" t="s">
        <v>2354</v>
      </c>
      <c r="H2235" s="81"/>
      <c r="I2235" s="81" t="s">
        <v>20229</v>
      </c>
      <c r="J2235" s="81" t="s">
        <v>23369</v>
      </c>
      <c r="K2235" s="81"/>
      <c r="L2235" s="81"/>
      <c r="M2235" s="100"/>
    </row>
    <row r="2236" spans="7:13">
      <c r="G2236" s="81" t="s">
        <v>2355</v>
      </c>
      <c r="H2236" s="81"/>
      <c r="I2236" s="81" t="s">
        <v>20229</v>
      </c>
      <c r="J2236" s="81" t="s">
        <v>23370</v>
      </c>
      <c r="K2236" s="81"/>
      <c r="L2236" s="81"/>
      <c r="M2236" s="100"/>
    </row>
    <row r="2237" spans="7:13">
      <c r="G2237" s="81" t="s">
        <v>2356</v>
      </c>
      <c r="H2237" s="81"/>
      <c r="I2237" s="81" t="s">
        <v>20229</v>
      </c>
      <c r="J2237" s="81" t="s">
        <v>23371</v>
      </c>
      <c r="K2237" s="81"/>
      <c r="L2237" s="81"/>
      <c r="M2237" s="100"/>
    </row>
    <row r="2238" spans="7:13">
      <c r="G2238" s="81" t="s">
        <v>2357</v>
      </c>
      <c r="H2238" s="81"/>
      <c r="I2238" s="81" t="s">
        <v>20229</v>
      </c>
      <c r="J2238" s="81" t="s">
        <v>23372</v>
      </c>
      <c r="K2238" s="81"/>
      <c r="L2238" s="81"/>
      <c r="M2238" s="100"/>
    </row>
    <row r="2239" spans="7:13">
      <c r="G2239" s="81" t="s">
        <v>2358</v>
      </c>
      <c r="H2239" s="81"/>
      <c r="I2239" s="81" t="s">
        <v>20229</v>
      </c>
      <c r="J2239" s="81" t="s">
        <v>23373</v>
      </c>
      <c r="K2239" s="81"/>
      <c r="L2239" s="81"/>
      <c r="M2239" s="100"/>
    </row>
    <row r="2240" spans="7:13">
      <c r="G2240" s="81" t="s">
        <v>2359</v>
      </c>
      <c r="H2240" s="81"/>
      <c r="I2240" s="81" t="s">
        <v>20229</v>
      </c>
      <c r="J2240" s="81" t="s">
        <v>23374</v>
      </c>
      <c r="K2240" s="81"/>
      <c r="L2240" s="81"/>
      <c r="M2240" s="100"/>
    </row>
    <row r="2241" spans="7:13">
      <c r="G2241" s="81" t="s">
        <v>2360</v>
      </c>
      <c r="H2241" s="81"/>
      <c r="I2241" s="81" t="s">
        <v>20229</v>
      </c>
      <c r="J2241" s="81" t="s">
        <v>23375</v>
      </c>
      <c r="K2241" s="81"/>
      <c r="L2241" s="81"/>
      <c r="M2241" s="100"/>
    </row>
    <row r="2242" spans="7:13">
      <c r="G2242" s="81" t="s">
        <v>2361</v>
      </c>
      <c r="H2242" s="81"/>
      <c r="I2242" s="81" t="s">
        <v>20229</v>
      </c>
      <c r="J2242" s="81" t="s">
        <v>23376</v>
      </c>
      <c r="K2242" s="81"/>
      <c r="L2242" s="81"/>
      <c r="M2242" s="100"/>
    </row>
    <row r="2243" spans="7:13">
      <c r="G2243" s="81" t="s">
        <v>2362</v>
      </c>
      <c r="H2243" s="81"/>
      <c r="I2243" s="81" t="s">
        <v>20229</v>
      </c>
      <c r="J2243" s="81" t="s">
        <v>23377</v>
      </c>
      <c r="K2243" s="81"/>
      <c r="L2243" s="81"/>
      <c r="M2243" s="100"/>
    </row>
    <row r="2244" spans="7:13">
      <c r="G2244" s="81" t="s">
        <v>2363</v>
      </c>
      <c r="H2244" s="81"/>
      <c r="I2244" s="81" t="s">
        <v>20229</v>
      </c>
      <c r="J2244" s="81" t="s">
        <v>23378</v>
      </c>
      <c r="K2244" s="81"/>
      <c r="L2244" s="81"/>
      <c r="M2244" s="100"/>
    </row>
    <row r="2245" spans="7:13">
      <c r="G2245" s="81" t="s">
        <v>2364</v>
      </c>
      <c r="H2245" s="81"/>
      <c r="I2245" s="81" t="s">
        <v>20229</v>
      </c>
      <c r="J2245" s="81" t="s">
        <v>23379</v>
      </c>
      <c r="K2245" s="81"/>
      <c r="L2245" s="81"/>
      <c r="M2245" s="100"/>
    </row>
    <row r="2246" spans="7:13">
      <c r="G2246" s="81" t="s">
        <v>2365</v>
      </c>
      <c r="H2246" s="81"/>
      <c r="I2246" s="81" t="s">
        <v>20229</v>
      </c>
      <c r="J2246" s="81" t="s">
        <v>23380</v>
      </c>
      <c r="K2246" s="81"/>
      <c r="L2246" s="81"/>
      <c r="M2246" s="100"/>
    </row>
    <row r="2247" spans="7:13">
      <c r="G2247" s="81" t="s">
        <v>2366</v>
      </c>
      <c r="H2247" s="81"/>
      <c r="I2247" s="81" t="s">
        <v>20229</v>
      </c>
      <c r="J2247" s="81" t="s">
        <v>23381</v>
      </c>
      <c r="K2247" s="81"/>
      <c r="L2247" s="81"/>
      <c r="M2247" s="100"/>
    </row>
    <row r="2248" spans="7:13">
      <c r="G2248" s="81" t="s">
        <v>2367</v>
      </c>
      <c r="H2248" s="81"/>
      <c r="I2248" s="81" t="s">
        <v>20229</v>
      </c>
      <c r="J2248" s="81" t="s">
        <v>23382</v>
      </c>
      <c r="K2248" s="81"/>
      <c r="L2248" s="81"/>
      <c r="M2248" s="100"/>
    </row>
    <row r="2249" spans="7:13">
      <c r="G2249" s="81" t="s">
        <v>2368</v>
      </c>
      <c r="H2249" s="81"/>
      <c r="I2249" s="81" t="s">
        <v>20229</v>
      </c>
      <c r="J2249" s="81" t="s">
        <v>23383</v>
      </c>
      <c r="K2249" s="81"/>
      <c r="L2249" s="81"/>
      <c r="M2249" s="100"/>
    </row>
    <row r="2250" spans="7:13">
      <c r="G2250" s="81" t="s">
        <v>2369</v>
      </c>
      <c r="H2250" s="81"/>
      <c r="I2250" s="81" t="s">
        <v>20229</v>
      </c>
      <c r="J2250" s="81" t="s">
        <v>23384</v>
      </c>
      <c r="K2250" s="81"/>
      <c r="L2250" s="81"/>
      <c r="M2250" s="100"/>
    </row>
    <row r="2251" spans="7:13">
      <c r="G2251" s="81" t="s">
        <v>2370</v>
      </c>
      <c r="H2251" s="81"/>
      <c r="I2251" s="81" t="s">
        <v>20229</v>
      </c>
      <c r="J2251" s="81" t="s">
        <v>23385</v>
      </c>
      <c r="K2251" s="81"/>
      <c r="L2251" s="81"/>
      <c r="M2251" s="100"/>
    </row>
    <row r="2252" spans="7:13">
      <c r="G2252" s="81" t="s">
        <v>2371</v>
      </c>
      <c r="H2252" s="81"/>
      <c r="I2252" s="81" t="s">
        <v>20229</v>
      </c>
      <c r="J2252" s="81" t="s">
        <v>23386</v>
      </c>
      <c r="K2252" s="81"/>
      <c r="L2252" s="81"/>
      <c r="M2252" s="100"/>
    </row>
    <row r="2253" spans="7:13">
      <c r="G2253" s="81" t="s">
        <v>2372</v>
      </c>
      <c r="H2253" s="81"/>
      <c r="I2253" s="81" t="s">
        <v>20229</v>
      </c>
      <c r="J2253" s="81" t="s">
        <v>23387</v>
      </c>
      <c r="K2253" s="81"/>
      <c r="L2253" s="81"/>
      <c r="M2253" s="100"/>
    </row>
    <row r="2254" spans="7:13">
      <c r="G2254" s="81" t="s">
        <v>2373</v>
      </c>
      <c r="H2254" s="81"/>
      <c r="I2254" s="81" t="s">
        <v>20229</v>
      </c>
      <c r="J2254" s="81" t="s">
        <v>23388</v>
      </c>
      <c r="K2254" s="81"/>
      <c r="L2254" s="81"/>
      <c r="M2254" s="100"/>
    </row>
    <row r="2255" spans="7:13">
      <c r="G2255" s="81" t="s">
        <v>2374</v>
      </c>
      <c r="H2255" s="81"/>
      <c r="I2255" s="81" t="s">
        <v>20229</v>
      </c>
      <c r="J2255" s="81" t="s">
        <v>23389</v>
      </c>
      <c r="K2255" s="81"/>
      <c r="L2255" s="81"/>
      <c r="M2255" s="100"/>
    </row>
    <row r="2256" spans="7:13">
      <c r="G2256" s="81" t="s">
        <v>2375</v>
      </c>
      <c r="H2256" s="81"/>
      <c r="I2256" s="81" t="s">
        <v>20229</v>
      </c>
      <c r="J2256" s="81" t="s">
        <v>23390</v>
      </c>
      <c r="K2256" s="81"/>
      <c r="L2256" s="81"/>
      <c r="M2256" s="100"/>
    </row>
    <row r="2257" spans="7:13">
      <c r="G2257" s="81" t="s">
        <v>2376</v>
      </c>
      <c r="H2257" s="81"/>
      <c r="I2257" s="81" t="s">
        <v>20229</v>
      </c>
      <c r="J2257" s="81" t="s">
        <v>23391</v>
      </c>
      <c r="K2257" s="81"/>
      <c r="L2257" s="81"/>
      <c r="M2257" s="100"/>
    </row>
    <row r="2258" spans="7:13">
      <c r="G2258" s="81" t="s">
        <v>2377</v>
      </c>
      <c r="H2258" s="81"/>
      <c r="I2258" s="81" t="s">
        <v>20229</v>
      </c>
      <c r="J2258" s="81" t="s">
        <v>23392</v>
      </c>
      <c r="K2258" s="81"/>
      <c r="L2258" s="81"/>
      <c r="M2258" s="100"/>
    </row>
    <row r="2259" spans="7:13">
      <c r="G2259" s="81" t="s">
        <v>2378</v>
      </c>
      <c r="H2259" s="81"/>
      <c r="I2259" s="81" t="s">
        <v>20229</v>
      </c>
      <c r="J2259" s="81" t="s">
        <v>23393</v>
      </c>
      <c r="K2259" s="81"/>
      <c r="L2259" s="81"/>
      <c r="M2259" s="100"/>
    </row>
    <row r="2260" spans="7:13">
      <c r="G2260" s="81" t="s">
        <v>2379</v>
      </c>
      <c r="H2260" s="81"/>
      <c r="I2260" s="81" t="s">
        <v>20229</v>
      </c>
      <c r="J2260" s="81" t="s">
        <v>23394</v>
      </c>
      <c r="K2260" s="81"/>
      <c r="L2260" s="81"/>
      <c r="M2260" s="100"/>
    </row>
    <row r="2261" spans="7:13">
      <c r="G2261" s="81" t="s">
        <v>2380</v>
      </c>
      <c r="H2261" s="81"/>
      <c r="I2261" s="81" t="s">
        <v>20229</v>
      </c>
      <c r="J2261" s="81" t="s">
        <v>23395</v>
      </c>
      <c r="K2261" s="81"/>
      <c r="L2261" s="81"/>
      <c r="M2261" s="100"/>
    </row>
    <row r="2262" spans="7:13">
      <c r="G2262" s="81" t="s">
        <v>2381</v>
      </c>
      <c r="H2262" s="81"/>
      <c r="I2262" s="81" t="s">
        <v>20229</v>
      </c>
      <c r="J2262" s="81" t="s">
        <v>23396</v>
      </c>
      <c r="K2262" s="81"/>
      <c r="L2262" s="81"/>
      <c r="M2262" s="100"/>
    </row>
    <row r="2263" spans="7:13">
      <c r="G2263" s="81" t="s">
        <v>2382</v>
      </c>
      <c r="H2263" s="81"/>
      <c r="I2263" s="81" t="s">
        <v>20229</v>
      </c>
      <c r="J2263" s="81" t="s">
        <v>23397</v>
      </c>
      <c r="K2263" s="81"/>
      <c r="L2263" s="81"/>
      <c r="M2263" s="100"/>
    </row>
    <row r="2264" spans="7:13">
      <c r="G2264" s="81" t="s">
        <v>2383</v>
      </c>
      <c r="H2264" s="81"/>
      <c r="I2264" s="81" t="s">
        <v>20229</v>
      </c>
      <c r="J2264" s="81" t="s">
        <v>23398</v>
      </c>
      <c r="K2264" s="81"/>
      <c r="L2264" s="81"/>
      <c r="M2264" s="100"/>
    </row>
    <row r="2265" spans="7:13">
      <c r="G2265" s="81" t="s">
        <v>2384</v>
      </c>
      <c r="H2265" s="81"/>
      <c r="I2265" s="81" t="s">
        <v>20229</v>
      </c>
      <c r="J2265" s="81" t="s">
        <v>23399</v>
      </c>
      <c r="K2265" s="81"/>
      <c r="L2265" s="81"/>
      <c r="M2265" s="100"/>
    </row>
    <row r="2266" spans="7:13">
      <c r="G2266" s="81" t="s">
        <v>2385</v>
      </c>
      <c r="H2266" s="81"/>
      <c r="I2266" s="81" t="s">
        <v>20229</v>
      </c>
      <c r="J2266" s="81" t="s">
        <v>23400</v>
      </c>
      <c r="K2266" s="81"/>
      <c r="L2266" s="81"/>
      <c r="M2266" s="100"/>
    </row>
    <row r="2267" spans="7:13">
      <c r="G2267" s="81" t="s">
        <v>2386</v>
      </c>
      <c r="H2267" s="81"/>
      <c r="I2267" s="81" t="s">
        <v>20229</v>
      </c>
      <c r="J2267" s="81" t="s">
        <v>23401</v>
      </c>
      <c r="K2267" s="81"/>
      <c r="L2267" s="81"/>
      <c r="M2267" s="100"/>
    </row>
    <row r="2268" spans="7:13">
      <c r="G2268" s="81" t="s">
        <v>2387</v>
      </c>
      <c r="H2268" s="81"/>
      <c r="I2268" s="81" t="s">
        <v>20229</v>
      </c>
      <c r="J2268" s="81" t="s">
        <v>23402</v>
      </c>
      <c r="K2268" s="81"/>
      <c r="L2268" s="81"/>
      <c r="M2268" s="100"/>
    </row>
    <row r="2269" spans="7:13">
      <c r="G2269" s="81" t="s">
        <v>2388</v>
      </c>
      <c r="H2269" s="81"/>
      <c r="I2269" s="81" t="s">
        <v>20229</v>
      </c>
      <c r="J2269" s="81" t="s">
        <v>23403</v>
      </c>
      <c r="K2269" s="81"/>
      <c r="L2269" s="81"/>
      <c r="M2269" s="100"/>
    </row>
    <row r="2270" spans="7:13">
      <c r="G2270" s="81" t="s">
        <v>2389</v>
      </c>
      <c r="H2270" s="81"/>
      <c r="I2270" s="81" t="s">
        <v>20229</v>
      </c>
      <c r="J2270" s="81" t="s">
        <v>23404</v>
      </c>
      <c r="K2270" s="81"/>
      <c r="L2270" s="81"/>
      <c r="M2270" s="100"/>
    </row>
    <row r="2271" spans="7:13">
      <c r="G2271" s="81" t="s">
        <v>2390</v>
      </c>
      <c r="H2271" s="81"/>
      <c r="I2271" s="81" t="s">
        <v>20229</v>
      </c>
      <c r="J2271" s="81" t="s">
        <v>23405</v>
      </c>
      <c r="K2271" s="81"/>
      <c r="L2271" s="81"/>
      <c r="M2271" s="100"/>
    </row>
    <row r="2272" spans="7:13">
      <c r="G2272" s="81" t="s">
        <v>2391</v>
      </c>
      <c r="H2272" s="81"/>
      <c r="I2272" s="81" t="s">
        <v>20229</v>
      </c>
      <c r="J2272" s="81" t="s">
        <v>23406</v>
      </c>
      <c r="K2272" s="81"/>
      <c r="L2272" s="81"/>
      <c r="M2272" s="100"/>
    </row>
    <row r="2273" spans="7:13">
      <c r="G2273" s="81" t="s">
        <v>2392</v>
      </c>
      <c r="H2273" s="81"/>
      <c r="I2273" s="81" t="s">
        <v>20229</v>
      </c>
      <c r="J2273" s="81" t="s">
        <v>23407</v>
      </c>
      <c r="K2273" s="81"/>
      <c r="L2273" s="81"/>
      <c r="M2273" s="100"/>
    </row>
    <row r="2274" spans="7:13">
      <c r="G2274" s="81" t="s">
        <v>2393</v>
      </c>
      <c r="H2274" s="81"/>
      <c r="I2274" s="81" t="s">
        <v>20229</v>
      </c>
      <c r="J2274" s="81" t="s">
        <v>23408</v>
      </c>
      <c r="K2274" s="81"/>
      <c r="L2274" s="81"/>
      <c r="M2274" s="100"/>
    </row>
    <row r="2275" spans="7:13">
      <c r="G2275" s="81" t="s">
        <v>2394</v>
      </c>
      <c r="H2275" s="81"/>
      <c r="I2275" s="81" t="s">
        <v>20229</v>
      </c>
      <c r="J2275" s="81" t="s">
        <v>23409</v>
      </c>
      <c r="K2275" s="81"/>
      <c r="L2275" s="81"/>
      <c r="M2275" s="100"/>
    </row>
    <row r="2276" spans="7:13">
      <c r="G2276" s="81" t="s">
        <v>2395</v>
      </c>
      <c r="H2276" s="81"/>
      <c r="I2276" s="81" t="s">
        <v>20229</v>
      </c>
      <c r="J2276" s="81" t="s">
        <v>23410</v>
      </c>
      <c r="K2276" s="81"/>
      <c r="L2276" s="81"/>
      <c r="M2276" s="100"/>
    </row>
    <row r="2277" spans="7:13">
      <c r="G2277" s="81" t="s">
        <v>2396</v>
      </c>
      <c r="H2277" s="81"/>
      <c r="I2277" s="81" t="s">
        <v>20229</v>
      </c>
      <c r="J2277" s="81" t="s">
        <v>23411</v>
      </c>
      <c r="K2277" s="81"/>
      <c r="L2277" s="81"/>
      <c r="M2277" s="100"/>
    </row>
    <row r="2278" spans="7:13">
      <c r="G2278" s="81" t="s">
        <v>2397</v>
      </c>
      <c r="H2278" s="81"/>
      <c r="I2278" s="81" t="s">
        <v>20229</v>
      </c>
      <c r="J2278" s="81" t="s">
        <v>23412</v>
      </c>
      <c r="K2278" s="81"/>
      <c r="L2278" s="81"/>
      <c r="M2278" s="100"/>
    </row>
    <row r="2279" spans="7:13">
      <c r="G2279" s="81" t="s">
        <v>2398</v>
      </c>
      <c r="H2279" s="81"/>
      <c r="I2279" s="81" t="s">
        <v>20229</v>
      </c>
      <c r="J2279" s="81" t="s">
        <v>23413</v>
      </c>
      <c r="K2279" s="81"/>
      <c r="L2279" s="81"/>
      <c r="M2279" s="100"/>
    </row>
    <row r="2280" spans="7:13">
      <c r="G2280" s="81" t="s">
        <v>2399</v>
      </c>
      <c r="H2280" s="81"/>
      <c r="I2280" s="81" t="s">
        <v>20229</v>
      </c>
      <c r="J2280" s="81" t="s">
        <v>23414</v>
      </c>
      <c r="K2280" s="81"/>
      <c r="L2280" s="81"/>
      <c r="M2280" s="100"/>
    </row>
    <row r="2281" spans="7:13">
      <c r="G2281" s="81" t="s">
        <v>2400</v>
      </c>
      <c r="H2281" s="81"/>
      <c r="I2281" s="81" t="s">
        <v>20229</v>
      </c>
      <c r="J2281" s="81" t="s">
        <v>23415</v>
      </c>
      <c r="K2281" s="81"/>
      <c r="L2281" s="81"/>
      <c r="M2281" s="100"/>
    </row>
    <row r="2282" spans="7:13">
      <c r="G2282" s="81" t="s">
        <v>2401</v>
      </c>
      <c r="H2282" s="81"/>
      <c r="I2282" s="81" t="s">
        <v>20229</v>
      </c>
      <c r="J2282" s="81" t="s">
        <v>23416</v>
      </c>
      <c r="K2282" s="81"/>
      <c r="L2282" s="81"/>
      <c r="M2282" s="100"/>
    </row>
    <row r="2283" spans="7:13">
      <c r="G2283" s="81" t="s">
        <v>2402</v>
      </c>
      <c r="H2283" s="81"/>
      <c r="I2283" s="81" t="s">
        <v>20229</v>
      </c>
      <c r="J2283" s="81" t="s">
        <v>23417</v>
      </c>
      <c r="K2283" s="81"/>
      <c r="L2283" s="81"/>
      <c r="M2283" s="100"/>
    </row>
    <row r="2284" spans="7:13">
      <c r="G2284" s="81" t="s">
        <v>2403</v>
      </c>
      <c r="H2284" s="81"/>
      <c r="I2284" s="81" t="s">
        <v>20229</v>
      </c>
      <c r="J2284" s="81" t="s">
        <v>23418</v>
      </c>
      <c r="K2284" s="81"/>
      <c r="L2284" s="81"/>
      <c r="M2284" s="100"/>
    </row>
    <row r="2285" spans="7:13">
      <c r="G2285" s="81" t="s">
        <v>2404</v>
      </c>
      <c r="H2285" s="81"/>
      <c r="I2285" s="81" t="s">
        <v>20229</v>
      </c>
      <c r="J2285" s="81" t="s">
        <v>23419</v>
      </c>
      <c r="K2285" s="81"/>
      <c r="L2285" s="81"/>
      <c r="M2285" s="100"/>
    </row>
    <row r="2286" spans="7:13">
      <c r="G2286" s="81" t="s">
        <v>2405</v>
      </c>
      <c r="H2286" s="81"/>
      <c r="I2286" s="81" t="s">
        <v>20229</v>
      </c>
      <c r="J2286" s="81" t="s">
        <v>23420</v>
      </c>
      <c r="K2286" s="81"/>
      <c r="L2286" s="81"/>
      <c r="M2286" s="100"/>
    </row>
    <row r="2287" spans="7:13">
      <c r="G2287" s="81" t="s">
        <v>2406</v>
      </c>
      <c r="H2287" s="81"/>
      <c r="I2287" s="81" t="s">
        <v>20229</v>
      </c>
      <c r="J2287" s="81" t="s">
        <v>23421</v>
      </c>
      <c r="K2287" s="81"/>
      <c r="L2287" s="81"/>
      <c r="M2287" s="100"/>
    </row>
    <row r="2288" spans="7:13">
      <c r="G2288" s="81" t="s">
        <v>2407</v>
      </c>
      <c r="H2288" s="81"/>
      <c r="I2288" s="81" t="s">
        <v>20229</v>
      </c>
      <c r="J2288" s="81" t="s">
        <v>23422</v>
      </c>
      <c r="K2288" s="81"/>
      <c r="L2288" s="81"/>
      <c r="M2288" s="100"/>
    </row>
    <row r="2289" spans="7:13">
      <c r="G2289" s="81" t="s">
        <v>2408</v>
      </c>
      <c r="H2289" s="81"/>
      <c r="I2289" s="81" t="s">
        <v>20229</v>
      </c>
      <c r="J2289" s="81" t="s">
        <v>23423</v>
      </c>
      <c r="K2289" s="81"/>
      <c r="L2289" s="81"/>
      <c r="M2289" s="100"/>
    </row>
    <row r="2290" spans="7:13">
      <c r="G2290" s="81" t="s">
        <v>2409</v>
      </c>
      <c r="H2290" s="81"/>
      <c r="I2290" s="81" t="s">
        <v>20229</v>
      </c>
      <c r="J2290" s="81" t="s">
        <v>23424</v>
      </c>
      <c r="K2290" s="81"/>
      <c r="L2290" s="81"/>
      <c r="M2290" s="100"/>
    </row>
    <row r="2291" spans="7:13">
      <c r="G2291" s="81" t="s">
        <v>2410</v>
      </c>
      <c r="H2291" s="81"/>
      <c r="I2291" s="81" t="s">
        <v>20229</v>
      </c>
      <c r="J2291" s="81" t="s">
        <v>23425</v>
      </c>
      <c r="K2291" s="81"/>
      <c r="L2291" s="81"/>
      <c r="M2291" s="100"/>
    </row>
    <row r="2292" spans="7:13">
      <c r="G2292" s="81" t="s">
        <v>2411</v>
      </c>
      <c r="H2292" s="81"/>
      <c r="I2292" s="81" t="s">
        <v>20229</v>
      </c>
      <c r="J2292" s="81" t="s">
        <v>23426</v>
      </c>
      <c r="K2292" s="81"/>
      <c r="L2292" s="81"/>
      <c r="M2292" s="100"/>
    </row>
    <row r="2293" spans="7:13">
      <c r="G2293" s="81" t="s">
        <v>2412</v>
      </c>
      <c r="H2293" s="81"/>
      <c r="I2293" s="81" t="s">
        <v>20229</v>
      </c>
      <c r="J2293" s="81" t="s">
        <v>23427</v>
      </c>
      <c r="K2293" s="81"/>
      <c r="L2293" s="81"/>
      <c r="M2293" s="100"/>
    </row>
    <row r="2294" spans="7:13">
      <c r="G2294" s="81" t="s">
        <v>2413</v>
      </c>
      <c r="H2294" s="81"/>
      <c r="I2294" s="81" t="s">
        <v>20229</v>
      </c>
      <c r="J2294" s="81" t="s">
        <v>23428</v>
      </c>
      <c r="K2294" s="81"/>
      <c r="L2294" s="81"/>
      <c r="M2294" s="100"/>
    </row>
    <row r="2295" spans="7:13">
      <c r="G2295" s="81" t="s">
        <v>2414</v>
      </c>
      <c r="H2295" s="81"/>
      <c r="I2295" s="81" t="s">
        <v>20229</v>
      </c>
      <c r="J2295" s="81" t="s">
        <v>23429</v>
      </c>
      <c r="K2295" s="81"/>
      <c r="L2295" s="81"/>
      <c r="M2295" s="100"/>
    </row>
    <row r="2296" spans="7:13">
      <c r="G2296" s="81" t="s">
        <v>2415</v>
      </c>
      <c r="H2296" s="81"/>
      <c r="I2296" s="81" t="s">
        <v>20229</v>
      </c>
      <c r="J2296" s="81" t="s">
        <v>23430</v>
      </c>
      <c r="K2296" s="81"/>
      <c r="L2296" s="81"/>
      <c r="M2296" s="100"/>
    </row>
    <row r="2297" spans="7:13">
      <c r="G2297" s="81" t="s">
        <v>2416</v>
      </c>
      <c r="H2297" s="81"/>
      <c r="I2297" s="81" t="s">
        <v>20229</v>
      </c>
      <c r="J2297" s="81" t="s">
        <v>23431</v>
      </c>
      <c r="K2297" s="81"/>
      <c r="L2297" s="81"/>
      <c r="M2297" s="100"/>
    </row>
    <row r="2298" spans="7:13">
      <c r="G2298" s="81" t="s">
        <v>2417</v>
      </c>
      <c r="H2298" s="81"/>
      <c r="I2298" s="81" t="s">
        <v>20229</v>
      </c>
      <c r="J2298" s="81" t="s">
        <v>23432</v>
      </c>
      <c r="K2298" s="81"/>
      <c r="L2298" s="81"/>
      <c r="M2298" s="100"/>
    </row>
    <row r="2299" spans="7:13">
      <c r="G2299" s="81" t="s">
        <v>2418</v>
      </c>
      <c r="H2299" s="81"/>
      <c r="I2299" s="81" t="s">
        <v>20229</v>
      </c>
      <c r="J2299" s="81" t="s">
        <v>23433</v>
      </c>
      <c r="K2299" s="81"/>
      <c r="L2299" s="81"/>
      <c r="M2299" s="100"/>
    </row>
    <row r="2300" spans="7:13">
      <c r="G2300" s="81" t="s">
        <v>2419</v>
      </c>
      <c r="H2300" s="81"/>
      <c r="I2300" s="81" t="s">
        <v>20229</v>
      </c>
      <c r="J2300" s="81" t="s">
        <v>23434</v>
      </c>
      <c r="K2300" s="81"/>
      <c r="L2300" s="81"/>
      <c r="M2300" s="100"/>
    </row>
    <row r="2301" spans="7:13">
      <c r="G2301" s="81" t="s">
        <v>2420</v>
      </c>
      <c r="H2301" s="81"/>
      <c r="I2301" s="81" t="s">
        <v>20229</v>
      </c>
      <c r="J2301" s="81" t="s">
        <v>23435</v>
      </c>
      <c r="K2301" s="81"/>
      <c r="L2301" s="81"/>
      <c r="M2301" s="100"/>
    </row>
    <row r="2302" spans="7:13">
      <c r="G2302" s="81" t="s">
        <v>2421</v>
      </c>
      <c r="H2302" s="81"/>
      <c r="I2302" s="81" t="s">
        <v>20229</v>
      </c>
      <c r="J2302" s="81" t="s">
        <v>23436</v>
      </c>
      <c r="K2302" s="81"/>
      <c r="L2302" s="81"/>
      <c r="M2302" s="100"/>
    </row>
    <row r="2303" spans="7:13">
      <c r="G2303" s="81" t="s">
        <v>2422</v>
      </c>
      <c r="H2303" s="81"/>
      <c r="I2303" s="81" t="s">
        <v>20229</v>
      </c>
      <c r="J2303" s="81" t="s">
        <v>23437</v>
      </c>
      <c r="K2303" s="81"/>
      <c r="L2303" s="81"/>
      <c r="M2303" s="100"/>
    </row>
    <row r="2304" spans="7:13">
      <c r="G2304" s="81" t="s">
        <v>2423</v>
      </c>
      <c r="H2304" s="81"/>
      <c r="I2304" s="81" t="s">
        <v>20229</v>
      </c>
      <c r="J2304" s="81" t="s">
        <v>23438</v>
      </c>
      <c r="K2304" s="81"/>
      <c r="L2304" s="81"/>
      <c r="M2304" s="100"/>
    </row>
    <row r="2305" spans="7:13">
      <c r="G2305" s="81" t="s">
        <v>2424</v>
      </c>
      <c r="H2305" s="81"/>
      <c r="I2305" s="81" t="s">
        <v>20229</v>
      </c>
      <c r="J2305" s="81" t="s">
        <v>23439</v>
      </c>
      <c r="K2305" s="81"/>
      <c r="L2305" s="81"/>
      <c r="M2305" s="100"/>
    </row>
    <row r="2306" spans="7:13">
      <c r="G2306" s="81" t="s">
        <v>2425</v>
      </c>
      <c r="H2306" s="81"/>
      <c r="I2306" s="81" t="s">
        <v>20229</v>
      </c>
      <c r="J2306" s="81" t="s">
        <v>23440</v>
      </c>
      <c r="K2306" s="81"/>
      <c r="L2306" s="81"/>
      <c r="M2306" s="100"/>
    </row>
    <row r="2307" spans="7:13">
      <c r="G2307" s="81" t="s">
        <v>2426</v>
      </c>
      <c r="H2307" s="81"/>
      <c r="I2307" s="81" t="s">
        <v>20229</v>
      </c>
      <c r="J2307" s="81" t="s">
        <v>23441</v>
      </c>
      <c r="K2307" s="81"/>
      <c r="L2307" s="81"/>
      <c r="M2307" s="100"/>
    </row>
    <row r="2308" spans="7:13">
      <c r="G2308" s="81" t="s">
        <v>2427</v>
      </c>
      <c r="H2308" s="81"/>
      <c r="I2308" s="81" t="s">
        <v>20229</v>
      </c>
      <c r="J2308" s="81" t="s">
        <v>23442</v>
      </c>
      <c r="K2308" s="81"/>
      <c r="L2308" s="81"/>
      <c r="M2308" s="100"/>
    </row>
    <row r="2309" spans="7:13">
      <c r="G2309" s="81" t="s">
        <v>2428</v>
      </c>
      <c r="H2309" s="81"/>
      <c r="I2309" s="81" t="s">
        <v>20229</v>
      </c>
      <c r="J2309" s="81" t="s">
        <v>23443</v>
      </c>
      <c r="K2309" s="81"/>
      <c r="L2309" s="81"/>
      <c r="M2309" s="100"/>
    </row>
    <row r="2310" spans="7:13">
      <c r="G2310" s="81" t="s">
        <v>2429</v>
      </c>
      <c r="H2310" s="81"/>
      <c r="I2310" s="81" t="s">
        <v>20229</v>
      </c>
      <c r="J2310" s="81" t="s">
        <v>23444</v>
      </c>
      <c r="K2310" s="81"/>
      <c r="L2310" s="81"/>
      <c r="M2310" s="100"/>
    </row>
    <row r="2311" spans="7:13">
      <c r="G2311" s="81" t="s">
        <v>2430</v>
      </c>
      <c r="H2311" s="81"/>
      <c r="I2311" s="81" t="s">
        <v>20229</v>
      </c>
      <c r="J2311" s="81" t="s">
        <v>23445</v>
      </c>
      <c r="K2311" s="81"/>
      <c r="L2311" s="81"/>
      <c r="M2311" s="100"/>
    </row>
    <row r="2312" spans="7:13">
      <c r="G2312" s="81" t="s">
        <v>2431</v>
      </c>
      <c r="H2312" s="81"/>
      <c r="I2312" s="81" t="s">
        <v>20229</v>
      </c>
      <c r="J2312" s="81" t="s">
        <v>23446</v>
      </c>
      <c r="K2312" s="81"/>
      <c r="L2312" s="81"/>
      <c r="M2312" s="100"/>
    </row>
    <row r="2313" spans="7:13">
      <c r="G2313" s="81" t="s">
        <v>2432</v>
      </c>
      <c r="H2313" s="81"/>
      <c r="I2313" s="81" t="s">
        <v>20229</v>
      </c>
      <c r="J2313" s="81" t="s">
        <v>23447</v>
      </c>
      <c r="K2313" s="81"/>
      <c r="L2313" s="81"/>
      <c r="M2313" s="100"/>
    </row>
    <row r="2314" spans="7:13">
      <c r="G2314" s="81" t="s">
        <v>2433</v>
      </c>
      <c r="H2314" s="81"/>
      <c r="I2314" s="81" t="s">
        <v>20229</v>
      </c>
      <c r="J2314" s="81" t="s">
        <v>23448</v>
      </c>
      <c r="K2314" s="81"/>
      <c r="L2314" s="81"/>
      <c r="M2314" s="100"/>
    </row>
    <row r="2315" spans="7:13">
      <c r="G2315" s="81" t="s">
        <v>2434</v>
      </c>
      <c r="H2315" s="81"/>
      <c r="I2315" s="81" t="s">
        <v>20229</v>
      </c>
      <c r="J2315" s="81" t="s">
        <v>23449</v>
      </c>
      <c r="K2315" s="81"/>
      <c r="L2315" s="81"/>
      <c r="M2315" s="100"/>
    </row>
    <row r="2316" spans="7:13">
      <c r="G2316" s="81" t="s">
        <v>2435</v>
      </c>
      <c r="H2316" s="81"/>
      <c r="I2316" s="81" t="s">
        <v>20229</v>
      </c>
      <c r="J2316" s="81" t="s">
        <v>23450</v>
      </c>
      <c r="K2316" s="81"/>
      <c r="L2316" s="81"/>
      <c r="M2316" s="100"/>
    </row>
    <row r="2317" spans="7:13">
      <c r="G2317" s="81" t="s">
        <v>2436</v>
      </c>
      <c r="H2317" s="81"/>
      <c r="I2317" s="81" t="s">
        <v>20229</v>
      </c>
      <c r="J2317" s="81" t="s">
        <v>23451</v>
      </c>
      <c r="K2317" s="81"/>
      <c r="L2317" s="81"/>
      <c r="M2317" s="100"/>
    </row>
    <row r="2318" spans="7:13">
      <c r="G2318" s="81" t="s">
        <v>2437</v>
      </c>
      <c r="H2318" s="81"/>
      <c r="I2318" s="81" t="s">
        <v>20229</v>
      </c>
      <c r="J2318" s="81" t="s">
        <v>23452</v>
      </c>
      <c r="K2318" s="81"/>
      <c r="L2318" s="81"/>
      <c r="M2318" s="100"/>
    </row>
    <row r="2319" spans="7:13">
      <c r="G2319" s="81" t="s">
        <v>2438</v>
      </c>
      <c r="H2319" s="81"/>
      <c r="I2319" s="81" t="s">
        <v>20229</v>
      </c>
      <c r="J2319" s="81" t="s">
        <v>23453</v>
      </c>
      <c r="K2319" s="81"/>
      <c r="L2319" s="81"/>
      <c r="M2319" s="100"/>
    </row>
    <row r="2320" spans="7:13">
      <c r="G2320" s="81" t="s">
        <v>2439</v>
      </c>
      <c r="H2320" s="81"/>
      <c r="I2320" s="81" t="s">
        <v>20229</v>
      </c>
      <c r="J2320" s="81" t="s">
        <v>23454</v>
      </c>
      <c r="K2320" s="81"/>
      <c r="L2320" s="81"/>
      <c r="M2320" s="100"/>
    </row>
    <row r="2321" spans="7:13">
      <c r="G2321" s="81" t="s">
        <v>2440</v>
      </c>
      <c r="H2321" s="81"/>
      <c r="I2321" s="81" t="s">
        <v>20229</v>
      </c>
      <c r="J2321" s="81" t="s">
        <v>23455</v>
      </c>
      <c r="K2321" s="81"/>
      <c r="L2321" s="81"/>
      <c r="M2321" s="100"/>
    </row>
    <row r="2322" spans="7:13">
      <c r="G2322" s="81" t="s">
        <v>2441</v>
      </c>
      <c r="H2322" s="81"/>
      <c r="I2322" s="81" t="s">
        <v>20229</v>
      </c>
      <c r="J2322" s="81" t="s">
        <v>23456</v>
      </c>
      <c r="K2322" s="81"/>
      <c r="L2322" s="81"/>
      <c r="M2322" s="100"/>
    </row>
    <row r="2323" spans="7:13">
      <c r="G2323" s="81" t="s">
        <v>2442</v>
      </c>
      <c r="H2323" s="81"/>
      <c r="I2323" s="81" t="s">
        <v>20229</v>
      </c>
      <c r="J2323" s="81" t="s">
        <v>23457</v>
      </c>
      <c r="K2323" s="81"/>
      <c r="L2323" s="81"/>
      <c r="M2323" s="100"/>
    </row>
    <row r="2324" spans="7:13">
      <c r="G2324" s="81" t="s">
        <v>2443</v>
      </c>
      <c r="H2324" s="81"/>
      <c r="I2324" s="81" t="s">
        <v>20229</v>
      </c>
      <c r="J2324" s="81" t="s">
        <v>23458</v>
      </c>
      <c r="K2324" s="81"/>
      <c r="L2324" s="81"/>
      <c r="M2324" s="100"/>
    </row>
    <row r="2325" spans="7:13">
      <c r="G2325" s="81" t="s">
        <v>2444</v>
      </c>
      <c r="H2325" s="81"/>
      <c r="I2325" s="81" t="s">
        <v>20229</v>
      </c>
      <c r="J2325" s="81" t="s">
        <v>23459</v>
      </c>
      <c r="K2325" s="81"/>
      <c r="L2325" s="81"/>
      <c r="M2325" s="100"/>
    </row>
    <row r="2326" spans="7:13">
      <c r="G2326" s="81" t="s">
        <v>2445</v>
      </c>
      <c r="H2326" s="81"/>
      <c r="I2326" s="81" t="s">
        <v>20229</v>
      </c>
      <c r="J2326" s="81" t="s">
        <v>23460</v>
      </c>
      <c r="K2326" s="81"/>
      <c r="L2326" s="81"/>
      <c r="M2326" s="100"/>
    </row>
    <row r="2327" spans="7:13">
      <c r="G2327" s="81" t="s">
        <v>2446</v>
      </c>
      <c r="H2327" s="81"/>
      <c r="I2327" s="81" t="s">
        <v>20229</v>
      </c>
      <c r="J2327" s="81" t="s">
        <v>23461</v>
      </c>
      <c r="K2327" s="81"/>
      <c r="L2327" s="81"/>
      <c r="M2327" s="100"/>
    </row>
    <row r="2328" spans="7:13">
      <c r="G2328" s="81" t="s">
        <v>2447</v>
      </c>
      <c r="H2328" s="81"/>
      <c r="I2328" s="81" t="s">
        <v>20229</v>
      </c>
      <c r="J2328" s="81" t="s">
        <v>23462</v>
      </c>
      <c r="K2328" s="81"/>
      <c r="L2328" s="81"/>
      <c r="M2328" s="100"/>
    </row>
    <row r="2329" spans="7:13">
      <c r="G2329" s="81" t="s">
        <v>2448</v>
      </c>
      <c r="H2329" s="81"/>
      <c r="I2329" s="81" t="s">
        <v>20229</v>
      </c>
      <c r="J2329" s="81" t="s">
        <v>23463</v>
      </c>
      <c r="K2329" s="81"/>
      <c r="L2329" s="81"/>
      <c r="M2329" s="100"/>
    </row>
    <row r="2330" spans="7:13">
      <c r="G2330" s="81" t="s">
        <v>2449</v>
      </c>
      <c r="H2330" s="81"/>
      <c r="I2330" s="81" t="s">
        <v>20229</v>
      </c>
      <c r="J2330" s="81" t="s">
        <v>23464</v>
      </c>
      <c r="K2330" s="81"/>
      <c r="L2330" s="81"/>
      <c r="M2330" s="100"/>
    </row>
    <row r="2331" spans="7:13">
      <c r="G2331" s="81" t="s">
        <v>2450</v>
      </c>
      <c r="H2331" s="81"/>
      <c r="I2331" s="81" t="s">
        <v>20229</v>
      </c>
      <c r="J2331" s="81" t="s">
        <v>23465</v>
      </c>
      <c r="K2331" s="81"/>
      <c r="L2331" s="81"/>
      <c r="M2331" s="100"/>
    </row>
    <row r="2332" spans="7:13">
      <c r="G2332" s="81" t="s">
        <v>2451</v>
      </c>
      <c r="H2332" s="81"/>
      <c r="I2332" s="81" t="s">
        <v>20229</v>
      </c>
      <c r="J2332" s="81" t="s">
        <v>23466</v>
      </c>
      <c r="K2332" s="81"/>
      <c r="L2332" s="81"/>
      <c r="M2332" s="100"/>
    </row>
    <row r="2333" spans="7:13">
      <c r="G2333" s="81" t="s">
        <v>2452</v>
      </c>
      <c r="H2333" s="81"/>
      <c r="I2333" s="81" t="s">
        <v>20229</v>
      </c>
      <c r="J2333" s="81" t="s">
        <v>23467</v>
      </c>
      <c r="K2333" s="81"/>
      <c r="L2333" s="81"/>
      <c r="M2333" s="100"/>
    </row>
    <row r="2334" spans="7:13">
      <c r="G2334" s="81" t="s">
        <v>2453</v>
      </c>
      <c r="H2334" s="81"/>
      <c r="I2334" s="81" t="s">
        <v>20229</v>
      </c>
      <c r="J2334" s="81" t="s">
        <v>23468</v>
      </c>
      <c r="K2334" s="81"/>
      <c r="L2334" s="81"/>
      <c r="M2334" s="100"/>
    </row>
    <row r="2335" spans="7:13">
      <c r="G2335" s="81" t="s">
        <v>2454</v>
      </c>
      <c r="H2335" s="81"/>
      <c r="I2335" s="81" t="s">
        <v>20229</v>
      </c>
      <c r="J2335" s="81" t="s">
        <v>23469</v>
      </c>
      <c r="K2335" s="81"/>
      <c r="L2335" s="81"/>
      <c r="M2335" s="100"/>
    </row>
    <row r="2336" spans="7:13">
      <c r="G2336" s="81" t="s">
        <v>2455</v>
      </c>
      <c r="H2336" s="81"/>
      <c r="I2336" s="81" t="s">
        <v>20229</v>
      </c>
      <c r="J2336" s="81" t="s">
        <v>23470</v>
      </c>
      <c r="K2336" s="81"/>
      <c r="L2336" s="81"/>
      <c r="M2336" s="100"/>
    </row>
    <row r="2337" spans="7:13">
      <c r="G2337" s="81" t="s">
        <v>2456</v>
      </c>
      <c r="H2337" s="81"/>
      <c r="I2337" s="81" t="s">
        <v>20229</v>
      </c>
      <c r="J2337" s="81" t="s">
        <v>23471</v>
      </c>
      <c r="K2337" s="81"/>
      <c r="L2337" s="81"/>
      <c r="M2337" s="100"/>
    </row>
    <row r="2338" spans="7:13">
      <c r="G2338" s="81" t="s">
        <v>2457</v>
      </c>
      <c r="H2338" s="81"/>
      <c r="I2338" s="81" t="s">
        <v>20229</v>
      </c>
      <c r="J2338" s="81" t="s">
        <v>23472</v>
      </c>
      <c r="K2338" s="81"/>
      <c r="L2338" s="81"/>
      <c r="M2338" s="100"/>
    </row>
    <row r="2339" spans="7:13">
      <c r="G2339" s="81" t="s">
        <v>2458</v>
      </c>
      <c r="H2339" s="81"/>
      <c r="I2339" s="81" t="s">
        <v>20229</v>
      </c>
      <c r="J2339" s="81" t="s">
        <v>23473</v>
      </c>
      <c r="K2339" s="81"/>
      <c r="L2339" s="81"/>
      <c r="M2339" s="100"/>
    </row>
    <row r="2340" spans="7:13">
      <c r="G2340" s="81" t="s">
        <v>2459</v>
      </c>
      <c r="H2340" s="81"/>
      <c r="I2340" s="81" t="s">
        <v>20229</v>
      </c>
      <c r="J2340" s="81" t="s">
        <v>23474</v>
      </c>
      <c r="K2340" s="81"/>
      <c r="L2340" s="81"/>
      <c r="M2340" s="100"/>
    </row>
    <row r="2341" spans="7:13">
      <c r="G2341" s="81" t="s">
        <v>2460</v>
      </c>
      <c r="H2341" s="81"/>
      <c r="I2341" s="81" t="s">
        <v>20229</v>
      </c>
      <c r="J2341" s="81" t="s">
        <v>23475</v>
      </c>
      <c r="K2341" s="81"/>
      <c r="L2341" s="81"/>
      <c r="M2341" s="100"/>
    </row>
    <row r="2342" spans="7:13">
      <c r="G2342" s="81" t="s">
        <v>2461</v>
      </c>
      <c r="H2342" s="81"/>
      <c r="I2342" s="81" t="s">
        <v>20229</v>
      </c>
      <c r="J2342" s="81" t="s">
        <v>23476</v>
      </c>
      <c r="K2342" s="81"/>
      <c r="L2342" s="81"/>
      <c r="M2342" s="100"/>
    </row>
    <row r="2343" spans="7:13">
      <c r="G2343" s="81" t="s">
        <v>2462</v>
      </c>
      <c r="H2343" s="81"/>
      <c r="I2343" s="81" t="s">
        <v>20229</v>
      </c>
      <c r="J2343" s="81" t="s">
        <v>23477</v>
      </c>
      <c r="K2343" s="81"/>
      <c r="L2343" s="81"/>
      <c r="M2343" s="100"/>
    </row>
    <row r="2344" spans="7:13">
      <c r="G2344" s="81" t="s">
        <v>2463</v>
      </c>
      <c r="H2344" s="81"/>
      <c r="I2344" s="81" t="s">
        <v>20229</v>
      </c>
      <c r="J2344" s="81" t="s">
        <v>23478</v>
      </c>
      <c r="K2344" s="81"/>
      <c r="L2344" s="81"/>
      <c r="M2344" s="100"/>
    </row>
    <row r="2345" spans="7:13">
      <c r="G2345" s="81" t="s">
        <v>2464</v>
      </c>
      <c r="H2345" s="81"/>
      <c r="I2345" s="81" t="s">
        <v>20229</v>
      </c>
      <c r="J2345" s="81" t="s">
        <v>23479</v>
      </c>
      <c r="K2345" s="81"/>
      <c r="L2345" s="81"/>
      <c r="M2345" s="100"/>
    </row>
    <row r="2346" spans="7:13">
      <c r="G2346" s="81" t="s">
        <v>2465</v>
      </c>
      <c r="H2346" s="81"/>
      <c r="I2346" s="81" t="s">
        <v>20229</v>
      </c>
      <c r="J2346" s="81" t="s">
        <v>23480</v>
      </c>
      <c r="K2346" s="81"/>
      <c r="L2346" s="81"/>
      <c r="M2346" s="100"/>
    </row>
    <row r="2347" spans="7:13">
      <c r="G2347" s="81" t="s">
        <v>2466</v>
      </c>
      <c r="H2347" s="81"/>
      <c r="I2347" s="81" t="s">
        <v>20229</v>
      </c>
      <c r="J2347" s="81" t="s">
        <v>23481</v>
      </c>
      <c r="K2347" s="81"/>
      <c r="L2347" s="81"/>
      <c r="M2347" s="100"/>
    </row>
    <row r="2348" spans="7:13">
      <c r="G2348" s="81" t="s">
        <v>2467</v>
      </c>
      <c r="H2348" s="81"/>
      <c r="I2348" s="81" t="s">
        <v>20229</v>
      </c>
      <c r="J2348" s="81" t="s">
        <v>23482</v>
      </c>
      <c r="K2348" s="81"/>
      <c r="L2348" s="81"/>
      <c r="M2348" s="100"/>
    </row>
    <row r="2349" spans="7:13">
      <c r="G2349" s="81" t="s">
        <v>2468</v>
      </c>
      <c r="H2349" s="81"/>
      <c r="I2349" s="81" t="s">
        <v>20229</v>
      </c>
      <c r="J2349" s="81" t="s">
        <v>23483</v>
      </c>
      <c r="K2349" s="81"/>
      <c r="L2349" s="81"/>
      <c r="M2349" s="100"/>
    </row>
    <row r="2350" spans="7:13">
      <c r="G2350" s="81" t="s">
        <v>2469</v>
      </c>
      <c r="H2350" s="81"/>
      <c r="I2350" s="81" t="s">
        <v>20229</v>
      </c>
      <c r="J2350" s="81" t="s">
        <v>23484</v>
      </c>
      <c r="K2350" s="81"/>
      <c r="L2350" s="81"/>
      <c r="M2350" s="100"/>
    </row>
    <row r="2351" spans="7:13">
      <c r="G2351" s="81" t="s">
        <v>2470</v>
      </c>
      <c r="H2351" s="81"/>
      <c r="I2351" s="81" t="s">
        <v>20229</v>
      </c>
      <c r="J2351" s="81" t="s">
        <v>23485</v>
      </c>
      <c r="K2351" s="81"/>
      <c r="L2351" s="81"/>
      <c r="M2351" s="100"/>
    </row>
    <row r="2352" spans="7:13">
      <c r="G2352" s="81" t="s">
        <v>2471</v>
      </c>
      <c r="H2352" s="81"/>
      <c r="I2352" s="81" t="s">
        <v>20229</v>
      </c>
      <c r="J2352" s="81" t="s">
        <v>23486</v>
      </c>
      <c r="K2352" s="81"/>
      <c r="L2352" s="81"/>
      <c r="M2352" s="100"/>
    </row>
    <row r="2353" spans="7:13">
      <c r="G2353" s="81" t="s">
        <v>2472</v>
      </c>
      <c r="H2353" s="81"/>
      <c r="I2353" s="81" t="s">
        <v>20229</v>
      </c>
      <c r="J2353" s="81" t="s">
        <v>23487</v>
      </c>
      <c r="K2353" s="81"/>
      <c r="L2353" s="81"/>
      <c r="M2353" s="100"/>
    </row>
    <row r="2354" spans="7:13">
      <c r="G2354" s="81" t="s">
        <v>2473</v>
      </c>
      <c r="H2354" s="81"/>
      <c r="I2354" s="81" t="s">
        <v>20229</v>
      </c>
      <c r="J2354" s="81" t="s">
        <v>23488</v>
      </c>
      <c r="K2354" s="81"/>
      <c r="L2354" s="81"/>
      <c r="M2354" s="100"/>
    </row>
    <row r="2355" spans="7:13">
      <c r="G2355" s="81" t="s">
        <v>2474</v>
      </c>
      <c r="H2355" s="81" t="s">
        <v>20611</v>
      </c>
      <c r="I2355" s="81" t="s">
        <v>20612</v>
      </c>
      <c r="J2355" s="100">
        <v>663</v>
      </c>
      <c r="K2355" s="81"/>
      <c r="L2355" s="81"/>
      <c r="M2355" s="81"/>
    </row>
    <row r="2356" spans="7:13">
      <c r="G2356" s="81" t="s">
        <v>2475</v>
      </c>
      <c r="H2356" s="81"/>
      <c r="I2356" s="81" t="s">
        <v>20229</v>
      </c>
      <c r="J2356" s="81" t="s">
        <v>23489</v>
      </c>
      <c r="K2356" s="81"/>
      <c r="L2356" s="81"/>
      <c r="M2356" s="100"/>
    </row>
    <row r="2357" spans="7:13">
      <c r="G2357" s="81" t="s">
        <v>2476</v>
      </c>
      <c r="H2357" s="81"/>
      <c r="I2357" s="81" t="s">
        <v>20229</v>
      </c>
      <c r="J2357" s="81" t="s">
        <v>23490</v>
      </c>
      <c r="K2357" s="81"/>
      <c r="L2357" s="81"/>
      <c r="M2357" s="100"/>
    </row>
    <row r="2358" spans="7:13">
      <c r="G2358" s="81" t="s">
        <v>2477</v>
      </c>
      <c r="H2358" s="81"/>
      <c r="I2358" s="81" t="s">
        <v>20229</v>
      </c>
      <c r="J2358" s="81" t="s">
        <v>23491</v>
      </c>
      <c r="K2358" s="81"/>
      <c r="L2358" s="81"/>
      <c r="M2358" s="100"/>
    </row>
    <row r="2359" spans="7:13">
      <c r="G2359" s="81" t="s">
        <v>2478</v>
      </c>
      <c r="H2359" s="81"/>
      <c r="I2359" s="81" t="s">
        <v>20229</v>
      </c>
      <c r="J2359" s="81" t="s">
        <v>23492</v>
      </c>
      <c r="K2359" s="81"/>
      <c r="L2359" s="81"/>
      <c r="M2359" s="100"/>
    </row>
    <row r="2360" spans="7:13">
      <c r="G2360" s="81" t="s">
        <v>2479</v>
      </c>
      <c r="H2360" s="81"/>
      <c r="I2360" s="81" t="s">
        <v>20229</v>
      </c>
      <c r="J2360" s="81" t="s">
        <v>23493</v>
      </c>
      <c r="K2360" s="81"/>
      <c r="L2360" s="81"/>
      <c r="M2360" s="100"/>
    </row>
    <row r="2361" spans="7:13">
      <c r="G2361" s="81" t="s">
        <v>2480</v>
      </c>
      <c r="H2361" s="81"/>
      <c r="I2361" s="81" t="s">
        <v>20229</v>
      </c>
      <c r="J2361" s="81" t="s">
        <v>23494</v>
      </c>
      <c r="K2361" s="81"/>
      <c r="L2361" s="81"/>
      <c r="M2361" s="100"/>
    </row>
    <row r="2362" spans="7:13">
      <c r="G2362" s="81" t="s">
        <v>2481</v>
      </c>
      <c r="H2362" s="81"/>
      <c r="I2362" s="81" t="s">
        <v>20229</v>
      </c>
      <c r="J2362" s="81" t="s">
        <v>23495</v>
      </c>
      <c r="K2362" s="81"/>
      <c r="L2362" s="81"/>
      <c r="M2362" s="100"/>
    </row>
    <row r="2363" spans="7:13">
      <c r="G2363" s="81" t="s">
        <v>2482</v>
      </c>
      <c r="H2363" s="81"/>
      <c r="I2363" s="81" t="s">
        <v>20229</v>
      </c>
      <c r="J2363" s="81" t="s">
        <v>23496</v>
      </c>
      <c r="K2363" s="81"/>
      <c r="L2363" s="81"/>
      <c r="M2363" s="100"/>
    </row>
    <row r="2364" spans="7:13">
      <c r="G2364" s="81" t="s">
        <v>2483</v>
      </c>
      <c r="H2364" s="81"/>
      <c r="I2364" s="81" t="s">
        <v>20229</v>
      </c>
      <c r="J2364" s="81" t="s">
        <v>23497</v>
      </c>
      <c r="K2364" s="81"/>
      <c r="L2364" s="81"/>
      <c r="M2364" s="100"/>
    </row>
    <row r="2365" spans="7:13">
      <c r="G2365" s="81" t="s">
        <v>2484</v>
      </c>
      <c r="H2365" s="81"/>
      <c r="I2365" s="81" t="s">
        <v>20229</v>
      </c>
      <c r="J2365" s="81" t="s">
        <v>23498</v>
      </c>
      <c r="K2365" s="81"/>
      <c r="L2365" s="81"/>
      <c r="M2365" s="100"/>
    </row>
    <row r="2366" spans="7:13">
      <c r="G2366" s="81" t="s">
        <v>2485</v>
      </c>
      <c r="H2366" s="81"/>
      <c r="I2366" s="81" t="s">
        <v>20229</v>
      </c>
      <c r="J2366" s="81" t="s">
        <v>23499</v>
      </c>
      <c r="K2366" s="81"/>
      <c r="L2366" s="81"/>
      <c r="M2366" s="100"/>
    </row>
    <row r="2367" spans="7:13">
      <c r="G2367" s="81" t="s">
        <v>2486</v>
      </c>
      <c r="H2367" s="81"/>
      <c r="I2367" s="81" t="s">
        <v>20229</v>
      </c>
      <c r="J2367" s="81" t="s">
        <v>23500</v>
      </c>
      <c r="K2367" s="81"/>
      <c r="L2367" s="81"/>
      <c r="M2367" s="100"/>
    </row>
    <row r="2368" spans="7:13">
      <c r="G2368" s="81" t="s">
        <v>2487</v>
      </c>
      <c r="H2368" s="81"/>
      <c r="I2368" s="81" t="s">
        <v>20229</v>
      </c>
      <c r="J2368" s="81" t="s">
        <v>23501</v>
      </c>
      <c r="K2368" s="81"/>
      <c r="L2368" s="81"/>
      <c r="M2368" s="100"/>
    </row>
    <row r="2369" spans="7:13">
      <c r="G2369" s="81" t="s">
        <v>2488</v>
      </c>
      <c r="H2369" s="81"/>
      <c r="I2369" s="81" t="s">
        <v>20229</v>
      </c>
      <c r="J2369" s="81" t="s">
        <v>23502</v>
      </c>
      <c r="K2369" s="81"/>
      <c r="L2369" s="81"/>
      <c r="M2369" s="100"/>
    </row>
    <row r="2370" spans="7:13">
      <c r="G2370" s="81" t="s">
        <v>2489</v>
      </c>
      <c r="H2370" s="81"/>
      <c r="I2370" s="81" t="s">
        <v>20229</v>
      </c>
      <c r="J2370" s="81" t="s">
        <v>23503</v>
      </c>
      <c r="K2370" s="81"/>
      <c r="L2370" s="81"/>
      <c r="M2370" s="100"/>
    </row>
    <row r="2371" spans="7:13">
      <c r="G2371" s="81" t="s">
        <v>2490</v>
      </c>
      <c r="H2371" s="81"/>
      <c r="I2371" s="81" t="s">
        <v>20229</v>
      </c>
      <c r="J2371" s="81" t="s">
        <v>23504</v>
      </c>
      <c r="K2371" s="81"/>
      <c r="L2371" s="81"/>
      <c r="M2371" s="100"/>
    </row>
    <row r="2372" spans="7:13">
      <c r="G2372" s="81" t="s">
        <v>2491</v>
      </c>
      <c r="H2372" s="81"/>
      <c r="I2372" s="81" t="s">
        <v>20229</v>
      </c>
      <c r="J2372" s="81" t="s">
        <v>23505</v>
      </c>
      <c r="K2372" s="81"/>
      <c r="L2372" s="81"/>
      <c r="M2372" s="100"/>
    </row>
    <row r="2373" spans="7:13">
      <c r="G2373" s="81" t="s">
        <v>2492</v>
      </c>
      <c r="H2373" s="81"/>
      <c r="I2373" s="81" t="s">
        <v>20229</v>
      </c>
      <c r="J2373" s="81" t="s">
        <v>23506</v>
      </c>
      <c r="K2373" s="81"/>
      <c r="L2373" s="81"/>
      <c r="M2373" s="100"/>
    </row>
    <row r="2374" spans="7:13">
      <c r="G2374" s="81" t="s">
        <v>2493</v>
      </c>
      <c r="H2374" s="81"/>
      <c r="I2374" s="81" t="s">
        <v>20229</v>
      </c>
      <c r="J2374" s="81" t="s">
        <v>23507</v>
      </c>
      <c r="K2374" s="81"/>
      <c r="L2374" s="81"/>
      <c r="M2374" s="100"/>
    </row>
    <row r="2375" spans="7:13">
      <c r="G2375" s="81" t="s">
        <v>2494</v>
      </c>
      <c r="H2375" s="81"/>
      <c r="I2375" s="81" t="s">
        <v>20229</v>
      </c>
      <c r="J2375" s="81" t="s">
        <v>23508</v>
      </c>
      <c r="K2375" s="81"/>
      <c r="L2375" s="81"/>
      <c r="M2375" s="100"/>
    </row>
    <row r="2376" spans="7:13">
      <c r="G2376" s="81" t="s">
        <v>2495</v>
      </c>
      <c r="H2376" s="81"/>
      <c r="I2376" s="81" t="s">
        <v>20229</v>
      </c>
      <c r="J2376" s="81" t="s">
        <v>23509</v>
      </c>
      <c r="K2376" s="81"/>
      <c r="L2376" s="81"/>
      <c r="M2376" s="100"/>
    </row>
    <row r="2377" spans="7:13">
      <c r="G2377" s="81" t="s">
        <v>2496</v>
      </c>
      <c r="H2377" s="81"/>
      <c r="I2377" s="81" t="s">
        <v>20229</v>
      </c>
      <c r="J2377" s="81" t="s">
        <v>23510</v>
      </c>
      <c r="K2377" s="81"/>
      <c r="L2377" s="81"/>
      <c r="M2377" s="100"/>
    </row>
    <row r="2378" spans="7:13">
      <c r="G2378" s="81" t="s">
        <v>2497</v>
      </c>
      <c r="H2378" s="81"/>
      <c r="I2378" s="81" t="s">
        <v>20229</v>
      </c>
      <c r="J2378" s="81" t="s">
        <v>23511</v>
      </c>
      <c r="K2378" s="81"/>
      <c r="L2378" s="81"/>
      <c r="M2378" s="100"/>
    </row>
    <row r="2379" spans="7:13">
      <c r="G2379" s="81" t="s">
        <v>2498</v>
      </c>
      <c r="H2379" s="81"/>
      <c r="I2379" s="81" t="s">
        <v>20229</v>
      </c>
      <c r="J2379" s="81" t="s">
        <v>23512</v>
      </c>
      <c r="K2379" s="81"/>
      <c r="L2379" s="81"/>
      <c r="M2379" s="100"/>
    </row>
    <row r="2380" spans="7:13">
      <c r="G2380" s="81" t="s">
        <v>2499</v>
      </c>
      <c r="H2380" s="81"/>
      <c r="I2380" s="81" t="s">
        <v>20229</v>
      </c>
      <c r="J2380" s="81" t="s">
        <v>23513</v>
      </c>
      <c r="K2380" s="81"/>
      <c r="L2380" s="81"/>
      <c r="M2380" s="100"/>
    </row>
    <row r="2381" spans="7:13">
      <c r="G2381" s="81" t="s">
        <v>2500</v>
      </c>
      <c r="H2381" s="81"/>
      <c r="I2381" s="81" t="s">
        <v>20229</v>
      </c>
      <c r="J2381" s="81" t="s">
        <v>23514</v>
      </c>
      <c r="K2381" s="81"/>
      <c r="L2381" s="81"/>
      <c r="M2381" s="100"/>
    </row>
    <row r="2382" spans="7:13">
      <c r="G2382" s="81" t="s">
        <v>2501</v>
      </c>
      <c r="H2382" s="81"/>
      <c r="I2382" s="81" t="s">
        <v>20229</v>
      </c>
      <c r="J2382" s="81" t="s">
        <v>23515</v>
      </c>
      <c r="K2382" s="81"/>
      <c r="L2382" s="81"/>
      <c r="M2382" s="100"/>
    </row>
    <row r="2383" spans="7:13">
      <c r="G2383" s="81" t="s">
        <v>2502</v>
      </c>
      <c r="H2383" s="81"/>
      <c r="I2383" s="81" t="s">
        <v>20229</v>
      </c>
      <c r="J2383" s="81" t="s">
        <v>23516</v>
      </c>
      <c r="K2383" s="81"/>
      <c r="L2383" s="81"/>
      <c r="M2383" s="100"/>
    </row>
    <row r="2384" spans="7:13">
      <c r="G2384" s="81" t="s">
        <v>2503</v>
      </c>
      <c r="H2384" s="81"/>
      <c r="I2384" s="81" t="s">
        <v>20229</v>
      </c>
      <c r="J2384" s="81" t="s">
        <v>23517</v>
      </c>
      <c r="K2384" s="81"/>
      <c r="L2384" s="81"/>
      <c r="M2384" s="100"/>
    </row>
    <row r="2385" spans="7:13">
      <c r="G2385" s="81" t="s">
        <v>2504</v>
      </c>
      <c r="H2385" s="81"/>
      <c r="I2385" s="81" t="s">
        <v>20229</v>
      </c>
      <c r="J2385" s="81" t="s">
        <v>23518</v>
      </c>
      <c r="K2385" s="81"/>
      <c r="L2385" s="81"/>
      <c r="M2385" s="100"/>
    </row>
    <row r="2386" spans="7:13">
      <c r="G2386" s="81" t="s">
        <v>2505</v>
      </c>
      <c r="H2386" s="81"/>
      <c r="I2386" s="81" t="s">
        <v>20229</v>
      </c>
      <c r="J2386" s="81" t="s">
        <v>23519</v>
      </c>
      <c r="K2386" s="81"/>
      <c r="L2386" s="81"/>
      <c r="M2386" s="100"/>
    </row>
    <row r="2387" spans="7:13">
      <c r="G2387" s="81" t="s">
        <v>2506</v>
      </c>
      <c r="H2387" s="81"/>
      <c r="I2387" s="81" t="s">
        <v>20229</v>
      </c>
      <c r="J2387" s="81" t="s">
        <v>23520</v>
      </c>
      <c r="K2387" s="81"/>
      <c r="L2387" s="81"/>
      <c r="M2387" s="100"/>
    </row>
    <row r="2388" spans="7:13">
      <c r="G2388" s="81" t="s">
        <v>2507</v>
      </c>
      <c r="H2388" s="81"/>
      <c r="I2388" s="81" t="s">
        <v>20229</v>
      </c>
      <c r="J2388" s="81" t="s">
        <v>23521</v>
      </c>
      <c r="K2388" s="81"/>
      <c r="L2388" s="81"/>
      <c r="M2388" s="100"/>
    </row>
    <row r="2389" spans="7:13">
      <c r="G2389" s="81" t="s">
        <v>2508</v>
      </c>
      <c r="H2389" s="81"/>
      <c r="I2389" s="81" t="s">
        <v>20229</v>
      </c>
      <c r="J2389" s="81" t="s">
        <v>23522</v>
      </c>
      <c r="K2389" s="81"/>
      <c r="L2389" s="81"/>
      <c r="M2389" s="100"/>
    </row>
    <row r="2390" spans="7:13">
      <c r="G2390" s="81" t="s">
        <v>2509</v>
      </c>
      <c r="H2390" s="81"/>
      <c r="I2390" s="81" t="s">
        <v>20229</v>
      </c>
      <c r="J2390" s="81" t="s">
        <v>23523</v>
      </c>
      <c r="K2390" s="81"/>
      <c r="L2390" s="81"/>
      <c r="M2390" s="100"/>
    </row>
    <row r="2391" spans="7:13">
      <c r="G2391" s="81" t="s">
        <v>2510</v>
      </c>
      <c r="H2391" s="81"/>
      <c r="I2391" s="81" t="s">
        <v>20229</v>
      </c>
      <c r="J2391" s="81" t="s">
        <v>23524</v>
      </c>
      <c r="K2391" s="81"/>
      <c r="L2391" s="81"/>
      <c r="M2391" s="100"/>
    </row>
    <row r="2392" spans="7:13">
      <c r="G2392" s="81" t="s">
        <v>2511</v>
      </c>
      <c r="H2392" s="81"/>
      <c r="I2392" s="81" t="s">
        <v>20229</v>
      </c>
      <c r="J2392" s="81" t="s">
        <v>23525</v>
      </c>
      <c r="K2392" s="81"/>
      <c r="L2392" s="81"/>
      <c r="M2392" s="100"/>
    </row>
    <row r="2393" spans="7:13">
      <c r="G2393" s="81" t="s">
        <v>2512</v>
      </c>
      <c r="H2393" s="81"/>
      <c r="I2393" s="81" t="s">
        <v>20229</v>
      </c>
      <c r="J2393" s="81" t="s">
        <v>23526</v>
      </c>
      <c r="K2393" s="81"/>
      <c r="L2393" s="81"/>
      <c r="M2393" s="100"/>
    </row>
    <row r="2394" spans="7:13">
      <c r="G2394" s="81" t="s">
        <v>2513</v>
      </c>
      <c r="H2394" s="81"/>
      <c r="I2394" s="81" t="s">
        <v>20229</v>
      </c>
      <c r="J2394" s="81" t="s">
        <v>23527</v>
      </c>
      <c r="K2394" s="81"/>
      <c r="L2394" s="81"/>
      <c r="M2394" s="100"/>
    </row>
    <row r="2395" spans="7:13">
      <c r="G2395" s="81" t="s">
        <v>2514</v>
      </c>
      <c r="H2395" s="81"/>
      <c r="I2395" s="81" t="s">
        <v>20229</v>
      </c>
      <c r="J2395" s="81" t="s">
        <v>23528</v>
      </c>
      <c r="K2395" s="81"/>
      <c r="L2395" s="81"/>
      <c r="M2395" s="100"/>
    </row>
    <row r="2396" spans="7:13">
      <c r="G2396" s="81" t="s">
        <v>2515</v>
      </c>
      <c r="H2396" s="81"/>
      <c r="I2396" s="81" t="s">
        <v>20229</v>
      </c>
      <c r="J2396" s="81" t="s">
        <v>23529</v>
      </c>
      <c r="K2396" s="81"/>
      <c r="L2396" s="81"/>
      <c r="M2396" s="100"/>
    </row>
    <row r="2397" spans="7:13">
      <c r="G2397" s="81" t="s">
        <v>2516</v>
      </c>
      <c r="H2397" s="81"/>
      <c r="I2397" s="81" t="s">
        <v>20229</v>
      </c>
      <c r="J2397" s="81" t="s">
        <v>23530</v>
      </c>
      <c r="K2397" s="81"/>
      <c r="L2397" s="81"/>
      <c r="M2397" s="100"/>
    </row>
    <row r="2398" spans="7:13">
      <c r="G2398" s="81" t="s">
        <v>2517</v>
      </c>
      <c r="H2398" s="81"/>
      <c r="I2398" s="81" t="s">
        <v>20229</v>
      </c>
      <c r="J2398" s="81" t="s">
        <v>23531</v>
      </c>
      <c r="K2398" s="81"/>
      <c r="L2398" s="81"/>
      <c r="M2398" s="100"/>
    </row>
    <row r="2399" spans="7:13">
      <c r="G2399" s="81" t="s">
        <v>2518</v>
      </c>
      <c r="H2399" s="81"/>
      <c r="I2399" s="81" t="s">
        <v>20229</v>
      </c>
      <c r="J2399" s="81" t="s">
        <v>23532</v>
      </c>
      <c r="K2399" s="81"/>
      <c r="L2399" s="81"/>
      <c r="M2399" s="100"/>
    </row>
    <row r="2400" spans="7:13">
      <c r="G2400" s="81" t="s">
        <v>2519</v>
      </c>
      <c r="H2400" s="81"/>
      <c r="I2400" s="81" t="s">
        <v>20229</v>
      </c>
      <c r="J2400" s="81" t="s">
        <v>23533</v>
      </c>
      <c r="K2400" s="81"/>
      <c r="L2400" s="81"/>
      <c r="M2400" s="100"/>
    </row>
    <row r="2401" spans="7:13">
      <c r="G2401" s="81" t="s">
        <v>2520</v>
      </c>
      <c r="H2401" s="81"/>
      <c r="I2401" s="81" t="s">
        <v>20229</v>
      </c>
      <c r="J2401" s="81" t="s">
        <v>23534</v>
      </c>
      <c r="K2401" s="81"/>
      <c r="L2401" s="81"/>
      <c r="M2401" s="100"/>
    </row>
    <row r="2402" spans="7:13">
      <c r="G2402" s="81" t="s">
        <v>2521</v>
      </c>
      <c r="H2402" s="81"/>
      <c r="I2402" s="81" t="s">
        <v>20229</v>
      </c>
      <c r="J2402" s="81" t="s">
        <v>23535</v>
      </c>
      <c r="K2402" s="81"/>
      <c r="L2402" s="81"/>
      <c r="M2402" s="100"/>
    </row>
    <row r="2403" spans="7:13">
      <c r="G2403" s="81" t="s">
        <v>2522</v>
      </c>
      <c r="H2403" s="81"/>
      <c r="I2403" s="81" t="s">
        <v>20229</v>
      </c>
      <c r="J2403" s="81" t="s">
        <v>23536</v>
      </c>
      <c r="K2403" s="81"/>
      <c r="L2403" s="81"/>
      <c r="M2403" s="100"/>
    </row>
    <row r="2404" spans="7:13">
      <c r="G2404" s="81" t="s">
        <v>2523</v>
      </c>
      <c r="H2404" s="81"/>
      <c r="I2404" s="81" t="s">
        <v>20229</v>
      </c>
      <c r="J2404" s="81" t="s">
        <v>23537</v>
      </c>
      <c r="K2404" s="81"/>
      <c r="L2404" s="81"/>
      <c r="M2404" s="100"/>
    </row>
    <row r="2405" spans="7:13">
      <c r="G2405" s="81" t="s">
        <v>2524</v>
      </c>
      <c r="H2405" s="81"/>
      <c r="I2405" s="81" t="s">
        <v>20229</v>
      </c>
      <c r="J2405" s="81" t="s">
        <v>23538</v>
      </c>
      <c r="K2405" s="81"/>
      <c r="L2405" s="81"/>
      <c r="M2405" s="100"/>
    </row>
    <row r="2406" spans="7:13">
      <c r="G2406" s="81" t="s">
        <v>2525</v>
      </c>
      <c r="H2406" s="81" t="s">
        <v>20611</v>
      </c>
      <c r="I2406" s="81" t="s">
        <v>20612</v>
      </c>
      <c r="J2406" s="100">
        <v>671</v>
      </c>
      <c r="K2406" s="81"/>
      <c r="L2406" s="81"/>
      <c r="M2406" s="81"/>
    </row>
    <row r="2407" spans="7:13">
      <c r="G2407" s="81" t="s">
        <v>2526</v>
      </c>
      <c r="H2407" s="81"/>
      <c r="I2407" s="81" t="s">
        <v>20229</v>
      </c>
      <c r="J2407" s="81" t="s">
        <v>23539</v>
      </c>
      <c r="K2407" s="81"/>
      <c r="L2407" s="81"/>
      <c r="M2407" s="100"/>
    </row>
    <row r="2408" spans="7:13">
      <c r="G2408" s="81" t="s">
        <v>2527</v>
      </c>
      <c r="H2408" s="81"/>
      <c r="I2408" s="81" t="s">
        <v>20229</v>
      </c>
      <c r="J2408" s="81" t="s">
        <v>23540</v>
      </c>
      <c r="K2408" s="81"/>
      <c r="L2408" s="81"/>
      <c r="M2408" s="100"/>
    </row>
    <row r="2409" spans="7:13">
      <c r="G2409" s="81" t="s">
        <v>2528</v>
      </c>
      <c r="H2409" s="81"/>
      <c r="I2409" s="81" t="s">
        <v>20229</v>
      </c>
      <c r="J2409" s="81" t="s">
        <v>23541</v>
      </c>
      <c r="K2409" s="81"/>
      <c r="L2409" s="81"/>
      <c r="M2409" s="100"/>
    </row>
    <row r="2410" spans="7:13">
      <c r="G2410" s="81" t="s">
        <v>2529</v>
      </c>
      <c r="H2410" s="81"/>
      <c r="I2410" s="81" t="s">
        <v>20229</v>
      </c>
      <c r="J2410" s="81" t="s">
        <v>23542</v>
      </c>
      <c r="K2410" s="81"/>
      <c r="L2410" s="81"/>
      <c r="M2410" s="100"/>
    </row>
    <row r="2411" spans="7:13">
      <c r="G2411" s="81" t="s">
        <v>2530</v>
      </c>
      <c r="H2411" s="81"/>
      <c r="I2411" s="81" t="s">
        <v>20229</v>
      </c>
      <c r="J2411" s="81" t="s">
        <v>23543</v>
      </c>
      <c r="K2411" s="81"/>
      <c r="L2411" s="81"/>
      <c r="M2411" s="100"/>
    </row>
    <row r="2412" spans="7:13">
      <c r="G2412" s="81" t="s">
        <v>2531</v>
      </c>
      <c r="H2412" s="81"/>
      <c r="I2412" s="81" t="s">
        <v>20229</v>
      </c>
      <c r="J2412" s="81" t="s">
        <v>23544</v>
      </c>
      <c r="K2412" s="81"/>
      <c r="L2412" s="81"/>
      <c r="M2412" s="100"/>
    </row>
    <row r="2413" spans="7:13">
      <c r="G2413" s="81" t="s">
        <v>2532</v>
      </c>
      <c r="H2413" s="81"/>
      <c r="I2413" s="81" t="s">
        <v>20229</v>
      </c>
      <c r="J2413" s="81" t="s">
        <v>23545</v>
      </c>
      <c r="K2413" s="81"/>
      <c r="L2413" s="81"/>
      <c r="M2413" s="100"/>
    </row>
    <row r="2414" spans="7:13">
      <c r="G2414" s="81" t="s">
        <v>2533</v>
      </c>
      <c r="H2414" s="81"/>
      <c r="I2414" s="81" t="s">
        <v>20229</v>
      </c>
      <c r="J2414" s="81" t="s">
        <v>23546</v>
      </c>
      <c r="K2414" s="81"/>
      <c r="L2414" s="81"/>
      <c r="M2414" s="100"/>
    </row>
    <row r="2415" spans="7:13">
      <c r="G2415" s="81" t="s">
        <v>2534</v>
      </c>
      <c r="H2415" s="81"/>
      <c r="I2415" s="81" t="s">
        <v>20229</v>
      </c>
      <c r="J2415" s="81" t="s">
        <v>23547</v>
      </c>
      <c r="K2415" s="81"/>
      <c r="L2415" s="81"/>
      <c r="M2415" s="100"/>
    </row>
    <row r="2416" spans="7:13">
      <c r="G2416" s="81" t="s">
        <v>2535</v>
      </c>
      <c r="H2416" s="81"/>
      <c r="I2416" s="81" t="s">
        <v>20229</v>
      </c>
      <c r="J2416" s="81" t="s">
        <v>23548</v>
      </c>
      <c r="K2416" s="81"/>
      <c r="L2416" s="81"/>
      <c r="M2416" s="100"/>
    </row>
    <row r="2417" spans="7:13">
      <c r="G2417" s="81" t="s">
        <v>2536</v>
      </c>
      <c r="H2417" s="81"/>
      <c r="I2417" s="81" t="s">
        <v>20229</v>
      </c>
      <c r="J2417" s="81" t="s">
        <v>23549</v>
      </c>
      <c r="K2417" s="81"/>
      <c r="L2417" s="81"/>
      <c r="M2417" s="100"/>
    </row>
    <row r="2418" spans="7:13">
      <c r="G2418" s="81" t="s">
        <v>2537</v>
      </c>
      <c r="H2418" s="81"/>
      <c r="I2418" s="81" t="s">
        <v>20229</v>
      </c>
      <c r="J2418" s="81" t="s">
        <v>23550</v>
      </c>
      <c r="K2418" s="81"/>
      <c r="L2418" s="81"/>
      <c r="M2418" s="100"/>
    </row>
    <row r="2419" spans="7:13">
      <c r="G2419" s="81" t="s">
        <v>2538</v>
      </c>
      <c r="H2419" s="81"/>
      <c r="I2419" s="81" t="s">
        <v>20229</v>
      </c>
      <c r="J2419" s="81" t="s">
        <v>23551</v>
      </c>
      <c r="K2419" s="81"/>
      <c r="L2419" s="81"/>
      <c r="M2419" s="100"/>
    </row>
    <row r="2420" spans="7:13">
      <c r="G2420" s="81" t="s">
        <v>2539</v>
      </c>
      <c r="H2420" s="81"/>
      <c r="I2420" s="81" t="s">
        <v>20229</v>
      </c>
      <c r="J2420" s="81" t="s">
        <v>23552</v>
      </c>
      <c r="K2420" s="81"/>
      <c r="L2420" s="81"/>
      <c r="M2420" s="100"/>
    </row>
    <row r="2421" spans="7:13">
      <c r="G2421" s="81" t="s">
        <v>2540</v>
      </c>
      <c r="H2421" s="81"/>
      <c r="I2421" s="81" t="s">
        <v>20229</v>
      </c>
      <c r="J2421" s="81" t="s">
        <v>23553</v>
      </c>
      <c r="K2421" s="81"/>
      <c r="L2421" s="81"/>
      <c r="M2421" s="100"/>
    </row>
    <row r="2422" spans="7:13">
      <c r="G2422" s="81" t="s">
        <v>2541</v>
      </c>
      <c r="H2422" s="81"/>
      <c r="I2422" s="81" t="s">
        <v>20229</v>
      </c>
      <c r="J2422" s="81" t="s">
        <v>23554</v>
      </c>
      <c r="K2422" s="81"/>
      <c r="L2422" s="81"/>
      <c r="M2422" s="100"/>
    </row>
    <row r="2423" spans="7:13">
      <c r="G2423" s="81" t="s">
        <v>2542</v>
      </c>
      <c r="H2423" s="81"/>
      <c r="I2423" s="81" t="s">
        <v>20229</v>
      </c>
      <c r="J2423" s="81" t="s">
        <v>23555</v>
      </c>
      <c r="K2423" s="81"/>
      <c r="L2423" s="81"/>
      <c r="M2423" s="100"/>
    </row>
    <row r="2424" spans="7:13">
      <c r="G2424" s="81" t="s">
        <v>2543</v>
      </c>
      <c r="H2424" s="81"/>
      <c r="I2424" s="81" t="s">
        <v>20229</v>
      </c>
      <c r="J2424" s="81" t="s">
        <v>23556</v>
      </c>
      <c r="K2424" s="81"/>
      <c r="L2424" s="81"/>
      <c r="M2424" s="100"/>
    </row>
    <row r="2425" spans="7:13">
      <c r="G2425" s="81" t="s">
        <v>2544</v>
      </c>
      <c r="H2425" s="81"/>
      <c r="I2425" s="81" t="s">
        <v>20229</v>
      </c>
      <c r="J2425" s="81" t="s">
        <v>23557</v>
      </c>
      <c r="K2425" s="81"/>
      <c r="L2425" s="81"/>
      <c r="M2425" s="100"/>
    </row>
    <row r="2426" spans="7:13">
      <c r="G2426" s="81" t="s">
        <v>2545</v>
      </c>
      <c r="H2426" s="81"/>
      <c r="I2426" s="81" t="s">
        <v>20229</v>
      </c>
      <c r="J2426" s="81" t="s">
        <v>23558</v>
      </c>
      <c r="K2426" s="81"/>
      <c r="L2426" s="81"/>
      <c r="M2426" s="100"/>
    </row>
    <row r="2427" spans="7:13">
      <c r="G2427" s="81" t="s">
        <v>2546</v>
      </c>
      <c r="H2427" s="81"/>
      <c r="I2427" s="81" t="s">
        <v>20229</v>
      </c>
      <c r="J2427" s="81" t="s">
        <v>23559</v>
      </c>
      <c r="K2427" s="81"/>
      <c r="L2427" s="81"/>
      <c r="M2427" s="100"/>
    </row>
    <row r="2428" spans="7:13">
      <c r="G2428" s="81" t="s">
        <v>2547</v>
      </c>
      <c r="H2428" s="81"/>
      <c r="I2428" s="81" t="s">
        <v>20229</v>
      </c>
      <c r="J2428" s="81" t="s">
        <v>23560</v>
      </c>
      <c r="K2428" s="81"/>
      <c r="L2428" s="81"/>
      <c r="M2428" s="100"/>
    </row>
    <row r="2429" spans="7:13">
      <c r="G2429" s="81" t="s">
        <v>2548</v>
      </c>
      <c r="H2429" s="81"/>
      <c r="I2429" s="81" t="s">
        <v>20229</v>
      </c>
      <c r="J2429" s="81" t="s">
        <v>23561</v>
      </c>
      <c r="K2429" s="81"/>
      <c r="L2429" s="81"/>
      <c r="M2429" s="100"/>
    </row>
    <row r="2430" spans="7:13">
      <c r="G2430" s="81" t="s">
        <v>2549</v>
      </c>
      <c r="H2430" s="81"/>
      <c r="I2430" s="81" t="s">
        <v>20229</v>
      </c>
      <c r="J2430" s="81" t="s">
        <v>23562</v>
      </c>
      <c r="K2430" s="81"/>
      <c r="L2430" s="81"/>
      <c r="M2430" s="100"/>
    </row>
    <row r="2431" spans="7:13">
      <c r="G2431" s="81" t="s">
        <v>2550</v>
      </c>
      <c r="H2431" s="81"/>
      <c r="I2431" s="81" t="s">
        <v>20229</v>
      </c>
      <c r="J2431" s="81" t="s">
        <v>23563</v>
      </c>
      <c r="K2431" s="81"/>
      <c r="L2431" s="81"/>
      <c r="M2431" s="100"/>
    </row>
    <row r="2432" spans="7:13">
      <c r="G2432" s="81" t="s">
        <v>2551</v>
      </c>
      <c r="H2432" s="81"/>
      <c r="I2432" s="81" t="s">
        <v>20229</v>
      </c>
      <c r="J2432" s="81" t="s">
        <v>23564</v>
      </c>
      <c r="K2432" s="81"/>
      <c r="L2432" s="81"/>
      <c r="M2432" s="100"/>
    </row>
    <row r="2433" spans="7:13">
      <c r="G2433" s="81" t="s">
        <v>2552</v>
      </c>
      <c r="H2433" s="81" t="s">
        <v>20611</v>
      </c>
      <c r="I2433" s="81" t="s">
        <v>20612</v>
      </c>
      <c r="J2433" s="100">
        <v>728</v>
      </c>
      <c r="K2433" s="81"/>
      <c r="L2433" s="81"/>
      <c r="M2433" s="81"/>
    </row>
    <row r="2434" spans="7:13">
      <c r="G2434" s="81" t="s">
        <v>2553</v>
      </c>
      <c r="H2434" s="81" t="s">
        <v>20611</v>
      </c>
      <c r="I2434" s="81" t="s">
        <v>20612</v>
      </c>
      <c r="J2434" s="100">
        <v>779</v>
      </c>
      <c r="K2434" s="81"/>
      <c r="L2434" s="81"/>
      <c r="M2434" s="81"/>
    </row>
    <row r="2435" spans="7:13">
      <c r="G2435" s="81" t="s">
        <v>2554</v>
      </c>
      <c r="H2435" s="81" t="s">
        <v>20611</v>
      </c>
      <c r="I2435" s="81" t="s">
        <v>20612</v>
      </c>
      <c r="J2435" s="100">
        <v>1058</v>
      </c>
      <c r="K2435" s="81"/>
      <c r="L2435" s="81"/>
      <c r="M2435" s="81"/>
    </row>
    <row r="2436" spans="7:13">
      <c r="G2436" s="81" t="s">
        <v>2555</v>
      </c>
      <c r="H2436" s="81" t="s">
        <v>20611</v>
      </c>
      <c r="I2436" s="81" t="s">
        <v>20612</v>
      </c>
      <c r="J2436" s="100">
        <v>1104</v>
      </c>
      <c r="K2436" s="81"/>
      <c r="L2436" s="81"/>
      <c r="M2436" s="81"/>
    </row>
    <row r="2437" spans="7:13">
      <c r="G2437" s="81" t="s">
        <v>2556</v>
      </c>
      <c r="H2437" s="81" t="s">
        <v>20611</v>
      </c>
      <c r="I2437" s="81" t="s">
        <v>20612</v>
      </c>
      <c r="J2437" s="100">
        <v>1210</v>
      </c>
      <c r="K2437" s="81"/>
      <c r="L2437" s="81"/>
      <c r="M2437" s="81"/>
    </row>
    <row r="2438" spans="7:13">
      <c r="G2438" s="81" t="s">
        <v>2557</v>
      </c>
      <c r="H2438" s="81" t="s">
        <v>20611</v>
      </c>
      <c r="I2438" s="81" t="s">
        <v>20612</v>
      </c>
      <c r="J2438" s="100">
        <v>1244</v>
      </c>
      <c r="K2438" s="81"/>
      <c r="L2438" s="81"/>
      <c r="M2438" s="81"/>
    </row>
    <row r="2439" spans="7:13">
      <c r="G2439" s="81" t="s">
        <v>2558</v>
      </c>
      <c r="H2439" s="81" t="s">
        <v>20611</v>
      </c>
      <c r="I2439" s="81" t="s">
        <v>20612</v>
      </c>
      <c r="J2439" s="100">
        <v>1503</v>
      </c>
      <c r="K2439" s="81"/>
      <c r="L2439" s="81"/>
      <c r="M2439" s="81"/>
    </row>
    <row r="2440" spans="7:13">
      <c r="G2440" s="81" t="s">
        <v>2559</v>
      </c>
      <c r="H2440" s="81" t="s">
        <v>20611</v>
      </c>
      <c r="I2440" s="81" t="s">
        <v>20612</v>
      </c>
      <c r="J2440" s="100">
        <v>1649</v>
      </c>
      <c r="K2440" s="81"/>
      <c r="L2440" s="81"/>
      <c r="M2440" s="81"/>
    </row>
    <row r="2441" spans="7:13">
      <c r="G2441" s="81" t="s">
        <v>2560</v>
      </c>
      <c r="H2441" s="81" t="s">
        <v>20611</v>
      </c>
      <c r="I2441" s="81" t="s">
        <v>20612</v>
      </c>
      <c r="J2441" s="100">
        <v>1793</v>
      </c>
      <c r="K2441" s="81"/>
      <c r="L2441" s="81"/>
      <c r="M2441" s="81"/>
    </row>
    <row r="2442" spans="7:13">
      <c r="G2442" s="81" t="s">
        <v>2561</v>
      </c>
      <c r="H2442" s="81" t="s">
        <v>20611</v>
      </c>
      <c r="I2442" s="81" t="s">
        <v>20612</v>
      </c>
      <c r="J2442" s="100">
        <v>1899</v>
      </c>
      <c r="K2442" s="81"/>
      <c r="L2442" s="81"/>
      <c r="M2442" s="81"/>
    </row>
    <row r="2443" spans="7:13">
      <c r="G2443" s="81" t="s">
        <v>2562</v>
      </c>
      <c r="H2443" s="81" t="s">
        <v>20611</v>
      </c>
      <c r="I2443" s="81" t="s">
        <v>20612</v>
      </c>
      <c r="J2443" s="100">
        <v>2151</v>
      </c>
      <c r="K2443" s="81"/>
      <c r="L2443" s="81"/>
      <c r="M2443" s="81"/>
    </row>
    <row r="2444" spans="7:13">
      <c r="G2444" s="81" t="s">
        <v>2563</v>
      </c>
      <c r="H2444" s="81" t="s">
        <v>20611</v>
      </c>
      <c r="I2444" s="81" t="s">
        <v>20612</v>
      </c>
      <c r="J2444" s="100">
        <v>2194</v>
      </c>
      <c r="K2444" s="81"/>
      <c r="L2444" s="81"/>
      <c r="M2444" s="81"/>
    </row>
    <row r="2445" spans="7:13">
      <c r="G2445" s="81" t="s">
        <v>2564</v>
      </c>
      <c r="H2445" s="81"/>
      <c r="I2445" s="81" t="s">
        <v>20229</v>
      </c>
      <c r="J2445" s="81" t="s">
        <v>23565</v>
      </c>
      <c r="K2445" s="81"/>
      <c r="L2445" s="81"/>
      <c r="M2445" s="100"/>
    </row>
    <row r="2446" spans="7:13">
      <c r="G2446" s="81" t="s">
        <v>2565</v>
      </c>
      <c r="H2446" s="81" t="s">
        <v>20611</v>
      </c>
      <c r="I2446" s="81" t="s">
        <v>20612</v>
      </c>
      <c r="J2446" s="100">
        <v>2283</v>
      </c>
      <c r="K2446" s="81"/>
      <c r="L2446" s="81"/>
      <c r="M2446" s="81"/>
    </row>
    <row r="2447" spans="7:13">
      <c r="G2447" s="81" t="s">
        <v>2566</v>
      </c>
      <c r="H2447" s="81" t="s">
        <v>20611</v>
      </c>
      <c r="I2447" s="81" t="s">
        <v>20612</v>
      </c>
      <c r="J2447" s="100">
        <v>2305</v>
      </c>
      <c r="K2447" s="81"/>
      <c r="L2447" s="81"/>
      <c r="M2447" s="81"/>
    </row>
    <row r="2448" spans="7:13">
      <c r="G2448" s="81" t="s">
        <v>2567</v>
      </c>
      <c r="H2448" s="81" t="s">
        <v>20611</v>
      </c>
      <c r="I2448" s="81" t="s">
        <v>20612</v>
      </c>
      <c r="J2448" s="100">
        <v>2542</v>
      </c>
      <c r="K2448" s="81"/>
      <c r="L2448" s="81"/>
      <c r="M2448" s="81"/>
    </row>
    <row r="2449" spans="7:13">
      <c r="G2449" s="81" t="s">
        <v>2568</v>
      </c>
      <c r="H2449" s="81" t="s">
        <v>20611</v>
      </c>
      <c r="I2449" s="81" t="s">
        <v>20612</v>
      </c>
      <c r="J2449" s="100">
        <v>2674</v>
      </c>
      <c r="K2449" s="81"/>
      <c r="L2449" s="81"/>
      <c r="M2449" s="81"/>
    </row>
    <row r="2450" spans="7:13">
      <c r="G2450" s="81" t="s">
        <v>2569</v>
      </c>
      <c r="H2450" s="81" t="s">
        <v>20611</v>
      </c>
      <c r="I2450" s="81" t="s">
        <v>20612</v>
      </c>
      <c r="J2450" s="100">
        <v>2801</v>
      </c>
      <c r="K2450" s="81"/>
      <c r="L2450" s="81"/>
      <c r="M2450" s="81"/>
    </row>
    <row r="2451" spans="7:13">
      <c r="G2451" s="81" t="s">
        <v>2570</v>
      </c>
      <c r="H2451" s="81" t="s">
        <v>20611</v>
      </c>
      <c r="I2451" s="81" t="s">
        <v>20612</v>
      </c>
      <c r="J2451" s="100">
        <v>2933</v>
      </c>
      <c r="K2451" s="81"/>
      <c r="L2451" s="81"/>
      <c r="M2451" s="81"/>
    </row>
    <row r="2452" spans="7:13">
      <c r="G2452" s="81" t="s">
        <v>2571</v>
      </c>
      <c r="H2452" s="81" t="s">
        <v>20611</v>
      </c>
      <c r="I2452" s="81" t="s">
        <v>20612</v>
      </c>
      <c r="J2452" s="100">
        <v>3104</v>
      </c>
      <c r="K2452" s="81"/>
      <c r="L2452" s="81"/>
      <c r="M2452" s="81"/>
    </row>
    <row r="2453" spans="7:13">
      <c r="G2453" s="81" t="s">
        <v>2572</v>
      </c>
      <c r="H2453" s="81" t="s">
        <v>20611</v>
      </c>
      <c r="I2453" s="81" t="s">
        <v>20612</v>
      </c>
      <c r="J2453" s="100">
        <v>3131</v>
      </c>
      <c r="K2453" s="81"/>
      <c r="L2453" s="81"/>
      <c r="M2453" s="81"/>
    </row>
    <row r="2454" spans="7:13">
      <c r="G2454" s="81" t="s">
        <v>2573</v>
      </c>
      <c r="H2454" s="81"/>
      <c r="I2454" s="81" t="s">
        <v>20229</v>
      </c>
      <c r="J2454" s="81" t="s">
        <v>23566</v>
      </c>
      <c r="K2454" s="81"/>
      <c r="L2454" s="81"/>
      <c r="M2454" s="100"/>
    </row>
    <row r="2455" spans="7:13">
      <c r="G2455" s="81" t="s">
        <v>2574</v>
      </c>
      <c r="H2455" s="81" t="s">
        <v>20611</v>
      </c>
      <c r="I2455" s="81" t="s">
        <v>20612</v>
      </c>
      <c r="J2455" s="100">
        <v>3270</v>
      </c>
      <c r="K2455" s="81"/>
      <c r="L2455" s="81"/>
      <c r="M2455" s="81"/>
    </row>
    <row r="2456" spans="7:13">
      <c r="G2456" s="81" t="s">
        <v>2575</v>
      </c>
      <c r="H2456" s="81"/>
      <c r="I2456" s="81" t="s">
        <v>20229</v>
      </c>
      <c r="J2456" s="81" t="s">
        <v>23567</v>
      </c>
      <c r="K2456" s="81"/>
      <c r="L2456" s="81"/>
      <c r="M2456" s="100"/>
    </row>
    <row r="2457" spans="7:13">
      <c r="G2457" s="81" t="s">
        <v>2576</v>
      </c>
      <c r="H2457" s="81"/>
      <c r="I2457" s="81" t="s">
        <v>20229</v>
      </c>
      <c r="J2457" s="81" t="s">
        <v>23568</v>
      </c>
      <c r="K2457" s="81"/>
      <c r="L2457" s="81"/>
      <c r="M2457" s="100"/>
    </row>
    <row r="2458" spans="7:13">
      <c r="G2458" s="81" t="s">
        <v>2577</v>
      </c>
      <c r="H2458" s="81"/>
      <c r="I2458" s="81" t="s">
        <v>20229</v>
      </c>
      <c r="J2458" s="81" t="s">
        <v>23569</v>
      </c>
      <c r="K2458" s="81"/>
      <c r="L2458" s="81"/>
      <c r="M2458" s="100"/>
    </row>
    <row r="2459" spans="7:13">
      <c r="G2459" s="81" t="s">
        <v>2578</v>
      </c>
      <c r="H2459" s="81" t="s">
        <v>20611</v>
      </c>
      <c r="I2459" s="81" t="s">
        <v>20612</v>
      </c>
      <c r="J2459" s="100">
        <v>3592</v>
      </c>
      <c r="K2459" s="81"/>
      <c r="L2459" s="81"/>
      <c r="M2459" s="81"/>
    </row>
    <row r="2460" spans="7:13">
      <c r="G2460" s="81" t="s">
        <v>2579</v>
      </c>
      <c r="H2460" s="81"/>
      <c r="I2460" s="81" t="s">
        <v>20229</v>
      </c>
      <c r="J2460" s="81" t="s">
        <v>23570</v>
      </c>
      <c r="K2460" s="81"/>
      <c r="L2460" s="81"/>
      <c r="M2460" s="100"/>
    </row>
    <row r="2461" spans="7:13">
      <c r="G2461" s="81" t="s">
        <v>2580</v>
      </c>
      <c r="H2461" s="81" t="s">
        <v>20611</v>
      </c>
      <c r="I2461" s="81" t="s">
        <v>20612</v>
      </c>
      <c r="J2461" s="100">
        <v>3913</v>
      </c>
      <c r="K2461" s="81"/>
      <c r="L2461" s="81"/>
      <c r="M2461" s="81"/>
    </row>
    <row r="2462" spans="7:13">
      <c r="G2462" s="81" t="s">
        <v>2581</v>
      </c>
      <c r="H2462" s="81"/>
      <c r="I2462" s="81" t="s">
        <v>20229</v>
      </c>
      <c r="J2462" s="81" t="s">
        <v>23571</v>
      </c>
      <c r="K2462" s="81"/>
      <c r="L2462" s="81"/>
      <c r="M2462" s="100"/>
    </row>
    <row r="2463" spans="7:13">
      <c r="G2463" s="81" t="s">
        <v>2582</v>
      </c>
      <c r="H2463" s="81"/>
      <c r="I2463" s="81" t="s">
        <v>20229</v>
      </c>
      <c r="J2463" s="81" t="s">
        <v>23572</v>
      </c>
      <c r="K2463" s="81"/>
      <c r="L2463" s="81"/>
      <c r="M2463" s="100"/>
    </row>
    <row r="2464" spans="7:13">
      <c r="G2464" s="81" t="s">
        <v>2583</v>
      </c>
      <c r="H2464" s="81" t="s">
        <v>20611</v>
      </c>
      <c r="I2464" s="81" t="s">
        <v>20612</v>
      </c>
      <c r="J2464" s="100">
        <v>4367</v>
      </c>
      <c r="K2464" s="81"/>
      <c r="L2464" s="81"/>
      <c r="M2464" s="81"/>
    </row>
    <row r="2465" spans="7:13">
      <c r="G2465" s="81" t="s">
        <v>2584</v>
      </c>
      <c r="H2465" s="81" t="s">
        <v>20611</v>
      </c>
      <c r="I2465" s="81" t="s">
        <v>20612</v>
      </c>
      <c r="J2465" s="100">
        <v>4499</v>
      </c>
      <c r="K2465" s="81"/>
      <c r="L2465" s="81"/>
      <c r="M2465" s="81"/>
    </row>
    <row r="2466" spans="7:13">
      <c r="G2466" s="81" t="s">
        <v>2585</v>
      </c>
      <c r="H2466" s="81" t="s">
        <v>20611</v>
      </c>
      <c r="I2466" s="81" t="s">
        <v>20612</v>
      </c>
      <c r="J2466" s="100">
        <v>4502</v>
      </c>
      <c r="K2466" s="81"/>
      <c r="L2466" s="81"/>
      <c r="M2466" s="81"/>
    </row>
    <row r="2467" spans="7:13">
      <c r="G2467" s="81" t="s">
        <v>2586</v>
      </c>
      <c r="H2467" s="81" t="s">
        <v>20611</v>
      </c>
      <c r="I2467" s="81" t="s">
        <v>20612</v>
      </c>
      <c r="J2467" s="100">
        <v>4626</v>
      </c>
      <c r="K2467" s="81"/>
      <c r="L2467" s="81"/>
      <c r="M2467" s="81"/>
    </row>
    <row r="2468" spans="7:13">
      <c r="G2468" s="81" t="s">
        <v>2587</v>
      </c>
      <c r="H2468" s="81"/>
      <c r="I2468" s="81" t="s">
        <v>20229</v>
      </c>
      <c r="J2468" s="81" t="s">
        <v>23573</v>
      </c>
      <c r="K2468" s="81"/>
      <c r="L2468" s="81"/>
      <c r="M2468" s="100"/>
    </row>
    <row r="2469" spans="7:13">
      <c r="G2469" s="81" t="s">
        <v>2588</v>
      </c>
      <c r="H2469" s="81" t="s">
        <v>20611</v>
      </c>
      <c r="I2469" s="81" t="s">
        <v>20612</v>
      </c>
      <c r="J2469" s="100">
        <v>4758</v>
      </c>
      <c r="K2469" s="81"/>
      <c r="L2469" s="81"/>
      <c r="M2469" s="81"/>
    </row>
    <row r="2470" spans="7:13">
      <c r="G2470" s="81" t="s">
        <v>2589</v>
      </c>
      <c r="H2470" s="81" t="s">
        <v>20611</v>
      </c>
      <c r="I2470" s="81" t="s">
        <v>20612</v>
      </c>
      <c r="J2470" s="100">
        <v>4880</v>
      </c>
      <c r="K2470" s="81"/>
      <c r="L2470" s="81"/>
      <c r="M2470" s="81"/>
    </row>
    <row r="2471" spans="7:13">
      <c r="G2471" s="81" t="s">
        <v>2590</v>
      </c>
      <c r="H2471" s="81" t="s">
        <v>20611</v>
      </c>
      <c r="I2471" s="81" t="s">
        <v>20612</v>
      </c>
      <c r="J2471" s="100">
        <v>5215</v>
      </c>
      <c r="K2471" s="81"/>
      <c r="L2471" s="81"/>
      <c r="M2471" s="81"/>
    </row>
    <row r="2472" spans="7:13">
      <c r="G2472" s="81" t="s">
        <v>2591</v>
      </c>
      <c r="H2472" s="81"/>
      <c r="I2472" s="81" t="s">
        <v>20229</v>
      </c>
      <c r="J2472" s="81" t="s">
        <v>23574</v>
      </c>
      <c r="K2472" s="81"/>
      <c r="L2472" s="81"/>
      <c r="M2472" s="100"/>
    </row>
    <row r="2473" spans="7:13">
      <c r="G2473" s="81" t="s">
        <v>2592</v>
      </c>
      <c r="H2473" s="81" t="s">
        <v>20611</v>
      </c>
      <c r="I2473" s="81" t="s">
        <v>20612</v>
      </c>
      <c r="J2473" s="100">
        <v>5479</v>
      </c>
      <c r="K2473" s="81"/>
      <c r="L2473" s="81"/>
      <c r="M2473" s="81"/>
    </row>
    <row r="2474" spans="7:13">
      <c r="G2474" s="81" t="s">
        <v>2593</v>
      </c>
      <c r="H2474" s="81"/>
      <c r="I2474" s="81" t="s">
        <v>20229</v>
      </c>
      <c r="J2474" s="81" t="s">
        <v>23575</v>
      </c>
      <c r="K2474" s="81"/>
      <c r="L2474" s="81"/>
      <c r="M2474" s="100"/>
    </row>
    <row r="2475" spans="7:13">
      <c r="G2475" s="81" t="s">
        <v>2594</v>
      </c>
      <c r="H2475" s="81"/>
      <c r="I2475" s="81" t="s">
        <v>20229</v>
      </c>
      <c r="J2475" s="81" t="s">
        <v>23576</v>
      </c>
      <c r="K2475" s="81"/>
      <c r="L2475" s="81"/>
      <c r="M2475" s="100"/>
    </row>
    <row r="2476" spans="7:13">
      <c r="G2476" s="81" t="s">
        <v>2595</v>
      </c>
      <c r="H2476" s="81"/>
      <c r="I2476" s="81" t="s">
        <v>20229</v>
      </c>
      <c r="J2476" s="81" t="s">
        <v>23577</v>
      </c>
      <c r="K2476" s="81"/>
      <c r="L2476" s="81"/>
      <c r="M2476" s="100"/>
    </row>
    <row r="2477" spans="7:13">
      <c r="G2477" s="81" t="s">
        <v>2596</v>
      </c>
      <c r="H2477" s="81"/>
      <c r="I2477" s="81" t="s">
        <v>20229</v>
      </c>
      <c r="J2477" s="81" t="s">
        <v>23578</v>
      </c>
      <c r="K2477" s="81"/>
      <c r="L2477" s="81"/>
      <c r="M2477" s="100"/>
    </row>
    <row r="2478" spans="7:13">
      <c r="G2478" s="81" t="s">
        <v>2597</v>
      </c>
      <c r="H2478" s="81" t="s">
        <v>20611</v>
      </c>
      <c r="I2478" s="81" t="s">
        <v>20612</v>
      </c>
      <c r="J2478" s="100">
        <v>5797</v>
      </c>
      <c r="K2478" s="81"/>
      <c r="L2478" s="81"/>
      <c r="M2478" s="81"/>
    </row>
    <row r="2479" spans="7:13">
      <c r="G2479" s="81" t="s">
        <v>2598</v>
      </c>
      <c r="H2479" s="81"/>
      <c r="I2479" s="81" t="s">
        <v>20229</v>
      </c>
      <c r="J2479" s="81" t="s">
        <v>23579</v>
      </c>
      <c r="K2479" s="81"/>
      <c r="L2479" s="81"/>
      <c r="M2479" s="100"/>
    </row>
    <row r="2480" spans="7:13">
      <c r="G2480" s="81" t="s">
        <v>2599</v>
      </c>
      <c r="H2480" s="81"/>
      <c r="I2480" s="81" t="s">
        <v>20229</v>
      </c>
      <c r="J2480" s="81" t="s">
        <v>23580</v>
      </c>
      <c r="K2480" s="81"/>
      <c r="L2480" s="81"/>
      <c r="M2480" s="100"/>
    </row>
    <row r="2481" spans="7:13">
      <c r="G2481" s="81" t="s">
        <v>2600</v>
      </c>
      <c r="H2481" s="81" t="s">
        <v>20611</v>
      </c>
      <c r="I2481" s="81" t="s">
        <v>20612</v>
      </c>
      <c r="J2481" s="100">
        <v>6005</v>
      </c>
      <c r="K2481" s="81"/>
      <c r="L2481" s="81"/>
      <c r="M2481" s="81"/>
    </row>
    <row r="2482" spans="7:13">
      <c r="G2482" s="81" t="s">
        <v>2601</v>
      </c>
      <c r="H2482" s="81" t="s">
        <v>20611</v>
      </c>
      <c r="I2482" s="81" t="s">
        <v>20612</v>
      </c>
      <c r="J2482" s="100">
        <v>6602</v>
      </c>
      <c r="K2482" s="81"/>
      <c r="L2482" s="81"/>
      <c r="M2482" s="81"/>
    </row>
    <row r="2483" spans="7:13">
      <c r="G2483" s="81" t="s">
        <v>2602</v>
      </c>
      <c r="H2483" s="81" t="s">
        <v>20611</v>
      </c>
      <c r="I2483" s="81" t="s">
        <v>20612</v>
      </c>
      <c r="J2483" s="100">
        <v>6777</v>
      </c>
      <c r="K2483" s="81"/>
      <c r="L2483" s="81"/>
      <c r="M2483" s="81"/>
    </row>
    <row r="2484" spans="7:13">
      <c r="G2484" s="81" t="s">
        <v>2603</v>
      </c>
      <c r="H2484" s="81"/>
      <c r="I2484" s="81" t="s">
        <v>20229</v>
      </c>
      <c r="J2484" s="81" t="s">
        <v>23581</v>
      </c>
      <c r="K2484" s="81"/>
      <c r="L2484" s="81"/>
      <c r="M2484" s="100"/>
    </row>
    <row r="2485" spans="7:13">
      <c r="G2485" s="81" t="s">
        <v>2604</v>
      </c>
      <c r="H2485" s="81"/>
      <c r="I2485" s="81" t="s">
        <v>20229</v>
      </c>
      <c r="J2485" s="81" t="s">
        <v>23582</v>
      </c>
      <c r="K2485" s="81"/>
      <c r="L2485" s="81"/>
      <c r="M2485" s="100"/>
    </row>
    <row r="2486" spans="7:13">
      <c r="G2486" s="81" t="s">
        <v>2605</v>
      </c>
      <c r="H2486" s="81"/>
      <c r="I2486" s="81" t="s">
        <v>20229</v>
      </c>
      <c r="J2486" s="81" t="s">
        <v>23583</v>
      </c>
      <c r="K2486" s="81"/>
      <c r="L2486" s="81"/>
      <c r="M2486" s="100"/>
    </row>
    <row r="2487" spans="7:13">
      <c r="G2487" s="81" t="s">
        <v>2606</v>
      </c>
      <c r="H2487" s="81"/>
      <c r="I2487" s="81" t="s">
        <v>20229</v>
      </c>
      <c r="J2487" s="81" t="s">
        <v>23584</v>
      </c>
      <c r="K2487" s="81"/>
      <c r="L2487" s="81"/>
      <c r="M2487" s="100"/>
    </row>
    <row r="2488" spans="7:13">
      <c r="G2488" s="81" t="s">
        <v>2607</v>
      </c>
      <c r="H2488" s="81"/>
      <c r="I2488" s="81" t="s">
        <v>20229</v>
      </c>
      <c r="J2488" s="81" t="s">
        <v>23585</v>
      </c>
      <c r="K2488" s="81"/>
      <c r="L2488" s="81"/>
      <c r="M2488" s="100"/>
    </row>
    <row r="2489" spans="7:13">
      <c r="G2489" s="81" t="s">
        <v>2608</v>
      </c>
      <c r="H2489" s="81"/>
      <c r="I2489" s="81" t="s">
        <v>20229</v>
      </c>
      <c r="J2489" s="81" t="s">
        <v>23586</v>
      </c>
      <c r="K2489" s="81"/>
      <c r="L2489" s="81"/>
      <c r="M2489" s="100"/>
    </row>
    <row r="2490" spans="7:13">
      <c r="G2490" s="81" t="s">
        <v>2609</v>
      </c>
      <c r="H2490" s="81" t="s">
        <v>20611</v>
      </c>
      <c r="I2490" s="81" t="s">
        <v>20612</v>
      </c>
      <c r="J2490" s="100">
        <v>7358</v>
      </c>
      <c r="K2490" s="81"/>
      <c r="L2490" s="81"/>
      <c r="M2490" s="81"/>
    </row>
    <row r="2491" spans="7:13">
      <c r="G2491" s="81" t="s">
        <v>2610</v>
      </c>
      <c r="H2491" s="81" t="s">
        <v>20611</v>
      </c>
      <c r="I2491" s="81" t="s">
        <v>20612</v>
      </c>
      <c r="J2491" s="100">
        <v>7681</v>
      </c>
      <c r="K2491" s="81"/>
      <c r="L2491" s="81"/>
      <c r="M2491" s="81"/>
    </row>
    <row r="2492" spans="7:13">
      <c r="G2492" s="81" t="s">
        <v>2611</v>
      </c>
      <c r="H2492" s="81"/>
      <c r="I2492" s="81" t="s">
        <v>20229</v>
      </c>
      <c r="J2492" s="81" t="s">
        <v>23587</v>
      </c>
      <c r="K2492" s="81"/>
      <c r="L2492" s="81"/>
      <c r="M2492" s="100"/>
    </row>
    <row r="2493" spans="7:13">
      <c r="G2493" s="81" t="s">
        <v>2612</v>
      </c>
      <c r="H2493" s="81"/>
      <c r="I2493" s="81" t="s">
        <v>20229</v>
      </c>
      <c r="J2493" s="81" t="s">
        <v>23588</v>
      </c>
      <c r="K2493" s="81"/>
      <c r="L2493" s="81"/>
      <c r="M2493" s="100"/>
    </row>
    <row r="2494" spans="7:13">
      <c r="G2494" s="81" t="s">
        <v>2613</v>
      </c>
      <c r="H2494" s="81" t="s">
        <v>20611</v>
      </c>
      <c r="I2494" s="81" t="s">
        <v>20612</v>
      </c>
      <c r="J2494" s="100">
        <v>8397</v>
      </c>
      <c r="K2494" s="81"/>
      <c r="L2494" s="81"/>
      <c r="M2494" s="81"/>
    </row>
    <row r="2495" spans="7:13">
      <c r="G2495" s="81" t="s">
        <v>2614</v>
      </c>
      <c r="H2495" s="81"/>
      <c r="I2495" s="81" t="s">
        <v>20229</v>
      </c>
      <c r="J2495" s="81" t="s">
        <v>23589</v>
      </c>
      <c r="K2495" s="81"/>
      <c r="L2495" s="81"/>
      <c r="M2495" s="100"/>
    </row>
    <row r="2496" spans="7:13">
      <c r="G2496" s="81" t="s">
        <v>2615</v>
      </c>
      <c r="H2496" s="81" t="s">
        <v>20611</v>
      </c>
      <c r="I2496" s="81" t="s">
        <v>20612</v>
      </c>
      <c r="J2496" s="100">
        <v>8795</v>
      </c>
      <c r="K2496" s="81"/>
      <c r="L2496" s="81"/>
      <c r="M2496" s="81"/>
    </row>
    <row r="2497" spans="7:13">
      <c r="G2497" s="81" t="s">
        <v>2616</v>
      </c>
      <c r="H2497" s="81" t="s">
        <v>20611</v>
      </c>
      <c r="I2497" s="81" t="s">
        <v>20612</v>
      </c>
      <c r="J2497" s="100">
        <v>9008</v>
      </c>
      <c r="K2497" s="81"/>
      <c r="L2497" s="81"/>
      <c r="M2497" s="81"/>
    </row>
    <row r="2498" spans="7:13">
      <c r="G2498" s="81" t="s">
        <v>2617</v>
      </c>
      <c r="H2498" s="81"/>
      <c r="I2498" s="81" t="s">
        <v>20229</v>
      </c>
      <c r="J2498" s="81" t="s">
        <v>23590</v>
      </c>
      <c r="K2498" s="81"/>
      <c r="L2498" s="81"/>
      <c r="M2498" s="100"/>
    </row>
    <row r="2499" spans="7:13">
      <c r="G2499" s="81" t="s">
        <v>2618</v>
      </c>
      <c r="H2499" s="81"/>
      <c r="I2499" s="81" t="s">
        <v>20229</v>
      </c>
      <c r="J2499" s="81" t="s">
        <v>23591</v>
      </c>
      <c r="K2499" s="81"/>
      <c r="L2499" s="81"/>
      <c r="M2499" s="100"/>
    </row>
    <row r="2500" spans="7:13">
      <c r="G2500" s="81" t="s">
        <v>2619</v>
      </c>
      <c r="H2500" s="81" t="s">
        <v>20611</v>
      </c>
      <c r="I2500" s="81" t="s">
        <v>20612</v>
      </c>
      <c r="J2500" s="100">
        <v>9172</v>
      </c>
      <c r="K2500" s="81"/>
      <c r="L2500" s="81"/>
      <c r="M2500" s="81"/>
    </row>
    <row r="2501" spans="7:13">
      <c r="G2501" s="81" t="s">
        <v>2620</v>
      </c>
      <c r="H2501" s="81" t="s">
        <v>20611</v>
      </c>
      <c r="I2501" s="81" t="s">
        <v>20612</v>
      </c>
      <c r="J2501" s="100">
        <v>9563</v>
      </c>
      <c r="K2501" s="81"/>
      <c r="L2501" s="81"/>
      <c r="M2501" s="81"/>
    </row>
    <row r="2502" spans="7:13">
      <c r="G2502" s="81" t="s">
        <v>2621</v>
      </c>
      <c r="H2502" s="81"/>
      <c r="I2502" s="81" t="s">
        <v>20229</v>
      </c>
      <c r="J2502" s="81" t="s">
        <v>23592</v>
      </c>
      <c r="K2502" s="81"/>
      <c r="L2502" s="81"/>
      <c r="M2502" s="100"/>
    </row>
    <row r="2503" spans="7:13">
      <c r="G2503" s="81" t="s">
        <v>2622</v>
      </c>
      <c r="H2503" s="81" t="s">
        <v>20611</v>
      </c>
      <c r="I2503" s="81" t="s">
        <v>20612</v>
      </c>
      <c r="J2503" s="100">
        <v>9954</v>
      </c>
      <c r="K2503" s="81"/>
      <c r="L2503" s="81"/>
      <c r="M2503" s="81"/>
    </row>
    <row r="2504" spans="7:13">
      <c r="G2504" s="81" t="s">
        <v>2623</v>
      </c>
      <c r="H2504" s="81" t="s">
        <v>20611</v>
      </c>
      <c r="I2504" s="81" t="s">
        <v>20612</v>
      </c>
      <c r="J2504" s="100">
        <v>10219</v>
      </c>
      <c r="K2504" s="81"/>
      <c r="L2504" s="81"/>
      <c r="M2504" s="81"/>
    </row>
    <row r="2505" spans="7:13">
      <c r="G2505" s="81" t="s">
        <v>2624</v>
      </c>
      <c r="H2505" s="81"/>
      <c r="I2505" s="81" t="s">
        <v>20229</v>
      </c>
      <c r="J2505" s="81" t="s">
        <v>23593</v>
      </c>
      <c r="K2505" s="81"/>
      <c r="L2505" s="81"/>
      <c r="M2505" s="100"/>
    </row>
    <row r="2506" spans="7:13">
      <c r="G2506" s="81" t="s">
        <v>2625</v>
      </c>
      <c r="H2506" s="81" t="s">
        <v>20611</v>
      </c>
      <c r="I2506" s="81" t="s">
        <v>20612</v>
      </c>
      <c r="J2506" s="100">
        <v>10340</v>
      </c>
      <c r="K2506" s="81"/>
      <c r="L2506" s="81"/>
      <c r="M2506" s="81"/>
    </row>
    <row r="2507" spans="7:13">
      <c r="G2507" s="81" t="s">
        <v>2626</v>
      </c>
      <c r="H2507" s="81" t="s">
        <v>20611</v>
      </c>
      <c r="I2507" s="81" t="s">
        <v>20612</v>
      </c>
      <c r="J2507" s="100">
        <v>10472</v>
      </c>
      <c r="K2507" s="81"/>
      <c r="L2507" s="81"/>
      <c r="M2507" s="81"/>
    </row>
    <row r="2508" spans="7:13">
      <c r="G2508" s="81" t="s">
        <v>2627</v>
      </c>
      <c r="H2508" s="81"/>
      <c r="I2508" s="81" t="s">
        <v>20229</v>
      </c>
      <c r="J2508" s="81" t="s">
        <v>23594</v>
      </c>
      <c r="K2508" s="81"/>
      <c r="L2508" s="81"/>
      <c r="M2508" s="100"/>
    </row>
    <row r="2509" spans="7:13">
      <c r="G2509" s="81" t="s">
        <v>2628</v>
      </c>
      <c r="H2509" s="81"/>
      <c r="I2509" s="81" t="s">
        <v>20229</v>
      </c>
      <c r="J2509" s="81" t="s">
        <v>23595</v>
      </c>
      <c r="K2509" s="81"/>
      <c r="L2509" s="81"/>
      <c r="M2509" s="100"/>
    </row>
    <row r="2510" spans="7:13">
      <c r="G2510" s="81" t="s">
        <v>2629</v>
      </c>
      <c r="H2510" s="81"/>
      <c r="I2510" s="81" t="s">
        <v>20229</v>
      </c>
      <c r="J2510" s="81" t="s">
        <v>23596</v>
      </c>
      <c r="K2510" s="81"/>
      <c r="L2510" s="81"/>
      <c r="M2510" s="100"/>
    </row>
    <row r="2511" spans="7:13">
      <c r="G2511" s="81" t="s">
        <v>2630</v>
      </c>
      <c r="H2511" s="81" t="s">
        <v>20611</v>
      </c>
      <c r="I2511" s="81" t="s">
        <v>20612</v>
      </c>
      <c r="J2511" s="100">
        <v>11088</v>
      </c>
      <c r="K2511" s="81"/>
      <c r="L2511" s="81"/>
      <c r="M2511" s="81"/>
    </row>
    <row r="2512" spans="7:13">
      <c r="G2512" s="81" t="s">
        <v>2631</v>
      </c>
      <c r="H2512" s="81" t="s">
        <v>20611</v>
      </c>
      <c r="I2512" s="81" t="s">
        <v>20612</v>
      </c>
      <c r="J2512" s="100">
        <v>11517</v>
      </c>
      <c r="K2512" s="81"/>
      <c r="L2512" s="81"/>
      <c r="M2512" s="81"/>
    </row>
    <row r="2513" spans="7:13">
      <c r="G2513" s="81" t="s">
        <v>2632</v>
      </c>
      <c r="H2513" s="81" t="s">
        <v>20611</v>
      </c>
      <c r="I2513" s="81" t="s">
        <v>20612</v>
      </c>
      <c r="J2513" s="100">
        <v>11525</v>
      </c>
      <c r="K2513" s="81"/>
      <c r="L2513" s="81"/>
      <c r="M2513" s="81"/>
    </row>
    <row r="2514" spans="7:13">
      <c r="G2514" s="81" t="s">
        <v>2633</v>
      </c>
      <c r="H2514" s="81" t="s">
        <v>20611</v>
      </c>
      <c r="I2514" s="81" t="s">
        <v>20612</v>
      </c>
      <c r="J2514" s="100">
        <v>11533</v>
      </c>
      <c r="K2514" s="81"/>
      <c r="L2514" s="81"/>
      <c r="M2514" s="81"/>
    </row>
    <row r="2515" spans="7:13">
      <c r="G2515" s="81" t="s">
        <v>2634</v>
      </c>
      <c r="H2515" s="81" t="s">
        <v>20611</v>
      </c>
      <c r="I2515" s="81" t="s">
        <v>20612</v>
      </c>
      <c r="J2515" s="100">
        <v>11550</v>
      </c>
      <c r="K2515" s="81"/>
      <c r="L2515" s="81"/>
      <c r="M2515" s="81"/>
    </row>
    <row r="2516" spans="7:13">
      <c r="G2516" s="81" t="s">
        <v>2635</v>
      </c>
      <c r="H2516" s="81"/>
      <c r="I2516" s="81" t="s">
        <v>20229</v>
      </c>
      <c r="J2516" s="81" t="s">
        <v>23597</v>
      </c>
      <c r="K2516" s="81"/>
      <c r="L2516" s="81"/>
      <c r="M2516" s="100"/>
    </row>
    <row r="2517" spans="7:13">
      <c r="G2517" s="81" t="s">
        <v>2636</v>
      </c>
      <c r="H2517" s="81" t="s">
        <v>20611</v>
      </c>
      <c r="I2517" s="81" t="s">
        <v>20612</v>
      </c>
      <c r="J2517" s="100">
        <v>11568</v>
      </c>
      <c r="K2517" s="81"/>
      <c r="L2517" s="81"/>
      <c r="M2517" s="81"/>
    </row>
    <row r="2518" spans="7:13">
      <c r="G2518" s="81" t="s">
        <v>2637</v>
      </c>
      <c r="H2518" s="81" t="s">
        <v>20611</v>
      </c>
      <c r="I2518" s="81" t="s">
        <v>20612</v>
      </c>
      <c r="J2518" s="100">
        <v>11576</v>
      </c>
      <c r="K2518" s="81"/>
      <c r="L2518" s="81"/>
      <c r="M2518" s="81"/>
    </row>
    <row r="2519" spans="7:13">
      <c r="G2519" s="81" t="s">
        <v>2638</v>
      </c>
      <c r="H2519" s="81" t="s">
        <v>20611</v>
      </c>
      <c r="I2519" s="81" t="s">
        <v>20612</v>
      </c>
      <c r="J2519" s="100">
        <v>11584</v>
      </c>
      <c r="K2519" s="81"/>
      <c r="L2519" s="81"/>
      <c r="M2519" s="81"/>
    </row>
    <row r="2520" spans="7:13">
      <c r="G2520" s="81" t="s">
        <v>2639</v>
      </c>
      <c r="H2520" s="81" t="s">
        <v>20611</v>
      </c>
      <c r="I2520" s="81" t="s">
        <v>20612</v>
      </c>
      <c r="J2520" s="100">
        <v>11606</v>
      </c>
      <c r="K2520" s="81"/>
      <c r="L2520" s="81"/>
      <c r="M2520" s="81"/>
    </row>
    <row r="2521" spans="7:13">
      <c r="G2521" s="81" t="s">
        <v>2640</v>
      </c>
      <c r="H2521" s="81" t="s">
        <v>20611</v>
      </c>
      <c r="I2521" s="81" t="s">
        <v>20612</v>
      </c>
      <c r="J2521" s="100">
        <v>11622</v>
      </c>
      <c r="K2521" s="81"/>
      <c r="L2521" s="81"/>
      <c r="M2521" s="81"/>
    </row>
    <row r="2522" spans="7:13">
      <c r="G2522" s="81" t="s">
        <v>2641</v>
      </c>
      <c r="H2522" s="81" t="s">
        <v>20611</v>
      </c>
      <c r="I2522" s="81" t="s">
        <v>20612</v>
      </c>
      <c r="J2522" s="100">
        <v>11770</v>
      </c>
      <c r="K2522" s="81"/>
      <c r="L2522" s="81"/>
      <c r="M2522" s="81"/>
    </row>
    <row r="2523" spans="7:13">
      <c r="G2523" s="81" t="s">
        <v>2642</v>
      </c>
      <c r="H2523" s="81"/>
      <c r="I2523" s="81" t="s">
        <v>20229</v>
      </c>
      <c r="J2523" s="81" t="s">
        <v>23598</v>
      </c>
      <c r="K2523" s="81"/>
      <c r="L2523" s="81"/>
      <c r="M2523" s="100"/>
    </row>
    <row r="2524" spans="7:13">
      <c r="G2524" s="81" t="s">
        <v>2643</v>
      </c>
      <c r="H2524" s="81"/>
      <c r="I2524" s="81" t="s">
        <v>20229</v>
      </c>
      <c r="J2524" s="81" t="s">
        <v>23599</v>
      </c>
      <c r="K2524" s="81"/>
      <c r="L2524" s="81"/>
      <c r="M2524" s="100"/>
    </row>
    <row r="2525" spans="7:13">
      <c r="G2525" s="81" t="s">
        <v>2644</v>
      </c>
      <c r="H2525" s="81"/>
      <c r="I2525" s="81" t="s">
        <v>20229</v>
      </c>
      <c r="J2525" s="81" t="s">
        <v>23600</v>
      </c>
      <c r="K2525" s="81"/>
      <c r="L2525" s="81"/>
      <c r="M2525" s="100"/>
    </row>
    <row r="2526" spans="7:13">
      <c r="G2526" s="81" t="s">
        <v>2645</v>
      </c>
      <c r="H2526" s="81"/>
      <c r="I2526" s="81" t="s">
        <v>20229</v>
      </c>
      <c r="J2526" s="81" t="s">
        <v>23601</v>
      </c>
      <c r="K2526" s="81"/>
      <c r="L2526" s="81"/>
      <c r="M2526" s="100"/>
    </row>
    <row r="2527" spans="7:13">
      <c r="G2527" s="81" t="s">
        <v>2646</v>
      </c>
      <c r="H2527" s="81" t="s">
        <v>20611</v>
      </c>
      <c r="I2527" s="81" t="s">
        <v>20612</v>
      </c>
      <c r="J2527" s="100">
        <v>12815</v>
      </c>
      <c r="K2527" s="81"/>
      <c r="L2527" s="81"/>
      <c r="M2527" s="81"/>
    </row>
    <row r="2528" spans="7:13">
      <c r="G2528" s="81" t="s">
        <v>2647</v>
      </c>
      <c r="H2528" s="81"/>
      <c r="I2528" s="81" t="s">
        <v>20229</v>
      </c>
      <c r="J2528" s="81" t="s">
        <v>23602</v>
      </c>
      <c r="K2528" s="81"/>
      <c r="L2528" s="81"/>
      <c r="M2528" s="100"/>
    </row>
    <row r="2529" spans="7:13">
      <c r="G2529" s="81" t="s">
        <v>2648</v>
      </c>
      <c r="H2529" s="81" t="s">
        <v>20611</v>
      </c>
      <c r="I2529" s="81" t="s">
        <v>20612</v>
      </c>
      <c r="J2529" s="100">
        <v>12971</v>
      </c>
      <c r="K2529" s="81"/>
      <c r="L2529" s="81"/>
      <c r="M2529" s="81"/>
    </row>
    <row r="2530" spans="7:13">
      <c r="G2530" s="81" t="s">
        <v>2649</v>
      </c>
      <c r="H2530" s="81"/>
      <c r="I2530" s="81" t="s">
        <v>20229</v>
      </c>
      <c r="J2530" s="81" t="s">
        <v>23603</v>
      </c>
      <c r="K2530" s="81"/>
      <c r="L2530" s="81"/>
      <c r="M2530" s="100"/>
    </row>
    <row r="2531" spans="7:13">
      <c r="G2531" s="81" t="s">
        <v>2650</v>
      </c>
      <c r="H2531" s="81" t="s">
        <v>20611</v>
      </c>
      <c r="I2531" s="81" t="s">
        <v>20612</v>
      </c>
      <c r="J2531" s="100">
        <v>13200</v>
      </c>
      <c r="K2531" s="81"/>
      <c r="L2531" s="81"/>
      <c r="M2531" s="81"/>
    </row>
    <row r="2532" spans="7:13">
      <c r="G2532" s="81" t="s">
        <v>2651</v>
      </c>
      <c r="H2532" s="81" t="s">
        <v>20611</v>
      </c>
      <c r="I2532" s="81" t="s">
        <v>20612</v>
      </c>
      <c r="J2532" s="100">
        <v>13226</v>
      </c>
      <c r="K2532" s="81"/>
      <c r="L2532" s="81"/>
      <c r="M2532" s="81"/>
    </row>
    <row r="2533" spans="7:13">
      <c r="G2533" s="81" t="s">
        <v>2652</v>
      </c>
      <c r="H2533" s="81"/>
      <c r="I2533" s="81" t="s">
        <v>20229</v>
      </c>
      <c r="J2533" s="81" t="s">
        <v>23604</v>
      </c>
      <c r="K2533" s="81"/>
      <c r="L2533" s="81"/>
      <c r="M2533" s="100"/>
    </row>
    <row r="2534" spans="7:13">
      <c r="G2534" s="81" t="s">
        <v>2653</v>
      </c>
      <c r="H2534" s="81"/>
      <c r="I2534" s="81" t="s">
        <v>20229</v>
      </c>
      <c r="J2534" s="81" t="s">
        <v>23605</v>
      </c>
      <c r="K2534" s="81"/>
      <c r="L2534" s="81"/>
      <c r="M2534" s="100"/>
    </row>
    <row r="2535" spans="7:13">
      <c r="G2535" s="81" t="s">
        <v>2654</v>
      </c>
      <c r="H2535" s="81" t="s">
        <v>20611</v>
      </c>
      <c r="I2535" s="81" t="s">
        <v>20612</v>
      </c>
      <c r="J2535" s="100">
        <v>13463</v>
      </c>
      <c r="K2535" s="81"/>
      <c r="L2535" s="81"/>
      <c r="M2535" s="81"/>
    </row>
    <row r="2536" spans="7:13">
      <c r="G2536" s="81" t="s">
        <v>2655</v>
      </c>
      <c r="H2536" s="81"/>
      <c r="I2536" s="81" t="s">
        <v>20229</v>
      </c>
      <c r="J2536" s="81" t="s">
        <v>23606</v>
      </c>
      <c r="K2536" s="81"/>
      <c r="L2536" s="81"/>
      <c r="M2536" s="100"/>
    </row>
    <row r="2537" spans="7:13">
      <c r="G2537" s="81" t="s">
        <v>2656</v>
      </c>
      <c r="H2537" s="81" t="s">
        <v>20611</v>
      </c>
      <c r="I2537" s="81" t="s">
        <v>20612</v>
      </c>
      <c r="J2537" s="100">
        <v>13617</v>
      </c>
      <c r="K2537" s="81"/>
      <c r="L2537" s="81"/>
      <c r="M2537" s="81"/>
    </row>
    <row r="2538" spans="7:13">
      <c r="G2538" s="81" t="s">
        <v>2657</v>
      </c>
      <c r="H2538" s="81"/>
      <c r="I2538" s="81" t="s">
        <v>20229</v>
      </c>
      <c r="J2538" s="81" t="s">
        <v>23607</v>
      </c>
      <c r="K2538" s="81"/>
      <c r="L2538" s="81"/>
      <c r="M2538" s="100"/>
    </row>
    <row r="2539" spans="7:13">
      <c r="G2539" s="81" t="s">
        <v>2658</v>
      </c>
      <c r="H2539" s="81" t="s">
        <v>20611</v>
      </c>
      <c r="I2539" s="81" t="s">
        <v>20612</v>
      </c>
      <c r="J2539" s="100">
        <v>13719</v>
      </c>
      <c r="K2539" s="81"/>
      <c r="L2539" s="81"/>
      <c r="M2539" s="81"/>
    </row>
    <row r="2540" spans="7:13">
      <c r="G2540" s="81" t="s">
        <v>2659</v>
      </c>
      <c r="H2540" s="81" t="s">
        <v>20611</v>
      </c>
      <c r="I2540" s="81" t="s">
        <v>20612</v>
      </c>
      <c r="J2540" s="100">
        <v>13900</v>
      </c>
      <c r="K2540" s="81"/>
      <c r="L2540" s="81"/>
      <c r="M2540" s="81"/>
    </row>
    <row r="2541" spans="7:13">
      <c r="G2541" s="81" t="s">
        <v>2660</v>
      </c>
      <c r="H2541" s="81" t="s">
        <v>20611</v>
      </c>
      <c r="I2541" s="81" t="s">
        <v>20612</v>
      </c>
      <c r="J2541" s="100">
        <v>13943</v>
      </c>
      <c r="K2541" s="81"/>
      <c r="L2541" s="81"/>
      <c r="M2541" s="81"/>
    </row>
    <row r="2542" spans="7:13">
      <c r="G2542" s="81" t="s">
        <v>2661</v>
      </c>
      <c r="H2542" s="81" t="s">
        <v>20611</v>
      </c>
      <c r="I2542" s="81" t="s">
        <v>20612</v>
      </c>
      <c r="J2542" s="100">
        <v>13986</v>
      </c>
      <c r="K2542" s="81"/>
      <c r="L2542" s="81"/>
      <c r="M2542" s="81"/>
    </row>
    <row r="2543" spans="7:13">
      <c r="G2543" s="81" t="s">
        <v>2662</v>
      </c>
      <c r="H2543" s="81" t="s">
        <v>20611</v>
      </c>
      <c r="I2543" s="81" t="s">
        <v>20612</v>
      </c>
      <c r="J2543" s="100">
        <v>14001</v>
      </c>
      <c r="K2543" s="81"/>
      <c r="L2543" s="81"/>
      <c r="M2543" s="81"/>
    </row>
    <row r="2544" spans="7:13">
      <c r="G2544" s="81" t="s">
        <v>2663</v>
      </c>
      <c r="H2544" s="81" t="s">
        <v>20611</v>
      </c>
      <c r="I2544" s="81" t="s">
        <v>20612</v>
      </c>
      <c r="J2544" s="100">
        <v>14036</v>
      </c>
      <c r="K2544" s="81"/>
      <c r="L2544" s="81"/>
      <c r="M2544" s="81"/>
    </row>
    <row r="2545" spans="7:13">
      <c r="G2545" s="81" t="s">
        <v>2664</v>
      </c>
      <c r="H2545" s="81" t="s">
        <v>20611</v>
      </c>
      <c r="I2545" s="81" t="s">
        <v>20612</v>
      </c>
      <c r="J2545" s="100">
        <v>14052</v>
      </c>
      <c r="K2545" s="81"/>
      <c r="L2545" s="81"/>
      <c r="M2545" s="81"/>
    </row>
    <row r="2546" spans="7:13">
      <c r="G2546" s="81" t="s">
        <v>2665</v>
      </c>
      <c r="H2546" s="81" t="s">
        <v>20611</v>
      </c>
      <c r="I2546" s="81" t="s">
        <v>20612</v>
      </c>
      <c r="J2546" s="100">
        <v>14061</v>
      </c>
      <c r="K2546" s="81"/>
      <c r="L2546" s="81"/>
      <c r="M2546" s="81"/>
    </row>
    <row r="2547" spans="7:13">
      <c r="G2547" s="81" t="s">
        <v>2666</v>
      </c>
      <c r="H2547" s="81" t="s">
        <v>20611</v>
      </c>
      <c r="I2547" s="81" t="s">
        <v>20612</v>
      </c>
      <c r="J2547" s="100">
        <v>14176</v>
      </c>
      <c r="K2547" s="81"/>
      <c r="L2547" s="81"/>
      <c r="M2547" s="81"/>
    </row>
    <row r="2548" spans="7:13">
      <c r="G2548" s="81" t="s">
        <v>2667</v>
      </c>
      <c r="H2548" s="81"/>
      <c r="I2548" s="81" t="s">
        <v>20229</v>
      </c>
      <c r="J2548" s="81" t="s">
        <v>23608</v>
      </c>
      <c r="K2548" s="81"/>
      <c r="L2548" s="81"/>
      <c r="M2548" s="100"/>
    </row>
    <row r="2549" spans="7:13">
      <c r="G2549" s="81" t="s">
        <v>2668</v>
      </c>
      <c r="H2549" s="81"/>
      <c r="I2549" s="81" t="s">
        <v>20229</v>
      </c>
      <c r="J2549" s="81" t="s">
        <v>23609</v>
      </c>
      <c r="K2549" s="81"/>
      <c r="L2549" s="81"/>
      <c r="M2549" s="100"/>
    </row>
    <row r="2550" spans="7:13">
      <c r="G2550" s="81" t="s">
        <v>2669</v>
      </c>
      <c r="H2550" s="81"/>
      <c r="I2550" s="81" t="s">
        <v>20229</v>
      </c>
      <c r="J2550" s="81" t="s">
        <v>23610</v>
      </c>
      <c r="K2550" s="81"/>
      <c r="L2550" s="81"/>
      <c r="M2550" s="100"/>
    </row>
    <row r="2551" spans="7:13">
      <c r="G2551" s="81" t="s">
        <v>2670</v>
      </c>
      <c r="H2551" s="81"/>
      <c r="I2551" s="81" t="s">
        <v>20229</v>
      </c>
      <c r="J2551" s="81" t="s">
        <v>23611</v>
      </c>
      <c r="K2551" s="81"/>
      <c r="L2551" s="81"/>
      <c r="M2551" s="100"/>
    </row>
    <row r="2552" spans="7:13">
      <c r="G2552" s="81" t="s">
        <v>2671</v>
      </c>
      <c r="H2552" s="81"/>
      <c r="I2552" s="81" t="s">
        <v>20229</v>
      </c>
      <c r="J2552" s="81" t="s">
        <v>23612</v>
      </c>
      <c r="K2552" s="81"/>
      <c r="L2552" s="81"/>
      <c r="M2552" s="100"/>
    </row>
    <row r="2553" spans="7:13">
      <c r="G2553" s="81" t="s">
        <v>2672</v>
      </c>
      <c r="H2553" s="81"/>
      <c r="I2553" s="81" t="s">
        <v>20229</v>
      </c>
      <c r="J2553" s="81" t="s">
        <v>23613</v>
      </c>
      <c r="K2553" s="81"/>
      <c r="L2553" s="81"/>
      <c r="M2553" s="100"/>
    </row>
    <row r="2554" spans="7:13">
      <c r="G2554" s="81" t="s">
        <v>2673</v>
      </c>
      <c r="H2554" s="81"/>
      <c r="I2554" s="81" t="s">
        <v>20229</v>
      </c>
      <c r="J2554" s="81" t="s">
        <v>23614</v>
      </c>
      <c r="K2554" s="81"/>
      <c r="L2554" s="81"/>
      <c r="M2554" s="100"/>
    </row>
    <row r="2555" spans="7:13">
      <c r="G2555" s="81" t="s">
        <v>2674</v>
      </c>
      <c r="H2555" s="81"/>
      <c r="I2555" s="81" t="s">
        <v>20229</v>
      </c>
      <c r="J2555" s="81" t="s">
        <v>23615</v>
      </c>
      <c r="K2555" s="81"/>
      <c r="L2555" s="81"/>
      <c r="M2555" s="100"/>
    </row>
    <row r="2556" spans="7:13">
      <c r="G2556" s="81" t="s">
        <v>2675</v>
      </c>
      <c r="H2556" s="81"/>
      <c r="I2556" s="81" t="s">
        <v>20229</v>
      </c>
      <c r="J2556" s="81" t="s">
        <v>23616</v>
      </c>
      <c r="K2556" s="81"/>
      <c r="L2556" s="81"/>
      <c r="M2556" s="100"/>
    </row>
    <row r="2557" spans="7:13">
      <c r="G2557" s="81" t="s">
        <v>2676</v>
      </c>
      <c r="H2557" s="81"/>
      <c r="I2557" s="81" t="s">
        <v>20229</v>
      </c>
      <c r="J2557" s="81" t="s">
        <v>23617</v>
      </c>
      <c r="K2557" s="81"/>
      <c r="L2557" s="81"/>
      <c r="M2557" s="100"/>
    </row>
    <row r="2558" spans="7:13">
      <c r="G2558" s="81" t="s">
        <v>2677</v>
      </c>
      <c r="H2558" s="81"/>
      <c r="I2558" s="81" t="s">
        <v>20229</v>
      </c>
      <c r="J2558" s="81" t="s">
        <v>23618</v>
      </c>
      <c r="K2558" s="81"/>
      <c r="L2558" s="81"/>
      <c r="M2558" s="100"/>
    </row>
    <row r="2559" spans="7:13">
      <c r="G2559" s="81" t="s">
        <v>2678</v>
      </c>
      <c r="H2559" s="81"/>
      <c r="I2559" s="81" t="s">
        <v>20229</v>
      </c>
      <c r="J2559" s="81" t="s">
        <v>23619</v>
      </c>
      <c r="K2559" s="81"/>
      <c r="L2559" s="81"/>
      <c r="M2559" s="100"/>
    </row>
    <row r="2560" spans="7:13">
      <c r="G2560" s="81" t="s">
        <v>2679</v>
      </c>
      <c r="H2560" s="81"/>
      <c r="I2560" s="81" t="s">
        <v>20229</v>
      </c>
      <c r="J2560" s="81" t="s">
        <v>23620</v>
      </c>
      <c r="K2560" s="81"/>
      <c r="L2560" s="81"/>
      <c r="M2560" s="100"/>
    </row>
    <row r="2561" spans="7:13">
      <c r="G2561" s="81" t="s">
        <v>2680</v>
      </c>
      <c r="H2561" s="81"/>
      <c r="I2561" s="81" t="s">
        <v>20229</v>
      </c>
      <c r="J2561" s="81" t="s">
        <v>23621</v>
      </c>
      <c r="K2561" s="81"/>
      <c r="L2561" s="81"/>
      <c r="M2561" s="100"/>
    </row>
    <row r="2562" spans="7:13">
      <c r="G2562" s="81" t="s">
        <v>2681</v>
      </c>
      <c r="H2562" s="81"/>
      <c r="I2562" s="81" t="s">
        <v>20229</v>
      </c>
      <c r="J2562" s="81" t="s">
        <v>23622</v>
      </c>
      <c r="K2562" s="81"/>
      <c r="L2562" s="81"/>
      <c r="M2562" s="100"/>
    </row>
    <row r="2563" spans="7:13">
      <c r="G2563" s="81" t="s">
        <v>2682</v>
      </c>
      <c r="H2563" s="81"/>
      <c r="I2563" s="81" t="s">
        <v>20229</v>
      </c>
      <c r="J2563" s="81" t="s">
        <v>23623</v>
      </c>
      <c r="K2563" s="81"/>
      <c r="L2563" s="81"/>
      <c r="M2563" s="100"/>
    </row>
    <row r="2564" spans="7:13">
      <c r="G2564" s="81" t="s">
        <v>2683</v>
      </c>
      <c r="H2564" s="81"/>
      <c r="I2564" s="81" t="s">
        <v>20229</v>
      </c>
      <c r="J2564" s="81" t="s">
        <v>23624</v>
      </c>
      <c r="K2564" s="81"/>
      <c r="L2564" s="81"/>
      <c r="M2564" s="100"/>
    </row>
    <row r="2565" spans="7:13">
      <c r="G2565" s="81" t="s">
        <v>2684</v>
      </c>
      <c r="H2565" s="81"/>
      <c r="I2565" s="81" t="s">
        <v>20229</v>
      </c>
      <c r="J2565" s="81" t="s">
        <v>23625</v>
      </c>
      <c r="K2565" s="81"/>
      <c r="L2565" s="81"/>
      <c r="M2565" s="100"/>
    </row>
    <row r="2566" spans="7:13">
      <c r="G2566" s="81" t="s">
        <v>2685</v>
      </c>
      <c r="H2566" s="81"/>
      <c r="I2566" s="81" t="s">
        <v>20229</v>
      </c>
      <c r="J2566" s="81" t="s">
        <v>23626</v>
      </c>
      <c r="K2566" s="81"/>
      <c r="L2566" s="81"/>
      <c r="M2566" s="100"/>
    </row>
    <row r="2567" spans="7:13">
      <c r="G2567" s="81" t="s">
        <v>2686</v>
      </c>
      <c r="H2567" s="81"/>
      <c r="I2567" s="81" t="s">
        <v>20229</v>
      </c>
      <c r="J2567" s="81" t="s">
        <v>23627</v>
      </c>
      <c r="K2567" s="81"/>
      <c r="L2567" s="81"/>
      <c r="M2567" s="100"/>
    </row>
    <row r="2568" spans="7:13">
      <c r="G2568" s="81" t="s">
        <v>2687</v>
      </c>
      <c r="H2568" s="81"/>
      <c r="I2568" s="81" t="s">
        <v>20229</v>
      </c>
      <c r="J2568" s="81" t="s">
        <v>23628</v>
      </c>
      <c r="K2568" s="81"/>
      <c r="L2568" s="81"/>
      <c r="M2568" s="100"/>
    </row>
    <row r="2569" spans="7:13">
      <c r="G2569" s="81" t="s">
        <v>2688</v>
      </c>
      <c r="H2569" s="81" t="s">
        <v>20611</v>
      </c>
      <c r="I2569" s="81" t="s">
        <v>20612</v>
      </c>
      <c r="J2569" s="100">
        <v>16796</v>
      </c>
      <c r="K2569" s="81"/>
      <c r="L2569" s="81"/>
      <c r="M2569" s="81"/>
    </row>
    <row r="2570" spans="7:13">
      <c r="G2570" s="81" t="s">
        <v>2689</v>
      </c>
      <c r="H2570" s="81" t="s">
        <v>20611</v>
      </c>
      <c r="I2570" s="81" t="s">
        <v>20612</v>
      </c>
      <c r="J2570" s="100">
        <v>16874</v>
      </c>
      <c r="K2570" s="81"/>
      <c r="L2570" s="81"/>
      <c r="M2570" s="81"/>
    </row>
    <row r="2571" spans="7:13">
      <c r="G2571" s="81" t="s">
        <v>2690</v>
      </c>
      <c r="H2571" s="81"/>
      <c r="I2571" s="81" t="s">
        <v>20229</v>
      </c>
      <c r="J2571" s="81" t="s">
        <v>23629</v>
      </c>
      <c r="K2571" s="81"/>
      <c r="L2571" s="81"/>
      <c r="M2571" s="100"/>
    </row>
    <row r="2572" spans="7:13">
      <c r="G2572" s="81" t="s">
        <v>2691</v>
      </c>
      <c r="H2572" s="81"/>
      <c r="I2572" s="81" t="s">
        <v>20229</v>
      </c>
      <c r="J2572" s="81" t="s">
        <v>23630</v>
      </c>
      <c r="K2572" s="81"/>
      <c r="L2572" s="81"/>
      <c r="M2572" s="100"/>
    </row>
    <row r="2573" spans="7:13">
      <c r="G2573" s="81" t="s">
        <v>2692</v>
      </c>
      <c r="H2573" s="81"/>
      <c r="I2573" s="81" t="s">
        <v>20229</v>
      </c>
      <c r="J2573" s="81" t="s">
        <v>23631</v>
      </c>
      <c r="K2573" s="81"/>
      <c r="L2573" s="81"/>
      <c r="M2573" s="100"/>
    </row>
    <row r="2574" spans="7:13">
      <c r="G2574" s="81" t="s">
        <v>2693</v>
      </c>
      <c r="H2574" s="81"/>
      <c r="I2574" s="81" t="s">
        <v>20229</v>
      </c>
      <c r="J2574" s="81" t="s">
        <v>23632</v>
      </c>
      <c r="K2574" s="81"/>
      <c r="L2574" s="81"/>
      <c r="M2574" s="100"/>
    </row>
    <row r="2575" spans="7:13">
      <c r="G2575" s="81" t="s">
        <v>2694</v>
      </c>
      <c r="H2575" s="81"/>
      <c r="I2575" s="81" t="s">
        <v>20229</v>
      </c>
      <c r="J2575" s="81" t="s">
        <v>23633</v>
      </c>
      <c r="K2575" s="81"/>
      <c r="L2575" s="81"/>
      <c r="M2575" s="100"/>
    </row>
    <row r="2576" spans="7:13">
      <c r="G2576" s="81" t="s">
        <v>2695</v>
      </c>
      <c r="H2576" s="81" t="s">
        <v>20611</v>
      </c>
      <c r="I2576" s="81" t="s">
        <v>20612</v>
      </c>
      <c r="J2576" s="100">
        <v>18279</v>
      </c>
      <c r="K2576" s="81"/>
      <c r="L2576" s="81"/>
      <c r="M2576" s="81"/>
    </row>
    <row r="2577" spans="7:13">
      <c r="G2577" s="81" t="s">
        <v>2696</v>
      </c>
      <c r="H2577" s="81" t="s">
        <v>20611</v>
      </c>
      <c r="I2577" s="81" t="s">
        <v>20612</v>
      </c>
      <c r="J2577" s="100">
        <v>18309</v>
      </c>
      <c r="K2577" s="81"/>
      <c r="L2577" s="81"/>
      <c r="M2577" s="81"/>
    </row>
    <row r="2578" spans="7:13">
      <c r="G2578" s="81" t="s">
        <v>2697</v>
      </c>
      <c r="H2578" s="81"/>
      <c r="I2578" s="81" t="s">
        <v>20229</v>
      </c>
      <c r="J2578" s="81" t="s">
        <v>23634</v>
      </c>
      <c r="K2578" s="81"/>
      <c r="L2578" s="81"/>
      <c r="M2578" s="100"/>
    </row>
    <row r="2579" spans="7:13">
      <c r="G2579" s="81" t="s">
        <v>2698</v>
      </c>
      <c r="H2579" s="81" t="s">
        <v>20611</v>
      </c>
      <c r="I2579" s="81" t="s">
        <v>20612</v>
      </c>
      <c r="J2579" s="100">
        <v>18660</v>
      </c>
      <c r="K2579" s="81"/>
      <c r="L2579" s="81"/>
      <c r="M2579" s="81"/>
    </row>
    <row r="2580" spans="7:13">
      <c r="G2580" s="81" t="s">
        <v>2699</v>
      </c>
      <c r="H2580" s="81" t="s">
        <v>20611</v>
      </c>
      <c r="I2580" s="81" t="s">
        <v>20612</v>
      </c>
      <c r="J2580" s="100">
        <v>18791</v>
      </c>
      <c r="K2580" s="81"/>
      <c r="L2580" s="81"/>
      <c r="M2580" s="81"/>
    </row>
    <row r="2581" spans="7:13">
      <c r="G2581" s="81" t="s">
        <v>2700</v>
      </c>
      <c r="H2581" s="81"/>
      <c r="I2581" s="81" t="s">
        <v>20229</v>
      </c>
      <c r="J2581" s="81" t="s">
        <v>23635</v>
      </c>
      <c r="K2581" s="81"/>
      <c r="L2581" s="81"/>
      <c r="M2581" s="100"/>
    </row>
    <row r="2582" spans="7:13">
      <c r="G2582" s="81" t="s">
        <v>2701</v>
      </c>
      <c r="H2582" s="81" t="s">
        <v>20611</v>
      </c>
      <c r="I2582" s="81" t="s">
        <v>20612</v>
      </c>
      <c r="J2582" s="100">
        <v>18830</v>
      </c>
      <c r="K2582" s="81"/>
      <c r="L2582" s="81"/>
      <c r="M2582" s="81"/>
    </row>
    <row r="2583" spans="7:13">
      <c r="G2583" s="81" t="s">
        <v>2702</v>
      </c>
      <c r="H2583" s="81" t="s">
        <v>20611</v>
      </c>
      <c r="I2583" s="81" t="s">
        <v>20612</v>
      </c>
      <c r="J2583" s="100">
        <v>18929</v>
      </c>
      <c r="K2583" s="81"/>
      <c r="L2583" s="81"/>
      <c r="M2583" s="81"/>
    </row>
    <row r="2584" spans="7:13">
      <c r="G2584" s="81" t="s">
        <v>2703</v>
      </c>
      <c r="H2584" s="81" t="s">
        <v>20611</v>
      </c>
      <c r="I2584" s="81" t="s">
        <v>20612</v>
      </c>
      <c r="J2584" s="100">
        <v>18961</v>
      </c>
      <c r="K2584" s="81"/>
      <c r="L2584" s="81"/>
      <c r="M2584" s="81"/>
    </row>
    <row r="2585" spans="7:13">
      <c r="G2585" s="81" t="s">
        <v>2704</v>
      </c>
      <c r="H2585" s="81"/>
      <c r="I2585" s="81" t="s">
        <v>20229</v>
      </c>
      <c r="J2585" s="81" t="s">
        <v>23636</v>
      </c>
      <c r="K2585" s="81"/>
      <c r="L2585" s="81"/>
      <c r="M2585" s="100"/>
    </row>
    <row r="2586" spans="7:13">
      <c r="G2586" s="81" t="s">
        <v>2705</v>
      </c>
      <c r="H2586" s="81" t="s">
        <v>20611</v>
      </c>
      <c r="I2586" s="81" t="s">
        <v>20612</v>
      </c>
      <c r="J2586" s="100">
        <v>19054</v>
      </c>
      <c r="K2586" s="81"/>
      <c r="L2586" s="81"/>
      <c r="M2586" s="81"/>
    </row>
    <row r="2587" spans="7:13">
      <c r="G2587" s="81" t="s">
        <v>2706</v>
      </c>
      <c r="H2587" s="81"/>
      <c r="I2587" s="81" t="s">
        <v>20229</v>
      </c>
      <c r="J2587" s="81" t="s">
        <v>23637</v>
      </c>
      <c r="K2587" s="81"/>
      <c r="L2587" s="81"/>
      <c r="M2587" s="100"/>
    </row>
    <row r="2588" spans="7:13">
      <c r="G2588" s="81" t="s">
        <v>2707</v>
      </c>
      <c r="H2588" s="81"/>
      <c r="I2588" s="81" t="s">
        <v>20229</v>
      </c>
      <c r="J2588" s="81" t="s">
        <v>23638</v>
      </c>
      <c r="K2588" s="81"/>
      <c r="L2588" s="81"/>
      <c r="M2588" s="100"/>
    </row>
    <row r="2589" spans="7:13">
      <c r="G2589" s="81" t="s">
        <v>2708</v>
      </c>
      <c r="H2589" s="81" t="s">
        <v>20611</v>
      </c>
      <c r="I2589" s="81" t="s">
        <v>20612</v>
      </c>
      <c r="J2589" s="100">
        <v>19186</v>
      </c>
      <c r="K2589" s="81"/>
      <c r="L2589" s="81"/>
      <c r="M2589" s="81"/>
    </row>
    <row r="2590" spans="7:13">
      <c r="G2590" s="81" t="s">
        <v>2709</v>
      </c>
      <c r="H2590" s="81" t="s">
        <v>20611</v>
      </c>
      <c r="I2590" s="81" t="s">
        <v>20612</v>
      </c>
      <c r="J2590" s="100">
        <v>19313</v>
      </c>
      <c r="K2590" s="81"/>
      <c r="L2590" s="81"/>
      <c r="M2590" s="81"/>
    </row>
    <row r="2591" spans="7:13">
      <c r="G2591" s="81" t="s">
        <v>2710</v>
      </c>
      <c r="H2591" s="81" t="s">
        <v>20611</v>
      </c>
      <c r="I2591" s="81" t="s">
        <v>20612</v>
      </c>
      <c r="J2591" s="100">
        <v>19445</v>
      </c>
      <c r="K2591" s="81"/>
      <c r="L2591" s="81"/>
      <c r="M2591" s="81"/>
    </row>
    <row r="2592" spans="7:13">
      <c r="G2592" s="81" t="s">
        <v>2711</v>
      </c>
      <c r="H2592" s="81"/>
      <c r="I2592" s="81" t="s">
        <v>20229</v>
      </c>
      <c r="J2592" s="81" t="s">
        <v>23639</v>
      </c>
      <c r="K2592" s="81"/>
      <c r="L2592" s="81"/>
      <c r="M2592" s="100"/>
    </row>
    <row r="2593" spans="7:13">
      <c r="G2593" s="81" t="s">
        <v>2712</v>
      </c>
      <c r="H2593" s="81"/>
      <c r="I2593" s="81" t="s">
        <v>20229</v>
      </c>
      <c r="J2593" s="81" t="s">
        <v>23640</v>
      </c>
      <c r="K2593" s="81"/>
      <c r="L2593" s="81"/>
      <c r="M2593" s="100"/>
    </row>
    <row r="2594" spans="7:13">
      <c r="G2594" s="81" t="s">
        <v>2713</v>
      </c>
      <c r="H2594" s="81" t="s">
        <v>20611</v>
      </c>
      <c r="I2594" s="81" t="s">
        <v>20612</v>
      </c>
      <c r="J2594" s="100">
        <v>19577</v>
      </c>
      <c r="K2594" s="81"/>
      <c r="L2594" s="81"/>
      <c r="M2594" s="81"/>
    </row>
    <row r="2595" spans="7:13">
      <c r="G2595" s="81" t="s">
        <v>2714</v>
      </c>
      <c r="H2595" s="81"/>
      <c r="I2595" s="81" t="s">
        <v>20229</v>
      </c>
      <c r="J2595" s="81" t="s">
        <v>23641</v>
      </c>
      <c r="K2595" s="81"/>
      <c r="L2595" s="81"/>
      <c r="M2595" s="100"/>
    </row>
    <row r="2596" spans="7:13">
      <c r="G2596" s="81" t="s">
        <v>2715</v>
      </c>
      <c r="H2596" s="81" t="s">
        <v>20611</v>
      </c>
      <c r="I2596" s="81" t="s">
        <v>20612</v>
      </c>
      <c r="J2596" s="100">
        <v>19704</v>
      </c>
      <c r="K2596" s="81"/>
      <c r="L2596" s="81"/>
      <c r="M2596" s="81"/>
    </row>
    <row r="2597" spans="7:13">
      <c r="G2597" s="81" t="s">
        <v>2716</v>
      </c>
      <c r="H2597" s="81" t="s">
        <v>20611</v>
      </c>
      <c r="I2597" s="81" t="s">
        <v>20612</v>
      </c>
      <c r="J2597" s="100">
        <v>19720</v>
      </c>
      <c r="K2597" s="81"/>
      <c r="L2597" s="81"/>
      <c r="M2597" s="81"/>
    </row>
    <row r="2598" spans="7:13">
      <c r="G2598" s="81" t="s">
        <v>2717</v>
      </c>
      <c r="H2598" s="81" t="s">
        <v>20611</v>
      </c>
      <c r="I2598" s="81" t="s">
        <v>20612</v>
      </c>
      <c r="J2598" s="100">
        <v>19735</v>
      </c>
      <c r="K2598" s="81"/>
      <c r="L2598" s="81"/>
      <c r="M2598" s="81"/>
    </row>
    <row r="2599" spans="7:13">
      <c r="G2599" s="81" t="s">
        <v>2718</v>
      </c>
      <c r="H2599" s="81"/>
      <c r="I2599" s="81" t="s">
        <v>20229</v>
      </c>
      <c r="J2599" s="81" t="s">
        <v>23642</v>
      </c>
      <c r="K2599" s="81"/>
      <c r="L2599" s="81"/>
      <c r="M2599" s="100"/>
    </row>
    <row r="2600" spans="7:13">
      <c r="G2600" s="81" t="s">
        <v>2719</v>
      </c>
      <c r="H2600" s="81" t="s">
        <v>20611</v>
      </c>
      <c r="I2600" s="81" t="s">
        <v>20612</v>
      </c>
      <c r="J2600" s="100">
        <v>20036</v>
      </c>
      <c r="K2600" s="81"/>
      <c r="L2600" s="81"/>
      <c r="M2600" s="81"/>
    </row>
    <row r="2601" spans="7:13">
      <c r="G2601" s="81" t="s">
        <v>2720</v>
      </c>
      <c r="H2601" s="81" t="s">
        <v>20611</v>
      </c>
      <c r="I2601" s="81" t="s">
        <v>20612</v>
      </c>
      <c r="J2601" s="100">
        <v>20222</v>
      </c>
      <c r="K2601" s="81"/>
      <c r="L2601" s="81"/>
      <c r="M2601" s="81"/>
    </row>
    <row r="2602" spans="7:13">
      <c r="G2602" s="81" t="s">
        <v>2721</v>
      </c>
      <c r="H2602" s="81" t="s">
        <v>20611</v>
      </c>
      <c r="I2602" s="81" t="s">
        <v>20612</v>
      </c>
      <c r="J2602" s="100">
        <v>20303</v>
      </c>
      <c r="K2602" s="81"/>
      <c r="L2602" s="81"/>
      <c r="M2602" s="81"/>
    </row>
    <row r="2603" spans="7:13">
      <c r="G2603" s="81" t="s">
        <v>2722</v>
      </c>
      <c r="H2603" s="81"/>
      <c r="I2603" s="81" t="s">
        <v>20229</v>
      </c>
      <c r="J2603" s="81" t="s">
        <v>23643</v>
      </c>
      <c r="K2603" s="81"/>
      <c r="L2603" s="81"/>
      <c r="M2603" s="100"/>
    </row>
    <row r="2604" spans="7:13">
      <c r="G2604" s="81" t="s">
        <v>2723</v>
      </c>
      <c r="H2604" s="81" t="s">
        <v>20611</v>
      </c>
      <c r="I2604" s="81" t="s">
        <v>20612</v>
      </c>
      <c r="J2604" s="100">
        <v>20354</v>
      </c>
      <c r="K2604" s="81"/>
      <c r="L2604" s="81"/>
      <c r="M2604" s="81"/>
    </row>
    <row r="2605" spans="7:13">
      <c r="G2605" s="81" t="s">
        <v>2724</v>
      </c>
      <c r="H2605" s="81"/>
      <c r="I2605" s="81" t="s">
        <v>20229</v>
      </c>
      <c r="J2605" s="81" t="s">
        <v>23644</v>
      </c>
      <c r="K2605" s="81"/>
      <c r="L2605" s="81"/>
      <c r="M2605" s="100"/>
    </row>
    <row r="2606" spans="7:13">
      <c r="G2606" s="81" t="s">
        <v>2725</v>
      </c>
      <c r="H2606" s="81" t="s">
        <v>20611</v>
      </c>
      <c r="I2606" s="81" t="s">
        <v>20612</v>
      </c>
      <c r="J2606" s="100">
        <v>20389</v>
      </c>
      <c r="K2606" s="81"/>
      <c r="L2606" s="81"/>
      <c r="M2606" s="81"/>
    </row>
    <row r="2607" spans="7:13">
      <c r="G2607" s="81" t="s">
        <v>2726</v>
      </c>
      <c r="H2607" s="81"/>
      <c r="I2607" s="81" t="s">
        <v>20229</v>
      </c>
      <c r="J2607" s="81" t="s">
        <v>23645</v>
      </c>
      <c r="K2607" s="81"/>
      <c r="L2607" s="81"/>
      <c r="M2607" s="100"/>
    </row>
    <row r="2608" spans="7:13">
      <c r="G2608" s="81" t="s">
        <v>2727</v>
      </c>
      <c r="H2608" s="81" t="s">
        <v>20611</v>
      </c>
      <c r="I2608" s="81" t="s">
        <v>20612</v>
      </c>
      <c r="J2608" s="100">
        <v>20486</v>
      </c>
      <c r="K2608" s="81"/>
      <c r="L2608" s="81"/>
      <c r="M2608" s="81"/>
    </row>
    <row r="2609" spans="7:13">
      <c r="G2609" s="81" t="s">
        <v>2728</v>
      </c>
      <c r="H2609" s="81"/>
      <c r="I2609" s="81" t="s">
        <v>20229</v>
      </c>
      <c r="J2609" s="81" t="s">
        <v>23646</v>
      </c>
      <c r="K2609" s="81"/>
      <c r="L2609" s="81"/>
      <c r="M2609" s="100"/>
    </row>
    <row r="2610" spans="7:13">
      <c r="G2610" s="81" t="s">
        <v>2729</v>
      </c>
      <c r="H2610" s="81" t="s">
        <v>20611</v>
      </c>
      <c r="I2610" s="81" t="s">
        <v>20612</v>
      </c>
      <c r="J2610" s="100">
        <v>20540</v>
      </c>
      <c r="K2610" s="81"/>
      <c r="L2610" s="81"/>
      <c r="M2610" s="81"/>
    </row>
    <row r="2611" spans="7:13">
      <c r="G2611" s="81" t="s">
        <v>2730</v>
      </c>
      <c r="H2611" s="81"/>
      <c r="I2611" s="81" t="s">
        <v>20229</v>
      </c>
      <c r="J2611" s="81" t="s">
        <v>23647</v>
      </c>
      <c r="K2611" s="81"/>
      <c r="L2611" s="81"/>
      <c r="M2611" s="100"/>
    </row>
    <row r="2612" spans="7:13">
      <c r="G2612" s="81" t="s">
        <v>2731</v>
      </c>
      <c r="H2612" s="81"/>
      <c r="I2612" s="81" t="s">
        <v>20229</v>
      </c>
      <c r="J2612" s="81" t="s">
        <v>23648</v>
      </c>
      <c r="K2612" s="81"/>
      <c r="L2612" s="81"/>
      <c r="M2612" s="100"/>
    </row>
    <row r="2613" spans="7:13">
      <c r="G2613" s="81" t="s">
        <v>2732</v>
      </c>
      <c r="H2613" s="81" t="s">
        <v>20611</v>
      </c>
      <c r="I2613" s="81" t="s">
        <v>20612</v>
      </c>
      <c r="J2613" s="100">
        <v>20702</v>
      </c>
      <c r="K2613" s="81"/>
      <c r="L2613" s="81"/>
      <c r="M2613" s="81"/>
    </row>
    <row r="2614" spans="7:13">
      <c r="G2614" s="81" t="s">
        <v>2733</v>
      </c>
      <c r="H2614" s="81" t="s">
        <v>20611</v>
      </c>
      <c r="I2614" s="81" t="s">
        <v>20612</v>
      </c>
      <c r="J2614" s="100">
        <v>20745</v>
      </c>
      <c r="K2614" s="81"/>
      <c r="L2614" s="81"/>
      <c r="M2614" s="81"/>
    </row>
    <row r="2615" spans="7:13">
      <c r="G2615" s="81" t="s">
        <v>2734</v>
      </c>
      <c r="H2615" s="81"/>
      <c r="I2615" s="81" t="s">
        <v>20229</v>
      </c>
      <c r="J2615" s="81" t="s">
        <v>23649</v>
      </c>
      <c r="K2615" s="81"/>
      <c r="L2615" s="81"/>
      <c r="M2615" s="100"/>
    </row>
    <row r="2616" spans="7:13">
      <c r="G2616" s="81" t="s">
        <v>2735</v>
      </c>
      <c r="H2616" s="81"/>
      <c r="I2616" s="81" t="s">
        <v>20229</v>
      </c>
      <c r="J2616" s="81" t="s">
        <v>23650</v>
      </c>
      <c r="K2616" s="81"/>
      <c r="L2616" s="81"/>
      <c r="M2616" s="100"/>
    </row>
    <row r="2617" spans="7:13">
      <c r="G2617" s="81" t="s">
        <v>2736</v>
      </c>
      <c r="H2617" s="81" t="s">
        <v>20611</v>
      </c>
      <c r="I2617" s="81" t="s">
        <v>20612</v>
      </c>
      <c r="J2617" s="100">
        <v>20877</v>
      </c>
      <c r="K2617" s="81"/>
      <c r="L2617" s="81"/>
      <c r="M2617" s="81"/>
    </row>
    <row r="2618" spans="7:13">
      <c r="G2618" s="81" t="s">
        <v>2737</v>
      </c>
      <c r="H2618" s="81" t="s">
        <v>20611</v>
      </c>
      <c r="I2618" s="81" t="s">
        <v>20612</v>
      </c>
      <c r="J2618" s="100">
        <v>20878</v>
      </c>
      <c r="K2618" s="81"/>
      <c r="L2618" s="81"/>
      <c r="M2618" s="81"/>
    </row>
    <row r="2619" spans="7:13">
      <c r="G2619" s="81" t="s">
        <v>2738</v>
      </c>
      <c r="H2619" s="81"/>
      <c r="I2619" s="81" t="s">
        <v>20229</v>
      </c>
      <c r="J2619" s="81" t="s">
        <v>23651</v>
      </c>
      <c r="K2619" s="81"/>
      <c r="L2619" s="81"/>
      <c r="M2619" s="100"/>
    </row>
    <row r="2620" spans="7:13">
      <c r="G2620" s="81" t="s">
        <v>2739</v>
      </c>
      <c r="H2620" s="81" t="s">
        <v>20611</v>
      </c>
      <c r="I2620" s="81" t="s">
        <v>20612</v>
      </c>
      <c r="J2620" s="100">
        <v>21008</v>
      </c>
      <c r="K2620" s="81"/>
      <c r="L2620" s="81"/>
      <c r="M2620" s="81"/>
    </row>
    <row r="2621" spans="7:13">
      <c r="G2621" s="81" t="s">
        <v>2740</v>
      </c>
      <c r="H2621" s="81"/>
      <c r="I2621" s="81" t="s">
        <v>20229</v>
      </c>
      <c r="J2621" s="81" t="s">
        <v>23652</v>
      </c>
      <c r="K2621" s="81"/>
      <c r="L2621" s="81"/>
      <c r="M2621" s="100"/>
    </row>
    <row r="2622" spans="7:13">
      <c r="G2622" s="81" t="s">
        <v>2741</v>
      </c>
      <c r="H2622" s="81"/>
      <c r="I2622" s="81" t="s">
        <v>20229</v>
      </c>
      <c r="J2622" s="81" t="s">
        <v>23653</v>
      </c>
      <c r="K2622" s="81"/>
      <c r="L2622" s="81"/>
      <c r="M2622" s="100"/>
    </row>
    <row r="2623" spans="7:13">
      <c r="G2623" s="81" t="s">
        <v>2742</v>
      </c>
      <c r="H2623" s="81"/>
      <c r="I2623" s="81" t="s">
        <v>20229</v>
      </c>
      <c r="J2623" s="81" t="s">
        <v>23654</v>
      </c>
      <c r="K2623" s="81"/>
      <c r="L2623" s="81"/>
      <c r="M2623" s="100"/>
    </row>
    <row r="2624" spans="7:13">
      <c r="G2624" s="81" t="s">
        <v>2743</v>
      </c>
      <c r="H2624" s="81"/>
      <c r="I2624" s="81" t="s">
        <v>20229</v>
      </c>
      <c r="J2624" s="81" t="s">
        <v>23655</v>
      </c>
      <c r="K2624" s="81"/>
      <c r="L2624" s="81"/>
      <c r="M2624" s="100"/>
    </row>
    <row r="2625" spans="7:13">
      <c r="G2625" s="81" t="s">
        <v>2744</v>
      </c>
      <c r="H2625" s="81"/>
      <c r="I2625" s="81" t="s">
        <v>20229</v>
      </c>
      <c r="J2625" s="81" t="s">
        <v>23656</v>
      </c>
      <c r="K2625" s="81"/>
      <c r="L2625" s="81"/>
      <c r="M2625" s="100"/>
    </row>
    <row r="2626" spans="7:13">
      <c r="G2626" s="81" t="s">
        <v>2745</v>
      </c>
      <c r="H2626" s="81" t="s">
        <v>20611</v>
      </c>
      <c r="I2626" s="81" t="s">
        <v>20612</v>
      </c>
      <c r="J2626" s="100">
        <v>21369</v>
      </c>
      <c r="K2626" s="81"/>
      <c r="L2626" s="81"/>
      <c r="M2626" s="81"/>
    </row>
    <row r="2627" spans="7:13">
      <c r="G2627" s="81" t="s">
        <v>2746</v>
      </c>
      <c r="H2627" s="81"/>
      <c r="I2627" s="81" t="s">
        <v>20229</v>
      </c>
      <c r="J2627" s="81" t="s">
        <v>23657</v>
      </c>
      <c r="K2627" s="81"/>
      <c r="L2627" s="81"/>
      <c r="M2627" s="100"/>
    </row>
    <row r="2628" spans="7:13">
      <c r="G2628" s="81" t="s">
        <v>2747</v>
      </c>
      <c r="H2628" s="81"/>
      <c r="I2628" s="81" t="s">
        <v>20229</v>
      </c>
      <c r="J2628" s="81" t="s">
        <v>23658</v>
      </c>
      <c r="K2628" s="81"/>
      <c r="L2628" s="81"/>
      <c r="M2628" s="100"/>
    </row>
    <row r="2629" spans="7:13">
      <c r="G2629" s="81" t="s">
        <v>2748</v>
      </c>
      <c r="H2629" s="81" t="s">
        <v>20611</v>
      </c>
      <c r="I2629" s="81" t="s">
        <v>20612</v>
      </c>
      <c r="J2629" s="100">
        <v>22128</v>
      </c>
      <c r="K2629" s="81"/>
      <c r="L2629" s="81"/>
      <c r="M2629" s="81"/>
    </row>
    <row r="2630" spans="7:13">
      <c r="G2630" s="81" t="s">
        <v>2749</v>
      </c>
      <c r="H2630" s="81"/>
      <c r="I2630" s="81" t="s">
        <v>20229</v>
      </c>
      <c r="J2630" s="81" t="s">
        <v>23659</v>
      </c>
      <c r="K2630" s="81"/>
      <c r="L2630" s="81"/>
      <c r="M2630" s="100"/>
    </row>
    <row r="2631" spans="7:13">
      <c r="G2631" s="81" t="s">
        <v>2750</v>
      </c>
      <c r="H2631" s="81"/>
      <c r="I2631" s="81" t="s">
        <v>20229</v>
      </c>
      <c r="J2631" s="81" t="s">
        <v>23660</v>
      </c>
      <c r="K2631" s="81"/>
      <c r="L2631" s="81"/>
      <c r="M2631" s="100"/>
    </row>
    <row r="2632" spans="7:13">
      <c r="G2632" s="81" t="s">
        <v>2751</v>
      </c>
      <c r="H2632" s="81" t="s">
        <v>20611</v>
      </c>
      <c r="I2632" s="81" t="s">
        <v>20612</v>
      </c>
      <c r="J2632" s="100">
        <v>22322</v>
      </c>
      <c r="K2632" s="81"/>
      <c r="L2632" s="81"/>
      <c r="M2632" s="81"/>
    </row>
    <row r="2633" spans="7:13">
      <c r="G2633" s="81" t="s">
        <v>2752</v>
      </c>
      <c r="H2633" s="81"/>
      <c r="I2633" s="81" t="s">
        <v>20229</v>
      </c>
      <c r="J2633" s="81" t="s">
        <v>23661</v>
      </c>
      <c r="K2633" s="81"/>
      <c r="L2633" s="81"/>
      <c r="M2633" s="100"/>
    </row>
    <row r="2634" spans="7:13">
      <c r="G2634" s="81" t="s">
        <v>2753</v>
      </c>
      <c r="H2634" s="81"/>
      <c r="I2634" s="81" t="s">
        <v>20229</v>
      </c>
      <c r="J2634" s="81" t="s">
        <v>23662</v>
      </c>
      <c r="K2634" s="81"/>
      <c r="L2634" s="81"/>
      <c r="M2634" s="100"/>
    </row>
    <row r="2635" spans="7:13">
      <c r="G2635" s="81" t="s">
        <v>2754</v>
      </c>
      <c r="H2635" s="81"/>
      <c r="I2635" s="81" t="s">
        <v>20229</v>
      </c>
      <c r="J2635" s="81" t="s">
        <v>23663</v>
      </c>
      <c r="K2635" s="81"/>
      <c r="L2635" s="81"/>
      <c r="M2635" s="100"/>
    </row>
    <row r="2636" spans="7:13">
      <c r="G2636" s="81" t="s">
        <v>2755</v>
      </c>
      <c r="H2636" s="81" t="s">
        <v>20611</v>
      </c>
      <c r="I2636" s="81" t="s">
        <v>20612</v>
      </c>
      <c r="J2636" s="100">
        <v>23016</v>
      </c>
      <c r="K2636" s="81"/>
      <c r="L2636" s="81"/>
      <c r="M2636" s="81"/>
    </row>
    <row r="2637" spans="7:13">
      <c r="G2637" s="81" t="s">
        <v>2756</v>
      </c>
      <c r="H2637" s="81" t="s">
        <v>20611</v>
      </c>
      <c r="I2637" s="81" t="s">
        <v>20612</v>
      </c>
      <c r="J2637" s="100">
        <v>23549</v>
      </c>
      <c r="K2637" s="81"/>
      <c r="L2637" s="81"/>
      <c r="M2637" s="81"/>
    </row>
    <row r="2638" spans="7:13">
      <c r="G2638" s="81" t="s">
        <v>2757</v>
      </c>
      <c r="H2638" s="81"/>
      <c r="I2638" s="81" t="s">
        <v>20229</v>
      </c>
      <c r="J2638" s="81" t="s">
        <v>23664</v>
      </c>
      <c r="K2638" s="81"/>
      <c r="L2638" s="81"/>
      <c r="M2638" s="100"/>
    </row>
    <row r="2639" spans="7:13">
      <c r="G2639" s="81" t="s">
        <v>2758</v>
      </c>
      <c r="H2639" s="81"/>
      <c r="I2639" s="81" t="s">
        <v>20229</v>
      </c>
      <c r="J2639" s="81" t="s">
        <v>23665</v>
      </c>
      <c r="K2639" s="81"/>
      <c r="L2639" s="81"/>
      <c r="M2639" s="100"/>
    </row>
    <row r="2640" spans="7:13">
      <c r="G2640" s="81" t="s">
        <v>2759</v>
      </c>
      <c r="H2640" s="81"/>
      <c r="I2640" s="81" t="s">
        <v>20229</v>
      </c>
      <c r="J2640" s="81" t="s">
        <v>23666</v>
      </c>
      <c r="K2640" s="81"/>
      <c r="L2640" s="81"/>
      <c r="M2640" s="100"/>
    </row>
    <row r="2641" spans="7:13">
      <c r="G2641" s="81" t="s">
        <v>2760</v>
      </c>
      <c r="H2641" s="81" t="s">
        <v>20611</v>
      </c>
      <c r="I2641" s="81" t="s">
        <v>20612</v>
      </c>
      <c r="J2641" s="100">
        <v>23990</v>
      </c>
      <c r="K2641" s="81"/>
      <c r="L2641" s="81"/>
      <c r="M2641" s="81"/>
    </row>
    <row r="2642" spans="7:13">
      <c r="G2642" s="81" t="s">
        <v>2761</v>
      </c>
      <c r="H2642" s="81"/>
      <c r="I2642" s="81" t="s">
        <v>20229</v>
      </c>
      <c r="J2642" s="81" t="s">
        <v>23667</v>
      </c>
      <c r="K2642" s="81"/>
      <c r="L2642" s="81"/>
      <c r="M2642" s="100"/>
    </row>
    <row r="2643" spans="7:13">
      <c r="G2643" s="81" t="s">
        <v>2762</v>
      </c>
      <c r="H2643" s="81"/>
      <c r="I2643" s="81" t="s">
        <v>20229</v>
      </c>
      <c r="J2643" s="81" t="s">
        <v>23668</v>
      </c>
      <c r="K2643" s="81"/>
      <c r="L2643" s="81"/>
      <c r="M2643" s="100"/>
    </row>
    <row r="2644" spans="7:13">
      <c r="G2644" s="81" t="s">
        <v>2763</v>
      </c>
      <c r="H2644" s="81"/>
      <c r="I2644" s="81" t="s">
        <v>20229</v>
      </c>
      <c r="J2644" s="81" t="s">
        <v>23669</v>
      </c>
      <c r="K2644" s="81"/>
      <c r="L2644" s="81"/>
      <c r="M2644" s="100"/>
    </row>
    <row r="2645" spans="7:13">
      <c r="G2645" s="81" t="s">
        <v>2764</v>
      </c>
      <c r="H2645" s="81"/>
      <c r="I2645" s="81" t="s">
        <v>20229</v>
      </c>
      <c r="J2645" s="81" t="s">
        <v>23670</v>
      </c>
      <c r="K2645" s="81"/>
      <c r="L2645" s="81"/>
      <c r="M2645" s="100"/>
    </row>
    <row r="2646" spans="7:13">
      <c r="G2646" s="81" t="s">
        <v>2765</v>
      </c>
      <c r="H2646" s="81"/>
      <c r="I2646" s="81" t="s">
        <v>20229</v>
      </c>
      <c r="J2646" s="81" t="s">
        <v>23671</v>
      </c>
      <c r="K2646" s="81"/>
      <c r="L2646" s="81"/>
      <c r="M2646" s="100"/>
    </row>
    <row r="2647" spans="7:13">
      <c r="G2647" s="81" t="s">
        <v>2766</v>
      </c>
      <c r="H2647" s="81" t="s">
        <v>20611</v>
      </c>
      <c r="I2647" s="81" t="s">
        <v>20612</v>
      </c>
      <c r="J2647" s="100">
        <v>24252</v>
      </c>
      <c r="K2647" s="81"/>
      <c r="L2647" s="81"/>
      <c r="M2647" s="81"/>
    </row>
    <row r="2648" spans="7:13">
      <c r="G2648" s="81" t="s">
        <v>2767</v>
      </c>
      <c r="H2648" s="81"/>
      <c r="I2648" s="81" t="s">
        <v>20229</v>
      </c>
      <c r="J2648" s="81" t="s">
        <v>23672</v>
      </c>
      <c r="K2648" s="81"/>
      <c r="L2648" s="81"/>
      <c r="M2648" s="100"/>
    </row>
    <row r="2649" spans="7:13">
      <c r="G2649" s="81" t="s">
        <v>2768</v>
      </c>
      <c r="H2649" s="81" t="s">
        <v>20611</v>
      </c>
      <c r="I2649" s="81" t="s">
        <v>20612</v>
      </c>
      <c r="J2649" s="100">
        <v>24650</v>
      </c>
      <c r="K2649" s="81"/>
      <c r="L2649" s="81"/>
      <c r="M2649" s="81"/>
    </row>
    <row r="2650" spans="7:13">
      <c r="G2650" s="81" t="s">
        <v>2769</v>
      </c>
      <c r="H2650" s="81"/>
      <c r="I2650" s="81" t="s">
        <v>20229</v>
      </c>
      <c r="J2650" s="81" t="s">
        <v>23673</v>
      </c>
      <c r="K2650" s="81"/>
      <c r="L2650" s="81"/>
      <c r="M2650" s="100"/>
    </row>
    <row r="2651" spans="7:13">
      <c r="G2651" s="81" t="s">
        <v>2770</v>
      </c>
      <c r="H2651" s="81"/>
      <c r="I2651" s="81" t="s">
        <v>20229</v>
      </c>
      <c r="J2651" s="81" t="s">
        <v>23674</v>
      </c>
      <c r="K2651" s="81"/>
      <c r="L2651" s="81"/>
      <c r="M2651" s="100"/>
    </row>
    <row r="2652" spans="7:13">
      <c r="G2652" s="81" t="s">
        <v>2771</v>
      </c>
      <c r="H2652" s="81"/>
      <c r="I2652" s="81" t="s">
        <v>20229</v>
      </c>
      <c r="J2652" s="81" t="s">
        <v>23675</v>
      </c>
      <c r="K2652" s="81"/>
      <c r="L2652" s="81"/>
      <c r="M2652" s="100"/>
    </row>
    <row r="2653" spans="7:13">
      <c r="G2653" s="81" t="s">
        <v>2772</v>
      </c>
      <c r="H2653" s="81" t="s">
        <v>20611</v>
      </c>
      <c r="I2653" s="81" t="s">
        <v>20612</v>
      </c>
      <c r="J2653" s="100">
        <v>25897</v>
      </c>
      <c r="K2653" s="81"/>
      <c r="L2653" s="81"/>
      <c r="M2653" s="81"/>
    </row>
    <row r="2654" spans="7:13">
      <c r="G2654" s="81" t="s">
        <v>2773</v>
      </c>
      <c r="H2654" s="81" t="s">
        <v>20611</v>
      </c>
      <c r="I2654" s="81" t="s">
        <v>20612</v>
      </c>
      <c r="J2654" s="100">
        <v>25977</v>
      </c>
      <c r="K2654" s="81"/>
      <c r="L2654" s="81"/>
      <c r="M2654" s="81"/>
    </row>
    <row r="2655" spans="7:13">
      <c r="G2655" s="81" t="s">
        <v>2774</v>
      </c>
      <c r="H2655" s="81" t="s">
        <v>20611</v>
      </c>
      <c r="I2655" s="81" t="s">
        <v>20612</v>
      </c>
      <c r="J2655" s="100">
        <v>26395</v>
      </c>
      <c r="K2655" s="81"/>
      <c r="L2655" s="81"/>
      <c r="M2655" s="81"/>
    </row>
    <row r="2656" spans="7:13">
      <c r="G2656" s="81" t="s">
        <v>2775</v>
      </c>
      <c r="H2656" s="81" t="s">
        <v>20611</v>
      </c>
      <c r="I2656" s="81" t="s">
        <v>20612</v>
      </c>
      <c r="J2656" s="100">
        <v>26530</v>
      </c>
      <c r="K2656" s="81"/>
      <c r="L2656" s="81"/>
      <c r="M2656" s="81"/>
    </row>
    <row r="2657" spans="7:13">
      <c r="G2657" s="81" t="s">
        <v>2776</v>
      </c>
      <c r="H2657" s="81" t="s">
        <v>20611</v>
      </c>
      <c r="I2657" s="81" t="s">
        <v>20612</v>
      </c>
      <c r="J2657" s="100">
        <v>26590</v>
      </c>
      <c r="K2657" s="81"/>
      <c r="L2657" s="81"/>
      <c r="M2657" s="81"/>
    </row>
    <row r="2658" spans="7:13">
      <c r="G2658" s="81" t="s">
        <v>2777</v>
      </c>
      <c r="H2658" s="81" t="s">
        <v>20611</v>
      </c>
      <c r="I2658" s="81" t="s">
        <v>20612</v>
      </c>
      <c r="J2658" s="100">
        <v>26666</v>
      </c>
      <c r="K2658" s="81"/>
      <c r="L2658" s="81"/>
      <c r="M2658" s="81"/>
    </row>
    <row r="2659" spans="7:13">
      <c r="G2659" s="81" t="s">
        <v>2778</v>
      </c>
      <c r="H2659" s="81" t="s">
        <v>20611</v>
      </c>
      <c r="I2659" s="81" t="s">
        <v>20612</v>
      </c>
      <c r="J2659" s="100">
        <v>26727</v>
      </c>
      <c r="K2659" s="81"/>
      <c r="L2659" s="81"/>
      <c r="M2659" s="81"/>
    </row>
    <row r="2660" spans="7:13">
      <c r="G2660" s="81" t="s">
        <v>2779</v>
      </c>
      <c r="H2660" s="81" t="s">
        <v>20611</v>
      </c>
      <c r="I2660" s="81" t="s">
        <v>20612</v>
      </c>
      <c r="J2660" s="100">
        <v>26743</v>
      </c>
      <c r="K2660" s="81"/>
      <c r="L2660" s="81"/>
      <c r="M2660" s="81"/>
    </row>
    <row r="2661" spans="7:13">
      <c r="G2661" s="81" t="s">
        <v>2780</v>
      </c>
      <c r="H2661" s="81" t="s">
        <v>20611</v>
      </c>
      <c r="I2661" s="81" t="s">
        <v>20612</v>
      </c>
      <c r="J2661" s="100">
        <v>27235</v>
      </c>
      <c r="K2661" s="81"/>
      <c r="L2661" s="81"/>
      <c r="M2661" s="81"/>
    </row>
    <row r="2662" spans="7:13">
      <c r="G2662" s="81" t="s">
        <v>2781</v>
      </c>
      <c r="H2662" s="81" t="s">
        <v>20611</v>
      </c>
      <c r="I2662" s="81" t="s">
        <v>20612</v>
      </c>
      <c r="J2662" s="100">
        <v>27655</v>
      </c>
      <c r="K2662" s="81"/>
      <c r="L2662" s="81"/>
      <c r="M2662" s="81"/>
    </row>
    <row r="2663" spans="7:13">
      <c r="G2663" s="81" t="s">
        <v>2782</v>
      </c>
      <c r="H2663" s="81"/>
      <c r="I2663" s="81" t="s">
        <v>20229</v>
      </c>
      <c r="J2663" s="81" t="s">
        <v>23676</v>
      </c>
      <c r="K2663" s="81"/>
      <c r="L2663" s="81"/>
      <c r="M2663" s="100"/>
    </row>
    <row r="2664" spans="7:13">
      <c r="G2664" s="81" t="s">
        <v>2783</v>
      </c>
      <c r="H2664" s="81" t="s">
        <v>20611</v>
      </c>
      <c r="I2664" s="81" t="s">
        <v>20612</v>
      </c>
      <c r="J2664" s="100">
        <v>28130</v>
      </c>
      <c r="K2664" s="81"/>
      <c r="L2664" s="81"/>
      <c r="M2664" s="81"/>
    </row>
    <row r="2665" spans="7:13">
      <c r="G2665" s="81" t="s">
        <v>2784</v>
      </c>
      <c r="H2665" s="81" t="s">
        <v>20611</v>
      </c>
      <c r="I2665" s="81" t="s">
        <v>20612</v>
      </c>
      <c r="J2665" s="100">
        <v>28231</v>
      </c>
      <c r="K2665" s="81"/>
      <c r="L2665" s="81"/>
      <c r="M2665" s="81"/>
    </row>
    <row r="2666" spans="7:13">
      <c r="G2666" s="81" t="s">
        <v>2785</v>
      </c>
      <c r="H2666" s="81" t="s">
        <v>20611</v>
      </c>
      <c r="I2666" s="81" t="s">
        <v>20612</v>
      </c>
      <c r="J2666" s="100">
        <v>28282</v>
      </c>
      <c r="K2666" s="81"/>
      <c r="L2666" s="81"/>
      <c r="M2666" s="81"/>
    </row>
    <row r="2667" spans="7:13">
      <c r="G2667" s="81" t="s">
        <v>2786</v>
      </c>
      <c r="H2667" s="81" t="s">
        <v>20611</v>
      </c>
      <c r="I2667" s="81" t="s">
        <v>20612</v>
      </c>
      <c r="J2667" s="100">
        <v>28304</v>
      </c>
      <c r="K2667" s="81"/>
      <c r="L2667" s="81"/>
      <c r="M2667" s="81"/>
    </row>
    <row r="2668" spans="7:13">
      <c r="G2668" s="81" t="s">
        <v>2787</v>
      </c>
      <c r="H2668" s="81" t="s">
        <v>20611</v>
      </c>
      <c r="I2668" s="81" t="s">
        <v>20612</v>
      </c>
      <c r="J2668" s="100">
        <v>28541</v>
      </c>
      <c r="K2668" s="81"/>
      <c r="L2668" s="81"/>
      <c r="M2668" s="81"/>
    </row>
    <row r="2669" spans="7:13">
      <c r="G2669" s="81" t="s">
        <v>2788</v>
      </c>
      <c r="H2669" s="81" t="s">
        <v>20611</v>
      </c>
      <c r="I2669" s="81" t="s">
        <v>20612</v>
      </c>
      <c r="J2669" s="100">
        <v>28614</v>
      </c>
      <c r="K2669" s="81"/>
      <c r="L2669" s="81"/>
      <c r="M2669" s="81"/>
    </row>
    <row r="2670" spans="7:13">
      <c r="G2670" s="81" t="s">
        <v>2789</v>
      </c>
      <c r="H2670" s="81"/>
      <c r="I2670" s="81" t="s">
        <v>20229</v>
      </c>
      <c r="J2670" s="81" t="s">
        <v>23677</v>
      </c>
      <c r="K2670" s="81"/>
      <c r="L2670" s="81"/>
      <c r="M2670" s="100"/>
    </row>
    <row r="2671" spans="7:13">
      <c r="G2671" s="81" t="s">
        <v>2790</v>
      </c>
      <c r="H2671" s="81" t="s">
        <v>20611</v>
      </c>
      <c r="I2671" s="81" t="s">
        <v>20612</v>
      </c>
      <c r="J2671" s="100">
        <v>28673</v>
      </c>
      <c r="K2671" s="81"/>
      <c r="L2671" s="81"/>
      <c r="M2671" s="81"/>
    </row>
    <row r="2672" spans="7:13">
      <c r="G2672" s="81" t="s">
        <v>2791</v>
      </c>
      <c r="H2672" s="81" t="s">
        <v>20611</v>
      </c>
      <c r="I2672" s="81" t="s">
        <v>20612</v>
      </c>
      <c r="J2672" s="100">
        <v>28851</v>
      </c>
      <c r="K2672" s="81"/>
      <c r="L2672" s="81"/>
      <c r="M2672" s="81"/>
    </row>
    <row r="2673" spans="7:13">
      <c r="G2673" s="81" t="s">
        <v>2792</v>
      </c>
      <c r="H2673" s="81"/>
      <c r="I2673" s="81" t="s">
        <v>20229</v>
      </c>
      <c r="J2673" s="81" t="s">
        <v>23678</v>
      </c>
      <c r="K2673" s="81"/>
      <c r="L2673" s="81"/>
      <c r="M2673" s="100"/>
    </row>
    <row r="2674" spans="7:13">
      <c r="G2674" s="81" t="s">
        <v>2793</v>
      </c>
      <c r="H2674" s="81"/>
      <c r="I2674" s="81" t="s">
        <v>20229</v>
      </c>
      <c r="J2674" s="81" t="s">
        <v>23679</v>
      </c>
      <c r="K2674" s="81"/>
      <c r="L2674" s="81"/>
      <c r="M2674" s="100"/>
    </row>
    <row r="2675" spans="7:13">
      <c r="G2675" s="81" t="s">
        <v>2794</v>
      </c>
      <c r="H2675" s="81"/>
      <c r="I2675" s="81" t="s">
        <v>20229</v>
      </c>
      <c r="J2675" s="81" t="s">
        <v>23680</v>
      </c>
      <c r="K2675" s="81"/>
      <c r="L2675" s="81"/>
      <c r="M2675" s="100"/>
    </row>
    <row r="2676" spans="7:13">
      <c r="G2676" s="81" t="s">
        <v>2795</v>
      </c>
      <c r="H2676" s="81"/>
      <c r="I2676" s="81" t="s">
        <v>20229</v>
      </c>
      <c r="J2676" s="81" t="s">
        <v>23681</v>
      </c>
      <c r="K2676" s="81"/>
      <c r="L2676" s="81"/>
      <c r="M2676" s="100"/>
    </row>
    <row r="2677" spans="7:13">
      <c r="G2677" s="81" t="s">
        <v>2796</v>
      </c>
      <c r="H2677" s="81" t="s">
        <v>20611</v>
      </c>
      <c r="I2677" s="81" t="s">
        <v>20612</v>
      </c>
      <c r="J2677" s="100">
        <v>29459</v>
      </c>
      <c r="K2677" s="81"/>
      <c r="L2677" s="81"/>
      <c r="M2677" s="81"/>
    </row>
    <row r="2678" spans="7:13">
      <c r="G2678" s="81" t="s">
        <v>2797</v>
      </c>
      <c r="H2678" s="81"/>
      <c r="I2678" s="81" t="s">
        <v>20229</v>
      </c>
      <c r="J2678" s="81" t="s">
        <v>23682</v>
      </c>
      <c r="K2678" s="81"/>
      <c r="L2678" s="81"/>
      <c r="M2678" s="100"/>
    </row>
    <row r="2679" spans="7:13">
      <c r="G2679" s="81" t="s">
        <v>2798</v>
      </c>
      <c r="H2679" s="81"/>
      <c r="I2679" s="81" t="s">
        <v>20229</v>
      </c>
      <c r="J2679" s="81" t="s">
        <v>23683</v>
      </c>
      <c r="K2679" s="81"/>
      <c r="L2679" s="81"/>
      <c r="M2679" s="100"/>
    </row>
    <row r="2680" spans="7:13">
      <c r="G2680" s="81" t="s">
        <v>2799</v>
      </c>
      <c r="H2680" s="81"/>
      <c r="I2680" s="81" t="s">
        <v>20229</v>
      </c>
      <c r="J2680" s="81" t="s">
        <v>23684</v>
      </c>
      <c r="K2680" s="81"/>
      <c r="L2680" s="81"/>
      <c r="M2680" s="100"/>
    </row>
    <row r="2681" spans="7:13">
      <c r="G2681" s="81" t="s">
        <v>2800</v>
      </c>
      <c r="H2681" s="81" t="s">
        <v>20611</v>
      </c>
      <c r="I2681" s="81" t="s">
        <v>20612</v>
      </c>
      <c r="J2681" s="100">
        <v>30104</v>
      </c>
      <c r="K2681" s="81"/>
      <c r="L2681" s="81"/>
      <c r="M2681" s="81"/>
    </row>
    <row r="2682" spans="7:13">
      <c r="G2682" s="81" t="s">
        <v>2801</v>
      </c>
      <c r="H2682" s="81"/>
      <c r="I2682" s="81" t="s">
        <v>20229</v>
      </c>
      <c r="J2682" s="81" t="s">
        <v>23685</v>
      </c>
      <c r="K2682" s="81"/>
      <c r="L2682" s="81"/>
      <c r="M2682" s="100"/>
    </row>
    <row r="2683" spans="7:13">
      <c r="G2683" s="81" t="s">
        <v>2802</v>
      </c>
      <c r="H2683" s="81"/>
      <c r="I2683" s="81" t="s">
        <v>20229</v>
      </c>
      <c r="J2683" s="81" t="s">
        <v>23686</v>
      </c>
      <c r="K2683" s="81"/>
      <c r="L2683" s="81"/>
      <c r="M2683" s="100"/>
    </row>
    <row r="2684" spans="7:13">
      <c r="G2684" s="81" t="s">
        <v>2803</v>
      </c>
      <c r="H2684" s="81" t="s">
        <v>20611</v>
      </c>
      <c r="I2684" s="81" t="s">
        <v>20612</v>
      </c>
      <c r="J2684" s="100">
        <v>30694</v>
      </c>
      <c r="K2684" s="81"/>
      <c r="L2684" s="81"/>
      <c r="M2684" s="81"/>
    </row>
    <row r="2685" spans="7:13">
      <c r="G2685" s="81" t="s">
        <v>2804</v>
      </c>
      <c r="H2685" s="81" t="s">
        <v>20611</v>
      </c>
      <c r="I2685" s="81" t="s">
        <v>20612</v>
      </c>
      <c r="J2685" s="100">
        <v>30759</v>
      </c>
      <c r="K2685" s="81"/>
      <c r="L2685" s="81"/>
      <c r="M2685" s="81"/>
    </row>
    <row r="2686" spans="7:13">
      <c r="G2686" s="81" t="s">
        <v>2805</v>
      </c>
      <c r="H2686" s="81" t="s">
        <v>20611</v>
      </c>
      <c r="I2686" s="81" t="s">
        <v>20612</v>
      </c>
      <c r="J2686" s="100">
        <v>30880</v>
      </c>
      <c r="K2686" s="81"/>
      <c r="L2686" s="81"/>
      <c r="M2686" s="81"/>
    </row>
    <row r="2687" spans="7:13">
      <c r="G2687" s="81" t="s">
        <v>2806</v>
      </c>
      <c r="H2687" s="81"/>
      <c r="I2687" s="81" t="s">
        <v>20229</v>
      </c>
      <c r="J2687" s="81" t="s">
        <v>23687</v>
      </c>
      <c r="K2687" s="81"/>
      <c r="L2687" s="81"/>
      <c r="M2687" s="100"/>
    </row>
    <row r="2688" spans="7:13">
      <c r="G2688" s="81" t="s">
        <v>2807</v>
      </c>
      <c r="H2688" s="81" t="s">
        <v>20611</v>
      </c>
      <c r="I2688" s="81" t="s">
        <v>20612</v>
      </c>
      <c r="J2688" s="100">
        <v>31011</v>
      </c>
      <c r="K2688" s="81"/>
      <c r="L2688" s="81"/>
      <c r="M2688" s="81"/>
    </row>
    <row r="2689" spans="7:13">
      <c r="G2689" s="81" t="s">
        <v>2808</v>
      </c>
      <c r="H2689" s="81"/>
      <c r="I2689" s="81" t="s">
        <v>20229</v>
      </c>
      <c r="J2689" s="81" t="s">
        <v>23688</v>
      </c>
      <c r="K2689" s="81"/>
      <c r="L2689" s="81"/>
      <c r="M2689" s="100"/>
    </row>
    <row r="2690" spans="7:13">
      <c r="G2690" s="81" t="s">
        <v>2809</v>
      </c>
      <c r="H2690" s="81" t="s">
        <v>20611</v>
      </c>
      <c r="I2690" s="81" t="s">
        <v>20612</v>
      </c>
      <c r="J2690" s="100">
        <v>31739</v>
      </c>
      <c r="K2690" s="81"/>
      <c r="L2690" s="81"/>
      <c r="M2690" s="81"/>
    </row>
    <row r="2691" spans="7:13">
      <c r="G2691" s="81" t="s">
        <v>2810</v>
      </c>
      <c r="H2691" s="81"/>
      <c r="I2691" s="81" t="s">
        <v>20229</v>
      </c>
      <c r="J2691" s="81" t="s">
        <v>23689</v>
      </c>
      <c r="K2691" s="81"/>
      <c r="L2691" s="81"/>
      <c r="M2691" s="100"/>
    </row>
    <row r="2692" spans="7:13">
      <c r="G2692" s="81" t="s">
        <v>2811</v>
      </c>
      <c r="H2692" s="81" t="s">
        <v>20611</v>
      </c>
      <c r="I2692" s="81" t="s">
        <v>20612</v>
      </c>
      <c r="J2692" s="100">
        <v>31851</v>
      </c>
      <c r="K2692" s="81"/>
      <c r="L2692" s="81"/>
      <c r="M2692" s="81"/>
    </row>
    <row r="2693" spans="7:13">
      <c r="G2693" s="81" t="s">
        <v>2812</v>
      </c>
      <c r="H2693" s="81" t="s">
        <v>20611</v>
      </c>
      <c r="I2693" s="81" t="s">
        <v>20612</v>
      </c>
      <c r="J2693" s="100">
        <v>31887</v>
      </c>
      <c r="K2693" s="81"/>
      <c r="L2693" s="81"/>
      <c r="M2693" s="81"/>
    </row>
    <row r="2694" spans="7:13">
      <c r="G2694" s="81" t="s">
        <v>2813</v>
      </c>
      <c r="H2694" s="81" t="s">
        <v>20611</v>
      </c>
      <c r="I2694" s="81" t="s">
        <v>20612</v>
      </c>
      <c r="J2694" s="100">
        <v>32247</v>
      </c>
      <c r="K2694" s="81"/>
      <c r="L2694" s="81"/>
      <c r="M2694" s="81"/>
    </row>
    <row r="2695" spans="7:13">
      <c r="G2695" s="81" t="s">
        <v>2814</v>
      </c>
      <c r="H2695" s="81" t="s">
        <v>20611</v>
      </c>
      <c r="I2695" s="81" t="s">
        <v>20612</v>
      </c>
      <c r="J2695" s="100">
        <v>32271</v>
      </c>
      <c r="K2695" s="81"/>
      <c r="L2695" s="81"/>
      <c r="M2695" s="81"/>
    </row>
    <row r="2696" spans="7:13">
      <c r="G2696" s="81" t="s">
        <v>2815</v>
      </c>
      <c r="H2696" s="81" t="s">
        <v>20611</v>
      </c>
      <c r="I2696" s="81" t="s">
        <v>20612</v>
      </c>
      <c r="J2696" s="100">
        <v>32280</v>
      </c>
      <c r="K2696" s="81"/>
      <c r="L2696" s="81"/>
      <c r="M2696" s="81"/>
    </row>
    <row r="2697" spans="7:13">
      <c r="G2697" s="81" t="s">
        <v>2816</v>
      </c>
      <c r="H2697" s="81" t="s">
        <v>20611</v>
      </c>
      <c r="I2697" s="81" t="s">
        <v>20612</v>
      </c>
      <c r="J2697" s="100">
        <v>32298</v>
      </c>
      <c r="K2697" s="81"/>
      <c r="L2697" s="81"/>
      <c r="M2697" s="81"/>
    </row>
    <row r="2698" spans="7:13">
      <c r="G2698" s="81" t="s">
        <v>2817</v>
      </c>
      <c r="H2698" s="81"/>
      <c r="I2698" s="81" t="s">
        <v>20229</v>
      </c>
      <c r="J2698" s="81" t="s">
        <v>23690</v>
      </c>
      <c r="K2698" s="81"/>
      <c r="L2698" s="81"/>
      <c r="M2698" s="100"/>
    </row>
    <row r="2699" spans="7:13">
      <c r="G2699" s="81" t="s">
        <v>2818</v>
      </c>
      <c r="H2699" s="81"/>
      <c r="I2699" s="81" t="s">
        <v>20229</v>
      </c>
      <c r="J2699" s="81" t="s">
        <v>23691</v>
      </c>
      <c r="K2699" s="81"/>
      <c r="L2699" s="81"/>
      <c r="M2699" s="100"/>
    </row>
    <row r="2700" spans="7:13">
      <c r="G2700" s="81" t="s">
        <v>2819</v>
      </c>
      <c r="H2700" s="81"/>
      <c r="I2700" s="81" t="s">
        <v>20229</v>
      </c>
      <c r="J2700" s="81" t="s">
        <v>23692</v>
      </c>
      <c r="K2700" s="81"/>
      <c r="L2700" s="81"/>
      <c r="M2700" s="100"/>
    </row>
    <row r="2701" spans="7:13">
      <c r="G2701" s="81" t="s">
        <v>2820</v>
      </c>
      <c r="H2701" s="81" t="s">
        <v>20611</v>
      </c>
      <c r="I2701" s="81" t="s">
        <v>20612</v>
      </c>
      <c r="J2701" s="100">
        <v>32700</v>
      </c>
      <c r="K2701" s="81"/>
      <c r="L2701" s="81"/>
      <c r="M2701" s="81"/>
    </row>
    <row r="2702" spans="7:13">
      <c r="G2702" s="81" t="s">
        <v>2821</v>
      </c>
      <c r="H2702" s="81" t="s">
        <v>20611</v>
      </c>
      <c r="I2702" s="81" t="s">
        <v>20612</v>
      </c>
      <c r="J2702" s="100">
        <v>33235</v>
      </c>
      <c r="K2702" s="81"/>
      <c r="L2702" s="81"/>
      <c r="M2702" s="81"/>
    </row>
    <row r="2703" spans="7:13">
      <c r="G2703" s="81" t="s">
        <v>2822</v>
      </c>
      <c r="H2703" s="81"/>
      <c r="I2703" s="81" t="s">
        <v>20229</v>
      </c>
      <c r="J2703" s="81" t="s">
        <v>23693</v>
      </c>
      <c r="K2703" s="81"/>
      <c r="L2703" s="81"/>
      <c r="M2703" s="100"/>
    </row>
    <row r="2704" spans="7:13">
      <c r="G2704" s="81" t="s">
        <v>2823</v>
      </c>
      <c r="H2704" s="81" t="s">
        <v>20611</v>
      </c>
      <c r="I2704" s="81" t="s">
        <v>20612</v>
      </c>
      <c r="J2704" s="100">
        <v>33387</v>
      </c>
      <c r="K2704" s="81"/>
      <c r="L2704" s="81"/>
      <c r="M2704" s="81"/>
    </row>
    <row r="2705" spans="7:13">
      <c r="G2705" s="81" t="s">
        <v>2824</v>
      </c>
      <c r="H2705" s="81"/>
      <c r="I2705" s="81" t="s">
        <v>20229</v>
      </c>
      <c r="J2705" s="81" t="s">
        <v>23694</v>
      </c>
      <c r="K2705" s="81"/>
      <c r="L2705" s="81"/>
      <c r="M2705" s="100"/>
    </row>
    <row r="2706" spans="7:13">
      <c r="G2706" s="81" t="s">
        <v>2825</v>
      </c>
      <c r="H2706" s="81"/>
      <c r="I2706" s="81" t="s">
        <v>20229</v>
      </c>
      <c r="J2706" s="81" t="s">
        <v>23695</v>
      </c>
      <c r="K2706" s="81"/>
      <c r="L2706" s="81"/>
      <c r="M2706" s="100"/>
    </row>
    <row r="2707" spans="7:13">
      <c r="G2707" s="81" t="s">
        <v>2826</v>
      </c>
      <c r="H2707" s="81" t="s">
        <v>20611</v>
      </c>
      <c r="I2707" s="81" t="s">
        <v>20612</v>
      </c>
      <c r="J2707" s="100">
        <v>33561</v>
      </c>
      <c r="K2707" s="81"/>
      <c r="L2707" s="81"/>
      <c r="M2707" s="81"/>
    </row>
    <row r="2708" spans="7:13">
      <c r="G2708" s="81" t="s">
        <v>2827</v>
      </c>
      <c r="H2708" s="81"/>
      <c r="I2708" s="81" t="s">
        <v>20229</v>
      </c>
      <c r="J2708" s="81" t="s">
        <v>23696</v>
      </c>
      <c r="K2708" s="81"/>
      <c r="L2708" s="81"/>
      <c r="M2708" s="100"/>
    </row>
    <row r="2709" spans="7:13">
      <c r="G2709" s="81" t="s">
        <v>2828</v>
      </c>
      <c r="H2709" s="81"/>
      <c r="I2709" s="81" t="s">
        <v>20229</v>
      </c>
      <c r="J2709" s="81" t="s">
        <v>23697</v>
      </c>
      <c r="K2709" s="81"/>
      <c r="L2709" s="81"/>
      <c r="M2709" s="100"/>
    </row>
    <row r="2710" spans="7:13">
      <c r="G2710" s="81" t="s">
        <v>2829</v>
      </c>
      <c r="H2710" s="81" t="s">
        <v>20611</v>
      </c>
      <c r="I2710" s="81" t="s">
        <v>20612</v>
      </c>
      <c r="J2710" s="100">
        <v>33680</v>
      </c>
      <c r="K2710" s="81"/>
      <c r="L2710" s="81"/>
      <c r="M2710" s="81"/>
    </row>
    <row r="2711" spans="7:13">
      <c r="G2711" s="81" t="s">
        <v>2830</v>
      </c>
      <c r="H2711" s="81"/>
      <c r="I2711" s="81" t="s">
        <v>20229</v>
      </c>
      <c r="J2711" s="81" t="s">
        <v>23698</v>
      </c>
      <c r="K2711" s="81"/>
      <c r="L2711" s="81"/>
      <c r="M2711" s="100"/>
    </row>
    <row r="2712" spans="7:13">
      <c r="G2712" s="81" t="s">
        <v>2831</v>
      </c>
      <c r="H2712" s="81" t="s">
        <v>20611</v>
      </c>
      <c r="I2712" s="81" t="s">
        <v>20612</v>
      </c>
      <c r="J2712" s="100">
        <v>33812</v>
      </c>
      <c r="K2712" s="81"/>
      <c r="L2712" s="81"/>
      <c r="M2712" s="81"/>
    </row>
    <row r="2713" spans="7:13">
      <c r="G2713" s="81" t="s">
        <v>2832</v>
      </c>
      <c r="H2713" s="81" t="s">
        <v>20611</v>
      </c>
      <c r="I2713" s="81" t="s">
        <v>20612</v>
      </c>
      <c r="J2713" s="100">
        <v>33880</v>
      </c>
      <c r="K2713" s="81"/>
      <c r="L2713" s="81"/>
      <c r="M2713" s="81"/>
    </row>
    <row r="2714" spans="7:13">
      <c r="G2714" s="81" t="s">
        <v>2833</v>
      </c>
      <c r="H2714" s="81"/>
      <c r="I2714" s="81" t="s">
        <v>20229</v>
      </c>
      <c r="J2714" s="81" t="s">
        <v>23699</v>
      </c>
      <c r="K2714" s="81"/>
      <c r="L2714" s="81"/>
      <c r="M2714" s="100"/>
    </row>
    <row r="2715" spans="7:13">
      <c r="G2715" s="81" t="s">
        <v>2834</v>
      </c>
      <c r="H2715" s="81" t="s">
        <v>20611</v>
      </c>
      <c r="I2715" s="81" t="s">
        <v>20612</v>
      </c>
      <c r="J2715" s="100">
        <v>33952</v>
      </c>
      <c r="K2715" s="81"/>
      <c r="L2715" s="81"/>
      <c r="M2715" s="81"/>
    </row>
    <row r="2716" spans="7:13">
      <c r="G2716" s="81" t="s">
        <v>2835</v>
      </c>
      <c r="H2716" s="81" t="s">
        <v>20611</v>
      </c>
      <c r="I2716" s="81" t="s">
        <v>20612</v>
      </c>
      <c r="J2716" s="100">
        <v>33990</v>
      </c>
      <c r="K2716" s="81"/>
      <c r="L2716" s="81"/>
      <c r="M2716" s="81"/>
    </row>
    <row r="2717" spans="7:13">
      <c r="G2717" s="81" t="s">
        <v>2836</v>
      </c>
      <c r="H2717" s="81"/>
      <c r="I2717" s="81" t="s">
        <v>20229</v>
      </c>
      <c r="J2717" s="81" t="s">
        <v>23700</v>
      </c>
      <c r="K2717" s="81"/>
      <c r="L2717" s="81"/>
      <c r="M2717" s="100"/>
    </row>
    <row r="2718" spans="7:13">
      <c r="G2718" s="81" t="s">
        <v>2837</v>
      </c>
      <c r="H2718" s="81"/>
      <c r="I2718" s="81" t="s">
        <v>20229</v>
      </c>
      <c r="J2718" s="81" t="s">
        <v>23701</v>
      </c>
      <c r="K2718" s="81"/>
      <c r="L2718" s="81"/>
      <c r="M2718" s="100"/>
    </row>
    <row r="2719" spans="7:13">
      <c r="G2719" s="81" t="s">
        <v>2838</v>
      </c>
      <c r="H2719" s="81" t="s">
        <v>20611</v>
      </c>
      <c r="I2719" s="81" t="s">
        <v>20612</v>
      </c>
      <c r="J2719" s="100">
        <v>34339</v>
      </c>
      <c r="K2719" s="81"/>
      <c r="L2719" s="81"/>
      <c r="M2719" s="81"/>
    </row>
    <row r="2720" spans="7:13">
      <c r="G2720" s="81" t="s">
        <v>2839</v>
      </c>
      <c r="H2720" s="81" t="s">
        <v>20611</v>
      </c>
      <c r="I2720" s="81" t="s">
        <v>20612</v>
      </c>
      <c r="J2720" s="100">
        <v>34347</v>
      </c>
      <c r="K2720" s="81"/>
      <c r="L2720" s="81"/>
      <c r="M2720" s="81"/>
    </row>
    <row r="2721" spans="7:13">
      <c r="G2721" s="81" t="s">
        <v>2840</v>
      </c>
      <c r="H2721" s="81" t="s">
        <v>20611</v>
      </c>
      <c r="I2721" s="81" t="s">
        <v>20612</v>
      </c>
      <c r="J2721" s="100">
        <v>34355</v>
      </c>
      <c r="K2721" s="81"/>
      <c r="L2721" s="81"/>
      <c r="M2721" s="81"/>
    </row>
    <row r="2722" spans="7:13">
      <c r="G2722" s="81" t="s">
        <v>2841</v>
      </c>
      <c r="H2722" s="81" t="s">
        <v>20611</v>
      </c>
      <c r="I2722" s="81" t="s">
        <v>20612</v>
      </c>
      <c r="J2722" s="100">
        <v>34361</v>
      </c>
      <c r="K2722" s="81"/>
      <c r="L2722" s="81"/>
      <c r="M2722" s="81"/>
    </row>
    <row r="2723" spans="7:13">
      <c r="G2723" s="81" t="s">
        <v>2842</v>
      </c>
      <c r="H2723" s="81" t="s">
        <v>20611</v>
      </c>
      <c r="I2723" s="81" t="s">
        <v>20612</v>
      </c>
      <c r="J2723" s="100">
        <v>34363</v>
      </c>
      <c r="K2723" s="81"/>
      <c r="L2723" s="81"/>
      <c r="M2723" s="81"/>
    </row>
    <row r="2724" spans="7:13">
      <c r="G2724" s="81" t="s">
        <v>2843</v>
      </c>
      <c r="H2724" s="81" t="s">
        <v>20611</v>
      </c>
      <c r="I2724" s="81" t="s">
        <v>20612</v>
      </c>
      <c r="J2724" s="100">
        <v>34452</v>
      </c>
      <c r="K2724" s="81"/>
      <c r="L2724" s="81"/>
      <c r="M2724" s="81"/>
    </row>
    <row r="2725" spans="7:13">
      <c r="G2725" s="81" t="s">
        <v>2844</v>
      </c>
      <c r="H2725" s="81"/>
      <c r="I2725" s="81" t="s">
        <v>20229</v>
      </c>
      <c r="J2725" s="81" t="s">
        <v>23702</v>
      </c>
      <c r="K2725" s="81"/>
      <c r="L2725" s="81"/>
      <c r="M2725" s="100"/>
    </row>
    <row r="2726" spans="7:13">
      <c r="G2726" s="81" t="s">
        <v>2845</v>
      </c>
      <c r="H2726" s="81" t="s">
        <v>20611</v>
      </c>
      <c r="I2726" s="81" t="s">
        <v>20612</v>
      </c>
      <c r="J2726" s="100">
        <v>34762</v>
      </c>
      <c r="K2726" s="81"/>
      <c r="L2726" s="81"/>
      <c r="M2726" s="81"/>
    </row>
    <row r="2727" spans="7:13">
      <c r="G2727" s="81" t="s">
        <v>2846</v>
      </c>
      <c r="H2727" s="81" t="s">
        <v>20611</v>
      </c>
      <c r="I2727" s="81" t="s">
        <v>20612</v>
      </c>
      <c r="J2727" s="100">
        <v>34789</v>
      </c>
      <c r="K2727" s="81"/>
      <c r="L2727" s="81"/>
      <c r="M2727" s="81"/>
    </row>
    <row r="2728" spans="7:13">
      <c r="G2728" s="81" t="s">
        <v>2847</v>
      </c>
      <c r="H2728" s="81" t="s">
        <v>20611</v>
      </c>
      <c r="I2728" s="81" t="s">
        <v>20612</v>
      </c>
      <c r="J2728" s="100">
        <v>34808</v>
      </c>
      <c r="K2728" s="81"/>
      <c r="L2728" s="81"/>
      <c r="M2728" s="81"/>
    </row>
    <row r="2729" spans="7:13">
      <c r="G2729" s="81" t="s">
        <v>2848</v>
      </c>
      <c r="H2729" s="81"/>
      <c r="I2729" s="81" t="s">
        <v>20229</v>
      </c>
      <c r="J2729" s="81" t="s">
        <v>23703</v>
      </c>
      <c r="K2729" s="81"/>
      <c r="L2729" s="81"/>
      <c r="M2729" s="100"/>
    </row>
    <row r="2730" spans="7:13">
      <c r="G2730" s="81" t="s">
        <v>2849</v>
      </c>
      <c r="H2730" s="81" t="s">
        <v>20611</v>
      </c>
      <c r="I2730" s="81" t="s">
        <v>20612</v>
      </c>
      <c r="J2730" s="100">
        <v>34959</v>
      </c>
      <c r="K2730" s="81"/>
      <c r="L2730" s="81"/>
      <c r="M2730" s="81"/>
    </row>
    <row r="2731" spans="7:13">
      <c r="G2731" s="81" t="s">
        <v>2850</v>
      </c>
      <c r="H2731" s="81" t="s">
        <v>20611</v>
      </c>
      <c r="I2731" s="81" t="s">
        <v>20612</v>
      </c>
      <c r="J2731" s="100">
        <v>35007</v>
      </c>
      <c r="K2731" s="81"/>
      <c r="L2731" s="81"/>
      <c r="M2731" s="81"/>
    </row>
    <row r="2732" spans="7:13">
      <c r="G2732" s="81" t="s">
        <v>2851</v>
      </c>
      <c r="H2732" s="81" t="s">
        <v>20611</v>
      </c>
      <c r="I2732" s="81" t="s">
        <v>20612</v>
      </c>
      <c r="J2732" s="100">
        <v>35173</v>
      </c>
      <c r="K2732" s="81"/>
      <c r="L2732" s="81"/>
      <c r="M2732" s="81"/>
    </row>
    <row r="2733" spans="7:13">
      <c r="G2733" s="81" t="s">
        <v>2852</v>
      </c>
      <c r="H2733" s="81" t="s">
        <v>20611</v>
      </c>
      <c r="I2733" s="81" t="s">
        <v>20612</v>
      </c>
      <c r="J2733" s="100">
        <v>35240</v>
      </c>
      <c r="K2733" s="81"/>
      <c r="L2733" s="81"/>
      <c r="M2733" s="81"/>
    </row>
    <row r="2734" spans="7:13">
      <c r="G2734" s="81" t="s">
        <v>2853</v>
      </c>
      <c r="H2734" s="81"/>
      <c r="I2734" s="81" t="s">
        <v>20229</v>
      </c>
      <c r="J2734" s="81" t="s">
        <v>23704</v>
      </c>
      <c r="K2734" s="81"/>
      <c r="L2734" s="81"/>
      <c r="M2734" s="100"/>
    </row>
    <row r="2735" spans="7:13">
      <c r="G2735" s="81" t="s">
        <v>2854</v>
      </c>
      <c r="H2735" s="81" t="s">
        <v>20611</v>
      </c>
      <c r="I2735" s="81" t="s">
        <v>20612</v>
      </c>
      <c r="J2735" s="100">
        <v>36340</v>
      </c>
      <c r="K2735" s="81"/>
      <c r="L2735" s="81"/>
      <c r="M2735" s="81"/>
    </row>
    <row r="2736" spans="7:13">
      <c r="G2736" s="81" t="s">
        <v>2855</v>
      </c>
      <c r="H2736" s="81"/>
      <c r="I2736" s="81" t="s">
        <v>20229</v>
      </c>
      <c r="J2736" s="81" t="s">
        <v>23705</v>
      </c>
      <c r="K2736" s="81"/>
      <c r="L2736" s="81"/>
      <c r="M2736" s="100"/>
    </row>
    <row r="2737" spans="7:13">
      <c r="G2737" s="81" t="s">
        <v>2856</v>
      </c>
      <c r="H2737" s="81" t="s">
        <v>20611</v>
      </c>
      <c r="I2737" s="81" t="s">
        <v>20612</v>
      </c>
      <c r="J2737" s="100">
        <v>36447</v>
      </c>
      <c r="K2737" s="81"/>
      <c r="L2737" s="81"/>
      <c r="M2737" s="81"/>
    </row>
    <row r="2738" spans="7:13">
      <c r="G2738" s="81" t="s">
        <v>2857</v>
      </c>
      <c r="H2738" s="81" t="s">
        <v>20611</v>
      </c>
      <c r="I2738" s="81" t="s">
        <v>20612</v>
      </c>
      <c r="J2738" s="100">
        <v>36455</v>
      </c>
      <c r="K2738" s="81"/>
      <c r="L2738" s="81"/>
      <c r="M2738" s="81"/>
    </row>
    <row r="2739" spans="7:13">
      <c r="G2739" s="81" t="s">
        <v>2858</v>
      </c>
      <c r="H2739" s="81" t="s">
        <v>20611</v>
      </c>
      <c r="I2739" s="81" t="s">
        <v>20612</v>
      </c>
      <c r="J2739" s="100">
        <v>36471</v>
      </c>
      <c r="K2739" s="81"/>
      <c r="L2739" s="81"/>
      <c r="M2739" s="81"/>
    </row>
    <row r="2740" spans="7:13">
      <c r="G2740" s="81" t="s">
        <v>2859</v>
      </c>
      <c r="H2740" s="81" t="s">
        <v>20611</v>
      </c>
      <c r="I2740" s="81" t="s">
        <v>20612</v>
      </c>
      <c r="J2740" s="100">
        <v>36609</v>
      </c>
      <c r="K2740" s="81"/>
      <c r="L2740" s="81"/>
      <c r="M2740" s="81"/>
    </row>
    <row r="2741" spans="7:13">
      <c r="G2741" s="81" t="s">
        <v>2860</v>
      </c>
      <c r="H2741" s="81"/>
      <c r="I2741" s="81" t="s">
        <v>20229</v>
      </c>
      <c r="J2741" s="81" t="s">
        <v>23706</v>
      </c>
      <c r="K2741" s="81"/>
      <c r="L2741" s="81"/>
      <c r="M2741" s="100"/>
    </row>
    <row r="2742" spans="7:13">
      <c r="G2742" s="81" t="s">
        <v>2861</v>
      </c>
      <c r="H2742" s="81" t="s">
        <v>20611</v>
      </c>
      <c r="I2742" s="81" t="s">
        <v>20612</v>
      </c>
      <c r="J2742" s="100">
        <v>36862</v>
      </c>
      <c r="K2742" s="81"/>
      <c r="L2742" s="81"/>
      <c r="M2742" s="81"/>
    </row>
    <row r="2743" spans="7:13">
      <c r="G2743" s="81" t="s">
        <v>2862</v>
      </c>
      <c r="H2743" s="81" t="s">
        <v>20611</v>
      </c>
      <c r="I2743" s="81" t="s">
        <v>20612</v>
      </c>
      <c r="J2743" s="100">
        <v>37040</v>
      </c>
      <c r="K2743" s="81"/>
      <c r="L2743" s="81"/>
      <c r="M2743" s="81"/>
    </row>
    <row r="2744" spans="7:13">
      <c r="G2744" s="81" t="s">
        <v>2863</v>
      </c>
      <c r="H2744" s="81" t="s">
        <v>20611</v>
      </c>
      <c r="I2744" s="81" t="s">
        <v>20612</v>
      </c>
      <c r="J2744" s="100">
        <v>37125</v>
      </c>
      <c r="K2744" s="81"/>
      <c r="L2744" s="81"/>
      <c r="M2744" s="81"/>
    </row>
    <row r="2745" spans="7:13">
      <c r="G2745" s="81" t="s">
        <v>2864</v>
      </c>
      <c r="H2745" s="81"/>
      <c r="I2745" s="81" t="s">
        <v>20229</v>
      </c>
      <c r="J2745" s="81" t="s">
        <v>23707</v>
      </c>
      <c r="K2745" s="81"/>
      <c r="L2745" s="81"/>
      <c r="M2745" s="100"/>
    </row>
    <row r="2746" spans="7:13">
      <c r="G2746" s="81" t="s">
        <v>2865</v>
      </c>
      <c r="H2746" s="81" t="s">
        <v>20611</v>
      </c>
      <c r="I2746" s="81" t="s">
        <v>20612</v>
      </c>
      <c r="J2746" s="100">
        <v>37257</v>
      </c>
      <c r="K2746" s="81"/>
      <c r="L2746" s="81"/>
      <c r="M2746" s="81"/>
    </row>
    <row r="2747" spans="7:13">
      <c r="G2747" s="81" t="s">
        <v>2866</v>
      </c>
      <c r="H2747" s="81"/>
      <c r="I2747" s="81" t="s">
        <v>20229</v>
      </c>
      <c r="J2747" s="81" t="s">
        <v>23708</v>
      </c>
      <c r="K2747" s="81"/>
      <c r="L2747" s="81"/>
      <c r="M2747" s="100"/>
    </row>
    <row r="2748" spans="7:13">
      <c r="G2748" s="81" t="s">
        <v>2867</v>
      </c>
      <c r="H2748" s="81" t="s">
        <v>20611</v>
      </c>
      <c r="I2748" s="81" t="s">
        <v>20612</v>
      </c>
      <c r="J2748" s="100">
        <v>37648</v>
      </c>
      <c r="K2748" s="81"/>
      <c r="L2748" s="81"/>
      <c r="M2748" s="81"/>
    </row>
    <row r="2749" spans="7:13">
      <c r="G2749" s="81" t="s">
        <v>2868</v>
      </c>
      <c r="H2749" s="81" t="s">
        <v>20611</v>
      </c>
      <c r="I2749" s="81" t="s">
        <v>20612</v>
      </c>
      <c r="J2749" s="100">
        <v>37699</v>
      </c>
      <c r="K2749" s="81"/>
      <c r="L2749" s="81"/>
      <c r="M2749" s="81"/>
    </row>
    <row r="2750" spans="7:13">
      <c r="G2750" s="81" t="s">
        <v>2869</v>
      </c>
      <c r="H2750" s="81" t="s">
        <v>20611</v>
      </c>
      <c r="I2750" s="81" t="s">
        <v>20612</v>
      </c>
      <c r="J2750" s="100">
        <v>37710</v>
      </c>
      <c r="K2750" s="81"/>
      <c r="L2750" s="81"/>
      <c r="M2750" s="81"/>
    </row>
    <row r="2751" spans="7:13">
      <c r="G2751" s="81" t="s">
        <v>2870</v>
      </c>
      <c r="H2751" s="81" t="s">
        <v>20611</v>
      </c>
      <c r="I2751" s="81" t="s">
        <v>20612</v>
      </c>
      <c r="J2751" s="100">
        <v>37753</v>
      </c>
      <c r="K2751" s="81"/>
      <c r="L2751" s="81"/>
      <c r="M2751" s="81"/>
    </row>
    <row r="2752" spans="7:13">
      <c r="G2752" s="81" t="s">
        <v>2871</v>
      </c>
      <c r="H2752" s="81"/>
      <c r="I2752" s="81" t="s">
        <v>20229</v>
      </c>
      <c r="J2752" s="81" t="s">
        <v>23709</v>
      </c>
      <c r="K2752" s="81"/>
      <c r="L2752" s="81"/>
      <c r="M2752" s="100"/>
    </row>
    <row r="2753" spans="7:13">
      <c r="G2753" s="81" t="s">
        <v>2872</v>
      </c>
      <c r="H2753" s="81" t="s">
        <v>20611</v>
      </c>
      <c r="I2753" s="81" t="s">
        <v>20612</v>
      </c>
      <c r="J2753" s="100">
        <v>37770</v>
      </c>
      <c r="K2753" s="81"/>
      <c r="L2753" s="81"/>
      <c r="M2753" s="81"/>
    </row>
    <row r="2754" spans="7:13">
      <c r="G2754" s="81" t="s">
        <v>2873</v>
      </c>
      <c r="H2754" s="81"/>
      <c r="I2754" s="81" t="s">
        <v>20229</v>
      </c>
      <c r="J2754" s="81" t="s">
        <v>23710</v>
      </c>
      <c r="K2754" s="81"/>
      <c r="L2754" s="81"/>
      <c r="M2754" s="100"/>
    </row>
    <row r="2755" spans="7:13">
      <c r="G2755" s="81" t="s">
        <v>2874</v>
      </c>
      <c r="H2755" s="81"/>
      <c r="I2755" s="81" t="s">
        <v>20229</v>
      </c>
      <c r="J2755" s="81" t="s">
        <v>23711</v>
      </c>
      <c r="K2755" s="81"/>
      <c r="L2755" s="81"/>
      <c r="M2755" s="100"/>
    </row>
    <row r="2756" spans="7:13">
      <c r="G2756" s="81" t="s">
        <v>2875</v>
      </c>
      <c r="H2756" s="81" t="s">
        <v>20611</v>
      </c>
      <c r="I2756" s="81" t="s">
        <v>20612</v>
      </c>
      <c r="J2756" s="100">
        <v>37907</v>
      </c>
      <c r="K2756" s="81"/>
      <c r="L2756" s="81"/>
      <c r="M2756" s="81"/>
    </row>
    <row r="2757" spans="7:13">
      <c r="G2757" s="81" t="s">
        <v>2876</v>
      </c>
      <c r="H2757" s="81" t="s">
        <v>20611</v>
      </c>
      <c r="I2757" s="81" t="s">
        <v>20612</v>
      </c>
      <c r="J2757" s="100">
        <v>38032</v>
      </c>
      <c r="K2757" s="81"/>
      <c r="L2757" s="81"/>
      <c r="M2757" s="81"/>
    </row>
    <row r="2758" spans="7:13">
      <c r="G2758" s="81" t="s">
        <v>2877</v>
      </c>
      <c r="H2758" s="81" t="s">
        <v>20611</v>
      </c>
      <c r="I2758" s="81" t="s">
        <v>20612</v>
      </c>
      <c r="J2758" s="100">
        <v>38083</v>
      </c>
      <c r="K2758" s="81"/>
      <c r="L2758" s="81"/>
      <c r="M2758" s="81"/>
    </row>
    <row r="2759" spans="7:13">
      <c r="G2759" s="81" t="s">
        <v>2878</v>
      </c>
      <c r="H2759" s="81" t="s">
        <v>20611</v>
      </c>
      <c r="I2759" s="81" t="s">
        <v>20612</v>
      </c>
      <c r="J2759" s="100">
        <v>38164</v>
      </c>
      <c r="K2759" s="81"/>
      <c r="L2759" s="81"/>
      <c r="M2759" s="81"/>
    </row>
    <row r="2760" spans="7:13">
      <c r="G2760" s="81" t="s">
        <v>2879</v>
      </c>
      <c r="H2760" s="81"/>
      <c r="I2760" s="81" t="s">
        <v>20229</v>
      </c>
      <c r="J2760" s="81" t="s">
        <v>23712</v>
      </c>
      <c r="K2760" s="81"/>
      <c r="L2760" s="81"/>
      <c r="M2760" s="100"/>
    </row>
    <row r="2761" spans="7:13">
      <c r="G2761" s="81" t="s">
        <v>2880</v>
      </c>
      <c r="H2761" s="81" t="s">
        <v>20611</v>
      </c>
      <c r="I2761" s="81" t="s">
        <v>20612</v>
      </c>
      <c r="J2761" s="100">
        <v>38598</v>
      </c>
      <c r="K2761" s="81"/>
      <c r="L2761" s="81"/>
      <c r="M2761" s="81"/>
    </row>
    <row r="2762" spans="7:13">
      <c r="G2762" s="81" t="s">
        <v>2881</v>
      </c>
      <c r="H2762" s="81"/>
      <c r="I2762" s="81" t="s">
        <v>20229</v>
      </c>
      <c r="J2762" s="81" t="s">
        <v>23713</v>
      </c>
      <c r="K2762" s="81"/>
      <c r="L2762" s="81"/>
      <c r="M2762" s="100"/>
    </row>
    <row r="2763" spans="7:13">
      <c r="G2763" s="81" t="s">
        <v>2882</v>
      </c>
      <c r="H2763" s="81"/>
      <c r="I2763" s="81" t="s">
        <v>20229</v>
      </c>
      <c r="J2763" s="81" t="s">
        <v>23714</v>
      </c>
      <c r="K2763" s="81"/>
      <c r="L2763" s="81"/>
      <c r="M2763" s="100"/>
    </row>
    <row r="2764" spans="7:13">
      <c r="G2764" s="81" t="s">
        <v>2883</v>
      </c>
      <c r="H2764" s="81"/>
      <c r="I2764" s="81" t="s">
        <v>20229</v>
      </c>
      <c r="J2764" s="81" t="s">
        <v>23715</v>
      </c>
      <c r="K2764" s="81"/>
      <c r="L2764" s="81"/>
      <c r="M2764" s="100"/>
    </row>
    <row r="2765" spans="7:13">
      <c r="G2765" s="81" t="s">
        <v>2884</v>
      </c>
      <c r="H2765" s="81" t="s">
        <v>20611</v>
      </c>
      <c r="I2765" s="81" t="s">
        <v>20612</v>
      </c>
      <c r="J2765" s="100">
        <v>39306</v>
      </c>
      <c r="K2765" s="81"/>
      <c r="L2765" s="81"/>
      <c r="M2765" s="81"/>
    </row>
    <row r="2766" spans="7:13">
      <c r="G2766" s="81" t="s">
        <v>2885</v>
      </c>
      <c r="H2766" s="81"/>
      <c r="I2766" s="81" t="s">
        <v>20229</v>
      </c>
      <c r="J2766" s="81" t="s">
        <v>23716</v>
      </c>
      <c r="K2766" s="81"/>
      <c r="L2766" s="81"/>
      <c r="M2766" s="100"/>
    </row>
    <row r="2767" spans="7:13">
      <c r="G2767" s="81" t="s">
        <v>2886</v>
      </c>
      <c r="H2767" s="81"/>
      <c r="I2767" s="81" t="s">
        <v>20229</v>
      </c>
      <c r="J2767" s="81" t="s">
        <v>23717</v>
      </c>
      <c r="K2767" s="81"/>
      <c r="L2767" s="81"/>
      <c r="M2767" s="100"/>
    </row>
    <row r="2768" spans="7:13">
      <c r="G2768" s="81" t="s">
        <v>2887</v>
      </c>
      <c r="H2768" s="81"/>
      <c r="I2768" s="81" t="s">
        <v>20229</v>
      </c>
      <c r="J2768" s="81" t="s">
        <v>23718</v>
      </c>
      <c r="K2768" s="81"/>
      <c r="L2768" s="81"/>
      <c r="M2768" s="100"/>
    </row>
    <row r="2769" spans="7:13">
      <c r="G2769" s="81" t="s">
        <v>2888</v>
      </c>
      <c r="H2769" s="81"/>
      <c r="I2769" s="81" t="s">
        <v>20229</v>
      </c>
      <c r="J2769" s="81" t="s">
        <v>23719</v>
      </c>
      <c r="K2769" s="81"/>
      <c r="L2769" s="81"/>
      <c r="M2769" s="100"/>
    </row>
    <row r="2770" spans="7:13">
      <c r="G2770" s="81" t="s">
        <v>2889</v>
      </c>
      <c r="H2770" s="81" t="s">
        <v>20611</v>
      </c>
      <c r="I2770" s="81" t="s">
        <v>20612</v>
      </c>
      <c r="J2770" s="100">
        <v>39594</v>
      </c>
      <c r="K2770" s="81"/>
      <c r="L2770" s="81"/>
      <c r="M2770" s="81"/>
    </row>
    <row r="2771" spans="7:13">
      <c r="G2771" s="81" t="s">
        <v>2890</v>
      </c>
      <c r="H2771" s="81"/>
      <c r="I2771" s="81" t="s">
        <v>20229</v>
      </c>
      <c r="J2771" s="81" t="s">
        <v>23720</v>
      </c>
      <c r="K2771" s="81"/>
      <c r="L2771" s="81"/>
      <c r="M2771" s="100"/>
    </row>
    <row r="2772" spans="7:13">
      <c r="G2772" s="81" t="s">
        <v>2891</v>
      </c>
      <c r="H2772" s="81"/>
      <c r="I2772" s="81" t="s">
        <v>20229</v>
      </c>
      <c r="J2772" s="81" t="s">
        <v>23721</v>
      </c>
      <c r="K2772" s="81"/>
      <c r="L2772" s="81"/>
      <c r="M2772" s="100"/>
    </row>
    <row r="2773" spans="7:13">
      <c r="G2773" s="81" t="s">
        <v>2892</v>
      </c>
      <c r="H2773" s="81"/>
      <c r="I2773" s="81" t="s">
        <v>20229</v>
      </c>
      <c r="J2773" s="81" t="s">
        <v>23722</v>
      </c>
      <c r="K2773" s="81"/>
      <c r="L2773" s="81"/>
      <c r="M2773" s="100"/>
    </row>
    <row r="2774" spans="7:13">
      <c r="G2774" s="81" t="s">
        <v>2893</v>
      </c>
      <c r="H2774" s="81"/>
      <c r="I2774" s="81" t="s">
        <v>20229</v>
      </c>
      <c r="J2774" s="81" t="s">
        <v>23723</v>
      </c>
      <c r="K2774" s="81"/>
      <c r="L2774" s="81"/>
      <c r="M2774" s="100"/>
    </row>
    <row r="2775" spans="7:13">
      <c r="G2775" s="81" t="s">
        <v>2894</v>
      </c>
      <c r="H2775" s="81"/>
      <c r="I2775" s="81" t="s">
        <v>20229</v>
      </c>
      <c r="J2775" s="81" t="s">
        <v>23724</v>
      </c>
      <c r="K2775" s="81"/>
      <c r="L2775" s="81"/>
      <c r="M2775" s="100"/>
    </row>
    <row r="2776" spans="7:13">
      <c r="G2776" s="81" t="s">
        <v>2895</v>
      </c>
      <c r="H2776" s="81" t="s">
        <v>20611</v>
      </c>
      <c r="I2776" s="81" t="s">
        <v>20612</v>
      </c>
      <c r="J2776" s="100">
        <v>40331</v>
      </c>
      <c r="K2776" s="81"/>
      <c r="L2776" s="81"/>
      <c r="M2776" s="81"/>
    </row>
    <row r="2777" spans="7:13">
      <c r="G2777" s="81" t="s">
        <v>2896</v>
      </c>
      <c r="H2777" s="81"/>
      <c r="I2777" s="81" t="s">
        <v>20229</v>
      </c>
      <c r="J2777" s="81" t="s">
        <v>23725</v>
      </c>
      <c r="K2777" s="81"/>
      <c r="L2777" s="81"/>
      <c r="M2777" s="100"/>
    </row>
    <row r="2778" spans="7:13">
      <c r="G2778" s="81" t="s">
        <v>2897</v>
      </c>
      <c r="H2778" s="81" t="s">
        <v>20611</v>
      </c>
      <c r="I2778" s="81" t="s">
        <v>20612</v>
      </c>
      <c r="J2778" s="100">
        <v>40509</v>
      </c>
      <c r="K2778" s="81"/>
      <c r="L2778" s="81"/>
      <c r="M2778" s="81"/>
    </row>
    <row r="2779" spans="7:13">
      <c r="G2779" s="81" t="s">
        <v>2898</v>
      </c>
      <c r="H2779" s="81"/>
      <c r="I2779" s="81" t="s">
        <v>20229</v>
      </c>
      <c r="J2779" s="81" t="s">
        <v>23726</v>
      </c>
      <c r="K2779" s="81"/>
      <c r="L2779" s="81"/>
      <c r="M2779" s="100"/>
    </row>
    <row r="2780" spans="7:13">
      <c r="G2780" s="81" t="s">
        <v>2899</v>
      </c>
      <c r="H2780" s="81"/>
      <c r="I2780" s="81" t="s">
        <v>20229</v>
      </c>
      <c r="J2780" s="81" t="s">
        <v>23727</v>
      </c>
      <c r="K2780" s="81"/>
      <c r="L2780" s="81"/>
      <c r="M2780" s="100"/>
    </row>
    <row r="2781" spans="7:13">
      <c r="G2781" s="81" t="s">
        <v>2900</v>
      </c>
      <c r="H2781" s="81"/>
      <c r="I2781" s="81" t="s">
        <v>20229</v>
      </c>
      <c r="J2781" s="81" t="s">
        <v>23728</v>
      </c>
      <c r="K2781" s="81"/>
      <c r="L2781" s="81"/>
      <c r="M2781" s="100"/>
    </row>
    <row r="2782" spans="7:13">
      <c r="G2782" s="81" t="s">
        <v>2901</v>
      </c>
      <c r="H2782" s="81"/>
      <c r="I2782" s="81" t="s">
        <v>20229</v>
      </c>
      <c r="J2782" s="81" t="s">
        <v>23729</v>
      </c>
      <c r="K2782" s="81"/>
      <c r="L2782" s="81"/>
      <c r="M2782" s="100"/>
    </row>
    <row r="2783" spans="7:13">
      <c r="G2783" s="81" t="s">
        <v>2902</v>
      </c>
      <c r="H2783" s="81" t="s">
        <v>20611</v>
      </c>
      <c r="I2783" s="81" t="s">
        <v>20612</v>
      </c>
      <c r="J2783" s="100">
        <v>40665</v>
      </c>
      <c r="K2783" s="81"/>
      <c r="L2783" s="81"/>
      <c r="M2783" s="81"/>
    </row>
    <row r="2784" spans="7:13">
      <c r="G2784" s="81" t="s">
        <v>2903</v>
      </c>
      <c r="H2784" s="81" t="s">
        <v>20611</v>
      </c>
      <c r="I2784" s="81" t="s">
        <v>20612</v>
      </c>
      <c r="J2784" s="100">
        <v>40762</v>
      </c>
      <c r="K2784" s="81"/>
      <c r="L2784" s="81"/>
      <c r="M2784" s="81"/>
    </row>
    <row r="2785" spans="7:13">
      <c r="G2785" s="81" t="s">
        <v>2904</v>
      </c>
      <c r="H2785" s="81" t="s">
        <v>20611</v>
      </c>
      <c r="I2785" s="81" t="s">
        <v>20612</v>
      </c>
      <c r="J2785" s="100">
        <v>41297</v>
      </c>
      <c r="K2785" s="81"/>
      <c r="L2785" s="81"/>
      <c r="M2785" s="81"/>
    </row>
    <row r="2786" spans="7:13">
      <c r="G2786" s="81" t="s">
        <v>2905</v>
      </c>
      <c r="H2786" s="81" t="s">
        <v>20611</v>
      </c>
      <c r="I2786" s="81" t="s">
        <v>20612</v>
      </c>
      <c r="J2786" s="100">
        <v>41416</v>
      </c>
      <c r="K2786" s="81"/>
      <c r="L2786" s="81"/>
      <c r="M2786" s="81"/>
    </row>
    <row r="2787" spans="7:13">
      <c r="G2787" s="81" t="s">
        <v>2906</v>
      </c>
      <c r="H2787" s="81" t="s">
        <v>20611</v>
      </c>
      <c r="I2787" s="81" t="s">
        <v>20612</v>
      </c>
      <c r="J2787" s="100">
        <v>41548</v>
      </c>
      <c r="K2787" s="81"/>
      <c r="L2787" s="81"/>
      <c r="M2787" s="81"/>
    </row>
    <row r="2788" spans="7:13">
      <c r="G2788" s="81" t="s">
        <v>2907</v>
      </c>
      <c r="H2788" s="81" t="s">
        <v>20611</v>
      </c>
      <c r="I2788" s="81" t="s">
        <v>20612</v>
      </c>
      <c r="J2788" s="100">
        <v>41670</v>
      </c>
      <c r="K2788" s="81"/>
      <c r="L2788" s="81"/>
      <c r="M2788" s="81"/>
    </row>
    <row r="2789" spans="7:13">
      <c r="G2789" s="81" t="s">
        <v>2908</v>
      </c>
      <c r="H2789" s="81"/>
      <c r="I2789" s="81" t="s">
        <v>20229</v>
      </c>
      <c r="J2789" s="81" t="s">
        <v>23730</v>
      </c>
      <c r="K2789" s="81"/>
      <c r="L2789" s="81"/>
      <c r="M2789" s="100"/>
    </row>
    <row r="2790" spans="7:13">
      <c r="G2790" s="81" t="s">
        <v>2909</v>
      </c>
      <c r="H2790" s="81"/>
      <c r="I2790" s="81" t="s">
        <v>20229</v>
      </c>
      <c r="J2790" s="81" t="s">
        <v>23731</v>
      </c>
      <c r="K2790" s="81"/>
      <c r="L2790" s="81"/>
      <c r="M2790" s="100"/>
    </row>
    <row r="2791" spans="7:13">
      <c r="G2791" s="81" t="s">
        <v>2910</v>
      </c>
      <c r="H2791" s="81" t="s">
        <v>20611</v>
      </c>
      <c r="I2791" s="81" t="s">
        <v>20612</v>
      </c>
      <c r="J2791" s="100">
        <v>41807</v>
      </c>
      <c r="K2791" s="81"/>
      <c r="L2791" s="81"/>
      <c r="M2791" s="81"/>
    </row>
    <row r="2792" spans="7:13">
      <c r="G2792" s="81" t="s">
        <v>2911</v>
      </c>
      <c r="H2792" s="81" t="s">
        <v>20611</v>
      </c>
      <c r="I2792" s="81" t="s">
        <v>20612</v>
      </c>
      <c r="J2792" s="100">
        <v>41947</v>
      </c>
      <c r="K2792" s="81"/>
      <c r="L2792" s="81"/>
      <c r="M2792" s="81"/>
    </row>
    <row r="2793" spans="7:13">
      <c r="G2793" s="81" t="s">
        <v>2912</v>
      </c>
      <c r="H2793" s="81" t="s">
        <v>20611</v>
      </c>
      <c r="I2793" s="81" t="s">
        <v>20612</v>
      </c>
      <c r="J2793" s="100">
        <v>41980</v>
      </c>
      <c r="K2793" s="81"/>
      <c r="L2793" s="81"/>
      <c r="M2793" s="81"/>
    </row>
    <row r="2794" spans="7:13">
      <c r="G2794" s="81" t="s">
        <v>2913</v>
      </c>
      <c r="H2794" s="81"/>
      <c r="I2794" s="81" t="s">
        <v>20229</v>
      </c>
      <c r="J2794" s="81" t="s">
        <v>23732</v>
      </c>
      <c r="K2794" s="81"/>
      <c r="L2794" s="81"/>
      <c r="M2794" s="100"/>
    </row>
    <row r="2795" spans="7:13">
      <c r="G2795" s="81" t="s">
        <v>2914</v>
      </c>
      <c r="H2795" s="81"/>
      <c r="I2795" s="81" t="s">
        <v>20229</v>
      </c>
      <c r="J2795" s="81" t="s">
        <v>23733</v>
      </c>
      <c r="K2795" s="81"/>
      <c r="L2795" s="81"/>
      <c r="M2795" s="100"/>
    </row>
    <row r="2796" spans="7:13">
      <c r="G2796" s="81" t="s">
        <v>2915</v>
      </c>
      <c r="H2796" s="81"/>
      <c r="I2796" s="81" t="s">
        <v>20229</v>
      </c>
      <c r="J2796" s="81" t="s">
        <v>23734</v>
      </c>
      <c r="K2796" s="81"/>
      <c r="L2796" s="81"/>
      <c r="M2796" s="100"/>
    </row>
    <row r="2797" spans="7:13">
      <c r="G2797" s="81" t="s">
        <v>2916</v>
      </c>
      <c r="H2797" s="81" t="s">
        <v>20611</v>
      </c>
      <c r="I2797" s="81" t="s">
        <v>20612</v>
      </c>
      <c r="J2797" s="100">
        <v>42108</v>
      </c>
      <c r="K2797" s="81"/>
      <c r="L2797" s="81"/>
      <c r="M2797" s="81"/>
    </row>
    <row r="2798" spans="7:13">
      <c r="G2798" s="81" t="s">
        <v>2917</v>
      </c>
      <c r="H2798" s="81"/>
      <c r="I2798" s="81" t="s">
        <v>20229</v>
      </c>
      <c r="J2798" s="81" t="s">
        <v>23735</v>
      </c>
      <c r="K2798" s="81"/>
      <c r="L2798" s="81"/>
      <c r="M2798" s="100"/>
    </row>
    <row r="2799" spans="7:13">
      <c r="G2799" s="81" t="s">
        <v>2918</v>
      </c>
      <c r="H2799" s="81"/>
      <c r="I2799" s="81" t="s">
        <v>20229</v>
      </c>
      <c r="J2799" s="81" t="s">
        <v>23736</v>
      </c>
      <c r="K2799" s="81"/>
      <c r="L2799" s="81"/>
      <c r="M2799" s="100"/>
    </row>
    <row r="2800" spans="7:13">
      <c r="G2800" s="81" t="s">
        <v>2919</v>
      </c>
      <c r="H2800" s="81" t="s">
        <v>20611</v>
      </c>
      <c r="I2800" s="81" t="s">
        <v>20612</v>
      </c>
      <c r="J2800" s="100">
        <v>42269</v>
      </c>
      <c r="K2800" s="81"/>
      <c r="L2800" s="81"/>
      <c r="M2800" s="81"/>
    </row>
    <row r="2801" spans="7:13">
      <c r="G2801" s="81" t="s">
        <v>2920</v>
      </c>
      <c r="H2801" s="81"/>
      <c r="I2801" s="81" t="s">
        <v>20229</v>
      </c>
      <c r="J2801" s="81" t="s">
        <v>23737</v>
      </c>
      <c r="K2801" s="81"/>
      <c r="L2801" s="81"/>
      <c r="M2801" s="100"/>
    </row>
    <row r="2802" spans="7:13">
      <c r="G2802" s="81" t="s">
        <v>2921</v>
      </c>
      <c r="H2802" s="81"/>
      <c r="I2802" s="81" t="s">
        <v>20229</v>
      </c>
      <c r="J2802" s="81" t="s">
        <v>23738</v>
      </c>
      <c r="K2802" s="81"/>
      <c r="L2802" s="81"/>
      <c r="M2802" s="100"/>
    </row>
    <row r="2803" spans="7:13">
      <c r="G2803" s="81" t="s">
        <v>2922</v>
      </c>
      <c r="H2803" s="81"/>
      <c r="I2803" s="81" t="s">
        <v>20229</v>
      </c>
      <c r="J2803" s="81" t="s">
        <v>23739</v>
      </c>
      <c r="K2803" s="81"/>
      <c r="L2803" s="81"/>
      <c r="M2803" s="100"/>
    </row>
    <row r="2804" spans="7:13">
      <c r="G2804" s="81" t="s">
        <v>2923</v>
      </c>
      <c r="H2804" s="81"/>
      <c r="I2804" s="81" t="s">
        <v>20229</v>
      </c>
      <c r="J2804" s="81" t="s">
        <v>23740</v>
      </c>
      <c r="K2804" s="81"/>
      <c r="L2804" s="81"/>
      <c r="M2804" s="100"/>
    </row>
    <row r="2805" spans="7:13">
      <c r="G2805" s="81" t="s">
        <v>2924</v>
      </c>
      <c r="H2805" s="81"/>
      <c r="I2805" s="81" t="s">
        <v>20229</v>
      </c>
      <c r="J2805" s="81" t="s">
        <v>23741</v>
      </c>
      <c r="K2805" s="81"/>
      <c r="L2805" s="81"/>
      <c r="M2805" s="100"/>
    </row>
    <row r="2806" spans="7:13">
      <c r="G2806" s="81" t="s">
        <v>2925</v>
      </c>
      <c r="H2806" s="81" t="s">
        <v>20611</v>
      </c>
      <c r="I2806" s="81" t="s">
        <v>20612</v>
      </c>
      <c r="J2806" s="100">
        <v>43362</v>
      </c>
      <c r="K2806" s="81"/>
      <c r="L2806" s="81"/>
      <c r="M2806" s="81"/>
    </row>
    <row r="2807" spans="7:13">
      <c r="G2807" s="81" t="s">
        <v>2926</v>
      </c>
      <c r="H2807" s="81" t="s">
        <v>20611</v>
      </c>
      <c r="I2807" s="81" t="s">
        <v>20612</v>
      </c>
      <c r="J2807" s="100">
        <v>43494</v>
      </c>
      <c r="K2807" s="81"/>
      <c r="L2807" s="81"/>
      <c r="M2807" s="81"/>
    </row>
    <row r="2808" spans="7:13">
      <c r="G2808" s="81" t="s">
        <v>2927</v>
      </c>
      <c r="H2808" s="81" t="s">
        <v>20611</v>
      </c>
      <c r="I2808" s="81" t="s">
        <v>20612</v>
      </c>
      <c r="J2808" s="100">
        <v>43753</v>
      </c>
      <c r="K2808" s="81"/>
      <c r="L2808" s="81"/>
      <c r="M2808" s="81"/>
    </row>
    <row r="2809" spans="7:13">
      <c r="G2809" s="81" t="s">
        <v>2928</v>
      </c>
      <c r="H2809" s="81"/>
      <c r="I2809" s="81" t="s">
        <v>20229</v>
      </c>
      <c r="J2809" s="81" t="s">
        <v>23742</v>
      </c>
      <c r="K2809" s="81"/>
      <c r="L2809" s="81"/>
      <c r="M2809" s="100"/>
    </row>
    <row r="2810" spans="7:13">
      <c r="G2810" s="81" t="s">
        <v>2929</v>
      </c>
      <c r="H2810" s="81"/>
      <c r="I2810" s="81" t="s">
        <v>20229</v>
      </c>
      <c r="J2810" s="81" t="s">
        <v>23743</v>
      </c>
      <c r="K2810" s="81"/>
      <c r="L2810" s="81"/>
      <c r="M2810" s="100"/>
    </row>
    <row r="2811" spans="7:13">
      <c r="G2811" s="81" t="s">
        <v>2930</v>
      </c>
      <c r="H2811" s="81"/>
      <c r="I2811" s="81" t="s">
        <v>20229</v>
      </c>
      <c r="J2811" s="81" t="s">
        <v>23744</v>
      </c>
      <c r="K2811" s="81"/>
      <c r="L2811" s="81"/>
      <c r="M2811" s="100"/>
    </row>
    <row r="2812" spans="7:13">
      <c r="G2812" s="81" t="s">
        <v>2931</v>
      </c>
      <c r="H2812" s="81"/>
      <c r="I2812" s="81" t="s">
        <v>20229</v>
      </c>
      <c r="J2812" s="81" t="s">
        <v>23745</v>
      </c>
      <c r="K2812" s="81"/>
      <c r="L2812" s="81"/>
      <c r="M2812" s="100"/>
    </row>
    <row r="2813" spans="7:13">
      <c r="G2813" s="81" t="s">
        <v>2932</v>
      </c>
      <c r="H2813" s="81"/>
      <c r="I2813" s="81" t="s">
        <v>20229</v>
      </c>
      <c r="J2813" s="81" t="s">
        <v>23746</v>
      </c>
      <c r="K2813" s="81"/>
      <c r="L2813" s="81"/>
      <c r="M2813" s="100"/>
    </row>
    <row r="2814" spans="7:13">
      <c r="G2814" s="81" t="s">
        <v>2933</v>
      </c>
      <c r="H2814" s="81"/>
      <c r="I2814" s="81" t="s">
        <v>20229</v>
      </c>
      <c r="J2814" s="81" t="s">
        <v>23747</v>
      </c>
      <c r="K2814" s="81"/>
      <c r="L2814" s="81"/>
      <c r="M2814" s="100"/>
    </row>
    <row r="2815" spans="7:13">
      <c r="G2815" s="81" t="s">
        <v>2934</v>
      </c>
      <c r="H2815" s="81"/>
      <c r="I2815" s="81" t="s">
        <v>20229</v>
      </c>
      <c r="J2815" s="81" t="s">
        <v>23748</v>
      </c>
      <c r="K2815" s="81"/>
      <c r="L2815" s="81"/>
      <c r="M2815" s="100"/>
    </row>
    <row r="2816" spans="7:13">
      <c r="G2816" s="81" t="s">
        <v>2935</v>
      </c>
      <c r="H2816" s="81"/>
      <c r="I2816" s="81" t="s">
        <v>20229</v>
      </c>
      <c r="J2816" s="81" t="s">
        <v>23749</v>
      </c>
      <c r="K2816" s="81"/>
      <c r="L2816" s="81"/>
      <c r="M2816" s="100"/>
    </row>
    <row r="2817" spans="7:13">
      <c r="G2817" s="81" t="s">
        <v>2936</v>
      </c>
      <c r="H2817" s="81"/>
      <c r="I2817" s="81" t="s">
        <v>20229</v>
      </c>
      <c r="J2817" s="81" t="s">
        <v>23750</v>
      </c>
      <c r="K2817" s="81"/>
      <c r="L2817" s="81"/>
      <c r="M2817" s="100"/>
    </row>
    <row r="2818" spans="7:13">
      <c r="G2818" s="81" t="s">
        <v>2937</v>
      </c>
      <c r="H2818" s="81"/>
      <c r="I2818" s="81" t="s">
        <v>20229</v>
      </c>
      <c r="J2818" s="81" t="s">
        <v>23751</v>
      </c>
      <c r="K2818" s="81"/>
      <c r="L2818" s="81"/>
      <c r="M2818" s="100"/>
    </row>
    <row r="2819" spans="7:13">
      <c r="G2819" s="81" t="s">
        <v>2938</v>
      </c>
      <c r="H2819" s="81"/>
      <c r="I2819" s="81" t="s">
        <v>20229</v>
      </c>
      <c r="J2819" s="81" t="s">
        <v>23752</v>
      </c>
      <c r="K2819" s="81"/>
      <c r="L2819" s="81"/>
      <c r="M2819" s="100"/>
    </row>
    <row r="2820" spans="7:13">
      <c r="G2820" s="81" t="s">
        <v>2939</v>
      </c>
      <c r="H2820" s="81" t="s">
        <v>20611</v>
      </c>
      <c r="I2820" s="81" t="s">
        <v>20612</v>
      </c>
      <c r="J2820" s="100">
        <v>44706</v>
      </c>
      <c r="K2820" s="81"/>
      <c r="L2820" s="81"/>
      <c r="M2820" s="81"/>
    </row>
    <row r="2821" spans="7:13">
      <c r="G2821" s="81" t="s">
        <v>2940</v>
      </c>
      <c r="H2821" s="81"/>
      <c r="I2821" s="81" t="s">
        <v>20229</v>
      </c>
      <c r="J2821" s="81" t="s">
        <v>23753</v>
      </c>
      <c r="K2821" s="81"/>
      <c r="L2821" s="81"/>
      <c r="M2821" s="100"/>
    </row>
    <row r="2822" spans="7:13">
      <c r="G2822" s="81" t="s">
        <v>2941</v>
      </c>
      <c r="H2822" s="81"/>
      <c r="I2822" s="81" t="s">
        <v>20229</v>
      </c>
      <c r="J2822" s="81" t="s">
        <v>23754</v>
      </c>
      <c r="K2822" s="81"/>
      <c r="L2822" s="81"/>
      <c r="M2822" s="100"/>
    </row>
    <row r="2823" spans="7:13">
      <c r="G2823" s="81" t="s">
        <v>2942</v>
      </c>
      <c r="H2823" s="81"/>
      <c r="I2823" s="81" t="s">
        <v>20229</v>
      </c>
      <c r="J2823" s="81" t="s">
        <v>23755</v>
      </c>
      <c r="K2823" s="81"/>
      <c r="L2823" s="81"/>
      <c r="M2823" s="100"/>
    </row>
    <row r="2824" spans="7:13">
      <c r="G2824" s="81" t="s">
        <v>2943</v>
      </c>
      <c r="H2824" s="81"/>
      <c r="I2824" s="81" t="s">
        <v>20229</v>
      </c>
      <c r="J2824" s="81" t="s">
        <v>23756</v>
      </c>
      <c r="K2824" s="81"/>
      <c r="L2824" s="81"/>
      <c r="M2824" s="100"/>
    </row>
    <row r="2825" spans="7:13">
      <c r="G2825" s="81" t="s">
        <v>2944</v>
      </c>
      <c r="H2825" s="81"/>
      <c r="I2825" s="81" t="s">
        <v>20229</v>
      </c>
      <c r="J2825" s="81" t="s">
        <v>23757</v>
      </c>
      <c r="K2825" s="81"/>
      <c r="L2825" s="81"/>
      <c r="M2825" s="100"/>
    </row>
    <row r="2826" spans="7:13">
      <c r="G2826" s="81" t="s">
        <v>2945</v>
      </c>
      <c r="H2826" s="81"/>
      <c r="I2826" s="81" t="s">
        <v>20229</v>
      </c>
      <c r="J2826" s="81" t="s">
        <v>23758</v>
      </c>
      <c r="K2826" s="81"/>
      <c r="L2826" s="81"/>
      <c r="M2826" s="100"/>
    </row>
    <row r="2827" spans="7:13">
      <c r="G2827" s="81" t="s">
        <v>2946</v>
      </c>
      <c r="H2827" s="81"/>
      <c r="I2827" s="81" t="s">
        <v>20229</v>
      </c>
      <c r="J2827" s="81" t="s">
        <v>23759</v>
      </c>
      <c r="K2827" s="81"/>
      <c r="L2827" s="81"/>
      <c r="M2827" s="100"/>
    </row>
    <row r="2828" spans="7:13">
      <c r="G2828" s="81" t="s">
        <v>2947</v>
      </c>
      <c r="H2828" s="81"/>
      <c r="I2828" s="81" t="s">
        <v>20229</v>
      </c>
      <c r="J2828" s="81" t="s">
        <v>23760</v>
      </c>
      <c r="K2828" s="81"/>
      <c r="L2828" s="81"/>
      <c r="M2828" s="100"/>
    </row>
    <row r="2829" spans="7:13">
      <c r="G2829" s="81" t="s">
        <v>2948</v>
      </c>
      <c r="H2829" s="81"/>
      <c r="I2829" s="81" t="s">
        <v>20229</v>
      </c>
      <c r="J2829" s="81" t="s">
        <v>23761</v>
      </c>
      <c r="K2829" s="81"/>
      <c r="L2829" s="81"/>
      <c r="M2829" s="100"/>
    </row>
    <row r="2830" spans="7:13">
      <c r="G2830" s="81" t="s">
        <v>2949</v>
      </c>
      <c r="H2830" s="81"/>
      <c r="I2830" s="81" t="s">
        <v>20229</v>
      </c>
      <c r="J2830" s="81" t="s">
        <v>23762</v>
      </c>
      <c r="K2830" s="81"/>
      <c r="L2830" s="81"/>
      <c r="M2830" s="100"/>
    </row>
    <row r="2831" spans="7:13">
      <c r="G2831" s="81" t="s">
        <v>2950</v>
      </c>
      <c r="H2831" s="81" t="s">
        <v>20611</v>
      </c>
      <c r="I2831" s="81" t="s">
        <v>20612</v>
      </c>
      <c r="J2831" s="100">
        <v>45446</v>
      </c>
      <c r="K2831" s="81"/>
      <c r="L2831" s="81"/>
      <c r="M2831" s="81"/>
    </row>
    <row r="2832" spans="7:13">
      <c r="G2832" s="81" t="s">
        <v>2951</v>
      </c>
      <c r="H2832" s="81"/>
      <c r="I2832" s="81" t="s">
        <v>20229</v>
      </c>
      <c r="J2832" s="81" t="s">
        <v>23763</v>
      </c>
      <c r="K2832" s="81"/>
      <c r="L2832" s="81"/>
      <c r="M2832" s="100"/>
    </row>
    <row r="2833" spans="7:13">
      <c r="G2833" s="81" t="s">
        <v>2952</v>
      </c>
      <c r="H2833" s="81"/>
      <c r="I2833" s="81" t="s">
        <v>20229</v>
      </c>
      <c r="J2833" s="81" t="s">
        <v>23764</v>
      </c>
      <c r="K2833" s="81"/>
      <c r="L2833" s="81"/>
      <c r="M2833" s="100"/>
    </row>
    <row r="2834" spans="7:13">
      <c r="G2834" s="81" t="s">
        <v>2953</v>
      </c>
      <c r="H2834" s="81" t="s">
        <v>20611</v>
      </c>
      <c r="I2834" s="81" t="s">
        <v>20612</v>
      </c>
      <c r="J2834" s="100">
        <v>45578</v>
      </c>
      <c r="K2834" s="81"/>
      <c r="L2834" s="81"/>
      <c r="M2834" s="81"/>
    </row>
    <row r="2835" spans="7:13">
      <c r="G2835" s="81" t="s">
        <v>2954</v>
      </c>
      <c r="H2835" s="81"/>
      <c r="I2835" s="81" t="s">
        <v>20229</v>
      </c>
      <c r="J2835" s="81" t="s">
        <v>23765</v>
      </c>
      <c r="K2835" s="81"/>
      <c r="L2835" s="81"/>
      <c r="M2835" s="100"/>
    </row>
    <row r="2836" spans="7:13">
      <c r="G2836" s="81" t="s">
        <v>2955</v>
      </c>
      <c r="H2836" s="81"/>
      <c r="I2836" s="81" t="s">
        <v>20229</v>
      </c>
      <c r="J2836" s="81" t="s">
        <v>23766</v>
      </c>
      <c r="K2836" s="81"/>
      <c r="L2836" s="81"/>
      <c r="M2836" s="100"/>
    </row>
    <row r="2837" spans="7:13">
      <c r="G2837" s="81" t="s">
        <v>2956</v>
      </c>
      <c r="H2837" s="81"/>
      <c r="I2837" s="81" t="s">
        <v>20229</v>
      </c>
      <c r="J2837" s="81" t="s">
        <v>23767</v>
      </c>
      <c r="K2837" s="81"/>
      <c r="L2837" s="81"/>
      <c r="M2837" s="100"/>
    </row>
    <row r="2838" spans="7:13">
      <c r="G2838" s="81" t="s">
        <v>2957</v>
      </c>
      <c r="H2838" s="81"/>
      <c r="I2838" s="81" t="s">
        <v>20229</v>
      </c>
      <c r="J2838" s="81" t="s">
        <v>23768</v>
      </c>
      <c r="K2838" s="81"/>
      <c r="L2838" s="81"/>
      <c r="M2838" s="100"/>
    </row>
    <row r="2839" spans="7:13">
      <c r="G2839" s="81" t="s">
        <v>2958</v>
      </c>
      <c r="H2839" s="81"/>
      <c r="I2839" s="81" t="s">
        <v>20229</v>
      </c>
      <c r="J2839" s="81" t="s">
        <v>23769</v>
      </c>
      <c r="K2839" s="81"/>
      <c r="L2839" s="81"/>
      <c r="M2839" s="100"/>
    </row>
    <row r="2840" spans="7:13">
      <c r="G2840" s="81" t="s">
        <v>2959</v>
      </c>
      <c r="H2840" s="81"/>
      <c r="I2840" s="81" t="s">
        <v>20229</v>
      </c>
      <c r="J2840" s="81" t="s">
        <v>23770</v>
      </c>
      <c r="K2840" s="81"/>
      <c r="L2840" s="81"/>
      <c r="M2840" s="100"/>
    </row>
    <row r="2841" spans="7:13">
      <c r="G2841" s="81" t="s">
        <v>2960</v>
      </c>
      <c r="H2841" s="81"/>
      <c r="I2841" s="81" t="s">
        <v>20229</v>
      </c>
      <c r="J2841" s="81" t="s">
        <v>23771</v>
      </c>
      <c r="K2841" s="81"/>
      <c r="L2841" s="81"/>
      <c r="M2841" s="100"/>
    </row>
    <row r="2842" spans="7:13">
      <c r="G2842" s="81" t="s">
        <v>2961</v>
      </c>
      <c r="H2842" s="81"/>
      <c r="I2842" s="81" t="s">
        <v>20229</v>
      </c>
      <c r="J2842" s="81" t="s">
        <v>23772</v>
      </c>
      <c r="K2842" s="81"/>
      <c r="L2842" s="81"/>
      <c r="M2842" s="100"/>
    </row>
    <row r="2843" spans="7:13">
      <c r="G2843" s="81" t="s">
        <v>2962</v>
      </c>
      <c r="H2843" s="81"/>
      <c r="I2843" s="81" t="s">
        <v>20229</v>
      </c>
      <c r="J2843" s="81" t="s">
        <v>23773</v>
      </c>
      <c r="K2843" s="81"/>
      <c r="L2843" s="81"/>
      <c r="M2843" s="100"/>
    </row>
    <row r="2844" spans="7:13">
      <c r="G2844" s="81" t="s">
        <v>2963</v>
      </c>
      <c r="H2844" s="81"/>
      <c r="I2844" s="81" t="s">
        <v>20229</v>
      </c>
      <c r="J2844" s="81" t="s">
        <v>23774</v>
      </c>
      <c r="K2844" s="81"/>
      <c r="L2844" s="81"/>
      <c r="M2844" s="100"/>
    </row>
    <row r="2845" spans="7:13">
      <c r="G2845" s="81" t="s">
        <v>2964</v>
      </c>
      <c r="H2845" s="81"/>
      <c r="I2845" s="81" t="s">
        <v>20229</v>
      </c>
      <c r="J2845" s="81" t="s">
        <v>23775</v>
      </c>
      <c r="K2845" s="81"/>
      <c r="L2845" s="81"/>
      <c r="M2845" s="100"/>
    </row>
    <row r="2846" spans="7:13">
      <c r="G2846" s="81" t="s">
        <v>2965</v>
      </c>
      <c r="H2846" s="81"/>
      <c r="I2846" s="81" t="s">
        <v>20229</v>
      </c>
      <c r="J2846" s="81" t="s">
        <v>23776</v>
      </c>
      <c r="K2846" s="81"/>
      <c r="L2846" s="81"/>
      <c r="M2846" s="100"/>
    </row>
    <row r="2847" spans="7:13">
      <c r="G2847" s="81" t="s">
        <v>2966</v>
      </c>
      <c r="H2847" s="81"/>
      <c r="I2847" s="81" t="s">
        <v>20229</v>
      </c>
      <c r="J2847" s="81" t="s">
        <v>23777</v>
      </c>
      <c r="K2847" s="81"/>
      <c r="L2847" s="81"/>
      <c r="M2847" s="100"/>
    </row>
    <row r="2848" spans="7:13">
      <c r="G2848" s="81" t="s">
        <v>2967</v>
      </c>
      <c r="H2848" s="81"/>
      <c r="I2848" s="81" t="s">
        <v>20229</v>
      </c>
      <c r="J2848" s="81" t="s">
        <v>23778</v>
      </c>
      <c r="K2848" s="81"/>
      <c r="L2848" s="81"/>
      <c r="M2848" s="100"/>
    </row>
    <row r="2849" spans="7:13">
      <c r="G2849" s="81" t="s">
        <v>2968</v>
      </c>
      <c r="H2849" s="81"/>
      <c r="I2849" s="81" t="s">
        <v>20229</v>
      </c>
      <c r="J2849" s="81" t="s">
        <v>23779</v>
      </c>
      <c r="K2849" s="81"/>
      <c r="L2849" s="81"/>
      <c r="M2849" s="100"/>
    </row>
    <row r="2850" spans="7:13">
      <c r="G2850" s="81" t="s">
        <v>2969</v>
      </c>
      <c r="H2850" s="81"/>
      <c r="I2850" s="81" t="s">
        <v>20229</v>
      </c>
      <c r="J2850" s="81" t="s">
        <v>23780</v>
      </c>
      <c r="K2850" s="81"/>
      <c r="L2850" s="81"/>
      <c r="M2850" s="100"/>
    </row>
    <row r="2851" spans="7:13">
      <c r="G2851" s="81" t="s">
        <v>2970</v>
      </c>
      <c r="H2851" s="81"/>
      <c r="I2851" s="81" t="s">
        <v>20229</v>
      </c>
      <c r="J2851" s="81" t="s">
        <v>23781</v>
      </c>
      <c r="K2851" s="81"/>
      <c r="L2851" s="81"/>
      <c r="M2851" s="100"/>
    </row>
    <row r="2852" spans="7:13">
      <c r="G2852" s="81" t="s">
        <v>2971</v>
      </c>
      <c r="H2852" s="81"/>
      <c r="I2852" s="81" t="s">
        <v>20229</v>
      </c>
      <c r="J2852" s="81" t="s">
        <v>23782</v>
      </c>
      <c r="K2852" s="81"/>
      <c r="L2852" s="81"/>
      <c r="M2852" s="100"/>
    </row>
    <row r="2853" spans="7:13">
      <c r="G2853" s="81" t="s">
        <v>2972</v>
      </c>
      <c r="H2853" s="81"/>
      <c r="I2853" s="81" t="s">
        <v>20229</v>
      </c>
      <c r="J2853" s="81" t="s">
        <v>23783</v>
      </c>
      <c r="K2853" s="81"/>
      <c r="L2853" s="81"/>
      <c r="M2853" s="100"/>
    </row>
    <row r="2854" spans="7:13">
      <c r="G2854" s="81" t="s">
        <v>2973</v>
      </c>
      <c r="H2854" s="81" t="s">
        <v>20611</v>
      </c>
      <c r="I2854" s="81" t="s">
        <v>20612</v>
      </c>
      <c r="J2854" s="100">
        <v>46639</v>
      </c>
      <c r="K2854" s="81"/>
      <c r="L2854" s="81"/>
      <c r="M2854" s="81"/>
    </row>
    <row r="2855" spans="7:13">
      <c r="G2855" s="81" t="s">
        <v>2974</v>
      </c>
      <c r="H2855" s="81"/>
      <c r="I2855" s="81" t="s">
        <v>20229</v>
      </c>
      <c r="J2855" s="81" t="s">
        <v>23784</v>
      </c>
      <c r="K2855" s="81"/>
      <c r="L2855" s="81"/>
      <c r="M2855" s="100"/>
    </row>
    <row r="2856" spans="7:13">
      <c r="G2856" s="81" t="s">
        <v>2975</v>
      </c>
      <c r="H2856" s="81"/>
      <c r="I2856" s="81" t="s">
        <v>20229</v>
      </c>
      <c r="J2856" s="81" t="s">
        <v>23785</v>
      </c>
      <c r="K2856" s="81"/>
      <c r="L2856" s="81"/>
      <c r="M2856" s="100"/>
    </row>
    <row r="2857" spans="7:13">
      <c r="G2857" s="81" t="s">
        <v>2976</v>
      </c>
      <c r="H2857" s="81"/>
      <c r="I2857" s="81" t="s">
        <v>20229</v>
      </c>
      <c r="J2857" s="81" t="s">
        <v>23786</v>
      </c>
      <c r="K2857" s="81"/>
      <c r="L2857" s="81"/>
      <c r="M2857" s="100"/>
    </row>
    <row r="2858" spans="7:13">
      <c r="G2858" s="81" t="s">
        <v>2977</v>
      </c>
      <c r="H2858" s="81"/>
      <c r="I2858" s="81" t="s">
        <v>20229</v>
      </c>
      <c r="J2858" s="81" t="s">
        <v>23787</v>
      </c>
      <c r="K2858" s="81"/>
      <c r="L2858" s="81"/>
      <c r="M2858" s="100"/>
    </row>
    <row r="2859" spans="7:13">
      <c r="G2859" s="81" t="s">
        <v>2978</v>
      </c>
      <c r="H2859" s="81"/>
      <c r="I2859" s="81" t="s">
        <v>20229</v>
      </c>
      <c r="J2859" s="81" t="s">
        <v>23788</v>
      </c>
      <c r="K2859" s="81"/>
      <c r="L2859" s="81"/>
      <c r="M2859" s="100"/>
    </row>
    <row r="2860" spans="7:13">
      <c r="G2860" s="81" t="s">
        <v>2979</v>
      </c>
      <c r="H2860" s="81"/>
      <c r="I2860" s="81" t="s">
        <v>20229</v>
      </c>
      <c r="J2860" s="81" t="s">
        <v>23789</v>
      </c>
      <c r="K2860" s="81"/>
      <c r="L2860" s="81"/>
      <c r="M2860" s="100"/>
    </row>
    <row r="2861" spans="7:13">
      <c r="G2861" s="81" t="s">
        <v>2980</v>
      </c>
      <c r="H2861" s="81"/>
      <c r="I2861" s="81" t="s">
        <v>20229</v>
      </c>
      <c r="J2861" s="81" t="s">
        <v>23790</v>
      </c>
      <c r="K2861" s="81"/>
      <c r="L2861" s="81"/>
      <c r="M2861" s="100"/>
    </row>
    <row r="2862" spans="7:13">
      <c r="G2862" s="81" t="s">
        <v>2981</v>
      </c>
      <c r="H2862" s="81" t="s">
        <v>20611</v>
      </c>
      <c r="I2862" s="81" t="s">
        <v>20612</v>
      </c>
      <c r="J2862" s="100">
        <v>47180</v>
      </c>
      <c r="K2862" s="81"/>
      <c r="L2862" s="81"/>
      <c r="M2862" s="81"/>
    </row>
    <row r="2863" spans="7:13">
      <c r="G2863" s="81" t="s">
        <v>2982</v>
      </c>
      <c r="H2863" s="81" t="s">
        <v>20611</v>
      </c>
      <c r="I2863" s="81" t="s">
        <v>20612</v>
      </c>
      <c r="J2863" s="100">
        <v>47260</v>
      </c>
      <c r="K2863" s="81"/>
      <c r="L2863" s="81"/>
      <c r="M2863" s="81"/>
    </row>
    <row r="2864" spans="7:13">
      <c r="G2864" s="81" t="s">
        <v>2983</v>
      </c>
      <c r="H2864" s="81" t="s">
        <v>20611</v>
      </c>
      <c r="I2864" s="81" t="s">
        <v>20612</v>
      </c>
      <c r="J2864" s="100">
        <v>47910</v>
      </c>
      <c r="K2864" s="81"/>
      <c r="L2864" s="81"/>
      <c r="M2864" s="81"/>
    </row>
    <row r="2865" spans="7:13">
      <c r="G2865" s="81" t="s">
        <v>2984</v>
      </c>
      <c r="H2865" s="81" t="s">
        <v>20611</v>
      </c>
      <c r="I2865" s="81" t="s">
        <v>20612</v>
      </c>
      <c r="J2865" s="100">
        <v>48020</v>
      </c>
      <c r="K2865" s="81"/>
      <c r="L2865" s="81"/>
      <c r="M2865" s="81"/>
    </row>
    <row r="2866" spans="7:13">
      <c r="G2866" s="81" t="s">
        <v>2985</v>
      </c>
      <c r="H2866" s="81" t="s">
        <v>20611</v>
      </c>
      <c r="I2866" s="81" t="s">
        <v>20612</v>
      </c>
      <c r="J2866" s="100">
        <v>48046</v>
      </c>
      <c r="K2866" s="81"/>
      <c r="L2866" s="81"/>
      <c r="M2866" s="81"/>
    </row>
    <row r="2867" spans="7:13">
      <c r="G2867" s="81" t="s">
        <v>2986</v>
      </c>
      <c r="H2867" s="81"/>
      <c r="I2867" s="81" t="s">
        <v>20229</v>
      </c>
      <c r="J2867" s="81" t="s">
        <v>23791</v>
      </c>
      <c r="K2867" s="81"/>
      <c r="L2867" s="81"/>
      <c r="M2867" s="100"/>
    </row>
    <row r="2868" spans="7:13">
      <c r="G2868" s="81" t="s">
        <v>2987</v>
      </c>
      <c r="H2868" s="81" t="s">
        <v>20611</v>
      </c>
      <c r="I2868" s="81" t="s">
        <v>20612</v>
      </c>
      <c r="J2868" s="100">
        <v>48305</v>
      </c>
      <c r="K2868" s="81"/>
      <c r="L2868" s="81"/>
      <c r="M2868" s="81"/>
    </row>
    <row r="2869" spans="7:13">
      <c r="G2869" s="81" t="s">
        <v>2988</v>
      </c>
      <c r="H2869" s="81"/>
      <c r="I2869" s="81" t="s">
        <v>20229</v>
      </c>
      <c r="J2869" s="81" t="s">
        <v>23792</v>
      </c>
      <c r="K2869" s="81"/>
      <c r="L2869" s="81"/>
      <c r="M2869" s="100"/>
    </row>
    <row r="2870" spans="7:13">
      <c r="G2870" s="81" t="s">
        <v>2989</v>
      </c>
      <c r="H2870" s="81"/>
      <c r="I2870" s="81" t="s">
        <v>20229</v>
      </c>
      <c r="J2870" s="81" t="s">
        <v>23793</v>
      </c>
      <c r="K2870" s="81"/>
      <c r="L2870" s="81"/>
      <c r="M2870" s="100"/>
    </row>
    <row r="2871" spans="7:13">
      <c r="G2871" s="81" t="s">
        <v>2990</v>
      </c>
      <c r="H2871" s="81"/>
      <c r="I2871" s="81" t="s">
        <v>20229</v>
      </c>
      <c r="J2871" s="81" t="s">
        <v>23794</v>
      </c>
      <c r="K2871" s="81"/>
      <c r="L2871" s="81"/>
      <c r="M2871" s="100"/>
    </row>
    <row r="2872" spans="7:13">
      <c r="G2872" s="81" t="s">
        <v>2991</v>
      </c>
      <c r="H2872" s="81" t="s">
        <v>20611</v>
      </c>
      <c r="I2872" s="81" t="s">
        <v>20612</v>
      </c>
      <c r="J2872" s="100">
        <v>49344</v>
      </c>
      <c r="K2872" s="81"/>
      <c r="L2872" s="81"/>
      <c r="M2872" s="81"/>
    </row>
    <row r="2873" spans="7:13">
      <c r="G2873" s="81" t="s">
        <v>2992</v>
      </c>
      <c r="H2873" s="81" t="s">
        <v>20611</v>
      </c>
      <c r="I2873" s="81" t="s">
        <v>20612</v>
      </c>
      <c r="J2873" s="100">
        <v>49450</v>
      </c>
      <c r="K2873" s="81"/>
      <c r="L2873" s="81"/>
      <c r="M2873" s="81"/>
    </row>
    <row r="2874" spans="7:13">
      <c r="G2874" s="81" t="s">
        <v>2993</v>
      </c>
      <c r="H2874" s="81" t="s">
        <v>20611</v>
      </c>
      <c r="I2874" s="81" t="s">
        <v>20612</v>
      </c>
      <c r="J2874" s="100">
        <v>49476</v>
      </c>
      <c r="K2874" s="81"/>
      <c r="L2874" s="81"/>
      <c r="M2874" s="81"/>
    </row>
    <row r="2875" spans="7:13">
      <c r="G2875" s="81" t="s">
        <v>2994</v>
      </c>
      <c r="H2875" s="81" t="s">
        <v>20611</v>
      </c>
      <c r="I2875" s="81" t="s">
        <v>20612</v>
      </c>
      <c r="J2875" s="100">
        <v>49506</v>
      </c>
      <c r="K2875" s="81"/>
      <c r="L2875" s="81"/>
      <c r="M2875" s="81"/>
    </row>
    <row r="2876" spans="7:13">
      <c r="G2876" s="81" t="s">
        <v>2995</v>
      </c>
      <c r="H2876" s="81" t="s">
        <v>20611</v>
      </c>
      <c r="I2876" s="81" t="s">
        <v>20612</v>
      </c>
      <c r="J2876" s="100">
        <v>49603</v>
      </c>
      <c r="K2876" s="81"/>
      <c r="L2876" s="81"/>
      <c r="M2876" s="81"/>
    </row>
    <row r="2877" spans="7:13">
      <c r="G2877" s="81" t="s">
        <v>2996</v>
      </c>
      <c r="H2877" s="81"/>
      <c r="I2877" s="81" t="s">
        <v>20229</v>
      </c>
      <c r="J2877" s="81" t="s">
        <v>23795</v>
      </c>
      <c r="K2877" s="81"/>
      <c r="L2877" s="81"/>
      <c r="M2877" s="100"/>
    </row>
    <row r="2878" spans="7:13">
      <c r="G2878" s="81" t="s">
        <v>2997</v>
      </c>
      <c r="H2878" s="81" t="s">
        <v>20611</v>
      </c>
      <c r="I2878" s="81" t="s">
        <v>20612</v>
      </c>
      <c r="J2878" s="100">
        <v>50199</v>
      </c>
      <c r="K2878" s="81"/>
      <c r="L2878" s="81"/>
      <c r="M2878" s="81"/>
    </row>
    <row r="2879" spans="7:13">
      <c r="G2879" s="81" t="s">
        <v>2998</v>
      </c>
      <c r="H2879" s="81"/>
      <c r="I2879" s="81" t="s">
        <v>20229</v>
      </c>
      <c r="J2879" s="81" t="s">
        <v>23796</v>
      </c>
      <c r="K2879" s="81"/>
      <c r="L2879" s="81"/>
      <c r="M2879" s="100"/>
    </row>
    <row r="2880" spans="7:13">
      <c r="G2880" s="81" t="s">
        <v>2999</v>
      </c>
      <c r="H2880" s="81" t="s">
        <v>20611</v>
      </c>
      <c r="I2880" s="81" t="s">
        <v>20612</v>
      </c>
      <c r="J2880" s="100">
        <v>50261</v>
      </c>
      <c r="K2880" s="81"/>
      <c r="L2880" s="81"/>
      <c r="M2880" s="81"/>
    </row>
    <row r="2881" spans="7:13">
      <c r="G2881" s="81" t="s">
        <v>3000</v>
      </c>
      <c r="H2881" s="81" t="s">
        <v>20611</v>
      </c>
      <c r="I2881" s="81" t="s">
        <v>20612</v>
      </c>
      <c r="J2881" s="100">
        <v>50288</v>
      </c>
      <c r="K2881" s="81"/>
      <c r="L2881" s="81"/>
      <c r="M2881" s="81"/>
    </row>
    <row r="2882" spans="7:13">
      <c r="G2882" s="81" t="s">
        <v>3001</v>
      </c>
      <c r="H2882" s="81" t="s">
        <v>20611</v>
      </c>
      <c r="I2882" s="81" t="s">
        <v>20612</v>
      </c>
      <c r="J2882" s="100">
        <v>50415</v>
      </c>
      <c r="K2882" s="81"/>
      <c r="L2882" s="81"/>
      <c r="M2882" s="81"/>
    </row>
    <row r="2883" spans="7:13">
      <c r="G2883" s="81" t="s">
        <v>3002</v>
      </c>
      <c r="H2883" s="81" t="s">
        <v>20611</v>
      </c>
      <c r="I2883" s="81" t="s">
        <v>20612</v>
      </c>
      <c r="J2883" s="100">
        <v>50512</v>
      </c>
      <c r="K2883" s="81"/>
      <c r="L2883" s="81"/>
      <c r="M2883" s="81"/>
    </row>
    <row r="2884" spans="7:13">
      <c r="G2884" s="81" t="s">
        <v>3003</v>
      </c>
      <c r="H2884" s="81" t="s">
        <v>20611</v>
      </c>
      <c r="I2884" s="81" t="s">
        <v>20612</v>
      </c>
      <c r="J2884" s="100">
        <v>50571</v>
      </c>
      <c r="K2884" s="81"/>
      <c r="L2884" s="81"/>
      <c r="M2884" s="81"/>
    </row>
    <row r="2885" spans="7:13">
      <c r="G2885" s="81" t="s">
        <v>3004</v>
      </c>
      <c r="H2885" s="81" t="s">
        <v>20611</v>
      </c>
      <c r="I2885" s="81" t="s">
        <v>20612</v>
      </c>
      <c r="J2885" s="100">
        <v>50679</v>
      </c>
      <c r="K2885" s="81"/>
      <c r="L2885" s="81"/>
      <c r="M2885" s="81"/>
    </row>
    <row r="2886" spans="7:13">
      <c r="G2886" s="81" t="s">
        <v>3005</v>
      </c>
      <c r="H2886" s="81"/>
      <c r="I2886" s="81" t="s">
        <v>20229</v>
      </c>
      <c r="J2886" s="81" t="s">
        <v>23797</v>
      </c>
      <c r="K2886" s="81"/>
      <c r="L2886" s="81"/>
      <c r="M2886" s="100"/>
    </row>
    <row r="2887" spans="7:13">
      <c r="G2887" s="81" t="s">
        <v>3006</v>
      </c>
      <c r="H2887" s="81"/>
      <c r="I2887" s="81" t="s">
        <v>20229</v>
      </c>
      <c r="J2887" s="81" t="s">
        <v>23798</v>
      </c>
      <c r="K2887" s="81"/>
      <c r="L2887" s="81"/>
      <c r="M2887" s="100"/>
    </row>
    <row r="2888" spans="7:13">
      <c r="G2888" s="81" t="s">
        <v>3007</v>
      </c>
      <c r="H2888" s="81"/>
      <c r="I2888" s="81" t="s">
        <v>20229</v>
      </c>
      <c r="J2888" s="81" t="s">
        <v>23799</v>
      </c>
      <c r="K2888" s="81"/>
      <c r="L2888" s="81"/>
      <c r="M2888" s="100"/>
    </row>
    <row r="2889" spans="7:13">
      <c r="G2889" s="81" t="s">
        <v>3008</v>
      </c>
      <c r="H2889" s="81" t="s">
        <v>20611</v>
      </c>
      <c r="I2889" s="81" t="s">
        <v>20612</v>
      </c>
      <c r="J2889" s="100">
        <v>51512</v>
      </c>
      <c r="K2889" s="81"/>
      <c r="L2889" s="81"/>
      <c r="M2889" s="81"/>
    </row>
    <row r="2890" spans="7:13">
      <c r="G2890" s="81" t="s">
        <v>3009</v>
      </c>
      <c r="H2890" s="81" t="s">
        <v>20611</v>
      </c>
      <c r="I2890" s="81" t="s">
        <v>20612</v>
      </c>
      <c r="J2890" s="100">
        <v>52045</v>
      </c>
      <c r="K2890" s="81"/>
      <c r="L2890" s="81"/>
      <c r="M2890" s="81"/>
    </row>
    <row r="2891" spans="7:13">
      <c r="G2891" s="81" t="s">
        <v>3010</v>
      </c>
      <c r="H2891" s="81"/>
      <c r="I2891" s="81" t="s">
        <v>20229</v>
      </c>
      <c r="J2891" s="81" t="s">
        <v>23800</v>
      </c>
      <c r="K2891" s="81"/>
      <c r="L2891" s="81"/>
      <c r="M2891" s="100"/>
    </row>
    <row r="2892" spans="7:13">
      <c r="G2892" s="81" t="s">
        <v>3011</v>
      </c>
      <c r="H2892" s="81"/>
      <c r="I2892" s="81" t="s">
        <v>20229</v>
      </c>
      <c r="J2892" s="81" t="s">
        <v>23801</v>
      </c>
      <c r="K2892" s="81"/>
      <c r="L2892" s="81"/>
      <c r="M2892" s="100"/>
    </row>
    <row r="2893" spans="7:13">
      <c r="G2893" s="81" t="s">
        <v>3012</v>
      </c>
      <c r="H2893" s="81" t="s">
        <v>20611</v>
      </c>
      <c r="I2893" s="81" t="s">
        <v>20612</v>
      </c>
      <c r="J2893" s="100">
        <v>52254</v>
      </c>
      <c r="K2893" s="81"/>
      <c r="L2893" s="81"/>
      <c r="M2893" s="81"/>
    </row>
    <row r="2894" spans="7:13">
      <c r="G2894" s="81" t="s">
        <v>3013</v>
      </c>
      <c r="H2894" s="81"/>
      <c r="I2894" s="81" t="s">
        <v>20229</v>
      </c>
      <c r="J2894" s="81" t="s">
        <v>23802</v>
      </c>
      <c r="K2894" s="81"/>
      <c r="L2894" s="81"/>
      <c r="M2894" s="100"/>
    </row>
    <row r="2895" spans="7:13">
      <c r="G2895" s="81" t="s">
        <v>3014</v>
      </c>
      <c r="H2895" s="81"/>
      <c r="I2895" s="81" t="s">
        <v>20229</v>
      </c>
      <c r="J2895" s="81" t="s">
        <v>23803</v>
      </c>
      <c r="K2895" s="81"/>
      <c r="L2895" s="81"/>
      <c r="M2895" s="100"/>
    </row>
    <row r="2896" spans="7:13">
      <c r="G2896" s="81" t="s">
        <v>3015</v>
      </c>
      <c r="H2896" s="81" t="s">
        <v>20611</v>
      </c>
      <c r="I2896" s="81" t="s">
        <v>20612</v>
      </c>
      <c r="J2896" s="100">
        <v>53221</v>
      </c>
      <c r="K2896" s="81"/>
      <c r="L2896" s="81"/>
      <c r="M2896" s="81"/>
    </row>
    <row r="2897" spans="7:13">
      <c r="G2897" s="81" t="s">
        <v>3016</v>
      </c>
      <c r="H2897" s="81" t="s">
        <v>20611</v>
      </c>
      <c r="I2897" s="81" t="s">
        <v>20612</v>
      </c>
      <c r="J2897" s="100">
        <v>53244</v>
      </c>
      <c r="K2897" s="81"/>
      <c r="L2897" s="81"/>
      <c r="M2897" s="81"/>
    </row>
    <row r="2898" spans="7:13">
      <c r="G2898" s="81" t="s">
        <v>3017</v>
      </c>
      <c r="H2898" s="81" t="s">
        <v>20611</v>
      </c>
      <c r="I2898" s="81" t="s">
        <v>20612</v>
      </c>
      <c r="J2898" s="100">
        <v>53376</v>
      </c>
      <c r="K2898" s="81"/>
      <c r="L2898" s="81"/>
      <c r="M2898" s="81"/>
    </row>
    <row r="2899" spans="7:13">
      <c r="G2899" s="81" t="s">
        <v>3018</v>
      </c>
      <c r="H2899" s="81"/>
      <c r="I2899" s="81" t="s">
        <v>20229</v>
      </c>
      <c r="J2899" s="81" t="s">
        <v>23804</v>
      </c>
      <c r="K2899" s="81"/>
      <c r="L2899" s="81"/>
      <c r="M2899" s="100"/>
    </row>
    <row r="2900" spans="7:13">
      <c r="G2900" s="81" t="s">
        <v>3019</v>
      </c>
      <c r="H2900" s="81"/>
      <c r="I2900" s="81" t="s">
        <v>20229</v>
      </c>
      <c r="J2900" s="81" t="s">
        <v>23805</v>
      </c>
      <c r="K2900" s="81"/>
      <c r="L2900" s="81"/>
      <c r="M2900" s="100"/>
    </row>
    <row r="2901" spans="7:13">
      <c r="G2901" s="81" t="s">
        <v>3020</v>
      </c>
      <c r="H2901" s="81"/>
      <c r="I2901" s="81" t="s">
        <v>20229</v>
      </c>
      <c r="J2901" s="81" t="s">
        <v>23806</v>
      </c>
      <c r="K2901" s="81"/>
      <c r="L2901" s="81"/>
      <c r="M2901" s="100"/>
    </row>
    <row r="2902" spans="7:13">
      <c r="G2902" s="81" t="s">
        <v>3021</v>
      </c>
      <c r="H2902" s="81"/>
      <c r="I2902" s="81" t="s">
        <v>20229</v>
      </c>
      <c r="J2902" s="81" t="s">
        <v>23807</v>
      </c>
      <c r="K2902" s="81"/>
      <c r="L2902" s="81"/>
      <c r="M2902" s="100"/>
    </row>
    <row r="2903" spans="7:13">
      <c r="G2903" s="81" t="s">
        <v>3022</v>
      </c>
      <c r="H2903" s="81"/>
      <c r="I2903" s="81" t="s">
        <v>20229</v>
      </c>
      <c r="J2903" s="81" t="s">
        <v>23808</v>
      </c>
      <c r="K2903" s="81"/>
      <c r="L2903" s="81"/>
      <c r="M2903" s="100"/>
    </row>
    <row r="2904" spans="7:13">
      <c r="G2904" s="81" t="s">
        <v>3023</v>
      </c>
      <c r="H2904" s="81"/>
      <c r="I2904" s="81" t="s">
        <v>20229</v>
      </c>
      <c r="J2904" s="81" t="s">
        <v>23809</v>
      </c>
      <c r="K2904" s="81"/>
      <c r="L2904" s="81"/>
      <c r="M2904" s="100"/>
    </row>
    <row r="2905" spans="7:13">
      <c r="G2905" s="81" t="s">
        <v>3024</v>
      </c>
      <c r="H2905" s="81"/>
      <c r="I2905" s="81" t="s">
        <v>20229</v>
      </c>
      <c r="J2905" s="81" t="s">
        <v>23810</v>
      </c>
      <c r="K2905" s="81"/>
      <c r="L2905" s="81"/>
      <c r="M2905" s="100"/>
    </row>
    <row r="2906" spans="7:13">
      <c r="G2906" s="81" t="s">
        <v>3025</v>
      </c>
      <c r="H2906" s="81"/>
      <c r="I2906" s="81" t="s">
        <v>20229</v>
      </c>
      <c r="J2906" s="81" t="s">
        <v>23811</v>
      </c>
      <c r="K2906" s="81"/>
      <c r="L2906" s="81"/>
      <c r="M2906" s="100"/>
    </row>
    <row r="2907" spans="7:13">
      <c r="G2907" s="81" t="s">
        <v>3026</v>
      </c>
      <c r="H2907" s="81"/>
      <c r="I2907" s="81" t="s">
        <v>20229</v>
      </c>
      <c r="J2907" s="81" t="s">
        <v>23812</v>
      </c>
      <c r="K2907" s="81"/>
      <c r="L2907" s="81"/>
      <c r="M2907" s="100"/>
    </row>
    <row r="2908" spans="7:13">
      <c r="G2908" s="81" t="s">
        <v>3027</v>
      </c>
      <c r="H2908" s="81" t="s">
        <v>20611</v>
      </c>
      <c r="I2908" s="81" t="s">
        <v>20612</v>
      </c>
      <c r="J2908" s="100">
        <v>54542</v>
      </c>
      <c r="K2908" s="81"/>
      <c r="L2908" s="81"/>
      <c r="M2908" s="81"/>
    </row>
    <row r="2909" spans="7:13">
      <c r="G2909" s="81" t="s">
        <v>3028</v>
      </c>
      <c r="H2909" s="81"/>
      <c r="I2909" s="81" t="s">
        <v>20229</v>
      </c>
      <c r="J2909" s="81" t="s">
        <v>23813</v>
      </c>
      <c r="K2909" s="81"/>
      <c r="L2909" s="81"/>
      <c r="M2909" s="100"/>
    </row>
    <row r="2910" spans="7:13">
      <c r="G2910" s="81" t="s">
        <v>3029</v>
      </c>
      <c r="H2910" s="81" t="s">
        <v>20611</v>
      </c>
      <c r="I2910" s="81" t="s">
        <v>20612</v>
      </c>
      <c r="J2910" s="100">
        <v>54593</v>
      </c>
      <c r="K2910" s="81"/>
      <c r="L2910" s="81"/>
      <c r="M2910" s="81"/>
    </row>
    <row r="2911" spans="7:13">
      <c r="G2911" s="81" t="s">
        <v>3030</v>
      </c>
      <c r="H2911" s="81" t="s">
        <v>20611</v>
      </c>
      <c r="I2911" s="81" t="s">
        <v>20612</v>
      </c>
      <c r="J2911" s="100">
        <v>54623</v>
      </c>
      <c r="K2911" s="81"/>
      <c r="L2911" s="81"/>
      <c r="M2911" s="81"/>
    </row>
    <row r="2912" spans="7:13">
      <c r="G2912" s="81" t="s">
        <v>3031</v>
      </c>
      <c r="H2912" s="81" t="s">
        <v>20611</v>
      </c>
      <c r="I2912" s="81" t="s">
        <v>20612</v>
      </c>
      <c r="J2912" s="100">
        <v>54640</v>
      </c>
      <c r="K2912" s="81"/>
      <c r="L2912" s="81"/>
      <c r="M2912" s="81"/>
    </row>
    <row r="2913" spans="7:13">
      <c r="G2913" s="81" t="s">
        <v>3032</v>
      </c>
      <c r="H2913" s="81"/>
      <c r="I2913" s="81" t="s">
        <v>20229</v>
      </c>
      <c r="J2913" s="81" t="s">
        <v>23814</v>
      </c>
      <c r="K2913" s="81"/>
      <c r="L2913" s="81"/>
      <c r="M2913" s="100"/>
    </row>
    <row r="2914" spans="7:13">
      <c r="G2914" s="81" t="s">
        <v>3033</v>
      </c>
      <c r="H2914" s="81" t="s">
        <v>20611</v>
      </c>
      <c r="I2914" s="81" t="s">
        <v>20612</v>
      </c>
      <c r="J2914" s="100">
        <v>54801</v>
      </c>
      <c r="K2914" s="81"/>
      <c r="L2914" s="81"/>
      <c r="M2914" s="81"/>
    </row>
    <row r="2915" spans="7:13">
      <c r="G2915" s="81" t="s">
        <v>3034</v>
      </c>
      <c r="H2915" s="81" t="s">
        <v>20611</v>
      </c>
      <c r="I2915" s="81" t="s">
        <v>20612</v>
      </c>
      <c r="J2915" s="100">
        <v>54933</v>
      </c>
      <c r="K2915" s="81"/>
      <c r="L2915" s="81"/>
      <c r="M2915" s="81"/>
    </row>
    <row r="2916" spans="7:13">
      <c r="G2916" s="81" t="s">
        <v>3035</v>
      </c>
      <c r="H2916" s="81" t="s">
        <v>20611</v>
      </c>
      <c r="I2916" s="81" t="s">
        <v>20612</v>
      </c>
      <c r="J2916" s="100">
        <v>55069</v>
      </c>
      <c r="K2916" s="81"/>
      <c r="L2916" s="81"/>
      <c r="M2916" s="81"/>
    </row>
    <row r="2917" spans="7:13">
      <c r="G2917" s="81" t="s">
        <v>3036</v>
      </c>
      <c r="H2917" s="81" t="s">
        <v>20611</v>
      </c>
      <c r="I2917" s="81" t="s">
        <v>20612</v>
      </c>
      <c r="J2917" s="100">
        <v>55131</v>
      </c>
      <c r="K2917" s="81"/>
      <c r="L2917" s="81"/>
      <c r="M2917" s="81"/>
    </row>
    <row r="2918" spans="7:13">
      <c r="G2918" s="81" t="s">
        <v>3037</v>
      </c>
      <c r="H2918" s="81" t="s">
        <v>20611</v>
      </c>
      <c r="I2918" s="81" t="s">
        <v>20612</v>
      </c>
      <c r="J2918" s="100">
        <v>55328</v>
      </c>
      <c r="K2918" s="81"/>
      <c r="L2918" s="81"/>
      <c r="M2918" s="81"/>
    </row>
    <row r="2919" spans="7:13">
      <c r="G2919" s="81" t="s">
        <v>3038</v>
      </c>
      <c r="H2919" s="81" t="s">
        <v>20611</v>
      </c>
      <c r="I2919" s="81" t="s">
        <v>20612</v>
      </c>
      <c r="J2919" s="100">
        <v>55395</v>
      </c>
      <c r="K2919" s="81"/>
      <c r="L2919" s="81"/>
      <c r="M2919" s="81"/>
    </row>
    <row r="2920" spans="7:13">
      <c r="G2920" s="81" t="s">
        <v>3039</v>
      </c>
      <c r="H2920" s="81" t="s">
        <v>20611</v>
      </c>
      <c r="I2920" s="81" t="s">
        <v>20612</v>
      </c>
      <c r="J2920" s="100">
        <v>55450</v>
      </c>
      <c r="K2920" s="81"/>
      <c r="L2920" s="81"/>
      <c r="M2920" s="81"/>
    </row>
    <row r="2921" spans="7:13">
      <c r="G2921" s="81" t="s">
        <v>3040</v>
      </c>
      <c r="H2921" s="81" t="s">
        <v>20611</v>
      </c>
      <c r="I2921" s="81" t="s">
        <v>20612</v>
      </c>
      <c r="J2921" s="100">
        <v>55611</v>
      </c>
      <c r="K2921" s="81"/>
      <c r="L2921" s="81"/>
      <c r="M2921" s="81"/>
    </row>
    <row r="2922" spans="7:13">
      <c r="G2922" s="81" t="s">
        <v>3041</v>
      </c>
      <c r="H2922" s="81" t="s">
        <v>20611</v>
      </c>
      <c r="I2922" s="81" t="s">
        <v>20612</v>
      </c>
      <c r="J2922" s="100">
        <v>55719</v>
      </c>
      <c r="K2922" s="81"/>
      <c r="L2922" s="81"/>
      <c r="M2922" s="81"/>
    </row>
    <row r="2923" spans="7:13">
      <c r="G2923" s="81" t="s">
        <v>3042</v>
      </c>
      <c r="H2923" s="81"/>
      <c r="I2923" s="81" t="s">
        <v>20229</v>
      </c>
      <c r="J2923" s="81" t="s">
        <v>23815</v>
      </c>
      <c r="K2923" s="81"/>
      <c r="L2923" s="81"/>
      <c r="M2923" s="100"/>
    </row>
    <row r="2924" spans="7:13">
      <c r="G2924" s="81" t="s">
        <v>3043</v>
      </c>
      <c r="H2924" s="81"/>
      <c r="I2924" s="81" t="s">
        <v>20229</v>
      </c>
      <c r="J2924" s="81" t="s">
        <v>23816</v>
      </c>
      <c r="K2924" s="81"/>
      <c r="L2924" s="81"/>
      <c r="M2924" s="100"/>
    </row>
    <row r="2925" spans="7:13">
      <c r="G2925" s="81" t="s">
        <v>3044</v>
      </c>
      <c r="H2925" s="81"/>
      <c r="I2925" s="81" t="s">
        <v>20229</v>
      </c>
      <c r="J2925" s="81" t="s">
        <v>23817</v>
      </c>
      <c r="K2925" s="81"/>
      <c r="L2925" s="81"/>
      <c r="M2925" s="100"/>
    </row>
    <row r="2926" spans="7:13">
      <c r="G2926" s="81" t="s">
        <v>3045</v>
      </c>
      <c r="H2926" s="81" t="s">
        <v>20611</v>
      </c>
      <c r="I2926" s="81" t="s">
        <v>20612</v>
      </c>
      <c r="J2926" s="100">
        <v>56103</v>
      </c>
      <c r="K2926" s="81"/>
      <c r="L2926" s="81"/>
      <c r="M2926" s="81"/>
    </row>
    <row r="2927" spans="7:13">
      <c r="G2927" s="81" t="s">
        <v>3046</v>
      </c>
      <c r="H2927" s="81" t="s">
        <v>20611</v>
      </c>
      <c r="I2927" s="81" t="s">
        <v>20612</v>
      </c>
      <c r="J2927" s="100">
        <v>56367</v>
      </c>
      <c r="K2927" s="81"/>
      <c r="L2927" s="81"/>
      <c r="M2927" s="81"/>
    </row>
    <row r="2928" spans="7:13">
      <c r="G2928" s="81" t="s">
        <v>3047</v>
      </c>
      <c r="H2928" s="81" t="s">
        <v>20611</v>
      </c>
      <c r="I2928" s="81" t="s">
        <v>20612</v>
      </c>
      <c r="J2928" s="100">
        <v>56405</v>
      </c>
      <c r="K2928" s="81"/>
      <c r="L2928" s="81"/>
      <c r="M2928" s="81"/>
    </row>
    <row r="2929" spans="7:13">
      <c r="G2929" s="81" t="s">
        <v>3048</v>
      </c>
      <c r="H2929" s="81" t="s">
        <v>20611</v>
      </c>
      <c r="I2929" s="81" t="s">
        <v>20612</v>
      </c>
      <c r="J2929" s="100">
        <v>56723</v>
      </c>
      <c r="K2929" s="81"/>
      <c r="L2929" s="81"/>
      <c r="M2929" s="81"/>
    </row>
    <row r="2930" spans="7:13">
      <c r="G2930" s="81" t="s">
        <v>3049</v>
      </c>
      <c r="H2930" s="81" t="s">
        <v>20611</v>
      </c>
      <c r="I2930" s="81" t="s">
        <v>20612</v>
      </c>
      <c r="J2930" s="100">
        <v>56758</v>
      </c>
      <c r="K2930" s="81"/>
      <c r="L2930" s="81"/>
      <c r="M2930" s="81"/>
    </row>
    <row r="2931" spans="7:13">
      <c r="G2931" s="81" t="s">
        <v>3050</v>
      </c>
      <c r="H2931" s="81"/>
      <c r="I2931" s="81" t="s">
        <v>20229</v>
      </c>
      <c r="J2931" s="81" t="s">
        <v>23818</v>
      </c>
      <c r="K2931" s="81"/>
      <c r="L2931" s="81"/>
      <c r="M2931" s="100"/>
    </row>
    <row r="2932" spans="7:13">
      <c r="G2932" s="81" t="s">
        <v>3051</v>
      </c>
      <c r="H2932" s="81"/>
      <c r="I2932" s="81" t="s">
        <v>20229</v>
      </c>
      <c r="J2932" s="81" t="s">
        <v>23819</v>
      </c>
      <c r="K2932" s="81"/>
      <c r="L2932" s="81"/>
      <c r="M2932" s="100"/>
    </row>
    <row r="2933" spans="7:13">
      <c r="G2933" s="81" t="s">
        <v>3052</v>
      </c>
      <c r="H2933" s="81" t="s">
        <v>20611</v>
      </c>
      <c r="I2933" s="81" t="s">
        <v>20612</v>
      </c>
      <c r="J2933" s="100">
        <v>57100</v>
      </c>
      <c r="K2933" s="81"/>
      <c r="L2933" s="81"/>
      <c r="M2933" s="81"/>
    </row>
    <row r="2934" spans="7:13">
      <c r="G2934" s="81" t="s">
        <v>3053</v>
      </c>
      <c r="H2934" s="81" t="s">
        <v>20611</v>
      </c>
      <c r="I2934" s="81" t="s">
        <v>20612</v>
      </c>
      <c r="J2934" s="100">
        <v>57274</v>
      </c>
      <c r="K2934" s="81"/>
      <c r="L2934" s="81"/>
      <c r="M2934" s="81"/>
    </row>
    <row r="2935" spans="7:13">
      <c r="G2935" s="81" t="s">
        <v>3054</v>
      </c>
      <c r="H2935" s="81" t="s">
        <v>20611</v>
      </c>
      <c r="I2935" s="81" t="s">
        <v>20612</v>
      </c>
      <c r="J2935" s="100">
        <v>57347</v>
      </c>
      <c r="K2935" s="81"/>
      <c r="L2935" s="81"/>
      <c r="M2935" s="81"/>
    </row>
    <row r="2936" spans="7:13">
      <c r="G2936" s="81" t="s">
        <v>3055</v>
      </c>
      <c r="H2936" s="81" t="s">
        <v>20611</v>
      </c>
      <c r="I2936" s="81" t="s">
        <v>20612</v>
      </c>
      <c r="J2936" s="100">
        <v>57380</v>
      </c>
      <c r="K2936" s="81"/>
      <c r="L2936" s="81"/>
      <c r="M2936" s="81"/>
    </row>
    <row r="2937" spans="7:13">
      <c r="G2937" s="81" t="s">
        <v>3056</v>
      </c>
      <c r="H2937" s="81"/>
      <c r="I2937" s="81" t="s">
        <v>20229</v>
      </c>
      <c r="J2937" s="81" t="s">
        <v>23820</v>
      </c>
      <c r="K2937" s="81"/>
      <c r="L2937" s="81"/>
      <c r="M2937" s="100"/>
    </row>
    <row r="2938" spans="7:13">
      <c r="G2938" s="81" t="s">
        <v>3057</v>
      </c>
      <c r="H2938" s="81"/>
      <c r="I2938" s="81" t="s">
        <v>20229</v>
      </c>
      <c r="J2938" s="81" t="s">
        <v>23821</v>
      </c>
      <c r="K2938" s="81"/>
      <c r="L2938" s="81"/>
      <c r="M2938" s="100"/>
    </row>
    <row r="2939" spans="7:13">
      <c r="G2939" s="81" t="s">
        <v>3058</v>
      </c>
      <c r="H2939" s="81"/>
      <c r="I2939" s="81" t="s">
        <v>20229</v>
      </c>
      <c r="J2939" s="81" t="s">
        <v>23822</v>
      </c>
      <c r="K2939" s="81"/>
      <c r="L2939" s="81"/>
      <c r="M2939" s="100"/>
    </row>
    <row r="2940" spans="7:13">
      <c r="G2940" s="81" t="s">
        <v>3059</v>
      </c>
      <c r="H2940" s="81"/>
      <c r="I2940" s="81" t="s">
        <v>20229</v>
      </c>
      <c r="J2940" s="81" t="s">
        <v>23823</v>
      </c>
      <c r="K2940" s="81"/>
      <c r="L2940" s="81"/>
      <c r="M2940" s="100"/>
    </row>
    <row r="2941" spans="7:13">
      <c r="G2941" s="81" t="s">
        <v>3060</v>
      </c>
      <c r="H2941" s="81"/>
      <c r="I2941" s="81" t="s">
        <v>20229</v>
      </c>
      <c r="J2941" s="81" t="s">
        <v>23824</v>
      </c>
      <c r="K2941" s="81"/>
      <c r="L2941" s="81"/>
      <c r="M2941" s="100"/>
    </row>
    <row r="2942" spans="7:13">
      <c r="G2942" s="81" t="s">
        <v>3061</v>
      </c>
      <c r="H2942" s="81"/>
      <c r="I2942" s="81" t="s">
        <v>20229</v>
      </c>
      <c r="J2942" s="81" t="s">
        <v>23825</v>
      </c>
      <c r="K2942" s="81"/>
      <c r="L2942" s="81"/>
      <c r="M2942" s="100"/>
    </row>
    <row r="2943" spans="7:13">
      <c r="G2943" s="81" t="s">
        <v>3062</v>
      </c>
      <c r="H2943" s="81" t="s">
        <v>20611</v>
      </c>
      <c r="I2943" s="81" t="s">
        <v>20612</v>
      </c>
      <c r="J2943" s="100">
        <v>58360</v>
      </c>
      <c r="K2943" s="81"/>
      <c r="L2943" s="81"/>
      <c r="M2943" s="81"/>
    </row>
    <row r="2944" spans="7:13">
      <c r="G2944" s="81" t="s">
        <v>3063</v>
      </c>
      <c r="H2944" s="81" t="s">
        <v>20611</v>
      </c>
      <c r="I2944" s="81" t="s">
        <v>20612</v>
      </c>
      <c r="J2944" s="100">
        <v>58416</v>
      </c>
      <c r="K2944" s="81"/>
      <c r="L2944" s="81"/>
      <c r="M2944" s="81"/>
    </row>
    <row r="2945" spans="7:13">
      <c r="G2945" s="81" t="s">
        <v>3064</v>
      </c>
      <c r="H2945" s="81"/>
      <c r="I2945" s="81" t="s">
        <v>20229</v>
      </c>
      <c r="J2945" s="81" t="s">
        <v>23826</v>
      </c>
      <c r="K2945" s="81"/>
      <c r="L2945" s="81"/>
      <c r="M2945" s="100"/>
    </row>
    <row r="2946" spans="7:13">
      <c r="G2946" s="81" t="s">
        <v>3065</v>
      </c>
      <c r="H2946" s="81" t="s">
        <v>20611</v>
      </c>
      <c r="I2946" s="81" t="s">
        <v>20612</v>
      </c>
      <c r="J2946" s="100">
        <v>58583</v>
      </c>
      <c r="K2946" s="81"/>
      <c r="L2946" s="81"/>
      <c r="M2946" s="81"/>
    </row>
    <row r="2947" spans="7:13">
      <c r="G2947" s="81" t="s">
        <v>3066</v>
      </c>
      <c r="H2947" s="81"/>
      <c r="I2947" s="81" t="s">
        <v>20229</v>
      </c>
      <c r="J2947" s="81" t="s">
        <v>23827</v>
      </c>
      <c r="K2947" s="81"/>
      <c r="L2947" s="81"/>
      <c r="M2947" s="100"/>
    </row>
    <row r="2948" spans="7:13">
      <c r="G2948" s="81" t="s">
        <v>3067</v>
      </c>
      <c r="H2948" s="81"/>
      <c r="I2948" s="81" t="s">
        <v>20229</v>
      </c>
      <c r="J2948" s="81" t="s">
        <v>23828</v>
      </c>
      <c r="K2948" s="81"/>
      <c r="L2948" s="81"/>
      <c r="M2948" s="100"/>
    </row>
    <row r="2949" spans="7:13">
      <c r="G2949" s="81" t="s">
        <v>3068</v>
      </c>
      <c r="H2949" s="81"/>
      <c r="I2949" s="81" t="s">
        <v>20229</v>
      </c>
      <c r="J2949" s="81" t="s">
        <v>23829</v>
      </c>
      <c r="K2949" s="81"/>
      <c r="L2949" s="81"/>
      <c r="M2949" s="100"/>
    </row>
    <row r="2950" spans="7:13">
      <c r="G2950" s="81" t="s">
        <v>3069</v>
      </c>
      <c r="H2950" s="81"/>
      <c r="I2950" s="81" t="s">
        <v>20229</v>
      </c>
      <c r="J2950" s="81" t="s">
        <v>23830</v>
      </c>
      <c r="K2950" s="81"/>
      <c r="L2950" s="81"/>
      <c r="M2950" s="100"/>
    </row>
    <row r="2951" spans="7:13">
      <c r="G2951" s="81" t="s">
        <v>3070</v>
      </c>
      <c r="H2951" s="81"/>
      <c r="I2951" s="81" t="s">
        <v>20229</v>
      </c>
      <c r="J2951" s="81" t="s">
        <v>23831</v>
      </c>
      <c r="K2951" s="81"/>
      <c r="L2951" s="81"/>
      <c r="M2951" s="100"/>
    </row>
    <row r="2952" spans="7:13">
      <c r="G2952" s="81" t="s">
        <v>3071</v>
      </c>
      <c r="H2952" s="81"/>
      <c r="I2952" s="81" t="s">
        <v>20229</v>
      </c>
      <c r="J2952" s="81" t="s">
        <v>23832</v>
      </c>
      <c r="K2952" s="81"/>
      <c r="L2952" s="81"/>
      <c r="M2952" s="100"/>
    </row>
    <row r="2953" spans="7:13">
      <c r="G2953" s="81" t="s">
        <v>3072</v>
      </c>
      <c r="H2953" s="81"/>
      <c r="I2953" s="81" t="s">
        <v>20229</v>
      </c>
      <c r="J2953" s="81" t="s">
        <v>23833</v>
      </c>
      <c r="K2953" s="81"/>
      <c r="L2953" s="81"/>
      <c r="M2953" s="100"/>
    </row>
    <row r="2954" spans="7:13">
      <c r="G2954" s="81" t="s">
        <v>3073</v>
      </c>
      <c r="H2954" s="81"/>
      <c r="I2954" s="81" t="s">
        <v>20229</v>
      </c>
      <c r="J2954" s="81" t="s">
        <v>23834</v>
      </c>
      <c r="K2954" s="81"/>
      <c r="L2954" s="81"/>
      <c r="M2954" s="100"/>
    </row>
    <row r="2955" spans="7:13">
      <c r="G2955" s="81" t="s">
        <v>3074</v>
      </c>
      <c r="H2955" s="81"/>
      <c r="I2955" s="81" t="s">
        <v>20229</v>
      </c>
      <c r="J2955" s="81" t="s">
        <v>23835</v>
      </c>
      <c r="K2955" s="81"/>
      <c r="L2955" s="81"/>
      <c r="M2955" s="100"/>
    </row>
    <row r="2956" spans="7:13">
      <c r="G2956" s="81" t="s">
        <v>3075</v>
      </c>
      <c r="H2956" s="81"/>
      <c r="I2956" s="81" t="s">
        <v>20229</v>
      </c>
      <c r="J2956" s="81" t="s">
        <v>23836</v>
      </c>
      <c r="K2956" s="81"/>
      <c r="L2956" s="81"/>
      <c r="M2956" s="100"/>
    </row>
    <row r="2957" spans="7:13">
      <c r="G2957" s="81" t="s">
        <v>3076</v>
      </c>
      <c r="H2957" s="81"/>
      <c r="I2957" s="81" t="s">
        <v>20229</v>
      </c>
      <c r="J2957" s="81" t="s">
        <v>23837</v>
      </c>
      <c r="K2957" s="81"/>
      <c r="L2957" s="81"/>
      <c r="M2957" s="100"/>
    </row>
    <row r="2958" spans="7:13">
      <c r="G2958" s="81" t="s">
        <v>3077</v>
      </c>
      <c r="H2958" s="81"/>
      <c r="I2958" s="81" t="s">
        <v>20229</v>
      </c>
      <c r="J2958" s="81" t="s">
        <v>23838</v>
      </c>
      <c r="K2958" s="81"/>
      <c r="L2958" s="81"/>
      <c r="M2958" s="100"/>
    </row>
    <row r="2959" spans="7:13">
      <c r="G2959" s="81" t="s">
        <v>3078</v>
      </c>
      <c r="H2959" s="81"/>
      <c r="I2959" s="81" t="s">
        <v>20229</v>
      </c>
      <c r="J2959" s="81" t="s">
        <v>23839</v>
      </c>
      <c r="K2959" s="81"/>
      <c r="L2959" s="81"/>
      <c r="M2959" s="100"/>
    </row>
    <row r="2960" spans="7:13">
      <c r="G2960" s="81" t="s">
        <v>3079</v>
      </c>
      <c r="H2960" s="81"/>
      <c r="I2960" s="81" t="s">
        <v>20229</v>
      </c>
      <c r="J2960" s="81" t="s">
        <v>23840</v>
      </c>
      <c r="K2960" s="81"/>
      <c r="L2960" s="81"/>
      <c r="M2960" s="100"/>
    </row>
    <row r="2961" spans="7:13">
      <c r="G2961" s="81" t="s">
        <v>3080</v>
      </c>
      <c r="H2961" s="81"/>
      <c r="I2961" s="81" t="s">
        <v>20229</v>
      </c>
      <c r="J2961" s="81" t="s">
        <v>23841</v>
      </c>
      <c r="K2961" s="81"/>
      <c r="L2961" s="81"/>
      <c r="M2961" s="100"/>
    </row>
    <row r="2962" spans="7:13">
      <c r="G2962" s="81" t="s">
        <v>3081</v>
      </c>
      <c r="H2962" s="81"/>
      <c r="I2962" s="81" t="s">
        <v>20229</v>
      </c>
      <c r="J2962" s="81" t="s">
        <v>23842</v>
      </c>
      <c r="K2962" s="81"/>
      <c r="L2962" s="81"/>
      <c r="M2962" s="100"/>
    </row>
    <row r="2963" spans="7:13">
      <c r="G2963" s="81" t="s">
        <v>3082</v>
      </c>
      <c r="H2963" s="81"/>
      <c r="I2963" s="81" t="s">
        <v>20229</v>
      </c>
      <c r="J2963" s="81" t="s">
        <v>23843</v>
      </c>
      <c r="K2963" s="81"/>
      <c r="L2963" s="81"/>
      <c r="M2963" s="100"/>
    </row>
    <row r="2964" spans="7:13">
      <c r="G2964" s="81" t="s">
        <v>3083</v>
      </c>
      <c r="H2964" s="81"/>
      <c r="I2964" s="81" t="s">
        <v>20229</v>
      </c>
      <c r="J2964" s="81" t="s">
        <v>23844</v>
      </c>
      <c r="K2964" s="81"/>
      <c r="L2964" s="81"/>
      <c r="M2964" s="100"/>
    </row>
    <row r="2965" spans="7:13">
      <c r="G2965" s="81" t="s">
        <v>3084</v>
      </c>
      <c r="H2965" s="81"/>
      <c r="I2965" s="81" t="s">
        <v>20229</v>
      </c>
      <c r="J2965" s="81" t="s">
        <v>23845</v>
      </c>
      <c r="K2965" s="81"/>
      <c r="L2965" s="81"/>
      <c r="M2965" s="100"/>
    </row>
    <row r="2966" spans="7:13">
      <c r="G2966" s="81" t="s">
        <v>3085</v>
      </c>
      <c r="H2966" s="81"/>
      <c r="I2966" s="81" t="s">
        <v>20229</v>
      </c>
      <c r="J2966" s="81" t="s">
        <v>23846</v>
      </c>
      <c r="K2966" s="81"/>
      <c r="L2966" s="81"/>
      <c r="M2966" s="100"/>
    </row>
    <row r="2967" spans="7:13">
      <c r="G2967" s="81" t="s">
        <v>3086</v>
      </c>
      <c r="H2967" s="81"/>
      <c r="I2967" s="81" t="s">
        <v>20229</v>
      </c>
      <c r="J2967" s="81" t="s">
        <v>23847</v>
      </c>
      <c r="K2967" s="81"/>
      <c r="L2967" s="81"/>
      <c r="M2967" s="100"/>
    </row>
    <row r="2968" spans="7:13">
      <c r="G2968" s="81" t="s">
        <v>3087</v>
      </c>
      <c r="H2968" s="81" t="s">
        <v>20611</v>
      </c>
      <c r="I2968" s="81" t="s">
        <v>20612</v>
      </c>
      <c r="J2968" s="100">
        <v>59404</v>
      </c>
      <c r="K2968" s="81"/>
      <c r="L2968" s="81"/>
      <c r="M2968" s="81"/>
    </row>
    <row r="2969" spans="7:13">
      <c r="G2969" s="81" t="s">
        <v>3088</v>
      </c>
      <c r="H2969" s="81"/>
      <c r="I2969" s="81" t="s">
        <v>20229</v>
      </c>
      <c r="J2969" s="81" t="s">
        <v>23848</v>
      </c>
      <c r="K2969" s="81"/>
      <c r="L2969" s="81"/>
      <c r="M2969" s="100"/>
    </row>
    <row r="2970" spans="7:13">
      <c r="G2970" s="81" t="s">
        <v>3089</v>
      </c>
      <c r="H2970" s="81"/>
      <c r="I2970" s="81" t="s">
        <v>20229</v>
      </c>
      <c r="J2970" s="81" t="s">
        <v>23849</v>
      </c>
      <c r="K2970" s="81"/>
      <c r="L2970" s="81"/>
      <c r="M2970" s="100"/>
    </row>
    <row r="2971" spans="7:13">
      <c r="G2971" s="81" t="s">
        <v>3090</v>
      </c>
      <c r="H2971" s="81"/>
      <c r="I2971" s="81" t="s">
        <v>20229</v>
      </c>
      <c r="J2971" s="81" t="s">
        <v>23850</v>
      </c>
      <c r="K2971" s="81"/>
      <c r="L2971" s="81"/>
      <c r="M2971" s="100"/>
    </row>
    <row r="2972" spans="7:13">
      <c r="G2972" s="81" t="s">
        <v>3091</v>
      </c>
      <c r="H2972" s="81"/>
      <c r="I2972" s="81" t="s">
        <v>20229</v>
      </c>
      <c r="J2972" s="81" t="s">
        <v>23851</v>
      </c>
      <c r="K2972" s="81"/>
      <c r="L2972" s="81"/>
      <c r="M2972" s="100"/>
    </row>
    <row r="2973" spans="7:13">
      <c r="G2973" s="81" t="s">
        <v>3092</v>
      </c>
      <c r="H2973" s="81"/>
      <c r="I2973" s="81" t="s">
        <v>20229</v>
      </c>
      <c r="J2973" s="81" t="s">
        <v>23852</v>
      </c>
      <c r="K2973" s="81"/>
      <c r="L2973" s="81"/>
      <c r="M2973" s="100"/>
    </row>
    <row r="2974" spans="7:13">
      <c r="G2974" s="81" t="s">
        <v>3093</v>
      </c>
      <c r="H2974" s="81" t="s">
        <v>20611</v>
      </c>
      <c r="I2974" s="81" t="s">
        <v>20612</v>
      </c>
      <c r="J2974" s="100">
        <v>59501</v>
      </c>
      <c r="K2974" s="81"/>
      <c r="L2974" s="81"/>
      <c r="M2974" s="81"/>
    </row>
    <row r="2975" spans="7:13">
      <c r="G2975" s="81" t="s">
        <v>3094</v>
      </c>
      <c r="H2975" s="81" t="s">
        <v>20611</v>
      </c>
      <c r="I2975" s="81" t="s">
        <v>20612</v>
      </c>
      <c r="J2975" s="100">
        <v>60445</v>
      </c>
      <c r="K2975" s="81"/>
      <c r="L2975" s="81"/>
      <c r="M2975" s="81"/>
    </row>
    <row r="2976" spans="7:13">
      <c r="G2976" s="81" t="s">
        <v>3095</v>
      </c>
      <c r="H2976" s="81" t="s">
        <v>20611</v>
      </c>
      <c r="I2976" s="81" t="s">
        <v>20612</v>
      </c>
      <c r="J2976" s="100">
        <v>60658</v>
      </c>
      <c r="K2976" s="81"/>
      <c r="L2976" s="81"/>
      <c r="M2976" s="81"/>
    </row>
    <row r="2977" spans="7:13">
      <c r="G2977" s="81" t="s">
        <v>3096</v>
      </c>
      <c r="H2977" s="81"/>
      <c r="I2977" s="81" t="s">
        <v>20229</v>
      </c>
      <c r="J2977" s="81" t="s">
        <v>23853</v>
      </c>
      <c r="K2977" s="81"/>
      <c r="L2977" s="81"/>
      <c r="M2977" s="100"/>
    </row>
    <row r="2978" spans="7:13">
      <c r="G2978" s="81" t="s">
        <v>3097</v>
      </c>
      <c r="H2978" s="81"/>
      <c r="I2978" s="81" t="s">
        <v>20229</v>
      </c>
      <c r="J2978" s="81" t="s">
        <v>23854</v>
      </c>
      <c r="K2978" s="81"/>
      <c r="L2978" s="81"/>
      <c r="M2978" s="100"/>
    </row>
    <row r="2979" spans="7:13">
      <c r="G2979" s="81" t="s">
        <v>3098</v>
      </c>
      <c r="H2979" s="81" t="s">
        <v>20611</v>
      </c>
      <c r="I2979" s="81" t="s">
        <v>20612</v>
      </c>
      <c r="J2979" s="100">
        <v>60917</v>
      </c>
      <c r="K2979" s="81"/>
      <c r="L2979" s="81"/>
      <c r="M2979" s="81"/>
    </row>
    <row r="2980" spans="7:13">
      <c r="G2980" s="81" t="s">
        <v>3099</v>
      </c>
      <c r="H2980" s="81" t="s">
        <v>20611</v>
      </c>
      <c r="I2980" s="81" t="s">
        <v>20612</v>
      </c>
      <c r="J2980" s="100">
        <v>60925</v>
      </c>
      <c r="K2980" s="81"/>
      <c r="L2980" s="81"/>
      <c r="M2980" s="81"/>
    </row>
    <row r="2981" spans="7:13">
      <c r="G2981" s="81" t="s">
        <v>3100</v>
      </c>
      <c r="H2981" s="81" t="s">
        <v>20611</v>
      </c>
      <c r="I2981" s="81" t="s">
        <v>20612</v>
      </c>
      <c r="J2981" s="100">
        <v>61077</v>
      </c>
      <c r="K2981" s="81"/>
      <c r="L2981" s="81"/>
      <c r="M2981" s="81"/>
    </row>
    <row r="2982" spans="7:13">
      <c r="G2982" s="81" t="s">
        <v>3101</v>
      </c>
      <c r="H2982" s="81" t="s">
        <v>20611</v>
      </c>
      <c r="I2982" s="81" t="s">
        <v>20612</v>
      </c>
      <c r="J2982" s="100">
        <v>61107</v>
      </c>
      <c r="K2982" s="81"/>
      <c r="L2982" s="81"/>
      <c r="M2982" s="81"/>
    </row>
    <row r="2983" spans="7:13">
      <c r="G2983" s="81" t="s">
        <v>3102</v>
      </c>
      <c r="H2983" s="81" t="s">
        <v>20611</v>
      </c>
      <c r="I2983" s="81" t="s">
        <v>20612</v>
      </c>
      <c r="J2983" s="100">
        <v>61228</v>
      </c>
      <c r="K2983" s="81"/>
      <c r="L2983" s="81"/>
      <c r="M2983" s="81"/>
    </row>
    <row r="2984" spans="7:13">
      <c r="G2984" s="81" t="s">
        <v>3103</v>
      </c>
      <c r="H2984" s="81"/>
      <c r="I2984" s="81" t="s">
        <v>20229</v>
      </c>
      <c r="J2984" s="81" t="s">
        <v>23855</v>
      </c>
      <c r="K2984" s="81"/>
      <c r="L2984" s="81"/>
      <c r="M2984" s="100"/>
    </row>
    <row r="2985" spans="7:13">
      <c r="G2985" s="81" t="s">
        <v>3104</v>
      </c>
      <c r="H2985" s="81" t="s">
        <v>20611</v>
      </c>
      <c r="I2985" s="81" t="s">
        <v>20612</v>
      </c>
      <c r="J2985" s="100">
        <v>61697</v>
      </c>
      <c r="K2985" s="81"/>
      <c r="L2985" s="81"/>
      <c r="M2985" s="81"/>
    </row>
    <row r="2986" spans="7:13">
      <c r="G2986" s="81" t="s">
        <v>3105</v>
      </c>
      <c r="H2986" s="81"/>
      <c r="I2986" s="81" t="s">
        <v>20229</v>
      </c>
      <c r="J2986" s="81" t="s">
        <v>23856</v>
      </c>
      <c r="K2986" s="81"/>
      <c r="L2986" s="81"/>
      <c r="M2986" s="100"/>
    </row>
    <row r="2987" spans="7:13">
      <c r="G2987" s="81" t="s">
        <v>3106</v>
      </c>
      <c r="H2987" s="81" t="s">
        <v>20611</v>
      </c>
      <c r="I2987" s="81" t="s">
        <v>20612</v>
      </c>
      <c r="J2987" s="100">
        <v>61824</v>
      </c>
      <c r="K2987" s="81"/>
      <c r="L2987" s="81"/>
      <c r="M2987" s="81"/>
    </row>
    <row r="2988" spans="7:13">
      <c r="G2988" s="81" t="s">
        <v>3107</v>
      </c>
      <c r="H2988" s="81" t="s">
        <v>20611</v>
      </c>
      <c r="I2988" s="81" t="s">
        <v>20612</v>
      </c>
      <c r="J2988" s="100">
        <v>61956</v>
      </c>
      <c r="K2988" s="81"/>
      <c r="L2988" s="81"/>
      <c r="M2988" s="81"/>
    </row>
    <row r="2989" spans="7:13">
      <c r="G2989" s="81" t="s">
        <v>3108</v>
      </c>
      <c r="H2989" s="81" t="s">
        <v>20611</v>
      </c>
      <c r="I2989" s="81" t="s">
        <v>20612</v>
      </c>
      <c r="J2989" s="100">
        <v>61972</v>
      </c>
      <c r="K2989" s="81"/>
      <c r="L2989" s="81"/>
      <c r="M2989" s="81"/>
    </row>
    <row r="2990" spans="7:13">
      <c r="G2990" s="81" t="s">
        <v>3109</v>
      </c>
      <c r="H2990" s="81" t="s">
        <v>20611</v>
      </c>
      <c r="I2990" s="81" t="s">
        <v>20612</v>
      </c>
      <c r="J2990" s="100">
        <v>62006</v>
      </c>
      <c r="K2990" s="81"/>
      <c r="L2990" s="81"/>
      <c r="M2990" s="81"/>
    </row>
    <row r="2991" spans="7:13">
      <c r="G2991" s="81" t="s">
        <v>3110</v>
      </c>
      <c r="H2991" s="81" t="s">
        <v>20611</v>
      </c>
      <c r="I2991" s="81" t="s">
        <v>20612</v>
      </c>
      <c r="J2991" s="100">
        <v>62050</v>
      </c>
      <c r="K2991" s="81"/>
      <c r="L2991" s="81"/>
      <c r="M2991" s="81"/>
    </row>
    <row r="2992" spans="7:13">
      <c r="G2992" s="81" t="s">
        <v>3111</v>
      </c>
      <c r="H2992" s="81" t="s">
        <v>20611</v>
      </c>
      <c r="I2992" s="81" t="s">
        <v>20612</v>
      </c>
      <c r="J2992" s="100">
        <v>62081</v>
      </c>
      <c r="K2992" s="81"/>
      <c r="L2992" s="81"/>
      <c r="M2992" s="81"/>
    </row>
    <row r="2993" spans="7:13">
      <c r="G2993" s="81" t="s">
        <v>3112</v>
      </c>
      <c r="H2993" s="81"/>
      <c r="I2993" s="81" t="s">
        <v>20229</v>
      </c>
      <c r="J2993" s="81" t="s">
        <v>23857</v>
      </c>
      <c r="K2993" s="81"/>
      <c r="L2993" s="81"/>
      <c r="M2993" s="100"/>
    </row>
    <row r="2994" spans="7:13">
      <c r="G2994" s="81" t="s">
        <v>3113</v>
      </c>
      <c r="H2994" s="81" t="s">
        <v>20611</v>
      </c>
      <c r="I2994" s="81" t="s">
        <v>20612</v>
      </c>
      <c r="J2994" s="100">
        <v>62340</v>
      </c>
      <c r="K2994" s="81"/>
      <c r="L2994" s="81"/>
      <c r="M2994" s="81"/>
    </row>
    <row r="2995" spans="7:13">
      <c r="G2995" s="81" t="s">
        <v>3114</v>
      </c>
      <c r="H2995" s="81"/>
      <c r="I2995" s="81" t="s">
        <v>20229</v>
      </c>
      <c r="J2995" s="81" t="s">
        <v>23858</v>
      </c>
      <c r="K2995" s="81"/>
      <c r="L2995" s="81"/>
      <c r="M2995" s="100"/>
    </row>
    <row r="2996" spans="7:13">
      <c r="G2996" s="81" t="s">
        <v>3115</v>
      </c>
      <c r="H2996" s="81"/>
      <c r="I2996" s="81" t="s">
        <v>20229</v>
      </c>
      <c r="J2996" s="81" t="s">
        <v>23859</v>
      </c>
      <c r="K2996" s="81"/>
      <c r="L2996" s="81"/>
      <c r="M2996" s="100"/>
    </row>
    <row r="2997" spans="7:13">
      <c r="G2997" s="81" t="s">
        <v>3116</v>
      </c>
      <c r="H2997" s="81" t="s">
        <v>20611</v>
      </c>
      <c r="I2997" s="81" t="s">
        <v>20612</v>
      </c>
      <c r="J2997" s="100">
        <v>62995</v>
      </c>
      <c r="K2997" s="81"/>
      <c r="L2997" s="81"/>
      <c r="M2997" s="81"/>
    </row>
    <row r="2998" spans="7:13">
      <c r="G2998" s="81" t="s">
        <v>3117</v>
      </c>
      <c r="H2998" s="81"/>
      <c r="I2998" s="81" t="s">
        <v>20229</v>
      </c>
      <c r="J2998" s="81" t="s">
        <v>23860</v>
      </c>
      <c r="K2998" s="81"/>
      <c r="L2998" s="81"/>
      <c r="M2998" s="100"/>
    </row>
    <row r="2999" spans="7:13">
      <c r="G2999" s="81" t="s">
        <v>3118</v>
      </c>
      <c r="H2999" s="81"/>
      <c r="I2999" s="81" t="s">
        <v>20229</v>
      </c>
      <c r="J2999" s="81" t="s">
        <v>23861</v>
      </c>
      <c r="K2999" s="81"/>
      <c r="L2999" s="81"/>
      <c r="M2999" s="100"/>
    </row>
    <row r="3000" spans="7:13">
      <c r="G3000" s="81" t="s">
        <v>3119</v>
      </c>
      <c r="H3000" s="81"/>
      <c r="I3000" s="81" t="s">
        <v>20229</v>
      </c>
      <c r="J3000" s="81" t="s">
        <v>23862</v>
      </c>
      <c r="K3000" s="81"/>
      <c r="L3000" s="81"/>
      <c r="M3000" s="100"/>
    </row>
    <row r="3001" spans="7:13">
      <c r="G3001" s="81" t="s">
        <v>3120</v>
      </c>
      <c r="H3001" s="81" t="s">
        <v>20611</v>
      </c>
      <c r="I3001" s="81" t="s">
        <v>20612</v>
      </c>
      <c r="J3001" s="100">
        <v>63517</v>
      </c>
      <c r="K3001" s="81"/>
      <c r="L3001" s="81"/>
      <c r="M3001" s="81"/>
    </row>
    <row r="3002" spans="7:13">
      <c r="G3002" s="81" t="s">
        <v>3121</v>
      </c>
      <c r="H3002" s="81" t="s">
        <v>20611</v>
      </c>
      <c r="I3002" s="81" t="s">
        <v>20612</v>
      </c>
      <c r="J3002" s="100">
        <v>63525</v>
      </c>
      <c r="K3002" s="81"/>
      <c r="L3002" s="81"/>
      <c r="M3002" s="81"/>
    </row>
    <row r="3003" spans="7:13">
      <c r="G3003" s="81" t="s">
        <v>3122</v>
      </c>
      <c r="H3003" s="81" t="s">
        <v>20611</v>
      </c>
      <c r="I3003" s="81" t="s">
        <v>20612</v>
      </c>
      <c r="J3003" s="100">
        <v>63541</v>
      </c>
      <c r="K3003" s="81"/>
      <c r="L3003" s="81"/>
      <c r="M3003" s="81"/>
    </row>
    <row r="3004" spans="7:13">
      <c r="G3004" s="81" t="s">
        <v>3123</v>
      </c>
      <c r="H3004" s="81" t="s">
        <v>20611</v>
      </c>
      <c r="I3004" s="81" t="s">
        <v>20612</v>
      </c>
      <c r="J3004" s="100">
        <v>63550</v>
      </c>
      <c r="K3004" s="81"/>
      <c r="L3004" s="81"/>
      <c r="M3004" s="81"/>
    </row>
    <row r="3005" spans="7:13">
      <c r="G3005" s="81" t="s">
        <v>3124</v>
      </c>
      <c r="H3005" s="81" t="s">
        <v>20611</v>
      </c>
      <c r="I3005" s="81" t="s">
        <v>20612</v>
      </c>
      <c r="J3005" s="100">
        <v>63568</v>
      </c>
      <c r="K3005" s="81"/>
      <c r="L3005" s="81"/>
      <c r="M3005" s="81"/>
    </row>
    <row r="3006" spans="7:13">
      <c r="G3006" s="81" t="s">
        <v>3125</v>
      </c>
      <c r="H3006" s="81" t="s">
        <v>20611</v>
      </c>
      <c r="I3006" s="81" t="s">
        <v>20612</v>
      </c>
      <c r="J3006" s="100">
        <v>63649</v>
      </c>
      <c r="K3006" s="81"/>
      <c r="L3006" s="81"/>
      <c r="M3006" s="81"/>
    </row>
    <row r="3007" spans="7:13">
      <c r="G3007" s="81" t="s">
        <v>3126</v>
      </c>
      <c r="H3007" s="81" t="s">
        <v>20611</v>
      </c>
      <c r="I3007" s="81" t="s">
        <v>20612</v>
      </c>
      <c r="J3007" s="100">
        <v>63770</v>
      </c>
      <c r="K3007" s="81"/>
      <c r="L3007" s="81"/>
      <c r="M3007" s="81"/>
    </row>
    <row r="3008" spans="7:13">
      <c r="G3008" s="81" t="s">
        <v>3127</v>
      </c>
      <c r="H3008" s="81"/>
      <c r="I3008" s="81" t="s">
        <v>20229</v>
      </c>
      <c r="J3008" s="81" t="s">
        <v>23863</v>
      </c>
      <c r="K3008" s="81"/>
      <c r="L3008" s="81"/>
      <c r="M3008" s="100"/>
    </row>
    <row r="3009" spans="7:13">
      <c r="G3009" s="81" t="s">
        <v>3128</v>
      </c>
      <c r="H3009" s="81" t="s">
        <v>20611</v>
      </c>
      <c r="I3009" s="81" t="s">
        <v>20612</v>
      </c>
      <c r="J3009" s="100">
        <v>63908</v>
      </c>
      <c r="K3009" s="81"/>
      <c r="L3009" s="81"/>
      <c r="M3009" s="81"/>
    </row>
    <row r="3010" spans="7:13">
      <c r="G3010" s="81" t="s">
        <v>3129</v>
      </c>
      <c r="H3010" s="81"/>
      <c r="I3010" s="81" t="s">
        <v>20229</v>
      </c>
      <c r="J3010" s="81" t="s">
        <v>23864</v>
      </c>
      <c r="K3010" s="81"/>
      <c r="L3010" s="81"/>
      <c r="M3010" s="100"/>
    </row>
    <row r="3011" spans="7:13">
      <c r="G3011" s="81" t="s">
        <v>3130</v>
      </c>
      <c r="H3011" s="81" t="s">
        <v>20611</v>
      </c>
      <c r="I3011" s="81" t="s">
        <v>20612</v>
      </c>
      <c r="J3011" s="100">
        <v>64305</v>
      </c>
      <c r="K3011" s="81"/>
      <c r="L3011" s="81"/>
      <c r="M3011" s="81"/>
    </row>
    <row r="3012" spans="7:13">
      <c r="G3012" s="81" t="s">
        <v>3131</v>
      </c>
      <c r="H3012" s="81"/>
      <c r="I3012" s="81" t="s">
        <v>20229</v>
      </c>
      <c r="J3012" s="81" t="s">
        <v>23865</v>
      </c>
      <c r="K3012" s="81"/>
      <c r="L3012" s="81"/>
      <c r="M3012" s="100"/>
    </row>
    <row r="3013" spans="7:13">
      <c r="G3013" s="81" t="s">
        <v>3132</v>
      </c>
      <c r="H3013" s="81"/>
      <c r="I3013" s="81" t="s">
        <v>20229</v>
      </c>
      <c r="J3013" s="81" t="s">
        <v>23866</v>
      </c>
      <c r="K3013" s="81"/>
      <c r="L3013" s="81"/>
      <c r="M3013" s="100"/>
    </row>
    <row r="3014" spans="7:13">
      <c r="G3014" s="81" t="s">
        <v>3133</v>
      </c>
      <c r="H3014" s="81"/>
      <c r="I3014" s="81" t="s">
        <v>20229</v>
      </c>
      <c r="J3014" s="81" t="s">
        <v>23867</v>
      </c>
      <c r="K3014" s="81"/>
      <c r="L3014" s="81"/>
      <c r="M3014" s="100"/>
    </row>
    <row r="3015" spans="7:13">
      <c r="G3015" s="81" t="s">
        <v>3134</v>
      </c>
      <c r="H3015" s="81"/>
      <c r="I3015" s="81" t="s">
        <v>20229</v>
      </c>
      <c r="J3015" s="81" t="s">
        <v>23868</v>
      </c>
      <c r="K3015" s="81"/>
      <c r="L3015" s="81"/>
      <c r="M3015" s="100"/>
    </row>
    <row r="3016" spans="7:13">
      <c r="G3016" s="81" t="s">
        <v>3135</v>
      </c>
      <c r="H3016" s="81" t="s">
        <v>20611</v>
      </c>
      <c r="I3016" s="81" t="s">
        <v>20612</v>
      </c>
      <c r="J3016" s="100">
        <v>64424</v>
      </c>
      <c r="K3016" s="81"/>
      <c r="L3016" s="81"/>
      <c r="M3016" s="81"/>
    </row>
    <row r="3017" spans="7:13">
      <c r="G3017" s="81" t="s">
        <v>3136</v>
      </c>
      <c r="H3017" s="81" t="s">
        <v>20611</v>
      </c>
      <c r="I3017" s="81" t="s">
        <v>20612</v>
      </c>
      <c r="J3017" s="100">
        <v>64491</v>
      </c>
      <c r="K3017" s="81"/>
      <c r="L3017" s="81"/>
      <c r="M3017" s="81"/>
    </row>
    <row r="3018" spans="7:13">
      <c r="G3018" s="81" t="s">
        <v>3137</v>
      </c>
      <c r="H3018" s="81" t="s">
        <v>20611</v>
      </c>
      <c r="I3018" s="81" t="s">
        <v>20612</v>
      </c>
      <c r="J3018" s="100">
        <v>65047</v>
      </c>
      <c r="K3018" s="81"/>
      <c r="L3018" s="81"/>
      <c r="M3018" s="81"/>
    </row>
    <row r="3019" spans="7:13">
      <c r="G3019" s="81" t="s">
        <v>3138</v>
      </c>
      <c r="H3019" s="81" t="s">
        <v>20611</v>
      </c>
      <c r="I3019" s="81" t="s">
        <v>20612</v>
      </c>
      <c r="J3019" s="100">
        <v>65223</v>
      </c>
      <c r="K3019" s="81"/>
      <c r="L3019" s="81"/>
      <c r="M3019" s="81"/>
    </row>
    <row r="3020" spans="7:13">
      <c r="G3020" s="81" t="s">
        <v>3139</v>
      </c>
      <c r="H3020" s="81"/>
      <c r="I3020" s="81" t="s">
        <v>20229</v>
      </c>
      <c r="J3020" s="81" t="s">
        <v>23869</v>
      </c>
      <c r="K3020" s="81"/>
      <c r="L3020" s="81"/>
      <c r="M3020" s="100"/>
    </row>
    <row r="3021" spans="7:13">
      <c r="G3021" s="81" t="s">
        <v>3140</v>
      </c>
      <c r="H3021" s="81"/>
      <c r="I3021" s="81" t="s">
        <v>20229</v>
      </c>
      <c r="J3021" s="81" t="s">
        <v>23870</v>
      </c>
      <c r="K3021" s="81"/>
      <c r="L3021" s="81"/>
      <c r="M3021" s="100"/>
    </row>
    <row r="3022" spans="7:13">
      <c r="G3022" s="81" t="s">
        <v>3141</v>
      </c>
      <c r="H3022" s="81"/>
      <c r="I3022" s="81" t="s">
        <v>20229</v>
      </c>
      <c r="J3022" s="81" t="s">
        <v>23871</v>
      </c>
      <c r="K3022" s="81"/>
      <c r="L3022" s="81"/>
      <c r="M3022" s="100"/>
    </row>
    <row r="3023" spans="7:13">
      <c r="G3023" s="81" t="s">
        <v>3142</v>
      </c>
      <c r="H3023" s="81"/>
      <c r="I3023" s="81" t="s">
        <v>20229</v>
      </c>
      <c r="J3023" s="81" t="s">
        <v>23872</v>
      </c>
      <c r="K3023" s="81"/>
      <c r="L3023" s="81"/>
      <c r="M3023" s="100"/>
    </row>
    <row r="3024" spans="7:13">
      <c r="G3024" s="81" t="s">
        <v>3143</v>
      </c>
      <c r="H3024" s="81"/>
      <c r="I3024" s="81" t="s">
        <v>20229</v>
      </c>
      <c r="J3024" s="81" t="s">
        <v>23873</v>
      </c>
      <c r="K3024" s="81"/>
      <c r="L3024" s="81"/>
      <c r="M3024" s="100"/>
    </row>
    <row r="3025" spans="7:13">
      <c r="G3025" s="81" t="s">
        <v>3144</v>
      </c>
      <c r="H3025" s="81" t="s">
        <v>20611</v>
      </c>
      <c r="I3025" s="81" t="s">
        <v>20612</v>
      </c>
      <c r="J3025" s="100">
        <v>66249</v>
      </c>
      <c r="K3025" s="81"/>
      <c r="L3025" s="81"/>
      <c r="M3025" s="81"/>
    </row>
    <row r="3026" spans="7:13">
      <c r="G3026" s="81" t="s">
        <v>3145</v>
      </c>
      <c r="H3026" s="81"/>
      <c r="I3026" s="81" t="s">
        <v>20229</v>
      </c>
      <c r="J3026" s="81" t="s">
        <v>23874</v>
      </c>
      <c r="K3026" s="81"/>
      <c r="L3026" s="81"/>
      <c r="M3026" s="100"/>
    </row>
    <row r="3027" spans="7:13">
      <c r="G3027" s="81" t="s">
        <v>3146</v>
      </c>
      <c r="H3027" s="81"/>
      <c r="I3027" s="81" t="s">
        <v>20229</v>
      </c>
      <c r="J3027" s="81" t="s">
        <v>23875</v>
      </c>
      <c r="K3027" s="81"/>
      <c r="L3027" s="81"/>
      <c r="M3027" s="100"/>
    </row>
    <row r="3028" spans="7:13">
      <c r="G3028" s="81" t="s">
        <v>3147</v>
      </c>
      <c r="H3028" s="81" t="s">
        <v>20611</v>
      </c>
      <c r="I3028" s="81" t="s">
        <v>20612</v>
      </c>
      <c r="J3028" s="100">
        <v>66370</v>
      </c>
      <c r="K3028" s="81"/>
      <c r="L3028" s="81"/>
      <c r="M3028" s="81"/>
    </row>
    <row r="3029" spans="7:13">
      <c r="G3029" s="81" t="s">
        <v>3148</v>
      </c>
      <c r="H3029" s="81"/>
      <c r="I3029" s="81" t="s">
        <v>20229</v>
      </c>
      <c r="J3029" s="81" t="s">
        <v>23876</v>
      </c>
      <c r="K3029" s="81"/>
      <c r="L3029" s="81"/>
      <c r="M3029" s="100"/>
    </row>
    <row r="3030" spans="7:13">
      <c r="G3030" s="81" t="s">
        <v>3149</v>
      </c>
      <c r="H3030" s="81" t="s">
        <v>20611</v>
      </c>
      <c r="I3030" s="81" t="s">
        <v>20612</v>
      </c>
      <c r="J3030" s="100">
        <v>66508</v>
      </c>
      <c r="K3030" s="81"/>
      <c r="L3030" s="81"/>
      <c r="M3030" s="81"/>
    </row>
    <row r="3031" spans="7:13">
      <c r="G3031" s="81" t="s">
        <v>3150</v>
      </c>
      <c r="H3031" s="81" t="s">
        <v>20611</v>
      </c>
      <c r="I3031" s="81" t="s">
        <v>20612</v>
      </c>
      <c r="J3031" s="100">
        <v>66532</v>
      </c>
      <c r="K3031" s="81"/>
      <c r="L3031" s="81"/>
      <c r="M3031" s="81"/>
    </row>
    <row r="3032" spans="7:13">
      <c r="G3032" s="81" t="s">
        <v>3151</v>
      </c>
      <c r="H3032" s="81" t="s">
        <v>20611</v>
      </c>
      <c r="I3032" s="81" t="s">
        <v>20612</v>
      </c>
      <c r="J3032" s="100">
        <v>66540</v>
      </c>
      <c r="K3032" s="81"/>
      <c r="L3032" s="81"/>
      <c r="M3032" s="81"/>
    </row>
    <row r="3033" spans="7:13">
      <c r="G3033" s="81" t="s">
        <v>3152</v>
      </c>
      <c r="H3033" s="81"/>
      <c r="I3033" s="81" t="s">
        <v>20229</v>
      </c>
      <c r="J3033" s="81" t="s">
        <v>23877</v>
      </c>
      <c r="K3033" s="81"/>
      <c r="L3033" s="81"/>
      <c r="M3033" s="100"/>
    </row>
    <row r="3034" spans="7:13">
      <c r="G3034" s="81" t="s">
        <v>3153</v>
      </c>
      <c r="H3034" s="81"/>
      <c r="I3034" s="81" t="s">
        <v>20229</v>
      </c>
      <c r="J3034" s="81" t="s">
        <v>23878</v>
      </c>
      <c r="K3034" s="81"/>
      <c r="L3034" s="81"/>
      <c r="M3034" s="100"/>
    </row>
    <row r="3035" spans="7:13">
      <c r="G3035" s="81" t="s">
        <v>3154</v>
      </c>
      <c r="H3035" s="81" t="s">
        <v>20611</v>
      </c>
      <c r="I3035" s="81" t="s">
        <v>20612</v>
      </c>
      <c r="J3035" s="100">
        <v>66699</v>
      </c>
      <c r="K3035" s="81"/>
      <c r="L3035" s="81"/>
      <c r="M3035" s="81"/>
    </row>
    <row r="3036" spans="7:13">
      <c r="G3036" s="81" t="s">
        <v>3155</v>
      </c>
      <c r="H3036" s="81" t="s">
        <v>20611</v>
      </c>
      <c r="I3036" s="81" t="s">
        <v>20612</v>
      </c>
      <c r="J3036" s="100">
        <v>66761</v>
      </c>
      <c r="K3036" s="81"/>
      <c r="L3036" s="81"/>
      <c r="M3036" s="81"/>
    </row>
    <row r="3037" spans="7:13">
      <c r="G3037" s="81" t="s">
        <v>3156</v>
      </c>
      <c r="H3037" s="81"/>
      <c r="I3037" s="81" t="s">
        <v>20229</v>
      </c>
      <c r="J3037" s="81" t="s">
        <v>23879</v>
      </c>
      <c r="K3037" s="81"/>
      <c r="L3037" s="81"/>
      <c r="M3037" s="100"/>
    </row>
    <row r="3038" spans="7:13">
      <c r="G3038" s="81" t="s">
        <v>3157</v>
      </c>
      <c r="H3038" s="81" t="s">
        <v>20611</v>
      </c>
      <c r="I3038" s="81" t="s">
        <v>20612</v>
      </c>
      <c r="J3038" s="100">
        <v>67156</v>
      </c>
      <c r="K3038" s="81"/>
      <c r="L3038" s="81"/>
      <c r="M3038" s="81"/>
    </row>
    <row r="3039" spans="7:13">
      <c r="G3039" s="81" t="s">
        <v>3158</v>
      </c>
      <c r="H3039" s="81" t="s">
        <v>20611</v>
      </c>
      <c r="I3039" s="81" t="s">
        <v>20612</v>
      </c>
      <c r="J3039" s="100">
        <v>67321</v>
      </c>
      <c r="K3039" s="81"/>
      <c r="L3039" s="81"/>
      <c r="M3039" s="81"/>
    </row>
    <row r="3040" spans="7:13">
      <c r="G3040" s="81" t="s">
        <v>3159</v>
      </c>
      <c r="H3040" s="81" t="s">
        <v>20611</v>
      </c>
      <c r="I3040" s="81" t="s">
        <v>20612</v>
      </c>
      <c r="J3040" s="100">
        <v>67547</v>
      </c>
      <c r="K3040" s="81"/>
      <c r="L3040" s="81"/>
      <c r="M3040" s="81"/>
    </row>
    <row r="3041" spans="7:13">
      <c r="G3041" s="81" t="s">
        <v>3160</v>
      </c>
      <c r="H3041" s="81"/>
      <c r="I3041" s="81" t="s">
        <v>20229</v>
      </c>
      <c r="J3041" s="81" t="s">
        <v>23880</v>
      </c>
      <c r="K3041" s="81"/>
      <c r="L3041" s="81"/>
      <c r="M3041" s="100"/>
    </row>
    <row r="3042" spans="7:13">
      <c r="G3042" s="81" t="s">
        <v>3161</v>
      </c>
      <c r="H3042" s="81" t="s">
        <v>20611</v>
      </c>
      <c r="I3042" s="81" t="s">
        <v>20612</v>
      </c>
      <c r="J3042" s="100">
        <v>67679</v>
      </c>
      <c r="K3042" s="81"/>
      <c r="L3042" s="81"/>
      <c r="M3042" s="81"/>
    </row>
    <row r="3043" spans="7:13">
      <c r="G3043" s="81" t="s">
        <v>3162</v>
      </c>
      <c r="H3043" s="81"/>
      <c r="I3043" s="81" t="s">
        <v>20229</v>
      </c>
      <c r="J3043" s="81" t="s">
        <v>23881</v>
      </c>
      <c r="K3043" s="81"/>
      <c r="L3043" s="81"/>
      <c r="M3043" s="100"/>
    </row>
    <row r="3044" spans="7:13">
      <c r="G3044" s="81" t="s">
        <v>3163</v>
      </c>
      <c r="H3044" s="81" t="s">
        <v>20611</v>
      </c>
      <c r="I3044" s="81" t="s">
        <v>20612</v>
      </c>
      <c r="J3044" s="100">
        <v>67709</v>
      </c>
      <c r="K3044" s="81"/>
      <c r="L3044" s="81"/>
      <c r="M3044" s="81"/>
    </row>
    <row r="3045" spans="7:13">
      <c r="G3045" s="81" t="s">
        <v>3164</v>
      </c>
      <c r="H3045" s="81" t="s">
        <v>20611</v>
      </c>
      <c r="I3045" s="81" t="s">
        <v>20612</v>
      </c>
      <c r="J3045" s="100">
        <v>67723</v>
      </c>
      <c r="K3045" s="81"/>
      <c r="L3045" s="81"/>
      <c r="M3045" s="81"/>
    </row>
    <row r="3046" spans="7:13">
      <c r="G3046" s="81" t="s">
        <v>3165</v>
      </c>
      <c r="H3046" s="81"/>
      <c r="I3046" s="81" t="s">
        <v>20229</v>
      </c>
      <c r="J3046" s="81" t="s">
        <v>23882</v>
      </c>
      <c r="K3046" s="81"/>
      <c r="L3046" s="81"/>
      <c r="M3046" s="100"/>
    </row>
    <row r="3047" spans="7:13">
      <c r="G3047" s="81" t="s">
        <v>3166</v>
      </c>
      <c r="H3047" s="81"/>
      <c r="I3047" s="81" t="s">
        <v>20229</v>
      </c>
      <c r="J3047" s="81" t="s">
        <v>23883</v>
      </c>
      <c r="K3047" s="81"/>
      <c r="L3047" s="81"/>
      <c r="M3047" s="100"/>
    </row>
    <row r="3048" spans="7:13">
      <c r="G3048" s="81" t="s">
        <v>3167</v>
      </c>
      <c r="H3048" s="81"/>
      <c r="I3048" s="81" t="s">
        <v>20229</v>
      </c>
      <c r="J3048" s="81" t="s">
        <v>23884</v>
      </c>
      <c r="K3048" s="81"/>
      <c r="L3048" s="81"/>
      <c r="M3048" s="100"/>
    </row>
    <row r="3049" spans="7:13">
      <c r="G3049" s="81" t="s">
        <v>3168</v>
      </c>
      <c r="H3049" s="81"/>
      <c r="I3049" s="81" t="s">
        <v>20229</v>
      </c>
      <c r="J3049" s="81" t="s">
        <v>23885</v>
      </c>
      <c r="K3049" s="81"/>
      <c r="L3049" s="81"/>
      <c r="M3049" s="100"/>
    </row>
    <row r="3050" spans="7:13">
      <c r="G3050" s="81" t="s">
        <v>3169</v>
      </c>
      <c r="H3050" s="81"/>
      <c r="I3050" s="81" t="s">
        <v>20229</v>
      </c>
      <c r="J3050" s="81" t="s">
        <v>23886</v>
      </c>
      <c r="K3050" s="81"/>
      <c r="L3050" s="81"/>
      <c r="M3050" s="100"/>
    </row>
    <row r="3051" spans="7:13">
      <c r="G3051" s="81" t="s">
        <v>3170</v>
      </c>
      <c r="H3051" s="81"/>
      <c r="I3051" s="81" t="s">
        <v>20229</v>
      </c>
      <c r="J3051" s="81" t="s">
        <v>23887</v>
      </c>
      <c r="K3051" s="81"/>
      <c r="L3051" s="81"/>
      <c r="M3051" s="100"/>
    </row>
    <row r="3052" spans="7:13">
      <c r="G3052" s="81" t="s">
        <v>3171</v>
      </c>
      <c r="H3052" s="81"/>
      <c r="I3052" s="81" t="s">
        <v>20229</v>
      </c>
      <c r="J3052" s="81" t="s">
        <v>23888</v>
      </c>
      <c r="K3052" s="81"/>
      <c r="L3052" s="81"/>
      <c r="M3052" s="100"/>
    </row>
    <row r="3053" spans="7:13">
      <c r="G3053" s="81" t="s">
        <v>3172</v>
      </c>
      <c r="H3053" s="81"/>
      <c r="I3053" s="81" t="s">
        <v>20229</v>
      </c>
      <c r="J3053" s="81" t="s">
        <v>23889</v>
      </c>
      <c r="K3053" s="81"/>
      <c r="L3053" s="81"/>
      <c r="M3053" s="100"/>
    </row>
    <row r="3054" spans="7:13">
      <c r="G3054" s="81" t="s">
        <v>3173</v>
      </c>
      <c r="H3054" s="81"/>
      <c r="I3054" s="81" t="s">
        <v>20229</v>
      </c>
      <c r="J3054" s="81" t="s">
        <v>23890</v>
      </c>
      <c r="K3054" s="81"/>
      <c r="L3054" s="81"/>
      <c r="M3054" s="100"/>
    </row>
    <row r="3055" spans="7:13">
      <c r="G3055" s="81" t="s">
        <v>3174</v>
      </c>
      <c r="H3055" s="81"/>
      <c r="I3055" s="81" t="s">
        <v>20229</v>
      </c>
      <c r="J3055" s="81" t="s">
        <v>23891</v>
      </c>
      <c r="K3055" s="81"/>
      <c r="L3055" s="81"/>
      <c r="M3055" s="100"/>
    </row>
    <row r="3056" spans="7:13">
      <c r="G3056" s="81" t="s">
        <v>3175</v>
      </c>
      <c r="H3056" s="81"/>
      <c r="I3056" s="81" t="s">
        <v>20229</v>
      </c>
      <c r="J3056" s="81" t="s">
        <v>23892</v>
      </c>
      <c r="K3056" s="81"/>
      <c r="L3056" s="81"/>
      <c r="M3056" s="100"/>
    </row>
    <row r="3057" spans="7:13">
      <c r="G3057" s="81" t="s">
        <v>3176</v>
      </c>
      <c r="H3057" s="81"/>
      <c r="I3057" s="81" t="s">
        <v>20229</v>
      </c>
      <c r="J3057" s="81" t="s">
        <v>23893</v>
      </c>
      <c r="K3057" s="81"/>
      <c r="L3057" s="81"/>
      <c r="M3057" s="100"/>
    </row>
    <row r="3058" spans="7:13">
      <c r="G3058" s="81" t="s">
        <v>3177</v>
      </c>
      <c r="H3058" s="81"/>
      <c r="I3058" s="81" t="s">
        <v>20229</v>
      </c>
      <c r="J3058" s="81" t="s">
        <v>23894</v>
      </c>
      <c r="K3058" s="81"/>
      <c r="L3058" s="81"/>
      <c r="M3058" s="100"/>
    </row>
    <row r="3059" spans="7:13">
      <c r="G3059" s="81" t="s">
        <v>3178</v>
      </c>
      <c r="H3059" s="81"/>
      <c r="I3059" s="81" t="s">
        <v>20229</v>
      </c>
      <c r="J3059" s="81" t="s">
        <v>23895</v>
      </c>
      <c r="K3059" s="81"/>
      <c r="L3059" s="81"/>
      <c r="M3059" s="100"/>
    </row>
    <row r="3060" spans="7:13">
      <c r="G3060" s="81" t="s">
        <v>3179</v>
      </c>
      <c r="H3060" s="81"/>
      <c r="I3060" s="81" t="s">
        <v>20229</v>
      </c>
      <c r="J3060" s="81" t="s">
        <v>23896</v>
      </c>
      <c r="K3060" s="81"/>
      <c r="L3060" s="81"/>
      <c r="M3060" s="100"/>
    </row>
    <row r="3061" spans="7:13">
      <c r="G3061" s="81" t="s">
        <v>3180</v>
      </c>
      <c r="H3061" s="81"/>
      <c r="I3061" s="81" t="s">
        <v>20229</v>
      </c>
      <c r="J3061" s="81" t="s">
        <v>23897</v>
      </c>
      <c r="K3061" s="81"/>
      <c r="L3061" s="81"/>
      <c r="M3061" s="100"/>
    </row>
    <row r="3062" spans="7:13">
      <c r="G3062" s="81" t="s">
        <v>3181</v>
      </c>
      <c r="H3062" s="81"/>
      <c r="I3062" s="81" t="s">
        <v>20229</v>
      </c>
      <c r="J3062" s="81" t="s">
        <v>23898</v>
      </c>
      <c r="K3062" s="81"/>
      <c r="L3062" s="81"/>
      <c r="M3062" s="100"/>
    </row>
    <row r="3063" spans="7:13">
      <c r="G3063" s="81" t="s">
        <v>3182</v>
      </c>
      <c r="H3063" s="81"/>
      <c r="I3063" s="81" t="s">
        <v>20229</v>
      </c>
      <c r="J3063" s="81" t="s">
        <v>23899</v>
      </c>
      <c r="K3063" s="81"/>
      <c r="L3063" s="81"/>
      <c r="M3063" s="100"/>
    </row>
    <row r="3064" spans="7:13">
      <c r="G3064" s="81" t="s">
        <v>3183</v>
      </c>
      <c r="H3064" s="81" t="s">
        <v>20611</v>
      </c>
      <c r="I3064" s="81" t="s">
        <v>20612</v>
      </c>
      <c r="J3064" s="100">
        <v>68454</v>
      </c>
      <c r="K3064" s="81"/>
      <c r="L3064" s="81"/>
      <c r="M3064" s="81"/>
    </row>
    <row r="3065" spans="7:13">
      <c r="G3065" s="81" t="s">
        <v>3184</v>
      </c>
      <c r="H3065" s="81"/>
      <c r="I3065" s="81" t="s">
        <v>20229</v>
      </c>
      <c r="J3065" s="81" t="s">
        <v>23900</v>
      </c>
      <c r="K3065" s="81"/>
      <c r="L3065" s="81"/>
      <c r="M3065" s="100"/>
    </row>
    <row r="3066" spans="7:13">
      <c r="G3066" s="81" t="s">
        <v>3185</v>
      </c>
      <c r="H3066" s="81"/>
      <c r="I3066" s="81" t="s">
        <v>20229</v>
      </c>
      <c r="J3066" s="81" t="s">
        <v>23901</v>
      </c>
      <c r="K3066" s="81"/>
      <c r="L3066" s="81"/>
      <c r="M3066" s="100"/>
    </row>
    <row r="3067" spans="7:13">
      <c r="G3067" s="81" t="s">
        <v>3186</v>
      </c>
      <c r="H3067" s="81"/>
      <c r="I3067" s="81" t="s">
        <v>20229</v>
      </c>
      <c r="J3067" s="81" t="s">
        <v>23902</v>
      </c>
      <c r="K3067" s="81"/>
      <c r="L3067" s="81"/>
      <c r="M3067" s="100"/>
    </row>
    <row r="3068" spans="7:13">
      <c r="G3068" s="81" t="s">
        <v>3187</v>
      </c>
      <c r="H3068" s="81"/>
      <c r="I3068" s="81" t="s">
        <v>20229</v>
      </c>
      <c r="J3068" s="81" t="s">
        <v>23903</v>
      </c>
      <c r="K3068" s="81"/>
      <c r="L3068" s="81"/>
      <c r="M3068" s="100"/>
    </row>
    <row r="3069" spans="7:13">
      <c r="G3069" s="81" t="s">
        <v>3188</v>
      </c>
      <c r="H3069" s="81"/>
      <c r="I3069" s="81" t="s">
        <v>20229</v>
      </c>
      <c r="J3069" s="81" t="s">
        <v>23904</v>
      </c>
      <c r="K3069" s="81"/>
      <c r="L3069" s="81"/>
      <c r="M3069" s="100"/>
    </row>
    <row r="3070" spans="7:13">
      <c r="G3070" s="81" t="s">
        <v>3189</v>
      </c>
      <c r="H3070" s="81"/>
      <c r="I3070" s="81" t="s">
        <v>20229</v>
      </c>
      <c r="J3070" s="81" t="s">
        <v>23905</v>
      </c>
      <c r="K3070" s="81"/>
      <c r="L3070" s="81"/>
      <c r="M3070" s="100"/>
    </row>
    <row r="3071" spans="7:13">
      <c r="G3071" s="81" t="s">
        <v>3190</v>
      </c>
      <c r="H3071" s="81" t="s">
        <v>20611</v>
      </c>
      <c r="I3071" s="81" t="s">
        <v>20612</v>
      </c>
      <c r="J3071" s="100">
        <v>68710</v>
      </c>
      <c r="K3071" s="81"/>
      <c r="L3071" s="81"/>
      <c r="M3071" s="81"/>
    </row>
    <row r="3072" spans="7:13">
      <c r="G3072" s="81" t="s">
        <v>3191</v>
      </c>
      <c r="H3072" s="81" t="s">
        <v>20611</v>
      </c>
      <c r="I3072" s="81" t="s">
        <v>20612</v>
      </c>
      <c r="J3072" s="100">
        <v>68713</v>
      </c>
      <c r="K3072" s="81"/>
      <c r="L3072" s="81"/>
      <c r="M3072" s="81"/>
    </row>
    <row r="3073" spans="7:13">
      <c r="G3073" s="81" t="s">
        <v>3192</v>
      </c>
      <c r="H3073" s="81"/>
      <c r="I3073" s="81" t="s">
        <v>20229</v>
      </c>
      <c r="J3073" s="81" t="s">
        <v>23906</v>
      </c>
      <c r="K3073" s="81"/>
      <c r="L3073" s="81"/>
      <c r="M3073" s="100"/>
    </row>
    <row r="3074" spans="7:13">
      <c r="G3074" s="81" t="s">
        <v>3193</v>
      </c>
      <c r="H3074" s="81" t="s">
        <v>20611</v>
      </c>
      <c r="I3074" s="81" t="s">
        <v>20612</v>
      </c>
      <c r="J3074" s="100">
        <v>68845</v>
      </c>
      <c r="K3074" s="81"/>
      <c r="L3074" s="81"/>
      <c r="M3074" s="81"/>
    </row>
    <row r="3075" spans="7:13">
      <c r="G3075" s="81" t="s">
        <v>3194</v>
      </c>
      <c r="H3075" s="81"/>
      <c r="I3075" s="81" t="s">
        <v>20229</v>
      </c>
      <c r="J3075" s="81" t="s">
        <v>23907</v>
      </c>
      <c r="K3075" s="81"/>
      <c r="L3075" s="81"/>
      <c r="M3075" s="100"/>
    </row>
    <row r="3076" spans="7:13">
      <c r="G3076" s="81" t="s">
        <v>3195</v>
      </c>
      <c r="H3076" s="81"/>
      <c r="I3076" s="81" t="s">
        <v>20229</v>
      </c>
      <c r="J3076" s="81" t="s">
        <v>23908</v>
      </c>
      <c r="K3076" s="81"/>
      <c r="L3076" s="81"/>
      <c r="M3076" s="100"/>
    </row>
    <row r="3077" spans="7:13">
      <c r="G3077" s="81" t="s">
        <v>3196</v>
      </c>
      <c r="H3077" s="81"/>
      <c r="I3077" s="81" t="s">
        <v>20229</v>
      </c>
      <c r="J3077" s="81" t="s">
        <v>23909</v>
      </c>
      <c r="K3077" s="81"/>
      <c r="L3077" s="81"/>
      <c r="M3077" s="100"/>
    </row>
    <row r="3078" spans="7:13">
      <c r="G3078" s="81" t="s">
        <v>3197</v>
      </c>
      <c r="H3078" s="81"/>
      <c r="I3078" s="81" t="s">
        <v>20229</v>
      </c>
      <c r="J3078" s="81" t="s">
        <v>23910</v>
      </c>
      <c r="K3078" s="81"/>
      <c r="L3078" s="81"/>
      <c r="M3078" s="100"/>
    </row>
    <row r="3079" spans="7:13">
      <c r="G3079" s="81" t="s">
        <v>3198</v>
      </c>
      <c r="H3079" s="81" t="s">
        <v>20611</v>
      </c>
      <c r="I3079" s="81" t="s">
        <v>20612</v>
      </c>
      <c r="J3079" s="100">
        <v>69051</v>
      </c>
      <c r="K3079" s="81"/>
      <c r="L3079" s="81"/>
      <c r="M3079" s="81"/>
    </row>
    <row r="3080" spans="7:13">
      <c r="G3080" s="81" t="s">
        <v>3199</v>
      </c>
      <c r="H3080" s="81"/>
      <c r="I3080" s="81" t="s">
        <v>20229</v>
      </c>
      <c r="J3080" s="81" t="s">
        <v>23911</v>
      </c>
      <c r="K3080" s="81"/>
      <c r="L3080" s="81"/>
      <c r="M3080" s="100"/>
    </row>
    <row r="3081" spans="7:13">
      <c r="G3081" s="81" t="s">
        <v>3200</v>
      </c>
      <c r="H3081" s="81"/>
      <c r="I3081" s="81" t="s">
        <v>20229</v>
      </c>
      <c r="J3081" s="81" t="s">
        <v>23912</v>
      </c>
      <c r="K3081" s="81"/>
      <c r="L3081" s="81"/>
      <c r="M3081" s="100"/>
    </row>
    <row r="3082" spans="7:13">
      <c r="G3082" s="81" t="s">
        <v>3201</v>
      </c>
      <c r="H3082" s="81"/>
      <c r="I3082" s="81" t="s">
        <v>20229</v>
      </c>
      <c r="J3082" s="81" t="s">
        <v>23913</v>
      </c>
      <c r="K3082" s="81"/>
      <c r="L3082" s="81"/>
      <c r="M3082" s="100"/>
    </row>
    <row r="3083" spans="7:13">
      <c r="G3083" s="81" t="s">
        <v>3202</v>
      </c>
      <c r="H3083" s="81"/>
      <c r="I3083" s="81" t="s">
        <v>20229</v>
      </c>
      <c r="J3083" s="81" t="s">
        <v>23914</v>
      </c>
      <c r="K3083" s="81"/>
      <c r="L3083" s="81"/>
      <c r="M3083" s="100"/>
    </row>
    <row r="3084" spans="7:13">
      <c r="G3084" s="81" t="s">
        <v>3203</v>
      </c>
      <c r="H3084" s="81"/>
      <c r="I3084" s="81" t="s">
        <v>20229</v>
      </c>
      <c r="J3084" s="81" t="s">
        <v>23915</v>
      </c>
      <c r="K3084" s="81"/>
      <c r="L3084" s="81"/>
      <c r="M3084" s="100"/>
    </row>
    <row r="3085" spans="7:13">
      <c r="G3085" s="81" t="s">
        <v>3204</v>
      </c>
      <c r="H3085" s="81"/>
      <c r="I3085" s="81" t="s">
        <v>20229</v>
      </c>
      <c r="J3085" s="81" t="s">
        <v>23916</v>
      </c>
      <c r="K3085" s="81"/>
      <c r="L3085" s="81"/>
      <c r="M3085" s="100"/>
    </row>
    <row r="3086" spans="7:13">
      <c r="G3086" s="81" t="s">
        <v>3205</v>
      </c>
      <c r="H3086" s="81"/>
      <c r="I3086" s="81" t="s">
        <v>20229</v>
      </c>
      <c r="J3086" s="81" t="s">
        <v>23917</v>
      </c>
      <c r="K3086" s="81"/>
      <c r="L3086" s="81"/>
      <c r="M3086" s="100"/>
    </row>
    <row r="3087" spans="7:13">
      <c r="G3087" s="81" t="s">
        <v>3206</v>
      </c>
      <c r="H3087" s="81"/>
      <c r="I3087" s="81" t="s">
        <v>20229</v>
      </c>
      <c r="J3087" s="81" t="s">
        <v>23918</v>
      </c>
      <c r="K3087" s="81"/>
      <c r="L3087" s="81"/>
      <c r="M3087" s="100"/>
    </row>
    <row r="3088" spans="7:13">
      <c r="G3088" s="81" t="s">
        <v>3207</v>
      </c>
      <c r="H3088" s="81"/>
      <c r="I3088" s="81" t="s">
        <v>20229</v>
      </c>
      <c r="J3088" s="81" t="s">
        <v>23919</v>
      </c>
      <c r="K3088" s="81"/>
      <c r="L3088" s="81"/>
      <c r="M3088" s="100"/>
    </row>
    <row r="3089" spans="7:13">
      <c r="G3089" s="81" t="s">
        <v>3208</v>
      </c>
      <c r="H3089" s="81"/>
      <c r="I3089" s="81" t="s">
        <v>20229</v>
      </c>
      <c r="J3089" s="81" t="s">
        <v>23920</v>
      </c>
      <c r="K3089" s="81"/>
      <c r="L3089" s="81"/>
      <c r="M3089" s="100"/>
    </row>
    <row r="3090" spans="7:13">
      <c r="G3090" s="81" t="s">
        <v>3209</v>
      </c>
      <c r="H3090" s="81"/>
      <c r="I3090" s="81" t="s">
        <v>20229</v>
      </c>
      <c r="J3090" s="81" t="s">
        <v>23921</v>
      </c>
      <c r="K3090" s="81"/>
      <c r="L3090" s="81"/>
      <c r="M3090" s="100"/>
    </row>
    <row r="3091" spans="7:13">
      <c r="G3091" s="81" t="s">
        <v>3210</v>
      </c>
      <c r="H3091" s="81"/>
      <c r="I3091" s="81" t="s">
        <v>20229</v>
      </c>
      <c r="J3091" s="81" t="s">
        <v>23922</v>
      </c>
      <c r="K3091" s="81"/>
      <c r="L3091" s="81"/>
      <c r="M3091" s="100"/>
    </row>
    <row r="3092" spans="7:13">
      <c r="G3092" s="81" t="s">
        <v>3211</v>
      </c>
      <c r="H3092" s="81"/>
      <c r="I3092" s="81" t="s">
        <v>20229</v>
      </c>
      <c r="J3092" s="81" t="s">
        <v>23923</v>
      </c>
      <c r="K3092" s="81"/>
      <c r="L3092" s="81"/>
      <c r="M3092" s="100"/>
    </row>
    <row r="3093" spans="7:13">
      <c r="G3093" s="81" t="s">
        <v>3212</v>
      </c>
      <c r="H3093" s="81"/>
      <c r="I3093" s="81" t="s">
        <v>20229</v>
      </c>
      <c r="J3093" s="81" t="s">
        <v>23924</v>
      </c>
      <c r="K3093" s="81"/>
      <c r="L3093" s="81"/>
      <c r="M3093" s="100"/>
    </row>
    <row r="3094" spans="7:13">
      <c r="G3094" s="81" t="s">
        <v>3213</v>
      </c>
      <c r="H3094" s="81"/>
      <c r="I3094" s="81" t="s">
        <v>20229</v>
      </c>
      <c r="J3094" s="81" t="s">
        <v>23925</v>
      </c>
      <c r="K3094" s="81"/>
      <c r="L3094" s="81"/>
      <c r="M3094" s="100"/>
    </row>
    <row r="3095" spans="7:13">
      <c r="G3095" s="81" t="s">
        <v>3214</v>
      </c>
      <c r="H3095" s="81"/>
      <c r="I3095" s="81" t="s">
        <v>20229</v>
      </c>
      <c r="J3095" s="81" t="s">
        <v>23926</v>
      </c>
      <c r="K3095" s="81"/>
      <c r="L3095" s="81"/>
      <c r="M3095" s="100"/>
    </row>
    <row r="3096" spans="7:13">
      <c r="G3096" s="81" t="s">
        <v>3215</v>
      </c>
      <c r="H3096" s="81"/>
      <c r="I3096" s="81" t="s">
        <v>20229</v>
      </c>
      <c r="J3096" s="81" t="s">
        <v>23927</v>
      </c>
      <c r="K3096" s="81"/>
      <c r="L3096" s="81"/>
      <c r="M3096" s="100"/>
    </row>
    <row r="3097" spans="7:13">
      <c r="G3097" s="81" t="s">
        <v>3216</v>
      </c>
      <c r="H3097" s="81"/>
      <c r="I3097" s="81" t="s">
        <v>20229</v>
      </c>
      <c r="J3097" s="81" t="s">
        <v>23928</v>
      </c>
      <c r="K3097" s="81"/>
      <c r="L3097" s="81"/>
      <c r="M3097" s="100"/>
    </row>
    <row r="3098" spans="7:13">
      <c r="G3098" s="81" t="s">
        <v>3217</v>
      </c>
      <c r="H3098" s="81"/>
      <c r="I3098" s="81" t="s">
        <v>20229</v>
      </c>
      <c r="J3098" s="81" t="s">
        <v>23929</v>
      </c>
      <c r="K3098" s="81"/>
      <c r="L3098" s="81"/>
      <c r="M3098" s="100"/>
    </row>
    <row r="3099" spans="7:13">
      <c r="G3099" s="81" t="s">
        <v>3218</v>
      </c>
      <c r="H3099" s="81"/>
      <c r="I3099" s="81" t="s">
        <v>20229</v>
      </c>
      <c r="J3099" s="81" t="s">
        <v>23930</v>
      </c>
      <c r="K3099" s="81"/>
      <c r="L3099" s="81"/>
      <c r="M3099" s="100"/>
    </row>
    <row r="3100" spans="7:13">
      <c r="G3100" s="81" t="s">
        <v>3219</v>
      </c>
      <c r="H3100" s="81"/>
      <c r="I3100" s="81" t="s">
        <v>20229</v>
      </c>
      <c r="J3100" s="81" t="s">
        <v>23931</v>
      </c>
      <c r="K3100" s="81"/>
      <c r="L3100" s="81"/>
      <c r="M3100" s="100"/>
    </row>
    <row r="3101" spans="7:13">
      <c r="G3101" s="81" t="s">
        <v>3220</v>
      </c>
      <c r="H3101" s="81" t="s">
        <v>20611</v>
      </c>
      <c r="I3101" s="81" t="s">
        <v>20612</v>
      </c>
      <c r="J3101" s="100">
        <v>69841</v>
      </c>
      <c r="K3101" s="81"/>
      <c r="L3101" s="81"/>
      <c r="M3101" s="81"/>
    </row>
    <row r="3102" spans="7:13">
      <c r="G3102" s="81" t="s">
        <v>3221</v>
      </c>
      <c r="H3102" s="81"/>
      <c r="I3102" s="81" t="s">
        <v>20229</v>
      </c>
      <c r="J3102" s="81" t="s">
        <v>23932</v>
      </c>
      <c r="K3102" s="81"/>
      <c r="L3102" s="81"/>
      <c r="M3102" s="100"/>
    </row>
    <row r="3103" spans="7:13">
      <c r="G3103" s="81" t="s">
        <v>3222</v>
      </c>
      <c r="H3103" s="81"/>
      <c r="I3103" s="81" t="s">
        <v>20229</v>
      </c>
      <c r="J3103" s="81" t="s">
        <v>23933</v>
      </c>
      <c r="K3103" s="81"/>
      <c r="L3103" s="81"/>
      <c r="M3103" s="100"/>
    </row>
    <row r="3104" spans="7:13">
      <c r="G3104" s="81" t="s">
        <v>3223</v>
      </c>
      <c r="H3104" s="81"/>
      <c r="I3104" s="81" t="s">
        <v>20229</v>
      </c>
      <c r="J3104" s="81" t="s">
        <v>23934</v>
      </c>
      <c r="K3104" s="81"/>
      <c r="L3104" s="81"/>
      <c r="M3104" s="100"/>
    </row>
    <row r="3105" spans="7:13">
      <c r="G3105" s="81" t="s">
        <v>3224</v>
      </c>
      <c r="H3105" s="81"/>
      <c r="I3105" s="81" t="s">
        <v>20229</v>
      </c>
      <c r="J3105" s="81" t="s">
        <v>23935</v>
      </c>
      <c r="K3105" s="81"/>
      <c r="L3105" s="81"/>
      <c r="M3105" s="100"/>
    </row>
    <row r="3106" spans="7:13">
      <c r="G3106" s="81" t="s">
        <v>3225</v>
      </c>
      <c r="H3106" s="81"/>
      <c r="I3106" s="81" t="s">
        <v>20229</v>
      </c>
      <c r="J3106" s="81" t="s">
        <v>23936</v>
      </c>
      <c r="K3106" s="81"/>
      <c r="L3106" s="81"/>
      <c r="M3106" s="100"/>
    </row>
    <row r="3107" spans="7:13">
      <c r="G3107" s="81" t="s">
        <v>3226</v>
      </c>
      <c r="H3107" s="81"/>
      <c r="I3107" s="81" t="s">
        <v>20229</v>
      </c>
      <c r="J3107" s="81" t="s">
        <v>23937</v>
      </c>
      <c r="K3107" s="81"/>
      <c r="L3107" s="81"/>
      <c r="M3107" s="100"/>
    </row>
    <row r="3108" spans="7:13">
      <c r="G3108" s="81" t="s">
        <v>3227</v>
      </c>
      <c r="H3108" s="81"/>
      <c r="I3108" s="81" t="s">
        <v>20229</v>
      </c>
      <c r="J3108" s="81" t="s">
        <v>23938</v>
      </c>
      <c r="K3108" s="81"/>
      <c r="L3108" s="81"/>
      <c r="M3108" s="100"/>
    </row>
    <row r="3109" spans="7:13">
      <c r="G3109" s="81" t="s">
        <v>3228</v>
      </c>
      <c r="H3109" s="81"/>
      <c r="I3109" s="81" t="s">
        <v>20229</v>
      </c>
      <c r="J3109" s="81" t="s">
        <v>23939</v>
      </c>
      <c r="K3109" s="81"/>
      <c r="L3109" s="81"/>
      <c r="M3109" s="100"/>
    </row>
    <row r="3110" spans="7:13">
      <c r="G3110" s="81" t="s">
        <v>3229</v>
      </c>
      <c r="H3110" s="81"/>
      <c r="I3110" s="81" t="s">
        <v>20229</v>
      </c>
      <c r="J3110" s="81" t="s">
        <v>23940</v>
      </c>
      <c r="K3110" s="81"/>
      <c r="L3110" s="81"/>
      <c r="M3110" s="100"/>
    </row>
    <row r="3111" spans="7:13">
      <c r="G3111" s="81" t="s">
        <v>3230</v>
      </c>
      <c r="H3111" s="81"/>
      <c r="I3111" s="81" t="s">
        <v>20229</v>
      </c>
      <c r="J3111" s="81" t="s">
        <v>23941</v>
      </c>
      <c r="K3111" s="81"/>
      <c r="L3111" s="81"/>
      <c r="M3111" s="100"/>
    </row>
    <row r="3112" spans="7:13">
      <c r="G3112" s="81" t="s">
        <v>3231</v>
      </c>
      <c r="H3112" s="81"/>
      <c r="I3112" s="81" t="s">
        <v>20229</v>
      </c>
      <c r="J3112" s="81" t="s">
        <v>23942</v>
      </c>
      <c r="K3112" s="81"/>
      <c r="L3112" s="81"/>
      <c r="M3112" s="100"/>
    </row>
    <row r="3113" spans="7:13">
      <c r="G3113" s="81" t="s">
        <v>3232</v>
      </c>
      <c r="H3113" s="81"/>
      <c r="I3113" s="81" t="s">
        <v>20229</v>
      </c>
      <c r="J3113" s="81" t="s">
        <v>23943</v>
      </c>
      <c r="K3113" s="81"/>
      <c r="L3113" s="81"/>
      <c r="M3113" s="100"/>
    </row>
    <row r="3114" spans="7:13">
      <c r="G3114" s="81" t="s">
        <v>3233</v>
      </c>
      <c r="H3114" s="81" t="s">
        <v>20611</v>
      </c>
      <c r="I3114" s="81" t="s">
        <v>20612</v>
      </c>
      <c r="J3114" s="100">
        <v>70246</v>
      </c>
      <c r="K3114" s="81"/>
      <c r="L3114" s="81"/>
      <c r="M3114" s="81"/>
    </row>
    <row r="3115" spans="7:13">
      <c r="G3115" s="81" t="s">
        <v>3234</v>
      </c>
      <c r="H3115" s="81"/>
      <c r="I3115" s="81" t="s">
        <v>20229</v>
      </c>
      <c r="J3115" s="81" t="s">
        <v>23944</v>
      </c>
      <c r="K3115" s="81"/>
      <c r="L3115" s="81"/>
      <c r="M3115" s="100"/>
    </row>
    <row r="3116" spans="7:13">
      <c r="G3116" s="81" t="s">
        <v>3235</v>
      </c>
      <c r="H3116" s="81" t="s">
        <v>20611</v>
      </c>
      <c r="I3116" s="81" t="s">
        <v>20612</v>
      </c>
      <c r="J3116" s="100">
        <v>70254</v>
      </c>
      <c r="K3116" s="81"/>
      <c r="L3116" s="81"/>
      <c r="M3116" s="81"/>
    </row>
    <row r="3117" spans="7:13">
      <c r="G3117" s="81" t="s">
        <v>3236</v>
      </c>
      <c r="H3117" s="81"/>
      <c r="I3117" s="81" t="s">
        <v>20229</v>
      </c>
      <c r="J3117" s="81" t="s">
        <v>23945</v>
      </c>
      <c r="K3117" s="81"/>
      <c r="L3117" s="81"/>
      <c r="M3117" s="100"/>
    </row>
    <row r="3118" spans="7:13">
      <c r="G3118" s="81" t="s">
        <v>3237</v>
      </c>
      <c r="H3118" s="81"/>
      <c r="I3118" s="81" t="s">
        <v>20229</v>
      </c>
      <c r="J3118" s="81" t="s">
        <v>23946</v>
      </c>
      <c r="K3118" s="81"/>
      <c r="L3118" s="81"/>
      <c r="M3118" s="100"/>
    </row>
    <row r="3119" spans="7:13">
      <c r="G3119" s="81" t="s">
        <v>3238</v>
      </c>
      <c r="H3119" s="81"/>
      <c r="I3119" s="81" t="s">
        <v>20229</v>
      </c>
      <c r="J3119" s="81" t="s">
        <v>23947</v>
      </c>
      <c r="K3119" s="81"/>
      <c r="L3119" s="81"/>
      <c r="M3119" s="100"/>
    </row>
    <row r="3120" spans="7:13">
      <c r="G3120" s="81" t="s">
        <v>3239</v>
      </c>
      <c r="H3120" s="81"/>
      <c r="I3120" s="81" t="s">
        <v>20229</v>
      </c>
      <c r="J3120" s="81" t="s">
        <v>23948</v>
      </c>
      <c r="K3120" s="81"/>
      <c r="L3120" s="81"/>
      <c r="M3120" s="100"/>
    </row>
    <row r="3121" spans="7:13">
      <c r="G3121" s="81" t="s">
        <v>3240</v>
      </c>
      <c r="H3121" s="81"/>
      <c r="I3121" s="81" t="s">
        <v>20229</v>
      </c>
      <c r="J3121" s="81" t="s">
        <v>23949</v>
      </c>
      <c r="K3121" s="81"/>
      <c r="L3121" s="81"/>
      <c r="M3121" s="100"/>
    </row>
    <row r="3122" spans="7:13">
      <c r="G3122" s="81" t="s">
        <v>3241</v>
      </c>
      <c r="H3122" s="81"/>
      <c r="I3122" s="81" t="s">
        <v>20229</v>
      </c>
      <c r="J3122" s="81" t="s">
        <v>23950</v>
      </c>
      <c r="K3122" s="81"/>
      <c r="L3122" s="81"/>
      <c r="M3122" s="100"/>
    </row>
    <row r="3123" spans="7:13">
      <c r="G3123" s="81" t="s">
        <v>3242</v>
      </c>
      <c r="H3123" s="81"/>
      <c r="I3123" s="81" t="s">
        <v>20229</v>
      </c>
      <c r="J3123" s="81" t="s">
        <v>23951</v>
      </c>
      <c r="K3123" s="81"/>
      <c r="L3123" s="81"/>
      <c r="M3123" s="100"/>
    </row>
    <row r="3124" spans="7:13">
      <c r="G3124" s="81" t="s">
        <v>3243</v>
      </c>
      <c r="H3124" s="81"/>
      <c r="I3124" s="81" t="s">
        <v>20229</v>
      </c>
      <c r="J3124" s="81" t="s">
        <v>23952</v>
      </c>
      <c r="K3124" s="81"/>
      <c r="L3124" s="81"/>
      <c r="M3124" s="100"/>
    </row>
    <row r="3125" spans="7:13">
      <c r="G3125" s="81" t="s">
        <v>3244</v>
      </c>
      <c r="H3125" s="81" t="s">
        <v>20611</v>
      </c>
      <c r="I3125" s="81" t="s">
        <v>20612</v>
      </c>
      <c r="J3125" s="100">
        <v>70661</v>
      </c>
      <c r="K3125" s="81"/>
      <c r="L3125" s="81"/>
      <c r="M3125" s="81"/>
    </row>
    <row r="3126" spans="7:13">
      <c r="G3126" s="81" t="s">
        <v>3245</v>
      </c>
      <c r="H3126" s="81" t="s">
        <v>20611</v>
      </c>
      <c r="I3126" s="81" t="s">
        <v>20612</v>
      </c>
      <c r="J3126" s="100">
        <v>70734</v>
      </c>
      <c r="K3126" s="81"/>
      <c r="L3126" s="81"/>
      <c r="M3126" s="81"/>
    </row>
    <row r="3127" spans="7:13">
      <c r="G3127" s="81" t="s">
        <v>3246</v>
      </c>
      <c r="H3127" s="81" t="s">
        <v>20611</v>
      </c>
      <c r="I3127" s="81" t="s">
        <v>20612</v>
      </c>
      <c r="J3127" s="100">
        <v>70777</v>
      </c>
      <c r="K3127" s="81"/>
      <c r="L3127" s="81"/>
      <c r="M3127" s="81"/>
    </row>
    <row r="3128" spans="7:13">
      <c r="G3128" s="81" t="s">
        <v>3247</v>
      </c>
      <c r="H3128" s="81" t="s">
        <v>20611</v>
      </c>
      <c r="I3128" s="81" t="s">
        <v>20612</v>
      </c>
      <c r="J3128" s="100">
        <v>71056</v>
      </c>
      <c r="K3128" s="81"/>
      <c r="L3128" s="81"/>
      <c r="M3128" s="81"/>
    </row>
    <row r="3129" spans="7:13">
      <c r="G3129" s="81" t="s">
        <v>3248</v>
      </c>
      <c r="H3129" s="81" t="s">
        <v>20611</v>
      </c>
      <c r="I3129" s="81" t="s">
        <v>20612</v>
      </c>
      <c r="J3129" s="100">
        <v>71188</v>
      </c>
      <c r="K3129" s="81"/>
      <c r="L3129" s="81"/>
      <c r="M3129" s="81"/>
    </row>
    <row r="3130" spans="7:13">
      <c r="G3130" s="81" t="s">
        <v>3249</v>
      </c>
      <c r="H3130" s="81" t="s">
        <v>20611</v>
      </c>
      <c r="I3130" s="81" t="s">
        <v>20612</v>
      </c>
      <c r="J3130" s="100">
        <v>71749</v>
      </c>
      <c r="K3130" s="81"/>
      <c r="L3130" s="81"/>
      <c r="M3130" s="81"/>
    </row>
    <row r="3131" spans="7:13">
      <c r="G3131" s="81" t="s">
        <v>3250</v>
      </c>
      <c r="H3131" s="81" t="s">
        <v>20611</v>
      </c>
      <c r="I3131" s="81" t="s">
        <v>20612</v>
      </c>
      <c r="J3131" s="100">
        <v>71781</v>
      </c>
      <c r="K3131" s="81"/>
      <c r="L3131" s="81"/>
      <c r="M3131" s="81"/>
    </row>
    <row r="3132" spans="7:13">
      <c r="G3132" s="81" t="s">
        <v>3251</v>
      </c>
      <c r="H3132" s="81" t="s">
        <v>20611</v>
      </c>
      <c r="I3132" s="81" t="s">
        <v>20612</v>
      </c>
      <c r="J3132" s="100">
        <v>71870</v>
      </c>
      <c r="K3132" s="81"/>
      <c r="L3132" s="81"/>
      <c r="M3132" s="81"/>
    </row>
    <row r="3133" spans="7:13">
      <c r="G3133" s="81" t="s">
        <v>3252</v>
      </c>
      <c r="H3133" s="81"/>
      <c r="I3133" s="81" t="s">
        <v>20229</v>
      </c>
      <c r="J3133" s="81" t="s">
        <v>23953</v>
      </c>
      <c r="K3133" s="81"/>
      <c r="L3133" s="81"/>
      <c r="M3133" s="100"/>
    </row>
    <row r="3134" spans="7:13">
      <c r="G3134" s="81" t="s">
        <v>3253</v>
      </c>
      <c r="H3134" s="81"/>
      <c r="I3134" s="81" t="s">
        <v>20229</v>
      </c>
      <c r="J3134" s="81" t="s">
        <v>23954</v>
      </c>
      <c r="K3134" s="81"/>
      <c r="L3134" s="81"/>
      <c r="M3134" s="100"/>
    </row>
    <row r="3135" spans="7:13">
      <c r="G3135" s="81" t="s">
        <v>3254</v>
      </c>
      <c r="H3135" s="81"/>
      <c r="I3135" s="81" t="s">
        <v>20229</v>
      </c>
      <c r="J3135" s="81" t="s">
        <v>23955</v>
      </c>
      <c r="K3135" s="81"/>
      <c r="L3135" s="81"/>
      <c r="M3135" s="100"/>
    </row>
    <row r="3136" spans="7:13">
      <c r="G3136" s="81" t="s">
        <v>3255</v>
      </c>
      <c r="H3136" s="81"/>
      <c r="I3136" s="81" t="s">
        <v>20229</v>
      </c>
      <c r="J3136" s="81" t="s">
        <v>23956</v>
      </c>
      <c r="K3136" s="81"/>
      <c r="L3136" s="81"/>
      <c r="M3136" s="100"/>
    </row>
    <row r="3137" spans="7:13">
      <c r="G3137" s="81" t="s">
        <v>3256</v>
      </c>
      <c r="H3137" s="81" t="s">
        <v>20611</v>
      </c>
      <c r="I3137" s="81" t="s">
        <v>20612</v>
      </c>
      <c r="J3137" s="100">
        <v>72086</v>
      </c>
      <c r="K3137" s="81"/>
      <c r="L3137" s="81"/>
      <c r="M3137" s="81"/>
    </row>
    <row r="3138" spans="7:13">
      <c r="G3138" s="81" t="s">
        <v>3257</v>
      </c>
      <c r="H3138" s="81"/>
      <c r="I3138" s="81" t="s">
        <v>20229</v>
      </c>
      <c r="J3138" s="81" t="s">
        <v>23957</v>
      </c>
      <c r="K3138" s="81"/>
      <c r="L3138" s="81"/>
      <c r="M3138" s="100"/>
    </row>
    <row r="3139" spans="7:13">
      <c r="G3139" s="81" t="s">
        <v>3258</v>
      </c>
      <c r="H3139" s="81" t="s">
        <v>20611</v>
      </c>
      <c r="I3139" s="81" t="s">
        <v>20612</v>
      </c>
      <c r="J3139" s="100">
        <v>72095</v>
      </c>
      <c r="K3139" s="81"/>
      <c r="L3139" s="81"/>
      <c r="M3139" s="81"/>
    </row>
    <row r="3140" spans="7:13">
      <c r="G3140" s="81" t="s">
        <v>3259</v>
      </c>
      <c r="H3140" s="81"/>
      <c r="I3140" s="81" t="s">
        <v>20229</v>
      </c>
      <c r="J3140" s="81" t="s">
        <v>23958</v>
      </c>
      <c r="K3140" s="81"/>
      <c r="L3140" s="81"/>
      <c r="M3140" s="100"/>
    </row>
    <row r="3141" spans="7:13">
      <c r="G3141" s="81" t="s">
        <v>3260</v>
      </c>
      <c r="H3141" s="81"/>
      <c r="I3141" s="81" t="s">
        <v>20229</v>
      </c>
      <c r="J3141" s="81" t="s">
        <v>23959</v>
      </c>
      <c r="K3141" s="81"/>
      <c r="L3141" s="81"/>
      <c r="M3141" s="100"/>
    </row>
    <row r="3142" spans="7:13">
      <c r="G3142" s="81" t="s">
        <v>3261</v>
      </c>
      <c r="H3142" s="81" t="s">
        <v>20611</v>
      </c>
      <c r="I3142" s="81" t="s">
        <v>20612</v>
      </c>
      <c r="J3142" s="100">
        <v>72222</v>
      </c>
      <c r="K3142" s="81"/>
      <c r="L3142" s="81"/>
      <c r="M3142" s="81"/>
    </row>
    <row r="3143" spans="7:13">
      <c r="G3143" s="81" t="s">
        <v>3262</v>
      </c>
      <c r="H3143" s="81"/>
      <c r="I3143" s="81" t="s">
        <v>20229</v>
      </c>
      <c r="J3143" s="81" t="s">
        <v>23960</v>
      </c>
      <c r="K3143" s="81"/>
      <c r="L3143" s="81"/>
      <c r="M3143" s="100"/>
    </row>
    <row r="3144" spans="7:13">
      <c r="G3144" s="81" t="s">
        <v>3263</v>
      </c>
      <c r="H3144" s="81"/>
      <c r="I3144" s="81" t="s">
        <v>20229</v>
      </c>
      <c r="J3144" s="81" t="s">
        <v>23961</v>
      </c>
      <c r="K3144" s="81"/>
      <c r="L3144" s="81"/>
      <c r="M3144" s="100"/>
    </row>
    <row r="3145" spans="7:13">
      <c r="G3145" s="81" t="s">
        <v>3264</v>
      </c>
      <c r="H3145" s="81"/>
      <c r="I3145" s="81" t="s">
        <v>20229</v>
      </c>
      <c r="J3145" s="81" t="s">
        <v>23962</v>
      </c>
      <c r="K3145" s="81"/>
      <c r="L3145" s="81"/>
      <c r="M3145" s="100"/>
    </row>
    <row r="3146" spans="7:13">
      <c r="G3146" s="81" t="s">
        <v>3265</v>
      </c>
      <c r="H3146" s="81"/>
      <c r="I3146" s="81" t="s">
        <v>20229</v>
      </c>
      <c r="J3146" s="81" t="s">
        <v>23963</v>
      </c>
      <c r="K3146" s="81"/>
      <c r="L3146" s="81"/>
      <c r="M3146" s="100"/>
    </row>
    <row r="3147" spans="7:13">
      <c r="G3147" s="81" t="s">
        <v>3266</v>
      </c>
      <c r="H3147" s="81"/>
      <c r="I3147" s="81" t="s">
        <v>20229</v>
      </c>
      <c r="J3147" s="81" t="s">
        <v>23964</v>
      </c>
      <c r="K3147" s="81"/>
      <c r="L3147" s="81"/>
      <c r="M3147" s="100"/>
    </row>
    <row r="3148" spans="7:13">
      <c r="G3148" s="81" t="s">
        <v>3267</v>
      </c>
      <c r="H3148" s="81"/>
      <c r="I3148" s="81" t="s">
        <v>20229</v>
      </c>
      <c r="J3148" s="81" t="s">
        <v>23965</v>
      </c>
      <c r="K3148" s="81"/>
      <c r="L3148" s="81"/>
      <c r="M3148" s="100"/>
    </row>
    <row r="3149" spans="7:13">
      <c r="G3149" s="81" t="s">
        <v>3268</v>
      </c>
      <c r="H3149" s="81"/>
      <c r="I3149" s="81" t="s">
        <v>20229</v>
      </c>
      <c r="J3149" s="81" t="s">
        <v>23966</v>
      </c>
      <c r="K3149" s="81"/>
      <c r="L3149" s="81"/>
      <c r="M3149" s="100"/>
    </row>
    <row r="3150" spans="7:13">
      <c r="G3150" s="81" t="s">
        <v>3269</v>
      </c>
      <c r="H3150" s="81"/>
      <c r="I3150" s="81" t="s">
        <v>20229</v>
      </c>
      <c r="J3150" s="81" t="s">
        <v>23967</v>
      </c>
      <c r="K3150" s="81"/>
      <c r="L3150" s="81"/>
      <c r="M3150" s="100"/>
    </row>
    <row r="3151" spans="7:13">
      <c r="G3151" s="81" t="s">
        <v>3270</v>
      </c>
      <c r="H3151" s="81"/>
      <c r="I3151" s="81" t="s">
        <v>20229</v>
      </c>
      <c r="J3151" s="81" t="s">
        <v>23968</v>
      </c>
      <c r="K3151" s="81"/>
      <c r="L3151" s="81"/>
      <c r="M3151" s="100"/>
    </row>
    <row r="3152" spans="7:13">
      <c r="G3152" s="81" t="s">
        <v>3271</v>
      </c>
      <c r="H3152" s="81"/>
      <c r="I3152" s="81" t="s">
        <v>20229</v>
      </c>
      <c r="J3152" s="81" t="s">
        <v>23969</v>
      </c>
      <c r="K3152" s="81"/>
      <c r="L3152" s="81"/>
      <c r="M3152" s="100"/>
    </row>
    <row r="3153" spans="7:13">
      <c r="G3153" s="81" t="s">
        <v>3272</v>
      </c>
      <c r="H3153" s="81" t="s">
        <v>20611</v>
      </c>
      <c r="I3153" s="81" t="s">
        <v>20612</v>
      </c>
      <c r="J3153" s="100">
        <v>72613</v>
      </c>
      <c r="K3153" s="81"/>
      <c r="L3153" s="81"/>
      <c r="M3153" s="81"/>
    </row>
    <row r="3154" spans="7:13">
      <c r="G3154" s="81" t="s">
        <v>3273</v>
      </c>
      <c r="H3154" s="81"/>
      <c r="I3154" s="81" t="s">
        <v>20229</v>
      </c>
      <c r="J3154" s="81" t="s">
        <v>23970</v>
      </c>
      <c r="K3154" s="81"/>
      <c r="L3154" s="81"/>
      <c r="M3154" s="100"/>
    </row>
    <row r="3155" spans="7:13">
      <c r="G3155" s="81" t="s">
        <v>3274</v>
      </c>
      <c r="H3155" s="81"/>
      <c r="I3155" s="81" t="s">
        <v>20229</v>
      </c>
      <c r="J3155" s="81" t="s">
        <v>23971</v>
      </c>
      <c r="K3155" s="81"/>
      <c r="L3155" s="81"/>
      <c r="M3155" s="100"/>
    </row>
    <row r="3156" spans="7:13">
      <c r="G3156" s="81" t="s">
        <v>3275</v>
      </c>
      <c r="H3156" s="81" t="s">
        <v>20611</v>
      </c>
      <c r="I3156" s="81" t="s">
        <v>20612</v>
      </c>
      <c r="J3156" s="100">
        <v>72745</v>
      </c>
      <c r="K3156" s="81"/>
      <c r="L3156" s="81"/>
      <c r="M3156" s="81"/>
    </row>
    <row r="3157" spans="7:13">
      <c r="G3157" s="81" t="s">
        <v>3276</v>
      </c>
      <c r="H3157" s="81"/>
      <c r="I3157" s="81" t="s">
        <v>20229</v>
      </c>
      <c r="J3157" s="81" t="s">
        <v>23972</v>
      </c>
      <c r="K3157" s="81"/>
      <c r="L3157" s="81"/>
      <c r="M3157" s="100"/>
    </row>
    <row r="3158" spans="7:13">
      <c r="G3158" s="81" t="s">
        <v>3277</v>
      </c>
      <c r="H3158" s="81"/>
      <c r="I3158" s="81" t="s">
        <v>20229</v>
      </c>
      <c r="J3158" s="81" t="s">
        <v>23973</v>
      </c>
      <c r="K3158" s="81"/>
      <c r="L3158" s="81"/>
      <c r="M3158" s="100"/>
    </row>
    <row r="3159" spans="7:13">
      <c r="G3159" s="81" t="s">
        <v>3278</v>
      </c>
      <c r="H3159" s="81" t="s">
        <v>20611</v>
      </c>
      <c r="I3159" s="81" t="s">
        <v>20612</v>
      </c>
      <c r="J3159" s="100">
        <v>72877</v>
      </c>
      <c r="K3159" s="81"/>
      <c r="L3159" s="81"/>
      <c r="M3159" s="81"/>
    </row>
    <row r="3160" spans="7:13">
      <c r="G3160" s="81" t="s">
        <v>3279</v>
      </c>
      <c r="H3160" s="81" t="s">
        <v>20611</v>
      </c>
      <c r="I3160" s="81" t="s">
        <v>20612</v>
      </c>
      <c r="J3160" s="100">
        <v>72907</v>
      </c>
      <c r="K3160" s="81"/>
      <c r="L3160" s="81"/>
      <c r="M3160" s="81"/>
    </row>
    <row r="3161" spans="7:13">
      <c r="G3161" s="81" t="s">
        <v>3280</v>
      </c>
      <c r="H3161" s="81"/>
      <c r="I3161" s="81" t="s">
        <v>20229</v>
      </c>
      <c r="J3161" s="81" t="s">
        <v>23974</v>
      </c>
      <c r="K3161" s="81"/>
      <c r="L3161" s="81"/>
      <c r="M3161" s="100"/>
    </row>
    <row r="3162" spans="7:13">
      <c r="G3162" s="81" t="s">
        <v>3281</v>
      </c>
      <c r="H3162" s="81"/>
      <c r="I3162" s="81" t="s">
        <v>20229</v>
      </c>
      <c r="J3162" s="81" t="s">
        <v>23975</v>
      </c>
      <c r="K3162" s="81"/>
      <c r="L3162" s="81"/>
      <c r="M3162" s="100"/>
    </row>
    <row r="3163" spans="7:13">
      <c r="G3163" s="81" t="s">
        <v>3282</v>
      </c>
      <c r="H3163" s="81"/>
      <c r="I3163" s="81" t="s">
        <v>20229</v>
      </c>
      <c r="J3163" s="81" t="s">
        <v>23976</v>
      </c>
      <c r="K3163" s="81"/>
      <c r="L3163" s="81"/>
      <c r="M3163" s="100"/>
    </row>
    <row r="3164" spans="7:13">
      <c r="G3164" s="81" t="s">
        <v>3283</v>
      </c>
      <c r="H3164" s="81"/>
      <c r="I3164" s="81" t="s">
        <v>20229</v>
      </c>
      <c r="J3164" s="81" t="s">
        <v>23977</v>
      </c>
      <c r="K3164" s="81"/>
      <c r="L3164" s="81"/>
      <c r="M3164" s="100"/>
    </row>
    <row r="3165" spans="7:13">
      <c r="G3165" s="81" t="s">
        <v>3284</v>
      </c>
      <c r="H3165" s="81" t="s">
        <v>20611</v>
      </c>
      <c r="I3165" s="81" t="s">
        <v>20612</v>
      </c>
      <c r="J3165" s="100">
        <v>73065</v>
      </c>
      <c r="K3165" s="81"/>
      <c r="L3165" s="81"/>
      <c r="M3165" s="81"/>
    </row>
    <row r="3166" spans="7:13">
      <c r="G3166" s="81" t="s">
        <v>3285</v>
      </c>
      <c r="H3166" s="81" t="s">
        <v>20611</v>
      </c>
      <c r="I3166" s="81" t="s">
        <v>20612</v>
      </c>
      <c r="J3166" s="100">
        <v>73393</v>
      </c>
      <c r="K3166" s="81"/>
      <c r="L3166" s="81"/>
      <c r="M3166" s="81"/>
    </row>
    <row r="3167" spans="7:13">
      <c r="G3167" s="81" t="s">
        <v>3286</v>
      </c>
      <c r="H3167" s="81"/>
      <c r="I3167" s="81" t="s">
        <v>20229</v>
      </c>
      <c r="J3167" s="81" t="s">
        <v>23978</v>
      </c>
      <c r="K3167" s="81"/>
      <c r="L3167" s="81"/>
      <c r="M3167" s="100"/>
    </row>
    <row r="3168" spans="7:13">
      <c r="G3168" s="81" t="s">
        <v>3287</v>
      </c>
      <c r="H3168" s="81" t="s">
        <v>20611</v>
      </c>
      <c r="I3168" s="81" t="s">
        <v>20612</v>
      </c>
      <c r="J3168" s="100">
        <v>73547</v>
      </c>
      <c r="K3168" s="81"/>
      <c r="L3168" s="81"/>
      <c r="M3168" s="81"/>
    </row>
    <row r="3169" spans="7:13">
      <c r="G3169" s="81" t="s">
        <v>3288</v>
      </c>
      <c r="H3169" s="81"/>
      <c r="I3169" s="81" t="s">
        <v>20229</v>
      </c>
      <c r="J3169" s="81" t="s">
        <v>23979</v>
      </c>
      <c r="K3169" s="81"/>
      <c r="L3169" s="81"/>
      <c r="M3169" s="100"/>
    </row>
    <row r="3170" spans="7:13">
      <c r="G3170" s="81" t="s">
        <v>3289</v>
      </c>
      <c r="H3170" s="81"/>
      <c r="I3170" s="81" t="s">
        <v>20229</v>
      </c>
      <c r="J3170" s="81" t="s">
        <v>23980</v>
      </c>
      <c r="K3170" s="81"/>
      <c r="L3170" s="81"/>
      <c r="M3170" s="100"/>
    </row>
    <row r="3171" spans="7:13">
      <c r="G3171" s="81" t="s">
        <v>3290</v>
      </c>
      <c r="H3171" s="81"/>
      <c r="I3171" s="81" t="s">
        <v>20229</v>
      </c>
      <c r="J3171" s="81" t="s">
        <v>23981</v>
      </c>
      <c r="K3171" s="81"/>
      <c r="L3171" s="81"/>
      <c r="M3171" s="100"/>
    </row>
    <row r="3172" spans="7:13">
      <c r="G3172" s="81" t="s">
        <v>3291</v>
      </c>
      <c r="H3172" s="81"/>
      <c r="I3172" s="81" t="s">
        <v>20229</v>
      </c>
      <c r="J3172" s="81" t="s">
        <v>23982</v>
      </c>
      <c r="K3172" s="81"/>
      <c r="L3172" s="81"/>
      <c r="M3172" s="100"/>
    </row>
    <row r="3173" spans="7:13">
      <c r="G3173" s="81" t="s">
        <v>3292</v>
      </c>
      <c r="H3173" s="81"/>
      <c r="I3173" s="81" t="s">
        <v>20229</v>
      </c>
      <c r="J3173" s="81" t="s">
        <v>23983</v>
      </c>
      <c r="K3173" s="81"/>
      <c r="L3173" s="81"/>
      <c r="M3173" s="100"/>
    </row>
    <row r="3174" spans="7:13">
      <c r="G3174" s="81" t="s">
        <v>3293</v>
      </c>
      <c r="H3174" s="81" t="s">
        <v>20611</v>
      </c>
      <c r="I3174" s="81" t="s">
        <v>20612</v>
      </c>
      <c r="J3174" s="100">
        <v>73745</v>
      </c>
      <c r="K3174" s="81"/>
      <c r="L3174" s="81"/>
      <c r="M3174" s="81"/>
    </row>
    <row r="3175" spans="7:13">
      <c r="G3175" s="81" t="s">
        <v>3294</v>
      </c>
      <c r="H3175" s="81"/>
      <c r="I3175" s="81" t="s">
        <v>20229</v>
      </c>
      <c r="J3175" s="81" t="s">
        <v>23984</v>
      </c>
      <c r="K3175" s="81"/>
      <c r="L3175" s="81"/>
      <c r="M3175" s="100"/>
    </row>
    <row r="3176" spans="7:13">
      <c r="G3176" s="81" t="s">
        <v>3295</v>
      </c>
      <c r="H3176" s="81"/>
      <c r="I3176" s="81" t="s">
        <v>20229</v>
      </c>
      <c r="J3176" s="81" t="s">
        <v>23985</v>
      </c>
      <c r="K3176" s="81"/>
      <c r="L3176" s="81"/>
      <c r="M3176" s="100"/>
    </row>
    <row r="3177" spans="7:13">
      <c r="G3177" s="81" t="s">
        <v>3296</v>
      </c>
      <c r="H3177" s="81" t="s">
        <v>20611</v>
      </c>
      <c r="I3177" s="81" t="s">
        <v>20612</v>
      </c>
      <c r="J3177" s="100">
        <v>73784</v>
      </c>
      <c r="K3177" s="81"/>
      <c r="L3177" s="81"/>
      <c r="M3177" s="81"/>
    </row>
    <row r="3178" spans="7:13">
      <c r="G3178" s="81" t="s">
        <v>3297</v>
      </c>
      <c r="H3178" s="81"/>
      <c r="I3178" s="81" t="s">
        <v>20229</v>
      </c>
      <c r="J3178" s="81" t="s">
        <v>23986</v>
      </c>
      <c r="K3178" s="81"/>
      <c r="L3178" s="81"/>
      <c r="M3178" s="100"/>
    </row>
    <row r="3179" spans="7:13">
      <c r="G3179" s="81" t="s">
        <v>3298</v>
      </c>
      <c r="H3179" s="81"/>
      <c r="I3179" s="81" t="s">
        <v>20229</v>
      </c>
      <c r="J3179" s="81" t="s">
        <v>23987</v>
      </c>
      <c r="K3179" s="81"/>
      <c r="L3179" s="81"/>
      <c r="M3179" s="100"/>
    </row>
    <row r="3180" spans="7:13">
      <c r="G3180" s="81" t="s">
        <v>3299</v>
      </c>
      <c r="H3180" s="81"/>
      <c r="I3180" s="81" t="s">
        <v>20229</v>
      </c>
      <c r="J3180" s="81" t="s">
        <v>23988</v>
      </c>
      <c r="K3180" s="81"/>
      <c r="L3180" s="81"/>
      <c r="M3180" s="100"/>
    </row>
    <row r="3181" spans="7:13">
      <c r="G3181" s="81" t="s">
        <v>3300</v>
      </c>
      <c r="H3181" s="81" t="s">
        <v>20611</v>
      </c>
      <c r="I3181" s="81" t="s">
        <v>20612</v>
      </c>
      <c r="J3181" s="100">
        <v>73911</v>
      </c>
      <c r="K3181" s="81"/>
      <c r="L3181" s="81"/>
      <c r="M3181" s="81"/>
    </row>
    <row r="3182" spans="7:13">
      <c r="G3182" s="81" t="s">
        <v>3301</v>
      </c>
      <c r="H3182" s="81"/>
      <c r="I3182" s="81" t="s">
        <v>20229</v>
      </c>
      <c r="J3182" s="81" t="s">
        <v>23989</v>
      </c>
      <c r="K3182" s="81"/>
      <c r="L3182" s="81"/>
      <c r="M3182" s="100"/>
    </row>
    <row r="3183" spans="7:13">
      <c r="G3183" s="81" t="s">
        <v>3302</v>
      </c>
      <c r="H3183" s="81"/>
      <c r="I3183" s="81" t="s">
        <v>20229</v>
      </c>
      <c r="J3183" s="81" t="s">
        <v>23990</v>
      </c>
      <c r="K3183" s="81"/>
      <c r="L3183" s="81"/>
      <c r="M3183" s="100"/>
    </row>
    <row r="3184" spans="7:13">
      <c r="G3184" s="81" t="s">
        <v>3303</v>
      </c>
      <c r="H3184" s="81" t="s">
        <v>20611</v>
      </c>
      <c r="I3184" s="81" t="s">
        <v>20612</v>
      </c>
      <c r="J3184" s="100">
        <v>74047</v>
      </c>
      <c r="K3184" s="81"/>
      <c r="L3184" s="81"/>
      <c r="M3184" s="81"/>
    </row>
    <row r="3185" spans="7:13">
      <c r="G3185" s="81" t="s">
        <v>3304</v>
      </c>
      <c r="H3185" s="81" t="s">
        <v>20611</v>
      </c>
      <c r="I3185" s="81" t="s">
        <v>20612</v>
      </c>
      <c r="J3185" s="100">
        <v>74179</v>
      </c>
      <c r="K3185" s="81"/>
      <c r="L3185" s="81"/>
      <c r="M3185" s="81"/>
    </row>
    <row r="3186" spans="7:13">
      <c r="G3186" s="81" t="s">
        <v>3305</v>
      </c>
      <c r="H3186" s="81" t="s">
        <v>20611</v>
      </c>
      <c r="I3186" s="81" t="s">
        <v>20612</v>
      </c>
      <c r="J3186" s="100">
        <v>74373</v>
      </c>
      <c r="K3186" s="81"/>
      <c r="L3186" s="81"/>
      <c r="M3186" s="81"/>
    </row>
    <row r="3187" spans="7:13">
      <c r="G3187" s="81" t="s">
        <v>3306</v>
      </c>
      <c r="H3187" s="81" t="s">
        <v>20611</v>
      </c>
      <c r="I3187" s="81" t="s">
        <v>20612</v>
      </c>
      <c r="J3187" s="100">
        <v>74438</v>
      </c>
      <c r="K3187" s="81"/>
      <c r="L3187" s="81"/>
      <c r="M3187" s="81"/>
    </row>
    <row r="3188" spans="7:13">
      <c r="G3188" s="81" t="s">
        <v>3307</v>
      </c>
      <c r="H3188" s="81" t="s">
        <v>20611</v>
      </c>
      <c r="I3188" s="81" t="s">
        <v>20612</v>
      </c>
      <c r="J3188" s="100">
        <v>74527</v>
      </c>
      <c r="K3188" s="81"/>
      <c r="L3188" s="81"/>
      <c r="M3188" s="81"/>
    </row>
    <row r="3189" spans="7:13">
      <c r="G3189" s="81" t="s">
        <v>3308</v>
      </c>
      <c r="H3189" s="81" t="s">
        <v>20611</v>
      </c>
      <c r="I3189" s="81" t="s">
        <v>20612</v>
      </c>
      <c r="J3189" s="100">
        <v>75604</v>
      </c>
      <c r="K3189" s="81"/>
      <c r="L3189" s="81"/>
      <c r="M3189" s="81"/>
    </row>
    <row r="3190" spans="7:13">
      <c r="G3190" s="81" t="s">
        <v>3309</v>
      </c>
      <c r="H3190" s="81" t="s">
        <v>20611</v>
      </c>
      <c r="I3190" s="81" t="s">
        <v>20612</v>
      </c>
      <c r="J3190" s="100">
        <v>75990</v>
      </c>
      <c r="K3190" s="81"/>
      <c r="L3190" s="81"/>
      <c r="M3190" s="81"/>
    </row>
    <row r="3191" spans="7:13">
      <c r="G3191" s="81" t="s">
        <v>3310</v>
      </c>
      <c r="H3191" s="81" t="s">
        <v>20611</v>
      </c>
      <c r="I3191" s="81" t="s">
        <v>20612</v>
      </c>
      <c r="J3191" s="100">
        <v>76074</v>
      </c>
      <c r="K3191" s="81"/>
      <c r="L3191" s="81"/>
      <c r="M3191" s="81"/>
    </row>
    <row r="3192" spans="7:13">
      <c r="G3192" s="81" t="s">
        <v>3311</v>
      </c>
      <c r="H3192" s="81" t="s">
        <v>20611</v>
      </c>
      <c r="I3192" s="81" t="s">
        <v>20612</v>
      </c>
      <c r="J3192" s="100">
        <v>76104</v>
      </c>
      <c r="K3192" s="81"/>
      <c r="L3192" s="81"/>
      <c r="M3192" s="81"/>
    </row>
    <row r="3193" spans="7:13">
      <c r="G3193" s="81" t="s">
        <v>3312</v>
      </c>
      <c r="H3193" s="81" t="s">
        <v>20611</v>
      </c>
      <c r="I3193" s="81" t="s">
        <v>20612</v>
      </c>
      <c r="J3193" s="100">
        <v>76120</v>
      </c>
      <c r="K3193" s="81"/>
      <c r="L3193" s="81"/>
      <c r="M3193" s="81"/>
    </row>
    <row r="3194" spans="7:13">
      <c r="G3194" s="81" t="s">
        <v>3313</v>
      </c>
      <c r="H3194" s="81"/>
      <c r="I3194" s="81" t="s">
        <v>20229</v>
      </c>
      <c r="J3194" s="81" t="s">
        <v>23991</v>
      </c>
      <c r="K3194" s="81"/>
      <c r="L3194" s="81"/>
      <c r="M3194" s="100"/>
    </row>
    <row r="3195" spans="7:13">
      <c r="G3195" s="81" t="s">
        <v>3314</v>
      </c>
      <c r="H3195" s="81" t="s">
        <v>20611</v>
      </c>
      <c r="I3195" s="81" t="s">
        <v>20612</v>
      </c>
      <c r="J3195" s="100">
        <v>76511</v>
      </c>
      <c r="K3195" s="81"/>
      <c r="L3195" s="81"/>
      <c r="M3195" s="81"/>
    </row>
    <row r="3196" spans="7:13">
      <c r="G3196" s="81" t="s">
        <v>3315</v>
      </c>
      <c r="H3196" s="81" t="s">
        <v>20611</v>
      </c>
      <c r="I3196" s="81" t="s">
        <v>20612</v>
      </c>
      <c r="J3196" s="100">
        <v>76643</v>
      </c>
      <c r="K3196" s="81"/>
      <c r="L3196" s="81"/>
      <c r="M3196" s="81"/>
    </row>
    <row r="3197" spans="7:13">
      <c r="G3197" s="81" t="s">
        <v>3316</v>
      </c>
      <c r="H3197" s="81" t="s">
        <v>20611</v>
      </c>
      <c r="I3197" s="81" t="s">
        <v>20612</v>
      </c>
      <c r="J3197" s="100">
        <v>76727</v>
      </c>
      <c r="K3197" s="81"/>
      <c r="L3197" s="81"/>
      <c r="M3197" s="81"/>
    </row>
    <row r="3198" spans="7:13">
      <c r="G3198" s="81" t="s">
        <v>3317</v>
      </c>
      <c r="H3198" s="81" t="s">
        <v>20611</v>
      </c>
      <c r="I3198" s="81" t="s">
        <v>20612</v>
      </c>
      <c r="J3198" s="100">
        <v>76970</v>
      </c>
      <c r="K3198" s="81"/>
      <c r="L3198" s="81"/>
      <c r="M3198" s="81"/>
    </row>
    <row r="3199" spans="7:13">
      <c r="G3199" s="81" t="s">
        <v>3318</v>
      </c>
      <c r="H3199" s="81" t="s">
        <v>20611</v>
      </c>
      <c r="I3199" s="81" t="s">
        <v>20612</v>
      </c>
      <c r="J3199" s="100">
        <v>77011</v>
      </c>
      <c r="K3199" s="81"/>
      <c r="L3199" s="81"/>
      <c r="M3199" s="81"/>
    </row>
    <row r="3200" spans="7:13">
      <c r="G3200" s="81" t="s">
        <v>3319</v>
      </c>
      <c r="H3200" s="81" t="s">
        <v>20611</v>
      </c>
      <c r="I3200" s="81" t="s">
        <v>20612</v>
      </c>
      <c r="J3200" s="100">
        <v>77046</v>
      </c>
      <c r="K3200" s="81"/>
      <c r="L3200" s="81"/>
      <c r="M3200" s="81"/>
    </row>
    <row r="3201" spans="7:13">
      <c r="G3201" s="81" t="s">
        <v>3320</v>
      </c>
      <c r="H3201" s="81"/>
      <c r="I3201" s="81" t="s">
        <v>20229</v>
      </c>
      <c r="J3201" s="81" t="s">
        <v>23992</v>
      </c>
      <c r="K3201" s="81"/>
      <c r="L3201" s="81"/>
      <c r="M3201" s="100"/>
    </row>
    <row r="3202" spans="7:13">
      <c r="G3202" s="81" t="s">
        <v>3321</v>
      </c>
      <c r="H3202" s="81"/>
      <c r="I3202" s="81" t="s">
        <v>20229</v>
      </c>
      <c r="J3202" s="81" t="s">
        <v>23993</v>
      </c>
      <c r="K3202" s="81"/>
      <c r="L3202" s="81"/>
      <c r="M3202" s="100"/>
    </row>
    <row r="3203" spans="7:13">
      <c r="G3203" s="81" t="s">
        <v>3322</v>
      </c>
      <c r="H3203" s="81" t="s">
        <v>20611</v>
      </c>
      <c r="I3203" s="81" t="s">
        <v>20612</v>
      </c>
      <c r="J3203" s="100">
        <v>79839</v>
      </c>
      <c r="K3203" s="81"/>
      <c r="L3203" s="81"/>
      <c r="M3203" s="81"/>
    </row>
    <row r="3204" spans="7:13">
      <c r="G3204" s="81" t="s">
        <v>3323</v>
      </c>
      <c r="H3204" s="81" t="s">
        <v>20611</v>
      </c>
      <c r="I3204" s="81" t="s">
        <v>20612</v>
      </c>
      <c r="J3204" s="100">
        <v>80020</v>
      </c>
      <c r="K3204" s="81"/>
      <c r="L3204" s="81"/>
      <c r="M3204" s="81"/>
    </row>
    <row r="3205" spans="7:13">
      <c r="G3205" s="81" t="s">
        <v>3324</v>
      </c>
      <c r="H3205" s="81" t="s">
        <v>20611</v>
      </c>
      <c r="I3205" s="81" t="s">
        <v>20612</v>
      </c>
      <c r="J3205" s="100">
        <v>80268</v>
      </c>
      <c r="K3205" s="81"/>
      <c r="L3205" s="81"/>
      <c r="M3205" s="81"/>
    </row>
    <row r="3206" spans="7:13">
      <c r="G3206" s="81" t="s">
        <v>3325</v>
      </c>
      <c r="H3206" s="81" t="s">
        <v>20611</v>
      </c>
      <c r="I3206" s="81" t="s">
        <v>20612</v>
      </c>
      <c r="J3206" s="100">
        <v>80454</v>
      </c>
      <c r="K3206" s="81"/>
      <c r="L3206" s="81"/>
      <c r="M3206" s="81"/>
    </row>
    <row r="3207" spans="7:13">
      <c r="G3207" s="81" t="s">
        <v>3326</v>
      </c>
      <c r="H3207" s="81" t="s">
        <v>20611</v>
      </c>
      <c r="I3207" s="81" t="s">
        <v>20612</v>
      </c>
      <c r="J3207" s="100">
        <v>80741</v>
      </c>
      <c r="K3207" s="81"/>
      <c r="L3207" s="81"/>
      <c r="M3207" s="81"/>
    </row>
    <row r="3208" spans="7:13">
      <c r="G3208" s="81" t="s">
        <v>3327</v>
      </c>
      <c r="H3208" s="81"/>
      <c r="I3208" s="81" t="s">
        <v>20229</v>
      </c>
      <c r="J3208" s="81" t="s">
        <v>23994</v>
      </c>
      <c r="K3208" s="81"/>
      <c r="L3208" s="81"/>
      <c r="M3208" s="100"/>
    </row>
    <row r="3209" spans="7:13">
      <c r="G3209" s="81" t="s">
        <v>3328</v>
      </c>
      <c r="H3209" s="81"/>
      <c r="I3209" s="81" t="s">
        <v>20229</v>
      </c>
      <c r="J3209" s="81" t="s">
        <v>23995</v>
      </c>
      <c r="K3209" s="81"/>
      <c r="L3209" s="81"/>
      <c r="M3209" s="100"/>
    </row>
    <row r="3210" spans="7:13">
      <c r="G3210" s="81" t="s">
        <v>3329</v>
      </c>
      <c r="H3210" s="81" t="s">
        <v>20611</v>
      </c>
      <c r="I3210" s="81" t="s">
        <v>20612</v>
      </c>
      <c r="J3210" s="100">
        <v>82686</v>
      </c>
      <c r="K3210" s="81"/>
      <c r="L3210" s="81"/>
      <c r="M3210" s="81"/>
    </row>
    <row r="3211" spans="7:13">
      <c r="G3211" s="81" t="s">
        <v>3330</v>
      </c>
      <c r="H3211" s="81" t="s">
        <v>20611</v>
      </c>
      <c r="I3211" s="81" t="s">
        <v>20612</v>
      </c>
      <c r="J3211" s="100">
        <v>82759</v>
      </c>
      <c r="K3211" s="81"/>
      <c r="L3211" s="81"/>
      <c r="M3211" s="81"/>
    </row>
    <row r="3212" spans="7:13">
      <c r="G3212" s="81" t="s">
        <v>3331</v>
      </c>
      <c r="H3212" s="81"/>
      <c r="I3212" s="81" t="s">
        <v>20229</v>
      </c>
      <c r="J3212" s="81" t="s">
        <v>23996</v>
      </c>
      <c r="K3212" s="81"/>
      <c r="L3212" s="81"/>
      <c r="M3212" s="100"/>
    </row>
    <row r="3213" spans="7:13">
      <c r="G3213" s="81" t="s">
        <v>3332</v>
      </c>
      <c r="H3213" s="81" t="s">
        <v>20611</v>
      </c>
      <c r="I3213" s="81" t="s">
        <v>20612</v>
      </c>
      <c r="J3213" s="100">
        <v>82880</v>
      </c>
      <c r="K3213" s="81"/>
      <c r="L3213" s="81"/>
      <c r="M3213" s="81"/>
    </row>
    <row r="3214" spans="7:13">
      <c r="G3214" s="81" t="s">
        <v>3333</v>
      </c>
      <c r="H3214" s="81"/>
      <c r="I3214" s="81" t="s">
        <v>20229</v>
      </c>
      <c r="J3214" s="81" t="s">
        <v>23997</v>
      </c>
      <c r="K3214" s="81"/>
      <c r="L3214" s="81"/>
      <c r="M3214" s="100"/>
    </row>
    <row r="3215" spans="7:13">
      <c r="G3215" s="81" t="s">
        <v>3334</v>
      </c>
      <c r="H3215" s="81"/>
      <c r="I3215" s="81" t="s">
        <v>20229</v>
      </c>
      <c r="J3215" s="81" t="s">
        <v>23998</v>
      </c>
      <c r="K3215" s="81"/>
      <c r="L3215" s="81"/>
      <c r="M3215" s="100"/>
    </row>
    <row r="3216" spans="7:13">
      <c r="G3216" s="81" t="s">
        <v>3335</v>
      </c>
      <c r="H3216" s="81" t="s">
        <v>20611</v>
      </c>
      <c r="I3216" s="81" t="s">
        <v>20612</v>
      </c>
      <c r="J3216" s="100">
        <v>83456</v>
      </c>
      <c r="K3216" s="81"/>
      <c r="L3216" s="81"/>
      <c r="M3216" s="81"/>
    </row>
    <row r="3217" spans="7:13">
      <c r="G3217" s="81" t="s">
        <v>3336</v>
      </c>
      <c r="H3217" s="81"/>
      <c r="I3217" s="81" t="s">
        <v>20229</v>
      </c>
      <c r="J3217" s="81" t="s">
        <v>23999</v>
      </c>
      <c r="K3217" s="81"/>
      <c r="L3217" s="81"/>
      <c r="M3217" s="100"/>
    </row>
    <row r="3218" spans="7:13">
      <c r="G3218" s="81" t="s">
        <v>3337</v>
      </c>
      <c r="H3218" s="81" t="s">
        <v>20611</v>
      </c>
      <c r="I3218" s="81" t="s">
        <v>20612</v>
      </c>
      <c r="J3218" s="100">
        <v>83559</v>
      </c>
      <c r="K3218" s="81"/>
      <c r="L3218" s="81"/>
      <c r="M3218" s="81"/>
    </row>
    <row r="3219" spans="7:13">
      <c r="G3219" s="81" t="s">
        <v>3338</v>
      </c>
      <c r="H3219" s="81" t="s">
        <v>20611</v>
      </c>
      <c r="I3219" s="81" t="s">
        <v>20612</v>
      </c>
      <c r="J3219" s="100">
        <v>83798</v>
      </c>
      <c r="K3219" s="81"/>
      <c r="L3219" s="81"/>
      <c r="M3219" s="81"/>
    </row>
    <row r="3220" spans="7:13">
      <c r="G3220" s="81" t="s">
        <v>3339</v>
      </c>
      <c r="H3220" s="81"/>
      <c r="I3220" s="81" t="s">
        <v>20229</v>
      </c>
      <c r="J3220" s="81" t="s">
        <v>24000</v>
      </c>
      <c r="K3220" s="81"/>
      <c r="L3220" s="81"/>
      <c r="M3220" s="100"/>
    </row>
    <row r="3221" spans="7:13">
      <c r="G3221" s="81" t="s">
        <v>3340</v>
      </c>
      <c r="H3221" s="81"/>
      <c r="I3221" s="81" t="s">
        <v>20229</v>
      </c>
      <c r="J3221" s="81" t="s">
        <v>24001</v>
      </c>
      <c r="K3221" s="81"/>
      <c r="L3221" s="81"/>
      <c r="M3221" s="100"/>
    </row>
    <row r="3222" spans="7:13">
      <c r="G3222" s="81" t="s">
        <v>3341</v>
      </c>
      <c r="H3222" s="81"/>
      <c r="I3222" s="81" t="s">
        <v>20229</v>
      </c>
      <c r="J3222" s="81" t="s">
        <v>24002</v>
      </c>
      <c r="K3222" s="81"/>
      <c r="L3222" s="81"/>
      <c r="M3222" s="100"/>
    </row>
    <row r="3223" spans="7:13">
      <c r="G3223" s="81" t="s">
        <v>3342</v>
      </c>
      <c r="H3223" s="81" t="s">
        <v>20611</v>
      </c>
      <c r="I3223" s="81" t="s">
        <v>20612</v>
      </c>
      <c r="J3223" s="100">
        <v>84310</v>
      </c>
      <c r="K3223" s="81"/>
      <c r="L3223" s="81"/>
      <c r="M3223" s="81"/>
    </row>
    <row r="3224" spans="7:13">
      <c r="G3224" s="81" t="s">
        <v>3343</v>
      </c>
      <c r="H3224" s="81" t="s">
        <v>20611</v>
      </c>
      <c r="I3224" s="81" t="s">
        <v>20612</v>
      </c>
      <c r="J3224" s="100">
        <v>84352</v>
      </c>
      <c r="K3224" s="81"/>
      <c r="L3224" s="81"/>
      <c r="M3224" s="81"/>
    </row>
    <row r="3225" spans="7:13">
      <c r="G3225" s="81" t="s">
        <v>3344</v>
      </c>
      <c r="H3225" s="81"/>
      <c r="I3225" s="81" t="s">
        <v>20229</v>
      </c>
      <c r="J3225" s="81" t="s">
        <v>24003</v>
      </c>
      <c r="K3225" s="81"/>
      <c r="L3225" s="81"/>
      <c r="M3225" s="100"/>
    </row>
    <row r="3226" spans="7:13">
      <c r="G3226" s="81" t="s">
        <v>3345</v>
      </c>
      <c r="H3226" s="81"/>
      <c r="I3226" s="81" t="s">
        <v>20229</v>
      </c>
      <c r="J3226" s="81" t="s">
        <v>24004</v>
      </c>
      <c r="K3226" s="81"/>
      <c r="L3226" s="81"/>
      <c r="M3226" s="100"/>
    </row>
    <row r="3227" spans="7:13">
      <c r="G3227" s="81" t="s">
        <v>3346</v>
      </c>
      <c r="H3227" s="81"/>
      <c r="I3227" s="81" t="s">
        <v>20229</v>
      </c>
      <c r="J3227" s="81" t="s">
        <v>24005</v>
      </c>
      <c r="K3227" s="81"/>
      <c r="L3227" s="81"/>
      <c r="M3227" s="100"/>
    </row>
    <row r="3228" spans="7:13">
      <c r="G3228" s="81" t="s">
        <v>3347</v>
      </c>
      <c r="H3228" s="81"/>
      <c r="I3228" s="81" t="s">
        <v>20229</v>
      </c>
      <c r="J3228" s="81" t="s">
        <v>24006</v>
      </c>
      <c r="K3228" s="81"/>
      <c r="L3228" s="81"/>
      <c r="M3228" s="100"/>
    </row>
    <row r="3229" spans="7:13">
      <c r="G3229" s="81" t="s">
        <v>3348</v>
      </c>
      <c r="H3229" s="81"/>
      <c r="I3229" s="81" t="s">
        <v>20229</v>
      </c>
      <c r="J3229" s="81" t="s">
        <v>24007</v>
      </c>
      <c r="K3229" s="81"/>
      <c r="L3229" s="81"/>
      <c r="M3229" s="100"/>
    </row>
    <row r="3230" spans="7:13">
      <c r="G3230" s="81" t="s">
        <v>3349</v>
      </c>
      <c r="H3230" s="81"/>
      <c r="I3230" s="81" t="s">
        <v>20229</v>
      </c>
      <c r="J3230" s="81" t="s">
        <v>24008</v>
      </c>
      <c r="K3230" s="81"/>
      <c r="L3230" s="81"/>
      <c r="M3230" s="100"/>
    </row>
    <row r="3231" spans="7:13">
      <c r="G3231" s="81" t="s">
        <v>3350</v>
      </c>
      <c r="H3231" s="81" t="s">
        <v>20611</v>
      </c>
      <c r="I3231" s="81" t="s">
        <v>20612</v>
      </c>
      <c r="J3231" s="100">
        <v>84700</v>
      </c>
      <c r="K3231" s="81"/>
      <c r="L3231" s="81"/>
      <c r="M3231" s="81"/>
    </row>
    <row r="3232" spans="7:13">
      <c r="G3232" s="81" t="s">
        <v>3351</v>
      </c>
      <c r="H3232" s="81"/>
      <c r="I3232" s="81" t="s">
        <v>20229</v>
      </c>
      <c r="J3232" s="81" t="s">
        <v>24009</v>
      </c>
      <c r="K3232" s="81"/>
      <c r="L3232" s="81"/>
      <c r="M3232" s="100"/>
    </row>
    <row r="3233" spans="7:13">
      <c r="G3233" s="81" t="s">
        <v>3352</v>
      </c>
      <c r="H3233" s="81"/>
      <c r="I3233" s="81" t="s">
        <v>20229</v>
      </c>
      <c r="J3233" s="81" t="s">
        <v>24010</v>
      </c>
      <c r="K3233" s="81"/>
      <c r="L3233" s="81"/>
      <c r="M3233" s="100"/>
    </row>
    <row r="3234" spans="7:13">
      <c r="G3234" s="81" t="s">
        <v>3353</v>
      </c>
      <c r="H3234" s="81"/>
      <c r="I3234" s="81" t="s">
        <v>20229</v>
      </c>
      <c r="J3234" s="81" t="s">
        <v>24011</v>
      </c>
      <c r="K3234" s="81"/>
      <c r="L3234" s="81"/>
      <c r="M3234" s="100"/>
    </row>
    <row r="3235" spans="7:13">
      <c r="G3235" s="81" t="s">
        <v>3354</v>
      </c>
      <c r="H3235" s="81"/>
      <c r="I3235" s="81" t="s">
        <v>20229</v>
      </c>
      <c r="J3235" s="81" t="s">
        <v>24012</v>
      </c>
      <c r="K3235" s="81"/>
      <c r="L3235" s="81"/>
      <c r="M3235" s="100"/>
    </row>
    <row r="3236" spans="7:13">
      <c r="G3236" s="81" t="s">
        <v>3355</v>
      </c>
      <c r="H3236" s="81" t="s">
        <v>20611</v>
      </c>
      <c r="I3236" s="81" t="s">
        <v>20612</v>
      </c>
      <c r="J3236" s="100">
        <v>84832</v>
      </c>
      <c r="K3236" s="81"/>
      <c r="L3236" s="81"/>
      <c r="M3236" s="81"/>
    </row>
    <row r="3237" spans="7:13">
      <c r="G3237" s="81" t="s">
        <v>3356</v>
      </c>
      <c r="H3237" s="81"/>
      <c r="I3237" s="81" t="s">
        <v>20229</v>
      </c>
      <c r="J3237" s="81" t="s">
        <v>24013</v>
      </c>
      <c r="K3237" s="81"/>
      <c r="L3237" s="81"/>
      <c r="M3237" s="100"/>
    </row>
    <row r="3238" spans="7:13">
      <c r="G3238" s="81" t="s">
        <v>3357</v>
      </c>
      <c r="H3238" s="81"/>
      <c r="I3238" s="81" t="s">
        <v>20229</v>
      </c>
      <c r="J3238" s="81" t="s">
        <v>24014</v>
      </c>
      <c r="K3238" s="81"/>
      <c r="L3238" s="81"/>
      <c r="M3238" s="100"/>
    </row>
    <row r="3239" spans="7:13">
      <c r="G3239" s="81" t="s">
        <v>3358</v>
      </c>
      <c r="H3239" s="81"/>
      <c r="I3239" s="81" t="s">
        <v>20229</v>
      </c>
      <c r="J3239" s="81" t="s">
        <v>24015</v>
      </c>
      <c r="K3239" s="81"/>
      <c r="L3239" s="81"/>
      <c r="M3239" s="100"/>
    </row>
    <row r="3240" spans="7:13">
      <c r="G3240" s="81" t="s">
        <v>3359</v>
      </c>
      <c r="H3240" s="81"/>
      <c r="I3240" s="81" t="s">
        <v>20229</v>
      </c>
      <c r="J3240" s="81" t="s">
        <v>24016</v>
      </c>
      <c r="K3240" s="81"/>
      <c r="L3240" s="81"/>
      <c r="M3240" s="100"/>
    </row>
    <row r="3241" spans="7:13">
      <c r="G3241" s="81" t="s">
        <v>3360</v>
      </c>
      <c r="H3241" s="81"/>
      <c r="I3241" s="81" t="s">
        <v>20229</v>
      </c>
      <c r="J3241" s="81" t="s">
        <v>24017</v>
      </c>
      <c r="K3241" s="81"/>
      <c r="L3241" s="81"/>
      <c r="M3241" s="100"/>
    </row>
    <row r="3242" spans="7:13">
      <c r="G3242" s="81" t="s">
        <v>3361</v>
      </c>
      <c r="H3242" s="81"/>
      <c r="I3242" s="81" t="s">
        <v>20229</v>
      </c>
      <c r="J3242" s="81" t="s">
        <v>24018</v>
      </c>
      <c r="K3242" s="81"/>
      <c r="L3242" s="81"/>
      <c r="M3242" s="100"/>
    </row>
    <row r="3243" spans="7:13">
      <c r="G3243" s="81" t="s">
        <v>3362</v>
      </c>
      <c r="H3243" s="81"/>
      <c r="I3243" s="81" t="s">
        <v>20229</v>
      </c>
      <c r="J3243" s="81" t="s">
        <v>24019</v>
      </c>
      <c r="K3243" s="81"/>
      <c r="L3243" s="81"/>
      <c r="M3243" s="100"/>
    </row>
    <row r="3244" spans="7:13">
      <c r="G3244" s="81" t="s">
        <v>3363</v>
      </c>
      <c r="H3244" s="81"/>
      <c r="I3244" s="81" t="s">
        <v>20229</v>
      </c>
      <c r="J3244" s="81" t="s">
        <v>24020</v>
      </c>
      <c r="K3244" s="81"/>
      <c r="L3244" s="81"/>
      <c r="M3244" s="100"/>
    </row>
    <row r="3245" spans="7:13">
      <c r="G3245" s="81" t="s">
        <v>3364</v>
      </c>
      <c r="H3245" s="81"/>
      <c r="I3245" s="81" t="s">
        <v>20229</v>
      </c>
      <c r="J3245" s="81" t="s">
        <v>24021</v>
      </c>
      <c r="K3245" s="81"/>
      <c r="L3245" s="81"/>
      <c r="M3245" s="100"/>
    </row>
    <row r="3246" spans="7:13">
      <c r="G3246" s="81" t="s">
        <v>3365</v>
      </c>
      <c r="H3246" s="81"/>
      <c r="I3246" s="81" t="s">
        <v>20229</v>
      </c>
      <c r="J3246" s="81" t="s">
        <v>24022</v>
      </c>
      <c r="K3246" s="81"/>
      <c r="L3246" s="81"/>
      <c r="M3246" s="100"/>
    </row>
    <row r="3247" spans="7:13">
      <c r="G3247" s="81" t="s">
        <v>3366</v>
      </c>
      <c r="H3247" s="81"/>
      <c r="I3247" s="81" t="s">
        <v>20229</v>
      </c>
      <c r="J3247" s="81" t="s">
        <v>24023</v>
      </c>
      <c r="K3247" s="81"/>
      <c r="L3247" s="81"/>
      <c r="M3247" s="100"/>
    </row>
    <row r="3248" spans="7:13">
      <c r="G3248" s="81" t="s">
        <v>3367</v>
      </c>
      <c r="H3248" s="81"/>
      <c r="I3248" s="81" t="s">
        <v>20229</v>
      </c>
      <c r="J3248" s="81" t="s">
        <v>24024</v>
      </c>
      <c r="K3248" s="81"/>
      <c r="L3248" s="81"/>
      <c r="M3248" s="100"/>
    </row>
    <row r="3249" spans="7:13">
      <c r="G3249" s="81" t="s">
        <v>3368</v>
      </c>
      <c r="H3249" s="81"/>
      <c r="I3249" s="81" t="s">
        <v>20229</v>
      </c>
      <c r="J3249" s="81" t="s">
        <v>24025</v>
      </c>
      <c r="K3249" s="81"/>
      <c r="L3249" s="81"/>
      <c r="M3249" s="100"/>
    </row>
    <row r="3250" spans="7:13">
      <c r="G3250" s="81" t="s">
        <v>3369</v>
      </c>
      <c r="H3250" s="81"/>
      <c r="I3250" s="81" t="s">
        <v>20229</v>
      </c>
      <c r="J3250" s="81" t="s">
        <v>24026</v>
      </c>
      <c r="K3250" s="81"/>
      <c r="L3250" s="81"/>
      <c r="M3250" s="100"/>
    </row>
    <row r="3251" spans="7:13">
      <c r="G3251" s="81" t="s">
        <v>3370</v>
      </c>
      <c r="H3251" s="81" t="s">
        <v>20611</v>
      </c>
      <c r="I3251" s="81" t="s">
        <v>20612</v>
      </c>
      <c r="J3251" s="100">
        <v>85618</v>
      </c>
      <c r="K3251" s="81"/>
      <c r="L3251" s="81"/>
      <c r="M3251" s="81"/>
    </row>
    <row r="3252" spans="7:13">
      <c r="G3252" s="81" t="s">
        <v>3371</v>
      </c>
      <c r="H3252" s="81" t="s">
        <v>20611</v>
      </c>
      <c r="I3252" s="81" t="s">
        <v>20612</v>
      </c>
      <c r="J3252" s="100">
        <v>85898</v>
      </c>
      <c r="K3252" s="81"/>
      <c r="L3252" s="81"/>
      <c r="M3252" s="81"/>
    </row>
    <row r="3253" spans="7:13">
      <c r="G3253" s="81" t="s">
        <v>3372</v>
      </c>
      <c r="H3253" s="81" t="s">
        <v>20611</v>
      </c>
      <c r="I3253" s="81" t="s">
        <v>20612</v>
      </c>
      <c r="J3253" s="100">
        <v>86240</v>
      </c>
      <c r="K3253" s="81"/>
      <c r="L3253" s="81"/>
      <c r="M3253" s="81"/>
    </row>
    <row r="3254" spans="7:13">
      <c r="G3254" s="81" t="s">
        <v>3373</v>
      </c>
      <c r="H3254" s="81" t="s">
        <v>20611</v>
      </c>
      <c r="I3254" s="81" t="s">
        <v>20612</v>
      </c>
      <c r="J3254" s="100">
        <v>86452</v>
      </c>
      <c r="K3254" s="81"/>
      <c r="L3254" s="81"/>
      <c r="M3254" s="81"/>
    </row>
    <row r="3255" spans="7:13">
      <c r="G3255" s="81" t="s">
        <v>3374</v>
      </c>
      <c r="H3255" s="81" t="s">
        <v>20611</v>
      </c>
      <c r="I3255" s="81" t="s">
        <v>20612</v>
      </c>
      <c r="J3255" s="100">
        <v>86487</v>
      </c>
      <c r="K3255" s="81"/>
      <c r="L3255" s="81"/>
      <c r="M3255" s="81"/>
    </row>
    <row r="3256" spans="7:13">
      <c r="G3256" s="81" t="s">
        <v>3375</v>
      </c>
      <c r="H3256" s="81" t="s">
        <v>20611</v>
      </c>
      <c r="I3256" s="81" t="s">
        <v>20612</v>
      </c>
      <c r="J3256" s="100">
        <v>86517</v>
      </c>
      <c r="K3256" s="81"/>
      <c r="L3256" s="81"/>
      <c r="M3256" s="81"/>
    </row>
    <row r="3257" spans="7:13">
      <c r="G3257" s="81" t="s">
        <v>3376</v>
      </c>
      <c r="H3257" s="81"/>
      <c r="I3257" s="81" t="s">
        <v>20229</v>
      </c>
      <c r="J3257" s="81" t="s">
        <v>24027</v>
      </c>
      <c r="K3257" s="81"/>
      <c r="L3257" s="81"/>
      <c r="M3257" s="100"/>
    </row>
    <row r="3258" spans="7:13">
      <c r="G3258" s="81" t="s">
        <v>3377</v>
      </c>
      <c r="H3258" s="81"/>
      <c r="I3258" s="81" t="s">
        <v>20229</v>
      </c>
      <c r="J3258" s="81" t="s">
        <v>24028</v>
      </c>
      <c r="K3258" s="81"/>
      <c r="L3258" s="81"/>
      <c r="M3258" s="100"/>
    </row>
    <row r="3259" spans="7:13">
      <c r="G3259" s="81" t="s">
        <v>3378</v>
      </c>
      <c r="H3259" s="81"/>
      <c r="I3259" s="81" t="s">
        <v>20229</v>
      </c>
      <c r="J3259" s="81" t="s">
        <v>24029</v>
      </c>
      <c r="K3259" s="81"/>
      <c r="L3259" s="81"/>
      <c r="M3259" s="100"/>
    </row>
    <row r="3260" spans="7:13">
      <c r="G3260" s="81" t="s">
        <v>3379</v>
      </c>
      <c r="H3260" s="81"/>
      <c r="I3260" s="81" t="s">
        <v>20229</v>
      </c>
      <c r="J3260" s="81" t="s">
        <v>24030</v>
      </c>
      <c r="K3260" s="81"/>
      <c r="L3260" s="81"/>
      <c r="M3260" s="100"/>
    </row>
    <row r="3261" spans="7:13">
      <c r="G3261" s="81" t="s">
        <v>3380</v>
      </c>
      <c r="H3261" s="81" t="s">
        <v>20611</v>
      </c>
      <c r="I3261" s="81" t="s">
        <v>20612</v>
      </c>
      <c r="J3261" s="100">
        <v>86698</v>
      </c>
      <c r="K3261" s="81"/>
      <c r="L3261" s="81"/>
      <c r="M3261" s="81"/>
    </row>
    <row r="3262" spans="7:13">
      <c r="G3262" s="81" t="s">
        <v>3381</v>
      </c>
      <c r="H3262" s="81"/>
      <c r="I3262" s="81" t="s">
        <v>20229</v>
      </c>
      <c r="J3262" s="81" t="s">
        <v>24031</v>
      </c>
      <c r="K3262" s="81"/>
      <c r="L3262" s="81"/>
      <c r="M3262" s="100"/>
    </row>
    <row r="3263" spans="7:13">
      <c r="G3263" s="81" t="s">
        <v>3382</v>
      </c>
      <c r="H3263" s="81"/>
      <c r="I3263" s="81" t="s">
        <v>20229</v>
      </c>
      <c r="J3263" s="81" t="s">
        <v>24032</v>
      </c>
      <c r="K3263" s="81"/>
      <c r="L3263" s="81"/>
      <c r="M3263" s="100"/>
    </row>
    <row r="3264" spans="7:13">
      <c r="G3264" s="81" t="s">
        <v>3383</v>
      </c>
      <c r="H3264" s="81"/>
      <c r="I3264" s="81" t="s">
        <v>20229</v>
      </c>
      <c r="J3264" s="81" t="s">
        <v>24033</v>
      </c>
      <c r="K3264" s="81"/>
      <c r="L3264" s="81"/>
      <c r="M3264" s="100"/>
    </row>
    <row r="3265" spans="7:13">
      <c r="G3265" s="81" t="s">
        <v>3384</v>
      </c>
      <c r="H3265" s="81"/>
      <c r="I3265" s="81" t="s">
        <v>20229</v>
      </c>
      <c r="J3265" s="81" t="s">
        <v>24034</v>
      </c>
      <c r="K3265" s="81"/>
      <c r="L3265" s="81"/>
      <c r="M3265" s="100"/>
    </row>
    <row r="3266" spans="7:13">
      <c r="G3266" s="81" t="s">
        <v>3385</v>
      </c>
      <c r="H3266" s="81" t="s">
        <v>20611</v>
      </c>
      <c r="I3266" s="81" t="s">
        <v>20612</v>
      </c>
      <c r="J3266" s="100">
        <v>87095</v>
      </c>
      <c r="K3266" s="81"/>
      <c r="L3266" s="81"/>
      <c r="M3266" s="81"/>
    </row>
    <row r="3267" spans="7:13">
      <c r="G3267" s="81" t="s">
        <v>3386</v>
      </c>
      <c r="H3267" s="81"/>
      <c r="I3267" s="81" t="s">
        <v>20229</v>
      </c>
      <c r="J3267" s="81" t="s">
        <v>24035</v>
      </c>
      <c r="K3267" s="81"/>
      <c r="L3267" s="81"/>
      <c r="M3267" s="100"/>
    </row>
    <row r="3268" spans="7:13">
      <c r="G3268" s="81" t="s">
        <v>3387</v>
      </c>
      <c r="H3268" s="81" t="s">
        <v>20611</v>
      </c>
      <c r="I3268" s="81" t="s">
        <v>20612</v>
      </c>
      <c r="J3268" s="100">
        <v>87548</v>
      </c>
      <c r="K3268" s="81"/>
      <c r="L3268" s="81"/>
      <c r="M3268" s="81"/>
    </row>
    <row r="3269" spans="7:13">
      <c r="G3269" s="81" t="s">
        <v>3388</v>
      </c>
      <c r="H3269" s="81"/>
      <c r="I3269" s="81" t="s">
        <v>20229</v>
      </c>
      <c r="J3269" s="81" t="s">
        <v>24036</v>
      </c>
      <c r="K3269" s="81"/>
      <c r="L3269" s="81"/>
      <c r="M3269" s="100"/>
    </row>
    <row r="3270" spans="7:13">
      <c r="G3270" s="81" t="s">
        <v>3389</v>
      </c>
      <c r="H3270" s="81" t="s">
        <v>20611</v>
      </c>
      <c r="I3270" s="81" t="s">
        <v>20612</v>
      </c>
      <c r="J3270" s="100">
        <v>87934</v>
      </c>
      <c r="K3270" s="81"/>
      <c r="L3270" s="81"/>
      <c r="M3270" s="81"/>
    </row>
    <row r="3271" spans="7:13">
      <c r="G3271" s="81" t="s">
        <v>3390</v>
      </c>
      <c r="H3271" s="81" t="s">
        <v>20611</v>
      </c>
      <c r="I3271" s="81" t="s">
        <v>20612</v>
      </c>
      <c r="J3271" s="100">
        <v>88080</v>
      </c>
      <c r="K3271" s="81"/>
      <c r="L3271" s="81"/>
      <c r="M3271" s="81"/>
    </row>
    <row r="3272" spans="7:13">
      <c r="G3272" s="81" t="s">
        <v>3391</v>
      </c>
      <c r="H3272" s="81" t="s">
        <v>20611</v>
      </c>
      <c r="I3272" s="81" t="s">
        <v>20612</v>
      </c>
      <c r="J3272" s="100">
        <v>88309</v>
      </c>
      <c r="K3272" s="81"/>
      <c r="L3272" s="81"/>
      <c r="M3272" s="81"/>
    </row>
    <row r="3273" spans="7:13">
      <c r="G3273" s="81" t="s">
        <v>3392</v>
      </c>
      <c r="H3273" s="81"/>
      <c r="I3273" s="81" t="s">
        <v>20229</v>
      </c>
      <c r="J3273" s="81" t="s">
        <v>24037</v>
      </c>
      <c r="K3273" s="81"/>
      <c r="L3273" s="81"/>
      <c r="M3273" s="100"/>
    </row>
    <row r="3274" spans="7:13">
      <c r="G3274" s="81" t="s">
        <v>3393</v>
      </c>
      <c r="H3274" s="81" t="s">
        <v>20611</v>
      </c>
      <c r="I3274" s="81" t="s">
        <v>20612</v>
      </c>
      <c r="J3274" s="100">
        <v>88340</v>
      </c>
      <c r="K3274" s="81"/>
      <c r="L3274" s="81"/>
      <c r="M3274" s="81"/>
    </row>
    <row r="3275" spans="7:13">
      <c r="G3275" s="81" t="s">
        <v>3394</v>
      </c>
      <c r="H3275" s="81" t="s">
        <v>20611</v>
      </c>
      <c r="I3275" s="81" t="s">
        <v>20612</v>
      </c>
      <c r="J3275" s="100">
        <v>88471</v>
      </c>
      <c r="K3275" s="81"/>
      <c r="L3275" s="81"/>
      <c r="M3275" s="81"/>
    </row>
    <row r="3276" spans="7:13">
      <c r="G3276" s="81" t="s">
        <v>3395</v>
      </c>
      <c r="H3276" s="81" t="s">
        <v>20611</v>
      </c>
      <c r="I3276" s="81" t="s">
        <v>20612</v>
      </c>
      <c r="J3276" s="100">
        <v>88560</v>
      </c>
      <c r="K3276" s="81"/>
      <c r="L3276" s="81"/>
      <c r="M3276" s="81"/>
    </row>
    <row r="3277" spans="7:13">
      <c r="G3277" s="81" t="s">
        <v>3396</v>
      </c>
      <c r="H3277" s="81" t="s">
        <v>20611</v>
      </c>
      <c r="I3277" s="81" t="s">
        <v>20612</v>
      </c>
      <c r="J3277" s="100">
        <v>88609</v>
      </c>
      <c r="K3277" s="81"/>
      <c r="L3277" s="81"/>
      <c r="M3277" s="81"/>
    </row>
    <row r="3278" spans="7:13">
      <c r="G3278" s="81" t="s">
        <v>3397</v>
      </c>
      <c r="H3278" s="81"/>
      <c r="I3278" s="81" t="s">
        <v>20229</v>
      </c>
      <c r="J3278" s="81" t="s">
        <v>24038</v>
      </c>
      <c r="K3278" s="81"/>
      <c r="L3278" s="81"/>
      <c r="M3278" s="100"/>
    </row>
    <row r="3279" spans="7:13">
      <c r="G3279" s="81" t="s">
        <v>3398</v>
      </c>
      <c r="H3279" s="81" t="s">
        <v>20611</v>
      </c>
      <c r="I3279" s="81" t="s">
        <v>20612</v>
      </c>
      <c r="J3279" s="100">
        <v>88935</v>
      </c>
      <c r="K3279" s="81"/>
      <c r="L3279" s="81"/>
      <c r="M3279" s="81"/>
    </row>
    <row r="3280" spans="7:13">
      <c r="G3280" s="81" t="s">
        <v>3399</v>
      </c>
      <c r="H3280" s="81"/>
      <c r="I3280" s="81" t="s">
        <v>20229</v>
      </c>
      <c r="J3280" s="81" t="s">
        <v>24039</v>
      </c>
      <c r="K3280" s="81"/>
      <c r="L3280" s="81"/>
      <c r="M3280" s="100"/>
    </row>
    <row r="3281" spans="7:13">
      <c r="G3281" s="81" t="s">
        <v>3400</v>
      </c>
      <c r="H3281" s="81" t="s">
        <v>20611</v>
      </c>
      <c r="I3281" s="81" t="s">
        <v>20612</v>
      </c>
      <c r="J3281" s="100">
        <v>89028</v>
      </c>
      <c r="K3281" s="81"/>
      <c r="L3281" s="81"/>
      <c r="M3281" s="81"/>
    </row>
    <row r="3282" spans="7:13">
      <c r="G3282" s="81" t="s">
        <v>3401</v>
      </c>
      <c r="H3282" s="81" t="s">
        <v>20611</v>
      </c>
      <c r="I3282" s="81" t="s">
        <v>20612</v>
      </c>
      <c r="J3282" s="100">
        <v>89058</v>
      </c>
      <c r="K3282" s="81"/>
      <c r="L3282" s="81"/>
      <c r="M3282" s="81"/>
    </row>
    <row r="3283" spans="7:13">
      <c r="G3283" s="81" t="s">
        <v>3402</v>
      </c>
      <c r="H3283" s="81"/>
      <c r="I3283" s="81" t="s">
        <v>20229</v>
      </c>
      <c r="J3283" s="81" t="s">
        <v>24040</v>
      </c>
      <c r="K3283" s="81"/>
      <c r="L3283" s="81"/>
      <c r="M3283" s="100"/>
    </row>
    <row r="3284" spans="7:13">
      <c r="G3284" s="81" t="s">
        <v>3403</v>
      </c>
      <c r="H3284" s="81"/>
      <c r="I3284" s="81" t="s">
        <v>20229</v>
      </c>
      <c r="J3284" s="81" t="s">
        <v>24041</v>
      </c>
      <c r="K3284" s="81"/>
      <c r="L3284" s="81"/>
      <c r="M3284" s="100"/>
    </row>
    <row r="3285" spans="7:13">
      <c r="G3285" s="81" t="s">
        <v>3404</v>
      </c>
      <c r="H3285" s="81" t="s">
        <v>20611</v>
      </c>
      <c r="I3285" s="81" t="s">
        <v>20612</v>
      </c>
      <c r="J3285" s="100">
        <v>89257</v>
      </c>
      <c r="K3285" s="81"/>
      <c r="L3285" s="81"/>
      <c r="M3285" s="81"/>
    </row>
    <row r="3286" spans="7:13">
      <c r="G3286" s="81" t="s">
        <v>3405</v>
      </c>
      <c r="H3286" s="81" t="s">
        <v>20611</v>
      </c>
      <c r="I3286" s="81" t="s">
        <v>20612</v>
      </c>
      <c r="J3286" s="100">
        <v>89442</v>
      </c>
      <c r="K3286" s="81"/>
      <c r="L3286" s="81"/>
      <c r="M3286" s="81"/>
    </row>
    <row r="3287" spans="7:13">
      <c r="G3287" s="81" t="s">
        <v>3406</v>
      </c>
      <c r="H3287" s="81" t="s">
        <v>20611</v>
      </c>
      <c r="I3287" s="81" t="s">
        <v>20612</v>
      </c>
      <c r="J3287" s="100">
        <v>89451</v>
      </c>
      <c r="K3287" s="81"/>
      <c r="L3287" s="81"/>
      <c r="M3287" s="81"/>
    </row>
    <row r="3288" spans="7:13">
      <c r="G3288" s="81" t="s">
        <v>3407</v>
      </c>
      <c r="H3288" s="81" t="s">
        <v>20611</v>
      </c>
      <c r="I3288" s="81" t="s">
        <v>20612</v>
      </c>
      <c r="J3288" s="100">
        <v>89486</v>
      </c>
      <c r="K3288" s="81"/>
      <c r="L3288" s="81"/>
      <c r="M3288" s="81"/>
    </row>
    <row r="3289" spans="7:13">
      <c r="G3289" s="81" t="s">
        <v>3408</v>
      </c>
      <c r="H3289" s="81" t="s">
        <v>20611</v>
      </c>
      <c r="I3289" s="81" t="s">
        <v>20612</v>
      </c>
      <c r="J3289" s="100">
        <v>89516</v>
      </c>
      <c r="K3289" s="81"/>
      <c r="L3289" s="81"/>
      <c r="M3289" s="81"/>
    </row>
    <row r="3290" spans="7:13">
      <c r="G3290" s="81" t="s">
        <v>3409</v>
      </c>
      <c r="H3290" s="81" t="s">
        <v>20611</v>
      </c>
      <c r="I3290" s="81" t="s">
        <v>20612</v>
      </c>
      <c r="J3290" s="100">
        <v>89699</v>
      </c>
      <c r="K3290" s="81"/>
      <c r="L3290" s="81"/>
      <c r="M3290" s="81"/>
    </row>
    <row r="3291" spans="7:13">
      <c r="G3291" s="81" t="s">
        <v>3410</v>
      </c>
      <c r="H3291" s="81" t="s">
        <v>20611</v>
      </c>
      <c r="I3291" s="81" t="s">
        <v>20612</v>
      </c>
      <c r="J3291" s="100">
        <v>89770</v>
      </c>
      <c r="K3291" s="81"/>
      <c r="L3291" s="81"/>
      <c r="M3291" s="81"/>
    </row>
    <row r="3292" spans="7:13">
      <c r="G3292" s="81" t="s">
        <v>3411</v>
      </c>
      <c r="H3292" s="81" t="s">
        <v>20611</v>
      </c>
      <c r="I3292" s="81" t="s">
        <v>20612</v>
      </c>
      <c r="J3292" s="100">
        <v>89966</v>
      </c>
      <c r="K3292" s="81"/>
      <c r="L3292" s="81"/>
      <c r="M3292" s="81"/>
    </row>
    <row r="3293" spans="7:13">
      <c r="G3293" s="81" t="s">
        <v>3412</v>
      </c>
      <c r="H3293" s="81" t="s">
        <v>20611</v>
      </c>
      <c r="I3293" s="81" t="s">
        <v>20612</v>
      </c>
      <c r="J3293" s="100">
        <v>90034</v>
      </c>
      <c r="K3293" s="81"/>
      <c r="L3293" s="81"/>
      <c r="M3293" s="81"/>
    </row>
    <row r="3294" spans="7:13">
      <c r="G3294" s="81" t="s">
        <v>3413</v>
      </c>
      <c r="H3294" s="81" t="s">
        <v>20611</v>
      </c>
      <c r="I3294" s="81" t="s">
        <v>20612</v>
      </c>
      <c r="J3294" s="100">
        <v>90050</v>
      </c>
      <c r="K3294" s="81"/>
      <c r="L3294" s="81"/>
      <c r="M3294" s="81"/>
    </row>
    <row r="3295" spans="7:13">
      <c r="G3295" s="81" t="s">
        <v>3414</v>
      </c>
      <c r="H3295" s="81" t="s">
        <v>20611</v>
      </c>
      <c r="I3295" s="81" t="s">
        <v>20612</v>
      </c>
      <c r="J3295" s="100">
        <v>90077</v>
      </c>
      <c r="K3295" s="81"/>
      <c r="L3295" s="81"/>
      <c r="M3295" s="81"/>
    </row>
    <row r="3296" spans="7:13">
      <c r="G3296" s="81" t="s">
        <v>3415</v>
      </c>
      <c r="H3296" s="81" t="s">
        <v>20611</v>
      </c>
      <c r="I3296" s="81" t="s">
        <v>20612</v>
      </c>
      <c r="J3296" s="100">
        <v>90107</v>
      </c>
      <c r="K3296" s="81"/>
      <c r="L3296" s="81"/>
      <c r="M3296" s="81"/>
    </row>
    <row r="3297" spans="7:13">
      <c r="G3297" s="81" t="s">
        <v>3416</v>
      </c>
      <c r="H3297" s="81" t="s">
        <v>20611</v>
      </c>
      <c r="I3297" s="81" t="s">
        <v>20612</v>
      </c>
      <c r="J3297" s="100">
        <v>90131</v>
      </c>
      <c r="K3297" s="81"/>
      <c r="L3297" s="81"/>
      <c r="M3297" s="81"/>
    </row>
    <row r="3298" spans="7:13">
      <c r="G3298" s="81" t="s">
        <v>3417</v>
      </c>
      <c r="H3298" s="81" t="s">
        <v>20611</v>
      </c>
      <c r="I3298" s="81" t="s">
        <v>20612</v>
      </c>
      <c r="J3298" s="100">
        <v>90140</v>
      </c>
      <c r="K3298" s="81"/>
      <c r="L3298" s="81"/>
      <c r="M3298" s="81"/>
    </row>
    <row r="3299" spans="7:13">
      <c r="G3299" s="81" t="s">
        <v>3418</v>
      </c>
      <c r="H3299" s="81" t="s">
        <v>20611</v>
      </c>
      <c r="I3299" s="81" t="s">
        <v>20612</v>
      </c>
      <c r="J3299" s="100">
        <v>90158</v>
      </c>
      <c r="K3299" s="81"/>
      <c r="L3299" s="81"/>
      <c r="M3299" s="81"/>
    </row>
    <row r="3300" spans="7:13">
      <c r="G3300" s="81" t="s">
        <v>3419</v>
      </c>
      <c r="H3300" s="81" t="s">
        <v>20611</v>
      </c>
      <c r="I3300" s="81" t="s">
        <v>20612</v>
      </c>
      <c r="J3300" s="100">
        <v>90166</v>
      </c>
      <c r="K3300" s="81"/>
      <c r="L3300" s="81"/>
      <c r="M3300" s="81"/>
    </row>
    <row r="3301" spans="7:13">
      <c r="G3301" s="81" t="s">
        <v>3420</v>
      </c>
      <c r="H3301" s="81" t="s">
        <v>20611</v>
      </c>
      <c r="I3301" s="81" t="s">
        <v>20612</v>
      </c>
      <c r="J3301" s="100">
        <v>90182</v>
      </c>
      <c r="K3301" s="81"/>
      <c r="L3301" s="81"/>
      <c r="M3301" s="81"/>
    </row>
    <row r="3302" spans="7:13">
      <c r="G3302" s="81" t="s">
        <v>3421</v>
      </c>
      <c r="H3302" s="81" t="s">
        <v>20611</v>
      </c>
      <c r="I3302" s="81" t="s">
        <v>20612</v>
      </c>
      <c r="J3302" s="100">
        <v>90220</v>
      </c>
      <c r="K3302" s="81"/>
      <c r="L3302" s="81"/>
      <c r="M3302" s="81"/>
    </row>
    <row r="3303" spans="7:13">
      <c r="G3303" s="81" t="s">
        <v>3422</v>
      </c>
      <c r="H3303" s="81" t="s">
        <v>20611</v>
      </c>
      <c r="I3303" s="81" t="s">
        <v>20612</v>
      </c>
      <c r="J3303" s="100">
        <v>90247</v>
      </c>
      <c r="K3303" s="81"/>
      <c r="L3303" s="81"/>
      <c r="M3303" s="81"/>
    </row>
    <row r="3304" spans="7:13">
      <c r="G3304" s="81" t="s">
        <v>3423</v>
      </c>
      <c r="H3304" s="81" t="s">
        <v>20611</v>
      </c>
      <c r="I3304" s="81" t="s">
        <v>20612</v>
      </c>
      <c r="J3304" s="100">
        <v>90298</v>
      </c>
      <c r="K3304" s="81"/>
      <c r="L3304" s="81"/>
      <c r="M3304" s="81"/>
    </row>
    <row r="3305" spans="7:13">
      <c r="G3305" s="81" t="s">
        <v>3424</v>
      </c>
      <c r="H3305" s="81" t="s">
        <v>20611</v>
      </c>
      <c r="I3305" s="81" t="s">
        <v>20612</v>
      </c>
      <c r="J3305" s="100">
        <v>90557</v>
      </c>
      <c r="K3305" s="81"/>
      <c r="L3305" s="81"/>
      <c r="M3305" s="81"/>
    </row>
    <row r="3306" spans="7:13">
      <c r="G3306" s="81" t="s">
        <v>3425</v>
      </c>
      <c r="H3306" s="81"/>
      <c r="I3306" s="81" t="s">
        <v>20229</v>
      </c>
      <c r="J3306" s="81" t="s">
        <v>24042</v>
      </c>
      <c r="K3306" s="81"/>
      <c r="L3306" s="81"/>
      <c r="M3306" s="100"/>
    </row>
    <row r="3307" spans="7:13">
      <c r="G3307" s="81" t="s">
        <v>3426</v>
      </c>
      <c r="H3307" s="81"/>
      <c r="I3307" s="81" t="s">
        <v>20229</v>
      </c>
      <c r="J3307" s="81" t="s">
        <v>24043</v>
      </c>
      <c r="K3307" s="81"/>
      <c r="L3307" s="81"/>
      <c r="M3307" s="100"/>
    </row>
    <row r="3308" spans="7:13">
      <c r="G3308" s="81" t="s">
        <v>3427</v>
      </c>
      <c r="H3308" s="81"/>
      <c r="I3308" s="81" t="s">
        <v>20229</v>
      </c>
      <c r="J3308" s="81" t="s">
        <v>24044</v>
      </c>
      <c r="K3308" s="81"/>
      <c r="L3308" s="81"/>
      <c r="M3308" s="100"/>
    </row>
    <row r="3309" spans="7:13">
      <c r="G3309" s="81" t="s">
        <v>3428</v>
      </c>
      <c r="H3309" s="81"/>
      <c r="I3309" s="81" t="s">
        <v>20229</v>
      </c>
      <c r="J3309" s="81" t="s">
        <v>24045</v>
      </c>
      <c r="K3309" s="81"/>
      <c r="L3309" s="81"/>
      <c r="M3309" s="100"/>
    </row>
    <row r="3310" spans="7:13">
      <c r="G3310" s="81" t="s">
        <v>3429</v>
      </c>
      <c r="H3310" s="81" t="s">
        <v>20611</v>
      </c>
      <c r="I3310" s="81" t="s">
        <v>20612</v>
      </c>
      <c r="J3310" s="100">
        <v>90816</v>
      </c>
      <c r="K3310" s="81"/>
      <c r="L3310" s="81"/>
      <c r="M3310" s="81"/>
    </row>
    <row r="3311" spans="7:13">
      <c r="G3311" s="81" t="s">
        <v>3430</v>
      </c>
      <c r="H3311" s="81"/>
      <c r="I3311" s="81" t="s">
        <v>20229</v>
      </c>
      <c r="J3311" s="81" t="s">
        <v>24046</v>
      </c>
      <c r="K3311" s="81"/>
      <c r="L3311" s="81"/>
      <c r="M3311" s="100"/>
    </row>
    <row r="3312" spans="7:13">
      <c r="G3312" s="81" t="s">
        <v>3431</v>
      </c>
      <c r="H3312" s="81"/>
      <c r="I3312" s="81" t="s">
        <v>20229</v>
      </c>
      <c r="J3312" s="81" t="s">
        <v>24047</v>
      </c>
      <c r="K3312" s="81"/>
      <c r="L3312" s="81"/>
      <c r="M3312" s="100"/>
    </row>
    <row r="3313" spans="7:13">
      <c r="G3313" s="81" t="s">
        <v>3432</v>
      </c>
      <c r="H3313" s="81" t="s">
        <v>20611</v>
      </c>
      <c r="I3313" s="81" t="s">
        <v>20612</v>
      </c>
      <c r="J3313" s="100">
        <v>91073</v>
      </c>
      <c r="K3313" s="81"/>
      <c r="L3313" s="81"/>
      <c r="M3313" s="81"/>
    </row>
    <row r="3314" spans="7:13">
      <c r="G3314" s="81" t="s">
        <v>3433</v>
      </c>
      <c r="H3314" s="81" t="s">
        <v>20611</v>
      </c>
      <c r="I3314" s="81" t="s">
        <v>20612</v>
      </c>
      <c r="J3314" s="100">
        <v>91332</v>
      </c>
      <c r="K3314" s="81"/>
      <c r="L3314" s="81"/>
      <c r="M3314" s="81"/>
    </row>
    <row r="3315" spans="7:13">
      <c r="G3315" s="81" t="s">
        <v>3434</v>
      </c>
      <c r="H3315" s="81" t="s">
        <v>20611</v>
      </c>
      <c r="I3315" s="81" t="s">
        <v>20612</v>
      </c>
      <c r="J3315" s="100">
        <v>91464</v>
      </c>
      <c r="K3315" s="81"/>
      <c r="L3315" s="81"/>
      <c r="M3315" s="81"/>
    </row>
    <row r="3316" spans="7:13">
      <c r="G3316" s="81" t="s">
        <v>3435</v>
      </c>
      <c r="H3316" s="81" t="s">
        <v>20611</v>
      </c>
      <c r="I3316" s="81" t="s">
        <v>20612</v>
      </c>
      <c r="J3316" s="100">
        <v>91596</v>
      </c>
      <c r="K3316" s="81"/>
      <c r="L3316" s="81"/>
      <c r="M3316" s="81"/>
    </row>
    <row r="3317" spans="7:13">
      <c r="G3317" s="81" t="s">
        <v>3436</v>
      </c>
      <c r="H3317" s="81" t="s">
        <v>20611</v>
      </c>
      <c r="I3317" s="81" t="s">
        <v>20612</v>
      </c>
      <c r="J3317" s="100">
        <v>91610</v>
      </c>
      <c r="K3317" s="81"/>
      <c r="L3317" s="81"/>
      <c r="M3317" s="81"/>
    </row>
    <row r="3318" spans="7:13">
      <c r="G3318" s="81" t="s">
        <v>3437</v>
      </c>
      <c r="H3318" s="81"/>
      <c r="I3318" s="81" t="s">
        <v>20229</v>
      </c>
      <c r="J3318" s="81" t="s">
        <v>24048</v>
      </c>
      <c r="K3318" s="81"/>
      <c r="L3318" s="81"/>
      <c r="M3318" s="100"/>
    </row>
    <row r="3319" spans="7:13">
      <c r="G3319" s="81" t="s">
        <v>3438</v>
      </c>
      <c r="H3319" s="81" t="s">
        <v>20611</v>
      </c>
      <c r="I3319" s="81" t="s">
        <v>20612</v>
      </c>
      <c r="J3319" s="100">
        <v>91723</v>
      </c>
      <c r="K3319" s="81"/>
      <c r="L3319" s="81"/>
      <c r="M3319" s="81"/>
    </row>
    <row r="3320" spans="7:13">
      <c r="G3320" s="81" t="s">
        <v>3439</v>
      </c>
      <c r="H3320" s="81"/>
      <c r="I3320" s="81" t="s">
        <v>20229</v>
      </c>
      <c r="J3320" s="81" t="s">
        <v>24049</v>
      </c>
      <c r="K3320" s="81"/>
      <c r="L3320" s="81"/>
      <c r="M3320" s="100"/>
    </row>
    <row r="3321" spans="7:13">
      <c r="G3321" s="81" t="s">
        <v>3440</v>
      </c>
      <c r="H3321" s="81"/>
      <c r="I3321" s="81" t="s">
        <v>20229</v>
      </c>
      <c r="J3321" s="81" t="s">
        <v>24050</v>
      </c>
      <c r="K3321" s="81"/>
      <c r="L3321" s="81"/>
      <c r="M3321" s="100"/>
    </row>
    <row r="3322" spans="7:13">
      <c r="G3322" s="81" t="s">
        <v>3441</v>
      </c>
      <c r="H3322" s="81"/>
      <c r="I3322" s="81" t="s">
        <v>20229</v>
      </c>
      <c r="J3322" s="81" t="s">
        <v>24051</v>
      </c>
      <c r="K3322" s="81"/>
      <c r="L3322" s="81"/>
      <c r="M3322" s="100"/>
    </row>
    <row r="3323" spans="7:13">
      <c r="G3323" s="81" t="s">
        <v>3442</v>
      </c>
      <c r="H3323" s="81" t="s">
        <v>20611</v>
      </c>
      <c r="I3323" s="81" t="s">
        <v>20612</v>
      </c>
      <c r="J3323" s="100">
        <v>91855</v>
      </c>
      <c r="K3323" s="81"/>
      <c r="L3323" s="81"/>
      <c r="M3323" s="81"/>
    </row>
    <row r="3324" spans="7:13">
      <c r="G3324" s="81" t="s">
        <v>3443</v>
      </c>
      <c r="H3324" s="81"/>
      <c r="I3324" s="81" t="s">
        <v>20229</v>
      </c>
      <c r="J3324" s="81" t="s">
        <v>24052</v>
      </c>
      <c r="K3324" s="81"/>
      <c r="L3324" s="81"/>
      <c r="M3324" s="100"/>
    </row>
    <row r="3325" spans="7:13">
      <c r="G3325" s="81" t="s">
        <v>3444</v>
      </c>
      <c r="H3325" s="81"/>
      <c r="I3325" s="81" t="s">
        <v>20229</v>
      </c>
      <c r="J3325" s="81" t="s">
        <v>24053</v>
      </c>
      <c r="K3325" s="81"/>
      <c r="L3325" s="81"/>
      <c r="M3325" s="100"/>
    </row>
    <row r="3326" spans="7:13">
      <c r="G3326" s="81" t="s">
        <v>3445</v>
      </c>
      <c r="H3326" s="81"/>
      <c r="I3326" s="81" t="s">
        <v>20229</v>
      </c>
      <c r="J3326" s="81" t="s">
        <v>24054</v>
      </c>
      <c r="K3326" s="81"/>
      <c r="L3326" s="81"/>
      <c r="M3326" s="100"/>
    </row>
    <row r="3327" spans="7:13">
      <c r="G3327" s="81" t="s">
        <v>3446</v>
      </c>
      <c r="H3327" s="81"/>
      <c r="I3327" s="81" t="s">
        <v>20229</v>
      </c>
      <c r="J3327" s="81" t="s">
        <v>24055</v>
      </c>
      <c r="K3327" s="81"/>
      <c r="L3327" s="81"/>
      <c r="M3327" s="100"/>
    </row>
    <row r="3328" spans="7:13">
      <c r="G3328" s="81" t="s">
        <v>3447</v>
      </c>
      <c r="H3328" s="81"/>
      <c r="I3328" s="81" t="s">
        <v>20229</v>
      </c>
      <c r="J3328" s="81" t="s">
        <v>24056</v>
      </c>
      <c r="K3328" s="81"/>
      <c r="L3328" s="81"/>
      <c r="M3328" s="100"/>
    </row>
    <row r="3329" spans="7:13">
      <c r="G3329" s="81" t="s">
        <v>3448</v>
      </c>
      <c r="H3329" s="81" t="s">
        <v>20611</v>
      </c>
      <c r="I3329" s="81" t="s">
        <v>20612</v>
      </c>
      <c r="J3329" s="100">
        <v>91987</v>
      </c>
      <c r="K3329" s="81"/>
      <c r="L3329" s="81"/>
      <c r="M3329" s="81"/>
    </row>
    <row r="3330" spans="7:13">
      <c r="G3330" s="81" t="s">
        <v>3449</v>
      </c>
      <c r="H3330" s="81" t="s">
        <v>20611</v>
      </c>
      <c r="I3330" s="81" t="s">
        <v>20612</v>
      </c>
      <c r="J3330" s="100">
        <v>92371</v>
      </c>
      <c r="K3330" s="81"/>
      <c r="L3330" s="81"/>
      <c r="M3330" s="81"/>
    </row>
    <row r="3331" spans="7:13">
      <c r="G3331" s="81" t="s">
        <v>3450</v>
      </c>
      <c r="H3331" s="81" t="s">
        <v>20611</v>
      </c>
      <c r="I3331" s="81" t="s">
        <v>20612</v>
      </c>
      <c r="J3331" s="100">
        <v>92509</v>
      </c>
      <c r="K3331" s="81"/>
      <c r="L3331" s="81"/>
      <c r="M3331" s="81"/>
    </row>
    <row r="3332" spans="7:13">
      <c r="G3332" s="81" t="s">
        <v>3451</v>
      </c>
      <c r="H3332" s="81"/>
      <c r="I3332" s="81" t="s">
        <v>20229</v>
      </c>
      <c r="J3332" s="81" t="s">
        <v>24057</v>
      </c>
      <c r="K3332" s="81"/>
      <c r="L3332" s="81"/>
      <c r="M3332" s="100"/>
    </row>
    <row r="3333" spans="7:13">
      <c r="G3333" s="81" t="s">
        <v>3452</v>
      </c>
      <c r="H3333" s="81"/>
      <c r="I3333" s="81" t="s">
        <v>20229</v>
      </c>
      <c r="J3333" s="81" t="s">
        <v>24058</v>
      </c>
      <c r="K3333" s="81"/>
      <c r="L3333" s="81"/>
      <c r="M3333" s="100"/>
    </row>
    <row r="3334" spans="7:13">
      <c r="G3334" s="81" t="s">
        <v>3453</v>
      </c>
      <c r="H3334" s="81"/>
      <c r="I3334" s="81" t="s">
        <v>20229</v>
      </c>
      <c r="J3334" s="81" t="s">
        <v>24059</v>
      </c>
      <c r="K3334" s="81"/>
      <c r="L3334" s="81"/>
      <c r="M3334" s="100"/>
    </row>
    <row r="3335" spans="7:13">
      <c r="G3335" s="81" t="s">
        <v>3454</v>
      </c>
      <c r="H3335" s="81"/>
      <c r="I3335" s="81" t="s">
        <v>20229</v>
      </c>
      <c r="J3335" s="81" t="s">
        <v>24060</v>
      </c>
      <c r="K3335" s="81"/>
      <c r="L3335" s="81"/>
      <c r="M3335" s="100"/>
    </row>
    <row r="3336" spans="7:13">
      <c r="G3336" s="81" t="s">
        <v>3455</v>
      </c>
      <c r="H3336" s="81"/>
      <c r="I3336" s="81" t="s">
        <v>20229</v>
      </c>
      <c r="J3336" s="81" t="s">
        <v>24061</v>
      </c>
      <c r="K3336" s="81"/>
      <c r="L3336" s="81"/>
      <c r="M3336" s="100"/>
    </row>
    <row r="3337" spans="7:13">
      <c r="G3337" s="81" t="s">
        <v>3456</v>
      </c>
      <c r="H3337" s="81" t="s">
        <v>20611</v>
      </c>
      <c r="I3337" s="81" t="s">
        <v>20612</v>
      </c>
      <c r="J3337" s="100">
        <v>92886</v>
      </c>
      <c r="K3337" s="81"/>
      <c r="L3337" s="81"/>
      <c r="M3337" s="81"/>
    </row>
    <row r="3338" spans="7:13">
      <c r="G3338" s="81" t="s">
        <v>3457</v>
      </c>
      <c r="H3338" s="81"/>
      <c r="I3338" s="81" t="s">
        <v>20229</v>
      </c>
      <c r="J3338" s="81" t="s">
        <v>24062</v>
      </c>
      <c r="K3338" s="81"/>
      <c r="L3338" s="81"/>
      <c r="M3338" s="100"/>
    </row>
    <row r="3339" spans="7:13">
      <c r="G3339" s="81" t="s">
        <v>3458</v>
      </c>
      <c r="H3339" s="81"/>
      <c r="I3339" s="81" t="s">
        <v>20229</v>
      </c>
      <c r="J3339" s="81" t="s">
        <v>24063</v>
      </c>
      <c r="K3339" s="81"/>
      <c r="L3339" s="81"/>
      <c r="M3339" s="100"/>
    </row>
    <row r="3340" spans="7:13">
      <c r="G3340" s="81" t="s">
        <v>3459</v>
      </c>
      <c r="H3340" s="81" t="s">
        <v>20611</v>
      </c>
      <c r="I3340" s="81" t="s">
        <v>20612</v>
      </c>
      <c r="J3340" s="100">
        <v>93157</v>
      </c>
      <c r="K3340" s="81"/>
      <c r="L3340" s="81"/>
      <c r="M3340" s="81"/>
    </row>
    <row r="3341" spans="7:13">
      <c r="G3341" s="81" t="s">
        <v>3460</v>
      </c>
      <c r="H3341" s="81"/>
      <c r="I3341" s="81" t="s">
        <v>20229</v>
      </c>
      <c r="J3341" s="81" t="s">
        <v>24064</v>
      </c>
      <c r="K3341" s="81"/>
      <c r="L3341" s="81"/>
      <c r="M3341" s="100"/>
    </row>
    <row r="3342" spans="7:13">
      <c r="G3342" s="81" t="s">
        <v>3461</v>
      </c>
      <c r="H3342" s="81" t="s">
        <v>20611</v>
      </c>
      <c r="I3342" s="81" t="s">
        <v>20612</v>
      </c>
      <c r="J3342" s="100">
        <v>93548</v>
      </c>
      <c r="K3342" s="81"/>
      <c r="L3342" s="81"/>
      <c r="M3342" s="81"/>
    </row>
    <row r="3343" spans="7:13">
      <c r="G3343" s="81" t="s">
        <v>3462</v>
      </c>
      <c r="H3343" s="81"/>
      <c r="I3343" s="81" t="s">
        <v>20229</v>
      </c>
      <c r="J3343" s="81" t="s">
        <v>24065</v>
      </c>
      <c r="K3343" s="81"/>
      <c r="L3343" s="81"/>
      <c r="M3343" s="100"/>
    </row>
    <row r="3344" spans="7:13">
      <c r="G3344" s="81" t="s">
        <v>3463</v>
      </c>
      <c r="H3344" s="81" t="s">
        <v>20611</v>
      </c>
      <c r="I3344" s="81" t="s">
        <v>20612</v>
      </c>
      <c r="J3344" s="100">
        <v>93696</v>
      </c>
      <c r="K3344" s="81"/>
      <c r="L3344" s="81"/>
      <c r="M3344" s="81"/>
    </row>
    <row r="3345" spans="7:13">
      <c r="G3345" s="81" t="s">
        <v>3464</v>
      </c>
      <c r="H3345" s="81" t="s">
        <v>20611</v>
      </c>
      <c r="I3345" s="81" t="s">
        <v>20612</v>
      </c>
      <c r="J3345" s="100">
        <v>93700</v>
      </c>
      <c r="K3345" s="81"/>
      <c r="L3345" s="81"/>
      <c r="M3345" s="81"/>
    </row>
    <row r="3346" spans="7:13">
      <c r="G3346" s="81" t="s">
        <v>3465</v>
      </c>
      <c r="H3346" s="81" t="s">
        <v>20611</v>
      </c>
      <c r="I3346" s="81" t="s">
        <v>20612</v>
      </c>
      <c r="J3346" s="100">
        <v>93718</v>
      </c>
      <c r="K3346" s="81"/>
      <c r="L3346" s="81"/>
      <c r="M3346" s="81"/>
    </row>
    <row r="3347" spans="7:13">
      <c r="G3347" s="81" t="s">
        <v>3466</v>
      </c>
      <c r="H3347" s="81" t="s">
        <v>20611</v>
      </c>
      <c r="I3347" s="81" t="s">
        <v>20612</v>
      </c>
      <c r="J3347" s="100">
        <v>93939</v>
      </c>
      <c r="K3347" s="81"/>
      <c r="L3347" s="81"/>
      <c r="M3347" s="81"/>
    </row>
    <row r="3348" spans="7:13">
      <c r="G3348" s="81" t="s">
        <v>3467</v>
      </c>
      <c r="H3348" s="81"/>
      <c r="I3348" s="81" t="s">
        <v>20229</v>
      </c>
      <c r="J3348" s="81" t="s">
        <v>24066</v>
      </c>
      <c r="K3348" s="81"/>
      <c r="L3348" s="81"/>
      <c r="M3348" s="100"/>
    </row>
    <row r="3349" spans="7:13">
      <c r="G3349" s="81" t="s">
        <v>3468</v>
      </c>
      <c r="H3349" s="81"/>
      <c r="I3349" s="81" t="s">
        <v>20229</v>
      </c>
      <c r="J3349" s="81" t="s">
        <v>24067</v>
      </c>
      <c r="K3349" s="81"/>
      <c r="L3349" s="81"/>
      <c r="M3349" s="100"/>
    </row>
    <row r="3350" spans="7:13">
      <c r="G3350" s="81" t="s">
        <v>3469</v>
      </c>
      <c r="H3350" s="81" t="s">
        <v>20611</v>
      </c>
      <c r="I3350" s="81" t="s">
        <v>20612</v>
      </c>
      <c r="J3350" s="100">
        <v>94455</v>
      </c>
      <c r="K3350" s="81"/>
      <c r="L3350" s="81"/>
      <c r="M3350" s="81"/>
    </row>
    <row r="3351" spans="7:13">
      <c r="G3351" s="81" t="s">
        <v>3470</v>
      </c>
      <c r="H3351" s="81" t="s">
        <v>20611</v>
      </c>
      <c r="I3351" s="81" t="s">
        <v>20612</v>
      </c>
      <c r="J3351" s="100">
        <v>94587</v>
      </c>
      <c r="K3351" s="81"/>
      <c r="L3351" s="81"/>
      <c r="M3351" s="81"/>
    </row>
    <row r="3352" spans="7:13">
      <c r="G3352" s="81" t="s">
        <v>3471</v>
      </c>
      <c r="H3352" s="81" t="s">
        <v>20611</v>
      </c>
      <c r="I3352" s="81" t="s">
        <v>20612</v>
      </c>
      <c r="J3352" s="100">
        <v>94608</v>
      </c>
      <c r="K3352" s="81"/>
      <c r="L3352" s="81"/>
      <c r="M3352" s="81"/>
    </row>
    <row r="3353" spans="7:13">
      <c r="G3353" s="81" t="s">
        <v>3472</v>
      </c>
      <c r="H3353" s="81" t="s">
        <v>20611</v>
      </c>
      <c r="I3353" s="81" t="s">
        <v>20612</v>
      </c>
      <c r="J3353" s="100">
        <v>94757</v>
      </c>
      <c r="K3353" s="81"/>
      <c r="L3353" s="81"/>
      <c r="M3353" s="81"/>
    </row>
    <row r="3354" spans="7:13">
      <c r="G3354" s="81" t="s">
        <v>3473</v>
      </c>
      <c r="H3354" s="81" t="s">
        <v>20611</v>
      </c>
      <c r="I3354" s="81" t="s">
        <v>20612</v>
      </c>
      <c r="J3354" s="100">
        <v>94846</v>
      </c>
      <c r="K3354" s="81"/>
      <c r="L3354" s="81"/>
      <c r="M3354" s="81"/>
    </row>
    <row r="3355" spans="7:13">
      <c r="G3355" s="81" t="s">
        <v>3474</v>
      </c>
      <c r="H3355" s="81" t="s">
        <v>20611</v>
      </c>
      <c r="I3355" s="81" t="s">
        <v>20612</v>
      </c>
      <c r="J3355" s="100">
        <v>94978</v>
      </c>
      <c r="K3355" s="81"/>
      <c r="L3355" s="81"/>
      <c r="M3355" s="81"/>
    </row>
    <row r="3356" spans="7:13">
      <c r="G3356" s="81" t="s">
        <v>3475</v>
      </c>
      <c r="H3356" s="81" t="s">
        <v>20611</v>
      </c>
      <c r="I3356" s="81" t="s">
        <v>20612</v>
      </c>
      <c r="J3356" s="100">
        <v>95230</v>
      </c>
      <c r="K3356" s="81"/>
      <c r="L3356" s="81"/>
      <c r="M3356" s="81"/>
    </row>
    <row r="3357" spans="7:13">
      <c r="G3357" s="81" t="s">
        <v>3476</v>
      </c>
      <c r="H3357" s="81" t="s">
        <v>20611</v>
      </c>
      <c r="I3357" s="81" t="s">
        <v>20612</v>
      </c>
      <c r="J3357" s="100">
        <v>95753</v>
      </c>
      <c r="K3357" s="81"/>
      <c r="L3357" s="81"/>
      <c r="M3357" s="81"/>
    </row>
    <row r="3358" spans="7:13">
      <c r="G3358" s="81" t="s">
        <v>3477</v>
      </c>
      <c r="H3358" s="81" t="s">
        <v>20611</v>
      </c>
      <c r="I3358" s="81" t="s">
        <v>20612</v>
      </c>
      <c r="J3358" s="100">
        <v>95885</v>
      </c>
      <c r="K3358" s="81"/>
      <c r="L3358" s="81"/>
      <c r="M3358" s="81"/>
    </row>
    <row r="3359" spans="7:13">
      <c r="G3359" s="81" t="s">
        <v>3478</v>
      </c>
      <c r="H3359" s="81" t="s">
        <v>20611</v>
      </c>
      <c r="I3359" s="81" t="s">
        <v>20612</v>
      </c>
      <c r="J3359" s="100">
        <v>96016</v>
      </c>
      <c r="K3359" s="81"/>
      <c r="L3359" s="81"/>
      <c r="M3359" s="81"/>
    </row>
    <row r="3360" spans="7:13">
      <c r="G3360" s="81" t="s">
        <v>3479</v>
      </c>
      <c r="H3360" s="81" t="s">
        <v>20611</v>
      </c>
      <c r="I3360" s="81" t="s">
        <v>20612</v>
      </c>
      <c r="J3360" s="100">
        <v>96270</v>
      </c>
      <c r="K3360" s="81"/>
      <c r="L3360" s="81"/>
      <c r="M3360" s="81"/>
    </row>
    <row r="3361" spans="7:13">
      <c r="G3361" s="81" t="s">
        <v>3480</v>
      </c>
      <c r="H3361" s="81" t="s">
        <v>20611</v>
      </c>
      <c r="I3361" s="81" t="s">
        <v>20612</v>
      </c>
      <c r="J3361" s="100">
        <v>96327</v>
      </c>
      <c r="K3361" s="81"/>
      <c r="L3361" s="81"/>
      <c r="M3361" s="81"/>
    </row>
    <row r="3362" spans="7:13">
      <c r="G3362" s="81" t="s">
        <v>3481</v>
      </c>
      <c r="H3362" s="81" t="s">
        <v>20611</v>
      </c>
      <c r="I3362" s="81" t="s">
        <v>20612</v>
      </c>
      <c r="J3362" s="100">
        <v>96502</v>
      </c>
      <c r="K3362" s="81"/>
      <c r="L3362" s="81"/>
      <c r="M3362" s="81"/>
    </row>
    <row r="3363" spans="7:13">
      <c r="G3363" s="81" t="s">
        <v>3482</v>
      </c>
      <c r="H3363" s="81"/>
      <c r="I3363" s="81" t="s">
        <v>20229</v>
      </c>
      <c r="J3363" s="81" t="s">
        <v>24068</v>
      </c>
      <c r="K3363" s="81"/>
      <c r="L3363" s="81"/>
      <c r="M3363" s="100"/>
    </row>
    <row r="3364" spans="7:13">
      <c r="G3364" s="81" t="s">
        <v>3483</v>
      </c>
      <c r="H3364" s="81" t="s">
        <v>20611</v>
      </c>
      <c r="I3364" s="81" t="s">
        <v>20612</v>
      </c>
      <c r="J3364" s="100">
        <v>97055</v>
      </c>
      <c r="K3364" s="81"/>
      <c r="L3364" s="81"/>
      <c r="M3364" s="81"/>
    </row>
    <row r="3365" spans="7:13">
      <c r="G3365" s="81" t="s">
        <v>3484</v>
      </c>
      <c r="H3365" s="81" t="s">
        <v>20611</v>
      </c>
      <c r="I3365" s="81" t="s">
        <v>20612</v>
      </c>
      <c r="J3365" s="100">
        <v>97098</v>
      </c>
      <c r="K3365" s="81"/>
      <c r="L3365" s="81"/>
      <c r="M3365" s="81"/>
    </row>
    <row r="3366" spans="7:13">
      <c r="G3366" s="81" t="s">
        <v>3485</v>
      </c>
      <c r="H3366" s="81" t="s">
        <v>20611</v>
      </c>
      <c r="I3366" s="81" t="s">
        <v>20612</v>
      </c>
      <c r="J3366" s="100">
        <v>97110</v>
      </c>
      <c r="K3366" s="81"/>
      <c r="L3366" s="81"/>
      <c r="M3366" s="81"/>
    </row>
    <row r="3367" spans="7:13">
      <c r="G3367" s="81" t="s">
        <v>3486</v>
      </c>
      <c r="H3367" s="81" t="s">
        <v>20611</v>
      </c>
      <c r="I3367" s="81" t="s">
        <v>20612</v>
      </c>
      <c r="J3367" s="100">
        <v>97187</v>
      </c>
      <c r="K3367" s="81"/>
      <c r="L3367" s="81"/>
      <c r="M3367" s="81"/>
    </row>
    <row r="3368" spans="7:13">
      <c r="G3368" s="81" t="s">
        <v>3487</v>
      </c>
      <c r="H3368" s="81" t="s">
        <v>20611</v>
      </c>
      <c r="I3368" s="81" t="s">
        <v>20612</v>
      </c>
      <c r="J3368" s="100">
        <v>97209</v>
      </c>
      <c r="K3368" s="81"/>
      <c r="L3368" s="81"/>
      <c r="M3368" s="81"/>
    </row>
    <row r="3369" spans="7:13">
      <c r="G3369" s="81" t="s">
        <v>3488</v>
      </c>
      <c r="H3369" s="81" t="s">
        <v>20611</v>
      </c>
      <c r="I3369" s="81" t="s">
        <v>20612</v>
      </c>
      <c r="J3369" s="100">
        <v>97284</v>
      </c>
      <c r="K3369" s="81"/>
      <c r="L3369" s="81"/>
      <c r="M3369" s="81"/>
    </row>
    <row r="3370" spans="7:13">
      <c r="G3370" s="81" t="s">
        <v>3489</v>
      </c>
      <c r="H3370" s="81" t="s">
        <v>20611</v>
      </c>
      <c r="I3370" s="81" t="s">
        <v>20612</v>
      </c>
      <c r="J3370" s="100">
        <v>97314</v>
      </c>
      <c r="K3370" s="81"/>
      <c r="L3370" s="81"/>
      <c r="M3370" s="81"/>
    </row>
    <row r="3371" spans="7:13">
      <c r="G3371" s="81" t="s">
        <v>3490</v>
      </c>
      <c r="H3371" s="81" t="s">
        <v>20611</v>
      </c>
      <c r="I3371" s="81" t="s">
        <v>20612</v>
      </c>
      <c r="J3371" s="100">
        <v>97446</v>
      </c>
      <c r="K3371" s="81"/>
      <c r="L3371" s="81"/>
      <c r="M3371" s="81"/>
    </row>
    <row r="3372" spans="7:13">
      <c r="G3372" s="81" t="s">
        <v>3491</v>
      </c>
      <c r="H3372" s="81" t="s">
        <v>20611</v>
      </c>
      <c r="I3372" s="81" t="s">
        <v>20612</v>
      </c>
      <c r="J3372" s="100">
        <v>97578</v>
      </c>
      <c r="K3372" s="81"/>
      <c r="L3372" s="81"/>
      <c r="M3372" s="81"/>
    </row>
    <row r="3373" spans="7:13">
      <c r="G3373" s="81" t="s">
        <v>3492</v>
      </c>
      <c r="H3373" s="81" t="s">
        <v>20611</v>
      </c>
      <c r="I3373" s="81" t="s">
        <v>20612</v>
      </c>
      <c r="J3373" s="100">
        <v>97969</v>
      </c>
      <c r="K3373" s="81"/>
      <c r="L3373" s="81"/>
      <c r="M3373" s="81"/>
    </row>
    <row r="3374" spans="7:13">
      <c r="G3374" s="81" t="s">
        <v>3493</v>
      </c>
      <c r="H3374" s="81"/>
      <c r="I3374" s="81" t="s">
        <v>20229</v>
      </c>
      <c r="J3374" s="81" t="s">
        <v>24069</v>
      </c>
      <c r="K3374" s="81"/>
      <c r="L3374" s="81"/>
      <c r="M3374" s="100"/>
    </row>
    <row r="3375" spans="7:13">
      <c r="G3375" s="81" t="s">
        <v>3494</v>
      </c>
      <c r="H3375" s="81"/>
      <c r="I3375" s="81" t="s">
        <v>20229</v>
      </c>
      <c r="J3375" s="81" t="s">
        <v>24070</v>
      </c>
      <c r="K3375" s="81"/>
      <c r="L3375" s="81"/>
      <c r="M3375" s="100"/>
    </row>
    <row r="3376" spans="7:13">
      <c r="G3376" s="81" t="s">
        <v>3495</v>
      </c>
      <c r="H3376" s="81"/>
      <c r="I3376" s="81" t="s">
        <v>20229</v>
      </c>
      <c r="J3376" s="81" t="s">
        <v>24071</v>
      </c>
      <c r="K3376" s="81"/>
      <c r="L3376" s="81"/>
      <c r="M3376" s="100"/>
    </row>
    <row r="3377" spans="7:13">
      <c r="G3377" s="81" t="s">
        <v>3496</v>
      </c>
      <c r="H3377" s="81" t="s">
        <v>20611</v>
      </c>
      <c r="I3377" s="81" t="s">
        <v>20612</v>
      </c>
      <c r="J3377" s="100">
        <v>98094</v>
      </c>
      <c r="K3377" s="81"/>
      <c r="L3377" s="81"/>
      <c r="M3377" s="81"/>
    </row>
    <row r="3378" spans="7:13">
      <c r="G3378" s="81" t="s">
        <v>3497</v>
      </c>
      <c r="H3378" s="81"/>
      <c r="I3378" s="81" t="s">
        <v>20229</v>
      </c>
      <c r="J3378" s="81" t="s">
        <v>24072</v>
      </c>
      <c r="K3378" s="81"/>
      <c r="L3378" s="81"/>
      <c r="M3378" s="100"/>
    </row>
    <row r="3379" spans="7:13">
      <c r="G3379" s="81" t="s">
        <v>3498</v>
      </c>
      <c r="H3379" s="81"/>
      <c r="I3379" s="81" t="s">
        <v>20229</v>
      </c>
      <c r="J3379" s="81" t="s">
        <v>24073</v>
      </c>
      <c r="K3379" s="81"/>
      <c r="L3379" s="81"/>
      <c r="M3379" s="100"/>
    </row>
    <row r="3380" spans="7:13">
      <c r="G3380" s="81" t="s">
        <v>3499</v>
      </c>
      <c r="H3380" s="81"/>
      <c r="I3380" s="81" t="s">
        <v>20229</v>
      </c>
      <c r="J3380" s="81" t="s">
        <v>24074</v>
      </c>
      <c r="K3380" s="81"/>
      <c r="L3380" s="81"/>
      <c r="M3380" s="100"/>
    </row>
    <row r="3381" spans="7:13">
      <c r="G3381" s="81" t="s">
        <v>3500</v>
      </c>
      <c r="H3381" s="81"/>
      <c r="I3381" s="81" t="s">
        <v>20229</v>
      </c>
      <c r="J3381" s="81" t="s">
        <v>24075</v>
      </c>
      <c r="K3381" s="81"/>
      <c r="L3381" s="81"/>
      <c r="M3381" s="100"/>
    </row>
    <row r="3382" spans="7:13">
      <c r="G3382" s="81" t="s">
        <v>3501</v>
      </c>
      <c r="H3382" s="81"/>
      <c r="I3382" s="81" t="s">
        <v>20229</v>
      </c>
      <c r="J3382" s="81" t="s">
        <v>24076</v>
      </c>
      <c r="K3382" s="81"/>
      <c r="L3382" s="81"/>
      <c r="M3382" s="100"/>
    </row>
    <row r="3383" spans="7:13">
      <c r="G3383" s="81" t="s">
        <v>3502</v>
      </c>
      <c r="H3383" s="81"/>
      <c r="I3383" s="81" t="s">
        <v>20229</v>
      </c>
      <c r="J3383" s="81" t="s">
        <v>24077</v>
      </c>
      <c r="K3383" s="81"/>
      <c r="L3383" s="81"/>
      <c r="M3383" s="100"/>
    </row>
    <row r="3384" spans="7:13">
      <c r="G3384" s="81" t="s">
        <v>3503</v>
      </c>
      <c r="H3384" s="81"/>
      <c r="I3384" s="81" t="s">
        <v>20229</v>
      </c>
      <c r="J3384" s="81" t="s">
        <v>24078</v>
      </c>
      <c r="K3384" s="81"/>
      <c r="L3384" s="81"/>
      <c r="M3384" s="100"/>
    </row>
    <row r="3385" spans="7:13">
      <c r="G3385" s="81" t="s">
        <v>3504</v>
      </c>
      <c r="H3385" s="81"/>
      <c r="I3385" s="81" t="s">
        <v>20229</v>
      </c>
      <c r="J3385" s="81" t="s">
        <v>24079</v>
      </c>
      <c r="K3385" s="81"/>
      <c r="L3385" s="81"/>
      <c r="M3385" s="100"/>
    </row>
    <row r="3386" spans="7:13">
      <c r="G3386" s="81" t="s">
        <v>3505</v>
      </c>
      <c r="H3386" s="81"/>
      <c r="I3386" s="81" t="s">
        <v>20229</v>
      </c>
      <c r="J3386" s="81" t="s">
        <v>24080</v>
      </c>
      <c r="K3386" s="81"/>
      <c r="L3386" s="81"/>
      <c r="M3386" s="100"/>
    </row>
    <row r="3387" spans="7:13">
      <c r="G3387" s="81" t="s">
        <v>3506</v>
      </c>
      <c r="H3387" s="81"/>
      <c r="I3387" s="81" t="s">
        <v>20229</v>
      </c>
      <c r="J3387" s="81" t="s">
        <v>24081</v>
      </c>
      <c r="K3387" s="81"/>
      <c r="L3387" s="81"/>
      <c r="M3387" s="100"/>
    </row>
    <row r="3388" spans="7:13">
      <c r="G3388" s="81" t="s">
        <v>3507</v>
      </c>
      <c r="H3388" s="81"/>
      <c r="I3388" s="81" t="s">
        <v>20229</v>
      </c>
      <c r="J3388" s="81" t="s">
        <v>24082</v>
      </c>
      <c r="K3388" s="81"/>
      <c r="L3388" s="81"/>
      <c r="M3388" s="100"/>
    </row>
    <row r="3389" spans="7:13">
      <c r="G3389" s="81" t="s">
        <v>3508</v>
      </c>
      <c r="H3389" s="81"/>
      <c r="I3389" s="81" t="s">
        <v>20229</v>
      </c>
      <c r="J3389" s="81" t="s">
        <v>24083</v>
      </c>
      <c r="K3389" s="81"/>
      <c r="L3389" s="81"/>
      <c r="M3389" s="100"/>
    </row>
    <row r="3390" spans="7:13">
      <c r="G3390" s="81" t="s">
        <v>3509</v>
      </c>
      <c r="H3390" s="81"/>
      <c r="I3390" s="81" t="s">
        <v>20229</v>
      </c>
      <c r="J3390" s="81" t="s">
        <v>24084</v>
      </c>
      <c r="K3390" s="81"/>
      <c r="L3390" s="81"/>
      <c r="M3390" s="100"/>
    </row>
    <row r="3391" spans="7:13">
      <c r="G3391" s="81" t="s">
        <v>3510</v>
      </c>
      <c r="H3391" s="81"/>
      <c r="I3391" s="81" t="s">
        <v>20229</v>
      </c>
      <c r="J3391" s="81" t="s">
        <v>24085</v>
      </c>
      <c r="K3391" s="81"/>
      <c r="L3391" s="81"/>
      <c r="M3391" s="100"/>
    </row>
    <row r="3392" spans="7:13">
      <c r="G3392" s="81" t="s">
        <v>3511</v>
      </c>
      <c r="H3392" s="81" t="s">
        <v>20611</v>
      </c>
      <c r="I3392" s="81" t="s">
        <v>20612</v>
      </c>
      <c r="J3392" s="100">
        <v>98876</v>
      </c>
      <c r="K3392" s="81"/>
      <c r="L3392" s="81"/>
      <c r="M3392" s="81"/>
    </row>
    <row r="3393" spans="7:13">
      <c r="G3393" s="81" t="s">
        <v>3512</v>
      </c>
      <c r="H3393" s="81"/>
      <c r="I3393" s="81" t="s">
        <v>20229</v>
      </c>
      <c r="J3393" s="81" t="s">
        <v>24086</v>
      </c>
      <c r="K3393" s="81"/>
      <c r="L3393" s="81"/>
      <c r="M3393" s="100"/>
    </row>
    <row r="3394" spans="7:13">
      <c r="G3394" s="81" t="s">
        <v>3513</v>
      </c>
      <c r="H3394" s="81"/>
      <c r="I3394" s="81" t="s">
        <v>20229</v>
      </c>
      <c r="J3394" s="81" t="s">
        <v>24087</v>
      </c>
      <c r="K3394" s="81"/>
      <c r="L3394" s="81"/>
      <c r="M3394" s="100"/>
    </row>
    <row r="3395" spans="7:13">
      <c r="G3395" s="81" t="s">
        <v>3514</v>
      </c>
      <c r="H3395" s="81"/>
      <c r="I3395" s="81" t="s">
        <v>20229</v>
      </c>
      <c r="J3395" s="81" t="s">
        <v>24088</v>
      </c>
      <c r="K3395" s="81"/>
      <c r="L3395" s="81"/>
      <c r="M3395" s="100"/>
    </row>
    <row r="3396" spans="7:13">
      <c r="G3396" s="81" t="s">
        <v>3515</v>
      </c>
      <c r="H3396" s="81"/>
      <c r="I3396" s="81" t="s">
        <v>20229</v>
      </c>
      <c r="J3396" s="81" t="s">
        <v>24089</v>
      </c>
      <c r="K3396" s="81"/>
      <c r="L3396" s="81"/>
      <c r="M3396" s="100"/>
    </row>
    <row r="3397" spans="7:13">
      <c r="G3397" s="81" t="s">
        <v>3516</v>
      </c>
      <c r="H3397" s="81"/>
      <c r="I3397" s="81" t="s">
        <v>20229</v>
      </c>
      <c r="J3397" s="81" t="s">
        <v>24090</v>
      </c>
      <c r="K3397" s="81"/>
      <c r="L3397" s="81"/>
      <c r="M3397" s="100"/>
    </row>
    <row r="3398" spans="7:13">
      <c r="G3398" s="81" t="s">
        <v>3517</v>
      </c>
      <c r="H3398" s="81"/>
      <c r="I3398" s="81" t="s">
        <v>20229</v>
      </c>
      <c r="J3398" s="81" t="s">
        <v>24091</v>
      </c>
      <c r="K3398" s="81"/>
      <c r="L3398" s="81"/>
      <c r="M3398" s="100"/>
    </row>
    <row r="3399" spans="7:13">
      <c r="G3399" s="81" t="s">
        <v>3518</v>
      </c>
      <c r="H3399" s="81"/>
      <c r="I3399" s="81" t="s">
        <v>20229</v>
      </c>
      <c r="J3399" s="81" t="s">
        <v>24092</v>
      </c>
      <c r="K3399" s="81"/>
      <c r="L3399" s="81"/>
      <c r="M3399" s="100"/>
    </row>
    <row r="3400" spans="7:13">
      <c r="G3400" s="81" t="s">
        <v>3519</v>
      </c>
      <c r="H3400" s="81"/>
      <c r="I3400" s="81" t="s">
        <v>20229</v>
      </c>
      <c r="J3400" s="81" t="s">
        <v>24093</v>
      </c>
      <c r="K3400" s="81"/>
      <c r="L3400" s="81"/>
      <c r="M3400" s="100"/>
    </row>
    <row r="3401" spans="7:13">
      <c r="G3401" s="81" t="s">
        <v>3520</v>
      </c>
      <c r="H3401" s="81" t="s">
        <v>20611</v>
      </c>
      <c r="I3401" s="81" t="s">
        <v>20612</v>
      </c>
      <c r="J3401" s="100">
        <v>99007</v>
      </c>
      <c r="K3401" s="81"/>
      <c r="L3401" s="81"/>
      <c r="M3401" s="81"/>
    </row>
    <row r="3402" spans="7:13">
      <c r="G3402" s="81" t="s">
        <v>3521</v>
      </c>
      <c r="H3402" s="81" t="s">
        <v>20611</v>
      </c>
      <c r="I3402" s="81" t="s">
        <v>20612</v>
      </c>
      <c r="J3402" s="100">
        <v>99074</v>
      </c>
      <c r="K3402" s="81"/>
      <c r="L3402" s="81"/>
      <c r="M3402" s="81"/>
    </row>
    <row r="3403" spans="7:13">
      <c r="G3403" s="81" t="s">
        <v>3522</v>
      </c>
      <c r="H3403" s="81" t="s">
        <v>20611</v>
      </c>
      <c r="I3403" s="81" t="s">
        <v>20612</v>
      </c>
      <c r="J3403" s="100">
        <v>99082</v>
      </c>
      <c r="K3403" s="81"/>
      <c r="L3403" s="81"/>
      <c r="M3403" s="81"/>
    </row>
    <row r="3404" spans="7:13">
      <c r="G3404" s="81" t="s">
        <v>3523</v>
      </c>
      <c r="H3404" s="81" t="s">
        <v>20611</v>
      </c>
      <c r="I3404" s="81" t="s">
        <v>20612</v>
      </c>
      <c r="J3404" s="100">
        <v>99090</v>
      </c>
      <c r="K3404" s="81"/>
      <c r="L3404" s="81"/>
      <c r="M3404" s="81"/>
    </row>
    <row r="3405" spans="7:13">
      <c r="G3405" s="81" t="s">
        <v>3524</v>
      </c>
      <c r="H3405" s="81" t="s">
        <v>20611</v>
      </c>
      <c r="I3405" s="81" t="s">
        <v>20612</v>
      </c>
      <c r="J3405" s="100">
        <v>99139</v>
      </c>
      <c r="K3405" s="81"/>
      <c r="L3405" s="81"/>
      <c r="M3405" s="81"/>
    </row>
    <row r="3406" spans="7:13">
      <c r="G3406" s="81" t="s">
        <v>3525</v>
      </c>
      <c r="H3406" s="81"/>
      <c r="I3406" s="81" t="s">
        <v>20229</v>
      </c>
      <c r="J3406" s="81" t="s">
        <v>24094</v>
      </c>
      <c r="K3406" s="81"/>
      <c r="L3406" s="81"/>
      <c r="M3406" s="100"/>
    </row>
    <row r="3407" spans="7:13">
      <c r="G3407" s="81" t="s">
        <v>3526</v>
      </c>
      <c r="H3407" s="81" t="s">
        <v>20611</v>
      </c>
      <c r="I3407" s="81" t="s">
        <v>20612</v>
      </c>
      <c r="J3407" s="100">
        <v>99260</v>
      </c>
      <c r="K3407" s="81"/>
      <c r="L3407" s="81"/>
      <c r="M3407" s="81"/>
    </row>
    <row r="3408" spans="7:13">
      <c r="G3408" s="81" t="s">
        <v>3527</v>
      </c>
      <c r="H3408" s="81" t="s">
        <v>20611</v>
      </c>
      <c r="I3408" s="81" t="s">
        <v>20612</v>
      </c>
      <c r="J3408" s="100">
        <v>99520</v>
      </c>
      <c r="K3408" s="81"/>
      <c r="L3408" s="81"/>
      <c r="M3408" s="81"/>
    </row>
    <row r="3409" spans="7:13">
      <c r="G3409" s="81" t="s">
        <v>3528</v>
      </c>
      <c r="H3409" s="81"/>
      <c r="I3409" s="81" t="s">
        <v>20229</v>
      </c>
      <c r="J3409" s="81" t="s">
        <v>24095</v>
      </c>
      <c r="K3409" s="81"/>
      <c r="L3409" s="81"/>
      <c r="M3409" s="100"/>
    </row>
    <row r="3410" spans="7:13">
      <c r="G3410" s="81" t="s">
        <v>3529</v>
      </c>
      <c r="H3410" s="81"/>
      <c r="I3410" s="81" t="s">
        <v>20229</v>
      </c>
      <c r="J3410" s="81" t="s">
        <v>24096</v>
      </c>
      <c r="K3410" s="81"/>
      <c r="L3410" s="81"/>
      <c r="M3410" s="100"/>
    </row>
    <row r="3411" spans="7:13">
      <c r="G3411" s="81" t="s">
        <v>3530</v>
      </c>
      <c r="H3411" s="81"/>
      <c r="I3411" s="81" t="s">
        <v>20229</v>
      </c>
      <c r="J3411" s="81" t="s">
        <v>24097</v>
      </c>
      <c r="K3411" s="81"/>
      <c r="L3411" s="81"/>
      <c r="M3411" s="100"/>
    </row>
    <row r="3412" spans="7:13">
      <c r="G3412" s="81" t="s">
        <v>3531</v>
      </c>
      <c r="H3412" s="81"/>
      <c r="I3412" s="81" t="s">
        <v>20229</v>
      </c>
      <c r="J3412" s="81" t="s">
        <v>24098</v>
      </c>
      <c r="K3412" s="81"/>
      <c r="L3412" s="81"/>
      <c r="M3412" s="100"/>
    </row>
    <row r="3413" spans="7:13">
      <c r="G3413" s="81" t="s">
        <v>3532</v>
      </c>
      <c r="H3413" s="81" t="s">
        <v>20611</v>
      </c>
      <c r="I3413" s="81" t="s">
        <v>20612</v>
      </c>
      <c r="J3413" s="100">
        <v>99783</v>
      </c>
      <c r="K3413" s="81"/>
      <c r="L3413" s="81"/>
      <c r="M3413" s="81"/>
    </row>
    <row r="3414" spans="7:13">
      <c r="G3414" s="81" t="s">
        <v>3533</v>
      </c>
      <c r="H3414" s="81"/>
      <c r="I3414" s="81" t="s">
        <v>20229</v>
      </c>
      <c r="J3414" s="81" t="s">
        <v>24099</v>
      </c>
      <c r="K3414" s="81"/>
      <c r="L3414" s="81"/>
      <c r="M3414" s="100"/>
    </row>
    <row r="3415" spans="7:13">
      <c r="G3415" s="81" t="s">
        <v>3534</v>
      </c>
      <c r="H3415" s="81"/>
      <c r="I3415" s="81" t="s">
        <v>20229</v>
      </c>
      <c r="J3415" s="81" t="s">
        <v>24100</v>
      </c>
      <c r="K3415" s="81"/>
      <c r="L3415" s="81"/>
      <c r="M3415" s="100"/>
    </row>
    <row r="3416" spans="7:13">
      <c r="G3416" s="81" t="s">
        <v>3535</v>
      </c>
      <c r="H3416" s="81" t="s">
        <v>20611</v>
      </c>
      <c r="I3416" s="81" t="s">
        <v>20612</v>
      </c>
      <c r="J3416" s="100">
        <v>99872</v>
      </c>
      <c r="K3416" s="81"/>
      <c r="L3416" s="81"/>
      <c r="M3416" s="81"/>
    </row>
    <row r="3417" spans="7:13">
      <c r="G3417" s="81" t="s">
        <v>3536</v>
      </c>
      <c r="H3417" s="81"/>
      <c r="I3417" s="81" t="s">
        <v>20229</v>
      </c>
      <c r="J3417" s="81" t="s">
        <v>24101</v>
      </c>
      <c r="K3417" s="81"/>
      <c r="L3417" s="81"/>
      <c r="M3417" s="100"/>
    </row>
    <row r="3418" spans="7:13">
      <c r="G3418" s="81" t="s">
        <v>3537</v>
      </c>
      <c r="H3418" s="81"/>
      <c r="I3418" s="81" t="s">
        <v>20229</v>
      </c>
      <c r="J3418" s="81" t="s">
        <v>24102</v>
      </c>
      <c r="K3418" s="81"/>
      <c r="L3418" s="81"/>
      <c r="M3418" s="100"/>
    </row>
    <row r="3419" spans="7:13">
      <c r="G3419" s="81" t="s">
        <v>3538</v>
      </c>
      <c r="H3419" s="81"/>
      <c r="I3419" s="81" t="s">
        <v>20229</v>
      </c>
      <c r="J3419" s="81" t="s">
        <v>24103</v>
      </c>
      <c r="K3419" s="81"/>
      <c r="L3419" s="81"/>
      <c r="M3419" s="100"/>
    </row>
    <row r="3420" spans="7:13">
      <c r="G3420" s="81" t="s">
        <v>3539</v>
      </c>
      <c r="H3420" s="81"/>
      <c r="I3420" s="81" t="s">
        <v>20229</v>
      </c>
      <c r="J3420" s="81" t="s">
        <v>24104</v>
      </c>
      <c r="K3420" s="81"/>
      <c r="L3420" s="81"/>
      <c r="M3420" s="100"/>
    </row>
    <row r="3421" spans="7:13">
      <c r="G3421" s="81" t="s">
        <v>3540</v>
      </c>
      <c r="H3421" s="81"/>
      <c r="I3421" s="81" t="s">
        <v>20229</v>
      </c>
      <c r="J3421" s="81" t="s">
        <v>24105</v>
      </c>
      <c r="K3421" s="81"/>
      <c r="L3421" s="81"/>
      <c r="M3421" s="100"/>
    </row>
    <row r="3422" spans="7:13">
      <c r="G3422" s="81" t="s">
        <v>3541</v>
      </c>
      <c r="H3422" s="81"/>
      <c r="I3422" s="81" t="s">
        <v>24106</v>
      </c>
      <c r="J3422" s="81" t="s">
        <v>24107</v>
      </c>
      <c r="K3422" s="81"/>
      <c r="L3422" s="81"/>
      <c r="M3422" s="100"/>
    </row>
    <row r="3423" spans="7:13">
      <c r="G3423" s="81" t="s">
        <v>3542</v>
      </c>
      <c r="H3423" s="81" t="s">
        <v>20611</v>
      </c>
      <c r="I3423" s="81" t="s">
        <v>20612</v>
      </c>
      <c r="J3423" s="100">
        <v>100048</v>
      </c>
      <c r="K3423" s="81"/>
      <c r="L3423" s="81"/>
      <c r="M3423" s="81"/>
    </row>
    <row r="3424" spans="7:13">
      <c r="G3424" s="81" t="s">
        <v>3543</v>
      </c>
      <c r="H3424" s="81" t="s">
        <v>20611</v>
      </c>
      <c r="I3424" s="81" t="s">
        <v>20612</v>
      </c>
      <c r="J3424" s="100">
        <v>100170</v>
      </c>
      <c r="K3424" s="81"/>
      <c r="L3424" s="81"/>
      <c r="M3424" s="81"/>
    </row>
    <row r="3425" spans="7:13">
      <c r="G3425" s="81" t="s">
        <v>3544</v>
      </c>
      <c r="H3425" s="81" t="s">
        <v>20611</v>
      </c>
      <c r="I3425" s="81" t="s">
        <v>20612</v>
      </c>
      <c r="J3425" s="100">
        <v>100438</v>
      </c>
      <c r="K3425" s="81"/>
      <c r="L3425" s="81"/>
      <c r="M3425" s="81"/>
    </row>
    <row r="3426" spans="7:13">
      <c r="G3426" s="81" t="s">
        <v>3545</v>
      </c>
      <c r="H3426" s="81"/>
      <c r="I3426" s="81" t="s">
        <v>20229</v>
      </c>
      <c r="J3426" s="81" t="s">
        <v>24108</v>
      </c>
      <c r="K3426" s="81"/>
      <c r="L3426" s="81"/>
      <c r="M3426" s="100"/>
    </row>
    <row r="3427" spans="7:13">
      <c r="G3427" s="81" t="s">
        <v>3546</v>
      </c>
      <c r="H3427" s="81"/>
      <c r="I3427" s="81" t="s">
        <v>20229</v>
      </c>
      <c r="J3427" s="81" t="s">
        <v>24109</v>
      </c>
      <c r="K3427" s="81"/>
      <c r="L3427" s="81"/>
      <c r="M3427" s="100"/>
    </row>
    <row r="3428" spans="7:13">
      <c r="G3428" s="81" t="s">
        <v>3547</v>
      </c>
      <c r="H3428" s="81"/>
      <c r="I3428" s="81" t="s">
        <v>20229</v>
      </c>
      <c r="J3428" s="81" t="s">
        <v>24110</v>
      </c>
      <c r="K3428" s="81"/>
      <c r="L3428" s="81"/>
      <c r="M3428" s="100"/>
    </row>
    <row r="3429" spans="7:13">
      <c r="G3429" s="81" t="s">
        <v>3548</v>
      </c>
      <c r="H3429" s="81"/>
      <c r="I3429" s="81" t="s">
        <v>20229</v>
      </c>
      <c r="J3429" s="81" t="s">
        <v>24111</v>
      </c>
      <c r="K3429" s="81"/>
      <c r="L3429" s="81"/>
      <c r="M3429" s="100"/>
    </row>
    <row r="3430" spans="7:13">
      <c r="G3430" s="81" t="s">
        <v>3549</v>
      </c>
      <c r="H3430" s="81"/>
      <c r="I3430" s="81" t="s">
        <v>20229</v>
      </c>
      <c r="J3430" s="81" t="s">
        <v>24112</v>
      </c>
      <c r="K3430" s="81"/>
      <c r="L3430" s="81"/>
      <c r="M3430" s="100"/>
    </row>
    <row r="3431" spans="7:13">
      <c r="G3431" s="81" t="s">
        <v>3550</v>
      </c>
      <c r="H3431" s="81"/>
      <c r="I3431" s="81" t="s">
        <v>20229</v>
      </c>
      <c r="J3431" s="81" t="s">
        <v>24113</v>
      </c>
      <c r="K3431" s="81"/>
      <c r="L3431" s="81"/>
      <c r="M3431" s="100"/>
    </row>
    <row r="3432" spans="7:13">
      <c r="G3432" s="81" t="s">
        <v>3551</v>
      </c>
      <c r="H3432" s="81" t="s">
        <v>20611</v>
      </c>
      <c r="I3432" s="81" t="s">
        <v>20612</v>
      </c>
      <c r="J3432" s="100">
        <v>100757</v>
      </c>
      <c r="K3432" s="81"/>
      <c r="L3432" s="81"/>
      <c r="M3432" s="81"/>
    </row>
    <row r="3433" spans="7:13">
      <c r="G3433" s="81" t="s">
        <v>3552</v>
      </c>
      <c r="H3433" s="81"/>
      <c r="I3433" s="81" t="s">
        <v>20229</v>
      </c>
      <c r="J3433" s="81" t="s">
        <v>24114</v>
      </c>
      <c r="K3433" s="81"/>
      <c r="L3433" s="81"/>
      <c r="M3433" s="100"/>
    </row>
    <row r="3434" spans="7:13">
      <c r="G3434" s="81" t="s">
        <v>3553</v>
      </c>
      <c r="H3434" s="81"/>
      <c r="I3434" s="81" t="s">
        <v>20229</v>
      </c>
      <c r="J3434" s="81" t="s">
        <v>24115</v>
      </c>
      <c r="K3434" s="81"/>
      <c r="L3434" s="81"/>
      <c r="M3434" s="100"/>
    </row>
    <row r="3435" spans="7:13">
      <c r="G3435" s="81" t="s">
        <v>3554</v>
      </c>
      <c r="H3435" s="81"/>
      <c r="I3435" s="81" t="s">
        <v>20229</v>
      </c>
      <c r="J3435" s="81" t="s">
        <v>24116</v>
      </c>
      <c r="K3435" s="81"/>
      <c r="L3435" s="81"/>
      <c r="M3435" s="100"/>
    </row>
    <row r="3436" spans="7:13">
      <c r="G3436" s="81" t="s">
        <v>3555</v>
      </c>
      <c r="H3436" s="81"/>
      <c r="I3436" s="81" t="s">
        <v>20229</v>
      </c>
      <c r="J3436" s="81" t="s">
        <v>24117</v>
      </c>
      <c r="K3436" s="81"/>
      <c r="L3436" s="81"/>
      <c r="M3436" s="100"/>
    </row>
    <row r="3437" spans="7:13">
      <c r="G3437" s="81" t="s">
        <v>3556</v>
      </c>
      <c r="H3437" s="81"/>
      <c r="I3437" s="81" t="s">
        <v>20229</v>
      </c>
      <c r="J3437" s="81" t="s">
        <v>24118</v>
      </c>
      <c r="K3437" s="81"/>
      <c r="L3437" s="81"/>
      <c r="M3437" s="100"/>
    </row>
    <row r="3438" spans="7:13">
      <c r="G3438" s="81" t="s">
        <v>3557</v>
      </c>
      <c r="H3438" s="81" t="s">
        <v>20611</v>
      </c>
      <c r="I3438" s="81" t="s">
        <v>20612</v>
      </c>
      <c r="J3438" s="100">
        <v>101112</v>
      </c>
      <c r="K3438" s="81"/>
      <c r="L3438" s="81"/>
      <c r="M3438" s="81"/>
    </row>
    <row r="3439" spans="7:13">
      <c r="G3439" s="81" t="s">
        <v>3558</v>
      </c>
      <c r="H3439" s="81" t="s">
        <v>20611</v>
      </c>
      <c r="I3439" s="81" t="s">
        <v>20612</v>
      </c>
      <c r="J3439" s="100">
        <v>101214</v>
      </c>
      <c r="K3439" s="81"/>
      <c r="L3439" s="81"/>
      <c r="M3439" s="81"/>
    </row>
    <row r="3440" spans="7:13">
      <c r="G3440" s="81" t="s">
        <v>3559</v>
      </c>
      <c r="H3440" s="81" t="s">
        <v>20611</v>
      </c>
      <c r="I3440" s="81" t="s">
        <v>20612</v>
      </c>
      <c r="J3440" s="100">
        <v>101478</v>
      </c>
      <c r="K3440" s="81"/>
      <c r="L3440" s="81"/>
      <c r="M3440" s="81"/>
    </row>
    <row r="3441" spans="7:13">
      <c r="G3441" s="81" t="s">
        <v>3560</v>
      </c>
      <c r="H3441" s="81" t="s">
        <v>20611</v>
      </c>
      <c r="I3441" s="81" t="s">
        <v>20612</v>
      </c>
      <c r="J3441" s="100">
        <v>101605</v>
      </c>
      <c r="K3441" s="81"/>
      <c r="L3441" s="81"/>
      <c r="M3441" s="81"/>
    </row>
    <row r="3442" spans="7:13">
      <c r="G3442" s="81" t="s">
        <v>3561</v>
      </c>
      <c r="H3442" s="81" t="s">
        <v>20611</v>
      </c>
      <c r="I3442" s="81" t="s">
        <v>20612</v>
      </c>
      <c r="J3442" s="100">
        <v>101737</v>
      </c>
      <c r="K3442" s="81"/>
      <c r="L3442" s="81"/>
      <c r="M3442" s="81"/>
    </row>
    <row r="3443" spans="7:13">
      <c r="G3443" s="81" t="s">
        <v>3562</v>
      </c>
      <c r="H3443" s="81" t="s">
        <v>20611</v>
      </c>
      <c r="I3443" s="81" t="s">
        <v>20612</v>
      </c>
      <c r="J3443" s="100">
        <v>101796</v>
      </c>
      <c r="K3443" s="81"/>
      <c r="L3443" s="81"/>
      <c r="M3443" s="81"/>
    </row>
    <row r="3444" spans="7:13">
      <c r="G3444" s="81" t="s">
        <v>3563</v>
      </c>
      <c r="H3444" s="81" t="s">
        <v>20611</v>
      </c>
      <c r="I3444" s="81" t="s">
        <v>20612</v>
      </c>
      <c r="J3444" s="100">
        <v>101869</v>
      </c>
      <c r="K3444" s="81"/>
      <c r="L3444" s="81"/>
      <c r="M3444" s="81"/>
    </row>
    <row r="3445" spans="7:13">
      <c r="G3445" s="81" t="s">
        <v>3564</v>
      </c>
      <c r="H3445" s="81" t="s">
        <v>20611</v>
      </c>
      <c r="I3445" s="81" t="s">
        <v>20612</v>
      </c>
      <c r="J3445" s="100">
        <v>101990</v>
      </c>
      <c r="K3445" s="81"/>
      <c r="L3445" s="81"/>
      <c r="M3445" s="81"/>
    </row>
    <row r="3446" spans="7:13">
      <c r="G3446" s="81" t="s">
        <v>3565</v>
      </c>
      <c r="H3446" s="81" t="s">
        <v>20611</v>
      </c>
      <c r="I3446" s="81" t="s">
        <v>20612</v>
      </c>
      <c r="J3446" s="100">
        <v>102016</v>
      </c>
      <c r="K3446" s="81"/>
      <c r="L3446" s="81"/>
      <c r="M3446" s="81"/>
    </row>
    <row r="3447" spans="7:13">
      <c r="G3447" s="81" t="s">
        <v>3566</v>
      </c>
      <c r="H3447" s="81"/>
      <c r="I3447" s="81" t="s">
        <v>20229</v>
      </c>
      <c r="J3447" s="81" t="s">
        <v>24119</v>
      </c>
      <c r="K3447" s="81"/>
      <c r="L3447" s="81"/>
      <c r="M3447" s="100"/>
    </row>
    <row r="3448" spans="7:13">
      <c r="G3448" s="81" t="s">
        <v>3567</v>
      </c>
      <c r="H3448" s="81"/>
      <c r="I3448" s="81" t="s">
        <v>20229</v>
      </c>
      <c r="J3448" s="81" t="s">
        <v>24120</v>
      </c>
      <c r="K3448" s="81"/>
      <c r="L3448" s="81"/>
      <c r="M3448" s="100"/>
    </row>
    <row r="3449" spans="7:13">
      <c r="G3449" s="81" t="s">
        <v>3568</v>
      </c>
      <c r="H3449" s="81"/>
      <c r="I3449" s="81" t="s">
        <v>20229</v>
      </c>
      <c r="J3449" s="81" t="s">
        <v>24121</v>
      </c>
      <c r="K3449" s="81"/>
      <c r="L3449" s="81"/>
      <c r="M3449" s="100"/>
    </row>
    <row r="3450" spans="7:13">
      <c r="G3450" s="81" t="s">
        <v>3569</v>
      </c>
      <c r="H3450" s="81"/>
      <c r="I3450" s="81" t="s">
        <v>20229</v>
      </c>
      <c r="J3450" s="81" t="s">
        <v>24122</v>
      </c>
      <c r="K3450" s="81"/>
      <c r="L3450" s="81"/>
      <c r="M3450" s="100"/>
    </row>
    <row r="3451" spans="7:13">
      <c r="G3451" s="81" t="s">
        <v>3570</v>
      </c>
      <c r="H3451" s="81" t="s">
        <v>20611</v>
      </c>
      <c r="I3451" s="81" t="s">
        <v>20612</v>
      </c>
      <c r="J3451" s="100">
        <v>102440</v>
      </c>
      <c r="K3451" s="81"/>
      <c r="L3451" s="81"/>
      <c r="M3451" s="81"/>
    </row>
    <row r="3452" spans="7:13">
      <c r="G3452" s="81" t="s">
        <v>3571</v>
      </c>
      <c r="H3452" s="81"/>
      <c r="I3452" s="81" t="s">
        <v>20229</v>
      </c>
      <c r="J3452" s="81" t="s">
        <v>24123</v>
      </c>
      <c r="K3452" s="81"/>
      <c r="L3452" s="81"/>
      <c r="M3452" s="100"/>
    </row>
    <row r="3453" spans="7:13">
      <c r="G3453" s="81" t="s">
        <v>3572</v>
      </c>
      <c r="H3453" s="81" t="s">
        <v>20611</v>
      </c>
      <c r="I3453" s="81" t="s">
        <v>20612</v>
      </c>
      <c r="J3453" s="100">
        <v>102580</v>
      </c>
      <c r="K3453" s="81"/>
      <c r="L3453" s="81"/>
      <c r="M3453" s="81"/>
    </row>
    <row r="3454" spans="7:13">
      <c r="G3454" s="81" t="s">
        <v>3573</v>
      </c>
      <c r="H3454" s="81" t="s">
        <v>20611</v>
      </c>
      <c r="I3454" s="81" t="s">
        <v>20612</v>
      </c>
      <c r="J3454" s="100">
        <v>102644</v>
      </c>
      <c r="K3454" s="81"/>
      <c r="L3454" s="81"/>
      <c r="M3454" s="81"/>
    </row>
    <row r="3455" spans="7:13">
      <c r="G3455" s="81" t="s">
        <v>3574</v>
      </c>
      <c r="H3455" s="81" t="s">
        <v>20611</v>
      </c>
      <c r="I3455" s="81" t="s">
        <v>20612</v>
      </c>
      <c r="J3455" s="100">
        <v>105503</v>
      </c>
      <c r="K3455" s="81"/>
      <c r="L3455" s="81"/>
      <c r="M3455" s="81"/>
    </row>
    <row r="3456" spans="7:13">
      <c r="G3456" s="81" t="s">
        <v>3575</v>
      </c>
      <c r="H3456" s="81" t="s">
        <v>20611</v>
      </c>
      <c r="I3456" s="81" t="s">
        <v>20612</v>
      </c>
      <c r="J3456" s="100">
        <v>105627</v>
      </c>
      <c r="K3456" s="81"/>
      <c r="L3456" s="81"/>
      <c r="M3456" s="81"/>
    </row>
    <row r="3457" spans="7:13">
      <c r="G3457" s="81" t="s">
        <v>3576</v>
      </c>
      <c r="H3457" s="81" t="s">
        <v>20611</v>
      </c>
      <c r="I3457" s="81" t="s">
        <v>20612</v>
      </c>
      <c r="J3457" s="100">
        <v>105678</v>
      </c>
      <c r="K3457" s="81"/>
      <c r="L3457" s="81"/>
      <c r="M3457" s="81"/>
    </row>
    <row r="3458" spans="7:13">
      <c r="G3458" s="81" t="s">
        <v>3577</v>
      </c>
      <c r="H3458" s="81" t="s">
        <v>20611</v>
      </c>
      <c r="I3458" s="81" t="s">
        <v>20612</v>
      </c>
      <c r="J3458" s="100">
        <v>105694</v>
      </c>
      <c r="K3458" s="81"/>
      <c r="L3458" s="81"/>
      <c r="M3458" s="81"/>
    </row>
    <row r="3459" spans="7:13">
      <c r="G3459" s="81" t="s">
        <v>3578</v>
      </c>
      <c r="H3459" s="81" t="s">
        <v>20611</v>
      </c>
      <c r="I3459" s="81" t="s">
        <v>20612</v>
      </c>
      <c r="J3459" s="100">
        <v>105767</v>
      </c>
      <c r="K3459" s="81"/>
      <c r="L3459" s="81"/>
      <c r="M3459" s="81"/>
    </row>
    <row r="3460" spans="7:13">
      <c r="G3460" s="81" t="s">
        <v>3579</v>
      </c>
      <c r="H3460" s="81" t="s">
        <v>20611</v>
      </c>
      <c r="I3460" s="81" t="s">
        <v>20612</v>
      </c>
      <c r="J3460" s="100">
        <v>106151</v>
      </c>
      <c r="K3460" s="81"/>
      <c r="L3460" s="81"/>
      <c r="M3460" s="81"/>
    </row>
    <row r="3461" spans="7:13">
      <c r="G3461" s="81" t="s">
        <v>3580</v>
      </c>
      <c r="H3461" s="81" t="s">
        <v>20611</v>
      </c>
      <c r="I3461" s="81" t="s">
        <v>20612</v>
      </c>
      <c r="J3461" s="100">
        <v>106178</v>
      </c>
      <c r="K3461" s="81"/>
      <c r="L3461" s="81"/>
      <c r="M3461" s="81"/>
    </row>
    <row r="3462" spans="7:13">
      <c r="G3462" s="81" t="s">
        <v>3581</v>
      </c>
      <c r="H3462" s="81" t="s">
        <v>20611</v>
      </c>
      <c r="I3462" s="81" t="s">
        <v>20612</v>
      </c>
      <c r="J3462" s="100">
        <v>106283</v>
      </c>
      <c r="K3462" s="81"/>
      <c r="L3462" s="81"/>
      <c r="M3462" s="81"/>
    </row>
    <row r="3463" spans="7:13">
      <c r="G3463" s="81" t="s">
        <v>3582</v>
      </c>
      <c r="H3463" s="81" t="s">
        <v>20611</v>
      </c>
      <c r="I3463" s="81" t="s">
        <v>20612</v>
      </c>
      <c r="J3463" s="100">
        <v>106410</v>
      </c>
      <c r="K3463" s="81"/>
      <c r="L3463" s="81"/>
      <c r="M3463" s="81"/>
    </row>
    <row r="3464" spans="7:13">
      <c r="G3464" s="81" t="s">
        <v>3583</v>
      </c>
      <c r="H3464" s="81" t="s">
        <v>20611</v>
      </c>
      <c r="I3464" s="81" t="s">
        <v>20612</v>
      </c>
      <c r="J3464" s="100">
        <v>106488</v>
      </c>
      <c r="K3464" s="81"/>
      <c r="L3464" s="81"/>
      <c r="M3464" s="81"/>
    </row>
    <row r="3465" spans="7:13">
      <c r="G3465" s="81" t="s">
        <v>3584</v>
      </c>
      <c r="H3465" s="81" t="s">
        <v>20611</v>
      </c>
      <c r="I3465" s="81" t="s">
        <v>20612</v>
      </c>
      <c r="J3465" s="100">
        <v>106526</v>
      </c>
      <c r="K3465" s="81"/>
      <c r="L3465" s="81"/>
      <c r="M3465" s="81"/>
    </row>
    <row r="3466" spans="7:13">
      <c r="G3466" s="81" t="s">
        <v>3585</v>
      </c>
      <c r="H3466" s="81" t="s">
        <v>20611</v>
      </c>
      <c r="I3466" s="81" t="s">
        <v>20612</v>
      </c>
      <c r="J3466" s="100">
        <v>106913</v>
      </c>
      <c r="K3466" s="81"/>
      <c r="L3466" s="81"/>
      <c r="M3466" s="81"/>
    </row>
    <row r="3467" spans="7:13">
      <c r="G3467" s="81" t="s">
        <v>3586</v>
      </c>
      <c r="H3467" s="81" t="s">
        <v>20611</v>
      </c>
      <c r="I3467" s="81" t="s">
        <v>20612</v>
      </c>
      <c r="J3467" s="100">
        <v>107190</v>
      </c>
      <c r="K3467" s="81"/>
      <c r="L3467" s="81"/>
      <c r="M3467" s="81"/>
    </row>
    <row r="3468" spans="7:13">
      <c r="G3468" s="81" t="s">
        <v>3587</v>
      </c>
      <c r="H3468" s="81" t="s">
        <v>20611</v>
      </c>
      <c r="I3468" s="81" t="s">
        <v>20612</v>
      </c>
      <c r="J3468" s="100">
        <v>107280</v>
      </c>
      <c r="K3468" s="81"/>
      <c r="L3468" s="81"/>
      <c r="M3468" s="81"/>
    </row>
    <row r="3469" spans="7:13">
      <c r="G3469" s="81" t="s">
        <v>3588</v>
      </c>
      <c r="H3469" s="81" t="s">
        <v>20611</v>
      </c>
      <c r="I3469" s="81" t="s">
        <v>20612</v>
      </c>
      <c r="J3469" s="100">
        <v>107284</v>
      </c>
      <c r="K3469" s="81"/>
      <c r="L3469" s="81"/>
      <c r="M3469" s="81"/>
    </row>
    <row r="3470" spans="7:13">
      <c r="G3470" s="81" t="s">
        <v>3589</v>
      </c>
      <c r="H3470" s="81" t="s">
        <v>20611</v>
      </c>
      <c r="I3470" s="81" t="s">
        <v>20612</v>
      </c>
      <c r="J3470" s="100">
        <v>107328</v>
      </c>
      <c r="K3470" s="81"/>
      <c r="L3470" s="81"/>
      <c r="M3470" s="81"/>
    </row>
    <row r="3471" spans="7:13">
      <c r="G3471" s="81" t="s">
        <v>3590</v>
      </c>
      <c r="H3471" s="81" t="s">
        <v>20611</v>
      </c>
      <c r="I3471" s="81" t="s">
        <v>20612</v>
      </c>
      <c r="J3471" s="100">
        <v>107581</v>
      </c>
      <c r="K3471" s="81"/>
      <c r="L3471" s="81"/>
      <c r="M3471" s="81"/>
    </row>
    <row r="3472" spans="7:13">
      <c r="G3472" s="81" t="s">
        <v>3591</v>
      </c>
      <c r="H3472" s="81" t="s">
        <v>20611</v>
      </c>
      <c r="I3472" s="81" t="s">
        <v>20612</v>
      </c>
      <c r="J3472" s="100">
        <v>107719</v>
      </c>
      <c r="K3472" s="81"/>
      <c r="L3472" s="81"/>
      <c r="M3472" s="81"/>
    </row>
    <row r="3473" spans="7:13">
      <c r="G3473" s="81" t="s">
        <v>3592</v>
      </c>
      <c r="H3473" s="81" t="s">
        <v>20611</v>
      </c>
      <c r="I3473" s="81" t="s">
        <v>20612</v>
      </c>
      <c r="J3473" s="100">
        <v>107735</v>
      </c>
      <c r="K3473" s="81"/>
      <c r="L3473" s="81"/>
      <c r="M3473" s="81"/>
    </row>
    <row r="3474" spans="7:13">
      <c r="G3474" s="81" t="s">
        <v>3593</v>
      </c>
      <c r="H3474" s="81" t="s">
        <v>20611</v>
      </c>
      <c r="I3474" s="81" t="s">
        <v>20612</v>
      </c>
      <c r="J3474" s="100">
        <v>107778</v>
      </c>
      <c r="K3474" s="81"/>
      <c r="L3474" s="81"/>
      <c r="M3474" s="81"/>
    </row>
    <row r="3475" spans="7:13">
      <c r="G3475" s="81" t="s">
        <v>3594</v>
      </c>
      <c r="H3475" s="81" t="s">
        <v>20611</v>
      </c>
      <c r="I3475" s="81" t="s">
        <v>20612</v>
      </c>
      <c r="J3475" s="100">
        <v>107808</v>
      </c>
      <c r="K3475" s="81"/>
      <c r="L3475" s="81"/>
      <c r="M3475" s="81"/>
    </row>
    <row r="3476" spans="7:13">
      <c r="G3476" s="81" t="s">
        <v>3595</v>
      </c>
      <c r="H3476" s="81" t="s">
        <v>20611</v>
      </c>
      <c r="I3476" s="81" t="s">
        <v>20612</v>
      </c>
      <c r="J3476" s="100">
        <v>107948</v>
      </c>
      <c r="K3476" s="81"/>
      <c r="L3476" s="81"/>
      <c r="M3476" s="81"/>
    </row>
    <row r="3477" spans="7:13">
      <c r="G3477" s="81" t="s">
        <v>3596</v>
      </c>
      <c r="H3477" s="81" t="s">
        <v>20611</v>
      </c>
      <c r="I3477" s="81" t="s">
        <v>20612</v>
      </c>
      <c r="J3477" s="100">
        <v>107972</v>
      </c>
      <c r="K3477" s="81"/>
      <c r="L3477" s="81"/>
      <c r="M3477" s="81"/>
    </row>
    <row r="3478" spans="7:13">
      <c r="G3478" s="81" t="s">
        <v>3597</v>
      </c>
      <c r="H3478" s="81" t="s">
        <v>20611</v>
      </c>
      <c r="I3478" s="81" t="s">
        <v>20612</v>
      </c>
      <c r="J3478" s="100">
        <v>108103</v>
      </c>
      <c r="K3478" s="81"/>
      <c r="L3478" s="81"/>
      <c r="M3478" s="81"/>
    </row>
    <row r="3479" spans="7:13">
      <c r="G3479" s="81" t="s">
        <v>3598</v>
      </c>
      <c r="H3479" s="81" t="s">
        <v>20611</v>
      </c>
      <c r="I3479" s="81" t="s">
        <v>20612</v>
      </c>
      <c r="J3479" s="100">
        <v>108499</v>
      </c>
      <c r="K3479" s="81"/>
      <c r="L3479" s="81"/>
      <c r="M3479" s="81"/>
    </row>
    <row r="3480" spans="7:13">
      <c r="G3480" s="81" t="s">
        <v>3599</v>
      </c>
      <c r="H3480" s="81" t="s">
        <v>20611</v>
      </c>
      <c r="I3480" s="81" t="s">
        <v>20612</v>
      </c>
      <c r="J3480" s="100">
        <v>108534</v>
      </c>
      <c r="K3480" s="81"/>
      <c r="L3480" s="81"/>
      <c r="M3480" s="81"/>
    </row>
    <row r="3481" spans="7:13">
      <c r="G3481" s="81" t="s">
        <v>3600</v>
      </c>
      <c r="H3481" s="81" t="s">
        <v>20611</v>
      </c>
      <c r="I3481" s="81" t="s">
        <v>20612</v>
      </c>
      <c r="J3481" s="100">
        <v>108626</v>
      </c>
      <c r="K3481" s="81"/>
      <c r="L3481" s="81"/>
      <c r="M3481" s="81"/>
    </row>
    <row r="3482" spans="7:13">
      <c r="G3482" s="81" t="s">
        <v>3601</v>
      </c>
      <c r="H3482" s="81" t="s">
        <v>20611</v>
      </c>
      <c r="I3482" s="81" t="s">
        <v>20612</v>
      </c>
      <c r="J3482" s="100">
        <v>108693</v>
      </c>
      <c r="K3482" s="81"/>
      <c r="L3482" s="81"/>
      <c r="M3482" s="81"/>
    </row>
    <row r="3483" spans="7:13">
      <c r="G3483" s="81" t="s">
        <v>3602</v>
      </c>
      <c r="H3483" s="81" t="s">
        <v>20611</v>
      </c>
      <c r="I3483" s="81" t="s">
        <v>20612</v>
      </c>
      <c r="J3483" s="100">
        <v>108719</v>
      </c>
      <c r="K3483" s="81"/>
      <c r="L3483" s="81"/>
      <c r="M3483" s="81"/>
    </row>
    <row r="3484" spans="7:13">
      <c r="G3484" s="81" t="s">
        <v>3603</v>
      </c>
      <c r="H3484" s="81" t="s">
        <v>20611</v>
      </c>
      <c r="I3484" s="81" t="s">
        <v>20612</v>
      </c>
      <c r="J3484" s="100">
        <v>109010</v>
      </c>
      <c r="K3484" s="81"/>
      <c r="L3484" s="81"/>
      <c r="M3484" s="81"/>
    </row>
    <row r="3485" spans="7:13">
      <c r="G3485" s="81" t="s">
        <v>3604</v>
      </c>
      <c r="H3485" s="81" t="s">
        <v>20611</v>
      </c>
      <c r="I3485" s="81" t="s">
        <v>20612</v>
      </c>
      <c r="J3485" s="100">
        <v>109487</v>
      </c>
      <c r="K3485" s="81"/>
      <c r="L3485" s="81"/>
      <c r="M3485" s="81"/>
    </row>
    <row r="3486" spans="7:13">
      <c r="G3486" s="81" t="s">
        <v>3605</v>
      </c>
      <c r="H3486" s="81" t="s">
        <v>20611</v>
      </c>
      <c r="I3486" s="81" t="s">
        <v>20612</v>
      </c>
      <c r="J3486" s="100">
        <v>109920</v>
      </c>
      <c r="K3486" s="81"/>
      <c r="L3486" s="81"/>
      <c r="M3486" s="81"/>
    </row>
    <row r="3487" spans="7:13">
      <c r="G3487" s="81" t="s">
        <v>3606</v>
      </c>
      <c r="H3487" s="81"/>
      <c r="I3487" s="81" t="s">
        <v>24106</v>
      </c>
      <c r="J3487" s="81" t="s">
        <v>24124</v>
      </c>
      <c r="K3487" s="81"/>
      <c r="L3487" s="81"/>
      <c r="M3487" s="100"/>
    </row>
    <row r="3488" spans="7:13">
      <c r="G3488" s="81" t="s">
        <v>3607</v>
      </c>
      <c r="H3488" s="81" t="s">
        <v>20611</v>
      </c>
      <c r="I3488" s="81" t="s">
        <v>20612</v>
      </c>
      <c r="J3488" s="100">
        <v>110418</v>
      </c>
      <c r="K3488" s="81"/>
      <c r="L3488" s="81"/>
      <c r="M3488" s="81"/>
    </row>
    <row r="3489" spans="7:13">
      <c r="G3489" s="81" t="s">
        <v>3608</v>
      </c>
      <c r="H3489" s="81" t="s">
        <v>20611</v>
      </c>
      <c r="I3489" s="81" t="s">
        <v>20612</v>
      </c>
      <c r="J3489" s="100">
        <v>110728</v>
      </c>
      <c r="K3489" s="81"/>
      <c r="L3489" s="81"/>
      <c r="M3489" s="81"/>
    </row>
    <row r="3490" spans="7:13">
      <c r="G3490" s="81" t="s">
        <v>3609</v>
      </c>
      <c r="H3490" s="81"/>
      <c r="I3490" s="81" t="s">
        <v>20229</v>
      </c>
      <c r="J3490" s="81" t="s">
        <v>24125</v>
      </c>
      <c r="K3490" s="81"/>
      <c r="L3490" s="81"/>
      <c r="M3490" s="100"/>
    </row>
    <row r="3491" spans="7:13">
      <c r="G3491" s="81" t="s">
        <v>3610</v>
      </c>
      <c r="H3491" s="81"/>
      <c r="I3491" s="81" t="s">
        <v>20229</v>
      </c>
      <c r="J3491" s="81" t="s">
        <v>24126</v>
      </c>
      <c r="K3491" s="81"/>
      <c r="L3491" s="81"/>
      <c r="M3491" s="100"/>
    </row>
    <row r="3492" spans="7:13">
      <c r="G3492" s="81" t="s">
        <v>3611</v>
      </c>
      <c r="H3492" s="81"/>
      <c r="I3492" s="81" t="s">
        <v>20229</v>
      </c>
      <c r="J3492" s="81" t="s">
        <v>24127</v>
      </c>
      <c r="K3492" s="81"/>
      <c r="L3492" s="81"/>
      <c r="M3492" s="100"/>
    </row>
    <row r="3493" spans="7:13">
      <c r="G3493" s="81" t="s">
        <v>3612</v>
      </c>
      <c r="H3493" s="81"/>
      <c r="I3493" s="81" t="s">
        <v>20229</v>
      </c>
      <c r="J3493" s="81" t="s">
        <v>24128</v>
      </c>
      <c r="K3493" s="81"/>
      <c r="L3493" s="81"/>
      <c r="M3493" s="100"/>
    </row>
    <row r="3494" spans="7:13">
      <c r="G3494" s="81" t="s">
        <v>3613</v>
      </c>
      <c r="H3494" s="81" t="s">
        <v>20611</v>
      </c>
      <c r="I3494" s="81" t="s">
        <v>20612</v>
      </c>
      <c r="J3494" s="100">
        <v>111090</v>
      </c>
      <c r="K3494" s="81"/>
      <c r="L3494" s="81"/>
      <c r="M3494" s="81"/>
    </row>
    <row r="3495" spans="7:13">
      <c r="G3495" s="81" t="s">
        <v>3614</v>
      </c>
      <c r="H3495" s="81"/>
      <c r="I3495" s="81" t="s">
        <v>20229</v>
      </c>
      <c r="J3495" s="81" t="s">
        <v>24129</v>
      </c>
      <c r="K3495" s="81"/>
      <c r="L3495" s="81"/>
      <c r="M3495" s="100"/>
    </row>
    <row r="3496" spans="7:13">
      <c r="G3496" s="81" t="s">
        <v>3615</v>
      </c>
      <c r="H3496" s="81"/>
      <c r="I3496" s="81" t="s">
        <v>20229</v>
      </c>
      <c r="J3496" s="81" t="s">
        <v>24130</v>
      </c>
      <c r="K3496" s="81"/>
      <c r="L3496" s="81"/>
      <c r="M3496" s="100"/>
    </row>
    <row r="3497" spans="7:13">
      <c r="G3497" s="81" t="s">
        <v>3616</v>
      </c>
      <c r="H3497" s="81" t="s">
        <v>20611</v>
      </c>
      <c r="I3497" s="81" t="s">
        <v>20612</v>
      </c>
      <c r="J3497" s="100">
        <v>111228</v>
      </c>
      <c r="K3497" s="81"/>
      <c r="L3497" s="81"/>
      <c r="M3497" s="81"/>
    </row>
    <row r="3498" spans="7:13">
      <c r="G3498" s="81" t="s">
        <v>3617</v>
      </c>
      <c r="H3498" s="81" t="s">
        <v>20611</v>
      </c>
      <c r="I3498" s="81" t="s">
        <v>20612</v>
      </c>
      <c r="J3498" s="100">
        <v>111406</v>
      </c>
      <c r="K3498" s="81"/>
      <c r="L3498" s="81"/>
      <c r="M3498" s="81"/>
    </row>
    <row r="3499" spans="7:13">
      <c r="G3499" s="81" t="s">
        <v>3618</v>
      </c>
      <c r="H3499" s="81" t="s">
        <v>20611</v>
      </c>
      <c r="I3499" s="81" t="s">
        <v>20612</v>
      </c>
      <c r="J3499" s="100">
        <v>111430</v>
      </c>
      <c r="K3499" s="81"/>
      <c r="L3499" s="81"/>
      <c r="M3499" s="81"/>
    </row>
    <row r="3500" spans="7:13">
      <c r="G3500" s="81" t="s">
        <v>3619</v>
      </c>
      <c r="H3500" s="81" t="s">
        <v>20611</v>
      </c>
      <c r="I3500" s="81" t="s">
        <v>20612</v>
      </c>
      <c r="J3500" s="100">
        <v>111465</v>
      </c>
      <c r="K3500" s="81"/>
      <c r="L3500" s="81"/>
      <c r="M3500" s="81"/>
    </row>
    <row r="3501" spans="7:13">
      <c r="G3501" s="81" t="s">
        <v>3620</v>
      </c>
      <c r="H3501" s="81" t="s">
        <v>20611</v>
      </c>
      <c r="I3501" s="81" t="s">
        <v>20612</v>
      </c>
      <c r="J3501" s="100">
        <v>111532</v>
      </c>
      <c r="K3501" s="81"/>
      <c r="L3501" s="81"/>
      <c r="M3501" s="81"/>
    </row>
    <row r="3502" spans="7:13">
      <c r="G3502" s="81" t="s">
        <v>3621</v>
      </c>
      <c r="H3502" s="81"/>
      <c r="I3502" s="81" t="s">
        <v>20229</v>
      </c>
      <c r="J3502" s="81" t="s">
        <v>24131</v>
      </c>
      <c r="K3502" s="81"/>
      <c r="L3502" s="81"/>
      <c r="M3502" s="100"/>
    </row>
    <row r="3503" spans="7:13">
      <c r="G3503" s="81" t="s">
        <v>3622</v>
      </c>
      <c r="H3503" s="81" t="s">
        <v>20611</v>
      </c>
      <c r="I3503" s="81" t="s">
        <v>20612</v>
      </c>
      <c r="J3503" s="100">
        <v>111600</v>
      </c>
      <c r="K3503" s="81"/>
      <c r="L3503" s="81"/>
      <c r="M3503" s="81"/>
    </row>
    <row r="3504" spans="7:13">
      <c r="G3504" s="81" t="s">
        <v>3623</v>
      </c>
      <c r="H3504" s="81"/>
      <c r="I3504" s="81" t="s">
        <v>20229</v>
      </c>
      <c r="J3504" s="81" t="s">
        <v>24132</v>
      </c>
      <c r="K3504" s="81"/>
      <c r="L3504" s="81"/>
      <c r="M3504" s="100"/>
    </row>
    <row r="3505" spans="7:13">
      <c r="G3505" s="81" t="s">
        <v>3624</v>
      </c>
      <c r="H3505" s="81"/>
      <c r="I3505" s="81" t="s">
        <v>20229</v>
      </c>
      <c r="J3505" s="81" t="s">
        <v>24133</v>
      </c>
      <c r="K3505" s="81"/>
      <c r="L3505" s="81"/>
      <c r="M3505" s="100"/>
    </row>
    <row r="3506" spans="7:13">
      <c r="G3506" s="81" t="s">
        <v>3625</v>
      </c>
      <c r="H3506" s="81"/>
      <c r="I3506" s="81" t="s">
        <v>20229</v>
      </c>
      <c r="J3506" s="81" t="s">
        <v>24134</v>
      </c>
      <c r="K3506" s="81"/>
      <c r="L3506" s="81"/>
      <c r="M3506" s="100"/>
    </row>
    <row r="3507" spans="7:13">
      <c r="G3507" s="81" t="s">
        <v>3626</v>
      </c>
      <c r="H3507" s="81" t="s">
        <v>20611</v>
      </c>
      <c r="I3507" s="81" t="s">
        <v>20612</v>
      </c>
      <c r="J3507" s="100">
        <v>111740</v>
      </c>
      <c r="K3507" s="81"/>
      <c r="L3507" s="81"/>
      <c r="M3507" s="81"/>
    </row>
    <row r="3508" spans="7:13">
      <c r="G3508" s="81" t="s">
        <v>3627</v>
      </c>
      <c r="H3508" s="81" t="s">
        <v>20611</v>
      </c>
      <c r="I3508" s="81" t="s">
        <v>20612</v>
      </c>
      <c r="J3508" s="100">
        <v>111775</v>
      </c>
      <c r="K3508" s="81"/>
      <c r="L3508" s="81"/>
      <c r="M3508" s="81"/>
    </row>
    <row r="3509" spans="7:13">
      <c r="G3509" s="81" t="s">
        <v>3628</v>
      </c>
      <c r="H3509" s="81"/>
      <c r="I3509" s="81" t="s">
        <v>20229</v>
      </c>
      <c r="J3509" s="81" t="s">
        <v>24135</v>
      </c>
      <c r="K3509" s="81"/>
      <c r="L3509" s="81"/>
      <c r="M3509" s="100"/>
    </row>
    <row r="3510" spans="7:13">
      <c r="G3510" s="81" t="s">
        <v>3629</v>
      </c>
      <c r="H3510" s="81" t="s">
        <v>20611</v>
      </c>
      <c r="I3510" s="81" t="s">
        <v>20612</v>
      </c>
      <c r="J3510" s="100">
        <v>111872</v>
      </c>
      <c r="K3510" s="81"/>
      <c r="L3510" s="81"/>
      <c r="M3510" s="81"/>
    </row>
    <row r="3511" spans="7:13">
      <c r="G3511" s="81" t="s">
        <v>3630</v>
      </c>
      <c r="H3511" s="81" t="s">
        <v>20611</v>
      </c>
      <c r="I3511" s="81" t="s">
        <v>20612</v>
      </c>
      <c r="J3511" s="100">
        <v>112387</v>
      </c>
      <c r="K3511" s="81"/>
      <c r="L3511" s="81"/>
      <c r="M3511" s="81"/>
    </row>
    <row r="3512" spans="7:13">
      <c r="G3512" s="81" t="s">
        <v>3631</v>
      </c>
      <c r="H3512" s="81"/>
      <c r="I3512" s="81" t="s">
        <v>20229</v>
      </c>
      <c r="J3512" s="81" t="s">
        <v>24136</v>
      </c>
      <c r="K3512" s="81"/>
      <c r="L3512" s="81"/>
      <c r="M3512" s="100"/>
    </row>
    <row r="3513" spans="7:13">
      <c r="G3513" s="81" t="s">
        <v>3632</v>
      </c>
      <c r="H3513" s="81"/>
      <c r="I3513" s="81" t="s">
        <v>20229</v>
      </c>
      <c r="J3513" s="81" t="s">
        <v>24137</v>
      </c>
      <c r="K3513" s="81"/>
      <c r="L3513" s="81"/>
      <c r="M3513" s="100"/>
    </row>
    <row r="3514" spans="7:13">
      <c r="G3514" s="81" t="s">
        <v>3633</v>
      </c>
      <c r="H3514" s="81"/>
      <c r="I3514" s="81" t="s">
        <v>20229</v>
      </c>
      <c r="J3514" s="81" t="s">
        <v>24138</v>
      </c>
      <c r="K3514" s="81"/>
      <c r="L3514" s="81"/>
      <c r="M3514" s="100"/>
    </row>
    <row r="3515" spans="7:13">
      <c r="G3515" s="81" t="s">
        <v>3634</v>
      </c>
      <c r="H3515" s="81"/>
      <c r="I3515" s="81" t="s">
        <v>20229</v>
      </c>
      <c r="J3515" s="81" t="s">
        <v>24139</v>
      </c>
      <c r="K3515" s="81"/>
      <c r="L3515" s="81"/>
      <c r="M3515" s="100"/>
    </row>
    <row r="3516" spans="7:13">
      <c r="G3516" s="81" t="s">
        <v>3635</v>
      </c>
      <c r="H3516" s="81"/>
      <c r="I3516" s="81" t="s">
        <v>20229</v>
      </c>
      <c r="J3516" s="81" t="s">
        <v>24140</v>
      </c>
      <c r="K3516" s="81"/>
      <c r="L3516" s="81"/>
      <c r="M3516" s="100"/>
    </row>
    <row r="3517" spans="7:13">
      <c r="G3517" s="81" t="s">
        <v>3636</v>
      </c>
      <c r="H3517" s="81"/>
      <c r="I3517" s="81" t="s">
        <v>20229</v>
      </c>
      <c r="J3517" s="81" t="s">
        <v>24141</v>
      </c>
      <c r="K3517" s="81"/>
      <c r="L3517" s="81"/>
      <c r="M3517" s="100"/>
    </row>
    <row r="3518" spans="7:13">
      <c r="G3518" s="81" t="s">
        <v>3637</v>
      </c>
      <c r="H3518" s="81"/>
      <c r="I3518" s="81" t="s">
        <v>20229</v>
      </c>
      <c r="J3518" s="81" t="s">
        <v>24142</v>
      </c>
      <c r="K3518" s="81"/>
      <c r="L3518" s="81"/>
      <c r="M3518" s="100"/>
    </row>
    <row r="3519" spans="7:13">
      <c r="G3519" s="81" t="s">
        <v>3638</v>
      </c>
      <c r="H3519" s="81"/>
      <c r="I3519" s="81" t="s">
        <v>20229</v>
      </c>
      <c r="J3519" s="81" t="s">
        <v>24143</v>
      </c>
      <c r="K3519" s="81"/>
      <c r="L3519" s="81"/>
      <c r="M3519" s="100"/>
    </row>
    <row r="3520" spans="7:13">
      <c r="G3520" s="81" t="s">
        <v>3639</v>
      </c>
      <c r="H3520" s="81"/>
      <c r="I3520" s="81" t="s">
        <v>20229</v>
      </c>
      <c r="J3520" s="81" t="s">
        <v>24144</v>
      </c>
      <c r="K3520" s="81"/>
      <c r="L3520" s="81"/>
      <c r="M3520" s="100"/>
    </row>
    <row r="3521" spans="7:13">
      <c r="G3521" s="81" t="s">
        <v>3640</v>
      </c>
      <c r="H3521" s="81" t="s">
        <v>20611</v>
      </c>
      <c r="I3521" s="81" t="s">
        <v>20612</v>
      </c>
      <c r="J3521" s="100">
        <v>112917</v>
      </c>
      <c r="K3521" s="81"/>
      <c r="L3521" s="81"/>
      <c r="M3521" s="81"/>
    </row>
    <row r="3522" spans="7:13">
      <c r="G3522" s="81" t="s">
        <v>3641</v>
      </c>
      <c r="H3522" s="81"/>
      <c r="I3522" s="81" t="s">
        <v>20229</v>
      </c>
      <c r="J3522" s="81" t="s">
        <v>24145</v>
      </c>
      <c r="K3522" s="81"/>
      <c r="L3522" s="81"/>
      <c r="M3522" s="100"/>
    </row>
    <row r="3523" spans="7:13">
      <c r="G3523" s="81" t="s">
        <v>3642</v>
      </c>
      <c r="H3523" s="81"/>
      <c r="I3523" s="81" t="s">
        <v>20229</v>
      </c>
      <c r="J3523" s="81" t="s">
        <v>24146</v>
      </c>
      <c r="K3523" s="81"/>
      <c r="L3523" s="81"/>
      <c r="M3523" s="100"/>
    </row>
    <row r="3524" spans="7:13">
      <c r="G3524" s="81" t="s">
        <v>3643</v>
      </c>
      <c r="H3524" s="81"/>
      <c r="I3524" s="81" t="s">
        <v>20229</v>
      </c>
      <c r="J3524" s="81" t="s">
        <v>24147</v>
      </c>
      <c r="K3524" s="81"/>
      <c r="L3524" s="81"/>
      <c r="M3524" s="100"/>
    </row>
    <row r="3525" spans="7:13">
      <c r="G3525" s="81" t="s">
        <v>3644</v>
      </c>
      <c r="H3525" s="81" t="s">
        <v>20611</v>
      </c>
      <c r="I3525" s="81" t="s">
        <v>20612</v>
      </c>
      <c r="J3525" s="100">
        <v>113174</v>
      </c>
      <c r="K3525" s="81"/>
      <c r="L3525" s="81"/>
      <c r="M3525" s="81"/>
    </row>
    <row r="3526" spans="7:13">
      <c r="G3526" s="81" t="s">
        <v>3645</v>
      </c>
      <c r="H3526" s="81" t="s">
        <v>20611</v>
      </c>
      <c r="I3526" s="81" t="s">
        <v>20612</v>
      </c>
      <c r="J3526" s="100">
        <v>113956</v>
      </c>
      <c r="K3526" s="81"/>
      <c r="L3526" s="81"/>
      <c r="M3526" s="81"/>
    </row>
    <row r="3527" spans="7:13">
      <c r="G3527" s="81" t="s">
        <v>3646</v>
      </c>
      <c r="H3527" s="81" t="s">
        <v>20611</v>
      </c>
      <c r="I3527" s="81" t="s">
        <v>20612</v>
      </c>
      <c r="J3527" s="100">
        <v>114073</v>
      </c>
      <c r="K3527" s="81"/>
      <c r="L3527" s="81"/>
      <c r="M3527" s="81"/>
    </row>
    <row r="3528" spans="7:13">
      <c r="G3528" s="81" t="s">
        <v>3647</v>
      </c>
      <c r="H3528" s="81" t="s">
        <v>20611</v>
      </c>
      <c r="I3528" s="81" t="s">
        <v>20612</v>
      </c>
      <c r="J3528" s="100">
        <v>114334</v>
      </c>
      <c r="K3528" s="81"/>
      <c r="L3528" s="81"/>
      <c r="M3528" s="81"/>
    </row>
    <row r="3529" spans="7:13">
      <c r="G3529" s="81" t="s">
        <v>3648</v>
      </c>
      <c r="H3529" s="81" t="s">
        <v>20611</v>
      </c>
      <c r="I3529" s="81" t="s">
        <v>20612</v>
      </c>
      <c r="J3529" s="100">
        <v>114373</v>
      </c>
      <c r="K3529" s="81"/>
      <c r="L3529" s="81"/>
      <c r="M3529" s="81"/>
    </row>
    <row r="3530" spans="7:13">
      <c r="G3530" s="81" t="s">
        <v>3649</v>
      </c>
      <c r="H3530" s="81" t="s">
        <v>20611</v>
      </c>
      <c r="I3530" s="81" t="s">
        <v>20612</v>
      </c>
      <c r="J3530" s="100">
        <v>114472</v>
      </c>
      <c r="K3530" s="81"/>
      <c r="L3530" s="81"/>
      <c r="M3530" s="81"/>
    </row>
    <row r="3531" spans="7:13">
      <c r="G3531" s="81" t="s">
        <v>3650</v>
      </c>
      <c r="H3531" s="81" t="s">
        <v>20611</v>
      </c>
      <c r="I3531" s="81" t="s">
        <v>20612</v>
      </c>
      <c r="J3531" s="100">
        <v>114477</v>
      </c>
      <c r="K3531" s="81"/>
      <c r="L3531" s="81"/>
      <c r="M3531" s="81"/>
    </row>
    <row r="3532" spans="7:13">
      <c r="G3532" s="81" t="s">
        <v>3651</v>
      </c>
      <c r="H3532" s="81" t="s">
        <v>20611</v>
      </c>
      <c r="I3532" s="81" t="s">
        <v>20612</v>
      </c>
      <c r="J3532" s="100">
        <v>114731</v>
      </c>
      <c r="K3532" s="81"/>
      <c r="L3532" s="81"/>
      <c r="M3532" s="81"/>
    </row>
    <row r="3533" spans="7:13">
      <c r="G3533" s="81" t="s">
        <v>3652</v>
      </c>
      <c r="H3533" s="81" t="s">
        <v>20611</v>
      </c>
      <c r="I3533" s="81" t="s">
        <v>20612</v>
      </c>
      <c r="J3533" s="100">
        <v>115380</v>
      </c>
      <c r="K3533" s="81"/>
      <c r="L3533" s="81"/>
      <c r="M3533" s="81"/>
    </row>
    <row r="3534" spans="7:13">
      <c r="G3534" s="81" t="s">
        <v>3653</v>
      </c>
      <c r="H3534" s="81" t="s">
        <v>20611</v>
      </c>
      <c r="I3534" s="81" t="s">
        <v>20612</v>
      </c>
      <c r="J3534" s="100">
        <v>115541</v>
      </c>
      <c r="K3534" s="81"/>
      <c r="L3534" s="81"/>
      <c r="M3534" s="81"/>
    </row>
    <row r="3535" spans="7:13">
      <c r="G3535" s="81" t="s">
        <v>3654</v>
      </c>
      <c r="H3535" s="81" t="s">
        <v>20611</v>
      </c>
      <c r="I3535" s="81" t="s">
        <v>20612</v>
      </c>
      <c r="J3535" s="100">
        <v>116073</v>
      </c>
      <c r="K3535" s="81"/>
      <c r="L3535" s="81"/>
      <c r="M3535" s="81"/>
    </row>
    <row r="3536" spans="7:13">
      <c r="G3536" s="81" t="s">
        <v>3655</v>
      </c>
      <c r="H3536" s="81" t="s">
        <v>20611</v>
      </c>
      <c r="I3536" s="81" t="s">
        <v>20612</v>
      </c>
      <c r="J3536" s="100">
        <v>116646</v>
      </c>
      <c r="K3536" s="81"/>
      <c r="L3536" s="81"/>
      <c r="M3536" s="81"/>
    </row>
    <row r="3537" spans="7:13">
      <c r="G3537" s="81" t="s">
        <v>3656</v>
      </c>
      <c r="H3537" s="81" t="s">
        <v>20611</v>
      </c>
      <c r="I3537" s="81" t="s">
        <v>20612</v>
      </c>
      <c r="J3537" s="100">
        <v>116815</v>
      </c>
      <c r="K3537" s="81"/>
      <c r="L3537" s="81"/>
      <c r="M3537" s="81"/>
    </row>
    <row r="3538" spans="7:13">
      <c r="G3538" s="81" t="s">
        <v>3657</v>
      </c>
      <c r="H3538" s="81" t="s">
        <v>20611</v>
      </c>
      <c r="I3538" s="81" t="s">
        <v>20612</v>
      </c>
      <c r="J3538" s="100">
        <v>116840</v>
      </c>
      <c r="K3538" s="81"/>
      <c r="L3538" s="81"/>
      <c r="M3538" s="81"/>
    </row>
    <row r="3539" spans="7:13">
      <c r="G3539" s="81" t="s">
        <v>3658</v>
      </c>
      <c r="H3539" s="81" t="s">
        <v>20611</v>
      </c>
      <c r="I3539" s="81" t="s">
        <v>20612</v>
      </c>
      <c r="J3539" s="100">
        <v>117382</v>
      </c>
      <c r="K3539" s="81"/>
      <c r="L3539" s="81"/>
      <c r="M3539" s="81"/>
    </row>
    <row r="3540" spans="7:13">
      <c r="G3540" s="81" t="s">
        <v>3659</v>
      </c>
      <c r="H3540" s="81" t="s">
        <v>20611</v>
      </c>
      <c r="I3540" s="81" t="s">
        <v>20612</v>
      </c>
      <c r="J3540" s="100">
        <v>117463</v>
      </c>
      <c r="K3540" s="81"/>
      <c r="L3540" s="81"/>
      <c r="M3540" s="81"/>
    </row>
    <row r="3541" spans="7:13">
      <c r="G3541" s="81" t="s">
        <v>3660</v>
      </c>
      <c r="H3541" s="81" t="s">
        <v>20611</v>
      </c>
      <c r="I3541" s="81" t="s">
        <v>20612</v>
      </c>
      <c r="J3541" s="100">
        <v>117722</v>
      </c>
      <c r="K3541" s="81"/>
      <c r="L3541" s="81"/>
      <c r="M3541" s="81"/>
    </row>
    <row r="3542" spans="7:13">
      <c r="G3542" s="81" t="s">
        <v>3661</v>
      </c>
      <c r="H3542" s="81"/>
      <c r="I3542" s="81" t="s">
        <v>20229</v>
      </c>
      <c r="J3542" s="81" t="s">
        <v>24148</v>
      </c>
      <c r="K3542" s="81"/>
      <c r="L3542" s="81"/>
      <c r="M3542" s="100"/>
    </row>
    <row r="3543" spans="7:13">
      <c r="G3543" s="81" t="s">
        <v>3662</v>
      </c>
      <c r="H3543" s="81"/>
      <c r="I3543" s="81" t="s">
        <v>20229</v>
      </c>
      <c r="J3543" s="81" t="s">
        <v>24149</v>
      </c>
      <c r="K3543" s="81"/>
      <c r="L3543" s="81"/>
      <c r="M3543" s="100"/>
    </row>
    <row r="3544" spans="7:13">
      <c r="G3544" s="81" t="s">
        <v>3663</v>
      </c>
      <c r="H3544" s="81"/>
      <c r="I3544" s="81" t="s">
        <v>20229</v>
      </c>
      <c r="J3544" s="81" t="s">
        <v>24150</v>
      </c>
      <c r="K3544" s="81"/>
      <c r="L3544" s="81"/>
      <c r="M3544" s="100"/>
    </row>
    <row r="3545" spans="7:13">
      <c r="G3545" s="81" t="s">
        <v>3664</v>
      </c>
      <c r="H3545" s="81"/>
      <c r="I3545" s="81" t="s">
        <v>20229</v>
      </c>
      <c r="J3545" s="81" t="s">
        <v>24151</v>
      </c>
      <c r="K3545" s="81"/>
      <c r="L3545" s="81"/>
      <c r="M3545" s="100"/>
    </row>
    <row r="3546" spans="7:13">
      <c r="G3546" s="81" t="s">
        <v>3665</v>
      </c>
      <c r="H3546" s="81"/>
      <c r="I3546" s="81" t="s">
        <v>20229</v>
      </c>
      <c r="J3546" s="81" t="s">
        <v>24152</v>
      </c>
      <c r="K3546" s="81"/>
      <c r="L3546" s="81"/>
      <c r="M3546" s="100"/>
    </row>
    <row r="3547" spans="7:13">
      <c r="G3547" s="81" t="s">
        <v>3666</v>
      </c>
      <c r="H3547" s="81"/>
      <c r="I3547" s="81" t="s">
        <v>20229</v>
      </c>
      <c r="J3547" s="81" t="s">
        <v>24153</v>
      </c>
      <c r="K3547" s="81"/>
      <c r="L3547" s="81"/>
      <c r="M3547" s="100"/>
    </row>
    <row r="3548" spans="7:13">
      <c r="G3548" s="81" t="s">
        <v>3667</v>
      </c>
      <c r="H3548" s="81"/>
      <c r="I3548" s="81" t="s">
        <v>20229</v>
      </c>
      <c r="J3548" s="81" t="s">
        <v>24154</v>
      </c>
      <c r="K3548" s="81"/>
      <c r="L3548" s="81"/>
      <c r="M3548" s="100"/>
    </row>
    <row r="3549" spans="7:13">
      <c r="G3549" s="81" t="s">
        <v>3668</v>
      </c>
      <c r="H3549" s="81"/>
      <c r="I3549" s="81" t="s">
        <v>20229</v>
      </c>
      <c r="J3549" s="81" t="s">
        <v>24155</v>
      </c>
      <c r="K3549" s="81"/>
      <c r="L3549" s="81"/>
      <c r="M3549" s="100"/>
    </row>
    <row r="3550" spans="7:13">
      <c r="G3550" s="81" t="s">
        <v>3669</v>
      </c>
      <c r="H3550" s="81"/>
      <c r="I3550" s="81" t="s">
        <v>20229</v>
      </c>
      <c r="J3550" s="81" t="s">
        <v>24156</v>
      </c>
      <c r="K3550" s="81"/>
      <c r="L3550" s="81"/>
      <c r="M3550" s="100"/>
    </row>
    <row r="3551" spans="7:13">
      <c r="G3551" s="81" t="s">
        <v>3670</v>
      </c>
      <c r="H3551" s="81"/>
      <c r="I3551" s="81" t="s">
        <v>20229</v>
      </c>
      <c r="J3551" s="81" t="s">
        <v>24157</v>
      </c>
      <c r="K3551" s="81"/>
      <c r="L3551" s="81"/>
      <c r="M3551" s="100"/>
    </row>
    <row r="3552" spans="7:13">
      <c r="G3552" s="81" t="s">
        <v>3671</v>
      </c>
      <c r="H3552" s="81"/>
      <c r="I3552" s="81" t="s">
        <v>20229</v>
      </c>
      <c r="J3552" s="81" t="s">
        <v>24158</v>
      </c>
      <c r="K3552" s="81"/>
      <c r="L3552" s="81"/>
      <c r="M3552" s="100"/>
    </row>
    <row r="3553" spans="7:13">
      <c r="G3553" s="81" t="s">
        <v>3672</v>
      </c>
      <c r="H3553" s="81"/>
      <c r="I3553" s="81" t="s">
        <v>20229</v>
      </c>
      <c r="J3553" s="81" t="s">
        <v>24159</v>
      </c>
      <c r="K3553" s="81"/>
      <c r="L3553" s="81"/>
      <c r="M3553" s="100"/>
    </row>
    <row r="3554" spans="7:13">
      <c r="G3554" s="81" t="s">
        <v>3673</v>
      </c>
      <c r="H3554" s="81"/>
      <c r="I3554" s="81" t="s">
        <v>20229</v>
      </c>
      <c r="J3554" s="81" t="s">
        <v>24160</v>
      </c>
      <c r="K3554" s="81"/>
      <c r="L3554" s="81"/>
      <c r="M3554" s="100"/>
    </row>
    <row r="3555" spans="7:13">
      <c r="G3555" s="81" t="s">
        <v>3674</v>
      </c>
      <c r="H3555" s="81"/>
      <c r="I3555" s="81" t="s">
        <v>20229</v>
      </c>
      <c r="J3555" s="81" t="s">
        <v>24161</v>
      </c>
      <c r="K3555" s="81"/>
      <c r="L3555" s="81"/>
      <c r="M3555" s="100"/>
    </row>
    <row r="3556" spans="7:13">
      <c r="G3556" s="81" t="s">
        <v>3675</v>
      </c>
      <c r="H3556" s="81"/>
      <c r="I3556" s="81" t="s">
        <v>20229</v>
      </c>
      <c r="J3556" s="81" t="s">
        <v>24162</v>
      </c>
      <c r="K3556" s="81"/>
      <c r="L3556" s="81"/>
      <c r="M3556" s="100"/>
    </row>
    <row r="3557" spans="7:13">
      <c r="G3557" s="81" t="s">
        <v>3676</v>
      </c>
      <c r="H3557" s="81"/>
      <c r="I3557" s="81" t="s">
        <v>20229</v>
      </c>
      <c r="J3557" s="81" t="s">
        <v>24163</v>
      </c>
      <c r="K3557" s="81"/>
      <c r="L3557" s="81"/>
      <c r="M3557" s="100"/>
    </row>
    <row r="3558" spans="7:13">
      <c r="G3558" s="81" t="s">
        <v>3677</v>
      </c>
      <c r="H3558" s="81"/>
      <c r="I3558" s="81" t="s">
        <v>20229</v>
      </c>
      <c r="J3558" s="81" t="s">
        <v>24164</v>
      </c>
      <c r="K3558" s="81"/>
      <c r="L3558" s="81"/>
      <c r="M3558" s="100"/>
    </row>
    <row r="3559" spans="7:13">
      <c r="G3559" s="81" t="s">
        <v>3678</v>
      </c>
      <c r="H3559" s="81"/>
      <c r="I3559" s="81" t="s">
        <v>20229</v>
      </c>
      <c r="J3559" s="81" t="s">
        <v>24165</v>
      </c>
      <c r="K3559" s="81"/>
      <c r="L3559" s="81"/>
      <c r="M3559" s="100"/>
    </row>
    <row r="3560" spans="7:13">
      <c r="G3560" s="81" t="s">
        <v>3679</v>
      </c>
      <c r="H3560" s="81" t="s">
        <v>20611</v>
      </c>
      <c r="I3560" s="81" t="s">
        <v>20612</v>
      </c>
      <c r="J3560" s="100">
        <v>118524</v>
      </c>
      <c r="K3560" s="81"/>
      <c r="L3560" s="81"/>
      <c r="M3560" s="81"/>
    </row>
    <row r="3561" spans="7:13">
      <c r="G3561" s="81" t="s">
        <v>3680</v>
      </c>
      <c r="H3561" s="81"/>
      <c r="I3561" s="81" t="s">
        <v>20229</v>
      </c>
      <c r="J3561" s="81" t="s">
        <v>24166</v>
      </c>
      <c r="K3561" s="81"/>
      <c r="L3561" s="81"/>
      <c r="M3561" s="100"/>
    </row>
    <row r="3562" spans="7:13">
      <c r="G3562" s="81" t="s">
        <v>3681</v>
      </c>
      <c r="H3562" s="81" t="s">
        <v>20611</v>
      </c>
      <c r="I3562" s="81" t="s">
        <v>20612</v>
      </c>
      <c r="J3562" s="100">
        <v>118575</v>
      </c>
      <c r="K3562" s="81"/>
      <c r="L3562" s="81"/>
      <c r="M3562" s="81"/>
    </row>
    <row r="3563" spans="7:13">
      <c r="G3563" s="81" t="s">
        <v>3682</v>
      </c>
      <c r="H3563" s="81" t="s">
        <v>20611</v>
      </c>
      <c r="I3563" s="81" t="s">
        <v>20612</v>
      </c>
      <c r="J3563" s="100">
        <v>118583</v>
      </c>
      <c r="K3563" s="81"/>
      <c r="L3563" s="81"/>
      <c r="M3563" s="81"/>
    </row>
    <row r="3564" spans="7:13">
      <c r="G3564" s="81" t="s">
        <v>3683</v>
      </c>
      <c r="H3564" s="81"/>
      <c r="I3564" s="81" t="s">
        <v>20229</v>
      </c>
      <c r="J3564" s="81" t="s">
        <v>24167</v>
      </c>
      <c r="K3564" s="81"/>
      <c r="L3564" s="81"/>
      <c r="M3564" s="100"/>
    </row>
    <row r="3565" spans="7:13">
      <c r="G3565" s="81" t="s">
        <v>3684</v>
      </c>
      <c r="H3565" s="81"/>
      <c r="I3565" s="81" t="s">
        <v>20229</v>
      </c>
      <c r="J3565" s="81" t="s">
        <v>24168</v>
      </c>
      <c r="K3565" s="81"/>
      <c r="L3565" s="81"/>
      <c r="M3565" s="100"/>
    </row>
    <row r="3566" spans="7:13">
      <c r="G3566" s="81" t="s">
        <v>3685</v>
      </c>
      <c r="H3566" s="81"/>
      <c r="I3566" s="81" t="s">
        <v>20229</v>
      </c>
      <c r="J3566" s="81" t="s">
        <v>24169</v>
      </c>
      <c r="K3566" s="81"/>
      <c r="L3566" s="81"/>
      <c r="M3566" s="100"/>
    </row>
    <row r="3567" spans="7:13">
      <c r="G3567" s="81" t="s">
        <v>3686</v>
      </c>
      <c r="H3567" s="81"/>
      <c r="I3567" s="81" t="s">
        <v>20229</v>
      </c>
      <c r="J3567" s="81" t="s">
        <v>24170</v>
      </c>
      <c r="K3567" s="81"/>
      <c r="L3567" s="81"/>
      <c r="M3567" s="100"/>
    </row>
    <row r="3568" spans="7:13">
      <c r="G3568" s="81" t="s">
        <v>3687</v>
      </c>
      <c r="H3568" s="81"/>
      <c r="I3568" s="81" t="s">
        <v>20229</v>
      </c>
      <c r="J3568" s="81" t="s">
        <v>24171</v>
      </c>
      <c r="K3568" s="81"/>
      <c r="L3568" s="81"/>
      <c r="M3568" s="100"/>
    </row>
    <row r="3569" spans="7:13">
      <c r="G3569" s="81" t="s">
        <v>3688</v>
      </c>
      <c r="H3569" s="81"/>
      <c r="I3569" s="81" t="s">
        <v>20229</v>
      </c>
      <c r="J3569" s="81" t="s">
        <v>24172</v>
      </c>
      <c r="K3569" s="81"/>
      <c r="L3569" s="81"/>
      <c r="M3569" s="100"/>
    </row>
    <row r="3570" spans="7:13">
      <c r="G3570" s="81" t="s">
        <v>3689</v>
      </c>
      <c r="H3570" s="81"/>
      <c r="I3570" s="81" t="s">
        <v>20229</v>
      </c>
      <c r="J3570" s="81" t="s">
        <v>24173</v>
      </c>
      <c r="K3570" s="81"/>
      <c r="L3570" s="81"/>
      <c r="M3570" s="100"/>
    </row>
    <row r="3571" spans="7:13">
      <c r="G3571" s="81" t="s">
        <v>3690</v>
      </c>
      <c r="H3571" s="81"/>
      <c r="I3571" s="81" t="s">
        <v>20229</v>
      </c>
      <c r="J3571" s="81" t="s">
        <v>24174</v>
      </c>
      <c r="K3571" s="81"/>
      <c r="L3571" s="81"/>
      <c r="M3571" s="100"/>
    </row>
    <row r="3572" spans="7:13">
      <c r="G3572" s="81" t="s">
        <v>3691</v>
      </c>
      <c r="H3572" s="81"/>
      <c r="I3572" s="81" t="s">
        <v>20229</v>
      </c>
      <c r="J3572" s="81" t="s">
        <v>24175</v>
      </c>
      <c r="K3572" s="81"/>
      <c r="L3572" s="81"/>
      <c r="M3572" s="100"/>
    </row>
    <row r="3573" spans="7:13">
      <c r="G3573" s="81" t="s">
        <v>3692</v>
      </c>
      <c r="H3573" s="81"/>
      <c r="I3573" s="81" t="s">
        <v>20229</v>
      </c>
      <c r="J3573" s="81" t="s">
        <v>24176</v>
      </c>
      <c r="K3573" s="81"/>
      <c r="L3573" s="81"/>
      <c r="M3573" s="100"/>
    </row>
    <row r="3574" spans="7:13">
      <c r="G3574" s="81" t="s">
        <v>3693</v>
      </c>
      <c r="H3574" s="81"/>
      <c r="I3574" s="81" t="s">
        <v>20229</v>
      </c>
      <c r="J3574" s="81" t="s">
        <v>24177</v>
      </c>
      <c r="K3574" s="81"/>
      <c r="L3574" s="81"/>
      <c r="M3574" s="100"/>
    </row>
    <row r="3575" spans="7:13">
      <c r="G3575" s="81" t="s">
        <v>3694</v>
      </c>
      <c r="H3575" s="81" t="s">
        <v>20611</v>
      </c>
      <c r="I3575" s="81" t="s">
        <v>20612</v>
      </c>
      <c r="J3575" s="100">
        <v>118827</v>
      </c>
      <c r="K3575" s="81"/>
      <c r="L3575" s="81"/>
      <c r="M3575" s="81"/>
    </row>
    <row r="3576" spans="7:13">
      <c r="G3576" s="81" t="s">
        <v>3695</v>
      </c>
      <c r="H3576" s="81"/>
      <c r="I3576" s="81" t="s">
        <v>20229</v>
      </c>
      <c r="J3576" s="81" t="s">
        <v>24178</v>
      </c>
      <c r="K3576" s="81"/>
      <c r="L3576" s="81"/>
      <c r="M3576" s="100"/>
    </row>
    <row r="3577" spans="7:13">
      <c r="G3577" s="81" t="s">
        <v>3696</v>
      </c>
      <c r="H3577" s="81"/>
      <c r="I3577" s="81" t="s">
        <v>20229</v>
      </c>
      <c r="J3577" s="81" t="s">
        <v>24179</v>
      </c>
      <c r="K3577" s="81"/>
      <c r="L3577" s="81"/>
      <c r="M3577" s="100"/>
    </row>
    <row r="3578" spans="7:13">
      <c r="G3578" s="81" t="s">
        <v>3697</v>
      </c>
      <c r="H3578" s="81"/>
      <c r="I3578" s="81" t="s">
        <v>20229</v>
      </c>
      <c r="J3578" s="81" t="s">
        <v>24180</v>
      </c>
      <c r="K3578" s="81"/>
      <c r="L3578" s="81"/>
      <c r="M3578" s="100"/>
    </row>
    <row r="3579" spans="7:13">
      <c r="G3579" s="81" t="s">
        <v>3698</v>
      </c>
      <c r="H3579" s="81"/>
      <c r="I3579" s="81" t="s">
        <v>20229</v>
      </c>
      <c r="J3579" s="81" t="s">
        <v>24181</v>
      </c>
      <c r="K3579" s="81"/>
      <c r="L3579" s="81"/>
      <c r="M3579" s="100"/>
    </row>
    <row r="3580" spans="7:13">
      <c r="G3580" s="81" t="s">
        <v>3699</v>
      </c>
      <c r="H3580" s="81"/>
      <c r="I3580" s="81" t="s">
        <v>20229</v>
      </c>
      <c r="J3580" s="81" t="s">
        <v>24182</v>
      </c>
      <c r="K3580" s="81"/>
      <c r="L3580" s="81"/>
      <c r="M3580" s="100"/>
    </row>
    <row r="3581" spans="7:13">
      <c r="G3581" s="81" t="s">
        <v>3700</v>
      </c>
      <c r="H3581" s="81"/>
      <c r="I3581" s="81" t="s">
        <v>20229</v>
      </c>
      <c r="J3581" s="81" t="s">
        <v>24183</v>
      </c>
      <c r="K3581" s="81"/>
      <c r="L3581" s="81"/>
      <c r="M3581" s="100"/>
    </row>
    <row r="3582" spans="7:13">
      <c r="G3582" s="81" t="s">
        <v>3701</v>
      </c>
      <c r="H3582" s="81"/>
      <c r="I3582" s="81" t="s">
        <v>20229</v>
      </c>
      <c r="J3582" s="81" t="s">
        <v>24184</v>
      </c>
      <c r="K3582" s="81"/>
      <c r="L3582" s="81"/>
      <c r="M3582" s="100"/>
    </row>
    <row r="3583" spans="7:13">
      <c r="G3583" s="81" t="s">
        <v>3702</v>
      </c>
      <c r="H3583" s="81"/>
      <c r="I3583" s="81" t="s">
        <v>20229</v>
      </c>
      <c r="J3583" s="81" t="s">
        <v>24185</v>
      </c>
      <c r="K3583" s="81"/>
      <c r="L3583" s="81"/>
      <c r="M3583" s="100"/>
    </row>
    <row r="3584" spans="7:13">
      <c r="G3584" s="81" t="s">
        <v>3703</v>
      </c>
      <c r="H3584" s="81"/>
      <c r="I3584" s="81" t="s">
        <v>20229</v>
      </c>
      <c r="J3584" s="81" t="s">
        <v>24186</v>
      </c>
      <c r="K3584" s="81"/>
      <c r="L3584" s="81"/>
      <c r="M3584" s="100"/>
    </row>
    <row r="3585" spans="7:13">
      <c r="G3585" s="81" t="s">
        <v>3704</v>
      </c>
      <c r="H3585" s="81"/>
      <c r="I3585" s="81" t="s">
        <v>20229</v>
      </c>
      <c r="J3585" s="81" t="s">
        <v>24187</v>
      </c>
      <c r="K3585" s="81"/>
      <c r="L3585" s="81"/>
      <c r="M3585" s="100"/>
    </row>
    <row r="3586" spans="7:13">
      <c r="G3586" s="81" t="s">
        <v>3705</v>
      </c>
      <c r="H3586" s="81"/>
      <c r="I3586" s="81" t="s">
        <v>20229</v>
      </c>
      <c r="J3586" s="81" t="s">
        <v>24188</v>
      </c>
      <c r="K3586" s="81"/>
      <c r="L3586" s="81"/>
      <c r="M3586" s="100"/>
    </row>
    <row r="3587" spans="7:13">
      <c r="G3587" s="81" t="s">
        <v>3706</v>
      </c>
      <c r="H3587" s="81"/>
      <c r="I3587" s="81" t="s">
        <v>20229</v>
      </c>
      <c r="J3587" s="81" t="s">
        <v>24189</v>
      </c>
      <c r="K3587" s="81"/>
      <c r="L3587" s="81"/>
      <c r="M3587" s="100"/>
    </row>
    <row r="3588" spans="7:13">
      <c r="G3588" s="81" t="s">
        <v>3707</v>
      </c>
      <c r="H3588" s="81"/>
      <c r="I3588" s="81" t="s">
        <v>20229</v>
      </c>
      <c r="J3588" s="81" t="s">
        <v>24190</v>
      </c>
      <c r="K3588" s="81"/>
      <c r="L3588" s="81"/>
      <c r="M3588" s="100"/>
    </row>
    <row r="3589" spans="7:13">
      <c r="G3589" s="81" t="s">
        <v>3708</v>
      </c>
      <c r="H3589" s="81"/>
      <c r="I3589" s="81" t="s">
        <v>20229</v>
      </c>
      <c r="J3589" s="81" t="s">
        <v>24191</v>
      </c>
      <c r="K3589" s="81"/>
      <c r="L3589" s="81"/>
      <c r="M3589" s="100"/>
    </row>
    <row r="3590" spans="7:13">
      <c r="G3590" s="81" t="s">
        <v>3709</v>
      </c>
      <c r="H3590" s="81"/>
      <c r="I3590" s="81" t="s">
        <v>20229</v>
      </c>
      <c r="J3590" s="81" t="s">
        <v>24192</v>
      </c>
      <c r="K3590" s="81"/>
      <c r="L3590" s="81"/>
      <c r="M3590" s="100"/>
    </row>
    <row r="3591" spans="7:13">
      <c r="G3591" s="81" t="s">
        <v>3710</v>
      </c>
      <c r="H3591" s="81" t="s">
        <v>20611</v>
      </c>
      <c r="I3591" s="81" t="s">
        <v>20612</v>
      </c>
      <c r="J3591" s="100">
        <v>119207</v>
      </c>
      <c r="K3591" s="81"/>
      <c r="L3591" s="81"/>
      <c r="M3591" s="81"/>
    </row>
    <row r="3592" spans="7:13">
      <c r="G3592" s="81" t="s">
        <v>3711</v>
      </c>
      <c r="H3592" s="81"/>
      <c r="I3592" s="81" t="s">
        <v>20229</v>
      </c>
      <c r="J3592" s="81" t="s">
        <v>24193</v>
      </c>
      <c r="K3592" s="81"/>
      <c r="L3592" s="81"/>
      <c r="M3592" s="100"/>
    </row>
    <row r="3593" spans="7:13">
      <c r="G3593" s="81" t="s">
        <v>3712</v>
      </c>
      <c r="H3593" s="81"/>
      <c r="I3593" s="81" t="s">
        <v>20229</v>
      </c>
      <c r="J3593" s="81" t="s">
        <v>24194</v>
      </c>
      <c r="K3593" s="81"/>
      <c r="L3593" s="81"/>
      <c r="M3593" s="100"/>
    </row>
    <row r="3594" spans="7:13">
      <c r="G3594" s="81" t="s">
        <v>3713</v>
      </c>
      <c r="H3594" s="81"/>
      <c r="I3594" s="81" t="s">
        <v>20229</v>
      </c>
      <c r="J3594" s="81" t="s">
        <v>24195</v>
      </c>
      <c r="K3594" s="81"/>
      <c r="L3594" s="81"/>
      <c r="M3594" s="100"/>
    </row>
    <row r="3595" spans="7:13">
      <c r="G3595" s="81" t="s">
        <v>3714</v>
      </c>
      <c r="H3595" s="81"/>
      <c r="I3595" s="81" t="s">
        <v>20229</v>
      </c>
      <c r="J3595" s="81" t="s">
        <v>24196</v>
      </c>
      <c r="K3595" s="81"/>
      <c r="L3595" s="81"/>
      <c r="M3595" s="100"/>
    </row>
    <row r="3596" spans="7:13">
      <c r="G3596" s="81" t="s">
        <v>3715</v>
      </c>
      <c r="H3596" s="81"/>
      <c r="I3596" s="81" t="s">
        <v>20229</v>
      </c>
      <c r="J3596" s="81" t="s">
        <v>24197</v>
      </c>
      <c r="K3596" s="81"/>
      <c r="L3596" s="81"/>
      <c r="M3596" s="100"/>
    </row>
    <row r="3597" spans="7:13">
      <c r="G3597" s="81" t="s">
        <v>3716</v>
      </c>
      <c r="H3597" s="81"/>
      <c r="I3597" s="81" t="s">
        <v>20229</v>
      </c>
      <c r="J3597" s="81" t="s">
        <v>24198</v>
      </c>
      <c r="K3597" s="81"/>
      <c r="L3597" s="81"/>
      <c r="M3597" s="100"/>
    </row>
    <row r="3598" spans="7:13">
      <c r="G3598" s="81" t="s">
        <v>3717</v>
      </c>
      <c r="H3598" s="81"/>
      <c r="I3598" s="81" t="s">
        <v>20229</v>
      </c>
      <c r="J3598" s="81" t="s">
        <v>24199</v>
      </c>
      <c r="K3598" s="81"/>
      <c r="L3598" s="81"/>
      <c r="M3598" s="100"/>
    </row>
    <row r="3599" spans="7:13">
      <c r="G3599" s="81" t="s">
        <v>3718</v>
      </c>
      <c r="H3599" s="81" t="s">
        <v>20611</v>
      </c>
      <c r="I3599" s="81" t="s">
        <v>20612</v>
      </c>
      <c r="J3599" s="100">
        <v>119547</v>
      </c>
      <c r="K3599" s="81"/>
      <c r="L3599" s="81"/>
      <c r="M3599" s="81"/>
    </row>
    <row r="3600" spans="7:13">
      <c r="G3600" s="81" t="s">
        <v>3719</v>
      </c>
      <c r="H3600" s="81"/>
      <c r="I3600" s="81" t="s">
        <v>20229</v>
      </c>
      <c r="J3600" s="81" t="s">
        <v>24200</v>
      </c>
      <c r="K3600" s="81"/>
      <c r="L3600" s="81"/>
      <c r="M3600" s="100"/>
    </row>
    <row r="3601" spans="7:13">
      <c r="G3601" s="81" t="s">
        <v>3720</v>
      </c>
      <c r="H3601" s="81"/>
      <c r="I3601" s="81" t="s">
        <v>20229</v>
      </c>
      <c r="J3601" s="81" t="s">
        <v>24201</v>
      </c>
      <c r="K3601" s="81"/>
      <c r="L3601" s="81"/>
      <c r="M3601" s="100"/>
    </row>
    <row r="3602" spans="7:13">
      <c r="G3602" s="81" t="s">
        <v>3721</v>
      </c>
      <c r="H3602" s="81"/>
      <c r="I3602" s="81" t="s">
        <v>20229</v>
      </c>
      <c r="J3602" s="81" t="s">
        <v>24202</v>
      </c>
      <c r="K3602" s="81"/>
      <c r="L3602" s="81"/>
      <c r="M3602" s="100"/>
    </row>
    <row r="3603" spans="7:13">
      <c r="G3603" s="81" t="s">
        <v>3722</v>
      </c>
      <c r="H3603" s="81"/>
      <c r="I3603" s="81" t="s">
        <v>20229</v>
      </c>
      <c r="J3603" s="81" t="s">
        <v>24203</v>
      </c>
      <c r="K3603" s="81"/>
      <c r="L3603" s="81"/>
      <c r="M3603" s="100"/>
    </row>
    <row r="3604" spans="7:13">
      <c r="G3604" s="81" t="s">
        <v>3723</v>
      </c>
      <c r="H3604" s="81"/>
      <c r="I3604" s="81" t="s">
        <v>20229</v>
      </c>
      <c r="J3604" s="81" t="s">
        <v>24204</v>
      </c>
      <c r="K3604" s="81"/>
      <c r="L3604" s="81"/>
      <c r="M3604" s="100"/>
    </row>
    <row r="3605" spans="7:13">
      <c r="G3605" s="81" t="s">
        <v>3724</v>
      </c>
      <c r="H3605" s="81"/>
      <c r="I3605" s="81" t="s">
        <v>20229</v>
      </c>
      <c r="J3605" s="81" t="s">
        <v>24205</v>
      </c>
      <c r="K3605" s="81"/>
      <c r="L3605" s="81"/>
      <c r="M3605" s="100"/>
    </row>
    <row r="3606" spans="7:13">
      <c r="G3606" s="81" t="s">
        <v>3725</v>
      </c>
      <c r="H3606" s="81"/>
      <c r="I3606" s="81" t="s">
        <v>20229</v>
      </c>
      <c r="J3606" s="81" t="s">
        <v>24206</v>
      </c>
      <c r="K3606" s="81"/>
      <c r="L3606" s="81"/>
      <c r="M3606" s="100"/>
    </row>
    <row r="3607" spans="7:13">
      <c r="G3607" s="81" t="s">
        <v>3726</v>
      </c>
      <c r="H3607" s="81"/>
      <c r="I3607" s="81" t="s">
        <v>20229</v>
      </c>
      <c r="J3607" s="81" t="s">
        <v>24207</v>
      </c>
      <c r="K3607" s="81"/>
      <c r="L3607" s="81"/>
      <c r="M3607" s="100"/>
    </row>
    <row r="3608" spans="7:13">
      <c r="G3608" s="81" t="s">
        <v>3727</v>
      </c>
      <c r="H3608" s="81"/>
      <c r="I3608" s="81" t="s">
        <v>20229</v>
      </c>
      <c r="J3608" s="81" t="s">
        <v>24208</v>
      </c>
      <c r="K3608" s="81"/>
      <c r="L3608" s="81"/>
      <c r="M3608" s="100"/>
    </row>
    <row r="3609" spans="7:13">
      <c r="G3609" s="81" t="s">
        <v>3728</v>
      </c>
      <c r="H3609" s="81"/>
      <c r="I3609" s="81" t="s">
        <v>20229</v>
      </c>
      <c r="J3609" s="81" t="s">
        <v>24209</v>
      </c>
      <c r="K3609" s="81"/>
      <c r="L3609" s="81"/>
      <c r="M3609" s="100"/>
    </row>
    <row r="3610" spans="7:13">
      <c r="G3610" s="81" t="s">
        <v>3729</v>
      </c>
      <c r="H3610" s="81"/>
      <c r="I3610" s="81" t="s">
        <v>20229</v>
      </c>
      <c r="J3610" s="81" t="s">
        <v>24210</v>
      </c>
      <c r="K3610" s="81"/>
      <c r="L3610" s="81"/>
      <c r="M3610" s="100"/>
    </row>
    <row r="3611" spans="7:13">
      <c r="G3611" s="81" t="s">
        <v>3730</v>
      </c>
      <c r="H3611" s="81"/>
      <c r="I3611" s="81" t="s">
        <v>20229</v>
      </c>
      <c r="J3611" s="81" t="s">
        <v>24211</v>
      </c>
      <c r="K3611" s="81"/>
      <c r="L3611" s="81"/>
      <c r="M3611" s="100"/>
    </row>
    <row r="3612" spans="7:13">
      <c r="G3612" s="81" t="s">
        <v>3731</v>
      </c>
      <c r="H3612" s="81"/>
      <c r="I3612" s="81" t="s">
        <v>20229</v>
      </c>
      <c r="J3612" s="81" t="s">
        <v>24212</v>
      </c>
      <c r="K3612" s="81"/>
      <c r="L3612" s="81"/>
      <c r="M3612" s="100"/>
    </row>
    <row r="3613" spans="7:13">
      <c r="G3613" s="81" t="s">
        <v>3732</v>
      </c>
      <c r="H3613" s="81"/>
      <c r="I3613" s="81" t="s">
        <v>20229</v>
      </c>
      <c r="J3613" s="81" t="s">
        <v>24213</v>
      </c>
      <c r="K3613" s="81"/>
      <c r="L3613" s="81"/>
      <c r="M3613" s="100"/>
    </row>
    <row r="3614" spans="7:13">
      <c r="G3614" s="81" t="s">
        <v>3733</v>
      </c>
      <c r="H3614" s="81"/>
      <c r="I3614" s="81" t="s">
        <v>20229</v>
      </c>
      <c r="J3614" s="81" t="s">
        <v>24214</v>
      </c>
      <c r="K3614" s="81"/>
      <c r="L3614" s="81"/>
      <c r="M3614" s="100"/>
    </row>
    <row r="3615" spans="7:13">
      <c r="G3615" s="81" t="s">
        <v>3734</v>
      </c>
      <c r="H3615" s="81"/>
      <c r="I3615" s="81" t="s">
        <v>20229</v>
      </c>
      <c r="J3615" s="81" t="s">
        <v>24215</v>
      </c>
      <c r="K3615" s="81"/>
      <c r="L3615" s="81"/>
      <c r="M3615" s="100"/>
    </row>
    <row r="3616" spans="7:13">
      <c r="G3616" s="81" t="s">
        <v>3735</v>
      </c>
      <c r="H3616" s="81"/>
      <c r="I3616" s="81" t="s">
        <v>20229</v>
      </c>
      <c r="J3616" s="81" t="s">
        <v>24216</v>
      </c>
      <c r="K3616" s="81"/>
      <c r="L3616" s="81"/>
      <c r="M3616" s="100"/>
    </row>
    <row r="3617" spans="7:13">
      <c r="G3617" s="81" t="s">
        <v>3736</v>
      </c>
      <c r="H3617" s="81"/>
      <c r="I3617" s="81" t="s">
        <v>20229</v>
      </c>
      <c r="J3617" s="81" t="s">
        <v>24217</v>
      </c>
      <c r="K3617" s="81"/>
      <c r="L3617" s="81"/>
      <c r="M3617" s="100"/>
    </row>
    <row r="3618" spans="7:13">
      <c r="G3618" s="81" t="s">
        <v>3737</v>
      </c>
      <c r="H3618" s="81"/>
      <c r="I3618" s="81" t="s">
        <v>20229</v>
      </c>
      <c r="J3618" s="81" t="s">
        <v>24218</v>
      </c>
      <c r="K3618" s="81"/>
      <c r="L3618" s="81"/>
      <c r="M3618" s="100"/>
    </row>
    <row r="3619" spans="7:13">
      <c r="G3619" s="81" t="s">
        <v>3738</v>
      </c>
      <c r="H3619" s="81"/>
      <c r="I3619" s="81" t="s">
        <v>20229</v>
      </c>
      <c r="J3619" s="81" t="s">
        <v>24219</v>
      </c>
      <c r="K3619" s="81"/>
      <c r="L3619" s="81"/>
      <c r="M3619" s="100"/>
    </row>
    <row r="3620" spans="7:13">
      <c r="G3620" s="81" t="s">
        <v>3739</v>
      </c>
      <c r="H3620" s="81"/>
      <c r="I3620" s="81" t="s">
        <v>20229</v>
      </c>
      <c r="J3620" s="81" t="s">
        <v>24220</v>
      </c>
      <c r="K3620" s="81"/>
      <c r="L3620" s="81"/>
      <c r="M3620" s="100"/>
    </row>
    <row r="3621" spans="7:13">
      <c r="G3621" s="81" t="s">
        <v>3740</v>
      </c>
      <c r="H3621" s="81"/>
      <c r="I3621" s="81" t="s">
        <v>20229</v>
      </c>
      <c r="J3621" s="81" t="s">
        <v>24221</v>
      </c>
      <c r="K3621" s="81"/>
      <c r="L3621" s="81"/>
      <c r="M3621" s="100"/>
    </row>
    <row r="3622" spans="7:13">
      <c r="G3622" s="81" t="s">
        <v>3741</v>
      </c>
      <c r="H3622" s="81" t="s">
        <v>20611</v>
      </c>
      <c r="I3622" s="81" t="s">
        <v>20612</v>
      </c>
      <c r="J3622" s="100">
        <v>120199</v>
      </c>
      <c r="K3622" s="81"/>
      <c r="L3622" s="81"/>
      <c r="M3622" s="81"/>
    </row>
    <row r="3623" spans="7:13">
      <c r="G3623" s="81" t="s">
        <v>3742</v>
      </c>
      <c r="H3623" s="81" t="s">
        <v>20611</v>
      </c>
      <c r="I3623" s="81" t="s">
        <v>20612</v>
      </c>
      <c r="J3623" s="100">
        <v>120324</v>
      </c>
      <c r="K3623" s="81"/>
      <c r="L3623" s="81"/>
      <c r="M3623" s="81"/>
    </row>
    <row r="3624" spans="7:13">
      <c r="G3624" s="81" t="s">
        <v>3743</v>
      </c>
      <c r="H3624" s="81"/>
      <c r="I3624" s="81" t="s">
        <v>20229</v>
      </c>
      <c r="J3624" s="81" t="s">
        <v>24222</v>
      </c>
      <c r="K3624" s="81"/>
      <c r="L3624" s="81"/>
      <c r="M3624" s="100"/>
    </row>
    <row r="3625" spans="7:13">
      <c r="G3625" s="81" t="s">
        <v>3744</v>
      </c>
      <c r="H3625" s="81"/>
      <c r="I3625" s="81" t="s">
        <v>20229</v>
      </c>
      <c r="J3625" s="81" t="s">
        <v>24223</v>
      </c>
      <c r="K3625" s="81"/>
      <c r="L3625" s="81"/>
      <c r="M3625" s="100"/>
    </row>
    <row r="3626" spans="7:13">
      <c r="G3626" s="81" t="s">
        <v>3745</v>
      </c>
      <c r="H3626" s="81"/>
      <c r="I3626" s="81" t="s">
        <v>20229</v>
      </c>
      <c r="J3626" s="81" t="s">
        <v>24224</v>
      </c>
      <c r="K3626" s="81"/>
      <c r="L3626" s="81"/>
      <c r="M3626" s="100"/>
    </row>
    <row r="3627" spans="7:13">
      <c r="G3627" s="81" t="s">
        <v>3746</v>
      </c>
      <c r="H3627" s="81"/>
      <c r="I3627" s="81" t="s">
        <v>20229</v>
      </c>
      <c r="J3627" s="81" t="s">
        <v>24225</v>
      </c>
      <c r="K3627" s="81"/>
      <c r="L3627" s="81"/>
      <c r="M3627" s="100"/>
    </row>
    <row r="3628" spans="7:13">
      <c r="G3628" s="81" t="s">
        <v>3747</v>
      </c>
      <c r="H3628" s="81"/>
      <c r="I3628" s="81" t="s">
        <v>20229</v>
      </c>
      <c r="J3628" s="81" t="s">
        <v>24226</v>
      </c>
      <c r="K3628" s="81"/>
      <c r="L3628" s="81"/>
      <c r="M3628" s="100"/>
    </row>
    <row r="3629" spans="7:13">
      <c r="G3629" s="81" t="s">
        <v>3748</v>
      </c>
      <c r="H3629" s="81"/>
      <c r="I3629" s="81" t="s">
        <v>20229</v>
      </c>
      <c r="J3629" s="81" t="s">
        <v>24227</v>
      </c>
      <c r="K3629" s="81"/>
      <c r="L3629" s="81"/>
      <c r="M3629" s="100"/>
    </row>
    <row r="3630" spans="7:13">
      <c r="G3630" s="81" t="s">
        <v>3749</v>
      </c>
      <c r="H3630" s="81" t="s">
        <v>20611</v>
      </c>
      <c r="I3630" s="81" t="s">
        <v>20612</v>
      </c>
      <c r="J3630" s="100">
        <v>120715</v>
      </c>
      <c r="K3630" s="81"/>
      <c r="L3630" s="81"/>
      <c r="M3630" s="81"/>
    </row>
    <row r="3631" spans="7:13">
      <c r="G3631" s="81" t="s">
        <v>3750</v>
      </c>
      <c r="H3631" s="81"/>
      <c r="I3631" s="81" t="s">
        <v>20229</v>
      </c>
      <c r="J3631" s="81" t="s">
        <v>24228</v>
      </c>
      <c r="K3631" s="81"/>
      <c r="L3631" s="81"/>
      <c r="M3631" s="100"/>
    </row>
    <row r="3632" spans="7:13">
      <c r="G3632" s="81" t="s">
        <v>3751</v>
      </c>
      <c r="H3632" s="81"/>
      <c r="I3632" s="81" t="s">
        <v>20229</v>
      </c>
      <c r="J3632" s="81" t="s">
        <v>24229</v>
      </c>
      <c r="K3632" s="81"/>
      <c r="L3632" s="81"/>
      <c r="M3632" s="100"/>
    </row>
    <row r="3633" spans="7:13">
      <c r="G3633" s="81" t="s">
        <v>3752</v>
      </c>
      <c r="H3633" s="81"/>
      <c r="I3633" s="81" t="s">
        <v>20229</v>
      </c>
      <c r="J3633" s="81" t="s">
        <v>24230</v>
      </c>
      <c r="K3633" s="81"/>
      <c r="L3633" s="81"/>
      <c r="M3633" s="100"/>
    </row>
    <row r="3634" spans="7:13">
      <c r="G3634" s="81" t="s">
        <v>3753</v>
      </c>
      <c r="H3634" s="81"/>
      <c r="I3634" s="81" t="s">
        <v>20229</v>
      </c>
      <c r="J3634" s="81" t="s">
        <v>24231</v>
      </c>
      <c r="K3634" s="81"/>
      <c r="L3634" s="81"/>
      <c r="M3634" s="100"/>
    </row>
    <row r="3635" spans="7:13">
      <c r="G3635" s="81" t="s">
        <v>3754</v>
      </c>
      <c r="H3635" s="81"/>
      <c r="I3635" s="81" t="s">
        <v>20229</v>
      </c>
      <c r="J3635" s="81" t="s">
        <v>24232</v>
      </c>
      <c r="K3635" s="81"/>
      <c r="L3635" s="81"/>
      <c r="M3635" s="100"/>
    </row>
    <row r="3636" spans="7:13">
      <c r="G3636" s="81" t="s">
        <v>3755</v>
      </c>
      <c r="H3636" s="81"/>
      <c r="I3636" s="81" t="s">
        <v>20229</v>
      </c>
      <c r="J3636" s="81" t="s">
        <v>24233</v>
      </c>
      <c r="K3636" s="81"/>
      <c r="L3636" s="81"/>
      <c r="M3636" s="100"/>
    </row>
    <row r="3637" spans="7:13">
      <c r="G3637" s="81" t="s">
        <v>3756</v>
      </c>
      <c r="H3637" s="81"/>
      <c r="I3637" s="81" t="s">
        <v>20229</v>
      </c>
      <c r="J3637" s="81" t="s">
        <v>24234</v>
      </c>
      <c r="K3637" s="81"/>
      <c r="L3637" s="81"/>
      <c r="M3637" s="100"/>
    </row>
    <row r="3638" spans="7:13">
      <c r="G3638" s="81" t="s">
        <v>3757</v>
      </c>
      <c r="H3638" s="81"/>
      <c r="I3638" s="81" t="s">
        <v>20229</v>
      </c>
      <c r="J3638" s="81" t="s">
        <v>24235</v>
      </c>
      <c r="K3638" s="81"/>
      <c r="L3638" s="81"/>
      <c r="M3638" s="100"/>
    </row>
    <row r="3639" spans="7:13">
      <c r="G3639" s="81" t="s">
        <v>3758</v>
      </c>
      <c r="H3639" s="81"/>
      <c r="I3639" s="81" t="s">
        <v>20229</v>
      </c>
      <c r="J3639" s="81" t="s">
        <v>24236</v>
      </c>
      <c r="K3639" s="81"/>
      <c r="L3639" s="81"/>
      <c r="M3639" s="100"/>
    </row>
    <row r="3640" spans="7:13">
      <c r="G3640" s="81" t="s">
        <v>3759</v>
      </c>
      <c r="H3640" s="81"/>
      <c r="I3640" s="81" t="s">
        <v>20229</v>
      </c>
      <c r="J3640" s="81" t="s">
        <v>24237</v>
      </c>
      <c r="K3640" s="81"/>
      <c r="L3640" s="81"/>
      <c r="M3640" s="100"/>
    </row>
    <row r="3641" spans="7:13">
      <c r="G3641" s="81" t="s">
        <v>3760</v>
      </c>
      <c r="H3641" s="81"/>
      <c r="I3641" s="81" t="s">
        <v>20229</v>
      </c>
      <c r="J3641" s="81" t="s">
        <v>24238</v>
      </c>
      <c r="K3641" s="81"/>
      <c r="L3641" s="81"/>
      <c r="M3641" s="100"/>
    </row>
    <row r="3642" spans="7:13">
      <c r="G3642" s="81" t="s">
        <v>3761</v>
      </c>
      <c r="H3642" s="81"/>
      <c r="I3642" s="81" t="s">
        <v>20229</v>
      </c>
      <c r="J3642" s="81" t="s">
        <v>24239</v>
      </c>
      <c r="K3642" s="81"/>
      <c r="L3642" s="81"/>
      <c r="M3642" s="100"/>
    </row>
    <row r="3643" spans="7:13">
      <c r="G3643" s="81" t="s">
        <v>3762</v>
      </c>
      <c r="H3643" s="81"/>
      <c r="I3643" s="81" t="s">
        <v>20229</v>
      </c>
      <c r="J3643" s="81" t="s">
        <v>24240</v>
      </c>
      <c r="K3643" s="81"/>
      <c r="L3643" s="81"/>
      <c r="M3643" s="100"/>
    </row>
    <row r="3644" spans="7:13">
      <c r="G3644" s="81" t="s">
        <v>3763</v>
      </c>
      <c r="H3644" s="81" t="s">
        <v>20611</v>
      </c>
      <c r="I3644" s="81" t="s">
        <v>20612</v>
      </c>
      <c r="J3644" s="100">
        <v>121112</v>
      </c>
      <c r="K3644" s="81"/>
      <c r="L3644" s="81"/>
      <c r="M3644" s="81"/>
    </row>
    <row r="3645" spans="7:13">
      <c r="G3645" s="81" t="s">
        <v>3764</v>
      </c>
      <c r="H3645" s="81"/>
      <c r="I3645" s="81" t="s">
        <v>20229</v>
      </c>
      <c r="J3645" s="81" t="s">
        <v>24241</v>
      </c>
      <c r="K3645" s="81"/>
      <c r="L3645" s="81"/>
      <c r="M3645" s="100"/>
    </row>
    <row r="3646" spans="7:13">
      <c r="G3646" s="81" t="s">
        <v>3765</v>
      </c>
      <c r="H3646" s="81"/>
      <c r="I3646" s="81" t="s">
        <v>20229</v>
      </c>
      <c r="J3646" s="81" t="s">
        <v>24242</v>
      </c>
      <c r="K3646" s="81"/>
      <c r="L3646" s="81"/>
      <c r="M3646" s="100"/>
    </row>
    <row r="3647" spans="7:13">
      <c r="G3647" s="81" t="s">
        <v>3766</v>
      </c>
      <c r="H3647" s="81"/>
      <c r="I3647" s="81" t="s">
        <v>20229</v>
      </c>
      <c r="J3647" s="81" t="s">
        <v>24243</v>
      </c>
      <c r="K3647" s="81"/>
      <c r="L3647" s="81"/>
      <c r="M3647" s="100"/>
    </row>
    <row r="3648" spans="7:13">
      <c r="G3648" s="81" t="s">
        <v>3767</v>
      </c>
      <c r="H3648" s="81"/>
      <c r="I3648" s="81" t="s">
        <v>20229</v>
      </c>
      <c r="J3648" s="81" t="s">
        <v>24244</v>
      </c>
      <c r="K3648" s="81"/>
      <c r="L3648" s="81"/>
      <c r="M3648" s="100"/>
    </row>
    <row r="3649" spans="7:13">
      <c r="G3649" s="81" t="s">
        <v>3768</v>
      </c>
      <c r="H3649" s="81"/>
      <c r="I3649" s="81" t="s">
        <v>20229</v>
      </c>
      <c r="J3649" s="81" t="s">
        <v>24245</v>
      </c>
      <c r="K3649" s="81"/>
      <c r="L3649" s="81"/>
      <c r="M3649" s="100"/>
    </row>
    <row r="3650" spans="7:13">
      <c r="G3650" s="81" t="s">
        <v>3769</v>
      </c>
      <c r="H3650" s="81"/>
      <c r="I3650" s="81" t="s">
        <v>20229</v>
      </c>
      <c r="J3650" s="81" t="s">
        <v>24246</v>
      </c>
      <c r="K3650" s="81"/>
      <c r="L3650" s="81"/>
      <c r="M3650" s="100"/>
    </row>
    <row r="3651" spans="7:13">
      <c r="G3651" s="81" t="s">
        <v>3770</v>
      </c>
      <c r="H3651" s="81"/>
      <c r="I3651" s="81" t="s">
        <v>20229</v>
      </c>
      <c r="J3651" s="81" t="s">
        <v>24247</v>
      </c>
      <c r="K3651" s="81"/>
      <c r="L3651" s="81"/>
      <c r="M3651" s="100"/>
    </row>
    <row r="3652" spans="7:13">
      <c r="G3652" s="81" t="s">
        <v>3771</v>
      </c>
      <c r="H3652" s="81" t="s">
        <v>20611</v>
      </c>
      <c r="I3652" s="81" t="s">
        <v>20612</v>
      </c>
      <c r="J3652" s="100">
        <v>121690</v>
      </c>
      <c r="K3652" s="81"/>
      <c r="L3652" s="81"/>
      <c r="M3652" s="81"/>
    </row>
    <row r="3653" spans="7:13">
      <c r="G3653" s="81" t="s">
        <v>3772</v>
      </c>
      <c r="H3653" s="81"/>
      <c r="I3653" s="81" t="s">
        <v>20229</v>
      </c>
      <c r="J3653" s="81" t="s">
        <v>24248</v>
      </c>
      <c r="K3653" s="81"/>
      <c r="L3653" s="81"/>
      <c r="M3653" s="100"/>
    </row>
    <row r="3654" spans="7:13">
      <c r="G3654" s="81" t="s">
        <v>3773</v>
      </c>
      <c r="H3654" s="81" t="s">
        <v>20611</v>
      </c>
      <c r="I3654" s="81" t="s">
        <v>20612</v>
      </c>
      <c r="J3654" s="100">
        <v>121754</v>
      </c>
      <c r="K3654" s="81"/>
      <c r="L3654" s="81"/>
      <c r="M3654" s="81"/>
    </row>
    <row r="3655" spans="7:13">
      <c r="G3655" s="81" t="s">
        <v>3774</v>
      </c>
      <c r="H3655" s="81" t="s">
        <v>20611</v>
      </c>
      <c r="I3655" s="81" t="s">
        <v>20612</v>
      </c>
      <c r="J3655" s="100">
        <v>121886</v>
      </c>
      <c r="K3655" s="81"/>
      <c r="L3655" s="81"/>
      <c r="M3655" s="81"/>
    </row>
    <row r="3656" spans="7:13">
      <c r="G3656" s="81" t="s">
        <v>3775</v>
      </c>
      <c r="H3656" s="81" t="s">
        <v>20611</v>
      </c>
      <c r="I3656" s="81" t="s">
        <v>20612</v>
      </c>
      <c r="J3656" s="100">
        <v>121940</v>
      </c>
      <c r="K3656" s="81"/>
      <c r="L3656" s="81"/>
      <c r="M3656" s="81"/>
    </row>
    <row r="3657" spans="7:13">
      <c r="G3657" s="81" t="s">
        <v>3776</v>
      </c>
      <c r="H3657" s="81"/>
      <c r="I3657" s="81" t="s">
        <v>20229</v>
      </c>
      <c r="J3657" s="81" t="s">
        <v>24249</v>
      </c>
      <c r="K3657" s="81"/>
      <c r="L3657" s="81"/>
      <c r="M3657" s="100"/>
    </row>
    <row r="3658" spans="7:13">
      <c r="G3658" s="81" t="s">
        <v>3777</v>
      </c>
      <c r="H3658" s="81" t="s">
        <v>20611</v>
      </c>
      <c r="I3658" s="81" t="s">
        <v>20612</v>
      </c>
      <c r="J3658" s="100">
        <v>122017</v>
      </c>
      <c r="K3658" s="81"/>
      <c r="L3658" s="81"/>
      <c r="M3658" s="81"/>
    </row>
    <row r="3659" spans="7:13">
      <c r="G3659" s="81" t="s">
        <v>3778</v>
      </c>
      <c r="H3659" s="81"/>
      <c r="I3659" s="81" t="s">
        <v>20229</v>
      </c>
      <c r="J3659" s="81" t="s">
        <v>24250</v>
      </c>
      <c r="K3659" s="81"/>
      <c r="L3659" s="81"/>
      <c r="M3659" s="100"/>
    </row>
    <row r="3660" spans="7:13">
      <c r="G3660" s="81" t="s">
        <v>3779</v>
      </c>
      <c r="H3660" s="81"/>
      <c r="I3660" s="81" t="s">
        <v>20229</v>
      </c>
      <c r="J3660" s="81" t="s">
        <v>24251</v>
      </c>
      <c r="K3660" s="81"/>
      <c r="L3660" s="81"/>
      <c r="M3660" s="100"/>
    </row>
    <row r="3661" spans="7:13">
      <c r="G3661" s="81" t="s">
        <v>3780</v>
      </c>
      <c r="H3661" s="81" t="s">
        <v>20611</v>
      </c>
      <c r="I3661" s="81" t="s">
        <v>20612</v>
      </c>
      <c r="J3661" s="100">
        <v>122092</v>
      </c>
      <c r="K3661" s="81"/>
      <c r="L3661" s="81"/>
      <c r="M3661" s="81"/>
    </row>
    <row r="3662" spans="7:13">
      <c r="G3662" s="81" t="s">
        <v>3781</v>
      </c>
      <c r="H3662" s="81"/>
      <c r="I3662" s="81" t="s">
        <v>20229</v>
      </c>
      <c r="J3662" s="81" t="s">
        <v>24252</v>
      </c>
      <c r="K3662" s="81"/>
      <c r="L3662" s="81"/>
      <c r="M3662" s="100"/>
    </row>
    <row r="3663" spans="7:13">
      <c r="G3663" s="81" t="s">
        <v>3782</v>
      </c>
      <c r="H3663" s="81"/>
      <c r="I3663" s="81" t="s">
        <v>20229</v>
      </c>
      <c r="J3663" s="81" t="s">
        <v>24253</v>
      </c>
      <c r="K3663" s="81"/>
      <c r="L3663" s="81"/>
      <c r="M3663" s="100"/>
    </row>
    <row r="3664" spans="7:13">
      <c r="G3664" s="81" t="s">
        <v>3783</v>
      </c>
      <c r="H3664" s="81"/>
      <c r="I3664" s="81" t="s">
        <v>20229</v>
      </c>
      <c r="J3664" s="81" t="s">
        <v>24254</v>
      </c>
      <c r="K3664" s="81"/>
      <c r="L3664" s="81"/>
      <c r="M3664" s="100"/>
    </row>
    <row r="3665" spans="7:13">
      <c r="G3665" s="81" t="s">
        <v>3784</v>
      </c>
      <c r="H3665" s="81"/>
      <c r="I3665" s="81" t="s">
        <v>20229</v>
      </c>
      <c r="J3665" s="81" t="s">
        <v>24255</v>
      </c>
      <c r="K3665" s="81"/>
      <c r="L3665" s="81"/>
      <c r="M3665" s="100"/>
    </row>
    <row r="3666" spans="7:13">
      <c r="G3666" s="81" t="s">
        <v>3785</v>
      </c>
      <c r="H3666" s="81"/>
      <c r="I3666" s="81" t="s">
        <v>20229</v>
      </c>
      <c r="J3666" s="81" t="s">
        <v>24256</v>
      </c>
      <c r="K3666" s="81"/>
      <c r="L3666" s="81"/>
      <c r="M3666" s="100"/>
    </row>
    <row r="3667" spans="7:13">
      <c r="G3667" s="81" t="s">
        <v>3786</v>
      </c>
      <c r="H3667" s="81"/>
      <c r="I3667" s="81" t="s">
        <v>20229</v>
      </c>
      <c r="J3667" s="81" t="s">
        <v>24257</v>
      </c>
      <c r="K3667" s="81"/>
      <c r="L3667" s="81"/>
      <c r="M3667" s="100"/>
    </row>
    <row r="3668" spans="7:13">
      <c r="G3668" s="81" t="s">
        <v>3787</v>
      </c>
      <c r="H3668" s="81"/>
      <c r="I3668" s="81" t="s">
        <v>20229</v>
      </c>
      <c r="J3668" s="81" t="s">
        <v>24258</v>
      </c>
      <c r="K3668" s="81"/>
      <c r="L3668" s="81"/>
      <c r="M3668" s="100"/>
    </row>
    <row r="3669" spans="7:13">
      <c r="G3669" s="81" t="s">
        <v>3788</v>
      </c>
      <c r="H3669" s="81"/>
      <c r="I3669" s="81" t="s">
        <v>20229</v>
      </c>
      <c r="J3669" s="81" t="s">
        <v>24259</v>
      </c>
      <c r="K3669" s="81"/>
      <c r="L3669" s="81"/>
      <c r="M3669" s="100"/>
    </row>
    <row r="3670" spans="7:13">
      <c r="G3670" s="81" t="s">
        <v>3789</v>
      </c>
      <c r="H3670" s="81"/>
      <c r="I3670" s="81" t="s">
        <v>20229</v>
      </c>
      <c r="J3670" s="81" t="s">
        <v>24260</v>
      </c>
      <c r="K3670" s="81"/>
      <c r="L3670" s="81"/>
      <c r="M3670" s="100"/>
    </row>
    <row r="3671" spans="7:13">
      <c r="G3671" s="81" t="s">
        <v>3790</v>
      </c>
      <c r="H3671" s="81"/>
      <c r="I3671" s="81" t="s">
        <v>20229</v>
      </c>
      <c r="J3671" s="81" t="s">
        <v>24261</v>
      </c>
      <c r="K3671" s="81"/>
      <c r="L3671" s="81"/>
      <c r="M3671" s="100"/>
    </row>
    <row r="3672" spans="7:13">
      <c r="G3672" s="81" t="s">
        <v>3791</v>
      </c>
      <c r="H3672" s="81"/>
      <c r="I3672" s="81" t="s">
        <v>20229</v>
      </c>
      <c r="J3672" s="81" t="s">
        <v>24262</v>
      </c>
      <c r="K3672" s="81"/>
      <c r="L3672" s="81"/>
      <c r="M3672" s="100"/>
    </row>
    <row r="3673" spans="7:13">
      <c r="G3673" s="81" t="s">
        <v>3792</v>
      </c>
      <c r="H3673" s="81"/>
      <c r="I3673" s="81" t="s">
        <v>20229</v>
      </c>
      <c r="J3673" s="81" t="s">
        <v>24263</v>
      </c>
      <c r="K3673" s="81"/>
      <c r="L3673" s="81"/>
      <c r="M3673" s="100"/>
    </row>
    <row r="3674" spans="7:13">
      <c r="G3674" s="81" t="s">
        <v>3793</v>
      </c>
      <c r="H3674" s="81"/>
      <c r="I3674" s="81" t="s">
        <v>20229</v>
      </c>
      <c r="J3674" s="81" t="s">
        <v>24264</v>
      </c>
      <c r="K3674" s="81"/>
      <c r="L3674" s="81"/>
      <c r="M3674" s="100"/>
    </row>
    <row r="3675" spans="7:13">
      <c r="G3675" s="81" t="s">
        <v>3794</v>
      </c>
      <c r="H3675" s="81"/>
      <c r="I3675" s="81" t="s">
        <v>20229</v>
      </c>
      <c r="J3675" s="81" t="s">
        <v>24265</v>
      </c>
      <c r="K3675" s="81"/>
      <c r="L3675" s="81"/>
      <c r="M3675" s="100"/>
    </row>
    <row r="3676" spans="7:13">
      <c r="G3676" s="81" t="s">
        <v>3795</v>
      </c>
      <c r="H3676" s="81"/>
      <c r="I3676" s="81" t="s">
        <v>20229</v>
      </c>
      <c r="J3676" s="81" t="s">
        <v>24266</v>
      </c>
      <c r="K3676" s="81"/>
      <c r="L3676" s="81"/>
      <c r="M3676" s="100"/>
    </row>
    <row r="3677" spans="7:13">
      <c r="G3677" s="81" t="s">
        <v>3796</v>
      </c>
      <c r="H3677" s="81"/>
      <c r="I3677" s="81" t="s">
        <v>20229</v>
      </c>
      <c r="J3677" s="81" t="s">
        <v>24267</v>
      </c>
      <c r="K3677" s="81"/>
      <c r="L3677" s="81"/>
      <c r="M3677" s="100"/>
    </row>
    <row r="3678" spans="7:13">
      <c r="G3678" s="81" t="s">
        <v>3797</v>
      </c>
      <c r="H3678" s="81"/>
      <c r="I3678" s="81" t="s">
        <v>20229</v>
      </c>
      <c r="J3678" s="81" t="s">
        <v>24268</v>
      </c>
      <c r="K3678" s="81"/>
      <c r="L3678" s="81"/>
      <c r="M3678" s="100"/>
    </row>
    <row r="3679" spans="7:13">
      <c r="G3679" s="81" t="s">
        <v>3798</v>
      </c>
      <c r="H3679" s="81"/>
      <c r="I3679" s="81" t="s">
        <v>20229</v>
      </c>
      <c r="J3679" s="81" t="s">
        <v>24269</v>
      </c>
      <c r="K3679" s="81"/>
      <c r="L3679" s="81"/>
      <c r="M3679" s="100"/>
    </row>
    <row r="3680" spans="7:13">
      <c r="G3680" s="81" t="s">
        <v>3799</v>
      </c>
      <c r="H3680" s="81"/>
      <c r="I3680" s="81" t="s">
        <v>20229</v>
      </c>
      <c r="J3680" s="81" t="s">
        <v>24270</v>
      </c>
      <c r="K3680" s="81"/>
      <c r="L3680" s="81"/>
      <c r="M3680" s="100"/>
    </row>
    <row r="3681" spans="7:13">
      <c r="G3681" s="81" t="s">
        <v>3800</v>
      </c>
      <c r="H3681" s="81"/>
      <c r="I3681" s="81" t="s">
        <v>20229</v>
      </c>
      <c r="J3681" s="81" t="s">
        <v>24271</v>
      </c>
      <c r="K3681" s="81"/>
      <c r="L3681" s="81"/>
      <c r="M3681" s="100"/>
    </row>
    <row r="3682" spans="7:13">
      <c r="G3682" s="81" t="s">
        <v>3801</v>
      </c>
      <c r="H3682" s="81"/>
      <c r="I3682" s="81" t="s">
        <v>20229</v>
      </c>
      <c r="J3682" s="81" t="s">
        <v>24272</v>
      </c>
      <c r="K3682" s="81"/>
      <c r="L3682" s="81"/>
      <c r="M3682" s="100"/>
    </row>
    <row r="3683" spans="7:13">
      <c r="G3683" s="81" t="s">
        <v>3802</v>
      </c>
      <c r="H3683" s="81"/>
      <c r="I3683" s="81" t="s">
        <v>20229</v>
      </c>
      <c r="J3683" s="81" t="s">
        <v>24273</v>
      </c>
      <c r="K3683" s="81"/>
      <c r="L3683" s="81"/>
      <c r="M3683" s="100"/>
    </row>
    <row r="3684" spans="7:13">
      <c r="G3684" s="81" t="s">
        <v>3803</v>
      </c>
      <c r="H3684" s="81" t="s">
        <v>20611</v>
      </c>
      <c r="I3684" s="81" t="s">
        <v>20612</v>
      </c>
      <c r="J3684" s="100">
        <v>122661</v>
      </c>
      <c r="K3684" s="81"/>
      <c r="L3684" s="81"/>
      <c r="M3684" s="81"/>
    </row>
    <row r="3685" spans="7:13">
      <c r="G3685" s="81" t="s">
        <v>3804</v>
      </c>
      <c r="H3685" s="81"/>
      <c r="I3685" s="81" t="s">
        <v>20229</v>
      </c>
      <c r="J3685" s="81" t="s">
        <v>24274</v>
      </c>
      <c r="K3685" s="81"/>
      <c r="L3685" s="81"/>
      <c r="M3685" s="100"/>
    </row>
    <row r="3686" spans="7:13">
      <c r="G3686" s="81" t="s">
        <v>3805</v>
      </c>
      <c r="H3686" s="81" t="s">
        <v>20611</v>
      </c>
      <c r="I3686" s="81" t="s">
        <v>20612</v>
      </c>
      <c r="J3686" s="100">
        <v>122815</v>
      </c>
      <c r="K3686" s="81"/>
      <c r="L3686" s="81"/>
      <c r="M3686" s="81"/>
    </row>
    <row r="3687" spans="7:13">
      <c r="G3687" s="81" t="s">
        <v>3806</v>
      </c>
      <c r="H3687" s="81" t="s">
        <v>20611</v>
      </c>
      <c r="I3687" s="81" t="s">
        <v>20612</v>
      </c>
      <c r="J3687" s="100">
        <v>122858</v>
      </c>
      <c r="K3687" s="81"/>
      <c r="L3687" s="81"/>
      <c r="M3687" s="81"/>
    </row>
    <row r="3688" spans="7:13">
      <c r="G3688" s="81" t="s">
        <v>3807</v>
      </c>
      <c r="H3688" s="81" t="s">
        <v>20611</v>
      </c>
      <c r="I3688" s="81" t="s">
        <v>20612</v>
      </c>
      <c r="J3688" s="100">
        <v>122920</v>
      </c>
      <c r="K3688" s="81"/>
      <c r="L3688" s="81"/>
      <c r="M3688" s="81"/>
    </row>
    <row r="3689" spans="7:13">
      <c r="G3689" s="81" t="s">
        <v>3808</v>
      </c>
      <c r="H3689" s="81" t="s">
        <v>20611</v>
      </c>
      <c r="I3689" s="81" t="s">
        <v>20612</v>
      </c>
      <c r="J3689" s="100">
        <v>123056</v>
      </c>
      <c r="K3689" s="81"/>
      <c r="L3689" s="81"/>
      <c r="M3689" s="81"/>
    </row>
    <row r="3690" spans="7:13">
      <c r="G3690" s="81" t="s">
        <v>3809</v>
      </c>
      <c r="H3690" s="81"/>
      <c r="I3690" s="81" t="s">
        <v>20229</v>
      </c>
      <c r="J3690" s="81" t="s">
        <v>24275</v>
      </c>
      <c r="K3690" s="81"/>
      <c r="L3690" s="81"/>
      <c r="M3690" s="100"/>
    </row>
    <row r="3691" spans="7:13">
      <c r="G3691" s="81" t="s">
        <v>3810</v>
      </c>
      <c r="H3691" s="81" t="s">
        <v>20611</v>
      </c>
      <c r="I3691" s="81" t="s">
        <v>20612</v>
      </c>
      <c r="J3691" s="100">
        <v>123145</v>
      </c>
      <c r="K3691" s="81"/>
      <c r="L3691" s="81"/>
      <c r="M3691" s="81"/>
    </row>
    <row r="3692" spans="7:13">
      <c r="G3692" s="81" t="s">
        <v>3811</v>
      </c>
      <c r="H3692" s="81"/>
      <c r="I3692" s="81" t="s">
        <v>20229</v>
      </c>
      <c r="J3692" s="81" t="s">
        <v>24276</v>
      </c>
      <c r="K3692" s="81"/>
      <c r="L3692" s="81"/>
      <c r="M3692" s="100"/>
    </row>
    <row r="3693" spans="7:13">
      <c r="G3693" s="81" t="s">
        <v>3812</v>
      </c>
      <c r="H3693" s="81" t="s">
        <v>20611</v>
      </c>
      <c r="I3693" s="81" t="s">
        <v>20612</v>
      </c>
      <c r="J3693" s="100">
        <v>123315</v>
      </c>
      <c r="K3693" s="81"/>
      <c r="L3693" s="81"/>
      <c r="M3693" s="81"/>
    </row>
    <row r="3694" spans="7:13">
      <c r="G3694" s="81" t="s">
        <v>3813</v>
      </c>
      <c r="H3694" s="81" t="s">
        <v>20611</v>
      </c>
      <c r="I3694" s="81" t="s">
        <v>20612</v>
      </c>
      <c r="J3694" s="100">
        <v>123609</v>
      </c>
      <c r="K3694" s="81"/>
      <c r="L3694" s="81"/>
      <c r="M3694" s="81"/>
    </row>
    <row r="3695" spans="7:13">
      <c r="G3695" s="81" t="s">
        <v>3814</v>
      </c>
      <c r="H3695" s="81" t="s">
        <v>20611</v>
      </c>
      <c r="I3695" s="81" t="s">
        <v>20612</v>
      </c>
      <c r="J3695" s="100">
        <v>123838</v>
      </c>
      <c r="K3695" s="81"/>
      <c r="L3695" s="81"/>
      <c r="M3695" s="81"/>
    </row>
    <row r="3696" spans="7:13">
      <c r="G3696" s="81" t="s">
        <v>3815</v>
      </c>
      <c r="H3696" s="81" t="s">
        <v>20611</v>
      </c>
      <c r="I3696" s="81" t="s">
        <v>20612</v>
      </c>
      <c r="J3696" s="100">
        <v>123885</v>
      </c>
      <c r="K3696" s="81"/>
      <c r="L3696" s="81"/>
      <c r="M3696" s="81"/>
    </row>
    <row r="3697" spans="7:13">
      <c r="G3697" s="81" t="s">
        <v>3816</v>
      </c>
      <c r="H3697" s="81"/>
      <c r="I3697" s="81" t="s">
        <v>20229</v>
      </c>
      <c r="J3697" s="81" t="s">
        <v>24277</v>
      </c>
      <c r="K3697" s="81"/>
      <c r="L3697" s="81"/>
      <c r="M3697" s="100"/>
    </row>
    <row r="3698" spans="7:13">
      <c r="G3698" s="81" t="s">
        <v>3817</v>
      </c>
      <c r="H3698" s="81"/>
      <c r="I3698" s="81" t="s">
        <v>20229</v>
      </c>
      <c r="J3698" s="81" t="s">
        <v>24278</v>
      </c>
      <c r="K3698" s="81"/>
      <c r="L3698" s="81"/>
      <c r="M3698" s="100"/>
    </row>
    <row r="3699" spans="7:13">
      <c r="G3699" s="81" t="s">
        <v>3818</v>
      </c>
      <c r="H3699" s="81"/>
      <c r="I3699" s="81" t="s">
        <v>20229</v>
      </c>
      <c r="J3699" s="81" t="s">
        <v>24279</v>
      </c>
      <c r="K3699" s="81"/>
      <c r="L3699" s="81"/>
      <c r="M3699" s="100"/>
    </row>
    <row r="3700" spans="7:13">
      <c r="G3700" s="81" t="s">
        <v>3819</v>
      </c>
      <c r="H3700" s="81" t="s">
        <v>20611</v>
      </c>
      <c r="I3700" s="81" t="s">
        <v>20612</v>
      </c>
      <c r="J3700" s="100">
        <v>124222</v>
      </c>
      <c r="K3700" s="81"/>
      <c r="L3700" s="81"/>
      <c r="M3700" s="81"/>
    </row>
    <row r="3701" spans="7:13">
      <c r="G3701" s="81" t="s">
        <v>3820</v>
      </c>
      <c r="H3701" s="81"/>
      <c r="I3701" s="81" t="s">
        <v>20229</v>
      </c>
      <c r="J3701" s="81" t="s">
        <v>24280</v>
      </c>
      <c r="K3701" s="81"/>
      <c r="L3701" s="81"/>
      <c r="M3701" s="100"/>
    </row>
    <row r="3702" spans="7:13">
      <c r="G3702" s="81" t="s">
        <v>3821</v>
      </c>
      <c r="H3702" s="81"/>
      <c r="I3702" s="81" t="s">
        <v>20229</v>
      </c>
      <c r="J3702" s="81" t="s">
        <v>24281</v>
      </c>
      <c r="K3702" s="81"/>
      <c r="L3702" s="81"/>
      <c r="M3702" s="100"/>
    </row>
    <row r="3703" spans="7:13">
      <c r="G3703" s="81" t="s">
        <v>3822</v>
      </c>
      <c r="H3703" s="81" t="s">
        <v>20611</v>
      </c>
      <c r="I3703" s="81" t="s">
        <v>20612</v>
      </c>
      <c r="J3703" s="100">
        <v>124354</v>
      </c>
      <c r="K3703" s="81"/>
      <c r="L3703" s="81"/>
      <c r="M3703" s="81"/>
    </row>
    <row r="3704" spans="7:13">
      <c r="G3704" s="81" t="s">
        <v>3823</v>
      </c>
      <c r="H3704" s="81"/>
      <c r="I3704" s="81" t="s">
        <v>20229</v>
      </c>
      <c r="J3704" s="81" t="s">
        <v>24282</v>
      </c>
      <c r="K3704" s="81"/>
      <c r="L3704" s="81"/>
      <c r="M3704" s="100"/>
    </row>
    <row r="3705" spans="7:13">
      <c r="G3705" s="81" t="s">
        <v>3824</v>
      </c>
      <c r="H3705" s="81"/>
      <c r="I3705" s="81" t="s">
        <v>20229</v>
      </c>
      <c r="J3705" s="81" t="s">
        <v>24283</v>
      </c>
      <c r="K3705" s="81"/>
      <c r="L3705" s="81"/>
      <c r="M3705" s="100"/>
    </row>
    <row r="3706" spans="7:13">
      <c r="G3706" s="81" t="s">
        <v>3825</v>
      </c>
      <c r="H3706" s="81"/>
      <c r="I3706" s="81" t="s">
        <v>20229</v>
      </c>
      <c r="J3706" s="81" t="s">
        <v>24284</v>
      </c>
      <c r="K3706" s="81"/>
      <c r="L3706" s="81"/>
      <c r="M3706" s="100"/>
    </row>
    <row r="3707" spans="7:13">
      <c r="G3707" s="81" t="s">
        <v>3826</v>
      </c>
      <c r="H3707" s="81"/>
      <c r="I3707" s="81" t="s">
        <v>20229</v>
      </c>
      <c r="J3707" s="81" t="s">
        <v>24285</v>
      </c>
      <c r="K3707" s="81"/>
      <c r="L3707" s="81"/>
      <c r="M3707" s="100"/>
    </row>
    <row r="3708" spans="7:13">
      <c r="G3708" s="81" t="s">
        <v>3827</v>
      </c>
      <c r="H3708" s="81"/>
      <c r="I3708" s="81" t="s">
        <v>20229</v>
      </c>
      <c r="J3708" s="81" t="s">
        <v>24286</v>
      </c>
      <c r="K3708" s="81"/>
      <c r="L3708" s="81"/>
      <c r="M3708" s="100"/>
    </row>
    <row r="3709" spans="7:13">
      <c r="G3709" s="81" t="s">
        <v>3828</v>
      </c>
      <c r="H3709" s="81" t="s">
        <v>20611</v>
      </c>
      <c r="I3709" s="81" t="s">
        <v>20612</v>
      </c>
      <c r="J3709" s="100">
        <v>124745</v>
      </c>
      <c r="K3709" s="81"/>
      <c r="L3709" s="81"/>
      <c r="M3709" s="81"/>
    </row>
    <row r="3710" spans="7:13">
      <c r="G3710" s="81" t="s">
        <v>3829</v>
      </c>
      <c r="H3710" s="81" t="s">
        <v>20611</v>
      </c>
      <c r="I3710" s="81" t="s">
        <v>20612</v>
      </c>
      <c r="J3710" s="100">
        <v>124761</v>
      </c>
      <c r="K3710" s="81"/>
      <c r="L3710" s="81"/>
      <c r="M3710" s="81"/>
    </row>
    <row r="3711" spans="7:13">
      <c r="G3711" s="81" t="s">
        <v>3830</v>
      </c>
      <c r="H3711" s="81"/>
      <c r="I3711" s="81" t="s">
        <v>20229</v>
      </c>
      <c r="J3711" s="81" t="s">
        <v>24287</v>
      </c>
      <c r="K3711" s="81"/>
      <c r="L3711" s="81"/>
      <c r="M3711" s="100"/>
    </row>
    <row r="3712" spans="7:13">
      <c r="G3712" s="81" t="s">
        <v>3831</v>
      </c>
      <c r="H3712" s="81"/>
      <c r="I3712" s="81" t="s">
        <v>20229</v>
      </c>
      <c r="J3712" s="81" t="s">
        <v>24288</v>
      </c>
      <c r="K3712" s="81"/>
      <c r="L3712" s="81"/>
      <c r="M3712" s="100"/>
    </row>
    <row r="3713" spans="7:13">
      <c r="G3713" s="81" t="s">
        <v>3832</v>
      </c>
      <c r="H3713" s="81" t="s">
        <v>20611</v>
      </c>
      <c r="I3713" s="81" t="s">
        <v>20612</v>
      </c>
      <c r="J3713" s="100">
        <v>124869</v>
      </c>
      <c r="K3713" s="81"/>
      <c r="L3713" s="81"/>
      <c r="M3713" s="81"/>
    </row>
    <row r="3714" spans="7:13">
      <c r="G3714" s="81" t="s">
        <v>3833</v>
      </c>
      <c r="H3714" s="81" t="s">
        <v>20611</v>
      </c>
      <c r="I3714" s="81" t="s">
        <v>20612</v>
      </c>
      <c r="J3714" s="100">
        <v>124887</v>
      </c>
      <c r="K3714" s="81"/>
      <c r="L3714" s="81"/>
      <c r="M3714" s="81"/>
    </row>
    <row r="3715" spans="7:13">
      <c r="G3715" s="81" t="s">
        <v>3834</v>
      </c>
      <c r="H3715" s="81" t="s">
        <v>20611</v>
      </c>
      <c r="I3715" s="81" t="s">
        <v>20612</v>
      </c>
      <c r="J3715" s="100">
        <v>124907</v>
      </c>
      <c r="K3715" s="81"/>
      <c r="L3715" s="81"/>
      <c r="M3715" s="81"/>
    </row>
    <row r="3716" spans="7:13">
      <c r="G3716" s="81" t="s">
        <v>3835</v>
      </c>
      <c r="H3716" s="81"/>
      <c r="I3716" s="81" t="s">
        <v>20229</v>
      </c>
      <c r="J3716" s="81" t="s">
        <v>24289</v>
      </c>
      <c r="K3716" s="81"/>
      <c r="L3716" s="81"/>
      <c r="M3716" s="100"/>
    </row>
    <row r="3717" spans="7:13">
      <c r="G3717" s="81" t="s">
        <v>3836</v>
      </c>
      <c r="H3717" s="81"/>
      <c r="I3717" s="81" t="s">
        <v>20229</v>
      </c>
      <c r="J3717" s="81" t="s">
        <v>24290</v>
      </c>
      <c r="K3717" s="81"/>
      <c r="L3717" s="81"/>
      <c r="M3717" s="100"/>
    </row>
    <row r="3718" spans="7:13">
      <c r="G3718" s="81" t="s">
        <v>3837</v>
      </c>
      <c r="H3718" s="81" t="s">
        <v>20611</v>
      </c>
      <c r="I3718" s="81" t="s">
        <v>20612</v>
      </c>
      <c r="J3718" s="100">
        <v>125008</v>
      </c>
      <c r="K3718" s="81"/>
      <c r="L3718" s="81"/>
      <c r="M3718" s="81"/>
    </row>
    <row r="3719" spans="7:13">
      <c r="G3719" s="81" t="s">
        <v>3838</v>
      </c>
      <c r="H3719" s="81"/>
      <c r="I3719" s="81" t="s">
        <v>20229</v>
      </c>
      <c r="J3719" s="81" t="s">
        <v>24291</v>
      </c>
      <c r="K3719" s="81"/>
      <c r="L3719" s="81"/>
      <c r="M3719" s="100"/>
    </row>
    <row r="3720" spans="7:13">
      <c r="G3720" s="81" t="s">
        <v>3839</v>
      </c>
      <c r="H3720" s="81"/>
      <c r="I3720" s="81" t="s">
        <v>20229</v>
      </c>
      <c r="J3720" s="81" t="s">
        <v>24292</v>
      </c>
      <c r="K3720" s="81"/>
      <c r="L3720" s="81"/>
      <c r="M3720" s="100"/>
    </row>
    <row r="3721" spans="7:13">
      <c r="G3721" s="81" t="s">
        <v>3840</v>
      </c>
      <c r="H3721" s="81"/>
      <c r="I3721" s="81" t="s">
        <v>20229</v>
      </c>
      <c r="J3721" s="81" t="s">
        <v>24293</v>
      </c>
      <c r="K3721" s="81"/>
      <c r="L3721" s="81"/>
      <c r="M3721" s="100"/>
    </row>
    <row r="3722" spans="7:13">
      <c r="G3722" s="81" t="s">
        <v>3841</v>
      </c>
      <c r="H3722" s="81" t="s">
        <v>20611</v>
      </c>
      <c r="I3722" s="81" t="s">
        <v>20612</v>
      </c>
      <c r="J3722" s="100">
        <v>125130</v>
      </c>
      <c r="K3722" s="81"/>
      <c r="L3722" s="81"/>
      <c r="M3722" s="81"/>
    </row>
    <row r="3723" spans="7:13">
      <c r="G3723" s="81" t="s">
        <v>3842</v>
      </c>
      <c r="H3723" s="81"/>
      <c r="I3723" s="81" t="s">
        <v>20229</v>
      </c>
      <c r="J3723" s="81" t="s">
        <v>24294</v>
      </c>
      <c r="K3723" s="81"/>
      <c r="L3723" s="81"/>
      <c r="M3723" s="100"/>
    </row>
    <row r="3724" spans="7:13">
      <c r="G3724" s="81" t="s">
        <v>3843</v>
      </c>
      <c r="H3724" s="81"/>
      <c r="I3724" s="81" t="s">
        <v>20229</v>
      </c>
      <c r="J3724" s="81" t="s">
        <v>24295</v>
      </c>
      <c r="K3724" s="81"/>
      <c r="L3724" s="81"/>
      <c r="M3724" s="100"/>
    </row>
    <row r="3725" spans="7:13">
      <c r="G3725" s="81" t="s">
        <v>3844</v>
      </c>
      <c r="H3725" s="81" t="s">
        <v>20611</v>
      </c>
      <c r="I3725" s="81" t="s">
        <v>20612</v>
      </c>
      <c r="J3725" s="100">
        <v>125213</v>
      </c>
      <c r="K3725" s="81"/>
      <c r="L3725" s="81"/>
      <c r="M3725" s="81"/>
    </row>
    <row r="3726" spans="7:13">
      <c r="G3726" s="81" t="s">
        <v>3845</v>
      </c>
      <c r="H3726" s="81" t="s">
        <v>20611</v>
      </c>
      <c r="I3726" s="81" t="s">
        <v>20612</v>
      </c>
      <c r="J3726" s="100">
        <v>125261</v>
      </c>
      <c r="K3726" s="81"/>
      <c r="L3726" s="81"/>
      <c r="M3726" s="81"/>
    </row>
    <row r="3727" spans="7:13">
      <c r="G3727" s="81" t="s">
        <v>3846</v>
      </c>
      <c r="H3727" s="81"/>
      <c r="I3727" s="81" t="s">
        <v>20229</v>
      </c>
      <c r="J3727" s="81" t="s">
        <v>24296</v>
      </c>
      <c r="K3727" s="81"/>
      <c r="L3727" s="81"/>
      <c r="M3727" s="100"/>
    </row>
    <row r="3728" spans="7:13">
      <c r="G3728" s="81" t="s">
        <v>3847</v>
      </c>
      <c r="H3728" s="81"/>
      <c r="I3728" s="81" t="s">
        <v>20229</v>
      </c>
      <c r="J3728" s="81" t="s">
        <v>24297</v>
      </c>
      <c r="K3728" s="81"/>
      <c r="L3728" s="81"/>
      <c r="M3728" s="100"/>
    </row>
    <row r="3729" spans="7:13">
      <c r="G3729" s="81" t="s">
        <v>3848</v>
      </c>
      <c r="H3729" s="81" t="s">
        <v>20611</v>
      </c>
      <c r="I3729" s="81" t="s">
        <v>20612</v>
      </c>
      <c r="J3729" s="100">
        <v>125393</v>
      </c>
      <c r="K3729" s="81"/>
      <c r="L3729" s="81"/>
      <c r="M3729" s="81"/>
    </row>
    <row r="3730" spans="7:13">
      <c r="G3730" s="81" t="s">
        <v>3849</v>
      </c>
      <c r="H3730" s="81"/>
      <c r="I3730" s="81" t="s">
        <v>20229</v>
      </c>
      <c r="J3730" s="81" t="s">
        <v>24298</v>
      </c>
      <c r="K3730" s="81"/>
      <c r="L3730" s="81"/>
      <c r="M3730" s="100"/>
    </row>
    <row r="3731" spans="7:13">
      <c r="G3731" s="81" t="s">
        <v>3850</v>
      </c>
      <c r="H3731" s="81"/>
      <c r="I3731" s="81" t="s">
        <v>20229</v>
      </c>
      <c r="J3731" s="81" t="s">
        <v>24299</v>
      </c>
      <c r="K3731" s="81"/>
      <c r="L3731" s="81"/>
      <c r="M3731" s="100"/>
    </row>
    <row r="3732" spans="7:13">
      <c r="G3732" s="81" t="s">
        <v>3851</v>
      </c>
      <c r="H3732" s="81"/>
      <c r="I3732" s="81" t="s">
        <v>20229</v>
      </c>
      <c r="J3732" s="81" t="s">
        <v>24300</v>
      </c>
      <c r="K3732" s="81"/>
      <c r="L3732" s="81"/>
      <c r="M3732" s="100"/>
    </row>
    <row r="3733" spans="7:13">
      <c r="G3733" s="81" t="s">
        <v>3852</v>
      </c>
      <c r="H3733" s="81" t="s">
        <v>20611</v>
      </c>
      <c r="I3733" s="81" t="s">
        <v>20612</v>
      </c>
      <c r="J3733" s="100">
        <v>125482</v>
      </c>
      <c r="K3733" s="81"/>
      <c r="L3733" s="81"/>
      <c r="M3733" s="81"/>
    </row>
    <row r="3734" spans="7:13">
      <c r="G3734" s="81" t="s">
        <v>3853</v>
      </c>
      <c r="H3734" s="81" t="s">
        <v>20611</v>
      </c>
      <c r="I3734" s="81" t="s">
        <v>20612</v>
      </c>
      <c r="J3734" s="100">
        <v>125520</v>
      </c>
      <c r="K3734" s="81"/>
      <c r="L3734" s="81"/>
      <c r="M3734" s="81"/>
    </row>
    <row r="3735" spans="7:13">
      <c r="G3735" s="81" t="s">
        <v>3854</v>
      </c>
      <c r="H3735" s="81"/>
      <c r="I3735" s="81" t="s">
        <v>20229</v>
      </c>
      <c r="J3735" s="81" t="s">
        <v>24301</v>
      </c>
      <c r="K3735" s="81"/>
      <c r="L3735" s="81"/>
      <c r="M3735" s="100"/>
    </row>
    <row r="3736" spans="7:13">
      <c r="G3736" s="81" t="s">
        <v>3855</v>
      </c>
      <c r="H3736" s="81" t="s">
        <v>20611</v>
      </c>
      <c r="I3736" s="81" t="s">
        <v>20612</v>
      </c>
      <c r="J3736" s="100">
        <v>125555</v>
      </c>
      <c r="K3736" s="81"/>
      <c r="L3736" s="81"/>
      <c r="M3736" s="81"/>
    </row>
    <row r="3737" spans="7:13">
      <c r="G3737" s="81" t="s">
        <v>3856</v>
      </c>
      <c r="H3737" s="81"/>
      <c r="I3737" s="81" t="s">
        <v>20229</v>
      </c>
      <c r="J3737" s="81" t="s">
        <v>24302</v>
      </c>
      <c r="K3737" s="81"/>
      <c r="L3737" s="81"/>
      <c r="M3737" s="100"/>
    </row>
    <row r="3738" spans="7:13">
      <c r="G3738" s="81" t="s">
        <v>3857</v>
      </c>
      <c r="H3738" s="81"/>
      <c r="I3738" s="81" t="s">
        <v>20229</v>
      </c>
      <c r="J3738" s="81" t="s">
        <v>24303</v>
      </c>
      <c r="K3738" s="81"/>
      <c r="L3738" s="81"/>
      <c r="M3738" s="100"/>
    </row>
    <row r="3739" spans="7:13">
      <c r="G3739" s="81" t="s">
        <v>3858</v>
      </c>
      <c r="H3739" s="81"/>
      <c r="I3739" s="81" t="s">
        <v>20229</v>
      </c>
      <c r="J3739" s="81" t="s">
        <v>24304</v>
      </c>
      <c r="K3739" s="81"/>
      <c r="L3739" s="81"/>
      <c r="M3739" s="100"/>
    </row>
    <row r="3740" spans="7:13">
      <c r="G3740" s="81" t="s">
        <v>3859</v>
      </c>
      <c r="H3740" s="81"/>
      <c r="I3740" s="81" t="s">
        <v>20229</v>
      </c>
      <c r="J3740" s="81" t="s">
        <v>24305</v>
      </c>
      <c r="K3740" s="81"/>
      <c r="L3740" s="81"/>
      <c r="M3740" s="100"/>
    </row>
    <row r="3741" spans="7:13">
      <c r="G3741" s="81" t="s">
        <v>3860</v>
      </c>
      <c r="H3741" s="81"/>
      <c r="I3741" s="81" t="s">
        <v>20229</v>
      </c>
      <c r="J3741" s="81" t="s">
        <v>24306</v>
      </c>
      <c r="K3741" s="81"/>
      <c r="L3741" s="81"/>
      <c r="M3741" s="100"/>
    </row>
    <row r="3742" spans="7:13">
      <c r="G3742" s="81" t="s">
        <v>3861</v>
      </c>
      <c r="H3742" s="81"/>
      <c r="I3742" s="81" t="s">
        <v>20229</v>
      </c>
      <c r="J3742" s="81" t="s">
        <v>24307</v>
      </c>
      <c r="K3742" s="81"/>
      <c r="L3742" s="81"/>
      <c r="M3742" s="100"/>
    </row>
    <row r="3743" spans="7:13">
      <c r="G3743" s="81" t="s">
        <v>3862</v>
      </c>
      <c r="H3743" s="81"/>
      <c r="I3743" s="81" t="s">
        <v>20229</v>
      </c>
      <c r="J3743" s="81" t="s">
        <v>24308</v>
      </c>
      <c r="K3743" s="81"/>
      <c r="L3743" s="81"/>
      <c r="M3743" s="100"/>
    </row>
    <row r="3744" spans="7:13">
      <c r="G3744" s="81" t="s">
        <v>3863</v>
      </c>
      <c r="H3744" s="81"/>
      <c r="I3744" s="81" t="s">
        <v>20229</v>
      </c>
      <c r="J3744" s="81" t="s">
        <v>24309</v>
      </c>
      <c r="K3744" s="81"/>
      <c r="L3744" s="81"/>
      <c r="M3744" s="100"/>
    </row>
    <row r="3745" spans="7:13">
      <c r="G3745" s="81" t="s">
        <v>3864</v>
      </c>
      <c r="H3745" s="81"/>
      <c r="I3745" s="81" t="s">
        <v>20229</v>
      </c>
      <c r="J3745" s="81" t="s">
        <v>24310</v>
      </c>
      <c r="K3745" s="81"/>
      <c r="L3745" s="81"/>
      <c r="M3745" s="100"/>
    </row>
    <row r="3746" spans="7:13">
      <c r="G3746" s="81" t="s">
        <v>3865</v>
      </c>
      <c r="H3746" s="81"/>
      <c r="I3746" s="81" t="s">
        <v>20229</v>
      </c>
      <c r="J3746" s="81" t="s">
        <v>24311</v>
      </c>
      <c r="K3746" s="81"/>
      <c r="L3746" s="81"/>
      <c r="M3746" s="100"/>
    </row>
    <row r="3747" spans="7:13">
      <c r="G3747" s="81" t="s">
        <v>3866</v>
      </c>
      <c r="H3747" s="81"/>
      <c r="I3747" s="81" t="s">
        <v>20229</v>
      </c>
      <c r="J3747" s="81" t="s">
        <v>24312</v>
      </c>
      <c r="K3747" s="81"/>
      <c r="L3747" s="81"/>
      <c r="M3747" s="100"/>
    </row>
    <row r="3748" spans="7:13">
      <c r="G3748" s="81" t="s">
        <v>3867</v>
      </c>
      <c r="H3748" s="81"/>
      <c r="I3748" s="81" t="s">
        <v>20229</v>
      </c>
      <c r="J3748" s="81" t="s">
        <v>24313</v>
      </c>
      <c r="K3748" s="81"/>
      <c r="L3748" s="81"/>
      <c r="M3748" s="100"/>
    </row>
    <row r="3749" spans="7:13">
      <c r="G3749" s="81" t="s">
        <v>3868</v>
      </c>
      <c r="H3749" s="81"/>
      <c r="I3749" s="81" t="s">
        <v>20229</v>
      </c>
      <c r="J3749" s="81" t="s">
        <v>24314</v>
      </c>
      <c r="K3749" s="81"/>
      <c r="L3749" s="81"/>
      <c r="M3749" s="100"/>
    </row>
    <row r="3750" spans="7:13">
      <c r="G3750" s="81" t="s">
        <v>3869</v>
      </c>
      <c r="H3750" s="81"/>
      <c r="I3750" s="81" t="s">
        <v>20229</v>
      </c>
      <c r="J3750" s="81" t="s">
        <v>24315</v>
      </c>
      <c r="K3750" s="81"/>
      <c r="L3750" s="81"/>
      <c r="M3750" s="100"/>
    </row>
    <row r="3751" spans="7:13">
      <c r="G3751" s="81" t="s">
        <v>3870</v>
      </c>
      <c r="H3751" s="81" t="s">
        <v>20611</v>
      </c>
      <c r="I3751" s="81" t="s">
        <v>20612</v>
      </c>
      <c r="J3751" s="100">
        <v>126179</v>
      </c>
      <c r="K3751" s="81"/>
      <c r="L3751" s="81"/>
      <c r="M3751" s="81"/>
    </row>
    <row r="3752" spans="7:13">
      <c r="G3752" s="81" t="s">
        <v>3871</v>
      </c>
      <c r="H3752" s="81"/>
      <c r="I3752" s="81" t="s">
        <v>20229</v>
      </c>
      <c r="J3752" s="81" t="s">
        <v>24316</v>
      </c>
      <c r="K3752" s="81"/>
      <c r="L3752" s="81"/>
      <c r="M3752" s="100"/>
    </row>
    <row r="3753" spans="7:13">
      <c r="G3753" s="81" t="s">
        <v>3872</v>
      </c>
      <c r="H3753" s="81" t="s">
        <v>20611</v>
      </c>
      <c r="I3753" s="81" t="s">
        <v>20612</v>
      </c>
      <c r="J3753" s="100">
        <v>126195</v>
      </c>
      <c r="K3753" s="81"/>
      <c r="L3753" s="81"/>
      <c r="M3753" s="81"/>
    </row>
    <row r="3754" spans="7:13">
      <c r="G3754" s="81" t="s">
        <v>3873</v>
      </c>
      <c r="H3754" s="81"/>
      <c r="I3754" s="81" t="s">
        <v>20229</v>
      </c>
      <c r="J3754" s="81" t="s">
        <v>24317</v>
      </c>
      <c r="K3754" s="81"/>
      <c r="L3754" s="81"/>
      <c r="M3754" s="100"/>
    </row>
    <row r="3755" spans="7:13">
      <c r="G3755" s="81" t="s">
        <v>3874</v>
      </c>
      <c r="H3755" s="81"/>
      <c r="I3755" s="81" t="s">
        <v>20229</v>
      </c>
      <c r="J3755" s="81" t="s">
        <v>24318</v>
      </c>
      <c r="K3755" s="81"/>
      <c r="L3755" s="81"/>
      <c r="M3755" s="100"/>
    </row>
    <row r="3756" spans="7:13">
      <c r="G3756" s="81" t="s">
        <v>3875</v>
      </c>
      <c r="H3756" s="81"/>
      <c r="I3756" s="81" t="s">
        <v>20229</v>
      </c>
      <c r="J3756" s="81" t="s">
        <v>24319</v>
      </c>
      <c r="K3756" s="81"/>
      <c r="L3756" s="81"/>
      <c r="M3756" s="100"/>
    </row>
    <row r="3757" spans="7:13">
      <c r="G3757" s="81" t="s">
        <v>3876</v>
      </c>
      <c r="H3757" s="81"/>
      <c r="I3757" s="81" t="s">
        <v>20229</v>
      </c>
      <c r="J3757" s="81" t="s">
        <v>24320</v>
      </c>
      <c r="K3757" s="81"/>
      <c r="L3757" s="81"/>
      <c r="M3757" s="100"/>
    </row>
    <row r="3758" spans="7:13">
      <c r="G3758" s="81" t="s">
        <v>3877</v>
      </c>
      <c r="H3758" s="81"/>
      <c r="I3758" s="81" t="s">
        <v>20229</v>
      </c>
      <c r="J3758" s="81" t="s">
        <v>24321</v>
      </c>
      <c r="K3758" s="81"/>
      <c r="L3758" s="81"/>
      <c r="M3758" s="100"/>
    </row>
    <row r="3759" spans="7:13">
      <c r="G3759" s="81" t="s">
        <v>3878</v>
      </c>
      <c r="H3759" s="81"/>
      <c r="I3759" s="81" t="s">
        <v>20229</v>
      </c>
      <c r="J3759" s="81" t="s">
        <v>24322</v>
      </c>
      <c r="K3759" s="81"/>
      <c r="L3759" s="81"/>
      <c r="M3759" s="100"/>
    </row>
    <row r="3760" spans="7:13">
      <c r="G3760" s="81" t="s">
        <v>3879</v>
      </c>
      <c r="H3760" s="81" t="s">
        <v>20611</v>
      </c>
      <c r="I3760" s="81" t="s">
        <v>20612</v>
      </c>
      <c r="J3760" s="100">
        <v>126258</v>
      </c>
      <c r="K3760" s="81"/>
      <c r="L3760" s="81"/>
      <c r="M3760" s="81"/>
    </row>
    <row r="3761" spans="7:13">
      <c r="G3761" s="81" t="s">
        <v>3880</v>
      </c>
      <c r="H3761" s="81"/>
      <c r="I3761" s="81" t="s">
        <v>20229</v>
      </c>
      <c r="J3761" s="81" t="s">
        <v>24323</v>
      </c>
      <c r="K3761" s="81"/>
      <c r="L3761" s="81"/>
      <c r="M3761" s="100"/>
    </row>
    <row r="3762" spans="7:13">
      <c r="G3762" s="81" t="s">
        <v>3881</v>
      </c>
      <c r="H3762" s="81"/>
      <c r="I3762" s="81" t="s">
        <v>20229</v>
      </c>
      <c r="J3762" s="81" t="s">
        <v>24324</v>
      </c>
      <c r="K3762" s="81"/>
      <c r="L3762" s="81"/>
      <c r="M3762" s="100"/>
    </row>
    <row r="3763" spans="7:13">
      <c r="G3763" s="81" t="s">
        <v>3882</v>
      </c>
      <c r="H3763" s="81"/>
      <c r="I3763" s="81" t="s">
        <v>20229</v>
      </c>
      <c r="J3763" s="81" t="s">
        <v>24325</v>
      </c>
      <c r="K3763" s="81"/>
      <c r="L3763" s="81"/>
      <c r="M3763" s="100"/>
    </row>
    <row r="3764" spans="7:13">
      <c r="G3764" s="81" t="s">
        <v>3883</v>
      </c>
      <c r="H3764" s="81"/>
      <c r="I3764" s="81" t="s">
        <v>20229</v>
      </c>
      <c r="J3764" s="81" t="s">
        <v>24326</v>
      </c>
      <c r="K3764" s="81"/>
      <c r="L3764" s="81"/>
      <c r="M3764" s="100"/>
    </row>
    <row r="3765" spans="7:13">
      <c r="G3765" s="81" t="s">
        <v>3884</v>
      </c>
      <c r="H3765" s="81" t="s">
        <v>20611</v>
      </c>
      <c r="I3765" s="81" t="s">
        <v>20612</v>
      </c>
      <c r="J3765" s="100">
        <v>126306</v>
      </c>
      <c r="K3765" s="81"/>
      <c r="L3765" s="81"/>
      <c r="M3765" s="81"/>
    </row>
    <row r="3766" spans="7:13">
      <c r="G3766" s="81" t="s">
        <v>3885</v>
      </c>
      <c r="H3766" s="81"/>
      <c r="I3766" s="81" t="s">
        <v>20229</v>
      </c>
      <c r="J3766" s="81" t="s">
        <v>24327</v>
      </c>
      <c r="K3766" s="81"/>
      <c r="L3766" s="81"/>
      <c r="M3766" s="100"/>
    </row>
    <row r="3767" spans="7:13">
      <c r="G3767" s="81" t="s">
        <v>3886</v>
      </c>
      <c r="H3767" s="81"/>
      <c r="I3767" s="81" t="s">
        <v>20229</v>
      </c>
      <c r="J3767" s="81" t="s">
        <v>24328</v>
      </c>
      <c r="K3767" s="81"/>
      <c r="L3767" s="81"/>
      <c r="M3767" s="100"/>
    </row>
    <row r="3768" spans="7:13">
      <c r="G3768" s="81" t="s">
        <v>3887</v>
      </c>
      <c r="H3768" s="81"/>
      <c r="I3768" s="81" t="s">
        <v>20229</v>
      </c>
      <c r="J3768" s="81" t="s">
        <v>24329</v>
      </c>
      <c r="K3768" s="81"/>
      <c r="L3768" s="81"/>
      <c r="M3768" s="100"/>
    </row>
    <row r="3769" spans="7:13">
      <c r="G3769" s="81" t="s">
        <v>3888</v>
      </c>
      <c r="H3769" s="81"/>
      <c r="I3769" s="81" t="s">
        <v>20229</v>
      </c>
      <c r="J3769" s="81" t="s">
        <v>24330</v>
      </c>
      <c r="K3769" s="81"/>
      <c r="L3769" s="81"/>
      <c r="M3769" s="100"/>
    </row>
    <row r="3770" spans="7:13">
      <c r="G3770" s="81" t="s">
        <v>3889</v>
      </c>
      <c r="H3770" s="81"/>
      <c r="I3770" s="81" t="s">
        <v>20229</v>
      </c>
      <c r="J3770" s="81" t="s">
        <v>24331</v>
      </c>
      <c r="K3770" s="81"/>
      <c r="L3770" s="81"/>
      <c r="M3770" s="100"/>
    </row>
    <row r="3771" spans="7:13">
      <c r="G3771" s="81" t="s">
        <v>3890</v>
      </c>
      <c r="H3771" s="81"/>
      <c r="I3771" s="81" t="s">
        <v>20229</v>
      </c>
      <c r="J3771" s="81" t="s">
        <v>24332</v>
      </c>
      <c r="K3771" s="81"/>
      <c r="L3771" s="81"/>
      <c r="M3771" s="100"/>
    </row>
    <row r="3772" spans="7:13">
      <c r="G3772" s="81" t="s">
        <v>3891</v>
      </c>
      <c r="H3772" s="81"/>
      <c r="I3772" s="81" t="s">
        <v>20229</v>
      </c>
      <c r="J3772" s="81" t="s">
        <v>24333</v>
      </c>
      <c r="K3772" s="81"/>
      <c r="L3772" s="81"/>
      <c r="M3772" s="100"/>
    </row>
    <row r="3773" spans="7:13">
      <c r="G3773" s="81" t="s">
        <v>3892</v>
      </c>
      <c r="H3773" s="81"/>
      <c r="I3773" s="81" t="s">
        <v>20229</v>
      </c>
      <c r="J3773" s="81" t="s">
        <v>24334</v>
      </c>
      <c r="K3773" s="81"/>
      <c r="L3773" s="81"/>
      <c r="M3773" s="100"/>
    </row>
    <row r="3774" spans="7:13">
      <c r="G3774" s="81" t="s">
        <v>3893</v>
      </c>
      <c r="H3774" s="81"/>
      <c r="I3774" s="81" t="s">
        <v>20229</v>
      </c>
      <c r="J3774" s="81" t="s">
        <v>24335</v>
      </c>
      <c r="K3774" s="81"/>
      <c r="L3774" s="81"/>
      <c r="M3774" s="100"/>
    </row>
    <row r="3775" spans="7:13">
      <c r="G3775" s="81" t="s">
        <v>3894</v>
      </c>
      <c r="H3775" s="81"/>
      <c r="I3775" s="81" t="s">
        <v>20229</v>
      </c>
      <c r="J3775" s="81" t="s">
        <v>24336</v>
      </c>
      <c r="K3775" s="81"/>
      <c r="L3775" s="81"/>
      <c r="M3775" s="100"/>
    </row>
    <row r="3776" spans="7:13">
      <c r="G3776" s="81" t="s">
        <v>3895</v>
      </c>
      <c r="H3776" s="81"/>
      <c r="I3776" s="81" t="s">
        <v>20229</v>
      </c>
      <c r="J3776" s="81" t="s">
        <v>24337</v>
      </c>
      <c r="K3776" s="81"/>
      <c r="L3776" s="81"/>
      <c r="M3776" s="100"/>
    </row>
    <row r="3777" spans="7:13">
      <c r="G3777" s="81" t="s">
        <v>3896</v>
      </c>
      <c r="H3777" s="81"/>
      <c r="I3777" s="81" t="s">
        <v>20229</v>
      </c>
      <c r="J3777" s="81" t="s">
        <v>24338</v>
      </c>
      <c r="K3777" s="81"/>
      <c r="L3777" s="81"/>
      <c r="M3777" s="100"/>
    </row>
    <row r="3778" spans="7:13">
      <c r="G3778" s="81" t="s">
        <v>3897</v>
      </c>
      <c r="H3778" s="81"/>
      <c r="I3778" s="81" t="s">
        <v>20229</v>
      </c>
      <c r="J3778" s="81" t="s">
        <v>24339</v>
      </c>
      <c r="K3778" s="81"/>
      <c r="L3778" s="81"/>
      <c r="M3778" s="100"/>
    </row>
    <row r="3779" spans="7:13">
      <c r="G3779" s="81" t="s">
        <v>3898</v>
      </c>
      <c r="H3779" s="81"/>
      <c r="I3779" s="81" t="s">
        <v>20229</v>
      </c>
      <c r="J3779" s="81" t="s">
        <v>24340</v>
      </c>
      <c r="K3779" s="81"/>
      <c r="L3779" s="81"/>
      <c r="M3779" s="100"/>
    </row>
    <row r="3780" spans="7:13">
      <c r="G3780" s="81" t="s">
        <v>3899</v>
      </c>
      <c r="H3780" s="81"/>
      <c r="I3780" s="81" t="s">
        <v>20229</v>
      </c>
      <c r="J3780" s="81" t="s">
        <v>24341</v>
      </c>
      <c r="K3780" s="81"/>
      <c r="L3780" s="81"/>
      <c r="M3780" s="100"/>
    </row>
    <row r="3781" spans="7:13">
      <c r="G3781" s="81" t="s">
        <v>3900</v>
      </c>
      <c r="H3781" s="81"/>
      <c r="I3781" s="81" t="s">
        <v>20229</v>
      </c>
      <c r="J3781" s="81" t="s">
        <v>24342</v>
      </c>
      <c r="K3781" s="81"/>
      <c r="L3781" s="81"/>
      <c r="M3781" s="100"/>
    </row>
    <row r="3782" spans="7:13">
      <c r="G3782" s="81" t="s">
        <v>3901</v>
      </c>
      <c r="H3782" s="81"/>
      <c r="I3782" s="81" t="s">
        <v>20229</v>
      </c>
      <c r="J3782" s="81" t="s">
        <v>24343</v>
      </c>
      <c r="K3782" s="81"/>
      <c r="L3782" s="81"/>
      <c r="M3782" s="100"/>
    </row>
    <row r="3783" spans="7:13">
      <c r="G3783" s="81" t="s">
        <v>3902</v>
      </c>
      <c r="H3783" s="81"/>
      <c r="I3783" s="81" t="s">
        <v>20229</v>
      </c>
      <c r="J3783" s="81" t="s">
        <v>24344</v>
      </c>
      <c r="K3783" s="81"/>
      <c r="L3783" s="81"/>
      <c r="M3783" s="100"/>
    </row>
    <row r="3784" spans="7:13">
      <c r="G3784" s="81" t="s">
        <v>3903</v>
      </c>
      <c r="H3784" s="81"/>
      <c r="I3784" s="81" t="s">
        <v>20229</v>
      </c>
      <c r="J3784" s="81" t="s">
        <v>24345</v>
      </c>
      <c r="K3784" s="81"/>
      <c r="L3784" s="81"/>
      <c r="M3784" s="100"/>
    </row>
    <row r="3785" spans="7:13">
      <c r="G3785" s="81" t="s">
        <v>3904</v>
      </c>
      <c r="H3785" s="81"/>
      <c r="I3785" s="81" t="s">
        <v>20229</v>
      </c>
      <c r="J3785" s="81" t="s">
        <v>24346</v>
      </c>
      <c r="K3785" s="81"/>
      <c r="L3785" s="81"/>
      <c r="M3785" s="100"/>
    </row>
    <row r="3786" spans="7:13">
      <c r="G3786" s="81" t="s">
        <v>3905</v>
      </c>
      <c r="H3786" s="81"/>
      <c r="I3786" s="81" t="s">
        <v>20229</v>
      </c>
      <c r="J3786" s="81" t="s">
        <v>24347</v>
      </c>
      <c r="K3786" s="81"/>
      <c r="L3786" s="81"/>
      <c r="M3786" s="100"/>
    </row>
    <row r="3787" spans="7:13">
      <c r="G3787" s="81" t="s">
        <v>3906</v>
      </c>
      <c r="H3787" s="81"/>
      <c r="I3787" s="81" t="s">
        <v>20229</v>
      </c>
      <c r="J3787" s="81" t="s">
        <v>24348</v>
      </c>
      <c r="K3787" s="81"/>
      <c r="L3787" s="81"/>
      <c r="M3787" s="100"/>
    </row>
    <row r="3788" spans="7:13">
      <c r="G3788" s="81" t="s">
        <v>3907</v>
      </c>
      <c r="H3788" s="81"/>
      <c r="I3788" s="81" t="s">
        <v>20229</v>
      </c>
      <c r="J3788" s="81" t="s">
        <v>24349</v>
      </c>
      <c r="K3788" s="81"/>
      <c r="L3788" s="81"/>
      <c r="M3788" s="100"/>
    </row>
    <row r="3789" spans="7:13">
      <c r="G3789" s="81" t="s">
        <v>3908</v>
      </c>
      <c r="H3789" s="81"/>
      <c r="I3789" s="81" t="s">
        <v>20229</v>
      </c>
      <c r="J3789" s="81" t="s">
        <v>24350</v>
      </c>
      <c r="K3789" s="81"/>
      <c r="L3789" s="81"/>
      <c r="M3789" s="100"/>
    </row>
    <row r="3790" spans="7:13">
      <c r="G3790" s="81" t="s">
        <v>3909</v>
      </c>
      <c r="H3790" s="81"/>
      <c r="I3790" s="81" t="s">
        <v>20229</v>
      </c>
      <c r="J3790" s="81" t="s">
        <v>24351</v>
      </c>
      <c r="K3790" s="81"/>
      <c r="L3790" s="81"/>
      <c r="M3790" s="100"/>
    </row>
    <row r="3791" spans="7:13">
      <c r="G3791" s="81" t="s">
        <v>3910</v>
      </c>
      <c r="H3791" s="81"/>
      <c r="I3791" s="81" t="s">
        <v>20229</v>
      </c>
      <c r="J3791" s="81" t="s">
        <v>24352</v>
      </c>
      <c r="K3791" s="81"/>
      <c r="L3791" s="81"/>
      <c r="M3791" s="100"/>
    </row>
    <row r="3792" spans="7:13">
      <c r="G3792" s="81" t="s">
        <v>3911</v>
      </c>
      <c r="H3792" s="81"/>
      <c r="I3792" s="81" t="s">
        <v>20229</v>
      </c>
      <c r="J3792" s="81" t="s">
        <v>24353</v>
      </c>
      <c r="K3792" s="81"/>
      <c r="L3792" s="81"/>
      <c r="M3792" s="100"/>
    </row>
    <row r="3793" spans="7:13">
      <c r="G3793" s="81" t="s">
        <v>3912</v>
      </c>
      <c r="H3793" s="81"/>
      <c r="I3793" s="81" t="s">
        <v>20229</v>
      </c>
      <c r="J3793" s="81" t="s">
        <v>24354</v>
      </c>
      <c r="K3793" s="81"/>
      <c r="L3793" s="81"/>
      <c r="M3793" s="100"/>
    </row>
    <row r="3794" spans="7:13">
      <c r="G3794" s="81" t="s">
        <v>3913</v>
      </c>
      <c r="H3794" s="81"/>
      <c r="I3794" s="81" t="s">
        <v>20229</v>
      </c>
      <c r="J3794" s="81" t="s">
        <v>24355</v>
      </c>
      <c r="K3794" s="81"/>
      <c r="L3794" s="81"/>
      <c r="M3794" s="100"/>
    </row>
    <row r="3795" spans="7:13">
      <c r="G3795" s="81" t="s">
        <v>3914</v>
      </c>
      <c r="H3795" s="81"/>
      <c r="I3795" s="81" t="s">
        <v>20229</v>
      </c>
      <c r="J3795" s="81" t="s">
        <v>24356</v>
      </c>
      <c r="K3795" s="81"/>
      <c r="L3795" s="81"/>
      <c r="M3795" s="100"/>
    </row>
    <row r="3796" spans="7:13">
      <c r="G3796" s="81" t="s">
        <v>3915</v>
      </c>
      <c r="H3796" s="81"/>
      <c r="I3796" s="81" t="s">
        <v>20229</v>
      </c>
      <c r="J3796" s="81" t="s">
        <v>24357</v>
      </c>
      <c r="K3796" s="81"/>
      <c r="L3796" s="81"/>
      <c r="M3796" s="100"/>
    </row>
    <row r="3797" spans="7:13">
      <c r="G3797" s="81" t="s">
        <v>3916</v>
      </c>
      <c r="H3797" s="81"/>
      <c r="I3797" s="81" t="s">
        <v>20229</v>
      </c>
      <c r="J3797" s="81" t="s">
        <v>24358</v>
      </c>
      <c r="K3797" s="81"/>
      <c r="L3797" s="81"/>
      <c r="M3797" s="100"/>
    </row>
    <row r="3798" spans="7:13">
      <c r="G3798" s="81" t="s">
        <v>3917</v>
      </c>
      <c r="H3798" s="81"/>
      <c r="I3798" s="81" t="s">
        <v>20229</v>
      </c>
      <c r="J3798" s="81" t="s">
        <v>24359</v>
      </c>
      <c r="K3798" s="81"/>
      <c r="L3798" s="81"/>
      <c r="M3798" s="100"/>
    </row>
    <row r="3799" spans="7:13">
      <c r="G3799" s="81" t="s">
        <v>3918</v>
      </c>
      <c r="H3799" s="81"/>
      <c r="I3799" s="81" t="s">
        <v>20229</v>
      </c>
      <c r="J3799" s="81" t="s">
        <v>24360</v>
      </c>
      <c r="K3799" s="81"/>
      <c r="L3799" s="81"/>
      <c r="M3799" s="100"/>
    </row>
    <row r="3800" spans="7:13">
      <c r="G3800" s="81" t="s">
        <v>3919</v>
      </c>
      <c r="H3800" s="81"/>
      <c r="I3800" s="81" t="s">
        <v>20229</v>
      </c>
      <c r="J3800" s="81" t="s">
        <v>24361</v>
      </c>
      <c r="K3800" s="81"/>
      <c r="L3800" s="81"/>
      <c r="M3800" s="100"/>
    </row>
    <row r="3801" spans="7:13">
      <c r="G3801" s="81" t="s">
        <v>3920</v>
      </c>
      <c r="H3801" s="81"/>
      <c r="I3801" s="81" t="s">
        <v>20229</v>
      </c>
      <c r="J3801" s="81" t="s">
        <v>24362</v>
      </c>
      <c r="K3801" s="81"/>
      <c r="L3801" s="81"/>
      <c r="M3801" s="100"/>
    </row>
    <row r="3802" spans="7:13">
      <c r="G3802" s="81" t="s">
        <v>3921</v>
      </c>
      <c r="H3802" s="81"/>
      <c r="I3802" s="81" t="s">
        <v>20229</v>
      </c>
      <c r="J3802" s="81" t="s">
        <v>24363</v>
      </c>
      <c r="K3802" s="81"/>
      <c r="L3802" s="81"/>
      <c r="M3802" s="100"/>
    </row>
    <row r="3803" spans="7:13">
      <c r="G3803" s="81" t="s">
        <v>3922</v>
      </c>
      <c r="H3803" s="81"/>
      <c r="I3803" s="81" t="s">
        <v>20229</v>
      </c>
      <c r="J3803" s="81" t="s">
        <v>24364</v>
      </c>
      <c r="K3803" s="81"/>
      <c r="L3803" s="81"/>
      <c r="M3803" s="100"/>
    </row>
    <row r="3804" spans="7:13">
      <c r="G3804" s="81" t="s">
        <v>3923</v>
      </c>
      <c r="H3804" s="81"/>
      <c r="I3804" s="81" t="s">
        <v>20229</v>
      </c>
      <c r="J3804" s="81" t="s">
        <v>24365</v>
      </c>
      <c r="K3804" s="81"/>
      <c r="L3804" s="81"/>
      <c r="M3804" s="100"/>
    </row>
    <row r="3805" spans="7:13">
      <c r="G3805" s="81" t="s">
        <v>3924</v>
      </c>
      <c r="H3805" s="81"/>
      <c r="I3805" s="81" t="s">
        <v>20229</v>
      </c>
      <c r="J3805" s="81" t="s">
        <v>24366</v>
      </c>
      <c r="K3805" s="81"/>
      <c r="L3805" s="81"/>
      <c r="M3805" s="100"/>
    </row>
    <row r="3806" spans="7:13">
      <c r="G3806" s="81" t="s">
        <v>3925</v>
      </c>
      <c r="H3806" s="81"/>
      <c r="I3806" s="81" t="s">
        <v>20229</v>
      </c>
      <c r="J3806" s="81" t="s">
        <v>24367</v>
      </c>
      <c r="K3806" s="81"/>
      <c r="L3806" s="81"/>
      <c r="M3806" s="100"/>
    </row>
    <row r="3807" spans="7:13">
      <c r="G3807" s="81" t="s">
        <v>3926</v>
      </c>
      <c r="H3807" s="81"/>
      <c r="I3807" s="81" t="s">
        <v>20229</v>
      </c>
      <c r="J3807" s="81" t="s">
        <v>24368</v>
      </c>
      <c r="K3807" s="81"/>
      <c r="L3807" s="81"/>
      <c r="M3807" s="100"/>
    </row>
    <row r="3808" spans="7:13">
      <c r="G3808" s="81" t="s">
        <v>3927</v>
      </c>
      <c r="H3808" s="81"/>
      <c r="I3808" s="81" t="s">
        <v>20229</v>
      </c>
      <c r="J3808" s="81" t="s">
        <v>24369</v>
      </c>
      <c r="K3808" s="81"/>
      <c r="L3808" s="81"/>
      <c r="M3808" s="100"/>
    </row>
    <row r="3809" spans="7:13">
      <c r="G3809" s="81" t="s">
        <v>3928</v>
      </c>
      <c r="H3809" s="81"/>
      <c r="I3809" s="81" t="s">
        <v>20229</v>
      </c>
      <c r="J3809" s="81" t="s">
        <v>24370</v>
      </c>
      <c r="K3809" s="81"/>
      <c r="L3809" s="81"/>
      <c r="M3809" s="100"/>
    </row>
    <row r="3810" spans="7:13">
      <c r="G3810" s="81" t="s">
        <v>3929</v>
      </c>
      <c r="H3810" s="81"/>
      <c r="I3810" s="81" t="s">
        <v>20229</v>
      </c>
      <c r="J3810" s="81" t="s">
        <v>24371</v>
      </c>
      <c r="K3810" s="81"/>
      <c r="L3810" s="81"/>
      <c r="M3810" s="100"/>
    </row>
    <row r="3811" spans="7:13">
      <c r="G3811" s="81" t="s">
        <v>3930</v>
      </c>
      <c r="H3811" s="81"/>
      <c r="I3811" s="81" t="s">
        <v>20229</v>
      </c>
      <c r="J3811" s="81" t="s">
        <v>24372</v>
      </c>
      <c r="K3811" s="81"/>
      <c r="L3811" s="81"/>
      <c r="M3811" s="100"/>
    </row>
    <row r="3812" spans="7:13">
      <c r="G3812" s="81" t="s">
        <v>3931</v>
      </c>
      <c r="H3812" s="81"/>
      <c r="I3812" s="81" t="s">
        <v>20229</v>
      </c>
      <c r="J3812" s="81" t="s">
        <v>24373</v>
      </c>
      <c r="K3812" s="81"/>
      <c r="L3812" s="81"/>
      <c r="M3812" s="100"/>
    </row>
    <row r="3813" spans="7:13">
      <c r="G3813" s="81" t="s">
        <v>3932</v>
      </c>
      <c r="H3813" s="81"/>
      <c r="I3813" s="81" t="s">
        <v>20229</v>
      </c>
      <c r="J3813" s="81" t="s">
        <v>24374</v>
      </c>
      <c r="K3813" s="81"/>
      <c r="L3813" s="81"/>
      <c r="M3813" s="100"/>
    </row>
    <row r="3814" spans="7:13">
      <c r="G3814" s="81" t="s">
        <v>3933</v>
      </c>
      <c r="H3814" s="81"/>
      <c r="I3814" s="81" t="s">
        <v>20229</v>
      </c>
      <c r="J3814" s="81" t="s">
        <v>24375</v>
      </c>
      <c r="K3814" s="81"/>
      <c r="L3814" s="81"/>
      <c r="M3814" s="100"/>
    </row>
    <row r="3815" spans="7:13">
      <c r="G3815" s="81" t="s">
        <v>3934</v>
      </c>
      <c r="H3815" s="81"/>
      <c r="I3815" s="81" t="s">
        <v>20229</v>
      </c>
      <c r="J3815" s="81" t="s">
        <v>24376</v>
      </c>
      <c r="K3815" s="81"/>
      <c r="L3815" s="81"/>
      <c r="M3815" s="100"/>
    </row>
    <row r="3816" spans="7:13">
      <c r="G3816" s="81" t="s">
        <v>3935</v>
      </c>
      <c r="H3816" s="81"/>
      <c r="I3816" s="81" t="s">
        <v>20229</v>
      </c>
      <c r="J3816" s="81" t="s">
        <v>24377</v>
      </c>
      <c r="K3816" s="81"/>
      <c r="L3816" s="81"/>
      <c r="M3816" s="100"/>
    </row>
    <row r="3817" spans="7:13">
      <c r="G3817" s="81" t="s">
        <v>3936</v>
      </c>
      <c r="H3817" s="81"/>
      <c r="I3817" s="81" t="s">
        <v>20229</v>
      </c>
      <c r="J3817" s="81" t="s">
        <v>24378</v>
      </c>
      <c r="K3817" s="81"/>
      <c r="L3817" s="81"/>
      <c r="M3817" s="100"/>
    </row>
    <row r="3818" spans="7:13">
      <c r="G3818" s="81" t="s">
        <v>3937</v>
      </c>
      <c r="H3818" s="81"/>
      <c r="I3818" s="81" t="s">
        <v>20229</v>
      </c>
      <c r="J3818" s="81" t="s">
        <v>24379</v>
      </c>
      <c r="K3818" s="81"/>
      <c r="L3818" s="81"/>
      <c r="M3818" s="100"/>
    </row>
    <row r="3819" spans="7:13">
      <c r="G3819" s="81" t="s">
        <v>3938</v>
      </c>
      <c r="H3819" s="81"/>
      <c r="I3819" s="81" t="s">
        <v>20229</v>
      </c>
      <c r="J3819" s="81" t="s">
        <v>24380</v>
      </c>
      <c r="K3819" s="81"/>
      <c r="L3819" s="81"/>
      <c r="M3819" s="100"/>
    </row>
    <row r="3820" spans="7:13">
      <c r="G3820" s="81" t="s">
        <v>3939</v>
      </c>
      <c r="H3820" s="81"/>
      <c r="I3820" s="81" t="s">
        <v>20229</v>
      </c>
      <c r="J3820" s="81" t="s">
        <v>24381</v>
      </c>
      <c r="K3820" s="81"/>
      <c r="L3820" s="81"/>
      <c r="M3820" s="100"/>
    </row>
    <row r="3821" spans="7:13">
      <c r="G3821" s="81" t="s">
        <v>3940</v>
      </c>
      <c r="H3821" s="81"/>
      <c r="I3821" s="81" t="s">
        <v>20229</v>
      </c>
      <c r="J3821" s="81" t="s">
        <v>24382</v>
      </c>
      <c r="K3821" s="81"/>
      <c r="L3821" s="81"/>
      <c r="M3821" s="100"/>
    </row>
    <row r="3822" spans="7:13">
      <c r="G3822" s="81" t="s">
        <v>3941</v>
      </c>
      <c r="H3822" s="81"/>
      <c r="I3822" s="81" t="s">
        <v>20229</v>
      </c>
      <c r="J3822" s="81" t="s">
        <v>24383</v>
      </c>
      <c r="K3822" s="81"/>
      <c r="L3822" s="81"/>
      <c r="M3822" s="100"/>
    </row>
    <row r="3823" spans="7:13">
      <c r="G3823" s="81" t="s">
        <v>3942</v>
      </c>
      <c r="H3823" s="81"/>
      <c r="I3823" s="81" t="s">
        <v>20229</v>
      </c>
      <c r="J3823" s="81" t="s">
        <v>24384</v>
      </c>
      <c r="K3823" s="81"/>
      <c r="L3823" s="81"/>
      <c r="M3823" s="100"/>
    </row>
    <row r="3824" spans="7:13">
      <c r="G3824" s="81" t="s">
        <v>3943</v>
      </c>
      <c r="H3824" s="81"/>
      <c r="I3824" s="81" t="s">
        <v>20229</v>
      </c>
      <c r="J3824" s="81" t="s">
        <v>24385</v>
      </c>
      <c r="K3824" s="81"/>
      <c r="L3824" s="81"/>
      <c r="M3824" s="100"/>
    </row>
    <row r="3825" spans="7:13">
      <c r="G3825" s="81" t="s">
        <v>3944</v>
      </c>
      <c r="H3825" s="81"/>
      <c r="I3825" s="81" t="s">
        <v>20229</v>
      </c>
      <c r="J3825" s="81" t="s">
        <v>24386</v>
      </c>
      <c r="K3825" s="81"/>
      <c r="L3825" s="81"/>
      <c r="M3825" s="100"/>
    </row>
    <row r="3826" spans="7:13">
      <c r="G3826" s="81" t="s">
        <v>3945</v>
      </c>
      <c r="H3826" s="81"/>
      <c r="I3826" s="81" t="s">
        <v>20229</v>
      </c>
      <c r="J3826" s="81" t="s">
        <v>24387</v>
      </c>
      <c r="K3826" s="81"/>
      <c r="L3826" s="81"/>
      <c r="M3826" s="100"/>
    </row>
    <row r="3827" spans="7:13">
      <c r="G3827" s="81" t="s">
        <v>3946</v>
      </c>
      <c r="H3827" s="81"/>
      <c r="I3827" s="81" t="s">
        <v>20229</v>
      </c>
      <c r="J3827" s="81" t="s">
        <v>24388</v>
      </c>
      <c r="K3827" s="81"/>
      <c r="L3827" s="81"/>
      <c r="M3827" s="100"/>
    </row>
    <row r="3828" spans="7:13">
      <c r="G3828" s="81" t="s">
        <v>3947</v>
      </c>
      <c r="H3828" s="81"/>
      <c r="I3828" s="81" t="s">
        <v>20229</v>
      </c>
      <c r="J3828" s="81" t="s">
        <v>24389</v>
      </c>
      <c r="K3828" s="81"/>
      <c r="L3828" s="81"/>
      <c r="M3828" s="100"/>
    </row>
    <row r="3829" spans="7:13">
      <c r="G3829" s="81" t="s">
        <v>3948</v>
      </c>
      <c r="H3829" s="81"/>
      <c r="I3829" s="81" t="s">
        <v>20229</v>
      </c>
      <c r="J3829" s="81" t="s">
        <v>24390</v>
      </c>
      <c r="K3829" s="81"/>
      <c r="L3829" s="81"/>
      <c r="M3829" s="100"/>
    </row>
    <row r="3830" spans="7:13">
      <c r="G3830" s="81" t="s">
        <v>3949</v>
      </c>
      <c r="H3830" s="81"/>
      <c r="I3830" s="81" t="s">
        <v>20229</v>
      </c>
      <c r="J3830" s="81" t="s">
        <v>24391</v>
      </c>
      <c r="K3830" s="81"/>
      <c r="L3830" s="81"/>
      <c r="M3830" s="100"/>
    </row>
    <row r="3831" spans="7:13">
      <c r="G3831" s="81" t="s">
        <v>3950</v>
      </c>
      <c r="H3831" s="81"/>
      <c r="I3831" s="81" t="s">
        <v>20229</v>
      </c>
      <c r="J3831" s="81" t="s">
        <v>24392</v>
      </c>
      <c r="K3831" s="81"/>
      <c r="L3831" s="81"/>
      <c r="M3831" s="100"/>
    </row>
    <row r="3832" spans="7:13">
      <c r="G3832" s="81" t="s">
        <v>3951</v>
      </c>
      <c r="H3832" s="81"/>
      <c r="I3832" s="81" t="s">
        <v>20229</v>
      </c>
      <c r="J3832" s="81" t="s">
        <v>24393</v>
      </c>
      <c r="K3832" s="81"/>
      <c r="L3832" s="81"/>
      <c r="M3832" s="100"/>
    </row>
    <row r="3833" spans="7:13">
      <c r="G3833" s="81" t="s">
        <v>3952</v>
      </c>
      <c r="H3833" s="81"/>
      <c r="I3833" s="81" t="s">
        <v>20229</v>
      </c>
      <c r="J3833" s="81" t="s">
        <v>24394</v>
      </c>
      <c r="K3833" s="81"/>
      <c r="L3833" s="81"/>
      <c r="M3833" s="100"/>
    </row>
    <row r="3834" spans="7:13">
      <c r="G3834" s="81" t="s">
        <v>3953</v>
      </c>
      <c r="H3834" s="81" t="s">
        <v>20611</v>
      </c>
      <c r="I3834" s="81" t="s">
        <v>20612</v>
      </c>
      <c r="J3834" s="100">
        <v>127515</v>
      </c>
      <c r="K3834" s="81"/>
      <c r="L3834" s="81"/>
      <c r="M3834" s="81"/>
    </row>
    <row r="3835" spans="7:13">
      <c r="G3835" s="81" t="s">
        <v>3954</v>
      </c>
      <c r="H3835" s="81"/>
      <c r="I3835" s="81" t="s">
        <v>20229</v>
      </c>
      <c r="J3835" s="81" t="s">
        <v>24395</v>
      </c>
      <c r="K3835" s="81"/>
      <c r="L3835" s="81"/>
      <c r="M3835" s="100"/>
    </row>
    <row r="3836" spans="7:13">
      <c r="G3836" s="81" t="s">
        <v>3955</v>
      </c>
      <c r="H3836" s="81" t="s">
        <v>20611</v>
      </c>
      <c r="I3836" s="81" t="s">
        <v>20612</v>
      </c>
      <c r="J3836" s="100">
        <v>127680</v>
      </c>
      <c r="K3836" s="81"/>
      <c r="L3836" s="81"/>
      <c r="M3836" s="81"/>
    </row>
    <row r="3837" spans="7:13">
      <c r="G3837" s="81" t="s">
        <v>3956</v>
      </c>
      <c r="H3837" s="81"/>
      <c r="I3837" s="81" t="s">
        <v>20229</v>
      </c>
      <c r="J3837" s="81" t="s">
        <v>24396</v>
      </c>
      <c r="K3837" s="81"/>
      <c r="L3837" s="81"/>
      <c r="M3837" s="100"/>
    </row>
    <row r="3838" spans="7:13">
      <c r="G3838" s="81" t="s">
        <v>3957</v>
      </c>
      <c r="H3838" s="81" t="s">
        <v>20611</v>
      </c>
      <c r="I3838" s="81" t="s">
        <v>20612</v>
      </c>
      <c r="J3838" s="100">
        <v>127736</v>
      </c>
      <c r="K3838" s="81"/>
      <c r="L3838" s="81"/>
      <c r="M3838" s="81"/>
    </row>
    <row r="3839" spans="7:13">
      <c r="G3839" s="81" t="s">
        <v>3958</v>
      </c>
      <c r="H3839" s="81"/>
      <c r="I3839" s="81" t="s">
        <v>20229</v>
      </c>
      <c r="J3839" s="81" t="s">
        <v>24397</v>
      </c>
      <c r="K3839" s="81"/>
      <c r="L3839" s="81"/>
      <c r="M3839" s="100"/>
    </row>
    <row r="3840" spans="7:13">
      <c r="G3840" s="81" t="s">
        <v>3959</v>
      </c>
      <c r="H3840" s="81"/>
      <c r="I3840" s="81" t="s">
        <v>20229</v>
      </c>
      <c r="J3840" s="81" t="s">
        <v>24398</v>
      </c>
      <c r="K3840" s="81"/>
      <c r="L3840" s="81"/>
      <c r="M3840" s="100"/>
    </row>
    <row r="3841" spans="7:13">
      <c r="G3841" s="81" t="s">
        <v>3960</v>
      </c>
      <c r="H3841" s="81" t="s">
        <v>20611</v>
      </c>
      <c r="I3841" s="81" t="s">
        <v>20612</v>
      </c>
      <c r="J3841" s="100">
        <v>127868</v>
      </c>
      <c r="K3841" s="81"/>
      <c r="L3841" s="81"/>
      <c r="M3841" s="81"/>
    </row>
    <row r="3842" spans="7:13">
      <c r="G3842" s="81" t="s">
        <v>3961</v>
      </c>
      <c r="H3842" s="81" t="s">
        <v>20611</v>
      </c>
      <c r="I3842" s="81" t="s">
        <v>20612</v>
      </c>
      <c r="J3842" s="100">
        <v>127876</v>
      </c>
      <c r="K3842" s="81"/>
      <c r="L3842" s="81"/>
      <c r="M3842" s="81"/>
    </row>
    <row r="3843" spans="7:13">
      <c r="G3843" s="81" t="s">
        <v>3962</v>
      </c>
      <c r="H3843" s="81" t="s">
        <v>20611</v>
      </c>
      <c r="I3843" s="81" t="s">
        <v>20612</v>
      </c>
      <c r="J3843" s="100">
        <v>127884</v>
      </c>
      <c r="K3843" s="81"/>
      <c r="L3843" s="81"/>
      <c r="M3843" s="81"/>
    </row>
    <row r="3844" spans="7:13">
      <c r="G3844" s="81" t="s">
        <v>3963</v>
      </c>
      <c r="H3844" s="81"/>
      <c r="I3844" s="81" t="s">
        <v>20229</v>
      </c>
      <c r="J3844" s="81" t="s">
        <v>24399</v>
      </c>
      <c r="K3844" s="81"/>
      <c r="L3844" s="81"/>
      <c r="M3844" s="100"/>
    </row>
    <row r="3845" spans="7:13">
      <c r="G3845" s="81" t="s">
        <v>3964</v>
      </c>
      <c r="H3845" s="81" t="s">
        <v>20611</v>
      </c>
      <c r="I3845" s="81" t="s">
        <v>20612</v>
      </c>
      <c r="J3845" s="100">
        <v>128058</v>
      </c>
      <c r="K3845" s="81"/>
      <c r="L3845" s="81"/>
      <c r="M3845" s="81"/>
    </row>
    <row r="3846" spans="7:13">
      <c r="G3846" s="81" t="s">
        <v>3965</v>
      </c>
      <c r="H3846" s="81" t="s">
        <v>20611</v>
      </c>
      <c r="I3846" s="81" t="s">
        <v>20612</v>
      </c>
      <c r="J3846" s="100">
        <v>128457</v>
      </c>
      <c r="K3846" s="81"/>
      <c r="L3846" s="81"/>
      <c r="M3846" s="81"/>
    </row>
    <row r="3847" spans="7:13">
      <c r="G3847" s="81" t="s">
        <v>3966</v>
      </c>
      <c r="H3847" s="81" t="s">
        <v>20611</v>
      </c>
      <c r="I3847" s="81" t="s">
        <v>20612</v>
      </c>
      <c r="J3847" s="100">
        <v>128511</v>
      </c>
      <c r="K3847" s="81"/>
      <c r="L3847" s="81"/>
      <c r="M3847" s="81"/>
    </row>
    <row r="3848" spans="7:13">
      <c r="G3848" s="81" t="s">
        <v>3967</v>
      </c>
      <c r="H3848" s="81"/>
      <c r="I3848" s="81" t="s">
        <v>20229</v>
      </c>
      <c r="J3848" s="81" t="s">
        <v>24400</v>
      </c>
      <c r="K3848" s="81"/>
      <c r="L3848" s="81"/>
      <c r="M3848" s="100"/>
    </row>
    <row r="3849" spans="7:13">
      <c r="G3849" s="81" t="s">
        <v>3968</v>
      </c>
      <c r="H3849" s="81" t="s">
        <v>20611</v>
      </c>
      <c r="I3849" s="81" t="s">
        <v>20612</v>
      </c>
      <c r="J3849" s="100">
        <v>129038</v>
      </c>
      <c r="K3849" s="81"/>
      <c r="L3849" s="81"/>
      <c r="M3849" s="81"/>
    </row>
    <row r="3850" spans="7:13">
      <c r="G3850" s="81" t="s">
        <v>3969</v>
      </c>
      <c r="H3850" s="81"/>
      <c r="I3850" s="81" t="s">
        <v>20229</v>
      </c>
      <c r="J3850" s="81" t="s">
        <v>24401</v>
      </c>
      <c r="K3850" s="81"/>
      <c r="L3850" s="81"/>
      <c r="M3850" s="100"/>
    </row>
    <row r="3851" spans="7:13">
      <c r="G3851" s="81" t="s">
        <v>3970</v>
      </c>
      <c r="H3851" s="81"/>
      <c r="I3851" s="81" t="s">
        <v>20229</v>
      </c>
      <c r="J3851" s="81" t="s">
        <v>24402</v>
      </c>
      <c r="K3851" s="81"/>
      <c r="L3851" s="81"/>
      <c r="M3851" s="100"/>
    </row>
    <row r="3852" spans="7:13">
      <c r="G3852" s="81" t="s">
        <v>3971</v>
      </c>
      <c r="H3852" s="81"/>
      <c r="I3852" s="81" t="s">
        <v>20229</v>
      </c>
      <c r="J3852" s="81" t="s">
        <v>24403</v>
      </c>
      <c r="K3852" s="81"/>
      <c r="L3852" s="81"/>
      <c r="M3852" s="100"/>
    </row>
    <row r="3853" spans="7:13">
      <c r="G3853" s="81" t="s">
        <v>3972</v>
      </c>
      <c r="H3853" s="81"/>
      <c r="I3853" s="81" t="s">
        <v>20229</v>
      </c>
      <c r="J3853" s="81" t="s">
        <v>24404</v>
      </c>
      <c r="K3853" s="81"/>
      <c r="L3853" s="81"/>
      <c r="M3853" s="100"/>
    </row>
    <row r="3854" spans="7:13">
      <c r="G3854" s="81" t="s">
        <v>3973</v>
      </c>
      <c r="H3854" s="81"/>
      <c r="I3854" s="81" t="s">
        <v>20229</v>
      </c>
      <c r="J3854" s="81" t="s">
        <v>24405</v>
      </c>
      <c r="K3854" s="81"/>
      <c r="L3854" s="81"/>
      <c r="M3854" s="100"/>
    </row>
    <row r="3855" spans="7:13">
      <c r="G3855" s="81" t="s">
        <v>3974</v>
      </c>
      <c r="H3855" s="81"/>
      <c r="I3855" s="81" t="s">
        <v>20229</v>
      </c>
      <c r="J3855" s="81" t="s">
        <v>24406</v>
      </c>
      <c r="K3855" s="81"/>
      <c r="L3855" s="81"/>
      <c r="M3855" s="100"/>
    </row>
    <row r="3856" spans="7:13">
      <c r="G3856" s="81" t="s">
        <v>3975</v>
      </c>
      <c r="H3856" s="81"/>
      <c r="I3856" s="81" t="s">
        <v>20229</v>
      </c>
      <c r="J3856" s="81" t="s">
        <v>24407</v>
      </c>
      <c r="K3856" s="81"/>
      <c r="L3856" s="81"/>
      <c r="M3856" s="100"/>
    </row>
    <row r="3857" spans="7:13">
      <c r="G3857" s="81" t="s">
        <v>3976</v>
      </c>
      <c r="H3857" s="81"/>
      <c r="I3857" s="81" t="s">
        <v>20229</v>
      </c>
      <c r="J3857" s="81" t="s">
        <v>24408</v>
      </c>
      <c r="K3857" s="81"/>
      <c r="L3857" s="81"/>
      <c r="M3857" s="100"/>
    </row>
    <row r="3858" spans="7:13">
      <c r="G3858" s="81" t="s">
        <v>3977</v>
      </c>
      <c r="H3858" s="81"/>
      <c r="I3858" s="81" t="s">
        <v>20229</v>
      </c>
      <c r="J3858" s="81" t="s">
        <v>24409</v>
      </c>
      <c r="K3858" s="81"/>
      <c r="L3858" s="81"/>
      <c r="M3858" s="100"/>
    </row>
    <row r="3859" spans="7:13">
      <c r="G3859" s="81" t="s">
        <v>3978</v>
      </c>
      <c r="H3859" s="81"/>
      <c r="I3859" s="81" t="s">
        <v>20229</v>
      </c>
      <c r="J3859" s="81" t="s">
        <v>24410</v>
      </c>
      <c r="K3859" s="81"/>
      <c r="L3859" s="81"/>
      <c r="M3859" s="100"/>
    </row>
    <row r="3860" spans="7:13">
      <c r="G3860" s="81" t="s">
        <v>3979</v>
      </c>
      <c r="H3860" s="81"/>
      <c r="I3860" s="81" t="s">
        <v>20229</v>
      </c>
      <c r="J3860" s="81" t="s">
        <v>24411</v>
      </c>
      <c r="K3860" s="81"/>
      <c r="L3860" s="81"/>
      <c r="M3860" s="100"/>
    </row>
    <row r="3861" spans="7:13">
      <c r="G3861" s="81" t="s">
        <v>3980</v>
      </c>
      <c r="H3861" s="81"/>
      <c r="I3861" s="81" t="s">
        <v>20229</v>
      </c>
      <c r="J3861" s="81" t="s">
        <v>24412</v>
      </c>
      <c r="K3861" s="81"/>
      <c r="L3861" s="81"/>
      <c r="M3861" s="100"/>
    </row>
    <row r="3862" spans="7:13">
      <c r="G3862" s="81" t="s">
        <v>3981</v>
      </c>
      <c r="H3862" s="81"/>
      <c r="I3862" s="81" t="s">
        <v>20229</v>
      </c>
      <c r="J3862" s="81" t="s">
        <v>24413</v>
      </c>
      <c r="K3862" s="81"/>
      <c r="L3862" s="81"/>
      <c r="M3862" s="100"/>
    </row>
    <row r="3863" spans="7:13">
      <c r="G3863" s="81" t="s">
        <v>3982</v>
      </c>
      <c r="H3863" s="81"/>
      <c r="I3863" s="81" t="s">
        <v>20229</v>
      </c>
      <c r="J3863" s="81" t="s">
        <v>24414</v>
      </c>
      <c r="K3863" s="81"/>
      <c r="L3863" s="81"/>
      <c r="M3863" s="100"/>
    </row>
    <row r="3864" spans="7:13">
      <c r="G3864" s="81" t="s">
        <v>3983</v>
      </c>
      <c r="H3864" s="81"/>
      <c r="I3864" s="81" t="s">
        <v>20229</v>
      </c>
      <c r="J3864" s="81" t="s">
        <v>24415</v>
      </c>
      <c r="K3864" s="81"/>
      <c r="L3864" s="81"/>
      <c r="M3864" s="100"/>
    </row>
    <row r="3865" spans="7:13">
      <c r="G3865" s="81" t="s">
        <v>3984</v>
      </c>
      <c r="H3865" s="81"/>
      <c r="I3865" s="81" t="s">
        <v>20229</v>
      </c>
      <c r="J3865" s="81" t="s">
        <v>24416</v>
      </c>
      <c r="K3865" s="81"/>
      <c r="L3865" s="81"/>
      <c r="M3865" s="100"/>
    </row>
    <row r="3866" spans="7:13">
      <c r="G3866" s="81" t="s">
        <v>3985</v>
      </c>
      <c r="H3866" s="81" t="s">
        <v>20611</v>
      </c>
      <c r="I3866" s="81" t="s">
        <v>20612</v>
      </c>
      <c r="J3866" s="100">
        <v>129674</v>
      </c>
      <c r="K3866" s="81"/>
      <c r="L3866" s="81"/>
      <c r="M3866" s="81"/>
    </row>
    <row r="3867" spans="7:13">
      <c r="G3867" s="81" t="s">
        <v>3986</v>
      </c>
      <c r="H3867" s="81"/>
      <c r="I3867" s="81" t="s">
        <v>20229</v>
      </c>
      <c r="J3867" s="81" t="s">
        <v>24417</v>
      </c>
      <c r="K3867" s="81"/>
      <c r="L3867" s="81"/>
      <c r="M3867" s="100"/>
    </row>
    <row r="3868" spans="7:13">
      <c r="G3868" s="81" t="s">
        <v>3987</v>
      </c>
      <c r="H3868" s="81" t="s">
        <v>20611</v>
      </c>
      <c r="I3868" s="81" t="s">
        <v>20612</v>
      </c>
      <c r="J3868" s="100">
        <v>129690</v>
      </c>
      <c r="K3868" s="81"/>
      <c r="L3868" s="81"/>
      <c r="M3868" s="81"/>
    </row>
    <row r="3869" spans="7:13">
      <c r="G3869" s="81" t="s">
        <v>3988</v>
      </c>
      <c r="H3869" s="81"/>
      <c r="I3869" s="81" t="s">
        <v>20229</v>
      </c>
      <c r="J3869" s="81" t="s">
        <v>24418</v>
      </c>
      <c r="K3869" s="81"/>
      <c r="L3869" s="81"/>
      <c r="M3869" s="100"/>
    </row>
    <row r="3870" spans="7:13">
      <c r="G3870" s="81" t="s">
        <v>3989</v>
      </c>
      <c r="H3870" s="81"/>
      <c r="I3870" s="81" t="s">
        <v>20229</v>
      </c>
      <c r="J3870" s="81" t="s">
        <v>24419</v>
      </c>
      <c r="K3870" s="81"/>
      <c r="L3870" s="81"/>
      <c r="M3870" s="100"/>
    </row>
    <row r="3871" spans="7:13">
      <c r="G3871" s="81" t="s">
        <v>3990</v>
      </c>
      <c r="H3871" s="81"/>
      <c r="I3871" s="81" t="s">
        <v>20229</v>
      </c>
      <c r="J3871" s="81" t="s">
        <v>24420</v>
      </c>
      <c r="K3871" s="81"/>
      <c r="L3871" s="81"/>
      <c r="M3871" s="100"/>
    </row>
    <row r="3872" spans="7:13">
      <c r="G3872" s="81" t="s">
        <v>3991</v>
      </c>
      <c r="H3872" s="81"/>
      <c r="I3872" s="81" t="s">
        <v>20229</v>
      </c>
      <c r="J3872" s="81" t="s">
        <v>24421</v>
      </c>
      <c r="K3872" s="81"/>
      <c r="L3872" s="81"/>
      <c r="M3872" s="100"/>
    </row>
    <row r="3873" spans="7:13">
      <c r="G3873" s="81" t="s">
        <v>3992</v>
      </c>
      <c r="H3873" s="81"/>
      <c r="I3873" s="81" t="s">
        <v>20229</v>
      </c>
      <c r="J3873" s="81" t="s">
        <v>24422</v>
      </c>
      <c r="K3873" s="81"/>
      <c r="L3873" s="81"/>
      <c r="M3873" s="100"/>
    </row>
    <row r="3874" spans="7:13">
      <c r="G3874" s="81" t="s">
        <v>3993</v>
      </c>
      <c r="H3874" s="81"/>
      <c r="I3874" s="81" t="s">
        <v>20229</v>
      </c>
      <c r="J3874" s="81" t="s">
        <v>24423</v>
      </c>
      <c r="K3874" s="81"/>
      <c r="L3874" s="81"/>
      <c r="M3874" s="100"/>
    </row>
    <row r="3875" spans="7:13">
      <c r="G3875" s="81" t="s">
        <v>3994</v>
      </c>
      <c r="H3875" s="81"/>
      <c r="I3875" s="81" t="s">
        <v>20229</v>
      </c>
      <c r="J3875" s="81" t="s">
        <v>24424</v>
      </c>
      <c r="K3875" s="81"/>
      <c r="L3875" s="81"/>
      <c r="M3875" s="100"/>
    </row>
    <row r="3876" spans="7:13">
      <c r="G3876" s="81" t="s">
        <v>3995</v>
      </c>
      <c r="H3876" s="81"/>
      <c r="I3876" s="81" t="s">
        <v>20229</v>
      </c>
      <c r="J3876" s="81" t="s">
        <v>24425</v>
      </c>
      <c r="K3876" s="81"/>
      <c r="L3876" s="81"/>
      <c r="M3876" s="100"/>
    </row>
    <row r="3877" spans="7:13">
      <c r="G3877" s="81" t="s">
        <v>3996</v>
      </c>
      <c r="H3877" s="81"/>
      <c r="I3877" s="81" t="s">
        <v>20229</v>
      </c>
      <c r="J3877" s="81" t="s">
        <v>24426</v>
      </c>
      <c r="K3877" s="81"/>
      <c r="L3877" s="81"/>
      <c r="M3877" s="100"/>
    </row>
    <row r="3878" spans="7:13">
      <c r="G3878" s="81" t="s">
        <v>3997</v>
      </c>
      <c r="H3878" s="81"/>
      <c r="I3878" s="81" t="s">
        <v>20229</v>
      </c>
      <c r="J3878" s="81" t="s">
        <v>24427</v>
      </c>
      <c r="K3878" s="81"/>
      <c r="L3878" s="81"/>
      <c r="M3878" s="100"/>
    </row>
    <row r="3879" spans="7:13">
      <c r="G3879" s="81" t="s">
        <v>3998</v>
      </c>
      <c r="H3879" s="81"/>
      <c r="I3879" s="81" t="s">
        <v>20229</v>
      </c>
      <c r="J3879" s="81" t="s">
        <v>24428</v>
      </c>
      <c r="K3879" s="81"/>
      <c r="L3879" s="81"/>
      <c r="M3879" s="100"/>
    </row>
    <row r="3880" spans="7:13">
      <c r="G3880" s="81" t="s">
        <v>3999</v>
      </c>
      <c r="H3880" s="81"/>
      <c r="I3880" s="81" t="s">
        <v>20229</v>
      </c>
      <c r="J3880" s="81" t="s">
        <v>24429</v>
      </c>
      <c r="K3880" s="81"/>
      <c r="L3880" s="81"/>
      <c r="M3880" s="100"/>
    </row>
    <row r="3881" spans="7:13">
      <c r="G3881" s="81" t="s">
        <v>4000</v>
      </c>
      <c r="H3881" s="81"/>
      <c r="I3881" s="81" t="s">
        <v>20229</v>
      </c>
      <c r="J3881" s="81" t="s">
        <v>24430</v>
      </c>
      <c r="K3881" s="81"/>
      <c r="L3881" s="81"/>
      <c r="M3881" s="100"/>
    </row>
    <row r="3882" spans="7:13">
      <c r="G3882" s="81" t="s">
        <v>4001</v>
      </c>
      <c r="H3882" s="81"/>
      <c r="I3882" s="81" t="s">
        <v>20229</v>
      </c>
      <c r="J3882" s="81" t="s">
        <v>24431</v>
      </c>
      <c r="K3882" s="81"/>
      <c r="L3882" s="81"/>
      <c r="M3882" s="100"/>
    </row>
    <row r="3883" spans="7:13">
      <c r="G3883" s="81" t="s">
        <v>4002</v>
      </c>
      <c r="H3883" s="81"/>
      <c r="I3883" s="81" t="s">
        <v>20229</v>
      </c>
      <c r="J3883" s="81" t="s">
        <v>24432</v>
      </c>
      <c r="K3883" s="81"/>
      <c r="L3883" s="81"/>
      <c r="M3883" s="100"/>
    </row>
    <row r="3884" spans="7:13">
      <c r="G3884" s="81" t="s">
        <v>4003</v>
      </c>
      <c r="H3884" s="81"/>
      <c r="I3884" s="81" t="s">
        <v>20229</v>
      </c>
      <c r="J3884" s="81" t="s">
        <v>24433</v>
      </c>
      <c r="K3884" s="81"/>
      <c r="L3884" s="81"/>
      <c r="M3884" s="100"/>
    </row>
    <row r="3885" spans="7:13">
      <c r="G3885" s="81" t="s">
        <v>4004</v>
      </c>
      <c r="H3885" s="81"/>
      <c r="I3885" s="81" t="s">
        <v>20229</v>
      </c>
      <c r="J3885" s="81" t="s">
        <v>24434</v>
      </c>
      <c r="K3885" s="81"/>
      <c r="L3885" s="81"/>
      <c r="M3885" s="100"/>
    </row>
    <row r="3886" spans="7:13">
      <c r="G3886" s="81" t="s">
        <v>4005</v>
      </c>
      <c r="H3886" s="81"/>
      <c r="I3886" s="81" t="s">
        <v>20229</v>
      </c>
      <c r="J3886" s="81" t="s">
        <v>24435</v>
      </c>
      <c r="K3886" s="81"/>
      <c r="L3886" s="81"/>
      <c r="M3886" s="100"/>
    </row>
    <row r="3887" spans="7:13">
      <c r="G3887" s="81" t="s">
        <v>4006</v>
      </c>
      <c r="H3887" s="81"/>
      <c r="I3887" s="81" t="s">
        <v>20229</v>
      </c>
      <c r="J3887" s="81" t="s">
        <v>24436</v>
      </c>
      <c r="K3887" s="81"/>
      <c r="L3887" s="81"/>
      <c r="M3887" s="100"/>
    </row>
    <row r="3888" spans="7:13">
      <c r="G3888" s="81" t="s">
        <v>4007</v>
      </c>
      <c r="H3888" s="81"/>
      <c r="I3888" s="81" t="s">
        <v>20229</v>
      </c>
      <c r="J3888" s="81" t="s">
        <v>24437</v>
      </c>
      <c r="K3888" s="81"/>
      <c r="L3888" s="81"/>
      <c r="M3888" s="100"/>
    </row>
    <row r="3889" spans="7:13">
      <c r="G3889" s="81" t="s">
        <v>4008</v>
      </c>
      <c r="H3889" s="81" t="s">
        <v>20611</v>
      </c>
      <c r="I3889" s="81" t="s">
        <v>20612</v>
      </c>
      <c r="J3889" s="100">
        <v>130850</v>
      </c>
      <c r="K3889" s="81"/>
      <c r="L3889" s="81"/>
      <c r="M3889" s="81"/>
    </row>
    <row r="3890" spans="7:13">
      <c r="G3890" s="81" t="s">
        <v>4009</v>
      </c>
      <c r="H3890" s="81"/>
      <c r="I3890" s="81" t="s">
        <v>20229</v>
      </c>
      <c r="J3890" s="81" t="s">
        <v>24438</v>
      </c>
      <c r="K3890" s="81"/>
      <c r="L3890" s="81"/>
      <c r="M3890" s="100"/>
    </row>
    <row r="3891" spans="7:13">
      <c r="G3891" s="81" t="s">
        <v>4010</v>
      </c>
      <c r="H3891" s="81"/>
      <c r="I3891" s="81" t="s">
        <v>20229</v>
      </c>
      <c r="J3891" s="81" t="s">
        <v>24439</v>
      </c>
      <c r="K3891" s="81"/>
      <c r="L3891" s="81"/>
      <c r="M3891" s="100"/>
    </row>
    <row r="3892" spans="7:13">
      <c r="G3892" s="81" t="s">
        <v>4011</v>
      </c>
      <c r="H3892" s="81" t="s">
        <v>20611</v>
      </c>
      <c r="I3892" s="81" t="s">
        <v>20612</v>
      </c>
      <c r="J3892" s="100">
        <v>130893</v>
      </c>
      <c r="K3892" s="81"/>
      <c r="L3892" s="81"/>
      <c r="M3892" s="81"/>
    </row>
    <row r="3893" spans="7:13">
      <c r="G3893" s="81" t="s">
        <v>4012</v>
      </c>
      <c r="H3893" s="81" t="s">
        <v>20611</v>
      </c>
      <c r="I3893" s="81" t="s">
        <v>20612</v>
      </c>
      <c r="J3893" s="100">
        <v>130982</v>
      </c>
      <c r="K3893" s="81"/>
      <c r="L3893" s="81"/>
      <c r="M3893" s="81"/>
    </row>
    <row r="3894" spans="7:13">
      <c r="G3894" s="81" t="s">
        <v>4013</v>
      </c>
      <c r="H3894" s="81" t="s">
        <v>20611</v>
      </c>
      <c r="I3894" s="81" t="s">
        <v>20612</v>
      </c>
      <c r="J3894" s="100">
        <v>131008</v>
      </c>
      <c r="K3894" s="81"/>
      <c r="L3894" s="81"/>
      <c r="M3894" s="81"/>
    </row>
    <row r="3895" spans="7:13">
      <c r="G3895" s="81" t="s">
        <v>4014</v>
      </c>
      <c r="H3895" s="81" t="s">
        <v>20611</v>
      </c>
      <c r="I3895" s="81" t="s">
        <v>20612</v>
      </c>
      <c r="J3895" s="100">
        <v>131245</v>
      </c>
      <c r="K3895" s="81"/>
      <c r="L3895" s="81"/>
      <c r="M3895" s="81"/>
    </row>
    <row r="3896" spans="7:13">
      <c r="G3896" s="81" t="s">
        <v>4015</v>
      </c>
      <c r="H3896" s="81" t="s">
        <v>20611</v>
      </c>
      <c r="I3896" s="81" t="s">
        <v>20612</v>
      </c>
      <c r="J3896" s="100">
        <v>131377</v>
      </c>
      <c r="K3896" s="81"/>
      <c r="L3896" s="81"/>
      <c r="M3896" s="81"/>
    </row>
    <row r="3897" spans="7:13">
      <c r="G3897" s="81" t="s">
        <v>4016</v>
      </c>
      <c r="H3897" s="81" t="s">
        <v>20611</v>
      </c>
      <c r="I3897" s="81" t="s">
        <v>20612</v>
      </c>
      <c r="J3897" s="100">
        <v>131463</v>
      </c>
      <c r="K3897" s="81"/>
      <c r="L3897" s="81"/>
      <c r="M3897" s="81"/>
    </row>
    <row r="3898" spans="7:13">
      <c r="G3898" s="81" t="s">
        <v>4017</v>
      </c>
      <c r="H3898" s="81" t="s">
        <v>20611</v>
      </c>
      <c r="I3898" s="81" t="s">
        <v>20612</v>
      </c>
      <c r="J3898" s="100">
        <v>131504</v>
      </c>
      <c r="K3898" s="81"/>
      <c r="L3898" s="81"/>
      <c r="M3898" s="81"/>
    </row>
    <row r="3899" spans="7:13">
      <c r="G3899" s="81" t="s">
        <v>4018</v>
      </c>
      <c r="H3899" s="81"/>
      <c r="I3899" s="81" t="s">
        <v>20229</v>
      </c>
      <c r="J3899" s="81" t="s">
        <v>24440</v>
      </c>
      <c r="K3899" s="81"/>
      <c r="L3899" s="81"/>
      <c r="M3899" s="100"/>
    </row>
    <row r="3900" spans="7:13">
      <c r="G3900" s="81" t="s">
        <v>4019</v>
      </c>
      <c r="H3900" s="81"/>
      <c r="I3900" s="81" t="s">
        <v>20229</v>
      </c>
      <c r="J3900" s="81" t="s">
        <v>24441</v>
      </c>
      <c r="K3900" s="81"/>
      <c r="L3900" s="81"/>
      <c r="M3900" s="100"/>
    </row>
    <row r="3901" spans="7:13">
      <c r="G3901" s="81" t="s">
        <v>4020</v>
      </c>
      <c r="H3901" s="81"/>
      <c r="I3901" s="81" t="s">
        <v>20229</v>
      </c>
      <c r="J3901" s="81" t="s">
        <v>24442</v>
      </c>
      <c r="K3901" s="81"/>
      <c r="L3901" s="81"/>
      <c r="M3901" s="100"/>
    </row>
    <row r="3902" spans="7:13">
      <c r="G3902" s="81" t="s">
        <v>4021</v>
      </c>
      <c r="H3902" s="81"/>
      <c r="I3902" s="81" t="s">
        <v>20229</v>
      </c>
      <c r="J3902" s="81" t="s">
        <v>24443</v>
      </c>
      <c r="K3902" s="81"/>
      <c r="L3902" s="81"/>
      <c r="M3902" s="100"/>
    </row>
    <row r="3903" spans="7:13">
      <c r="G3903" s="81" t="s">
        <v>4022</v>
      </c>
      <c r="H3903" s="81" t="s">
        <v>20611</v>
      </c>
      <c r="I3903" s="81" t="s">
        <v>20612</v>
      </c>
      <c r="J3903" s="100">
        <v>131768</v>
      </c>
      <c r="K3903" s="81"/>
      <c r="L3903" s="81"/>
      <c r="M3903" s="81"/>
    </row>
    <row r="3904" spans="7:13">
      <c r="G3904" s="81" t="s">
        <v>4023</v>
      </c>
      <c r="H3904" s="81"/>
      <c r="I3904" s="81" t="s">
        <v>20229</v>
      </c>
      <c r="J3904" s="81" t="s">
        <v>24444</v>
      </c>
      <c r="K3904" s="81"/>
      <c r="L3904" s="81"/>
      <c r="M3904" s="100"/>
    </row>
    <row r="3905" spans="7:13">
      <c r="G3905" s="81" t="s">
        <v>4024</v>
      </c>
      <c r="H3905" s="81"/>
      <c r="I3905" s="81" t="s">
        <v>20229</v>
      </c>
      <c r="J3905" s="81" t="s">
        <v>24445</v>
      </c>
      <c r="K3905" s="81"/>
      <c r="L3905" s="81"/>
      <c r="M3905" s="100"/>
    </row>
    <row r="3906" spans="7:13">
      <c r="G3906" s="81" t="s">
        <v>4025</v>
      </c>
      <c r="H3906" s="81"/>
      <c r="I3906" s="81" t="s">
        <v>20229</v>
      </c>
      <c r="J3906" s="81" t="s">
        <v>24446</v>
      </c>
      <c r="K3906" s="81"/>
      <c r="L3906" s="81"/>
      <c r="M3906" s="100"/>
    </row>
    <row r="3907" spans="7:13">
      <c r="G3907" s="81" t="s">
        <v>4026</v>
      </c>
      <c r="H3907" s="81"/>
      <c r="I3907" s="81" t="s">
        <v>20229</v>
      </c>
      <c r="J3907" s="81" t="s">
        <v>24447</v>
      </c>
      <c r="K3907" s="81"/>
      <c r="L3907" s="81"/>
      <c r="M3907" s="100"/>
    </row>
    <row r="3908" spans="7:13">
      <c r="G3908" s="81" t="s">
        <v>4027</v>
      </c>
      <c r="H3908" s="81" t="s">
        <v>20611</v>
      </c>
      <c r="I3908" s="81" t="s">
        <v>20612</v>
      </c>
      <c r="J3908" s="100">
        <v>131890</v>
      </c>
      <c r="K3908" s="81"/>
      <c r="L3908" s="81"/>
      <c r="M3908" s="81"/>
    </row>
    <row r="3909" spans="7:13">
      <c r="G3909" s="81" t="s">
        <v>4028</v>
      </c>
      <c r="H3909" s="81"/>
      <c r="I3909" s="81" t="s">
        <v>20229</v>
      </c>
      <c r="J3909" s="81" t="s">
        <v>24448</v>
      </c>
      <c r="K3909" s="81"/>
      <c r="L3909" s="81"/>
      <c r="M3909" s="100"/>
    </row>
    <row r="3910" spans="7:13">
      <c r="G3910" s="81" t="s">
        <v>4029</v>
      </c>
      <c r="H3910" s="81" t="s">
        <v>20611</v>
      </c>
      <c r="I3910" s="81" t="s">
        <v>20612</v>
      </c>
      <c r="J3910" s="100">
        <v>132010</v>
      </c>
      <c r="K3910" s="81"/>
      <c r="L3910" s="81"/>
      <c r="M3910" s="81"/>
    </row>
    <row r="3911" spans="7:13">
      <c r="G3911" s="81" t="s">
        <v>4030</v>
      </c>
      <c r="H3911" s="81" t="s">
        <v>20611</v>
      </c>
      <c r="I3911" s="81" t="s">
        <v>20612</v>
      </c>
      <c r="J3911" s="100">
        <v>132020</v>
      </c>
      <c r="K3911" s="81"/>
      <c r="L3911" s="81"/>
      <c r="M3911" s="81"/>
    </row>
    <row r="3912" spans="7:13">
      <c r="G3912" s="81" t="s">
        <v>4031</v>
      </c>
      <c r="H3912" s="81"/>
      <c r="I3912" s="81" t="s">
        <v>20229</v>
      </c>
      <c r="J3912" s="81" t="s">
        <v>24449</v>
      </c>
      <c r="K3912" s="81"/>
      <c r="L3912" s="81"/>
      <c r="M3912" s="100"/>
    </row>
    <row r="3913" spans="7:13">
      <c r="G3913" s="81" t="s">
        <v>4032</v>
      </c>
      <c r="H3913" s="81"/>
      <c r="I3913" s="81" t="s">
        <v>20229</v>
      </c>
      <c r="J3913" s="81" t="s">
        <v>24450</v>
      </c>
      <c r="K3913" s="81"/>
      <c r="L3913" s="81"/>
      <c r="M3913" s="100"/>
    </row>
    <row r="3914" spans="7:13">
      <c r="G3914" s="81" t="s">
        <v>4033</v>
      </c>
      <c r="H3914" s="81"/>
      <c r="I3914" s="81" t="s">
        <v>20229</v>
      </c>
      <c r="J3914" s="81" t="s">
        <v>24451</v>
      </c>
      <c r="K3914" s="81"/>
      <c r="L3914" s="81"/>
      <c r="M3914" s="100"/>
    </row>
    <row r="3915" spans="7:13">
      <c r="G3915" s="81" t="s">
        <v>4034</v>
      </c>
      <c r="H3915" s="81"/>
      <c r="I3915" s="81" t="s">
        <v>20229</v>
      </c>
      <c r="J3915" s="81" t="s">
        <v>24452</v>
      </c>
      <c r="K3915" s="81"/>
      <c r="L3915" s="81"/>
      <c r="M3915" s="100"/>
    </row>
    <row r="3916" spans="7:13">
      <c r="G3916" s="81" t="s">
        <v>4035</v>
      </c>
      <c r="H3916" s="81"/>
      <c r="I3916" s="81" t="s">
        <v>20229</v>
      </c>
      <c r="J3916" s="81" t="s">
        <v>24453</v>
      </c>
      <c r="K3916" s="81"/>
      <c r="L3916" s="81"/>
      <c r="M3916" s="100"/>
    </row>
    <row r="3917" spans="7:13">
      <c r="G3917" s="81" t="s">
        <v>4036</v>
      </c>
      <c r="H3917" s="81"/>
      <c r="I3917" s="81" t="s">
        <v>20229</v>
      </c>
      <c r="J3917" s="81" t="s">
        <v>24454</v>
      </c>
      <c r="K3917" s="81"/>
      <c r="L3917" s="81"/>
      <c r="M3917" s="100"/>
    </row>
    <row r="3918" spans="7:13">
      <c r="G3918" s="81" t="s">
        <v>4037</v>
      </c>
      <c r="H3918" s="81"/>
      <c r="I3918" s="81" t="s">
        <v>20229</v>
      </c>
      <c r="J3918" s="81" t="s">
        <v>24455</v>
      </c>
      <c r="K3918" s="81"/>
      <c r="L3918" s="81"/>
      <c r="M3918" s="100"/>
    </row>
    <row r="3919" spans="7:13">
      <c r="G3919" s="81" t="s">
        <v>4038</v>
      </c>
      <c r="H3919" s="81"/>
      <c r="I3919" s="81" t="s">
        <v>20229</v>
      </c>
      <c r="J3919" s="81" t="s">
        <v>24456</v>
      </c>
      <c r="K3919" s="81"/>
      <c r="L3919" s="81"/>
      <c r="M3919" s="100"/>
    </row>
    <row r="3920" spans="7:13">
      <c r="G3920" s="81" t="s">
        <v>4039</v>
      </c>
      <c r="H3920" s="81"/>
      <c r="I3920" s="81" t="s">
        <v>20229</v>
      </c>
      <c r="J3920" s="81" t="s">
        <v>24457</v>
      </c>
      <c r="K3920" s="81"/>
      <c r="L3920" s="81"/>
      <c r="M3920" s="100"/>
    </row>
    <row r="3921" spans="7:13">
      <c r="G3921" s="81" t="s">
        <v>4040</v>
      </c>
      <c r="H3921" s="81"/>
      <c r="I3921" s="81" t="s">
        <v>20229</v>
      </c>
      <c r="J3921" s="81" t="s">
        <v>24458</v>
      </c>
      <c r="K3921" s="81"/>
      <c r="L3921" s="81"/>
      <c r="M3921" s="100"/>
    </row>
    <row r="3922" spans="7:13">
      <c r="G3922" s="81" t="s">
        <v>4041</v>
      </c>
      <c r="H3922" s="81"/>
      <c r="I3922" s="81" t="s">
        <v>20229</v>
      </c>
      <c r="J3922" s="81" t="s">
        <v>24459</v>
      </c>
      <c r="K3922" s="81"/>
      <c r="L3922" s="81"/>
      <c r="M3922" s="100"/>
    </row>
    <row r="3923" spans="7:13">
      <c r="G3923" s="81" t="s">
        <v>4042</v>
      </c>
      <c r="H3923" s="81"/>
      <c r="I3923" s="81" t="s">
        <v>20229</v>
      </c>
      <c r="J3923" s="81" t="s">
        <v>24460</v>
      </c>
      <c r="K3923" s="81"/>
      <c r="L3923" s="81"/>
      <c r="M3923" s="100"/>
    </row>
    <row r="3924" spans="7:13">
      <c r="G3924" s="81" t="s">
        <v>4043</v>
      </c>
      <c r="H3924" s="81"/>
      <c r="I3924" s="81" t="s">
        <v>20229</v>
      </c>
      <c r="J3924" s="81" t="s">
        <v>24461</v>
      </c>
      <c r="K3924" s="81"/>
      <c r="L3924" s="81"/>
      <c r="M3924" s="100"/>
    </row>
    <row r="3925" spans="7:13">
      <c r="G3925" s="81" t="s">
        <v>4044</v>
      </c>
      <c r="H3925" s="81"/>
      <c r="I3925" s="81" t="s">
        <v>20229</v>
      </c>
      <c r="J3925" s="81" t="s">
        <v>24462</v>
      </c>
      <c r="K3925" s="81"/>
      <c r="L3925" s="81"/>
      <c r="M3925" s="100"/>
    </row>
    <row r="3926" spans="7:13">
      <c r="G3926" s="81" t="s">
        <v>4045</v>
      </c>
      <c r="H3926" s="81"/>
      <c r="I3926" s="81" t="s">
        <v>20229</v>
      </c>
      <c r="J3926" s="81" t="s">
        <v>24463</v>
      </c>
      <c r="K3926" s="81"/>
      <c r="L3926" s="81"/>
      <c r="M3926" s="100"/>
    </row>
    <row r="3927" spans="7:13">
      <c r="G3927" s="81" t="s">
        <v>4046</v>
      </c>
      <c r="H3927" s="81"/>
      <c r="I3927" s="81" t="s">
        <v>20229</v>
      </c>
      <c r="J3927" s="81" t="s">
        <v>24464</v>
      </c>
      <c r="K3927" s="81"/>
      <c r="L3927" s="81"/>
      <c r="M3927" s="100"/>
    </row>
    <row r="3928" spans="7:13">
      <c r="G3928" s="81" t="s">
        <v>4047</v>
      </c>
      <c r="H3928" s="81"/>
      <c r="I3928" s="81" t="s">
        <v>20229</v>
      </c>
      <c r="J3928" s="81" t="s">
        <v>24465</v>
      </c>
      <c r="K3928" s="81"/>
      <c r="L3928" s="81"/>
      <c r="M3928" s="100"/>
    </row>
    <row r="3929" spans="7:13">
      <c r="G3929" s="81" t="s">
        <v>4048</v>
      </c>
      <c r="H3929" s="81"/>
      <c r="I3929" s="81" t="s">
        <v>20229</v>
      </c>
      <c r="J3929" s="81" t="s">
        <v>24466</v>
      </c>
      <c r="K3929" s="81"/>
      <c r="L3929" s="81"/>
      <c r="M3929" s="100"/>
    </row>
    <row r="3930" spans="7:13">
      <c r="G3930" s="81" t="s">
        <v>4049</v>
      </c>
      <c r="H3930" s="81"/>
      <c r="I3930" s="81" t="s">
        <v>20229</v>
      </c>
      <c r="J3930" s="81" t="s">
        <v>24467</v>
      </c>
      <c r="K3930" s="81"/>
      <c r="L3930" s="81"/>
      <c r="M3930" s="100"/>
    </row>
    <row r="3931" spans="7:13">
      <c r="G3931" s="81" t="s">
        <v>4050</v>
      </c>
      <c r="H3931" s="81" t="s">
        <v>20611</v>
      </c>
      <c r="I3931" s="81" t="s">
        <v>20612</v>
      </c>
      <c r="J3931" s="100">
        <v>133006</v>
      </c>
      <c r="K3931" s="81"/>
      <c r="L3931" s="81"/>
      <c r="M3931" s="81"/>
    </row>
    <row r="3932" spans="7:13">
      <c r="G3932" s="81" t="s">
        <v>4051</v>
      </c>
      <c r="H3932" s="81"/>
      <c r="I3932" s="81" t="s">
        <v>20229</v>
      </c>
      <c r="J3932" s="81" t="s">
        <v>24468</v>
      </c>
      <c r="K3932" s="81"/>
      <c r="L3932" s="81"/>
      <c r="M3932" s="100"/>
    </row>
    <row r="3933" spans="7:13">
      <c r="G3933" s="81" t="s">
        <v>4052</v>
      </c>
      <c r="H3933" s="81"/>
      <c r="I3933" s="81" t="s">
        <v>20229</v>
      </c>
      <c r="J3933" s="81" t="s">
        <v>24469</v>
      </c>
      <c r="K3933" s="81"/>
      <c r="L3933" s="81"/>
      <c r="M3933" s="100"/>
    </row>
    <row r="3934" spans="7:13">
      <c r="G3934" s="81" t="s">
        <v>4053</v>
      </c>
      <c r="H3934" s="81" t="s">
        <v>20611</v>
      </c>
      <c r="I3934" s="81" t="s">
        <v>20612</v>
      </c>
      <c r="J3934" s="100">
        <v>133060</v>
      </c>
      <c r="K3934" s="81"/>
      <c r="L3934" s="81"/>
      <c r="M3934" s="81"/>
    </row>
    <row r="3935" spans="7:13">
      <c r="G3935" s="81" t="s">
        <v>4054</v>
      </c>
      <c r="H3935" s="81" t="s">
        <v>20611</v>
      </c>
      <c r="I3935" s="81" t="s">
        <v>20612</v>
      </c>
      <c r="J3935" s="100">
        <v>133582</v>
      </c>
      <c r="K3935" s="81"/>
      <c r="L3935" s="81"/>
      <c r="M3935" s="81"/>
    </row>
    <row r="3936" spans="7:13">
      <c r="G3936" s="81" t="s">
        <v>4055</v>
      </c>
      <c r="H3936" s="81" t="s">
        <v>20611</v>
      </c>
      <c r="I3936" s="81" t="s">
        <v>20612</v>
      </c>
      <c r="J3936" s="100">
        <v>133698</v>
      </c>
      <c r="K3936" s="81"/>
      <c r="L3936" s="81"/>
      <c r="M3936" s="81"/>
    </row>
    <row r="3937" spans="7:13">
      <c r="G3937" s="81" t="s">
        <v>4056</v>
      </c>
      <c r="H3937" s="81" t="s">
        <v>20611</v>
      </c>
      <c r="I3937" s="81" t="s">
        <v>20612</v>
      </c>
      <c r="J3937" s="100">
        <v>134198</v>
      </c>
      <c r="K3937" s="81"/>
      <c r="L3937" s="81"/>
      <c r="M3937" s="81"/>
    </row>
    <row r="3938" spans="7:13">
      <c r="G3938" s="81" t="s">
        <v>4057</v>
      </c>
      <c r="H3938" s="81" t="s">
        <v>20611</v>
      </c>
      <c r="I3938" s="81" t="s">
        <v>20612</v>
      </c>
      <c r="J3938" s="100">
        <v>134236</v>
      </c>
      <c r="K3938" s="81"/>
      <c r="L3938" s="81"/>
      <c r="M3938" s="81"/>
    </row>
    <row r="3939" spans="7:13">
      <c r="G3939" s="81" t="s">
        <v>4058</v>
      </c>
      <c r="H3939" s="81" t="s">
        <v>20611</v>
      </c>
      <c r="I3939" s="81" t="s">
        <v>20612</v>
      </c>
      <c r="J3939" s="100">
        <v>134618</v>
      </c>
      <c r="K3939" s="81"/>
      <c r="L3939" s="81"/>
      <c r="M3939" s="81"/>
    </row>
    <row r="3940" spans="7:13">
      <c r="G3940" s="81" t="s">
        <v>4059</v>
      </c>
      <c r="H3940" s="81" t="s">
        <v>20611</v>
      </c>
      <c r="I3940" s="81" t="s">
        <v>20612</v>
      </c>
      <c r="J3940" s="100">
        <v>134627</v>
      </c>
      <c r="K3940" s="81"/>
      <c r="L3940" s="81"/>
      <c r="M3940" s="81"/>
    </row>
    <row r="3941" spans="7:13">
      <c r="G3941" s="81" t="s">
        <v>4060</v>
      </c>
      <c r="H3941" s="81" t="s">
        <v>20611</v>
      </c>
      <c r="I3941" s="81" t="s">
        <v>20612</v>
      </c>
      <c r="J3941" s="100">
        <v>134848</v>
      </c>
      <c r="K3941" s="81"/>
      <c r="L3941" s="81"/>
      <c r="M3941" s="81"/>
    </row>
    <row r="3942" spans="7:13">
      <c r="G3942" s="81" t="s">
        <v>4061</v>
      </c>
      <c r="H3942" s="81" t="s">
        <v>20611</v>
      </c>
      <c r="I3942" s="81" t="s">
        <v>20612</v>
      </c>
      <c r="J3942" s="100">
        <v>134880</v>
      </c>
      <c r="K3942" s="81"/>
      <c r="L3942" s="81"/>
      <c r="M3942" s="81"/>
    </row>
    <row r="3943" spans="7:13">
      <c r="G3943" s="81" t="s">
        <v>4062</v>
      </c>
      <c r="H3943" s="81" t="s">
        <v>20611</v>
      </c>
      <c r="I3943" s="81" t="s">
        <v>20612</v>
      </c>
      <c r="J3943" s="100">
        <v>134959</v>
      </c>
      <c r="K3943" s="81"/>
      <c r="L3943" s="81"/>
      <c r="M3943" s="81"/>
    </row>
    <row r="3944" spans="7:13">
      <c r="G3944" s="81" t="s">
        <v>4063</v>
      </c>
      <c r="H3944" s="81" t="s">
        <v>20611</v>
      </c>
      <c r="I3944" s="81" t="s">
        <v>20612</v>
      </c>
      <c r="J3944" s="100">
        <v>135011</v>
      </c>
      <c r="K3944" s="81"/>
      <c r="L3944" s="81"/>
      <c r="M3944" s="81"/>
    </row>
    <row r="3945" spans="7:13">
      <c r="G3945" s="81" t="s">
        <v>4064</v>
      </c>
      <c r="H3945" s="81" t="s">
        <v>20611</v>
      </c>
      <c r="I3945" s="81" t="s">
        <v>20612</v>
      </c>
      <c r="J3945" s="100">
        <v>135064</v>
      </c>
      <c r="K3945" s="81"/>
      <c r="L3945" s="81"/>
      <c r="M3945" s="81"/>
    </row>
    <row r="3946" spans="7:13">
      <c r="G3946" s="81" t="s">
        <v>4065</v>
      </c>
      <c r="H3946" s="81" t="s">
        <v>20611</v>
      </c>
      <c r="I3946" s="81" t="s">
        <v>20612</v>
      </c>
      <c r="J3946" s="100">
        <v>135135</v>
      </c>
      <c r="K3946" s="81"/>
      <c r="L3946" s="81"/>
      <c r="M3946" s="81"/>
    </row>
    <row r="3947" spans="7:13">
      <c r="G3947" s="81" t="s">
        <v>4066</v>
      </c>
      <c r="H3947" s="81" t="s">
        <v>20611</v>
      </c>
      <c r="I3947" s="81" t="s">
        <v>20612</v>
      </c>
      <c r="J3947" s="100">
        <v>135143</v>
      </c>
      <c r="K3947" s="81"/>
      <c r="L3947" s="81"/>
      <c r="M3947" s="81"/>
    </row>
    <row r="3948" spans="7:13">
      <c r="G3948" s="81" t="s">
        <v>4067</v>
      </c>
      <c r="H3948" s="81" t="s">
        <v>20611</v>
      </c>
      <c r="I3948" s="81" t="s">
        <v>20612</v>
      </c>
      <c r="J3948" s="100">
        <v>135470</v>
      </c>
      <c r="K3948" s="81"/>
      <c r="L3948" s="81"/>
      <c r="M3948" s="81"/>
    </row>
    <row r="3949" spans="7:13">
      <c r="G3949" s="81" t="s">
        <v>4068</v>
      </c>
      <c r="H3949" s="81" t="s">
        <v>20611</v>
      </c>
      <c r="I3949" s="81" t="s">
        <v>20612</v>
      </c>
      <c r="J3949" s="100">
        <v>135534</v>
      </c>
      <c r="K3949" s="81"/>
      <c r="L3949" s="81"/>
      <c r="M3949" s="81"/>
    </row>
    <row r="3950" spans="7:13">
      <c r="G3950" s="81" t="s">
        <v>4069</v>
      </c>
      <c r="H3950" s="81" t="s">
        <v>20611</v>
      </c>
      <c r="I3950" s="81" t="s">
        <v>20612</v>
      </c>
      <c r="J3950" s="100">
        <v>135798</v>
      </c>
      <c r="K3950" s="81"/>
      <c r="L3950" s="81"/>
      <c r="M3950" s="81"/>
    </row>
    <row r="3951" spans="7:13">
      <c r="G3951" s="81" t="s">
        <v>4070</v>
      </c>
      <c r="H3951" s="81" t="s">
        <v>20611</v>
      </c>
      <c r="I3951" s="81" t="s">
        <v>20612</v>
      </c>
      <c r="J3951" s="100">
        <v>136020</v>
      </c>
      <c r="K3951" s="81"/>
      <c r="L3951" s="81"/>
      <c r="M3951" s="81"/>
    </row>
    <row r="3952" spans="7:13">
      <c r="G3952" s="81" t="s">
        <v>4071</v>
      </c>
      <c r="H3952" s="81"/>
      <c r="I3952" s="81" t="s">
        <v>20229</v>
      </c>
      <c r="J3952" s="81" t="s">
        <v>24470</v>
      </c>
      <c r="K3952" s="81"/>
      <c r="L3952" s="81"/>
      <c r="M3952" s="100"/>
    </row>
    <row r="3953" spans="7:13">
      <c r="G3953" s="81" t="s">
        <v>4072</v>
      </c>
      <c r="H3953" s="81" t="s">
        <v>20611</v>
      </c>
      <c r="I3953" s="81" t="s">
        <v>20612</v>
      </c>
      <c r="J3953" s="100">
        <v>136182</v>
      </c>
      <c r="K3953" s="81"/>
      <c r="L3953" s="81"/>
      <c r="M3953" s="81"/>
    </row>
    <row r="3954" spans="7:13">
      <c r="G3954" s="81" t="s">
        <v>4073</v>
      </c>
      <c r="H3954" s="81" t="s">
        <v>20611</v>
      </c>
      <c r="I3954" s="81" t="s">
        <v>20612</v>
      </c>
      <c r="J3954" s="100">
        <v>136441</v>
      </c>
      <c r="K3954" s="81"/>
      <c r="L3954" s="81"/>
      <c r="M3954" s="81"/>
    </row>
    <row r="3955" spans="7:13">
      <c r="G3955" s="81" t="s">
        <v>4074</v>
      </c>
      <c r="H3955" s="81" t="s">
        <v>20611</v>
      </c>
      <c r="I3955" s="81" t="s">
        <v>20612</v>
      </c>
      <c r="J3955" s="100">
        <v>136551</v>
      </c>
      <c r="K3955" s="81"/>
      <c r="L3955" s="81"/>
      <c r="M3955" s="81"/>
    </row>
    <row r="3956" spans="7:13">
      <c r="G3956" s="81" t="s">
        <v>4075</v>
      </c>
      <c r="H3956" s="81" t="s">
        <v>20611</v>
      </c>
      <c r="I3956" s="81" t="s">
        <v>20612</v>
      </c>
      <c r="J3956" s="100">
        <v>136875</v>
      </c>
      <c r="K3956" s="81"/>
      <c r="L3956" s="81"/>
      <c r="M3956" s="81"/>
    </row>
    <row r="3957" spans="7:13">
      <c r="G3957" s="81" t="s">
        <v>4076</v>
      </c>
      <c r="H3957" s="81" t="s">
        <v>20611</v>
      </c>
      <c r="I3957" s="81" t="s">
        <v>20612</v>
      </c>
      <c r="J3957" s="100">
        <v>136883</v>
      </c>
      <c r="K3957" s="81"/>
      <c r="L3957" s="81"/>
      <c r="M3957" s="81"/>
    </row>
    <row r="3958" spans="7:13">
      <c r="G3958" s="81" t="s">
        <v>4077</v>
      </c>
      <c r="H3958" s="81" t="s">
        <v>20611</v>
      </c>
      <c r="I3958" s="81" t="s">
        <v>20612</v>
      </c>
      <c r="J3958" s="100">
        <v>136891</v>
      </c>
      <c r="K3958" s="81"/>
      <c r="L3958" s="81"/>
      <c r="M3958" s="81"/>
    </row>
    <row r="3959" spans="7:13">
      <c r="G3959" s="81" t="s">
        <v>4078</v>
      </c>
      <c r="H3959" s="81" t="s">
        <v>20611</v>
      </c>
      <c r="I3959" s="81" t="s">
        <v>20612</v>
      </c>
      <c r="J3959" s="100">
        <v>136964</v>
      </c>
      <c r="K3959" s="81"/>
      <c r="L3959" s="81"/>
      <c r="M3959" s="81"/>
    </row>
    <row r="3960" spans="7:13">
      <c r="G3960" s="81" t="s">
        <v>4079</v>
      </c>
      <c r="H3960" s="81" t="s">
        <v>20611</v>
      </c>
      <c r="I3960" s="81" t="s">
        <v>20612</v>
      </c>
      <c r="J3960" s="100">
        <v>137030</v>
      </c>
      <c r="K3960" s="81"/>
      <c r="L3960" s="81"/>
      <c r="M3960" s="81"/>
    </row>
    <row r="3961" spans="7:13">
      <c r="G3961" s="81" t="s">
        <v>4080</v>
      </c>
      <c r="H3961" s="81" t="s">
        <v>20611</v>
      </c>
      <c r="I3961" s="81" t="s">
        <v>20612</v>
      </c>
      <c r="J3961" s="100">
        <v>137090</v>
      </c>
      <c r="K3961" s="81"/>
      <c r="L3961" s="81"/>
      <c r="M3961" s="81"/>
    </row>
    <row r="3962" spans="7:13">
      <c r="G3962" s="81" t="s">
        <v>4081</v>
      </c>
      <c r="H3962" s="81" t="s">
        <v>20611</v>
      </c>
      <c r="I3962" s="81" t="s">
        <v>20612</v>
      </c>
      <c r="J3962" s="100">
        <v>137743</v>
      </c>
      <c r="K3962" s="81"/>
      <c r="L3962" s="81"/>
      <c r="M3962" s="81"/>
    </row>
    <row r="3963" spans="7:13">
      <c r="G3963" s="81" t="s">
        <v>4082</v>
      </c>
      <c r="H3963" s="81" t="s">
        <v>20611</v>
      </c>
      <c r="I3963" s="81" t="s">
        <v>20612</v>
      </c>
      <c r="J3963" s="100">
        <v>137967</v>
      </c>
      <c r="K3963" s="81"/>
      <c r="L3963" s="81"/>
      <c r="M3963" s="81"/>
    </row>
    <row r="3964" spans="7:13">
      <c r="G3964" s="81" t="s">
        <v>4083</v>
      </c>
      <c r="H3964" s="81"/>
      <c r="I3964" s="81" t="s">
        <v>20229</v>
      </c>
      <c r="J3964" s="81" t="s">
        <v>24471</v>
      </c>
      <c r="K3964" s="81"/>
      <c r="L3964" s="81"/>
      <c r="M3964" s="100"/>
    </row>
    <row r="3965" spans="7:13">
      <c r="G3965" s="81" t="s">
        <v>4084</v>
      </c>
      <c r="H3965" s="81"/>
      <c r="I3965" s="81" t="s">
        <v>20229</v>
      </c>
      <c r="J3965" s="81" t="s">
        <v>24472</v>
      </c>
      <c r="K3965" s="81"/>
      <c r="L3965" s="81"/>
      <c r="M3965" s="100"/>
    </row>
    <row r="3966" spans="7:13">
      <c r="G3966" s="81" t="s">
        <v>4085</v>
      </c>
      <c r="H3966" s="81"/>
      <c r="I3966" s="81" t="s">
        <v>20229</v>
      </c>
      <c r="J3966" s="81" t="s">
        <v>24473</v>
      </c>
      <c r="K3966" s="81"/>
      <c r="L3966" s="81"/>
      <c r="M3966" s="100"/>
    </row>
    <row r="3967" spans="7:13">
      <c r="G3967" s="81" t="s">
        <v>4086</v>
      </c>
      <c r="H3967" s="81"/>
      <c r="I3967" s="81" t="s">
        <v>20229</v>
      </c>
      <c r="J3967" s="81" t="s">
        <v>24474</v>
      </c>
      <c r="K3967" s="81"/>
      <c r="L3967" s="81"/>
      <c r="M3967" s="100"/>
    </row>
    <row r="3968" spans="7:13">
      <c r="G3968" s="81" t="s">
        <v>4087</v>
      </c>
      <c r="H3968" s="81"/>
      <c r="I3968" s="81" t="s">
        <v>20229</v>
      </c>
      <c r="J3968" s="81" t="s">
        <v>24475</v>
      </c>
      <c r="K3968" s="81"/>
      <c r="L3968" s="81"/>
      <c r="M3968" s="100"/>
    </row>
    <row r="3969" spans="7:13">
      <c r="G3969" s="81" t="s">
        <v>4088</v>
      </c>
      <c r="H3969" s="81"/>
      <c r="I3969" s="81" t="s">
        <v>20229</v>
      </c>
      <c r="J3969" s="81" t="s">
        <v>24476</v>
      </c>
      <c r="K3969" s="81"/>
      <c r="L3969" s="81"/>
      <c r="M3969" s="100"/>
    </row>
    <row r="3970" spans="7:13">
      <c r="G3970" s="81" t="s">
        <v>4089</v>
      </c>
      <c r="H3970" s="81"/>
      <c r="I3970" s="81" t="s">
        <v>20229</v>
      </c>
      <c r="J3970" s="81" t="s">
        <v>24477</v>
      </c>
      <c r="K3970" s="81"/>
      <c r="L3970" s="81"/>
      <c r="M3970" s="100"/>
    </row>
    <row r="3971" spans="7:13">
      <c r="G3971" s="81" t="s">
        <v>4090</v>
      </c>
      <c r="H3971" s="81"/>
      <c r="I3971" s="81" t="s">
        <v>20229</v>
      </c>
      <c r="J3971" s="81" t="s">
        <v>24478</v>
      </c>
      <c r="K3971" s="81"/>
      <c r="L3971" s="81"/>
      <c r="M3971" s="100"/>
    </row>
    <row r="3972" spans="7:13">
      <c r="G3972" s="81" t="s">
        <v>4091</v>
      </c>
      <c r="H3972" s="81"/>
      <c r="I3972" s="81" t="s">
        <v>20229</v>
      </c>
      <c r="J3972" s="81" t="s">
        <v>24479</v>
      </c>
      <c r="K3972" s="81"/>
      <c r="L3972" s="81"/>
      <c r="M3972" s="100"/>
    </row>
    <row r="3973" spans="7:13">
      <c r="G3973" s="81" t="s">
        <v>4092</v>
      </c>
      <c r="H3973" s="81"/>
      <c r="I3973" s="81" t="s">
        <v>20229</v>
      </c>
      <c r="J3973" s="81" t="s">
        <v>24480</v>
      </c>
      <c r="K3973" s="81"/>
      <c r="L3973" s="81"/>
      <c r="M3973" s="100"/>
    </row>
    <row r="3974" spans="7:13">
      <c r="G3974" s="81" t="s">
        <v>4093</v>
      </c>
      <c r="H3974" s="81"/>
      <c r="I3974" s="81" t="s">
        <v>20229</v>
      </c>
      <c r="J3974" s="81" t="s">
        <v>24481</v>
      </c>
      <c r="K3974" s="81"/>
      <c r="L3974" s="81"/>
      <c r="M3974" s="100"/>
    </row>
    <row r="3975" spans="7:13">
      <c r="G3975" s="81" t="s">
        <v>4094</v>
      </c>
      <c r="H3975" s="81"/>
      <c r="I3975" s="81" t="s">
        <v>20229</v>
      </c>
      <c r="J3975" s="81" t="s">
        <v>24482</v>
      </c>
      <c r="K3975" s="81"/>
      <c r="L3975" s="81"/>
      <c r="M3975" s="100"/>
    </row>
    <row r="3976" spans="7:13">
      <c r="G3976" s="81" t="s">
        <v>4095</v>
      </c>
      <c r="H3976" s="81"/>
      <c r="I3976" s="81" t="s">
        <v>20229</v>
      </c>
      <c r="J3976" s="81" t="s">
        <v>24483</v>
      </c>
      <c r="K3976" s="81"/>
      <c r="L3976" s="81"/>
      <c r="M3976" s="100"/>
    </row>
    <row r="3977" spans="7:13">
      <c r="G3977" s="81" t="s">
        <v>4096</v>
      </c>
      <c r="H3977" s="81" t="s">
        <v>20611</v>
      </c>
      <c r="I3977" s="81" t="s">
        <v>20612</v>
      </c>
      <c r="J3977" s="100">
        <v>138681</v>
      </c>
      <c r="K3977" s="81"/>
      <c r="L3977" s="81"/>
      <c r="M3977" s="81"/>
    </row>
    <row r="3978" spans="7:13">
      <c r="G3978" s="81" t="s">
        <v>4097</v>
      </c>
      <c r="H3978" s="81"/>
      <c r="I3978" s="81" t="s">
        <v>20229</v>
      </c>
      <c r="J3978" s="81" t="s">
        <v>24484</v>
      </c>
      <c r="K3978" s="81"/>
      <c r="L3978" s="81"/>
      <c r="M3978" s="100"/>
    </row>
    <row r="3979" spans="7:13">
      <c r="G3979" s="81" t="s">
        <v>4098</v>
      </c>
      <c r="H3979" s="81"/>
      <c r="I3979" s="81" t="s">
        <v>20229</v>
      </c>
      <c r="J3979" s="81" t="s">
        <v>24485</v>
      </c>
      <c r="K3979" s="81"/>
      <c r="L3979" s="81"/>
      <c r="M3979" s="100"/>
    </row>
    <row r="3980" spans="7:13">
      <c r="G3980" s="81" t="s">
        <v>4099</v>
      </c>
      <c r="H3980" s="81"/>
      <c r="I3980" s="81" t="s">
        <v>20229</v>
      </c>
      <c r="J3980" s="81" t="s">
        <v>24486</v>
      </c>
      <c r="K3980" s="81"/>
      <c r="L3980" s="81"/>
      <c r="M3980" s="100"/>
    </row>
    <row r="3981" spans="7:13">
      <c r="G3981" s="81" t="s">
        <v>4100</v>
      </c>
      <c r="H3981" s="81" t="s">
        <v>20611</v>
      </c>
      <c r="I3981" s="81" t="s">
        <v>20612</v>
      </c>
      <c r="J3981" s="100">
        <v>138720</v>
      </c>
      <c r="K3981" s="81"/>
      <c r="L3981" s="81"/>
      <c r="M3981" s="81"/>
    </row>
    <row r="3982" spans="7:13">
      <c r="G3982" s="81" t="s">
        <v>4101</v>
      </c>
      <c r="H3982" s="81" t="s">
        <v>20611</v>
      </c>
      <c r="I3982" s="81" t="s">
        <v>20612</v>
      </c>
      <c r="J3982" s="100">
        <v>138975</v>
      </c>
      <c r="K3982" s="81"/>
      <c r="L3982" s="81"/>
      <c r="M3982" s="81"/>
    </row>
    <row r="3983" spans="7:13">
      <c r="G3983" s="81" t="s">
        <v>4102</v>
      </c>
      <c r="H3983" s="81" t="s">
        <v>20611</v>
      </c>
      <c r="I3983" s="81" t="s">
        <v>20612</v>
      </c>
      <c r="J3983" s="100">
        <v>138990</v>
      </c>
      <c r="K3983" s="81"/>
      <c r="L3983" s="81"/>
      <c r="M3983" s="81"/>
    </row>
    <row r="3984" spans="7:13">
      <c r="G3984" s="81" t="s">
        <v>4103</v>
      </c>
      <c r="H3984" s="81" t="s">
        <v>20611</v>
      </c>
      <c r="I3984" s="81" t="s">
        <v>20612</v>
      </c>
      <c r="J3984" s="100">
        <v>139041</v>
      </c>
      <c r="K3984" s="81"/>
      <c r="L3984" s="81"/>
      <c r="M3984" s="81"/>
    </row>
    <row r="3985" spans="7:13">
      <c r="G3985" s="81" t="s">
        <v>4104</v>
      </c>
      <c r="H3985" s="81" t="s">
        <v>20611</v>
      </c>
      <c r="I3985" s="81" t="s">
        <v>20612</v>
      </c>
      <c r="J3985" s="100">
        <v>139173</v>
      </c>
      <c r="K3985" s="81"/>
      <c r="L3985" s="81"/>
      <c r="M3985" s="81"/>
    </row>
    <row r="3986" spans="7:13">
      <c r="G3986" s="81" t="s">
        <v>4105</v>
      </c>
      <c r="H3986" s="81" t="s">
        <v>20611</v>
      </c>
      <c r="I3986" s="81" t="s">
        <v>20612</v>
      </c>
      <c r="J3986" s="100">
        <v>139343</v>
      </c>
      <c r="K3986" s="81"/>
      <c r="L3986" s="81"/>
      <c r="M3986" s="81"/>
    </row>
    <row r="3987" spans="7:13">
      <c r="G3987" s="81" t="s">
        <v>4106</v>
      </c>
      <c r="H3987" s="81" t="s">
        <v>20611</v>
      </c>
      <c r="I3987" s="81" t="s">
        <v>20612</v>
      </c>
      <c r="J3987" s="100">
        <v>139432</v>
      </c>
      <c r="K3987" s="81"/>
      <c r="L3987" s="81"/>
      <c r="M3987" s="81"/>
    </row>
    <row r="3988" spans="7:13">
      <c r="G3988" s="81" t="s">
        <v>4107</v>
      </c>
      <c r="H3988" s="81" t="s">
        <v>20611</v>
      </c>
      <c r="I3988" s="81" t="s">
        <v>20612</v>
      </c>
      <c r="J3988" s="100">
        <v>139823</v>
      </c>
      <c r="K3988" s="81"/>
      <c r="L3988" s="81"/>
      <c r="M3988" s="81"/>
    </row>
    <row r="3989" spans="7:13">
      <c r="G3989" s="81" t="s">
        <v>4108</v>
      </c>
      <c r="H3989" s="81" t="s">
        <v>20611</v>
      </c>
      <c r="I3989" s="81" t="s">
        <v>20612</v>
      </c>
      <c r="J3989" s="100">
        <v>139955</v>
      </c>
      <c r="K3989" s="81"/>
      <c r="L3989" s="81"/>
      <c r="M3989" s="81"/>
    </row>
    <row r="3990" spans="7:13">
      <c r="G3990" s="81" t="s">
        <v>4109</v>
      </c>
      <c r="H3990" s="81" t="s">
        <v>20611</v>
      </c>
      <c r="I3990" s="81" t="s">
        <v>20612</v>
      </c>
      <c r="J3990" s="100">
        <v>140210</v>
      </c>
      <c r="K3990" s="81"/>
      <c r="L3990" s="81"/>
      <c r="M3990" s="81"/>
    </row>
    <row r="3991" spans="7:13">
      <c r="G3991" s="81" t="s">
        <v>4110</v>
      </c>
      <c r="H3991" s="81"/>
      <c r="I3991" s="81" t="s">
        <v>20229</v>
      </c>
      <c r="J3991" s="81" t="s">
        <v>24487</v>
      </c>
      <c r="K3991" s="81"/>
      <c r="L3991" s="81"/>
      <c r="M3991" s="100"/>
    </row>
    <row r="3992" spans="7:13">
      <c r="G3992" s="81" t="s">
        <v>4111</v>
      </c>
      <c r="H3992" s="81"/>
      <c r="I3992" s="81" t="s">
        <v>20229</v>
      </c>
      <c r="J3992" s="81" t="s">
        <v>24488</v>
      </c>
      <c r="K3992" s="81"/>
      <c r="L3992" s="81"/>
      <c r="M3992" s="100"/>
    </row>
    <row r="3993" spans="7:13">
      <c r="G3993" s="81" t="s">
        <v>4112</v>
      </c>
      <c r="H3993" s="81"/>
      <c r="I3993" s="81" t="s">
        <v>20229</v>
      </c>
      <c r="J3993" s="81" t="s">
        <v>24489</v>
      </c>
      <c r="K3993" s="81"/>
      <c r="L3993" s="81"/>
      <c r="M3993" s="100"/>
    </row>
    <row r="3994" spans="7:13">
      <c r="G3994" s="81" t="s">
        <v>4113</v>
      </c>
      <c r="H3994" s="81"/>
      <c r="I3994" s="81" t="s">
        <v>20229</v>
      </c>
      <c r="J3994" s="81" t="s">
        <v>24490</v>
      </c>
      <c r="K3994" s="81"/>
      <c r="L3994" s="81"/>
      <c r="M3994" s="100"/>
    </row>
    <row r="3995" spans="7:13">
      <c r="G3995" s="81" t="s">
        <v>4114</v>
      </c>
      <c r="H3995" s="81"/>
      <c r="I3995" s="81" t="s">
        <v>20229</v>
      </c>
      <c r="J3995" s="81" t="s">
        <v>24491</v>
      </c>
      <c r="K3995" s="81"/>
      <c r="L3995" s="81"/>
      <c r="M3995" s="100"/>
    </row>
    <row r="3996" spans="7:13">
      <c r="G3996" s="81" t="s">
        <v>4115</v>
      </c>
      <c r="H3996" s="81"/>
      <c r="I3996" s="81" t="s">
        <v>20229</v>
      </c>
      <c r="J3996" s="81" t="s">
        <v>24492</v>
      </c>
      <c r="K3996" s="81"/>
      <c r="L3996" s="81"/>
      <c r="M3996" s="100"/>
    </row>
    <row r="3997" spans="7:13">
      <c r="G3997" s="81" t="s">
        <v>4116</v>
      </c>
      <c r="H3997" s="81"/>
      <c r="I3997" s="81" t="s">
        <v>20229</v>
      </c>
      <c r="J3997" s="81" t="s">
        <v>24493</v>
      </c>
      <c r="K3997" s="81"/>
      <c r="L3997" s="81"/>
      <c r="M3997" s="100"/>
    </row>
    <row r="3998" spans="7:13">
      <c r="G3998" s="81" t="s">
        <v>4117</v>
      </c>
      <c r="H3998" s="81"/>
      <c r="I3998" s="81" t="s">
        <v>20229</v>
      </c>
      <c r="J3998" s="81" t="s">
        <v>24494</v>
      </c>
      <c r="K3998" s="81"/>
      <c r="L3998" s="81"/>
      <c r="M3998" s="100"/>
    </row>
    <row r="3999" spans="7:13">
      <c r="G3999" s="81" t="s">
        <v>4118</v>
      </c>
      <c r="H3999" s="81"/>
      <c r="I3999" s="81" t="s">
        <v>20229</v>
      </c>
      <c r="J3999" s="81" t="s">
        <v>24495</v>
      </c>
      <c r="K3999" s="81"/>
      <c r="L3999" s="81"/>
      <c r="M3999" s="100"/>
    </row>
    <row r="4000" spans="7:13">
      <c r="G4000" s="81" t="s">
        <v>4119</v>
      </c>
      <c r="H4000" s="81" t="s">
        <v>20611</v>
      </c>
      <c r="I4000" s="81" t="s">
        <v>20612</v>
      </c>
      <c r="J4000" s="100">
        <v>140783</v>
      </c>
      <c r="K4000" s="81"/>
      <c r="L4000" s="81"/>
      <c r="M4000" s="81"/>
    </row>
    <row r="4001" spans="7:13">
      <c r="G4001" s="81" t="s">
        <v>4120</v>
      </c>
      <c r="H4001" s="81"/>
      <c r="I4001" s="81" t="s">
        <v>20229</v>
      </c>
      <c r="J4001" s="81" t="s">
        <v>24496</v>
      </c>
      <c r="K4001" s="81"/>
      <c r="L4001" s="81"/>
      <c r="M4001" s="100"/>
    </row>
    <row r="4002" spans="7:13">
      <c r="G4002" s="81" t="s">
        <v>4121</v>
      </c>
      <c r="H4002" s="81"/>
      <c r="I4002" s="81" t="s">
        <v>20229</v>
      </c>
      <c r="J4002" s="81" t="s">
        <v>24497</v>
      </c>
      <c r="K4002" s="81"/>
      <c r="L4002" s="81"/>
      <c r="M4002" s="100"/>
    </row>
    <row r="4003" spans="7:13">
      <c r="G4003" s="81" t="s">
        <v>4122</v>
      </c>
      <c r="H4003" s="81" t="s">
        <v>20611</v>
      </c>
      <c r="I4003" s="81" t="s">
        <v>20612</v>
      </c>
      <c r="J4003" s="100">
        <v>140864</v>
      </c>
      <c r="K4003" s="81"/>
      <c r="L4003" s="81"/>
      <c r="M4003" s="81"/>
    </row>
    <row r="4004" spans="7:13">
      <c r="G4004" s="81" t="s">
        <v>4123</v>
      </c>
      <c r="H4004" s="81"/>
      <c r="I4004" s="81" t="s">
        <v>20229</v>
      </c>
      <c r="J4004" s="81" t="s">
        <v>24498</v>
      </c>
      <c r="K4004" s="81"/>
      <c r="L4004" s="81"/>
      <c r="M4004" s="100"/>
    </row>
    <row r="4005" spans="7:13">
      <c r="G4005" s="81" t="s">
        <v>4124</v>
      </c>
      <c r="H4005" s="81"/>
      <c r="I4005" s="81" t="s">
        <v>20229</v>
      </c>
      <c r="J4005" s="81" t="s">
        <v>24499</v>
      </c>
      <c r="K4005" s="81"/>
      <c r="L4005" s="81"/>
      <c r="M4005" s="100"/>
    </row>
    <row r="4006" spans="7:13">
      <c r="G4006" s="81" t="s">
        <v>4125</v>
      </c>
      <c r="H4006" s="81" t="s">
        <v>20611</v>
      </c>
      <c r="I4006" s="81" t="s">
        <v>20612</v>
      </c>
      <c r="J4006" s="100">
        <v>140996</v>
      </c>
      <c r="K4006" s="81"/>
      <c r="L4006" s="81"/>
      <c r="M4006" s="81"/>
    </row>
    <row r="4007" spans="7:13">
      <c r="G4007" s="81" t="s">
        <v>4126</v>
      </c>
      <c r="H4007" s="81"/>
      <c r="I4007" s="81" t="s">
        <v>20229</v>
      </c>
      <c r="J4007" s="81" t="s">
        <v>24500</v>
      </c>
      <c r="K4007" s="81"/>
      <c r="L4007" s="81"/>
      <c r="M4007" s="100"/>
    </row>
    <row r="4008" spans="7:13">
      <c r="G4008" s="81" t="s">
        <v>4127</v>
      </c>
      <c r="H4008" s="81"/>
      <c r="I4008" s="81" t="s">
        <v>20229</v>
      </c>
      <c r="J4008" s="81" t="s">
        <v>24501</v>
      </c>
      <c r="K4008" s="81"/>
      <c r="L4008" s="81"/>
      <c r="M4008" s="100"/>
    </row>
    <row r="4009" spans="7:13">
      <c r="G4009" s="81" t="s">
        <v>4128</v>
      </c>
      <c r="H4009" s="81"/>
      <c r="I4009" s="81" t="s">
        <v>20229</v>
      </c>
      <c r="J4009" s="81" t="s">
        <v>24502</v>
      </c>
      <c r="K4009" s="81"/>
      <c r="L4009" s="81"/>
      <c r="M4009" s="100"/>
    </row>
    <row r="4010" spans="7:13">
      <c r="G4010" s="81" t="s">
        <v>4129</v>
      </c>
      <c r="H4010" s="81" t="s">
        <v>20611</v>
      </c>
      <c r="I4010" s="81" t="s">
        <v>20612</v>
      </c>
      <c r="J4010" s="100">
        <v>141070</v>
      </c>
      <c r="K4010" s="81"/>
      <c r="L4010" s="81"/>
      <c r="M4010" s="81"/>
    </row>
    <row r="4011" spans="7:13">
      <c r="G4011" s="81" t="s">
        <v>4130</v>
      </c>
      <c r="H4011" s="81"/>
      <c r="I4011" s="81" t="s">
        <v>20229</v>
      </c>
      <c r="J4011" s="81" t="s">
        <v>24503</v>
      </c>
      <c r="K4011" s="81"/>
      <c r="L4011" s="81"/>
      <c r="M4011" s="100"/>
    </row>
    <row r="4012" spans="7:13">
      <c r="G4012" s="81" t="s">
        <v>4131</v>
      </c>
      <c r="H4012" s="81"/>
      <c r="I4012" s="81" t="s">
        <v>20229</v>
      </c>
      <c r="J4012" s="81" t="s">
        <v>24504</v>
      </c>
      <c r="K4012" s="81"/>
      <c r="L4012" s="81"/>
      <c r="M4012" s="100"/>
    </row>
    <row r="4013" spans="7:13">
      <c r="G4013" s="81" t="s">
        <v>4132</v>
      </c>
      <c r="H4013" s="81"/>
      <c r="I4013" s="81" t="s">
        <v>20229</v>
      </c>
      <c r="J4013" s="81" t="s">
        <v>24505</v>
      </c>
      <c r="K4013" s="81"/>
      <c r="L4013" s="81"/>
      <c r="M4013" s="100"/>
    </row>
    <row r="4014" spans="7:13">
      <c r="G4014" s="81" t="s">
        <v>4133</v>
      </c>
      <c r="H4014" s="81"/>
      <c r="I4014" s="81" t="s">
        <v>20229</v>
      </c>
      <c r="J4014" s="81" t="s">
        <v>24506</v>
      </c>
      <c r="K4014" s="81"/>
      <c r="L4014" s="81"/>
      <c r="M4014" s="100"/>
    </row>
    <row r="4015" spans="7:13">
      <c r="G4015" s="81" t="s">
        <v>4134</v>
      </c>
      <c r="H4015" s="81"/>
      <c r="I4015" s="81" t="s">
        <v>20229</v>
      </c>
      <c r="J4015" s="81" t="s">
        <v>24507</v>
      </c>
      <c r="K4015" s="81"/>
      <c r="L4015" s="81"/>
      <c r="M4015" s="100"/>
    </row>
    <row r="4016" spans="7:13">
      <c r="G4016" s="81" t="s">
        <v>4135</v>
      </c>
      <c r="H4016" s="81"/>
      <c r="I4016" s="81" t="s">
        <v>20229</v>
      </c>
      <c r="J4016" s="81" t="s">
        <v>24508</v>
      </c>
      <c r="K4016" s="81"/>
      <c r="L4016" s="81"/>
      <c r="M4016" s="100"/>
    </row>
    <row r="4017" spans="7:13">
      <c r="G4017" s="81" t="s">
        <v>4136</v>
      </c>
      <c r="H4017" s="81"/>
      <c r="I4017" s="81" t="s">
        <v>20229</v>
      </c>
      <c r="J4017" s="81" t="s">
        <v>24509</v>
      </c>
      <c r="K4017" s="81"/>
      <c r="L4017" s="81"/>
      <c r="M4017" s="100"/>
    </row>
    <row r="4018" spans="7:13">
      <c r="G4018" s="81" t="s">
        <v>4137</v>
      </c>
      <c r="H4018" s="81"/>
      <c r="I4018" s="81" t="s">
        <v>20229</v>
      </c>
      <c r="J4018" s="81" t="s">
        <v>24510</v>
      </c>
      <c r="K4018" s="81"/>
      <c r="L4018" s="81"/>
      <c r="M4018" s="100"/>
    </row>
    <row r="4019" spans="7:13">
      <c r="G4019" s="81" t="s">
        <v>4138</v>
      </c>
      <c r="H4019" s="81"/>
      <c r="I4019" s="81" t="s">
        <v>20229</v>
      </c>
      <c r="J4019" s="81" t="s">
        <v>24511</v>
      </c>
      <c r="K4019" s="81"/>
      <c r="L4019" s="81"/>
      <c r="M4019" s="100"/>
    </row>
    <row r="4020" spans="7:13">
      <c r="G4020" s="81" t="s">
        <v>4139</v>
      </c>
      <c r="H4020" s="81" t="s">
        <v>20611</v>
      </c>
      <c r="I4020" s="81" t="s">
        <v>20612</v>
      </c>
      <c r="J4020" s="100">
        <v>141380</v>
      </c>
      <c r="K4020" s="81"/>
      <c r="L4020" s="81"/>
      <c r="M4020" s="81"/>
    </row>
    <row r="4021" spans="7:13">
      <c r="G4021" s="81" t="s">
        <v>4140</v>
      </c>
      <c r="H4021" s="81" t="s">
        <v>20611</v>
      </c>
      <c r="I4021" s="81" t="s">
        <v>20612</v>
      </c>
      <c r="J4021" s="100">
        <v>141410</v>
      </c>
      <c r="K4021" s="81"/>
      <c r="L4021" s="81"/>
      <c r="M4021" s="81"/>
    </row>
    <row r="4022" spans="7:13">
      <c r="G4022" s="81" t="s">
        <v>4141</v>
      </c>
      <c r="H4022" s="81" t="s">
        <v>20611</v>
      </c>
      <c r="I4022" s="81" t="s">
        <v>20612</v>
      </c>
      <c r="J4022" s="100">
        <v>141518</v>
      </c>
      <c r="K4022" s="81"/>
      <c r="L4022" s="81"/>
      <c r="M4022" s="81"/>
    </row>
    <row r="4023" spans="7:13">
      <c r="G4023" s="81" t="s">
        <v>4142</v>
      </c>
      <c r="H4023" s="81"/>
      <c r="I4023" s="81" t="s">
        <v>20229</v>
      </c>
      <c r="J4023" s="81" t="s">
        <v>24512</v>
      </c>
      <c r="K4023" s="81"/>
      <c r="L4023" s="81"/>
      <c r="M4023" s="100"/>
    </row>
    <row r="4024" spans="7:13">
      <c r="G4024" s="81" t="s">
        <v>4143</v>
      </c>
      <c r="H4024" s="81"/>
      <c r="I4024" s="81" t="s">
        <v>20229</v>
      </c>
      <c r="J4024" s="81" t="s">
        <v>24513</v>
      </c>
      <c r="K4024" s="81"/>
      <c r="L4024" s="81"/>
      <c r="M4024" s="100"/>
    </row>
    <row r="4025" spans="7:13">
      <c r="G4025" s="81" t="s">
        <v>4144</v>
      </c>
      <c r="H4025" s="81"/>
      <c r="I4025" s="81" t="s">
        <v>20229</v>
      </c>
      <c r="J4025" s="81" t="s">
        <v>24514</v>
      </c>
      <c r="K4025" s="81"/>
      <c r="L4025" s="81"/>
      <c r="M4025" s="100"/>
    </row>
    <row r="4026" spans="7:13">
      <c r="G4026" s="81" t="s">
        <v>4145</v>
      </c>
      <c r="H4026" s="81"/>
      <c r="I4026" s="81" t="s">
        <v>20229</v>
      </c>
      <c r="J4026" s="81" t="s">
        <v>24515</v>
      </c>
      <c r="K4026" s="81"/>
      <c r="L4026" s="81"/>
      <c r="M4026" s="100"/>
    </row>
    <row r="4027" spans="7:13">
      <c r="G4027" s="81" t="s">
        <v>4146</v>
      </c>
      <c r="H4027" s="81"/>
      <c r="I4027" s="81" t="s">
        <v>20229</v>
      </c>
      <c r="J4027" s="81" t="s">
        <v>24516</v>
      </c>
      <c r="K4027" s="81"/>
      <c r="L4027" s="81"/>
      <c r="M4027" s="100"/>
    </row>
    <row r="4028" spans="7:13">
      <c r="G4028" s="81" t="s">
        <v>4147</v>
      </c>
      <c r="H4028" s="81" t="s">
        <v>20611</v>
      </c>
      <c r="I4028" s="81" t="s">
        <v>20612</v>
      </c>
      <c r="J4028" s="100">
        <v>141640</v>
      </c>
      <c r="K4028" s="81"/>
      <c r="L4028" s="81"/>
      <c r="M4028" s="81"/>
    </row>
    <row r="4029" spans="7:13">
      <c r="G4029" s="81" t="s">
        <v>4148</v>
      </c>
      <c r="H4029" s="81"/>
      <c r="I4029" s="81" t="s">
        <v>20229</v>
      </c>
      <c r="J4029" s="81" t="s">
        <v>24517</v>
      </c>
      <c r="K4029" s="81"/>
      <c r="L4029" s="81"/>
      <c r="M4029" s="100"/>
    </row>
    <row r="4030" spans="7:13">
      <c r="G4030" s="81" t="s">
        <v>4149</v>
      </c>
      <c r="H4030" s="81"/>
      <c r="I4030" s="81" t="s">
        <v>20229</v>
      </c>
      <c r="J4030" s="81" t="s">
        <v>24518</v>
      </c>
      <c r="K4030" s="81"/>
      <c r="L4030" s="81"/>
      <c r="M4030" s="100"/>
    </row>
    <row r="4031" spans="7:13">
      <c r="G4031" s="81" t="s">
        <v>4150</v>
      </c>
      <c r="H4031" s="81"/>
      <c r="I4031" s="81" t="s">
        <v>20229</v>
      </c>
      <c r="J4031" s="81" t="s">
        <v>24519</v>
      </c>
      <c r="K4031" s="81"/>
      <c r="L4031" s="81"/>
      <c r="M4031" s="100"/>
    </row>
    <row r="4032" spans="7:13">
      <c r="G4032" s="81" t="s">
        <v>4151</v>
      </c>
      <c r="H4032" s="81"/>
      <c r="I4032" s="81" t="s">
        <v>20229</v>
      </c>
      <c r="J4032" s="81" t="s">
        <v>24520</v>
      </c>
      <c r="K4032" s="81"/>
      <c r="L4032" s="81"/>
      <c r="M4032" s="100"/>
    </row>
    <row r="4033" spans="7:13">
      <c r="G4033" s="81" t="s">
        <v>4152</v>
      </c>
      <c r="H4033" s="81"/>
      <c r="I4033" s="81" t="s">
        <v>20229</v>
      </c>
      <c r="J4033" s="81" t="s">
        <v>24521</v>
      </c>
      <c r="K4033" s="81"/>
      <c r="L4033" s="81"/>
      <c r="M4033" s="100"/>
    </row>
    <row r="4034" spans="7:13">
      <c r="G4034" s="81" t="s">
        <v>4153</v>
      </c>
      <c r="H4034" s="81" t="s">
        <v>20611</v>
      </c>
      <c r="I4034" s="81" t="s">
        <v>20612</v>
      </c>
      <c r="J4034" s="100">
        <v>141771</v>
      </c>
      <c r="K4034" s="81"/>
      <c r="L4034" s="81"/>
      <c r="M4034" s="81"/>
    </row>
    <row r="4035" spans="7:13">
      <c r="G4035" s="81" t="s">
        <v>4154</v>
      </c>
      <c r="H4035" s="81"/>
      <c r="I4035" s="81" t="s">
        <v>20229</v>
      </c>
      <c r="J4035" s="81" t="s">
        <v>24522</v>
      </c>
      <c r="K4035" s="81"/>
      <c r="L4035" s="81"/>
      <c r="M4035" s="100"/>
    </row>
    <row r="4036" spans="7:13">
      <c r="G4036" s="81" t="s">
        <v>4155</v>
      </c>
      <c r="H4036" s="81"/>
      <c r="I4036" s="81" t="s">
        <v>20229</v>
      </c>
      <c r="J4036" s="81" t="s">
        <v>24523</v>
      </c>
      <c r="K4036" s="81"/>
      <c r="L4036" s="81"/>
      <c r="M4036" s="100"/>
    </row>
    <row r="4037" spans="7:13">
      <c r="G4037" s="81" t="s">
        <v>4156</v>
      </c>
      <c r="H4037" s="81"/>
      <c r="I4037" s="81" t="s">
        <v>20229</v>
      </c>
      <c r="J4037" s="81" t="s">
        <v>24524</v>
      </c>
      <c r="K4037" s="81"/>
      <c r="L4037" s="81"/>
      <c r="M4037" s="100"/>
    </row>
    <row r="4038" spans="7:13">
      <c r="G4038" s="81" t="s">
        <v>4157</v>
      </c>
      <c r="H4038" s="81" t="s">
        <v>20611</v>
      </c>
      <c r="I4038" s="81" t="s">
        <v>20612</v>
      </c>
      <c r="J4038" s="100">
        <v>142565</v>
      </c>
      <c r="K4038" s="81"/>
      <c r="L4038" s="81"/>
      <c r="M4038" s="81"/>
    </row>
    <row r="4039" spans="7:13">
      <c r="G4039" s="81" t="s">
        <v>4158</v>
      </c>
      <c r="H4039" s="81" t="s">
        <v>20611</v>
      </c>
      <c r="I4039" s="81" t="s">
        <v>20612</v>
      </c>
      <c r="J4039" s="100">
        <v>142689</v>
      </c>
      <c r="K4039" s="81"/>
      <c r="L4039" s="81"/>
      <c r="M4039" s="81"/>
    </row>
    <row r="4040" spans="7:13">
      <c r="G4040" s="81" t="s">
        <v>4159</v>
      </c>
      <c r="H4040" s="81" t="s">
        <v>20611</v>
      </c>
      <c r="I4040" s="81" t="s">
        <v>20612</v>
      </c>
      <c r="J4040" s="100">
        <v>142816</v>
      </c>
      <c r="K4040" s="81"/>
      <c r="L4040" s="81"/>
      <c r="M4040" s="81"/>
    </row>
    <row r="4041" spans="7:13">
      <c r="G4041" s="81" t="s">
        <v>4160</v>
      </c>
      <c r="H4041" s="81" t="s">
        <v>20611</v>
      </c>
      <c r="I4041" s="81" t="s">
        <v>20612</v>
      </c>
      <c r="J4041" s="100">
        <v>142832</v>
      </c>
      <c r="K4041" s="81"/>
      <c r="L4041" s="81"/>
      <c r="M4041" s="81"/>
    </row>
    <row r="4042" spans="7:13">
      <c r="G4042" s="81" t="s">
        <v>4161</v>
      </c>
      <c r="H4042" s="81" t="s">
        <v>20611</v>
      </c>
      <c r="I4042" s="81" t="s">
        <v>20612</v>
      </c>
      <c r="J4042" s="100">
        <v>142948</v>
      </c>
      <c r="K4042" s="81"/>
      <c r="L4042" s="81"/>
      <c r="M4042" s="81"/>
    </row>
    <row r="4043" spans="7:13">
      <c r="G4043" s="81" t="s">
        <v>4162</v>
      </c>
      <c r="H4043" s="81" t="s">
        <v>20611</v>
      </c>
      <c r="I4043" s="81" t="s">
        <v>20612</v>
      </c>
      <c r="J4043" s="100">
        <v>142967</v>
      </c>
      <c r="K4043" s="81"/>
      <c r="L4043" s="81"/>
      <c r="M4043" s="81"/>
    </row>
    <row r="4044" spans="7:13">
      <c r="G4044" s="81" t="s">
        <v>4163</v>
      </c>
      <c r="H4044" s="81"/>
      <c r="I4044" s="81" t="s">
        <v>20229</v>
      </c>
      <c r="J4044" s="81" t="s">
        <v>24525</v>
      </c>
      <c r="K4044" s="81"/>
      <c r="L4044" s="81"/>
      <c r="M4044" s="100"/>
    </row>
    <row r="4045" spans="7:13">
      <c r="G4045" s="81" t="s">
        <v>4164</v>
      </c>
      <c r="H4045" s="81"/>
      <c r="I4045" s="81" t="s">
        <v>20229</v>
      </c>
      <c r="J4045" s="81" t="s">
        <v>24526</v>
      </c>
      <c r="K4045" s="81"/>
      <c r="L4045" s="81"/>
      <c r="M4045" s="100"/>
    </row>
    <row r="4046" spans="7:13">
      <c r="G4046" s="81" t="s">
        <v>4165</v>
      </c>
      <c r="H4046" s="81"/>
      <c r="I4046" s="81" t="s">
        <v>20229</v>
      </c>
      <c r="J4046" s="81" t="s">
        <v>24527</v>
      </c>
      <c r="K4046" s="81"/>
      <c r="L4046" s="81"/>
      <c r="M4046" s="100"/>
    </row>
    <row r="4047" spans="7:13">
      <c r="G4047" s="81" t="s">
        <v>4166</v>
      </c>
      <c r="H4047" s="81"/>
      <c r="I4047" s="81" t="s">
        <v>20229</v>
      </c>
      <c r="J4047" s="81" t="s">
        <v>24528</v>
      </c>
      <c r="K4047" s="81"/>
      <c r="L4047" s="81"/>
      <c r="M4047" s="100"/>
    </row>
    <row r="4048" spans="7:13">
      <c r="G4048" s="81" t="s">
        <v>4167</v>
      </c>
      <c r="H4048" s="81"/>
      <c r="I4048" s="81" t="s">
        <v>20229</v>
      </c>
      <c r="J4048" s="81" t="s">
        <v>24529</v>
      </c>
      <c r="K4048" s="81"/>
      <c r="L4048" s="81"/>
      <c r="M4048" s="100"/>
    </row>
    <row r="4049" spans="7:13">
      <c r="G4049" s="81" t="s">
        <v>4168</v>
      </c>
      <c r="H4049" s="81"/>
      <c r="I4049" s="81" t="s">
        <v>20229</v>
      </c>
      <c r="J4049" s="81" t="s">
        <v>24530</v>
      </c>
      <c r="K4049" s="81"/>
      <c r="L4049" s="81"/>
      <c r="M4049" s="100"/>
    </row>
    <row r="4050" spans="7:13">
      <c r="G4050" s="81" t="s">
        <v>4169</v>
      </c>
      <c r="H4050" s="81"/>
      <c r="I4050" s="81" t="s">
        <v>20229</v>
      </c>
      <c r="J4050" s="81" t="s">
        <v>24531</v>
      </c>
      <c r="K4050" s="81"/>
      <c r="L4050" s="81"/>
      <c r="M4050" s="100"/>
    </row>
    <row r="4051" spans="7:13">
      <c r="G4051" s="81" t="s">
        <v>4170</v>
      </c>
      <c r="H4051" s="81"/>
      <c r="I4051" s="81" t="s">
        <v>20229</v>
      </c>
      <c r="J4051" s="81" t="s">
        <v>24532</v>
      </c>
      <c r="K4051" s="81"/>
      <c r="L4051" s="81"/>
      <c r="M4051" s="100"/>
    </row>
    <row r="4052" spans="7:13">
      <c r="G4052" s="81" t="s">
        <v>4171</v>
      </c>
      <c r="H4052" s="81"/>
      <c r="I4052" s="81" t="s">
        <v>20229</v>
      </c>
      <c r="J4052" s="81" t="s">
        <v>24533</v>
      </c>
      <c r="K4052" s="81"/>
      <c r="L4052" s="81"/>
      <c r="M4052" s="100"/>
    </row>
    <row r="4053" spans="7:13">
      <c r="G4053" s="81" t="s">
        <v>4172</v>
      </c>
      <c r="H4053" s="81"/>
      <c r="I4053" s="81" t="s">
        <v>20229</v>
      </c>
      <c r="J4053" s="81" t="s">
        <v>24534</v>
      </c>
      <c r="K4053" s="81"/>
      <c r="L4053" s="81"/>
      <c r="M4053" s="100"/>
    </row>
    <row r="4054" spans="7:13">
      <c r="G4054" s="81" t="s">
        <v>4173</v>
      </c>
      <c r="H4054" s="81"/>
      <c r="I4054" s="81" t="s">
        <v>20229</v>
      </c>
      <c r="J4054" s="81" t="s">
        <v>24535</v>
      </c>
      <c r="K4054" s="81"/>
      <c r="L4054" s="81"/>
      <c r="M4054" s="100"/>
    </row>
    <row r="4055" spans="7:13">
      <c r="G4055" s="81" t="s">
        <v>4174</v>
      </c>
      <c r="H4055" s="81"/>
      <c r="I4055" s="81" t="s">
        <v>20229</v>
      </c>
      <c r="J4055" s="81" t="s">
        <v>24536</v>
      </c>
      <c r="K4055" s="81"/>
      <c r="L4055" s="81"/>
      <c r="M4055" s="100"/>
    </row>
    <row r="4056" spans="7:13">
      <c r="G4056" s="81" t="s">
        <v>4175</v>
      </c>
      <c r="H4056" s="81"/>
      <c r="I4056" s="81" t="s">
        <v>20229</v>
      </c>
      <c r="J4056" s="81" t="s">
        <v>24537</v>
      </c>
      <c r="K4056" s="81"/>
      <c r="L4056" s="81"/>
      <c r="M4056" s="100"/>
    </row>
    <row r="4057" spans="7:13">
      <c r="G4057" s="81" t="s">
        <v>4176</v>
      </c>
      <c r="H4057" s="81" t="s">
        <v>20611</v>
      </c>
      <c r="I4057" s="81" t="s">
        <v>20612</v>
      </c>
      <c r="J4057" s="100">
        <v>144266</v>
      </c>
      <c r="K4057" s="81"/>
      <c r="L4057" s="81"/>
      <c r="M4057" s="81"/>
    </row>
    <row r="4058" spans="7:13">
      <c r="G4058" s="81" t="s">
        <v>4177</v>
      </c>
      <c r="H4058" s="81"/>
      <c r="I4058" s="81" t="s">
        <v>20229</v>
      </c>
      <c r="J4058" s="81" t="s">
        <v>24538</v>
      </c>
      <c r="K4058" s="81"/>
      <c r="L4058" s="81"/>
      <c r="M4058" s="100"/>
    </row>
    <row r="4059" spans="7:13">
      <c r="G4059" s="81" t="s">
        <v>4178</v>
      </c>
      <c r="H4059" s="81"/>
      <c r="I4059" s="81" t="s">
        <v>20229</v>
      </c>
      <c r="J4059" s="81" t="s">
        <v>24539</v>
      </c>
      <c r="K4059" s="81"/>
      <c r="L4059" s="81"/>
      <c r="M4059" s="100"/>
    </row>
    <row r="4060" spans="7:13">
      <c r="G4060" s="81" t="s">
        <v>4179</v>
      </c>
      <c r="H4060" s="81"/>
      <c r="I4060" s="81" t="s">
        <v>20229</v>
      </c>
      <c r="J4060" s="81" t="s">
        <v>24540</v>
      </c>
      <c r="K4060" s="81"/>
      <c r="L4060" s="81"/>
      <c r="M4060" s="100"/>
    </row>
    <row r="4061" spans="7:13">
      <c r="G4061" s="81" t="s">
        <v>4180</v>
      </c>
      <c r="H4061" s="81"/>
      <c r="I4061" s="81" t="s">
        <v>20229</v>
      </c>
      <c r="J4061" s="81" t="s">
        <v>24541</v>
      </c>
      <c r="K4061" s="81"/>
      <c r="L4061" s="81"/>
      <c r="M4061" s="100"/>
    </row>
    <row r="4062" spans="7:13">
      <c r="G4062" s="81" t="s">
        <v>4181</v>
      </c>
      <c r="H4062" s="81" t="s">
        <v>20611</v>
      </c>
      <c r="I4062" s="81" t="s">
        <v>20612</v>
      </c>
      <c r="J4062" s="100">
        <v>144872</v>
      </c>
      <c r="K4062" s="81"/>
      <c r="L4062" s="81"/>
      <c r="M4062" s="81"/>
    </row>
    <row r="4063" spans="7:13">
      <c r="G4063" s="81" t="s">
        <v>4182</v>
      </c>
      <c r="H4063" s="81"/>
      <c r="I4063" s="81" t="s">
        <v>20229</v>
      </c>
      <c r="J4063" s="81" t="s">
        <v>24542</v>
      </c>
      <c r="K4063" s="81"/>
      <c r="L4063" s="81"/>
      <c r="M4063" s="100"/>
    </row>
    <row r="4064" spans="7:13">
      <c r="G4064" s="81" t="s">
        <v>4183</v>
      </c>
      <c r="H4064" s="81"/>
      <c r="I4064" s="81" t="s">
        <v>20229</v>
      </c>
      <c r="J4064" s="81" t="s">
        <v>24543</v>
      </c>
      <c r="K4064" s="81"/>
      <c r="L4064" s="81"/>
      <c r="M4064" s="100"/>
    </row>
    <row r="4065" spans="7:13">
      <c r="G4065" s="81" t="s">
        <v>4184</v>
      </c>
      <c r="H4065" s="81"/>
      <c r="I4065" s="81" t="s">
        <v>20229</v>
      </c>
      <c r="J4065" s="81" t="s">
        <v>24544</v>
      </c>
      <c r="K4065" s="81"/>
      <c r="L4065" s="81"/>
      <c r="M4065" s="100"/>
    </row>
    <row r="4066" spans="7:13">
      <c r="G4066" s="81" t="s">
        <v>4185</v>
      </c>
      <c r="H4066" s="81"/>
      <c r="I4066" s="81" t="s">
        <v>20229</v>
      </c>
      <c r="J4066" s="81" t="s">
        <v>24545</v>
      </c>
      <c r="K4066" s="81"/>
      <c r="L4066" s="81"/>
      <c r="M4066" s="100"/>
    </row>
    <row r="4067" spans="7:13">
      <c r="G4067" s="81" t="s">
        <v>4186</v>
      </c>
      <c r="H4067" s="81" t="s">
        <v>20611</v>
      </c>
      <c r="I4067" s="81" t="s">
        <v>20612</v>
      </c>
      <c r="J4067" s="100">
        <v>145545</v>
      </c>
      <c r="K4067" s="81"/>
      <c r="L4067" s="81"/>
      <c r="M4067" s="81"/>
    </row>
    <row r="4068" spans="7:13">
      <c r="G4068" s="81" t="s">
        <v>4187</v>
      </c>
      <c r="H4068" s="81" t="s">
        <v>20611</v>
      </c>
      <c r="I4068" s="81" t="s">
        <v>20612</v>
      </c>
      <c r="J4068" s="100">
        <v>145548</v>
      </c>
      <c r="K4068" s="81"/>
      <c r="L4068" s="81"/>
      <c r="M4068" s="81"/>
    </row>
    <row r="4069" spans="7:13">
      <c r="G4069" s="81" t="s">
        <v>4188</v>
      </c>
      <c r="H4069" s="81" t="s">
        <v>20611</v>
      </c>
      <c r="I4069" s="81" t="s">
        <v>20612</v>
      </c>
      <c r="J4069" s="100">
        <v>145602</v>
      </c>
      <c r="K4069" s="81"/>
      <c r="L4069" s="81"/>
      <c r="M4069" s="81"/>
    </row>
    <row r="4070" spans="7:13">
      <c r="G4070" s="81" t="s">
        <v>4189</v>
      </c>
      <c r="H4070" s="81"/>
      <c r="I4070" s="81" t="s">
        <v>20229</v>
      </c>
      <c r="J4070" s="81" t="s">
        <v>24546</v>
      </c>
      <c r="K4070" s="81"/>
      <c r="L4070" s="81"/>
      <c r="M4070" s="100"/>
    </row>
    <row r="4071" spans="7:13">
      <c r="G4071" s="81" t="s">
        <v>4190</v>
      </c>
      <c r="H4071" s="81"/>
      <c r="I4071" s="81" t="s">
        <v>20229</v>
      </c>
      <c r="J4071" s="81" t="s">
        <v>24547</v>
      </c>
      <c r="K4071" s="81"/>
      <c r="L4071" s="81"/>
      <c r="M4071" s="100"/>
    </row>
    <row r="4072" spans="7:13">
      <c r="G4072" s="81" t="s">
        <v>4191</v>
      </c>
      <c r="H4072" s="81"/>
      <c r="I4072" s="81" t="s">
        <v>20229</v>
      </c>
      <c r="J4072" s="81" t="s">
        <v>24548</v>
      </c>
      <c r="K4072" s="81"/>
      <c r="L4072" s="81"/>
      <c r="M4072" s="100"/>
    </row>
    <row r="4073" spans="7:13">
      <c r="G4073" s="81" t="s">
        <v>4192</v>
      </c>
      <c r="H4073" s="81" t="s">
        <v>20611</v>
      </c>
      <c r="I4073" s="81" t="s">
        <v>20612</v>
      </c>
      <c r="J4073" s="100">
        <v>145807</v>
      </c>
      <c r="K4073" s="81"/>
      <c r="L4073" s="81"/>
      <c r="M4073" s="81"/>
    </row>
    <row r="4074" spans="7:13">
      <c r="G4074" s="81" t="s">
        <v>4193</v>
      </c>
      <c r="H4074" s="81"/>
      <c r="I4074" s="81" t="s">
        <v>20229</v>
      </c>
      <c r="J4074" s="81" t="s">
        <v>24549</v>
      </c>
      <c r="K4074" s="81"/>
      <c r="L4074" s="81"/>
      <c r="M4074" s="100"/>
    </row>
    <row r="4075" spans="7:13">
      <c r="G4075" s="81" t="s">
        <v>4194</v>
      </c>
      <c r="H4075" s="81"/>
      <c r="I4075" s="81" t="s">
        <v>20229</v>
      </c>
      <c r="J4075" s="81" t="s">
        <v>24550</v>
      </c>
      <c r="K4075" s="81"/>
      <c r="L4075" s="81"/>
      <c r="M4075" s="100"/>
    </row>
    <row r="4076" spans="7:13">
      <c r="G4076" s="81" t="s">
        <v>4195</v>
      </c>
      <c r="H4076" s="81"/>
      <c r="I4076" s="81" t="s">
        <v>20229</v>
      </c>
      <c r="J4076" s="81" t="s">
        <v>24551</v>
      </c>
      <c r="K4076" s="81"/>
      <c r="L4076" s="81"/>
      <c r="M4076" s="100"/>
    </row>
    <row r="4077" spans="7:13">
      <c r="G4077" s="81" t="s">
        <v>4196</v>
      </c>
      <c r="H4077" s="81" t="s">
        <v>20611</v>
      </c>
      <c r="I4077" s="81" t="s">
        <v>20612</v>
      </c>
      <c r="J4077" s="100">
        <v>145882</v>
      </c>
      <c r="K4077" s="81"/>
      <c r="L4077" s="81"/>
      <c r="M4077" s="81"/>
    </row>
    <row r="4078" spans="7:13">
      <c r="G4078" s="81" t="s">
        <v>4197</v>
      </c>
      <c r="H4078" s="81"/>
      <c r="I4078" s="81" t="s">
        <v>20229</v>
      </c>
      <c r="J4078" s="81" t="s">
        <v>24552</v>
      </c>
      <c r="K4078" s="81"/>
      <c r="L4078" s="81"/>
      <c r="M4078" s="100"/>
    </row>
    <row r="4079" spans="7:13">
      <c r="G4079" s="81" t="s">
        <v>4198</v>
      </c>
      <c r="H4079" s="81"/>
      <c r="I4079" s="81" t="s">
        <v>20229</v>
      </c>
      <c r="J4079" s="81" t="s">
        <v>24553</v>
      </c>
      <c r="K4079" s="81"/>
      <c r="L4079" s="81"/>
      <c r="M4079" s="100"/>
    </row>
    <row r="4080" spans="7:13">
      <c r="G4080" s="81" t="s">
        <v>4199</v>
      </c>
      <c r="H4080" s="81" t="s">
        <v>20611</v>
      </c>
      <c r="I4080" s="81" t="s">
        <v>20612</v>
      </c>
      <c r="J4080" s="100">
        <v>145912</v>
      </c>
      <c r="K4080" s="81"/>
      <c r="L4080" s="81"/>
      <c r="M4080" s="81"/>
    </row>
    <row r="4081" spans="7:13">
      <c r="G4081" s="81" t="s">
        <v>4200</v>
      </c>
      <c r="H4081" s="81"/>
      <c r="I4081" s="81" t="s">
        <v>20229</v>
      </c>
      <c r="J4081" s="81" t="s">
        <v>24554</v>
      </c>
      <c r="K4081" s="81"/>
      <c r="L4081" s="81"/>
      <c r="M4081" s="100"/>
    </row>
    <row r="4082" spans="7:13">
      <c r="G4082" s="81" t="s">
        <v>4201</v>
      </c>
      <c r="H4082" s="81"/>
      <c r="I4082" s="81" t="s">
        <v>20229</v>
      </c>
      <c r="J4082" s="81" t="s">
        <v>24555</v>
      </c>
      <c r="K4082" s="81"/>
      <c r="L4082" s="81"/>
      <c r="M4082" s="100"/>
    </row>
    <row r="4083" spans="7:13">
      <c r="G4083" s="81" t="s">
        <v>4202</v>
      </c>
      <c r="H4083" s="81"/>
      <c r="I4083" s="81" t="s">
        <v>20229</v>
      </c>
      <c r="J4083" s="81" t="s">
        <v>24556</v>
      </c>
      <c r="K4083" s="81"/>
      <c r="L4083" s="81"/>
      <c r="M4083" s="100"/>
    </row>
    <row r="4084" spans="7:13">
      <c r="G4084" s="81" t="s">
        <v>4203</v>
      </c>
      <c r="H4084" s="81"/>
      <c r="I4084" s="81" t="s">
        <v>20229</v>
      </c>
      <c r="J4084" s="81" t="s">
        <v>24557</v>
      </c>
      <c r="K4084" s="81"/>
      <c r="L4084" s="81"/>
      <c r="M4084" s="100"/>
    </row>
    <row r="4085" spans="7:13">
      <c r="G4085" s="81" t="s">
        <v>4204</v>
      </c>
      <c r="H4085" s="81"/>
      <c r="I4085" s="81" t="s">
        <v>20229</v>
      </c>
      <c r="J4085" s="81" t="s">
        <v>24558</v>
      </c>
      <c r="K4085" s="81"/>
      <c r="L4085" s="81"/>
      <c r="M4085" s="100"/>
    </row>
    <row r="4086" spans="7:13">
      <c r="G4086" s="81" t="s">
        <v>4205</v>
      </c>
      <c r="H4086" s="81"/>
      <c r="I4086" s="81" t="s">
        <v>20229</v>
      </c>
      <c r="J4086" s="81" t="s">
        <v>24559</v>
      </c>
      <c r="K4086" s="81"/>
      <c r="L4086" s="81"/>
      <c r="M4086" s="100"/>
    </row>
    <row r="4087" spans="7:13">
      <c r="G4087" s="81" t="s">
        <v>4206</v>
      </c>
      <c r="H4087" s="81"/>
      <c r="I4087" s="81" t="s">
        <v>20229</v>
      </c>
      <c r="J4087" s="81" t="s">
        <v>24560</v>
      </c>
      <c r="K4087" s="81"/>
      <c r="L4087" s="81"/>
      <c r="M4087" s="100"/>
    </row>
    <row r="4088" spans="7:13">
      <c r="G4088" s="81" t="s">
        <v>4207</v>
      </c>
      <c r="H4088" s="81"/>
      <c r="I4088" s="81" t="s">
        <v>20229</v>
      </c>
      <c r="J4088" s="81" t="s">
        <v>24561</v>
      </c>
      <c r="K4088" s="81"/>
      <c r="L4088" s="81"/>
      <c r="M4088" s="100"/>
    </row>
    <row r="4089" spans="7:13">
      <c r="G4089" s="81" t="s">
        <v>4208</v>
      </c>
      <c r="H4089" s="81"/>
      <c r="I4089" s="81" t="s">
        <v>20229</v>
      </c>
      <c r="J4089" s="81" t="s">
        <v>24562</v>
      </c>
      <c r="K4089" s="81"/>
      <c r="L4089" s="81"/>
      <c r="M4089" s="100"/>
    </row>
    <row r="4090" spans="7:13">
      <c r="G4090" s="81" t="s">
        <v>4209</v>
      </c>
      <c r="H4090" s="81" t="s">
        <v>20611</v>
      </c>
      <c r="I4090" s="81" t="s">
        <v>20612</v>
      </c>
      <c r="J4090" s="100">
        <v>146978</v>
      </c>
      <c r="K4090" s="81"/>
      <c r="L4090" s="81"/>
      <c r="M4090" s="81"/>
    </row>
    <row r="4091" spans="7:13">
      <c r="G4091" s="81" t="s">
        <v>4210</v>
      </c>
      <c r="H4091" s="81"/>
      <c r="I4091" s="81" t="s">
        <v>20229</v>
      </c>
      <c r="J4091" s="81" t="s">
        <v>24563</v>
      </c>
      <c r="K4091" s="81"/>
      <c r="L4091" s="81"/>
      <c r="M4091" s="100"/>
    </row>
    <row r="4092" spans="7:13">
      <c r="G4092" s="81" t="s">
        <v>4211</v>
      </c>
      <c r="H4092" s="81" t="s">
        <v>20611</v>
      </c>
      <c r="I4092" s="81" t="s">
        <v>20612</v>
      </c>
      <c r="J4092" s="100">
        <v>146998</v>
      </c>
      <c r="K4092" s="81"/>
      <c r="L4092" s="81"/>
      <c r="M4092" s="81"/>
    </row>
    <row r="4093" spans="7:13">
      <c r="G4093" s="81" t="s">
        <v>4212</v>
      </c>
      <c r="H4093" s="81" t="s">
        <v>24564</v>
      </c>
      <c r="I4093" s="81" t="s">
        <v>24565</v>
      </c>
      <c r="J4093" s="100" t="s">
        <v>24566</v>
      </c>
      <c r="K4093" s="81" t="s">
        <v>24567</v>
      </c>
      <c r="L4093" s="81" t="s">
        <v>24565</v>
      </c>
      <c r="M4093" s="100" t="s">
        <v>24566</v>
      </c>
    </row>
    <row r="4094" spans="7:13">
      <c r="G4094" s="81" t="s">
        <v>4213</v>
      </c>
      <c r="H4094" s="81" t="s">
        <v>20611</v>
      </c>
      <c r="I4094" s="81" t="s">
        <v>20612</v>
      </c>
      <c r="J4094" s="100">
        <v>147109</v>
      </c>
      <c r="K4094" s="81"/>
      <c r="L4094" s="81"/>
      <c r="M4094" s="81"/>
    </row>
    <row r="4095" spans="7:13">
      <c r="G4095" s="81" t="s">
        <v>4214</v>
      </c>
      <c r="H4095" s="81"/>
      <c r="I4095" s="81" t="s">
        <v>20229</v>
      </c>
      <c r="J4095" s="81" t="s">
        <v>24568</v>
      </c>
      <c r="K4095" s="81"/>
      <c r="L4095" s="81"/>
      <c r="M4095" s="100"/>
    </row>
    <row r="4096" spans="7:13">
      <c r="G4096" s="81" t="s">
        <v>4215</v>
      </c>
      <c r="H4096" s="81" t="s">
        <v>20611</v>
      </c>
      <c r="I4096" s="81" t="s">
        <v>20612</v>
      </c>
      <c r="J4096" s="100">
        <v>147281</v>
      </c>
      <c r="K4096" s="81"/>
      <c r="L4096" s="81"/>
      <c r="M4096" s="81"/>
    </row>
    <row r="4097" spans="7:13">
      <c r="G4097" s="81" t="s">
        <v>4216</v>
      </c>
      <c r="H4097" s="81"/>
      <c r="I4097" s="81" t="s">
        <v>20229</v>
      </c>
      <c r="J4097" s="81" t="s">
        <v>24569</v>
      </c>
      <c r="K4097" s="81"/>
      <c r="L4097" s="81"/>
      <c r="M4097" s="100"/>
    </row>
    <row r="4098" spans="7:13">
      <c r="G4098" s="81" t="s">
        <v>4217</v>
      </c>
      <c r="H4098" s="81"/>
      <c r="I4098" s="81" t="s">
        <v>20229</v>
      </c>
      <c r="J4098" s="81" t="s">
        <v>24570</v>
      </c>
      <c r="K4098" s="81"/>
      <c r="L4098" s="81"/>
      <c r="M4098" s="100"/>
    </row>
    <row r="4099" spans="7:13">
      <c r="G4099" s="81" t="s">
        <v>4218</v>
      </c>
      <c r="H4099" s="81" t="s">
        <v>20611</v>
      </c>
      <c r="I4099" s="81" t="s">
        <v>20612</v>
      </c>
      <c r="J4099" s="100">
        <v>147362</v>
      </c>
      <c r="K4099" s="81"/>
      <c r="L4099" s="81"/>
      <c r="M4099" s="81"/>
    </row>
    <row r="4100" spans="7:13">
      <c r="G4100" s="81" t="s">
        <v>4219</v>
      </c>
      <c r="H4100" s="81"/>
      <c r="I4100" s="81" t="s">
        <v>20229</v>
      </c>
      <c r="J4100" s="81" t="s">
        <v>24571</v>
      </c>
      <c r="K4100" s="81"/>
      <c r="L4100" s="81"/>
      <c r="M4100" s="100"/>
    </row>
    <row r="4101" spans="7:13">
      <c r="G4101" s="81" t="s">
        <v>4220</v>
      </c>
      <c r="H4101" s="81"/>
      <c r="I4101" s="81" t="s">
        <v>20229</v>
      </c>
      <c r="J4101" s="81" t="s">
        <v>24572</v>
      </c>
      <c r="K4101" s="81"/>
      <c r="L4101" s="81"/>
      <c r="M4101" s="100"/>
    </row>
    <row r="4102" spans="7:13">
      <c r="G4102" s="81" t="s">
        <v>4221</v>
      </c>
      <c r="H4102" s="81"/>
      <c r="I4102" s="81" t="s">
        <v>20229</v>
      </c>
      <c r="J4102" s="81" t="s">
        <v>24573</v>
      </c>
      <c r="K4102" s="81"/>
      <c r="L4102" s="81"/>
      <c r="M4102" s="100"/>
    </row>
    <row r="4103" spans="7:13">
      <c r="G4103" s="81" t="s">
        <v>4222</v>
      </c>
      <c r="H4103" s="81"/>
      <c r="I4103" s="81" t="s">
        <v>20229</v>
      </c>
      <c r="J4103" s="81" t="s">
        <v>24574</v>
      </c>
      <c r="K4103" s="81"/>
      <c r="L4103" s="81"/>
      <c r="M4103" s="100"/>
    </row>
    <row r="4104" spans="7:13">
      <c r="G4104" s="81" t="s">
        <v>4223</v>
      </c>
      <c r="H4104" s="81"/>
      <c r="I4104" s="81" t="s">
        <v>20229</v>
      </c>
      <c r="J4104" s="81" t="s">
        <v>24575</v>
      </c>
      <c r="K4104" s="81"/>
      <c r="L4104" s="81"/>
      <c r="M4104" s="100"/>
    </row>
    <row r="4105" spans="7:13">
      <c r="G4105" s="81" t="s">
        <v>4224</v>
      </c>
      <c r="H4105" s="81"/>
      <c r="I4105" s="81" t="s">
        <v>20229</v>
      </c>
      <c r="J4105" s="81" t="s">
        <v>24576</v>
      </c>
      <c r="K4105" s="81"/>
      <c r="L4105" s="81"/>
      <c r="M4105" s="100"/>
    </row>
    <row r="4106" spans="7:13">
      <c r="G4106" s="81" t="s">
        <v>4225</v>
      </c>
      <c r="H4106" s="81" t="s">
        <v>20611</v>
      </c>
      <c r="I4106" s="81" t="s">
        <v>20612</v>
      </c>
      <c r="J4106" s="100">
        <v>147524</v>
      </c>
      <c r="K4106" s="81"/>
      <c r="L4106" s="81"/>
      <c r="M4106" s="81"/>
    </row>
    <row r="4107" spans="7:13">
      <c r="G4107" s="81" t="s">
        <v>4226</v>
      </c>
      <c r="H4107" s="81" t="s">
        <v>20611</v>
      </c>
      <c r="I4107" s="81" t="s">
        <v>20612</v>
      </c>
      <c r="J4107" s="100">
        <v>147605</v>
      </c>
      <c r="K4107" s="81"/>
      <c r="L4107" s="81"/>
      <c r="M4107" s="81"/>
    </row>
    <row r="4108" spans="7:13">
      <c r="G4108" s="81" t="s">
        <v>4227</v>
      </c>
      <c r="H4108" s="81" t="s">
        <v>20611</v>
      </c>
      <c r="I4108" s="81" t="s">
        <v>20612</v>
      </c>
      <c r="J4108" s="100">
        <v>147621</v>
      </c>
      <c r="K4108" s="81"/>
      <c r="L4108" s="81"/>
      <c r="M4108" s="81"/>
    </row>
    <row r="4109" spans="7:13">
      <c r="G4109" s="81" t="s">
        <v>4228</v>
      </c>
      <c r="H4109" s="81" t="s">
        <v>20611</v>
      </c>
      <c r="I4109" s="81" t="s">
        <v>20612</v>
      </c>
      <c r="J4109" s="100">
        <v>147826</v>
      </c>
      <c r="K4109" s="81"/>
      <c r="L4109" s="81"/>
      <c r="M4109" s="81"/>
    </row>
    <row r="4110" spans="7:13">
      <c r="G4110" s="81" t="s">
        <v>4229</v>
      </c>
      <c r="H4110" s="81" t="s">
        <v>20611</v>
      </c>
      <c r="I4110" s="81" t="s">
        <v>20612</v>
      </c>
      <c r="J4110" s="100">
        <v>147831</v>
      </c>
      <c r="K4110" s="81"/>
      <c r="L4110" s="81"/>
      <c r="M4110" s="81"/>
    </row>
    <row r="4111" spans="7:13">
      <c r="G4111" s="81" t="s">
        <v>4230</v>
      </c>
      <c r="H4111" s="81" t="s">
        <v>20611</v>
      </c>
      <c r="I4111" s="81" t="s">
        <v>20612</v>
      </c>
      <c r="J4111" s="100">
        <v>147885</v>
      </c>
      <c r="K4111" s="81"/>
      <c r="L4111" s="81"/>
      <c r="M4111" s="81"/>
    </row>
    <row r="4112" spans="7:13">
      <c r="G4112" s="81" t="s">
        <v>4231</v>
      </c>
      <c r="H4112" s="81" t="s">
        <v>20611</v>
      </c>
      <c r="I4112" s="81" t="s">
        <v>20612</v>
      </c>
      <c r="J4112" s="100">
        <v>147915</v>
      </c>
      <c r="K4112" s="81"/>
      <c r="L4112" s="81"/>
      <c r="M4112" s="81"/>
    </row>
    <row r="4113" spans="7:13">
      <c r="G4113" s="81" t="s">
        <v>4232</v>
      </c>
      <c r="H4113" s="81" t="s">
        <v>20611</v>
      </c>
      <c r="I4113" s="81" t="s">
        <v>20612</v>
      </c>
      <c r="J4113" s="100">
        <v>147957</v>
      </c>
      <c r="K4113" s="81"/>
      <c r="L4113" s="81"/>
      <c r="M4113" s="81"/>
    </row>
    <row r="4114" spans="7:13">
      <c r="G4114" s="81" t="s">
        <v>4233</v>
      </c>
      <c r="H4114" s="81" t="s">
        <v>20611</v>
      </c>
      <c r="I4114" s="81" t="s">
        <v>20612</v>
      </c>
      <c r="J4114" s="100">
        <v>148148</v>
      </c>
      <c r="K4114" s="81"/>
      <c r="L4114" s="81"/>
      <c r="M4114" s="81"/>
    </row>
    <row r="4115" spans="7:13">
      <c r="G4115" s="81" t="s">
        <v>4234</v>
      </c>
      <c r="H4115" s="81" t="s">
        <v>20611</v>
      </c>
      <c r="I4115" s="81" t="s">
        <v>20612</v>
      </c>
      <c r="J4115" s="100">
        <v>148539</v>
      </c>
      <c r="K4115" s="81"/>
      <c r="L4115" s="81"/>
      <c r="M4115" s="81"/>
    </row>
    <row r="4116" spans="7:13">
      <c r="G4116" s="81" t="s">
        <v>4235</v>
      </c>
      <c r="H4116" s="81" t="s">
        <v>20611</v>
      </c>
      <c r="I4116" s="81" t="s">
        <v>20612</v>
      </c>
      <c r="J4116" s="100">
        <v>148660</v>
      </c>
      <c r="K4116" s="81"/>
      <c r="L4116" s="81"/>
      <c r="M4116" s="81"/>
    </row>
    <row r="4117" spans="7:13">
      <c r="G4117" s="81" t="s">
        <v>4236</v>
      </c>
      <c r="H4117" s="81" t="s">
        <v>20611</v>
      </c>
      <c r="I4117" s="81" t="s">
        <v>20612</v>
      </c>
      <c r="J4117" s="100">
        <v>149055</v>
      </c>
      <c r="K4117" s="81"/>
      <c r="L4117" s="81"/>
      <c r="M4117" s="81"/>
    </row>
    <row r="4118" spans="7:13">
      <c r="G4118" s="81" t="s">
        <v>4237</v>
      </c>
      <c r="H4118" s="81" t="s">
        <v>20611</v>
      </c>
      <c r="I4118" s="81" t="s">
        <v>20612</v>
      </c>
      <c r="J4118" s="100">
        <v>149209</v>
      </c>
      <c r="K4118" s="81"/>
      <c r="L4118" s="81"/>
      <c r="M4118" s="81"/>
    </row>
    <row r="4119" spans="7:13">
      <c r="G4119" s="81" t="s">
        <v>4238</v>
      </c>
      <c r="H4119" s="81"/>
      <c r="I4119" s="81" t="s">
        <v>20229</v>
      </c>
      <c r="J4119" s="81" t="s">
        <v>24577</v>
      </c>
      <c r="K4119" s="81"/>
      <c r="L4119" s="81"/>
      <c r="M4119" s="100"/>
    </row>
    <row r="4120" spans="7:13">
      <c r="G4120" s="81" t="s">
        <v>4239</v>
      </c>
      <c r="H4120" s="81"/>
      <c r="I4120" s="81" t="s">
        <v>20229</v>
      </c>
      <c r="J4120" s="81" t="s">
        <v>24578</v>
      </c>
      <c r="K4120" s="81"/>
      <c r="L4120" s="81"/>
      <c r="M4120" s="100"/>
    </row>
    <row r="4121" spans="7:13">
      <c r="G4121" s="81" t="s">
        <v>4240</v>
      </c>
      <c r="H4121" s="81"/>
      <c r="I4121" s="81" t="s">
        <v>20229</v>
      </c>
      <c r="J4121" s="81" t="s">
        <v>24579</v>
      </c>
      <c r="K4121" s="81"/>
      <c r="L4121" s="81"/>
      <c r="M4121" s="100"/>
    </row>
    <row r="4122" spans="7:13">
      <c r="G4122" s="81" t="s">
        <v>4241</v>
      </c>
      <c r="H4122" s="81"/>
      <c r="I4122" s="81" t="s">
        <v>20229</v>
      </c>
      <c r="J4122" s="81" t="s">
        <v>24580</v>
      </c>
      <c r="K4122" s="81"/>
      <c r="L4122" s="81"/>
      <c r="M4122" s="100"/>
    </row>
    <row r="4123" spans="7:13">
      <c r="G4123" s="81" t="s">
        <v>4242</v>
      </c>
      <c r="H4123" s="81"/>
      <c r="I4123" s="81" t="s">
        <v>20229</v>
      </c>
      <c r="J4123" s="81" t="s">
        <v>24581</v>
      </c>
      <c r="K4123" s="81"/>
      <c r="L4123" s="81"/>
      <c r="M4123" s="100"/>
    </row>
    <row r="4124" spans="7:13">
      <c r="G4124" s="81" t="s">
        <v>4243</v>
      </c>
      <c r="H4124" s="81"/>
      <c r="I4124" s="81" t="s">
        <v>20229</v>
      </c>
      <c r="J4124" s="81" t="s">
        <v>24582</v>
      </c>
      <c r="K4124" s="81"/>
      <c r="L4124" s="81"/>
      <c r="M4124" s="100"/>
    </row>
    <row r="4125" spans="7:13">
      <c r="G4125" s="81" t="s">
        <v>4244</v>
      </c>
      <c r="H4125" s="81"/>
      <c r="I4125" s="81" t="s">
        <v>20229</v>
      </c>
      <c r="J4125" s="81" t="s">
        <v>24583</v>
      </c>
      <c r="K4125" s="81"/>
      <c r="L4125" s="81"/>
      <c r="M4125" s="100"/>
    </row>
    <row r="4126" spans="7:13">
      <c r="G4126" s="81" t="s">
        <v>4245</v>
      </c>
      <c r="H4126" s="81"/>
      <c r="I4126" s="81" t="s">
        <v>20229</v>
      </c>
      <c r="J4126" s="81" t="s">
        <v>24584</v>
      </c>
      <c r="K4126" s="81"/>
      <c r="L4126" s="81"/>
      <c r="M4126" s="100"/>
    </row>
    <row r="4127" spans="7:13">
      <c r="G4127" s="81" t="s">
        <v>4246</v>
      </c>
      <c r="H4127" s="81"/>
      <c r="I4127" s="81" t="s">
        <v>20229</v>
      </c>
      <c r="J4127" s="81" t="s">
        <v>24585</v>
      </c>
      <c r="K4127" s="81"/>
      <c r="L4127" s="81"/>
      <c r="M4127" s="100"/>
    </row>
    <row r="4128" spans="7:13">
      <c r="G4128" s="81" t="s">
        <v>4247</v>
      </c>
      <c r="H4128" s="81"/>
      <c r="I4128" s="81" t="s">
        <v>20229</v>
      </c>
      <c r="J4128" s="81" t="s">
        <v>24586</v>
      </c>
      <c r="K4128" s="81"/>
      <c r="L4128" s="81"/>
      <c r="M4128" s="100"/>
    </row>
    <row r="4129" spans="7:13">
      <c r="G4129" s="81" t="s">
        <v>4248</v>
      </c>
      <c r="H4129" s="81"/>
      <c r="I4129" s="81" t="s">
        <v>20229</v>
      </c>
      <c r="J4129" s="81" t="s">
        <v>24587</v>
      </c>
      <c r="K4129" s="81"/>
      <c r="L4129" s="81"/>
      <c r="M4129" s="100"/>
    </row>
    <row r="4130" spans="7:13">
      <c r="G4130" s="81" t="s">
        <v>4249</v>
      </c>
      <c r="H4130" s="81"/>
      <c r="I4130" s="81" t="s">
        <v>20229</v>
      </c>
      <c r="J4130" s="81" t="s">
        <v>24588</v>
      </c>
      <c r="K4130" s="81"/>
      <c r="L4130" s="81"/>
      <c r="M4130" s="100"/>
    </row>
    <row r="4131" spans="7:13">
      <c r="G4131" s="81" t="s">
        <v>4250</v>
      </c>
      <c r="H4131" s="81"/>
      <c r="I4131" s="81" t="s">
        <v>20229</v>
      </c>
      <c r="J4131" s="81" t="s">
        <v>24589</v>
      </c>
      <c r="K4131" s="81"/>
      <c r="L4131" s="81"/>
      <c r="M4131" s="100"/>
    </row>
    <row r="4132" spans="7:13">
      <c r="G4132" s="81" t="s">
        <v>4251</v>
      </c>
      <c r="H4132" s="81"/>
      <c r="I4132" s="81" t="s">
        <v>20229</v>
      </c>
      <c r="J4132" s="81" t="s">
        <v>24590</v>
      </c>
      <c r="K4132" s="81"/>
      <c r="L4132" s="81"/>
      <c r="M4132" s="100"/>
    </row>
    <row r="4133" spans="7:13">
      <c r="G4133" s="81" t="s">
        <v>4252</v>
      </c>
      <c r="H4133" s="81"/>
      <c r="I4133" s="81" t="s">
        <v>20229</v>
      </c>
      <c r="J4133" s="81" t="s">
        <v>24591</v>
      </c>
      <c r="K4133" s="81"/>
      <c r="L4133" s="81"/>
      <c r="M4133" s="100"/>
    </row>
    <row r="4134" spans="7:13">
      <c r="G4134" s="81" t="s">
        <v>4253</v>
      </c>
      <c r="H4134" s="81"/>
      <c r="I4134" s="81" t="s">
        <v>20229</v>
      </c>
      <c r="J4134" s="81" t="s">
        <v>24592</v>
      </c>
      <c r="K4134" s="81"/>
      <c r="L4134" s="81"/>
      <c r="M4134" s="100"/>
    </row>
    <row r="4135" spans="7:13">
      <c r="G4135" s="81" t="s">
        <v>4254</v>
      </c>
      <c r="H4135" s="81"/>
      <c r="I4135" s="81" t="s">
        <v>20229</v>
      </c>
      <c r="J4135" s="81" t="s">
        <v>24593</v>
      </c>
      <c r="K4135" s="81"/>
      <c r="L4135" s="81"/>
      <c r="M4135" s="100"/>
    </row>
    <row r="4136" spans="7:13">
      <c r="G4136" s="81" t="s">
        <v>4255</v>
      </c>
      <c r="H4136" s="81"/>
      <c r="I4136" s="81" t="s">
        <v>20229</v>
      </c>
      <c r="J4136" s="81" t="s">
        <v>24594</v>
      </c>
      <c r="K4136" s="81"/>
      <c r="L4136" s="81"/>
      <c r="M4136" s="100"/>
    </row>
    <row r="4137" spans="7:13">
      <c r="G4137" s="81" t="s">
        <v>4256</v>
      </c>
      <c r="H4137" s="81"/>
      <c r="I4137" s="81" t="s">
        <v>20229</v>
      </c>
      <c r="J4137" s="81" t="s">
        <v>24595</v>
      </c>
      <c r="K4137" s="81"/>
      <c r="L4137" s="81"/>
      <c r="M4137" s="100"/>
    </row>
    <row r="4138" spans="7:13">
      <c r="G4138" s="81" t="s">
        <v>4257</v>
      </c>
      <c r="H4138" s="81"/>
      <c r="I4138" s="81" t="s">
        <v>20229</v>
      </c>
      <c r="J4138" s="81" t="s">
        <v>24596</v>
      </c>
      <c r="K4138" s="81"/>
      <c r="L4138" s="81"/>
      <c r="M4138" s="100"/>
    </row>
    <row r="4139" spans="7:13">
      <c r="G4139" s="81" t="s">
        <v>4258</v>
      </c>
      <c r="H4139" s="81"/>
      <c r="I4139" s="81" t="s">
        <v>20229</v>
      </c>
      <c r="J4139" s="81" t="s">
        <v>24597</v>
      </c>
      <c r="K4139" s="81"/>
      <c r="L4139" s="81"/>
      <c r="M4139" s="100"/>
    </row>
    <row r="4140" spans="7:13">
      <c r="G4140" s="81" t="s">
        <v>4259</v>
      </c>
      <c r="H4140" s="81"/>
      <c r="I4140" s="81" t="s">
        <v>20229</v>
      </c>
      <c r="J4140" s="81" t="s">
        <v>24598</v>
      </c>
      <c r="K4140" s="81"/>
      <c r="L4140" s="81"/>
      <c r="M4140" s="100"/>
    </row>
    <row r="4141" spans="7:13">
      <c r="G4141" s="81" t="s">
        <v>4260</v>
      </c>
      <c r="H4141" s="81"/>
      <c r="I4141" s="81" t="s">
        <v>20229</v>
      </c>
      <c r="J4141" s="81" t="s">
        <v>24599</v>
      </c>
      <c r="K4141" s="81"/>
      <c r="L4141" s="81"/>
      <c r="M4141" s="100"/>
    </row>
    <row r="4142" spans="7:13">
      <c r="G4142" s="81" t="s">
        <v>4261</v>
      </c>
      <c r="H4142" s="81"/>
      <c r="I4142" s="81" t="s">
        <v>20229</v>
      </c>
      <c r="J4142" s="81" t="s">
        <v>24600</v>
      </c>
      <c r="K4142" s="81"/>
      <c r="L4142" s="81"/>
      <c r="M4142" s="100"/>
    </row>
    <row r="4143" spans="7:13">
      <c r="G4143" s="81" t="s">
        <v>4262</v>
      </c>
      <c r="H4143" s="81"/>
      <c r="I4143" s="81" t="s">
        <v>20229</v>
      </c>
      <c r="J4143" s="81" t="s">
        <v>24601</v>
      </c>
      <c r="K4143" s="81"/>
      <c r="L4143" s="81"/>
      <c r="M4143" s="100"/>
    </row>
    <row r="4144" spans="7:13">
      <c r="G4144" s="81" t="s">
        <v>4263</v>
      </c>
      <c r="H4144" s="81"/>
      <c r="I4144" s="81" t="s">
        <v>20229</v>
      </c>
      <c r="J4144" s="81" t="s">
        <v>24602</v>
      </c>
      <c r="K4144" s="81"/>
      <c r="L4144" s="81"/>
      <c r="M4144" s="100"/>
    </row>
    <row r="4145" spans="7:13">
      <c r="G4145" s="81" t="s">
        <v>4264</v>
      </c>
      <c r="H4145" s="81"/>
      <c r="I4145" s="81" t="s">
        <v>20229</v>
      </c>
      <c r="J4145" s="81" t="s">
        <v>24603</v>
      </c>
      <c r="K4145" s="81"/>
      <c r="L4145" s="81"/>
      <c r="M4145" s="100"/>
    </row>
    <row r="4146" spans="7:13">
      <c r="G4146" s="81" t="s">
        <v>4265</v>
      </c>
      <c r="H4146" s="81"/>
      <c r="I4146" s="81" t="s">
        <v>20229</v>
      </c>
      <c r="J4146" s="81" t="s">
        <v>24604</v>
      </c>
      <c r="K4146" s="81"/>
      <c r="L4146" s="81"/>
      <c r="M4146" s="100"/>
    </row>
    <row r="4147" spans="7:13">
      <c r="G4147" s="81" t="s">
        <v>4266</v>
      </c>
      <c r="H4147" s="81"/>
      <c r="I4147" s="81" t="s">
        <v>20229</v>
      </c>
      <c r="J4147" s="81" t="s">
        <v>24605</v>
      </c>
      <c r="K4147" s="81"/>
      <c r="L4147" s="81"/>
      <c r="M4147" s="100"/>
    </row>
    <row r="4148" spans="7:13">
      <c r="G4148" s="81" t="s">
        <v>4267</v>
      </c>
      <c r="H4148" s="81"/>
      <c r="I4148" s="81" t="s">
        <v>20229</v>
      </c>
      <c r="J4148" s="81" t="s">
        <v>24606</v>
      </c>
      <c r="K4148" s="81"/>
      <c r="L4148" s="81"/>
      <c r="M4148" s="100"/>
    </row>
    <row r="4149" spans="7:13">
      <c r="G4149" s="81" t="s">
        <v>4268</v>
      </c>
      <c r="H4149" s="81"/>
      <c r="I4149" s="81" t="s">
        <v>20229</v>
      </c>
      <c r="J4149" s="81" t="s">
        <v>24607</v>
      </c>
      <c r="K4149" s="81"/>
      <c r="L4149" s="81"/>
      <c r="M4149" s="100"/>
    </row>
    <row r="4150" spans="7:13">
      <c r="G4150" s="81" t="s">
        <v>4269</v>
      </c>
      <c r="H4150" s="81"/>
      <c r="I4150" s="81" t="s">
        <v>20229</v>
      </c>
      <c r="J4150" s="81" t="s">
        <v>24608</v>
      </c>
      <c r="K4150" s="81"/>
      <c r="L4150" s="81"/>
      <c r="M4150" s="100"/>
    </row>
    <row r="4151" spans="7:13">
      <c r="G4151" s="81" t="s">
        <v>4270</v>
      </c>
      <c r="H4151" s="81"/>
      <c r="I4151" s="81" t="s">
        <v>20229</v>
      </c>
      <c r="J4151" s="81" t="s">
        <v>24609</v>
      </c>
      <c r="K4151" s="81"/>
      <c r="L4151" s="81"/>
      <c r="M4151" s="100"/>
    </row>
    <row r="4152" spans="7:13">
      <c r="G4152" s="81" t="s">
        <v>4271</v>
      </c>
      <c r="H4152" s="81"/>
      <c r="I4152" s="81" t="s">
        <v>20229</v>
      </c>
      <c r="J4152" s="81" t="s">
        <v>24610</v>
      </c>
      <c r="K4152" s="81"/>
      <c r="L4152" s="81"/>
      <c r="M4152" s="100"/>
    </row>
    <row r="4153" spans="7:13">
      <c r="G4153" s="81" t="s">
        <v>4272</v>
      </c>
      <c r="H4153" s="81"/>
      <c r="I4153" s="81" t="s">
        <v>20229</v>
      </c>
      <c r="J4153" s="81" t="s">
        <v>24611</v>
      </c>
      <c r="K4153" s="81"/>
      <c r="L4153" s="81"/>
      <c r="M4153" s="100"/>
    </row>
    <row r="4154" spans="7:13">
      <c r="G4154" s="81" t="s">
        <v>4273</v>
      </c>
      <c r="H4154" s="81"/>
      <c r="I4154" s="81" t="s">
        <v>20229</v>
      </c>
      <c r="J4154" s="81" t="s">
        <v>24612</v>
      </c>
      <c r="K4154" s="81"/>
      <c r="L4154" s="81"/>
      <c r="M4154" s="100"/>
    </row>
    <row r="4155" spans="7:13">
      <c r="G4155" s="81" t="s">
        <v>4274</v>
      </c>
      <c r="H4155" s="81"/>
      <c r="I4155" s="81" t="s">
        <v>20229</v>
      </c>
      <c r="J4155" s="81" t="s">
        <v>24613</v>
      </c>
      <c r="K4155" s="81"/>
      <c r="L4155" s="81"/>
      <c r="M4155" s="100"/>
    </row>
    <row r="4156" spans="7:13">
      <c r="G4156" s="81" t="s">
        <v>4275</v>
      </c>
      <c r="H4156" s="81"/>
      <c r="I4156" s="81" t="s">
        <v>20229</v>
      </c>
      <c r="J4156" s="81" t="s">
        <v>24614</v>
      </c>
      <c r="K4156" s="81"/>
      <c r="L4156" s="81"/>
      <c r="M4156" s="100"/>
    </row>
    <row r="4157" spans="7:13">
      <c r="G4157" s="81" t="s">
        <v>4276</v>
      </c>
      <c r="H4157" s="81"/>
      <c r="I4157" s="81" t="s">
        <v>20229</v>
      </c>
      <c r="J4157" s="81" t="s">
        <v>24615</v>
      </c>
      <c r="K4157" s="81"/>
      <c r="L4157" s="81"/>
      <c r="M4157" s="100"/>
    </row>
    <row r="4158" spans="7:13">
      <c r="G4158" s="81" t="s">
        <v>4277</v>
      </c>
      <c r="H4158" s="81"/>
      <c r="I4158" s="81" t="s">
        <v>20229</v>
      </c>
      <c r="J4158" s="81" t="s">
        <v>24616</v>
      </c>
      <c r="K4158" s="81"/>
      <c r="L4158" s="81"/>
      <c r="M4158" s="100"/>
    </row>
    <row r="4159" spans="7:13">
      <c r="G4159" s="81" t="s">
        <v>4278</v>
      </c>
      <c r="H4159" s="81"/>
      <c r="I4159" s="81" t="s">
        <v>20229</v>
      </c>
      <c r="J4159" s="81" t="s">
        <v>24617</v>
      </c>
      <c r="K4159" s="81"/>
      <c r="L4159" s="81"/>
      <c r="M4159" s="100"/>
    </row>
    <row r="4160" spans="7:13">
      <c r="G4160" s="81" t="s">
        <v>4279</v>
      </c>
      <c r="H4160" s="81"/>
      <c r="I4160" s="81" t="s">
        <v>20229</v>
      </c>
      <c r="J4160" s="81" t="s">
        <v>24618</v>
      </c>
      <c r="K4160" s="81"/>
      <c r="L4160" s="81"/>
      <c r="M4160" s="100"/>
    </row>
    <row r="4161" spans="7:13">
      <c r="G4161" s="81" t="s">
        <v>4280</v>
      </c>
      <c r="H4161" s="81"/>
      <c r="I4161" s="81" t="s">
        <v>20229</v>
      </c>
      <c r="J4161" s="81" t="s">
        <v>24619</v>
      </c>
      <c r="K4161" s="81"/>
      <c r="L4161" s="81"/>
      <c r="M4161" s="100"/>
    </row>
    <row r="4162" spans="7:13">
      <c r="G4162" s="81" t="s">
        <v>4281</v>
      </c>
      <c r="H4162" s="81" t="s">
        <v>20611</v>
      </c>
      <c r="I4162" s="81" t="s">
        <v>20612</v>
      </c>
      <c r="J4162" s="100">
        <v>151130</v>
      </c>
      <c r="K4162" s="81"/>
      <c r="L4162" s="81"/>
      <c r="M4162" s="81"/>
    </row>
    <row r="4163" spans="7:13">
      <c r="G4163" s="81" t="s">
        <v>4282</v>
      </c>
      <c r="H4163" s="81" t="s">
        <v>20611</v>
      </c>
      <c r="I4163" s="81" t="s">
        <v>20612</v>
      </c>
      <c r="J4163" s="100">
        <v>151262</v>
      </c>
      <c r="K4163" s="81"/>
      <c r="L4163" s="81"/>
      <c r="M4163" s="81"/>
    </row>
    <row r="4164" spans="7:13">
      <c r="G4164" s="81" t="s">
        <v>4283</v>
      </c>
      <c r="H4164" s="81" t="s">
        <v>20611</v>
      </c>
      <c r="I4164" s="81" t="s">
        <v>20612</v>
      </c>
      <c r="J4164" s="100">
        <v>151416</v>
      </c>
      <c r="K4164" s="81"/>
      <c r="L4164" s="81"/>
      <c r="M4164" s="81"/>
    </row>
    <row r="4165" spans="7:13">
      <c r="G4165" s="81" t="s">
        <v>4284</v>
      </c>
      <c r="H4165" s="81" t="s">
        <v>20611</v>
      </c>
      <c r="I4165" s="81" t="s">
        <v>20612</v>
      </c>
      <c r="J4165" s="100">
        <v>151532</v>
      </c>
      <c r="K4165" s="81"/>
      <c r="L4165" s="81"/>
      <c r="M4165" s="81"/>
    </row>
    <row r="4166" spans="7:13">
      <c r="G4166" s="81" t="s">
        <v>4285</v>
      </c>
      <c r="H4166" s="81" t="s">
        <v>20611</v>
      </c>
      <c r="I4166" s="81" t="s">
        <v>20612</v>
      </c>
      <c r="J4166" s="100">
        <v>151653</v>
      </c>
      <c r="K4166" s="81"/>
      <c r="L4166" s="81"/>
      <c r="M4166" s="81"/>
    </row>
    <row r="4167" spans="7:13">
      <c r="G4167" s="81" t="s">
        <v>4286</v>
      </c>
      <c r="H4167" s="81" t="s">
        <v>20611</v>
      </c>
      <c r="I4167" s="81" t="s">
        <v>20612</v>
      </c>
      <c r="J4167" s="100">
        <v>151668</v>
      </c>
      <c r="K4167" s="81"/>
      <c r="L4167" s="81"/>
      <c r="M4167" s="81"/>
    </row>
    <row r="4168" spans="7:13">
      <c r="G4168" s="81" t="s">
        <v>4287</v>
      </c>
      <c r="H4168" s="81" t="s">
        <v>20611</v>
      </c>
      <c r="I4168" s="81" t="s">
        <v>20612</v>
      </c>
      <c r="J4168" s="100">
        <v>152820</v>
      </c>
      <c r="K4168" s="81"/>
      <c r="L4168" s="81"/>
      <c r="M4168" s="81"/>
    </row>
    <row r="4169" spans="7:13">
      <c r="G4169" s="81" t="s">
        <v>4288</v>
      </c>
      <c r="H4169" s="81" t="s">
        <v>20611</v>
      </c>
      <c r="I4169" s="81" t="s">
        <v>20612</v>
      </c>
      <c r="J4169" s="100">
        <v>153087</v>
      </c>
      <c r="K4169" s="81"/>
      <c r="L4169" s="81"/>
      <c r="M4169" s="81"/>
    </row>
    <row r="4170" spans="7:13">
      <c r="G4170" s="81" t="s">
        <v>4289</v>
      </c>
      <c r="H4170" s="81" t="s">
        <v>20611</v>
      </c>
      <c r="I4170" s="81" t="s">
        <v>20612</v>
      </c>
      <c r="J4170" s="100">
        <v>153214</v>
      </c>
      <c r="K4170" s="81"/>
      <c r="L4170" s="81"/>
      <c r="M4170" s="81"/>
    </row>
    <row r="4171" spans="7:13">
      <c r="G4171" s="81" t="s">
        <v>4290</v>
      </c>
      <c r="H4171" s="81" t="s">
        <v>20611</v>
      </c>
      <c r="I4171" s="81" t="s">
        <v>20612</v>
      </c>
      <c r="J4171" s="100">
        <v>153478</v>
      </c>
      <c r="K4171" s="81"/>
      <c r="L4171" s="81"/>
      <c r="M4171" s="81"/>
    </row>
    <row r="4172" spans="7:13">
      <c r="G4172" s="81" t="s">
        <v>4291</v>
      </c>
      <c r="H4172" s="81" t="s">
        <v>20611</v>
      </c>
      <c r="I4172" s="81" t="s">
        <v>20612</v>
      </c>
      <c r="J4172" s="100">
        <v>153508</v>
      </c>
      <c r="K4172" s="81"/>
      <c r="L4172" s="81"/>
      <c r="M4172" s="81"/>
    </row>
    <row r="4173" spans="7:13">
      <c r="G4173" s="81" t="s">
        <v>4292</v>
      </c>
      <c r="H4173" s="81" t="s">
        <v>20611</v>
      </c>
      <c r="I4173" s="81" t="s">
        <v>20612</v>
      </c>
      <c r="J4173" s="100">
        <v>153822</v>
      </c>
      <c r="K4173" s="81"/>
      <c r="L4173" s="81"/>
      <c r="M4173" s="81"/>
    </row>
    <row r="4174" spans="7:13">
      <c r="G4174" s="81" t="s">
        <v>4293</v>
      </c>
      <c r="H4174" s="81" t="s">
        <v>20611</v>
      </c>
      <c r="I4174" s="81" t="s">
        <v>20612</v>
      </c>
      <c r="J4174" s="100">
        <v>153931</v>
      </c>
      <c r="K4174" s="81"/>
      <c r="L4174" s="81"/>
      <c r="M4174" s="81"/>
    </row>
    <row r="4175" spans="7:13">
      <c r="G4175" s="81" t="s">
        <v>4294</v>
      </c>
      <c r="H4175" s="81" t="s">
        <v>20611</v>
      </c>
      <c r="I4175" s="81" t="s">
        <v>20612</v>
      </c>
      <c r="J4175" s="100">
        <v>154113</v>
      </c>
      <c r="K4175" s="81"/>
      <c r="L4175" s="81"/>
      <c r="M4175" s="81"/>
    </row>
    <row r="4176" spans="7:13">
      <c r="G4176" s="81" t="s">
        <v>4295</v>
      </c>
      <c r="H4176" s="81" t="s">
        <v>20611</v>
      </c>
      <c r="I4176" s="81" t="s">
        <v>20612</v>
      </c>
      <c r="J4176" s="100">
        <v>154705</v>
      </c>
      <c r="K4176" s="81"/>
      <c r="L4176" s="81"/>
      <c r="M4176" s="81"/>
    </row>
    <row r="4177" spans="7:13">
      <c r="G4177" s="81" t="s">
        <v>4296</v>
      </c>
      <c r="H4177" s="81" t="s">
        <v>20611</v>
      </c>
      <c r="I4177" s="81" t="s">
        <v>20612</v>
      </c>
      <c r="J4177" s="100">
        <v>155683</v>
      </c>
      <c r="K4177" s="81"/>
      <c r="L4177" s="81"/>
      <c r="M4177" s="81"/>
    </row>
    <row r="4178" spans="7:13">
      <c r="G4178" s="81" t="s">
        <v>4297</v>
      </c>
      <c r="H4178" s="81" t="s">
        <v>20611</v>
      </c>
      <c r="I4178" s="81" t="s">
        <v>20612</v>
      </c>
      <c r="J4178" s="100">
        <v>155810</v>
      </c>
      <c r="K4178" s="81"/>
      <c r="L4178" s="81"/>
      <c r="M4178" s="81"/>
    </row>
    <row r="4179" spans="7:13">
      <c r="G4179" s="81" t="s">
        <v>4298</v>
      </c>
      <c r="H4179" s="81" t="s">
        <v>20611</v>
      </c>
      <c r="I4179" s="81" t="s">
        <v>20612</v>
      </c>
      <c r="J4179" s="100">
        <v>156019</v>
      </c>
      <c r="K4179" s="81"/>
      <c r="L4179" s="81"/>
      <c r="M4179" s="81"/>
    </row>
    <row r="4180" spans="7:13">
      <c r="G4180" s="81" t="s">
        <v>4299</v>
      </c>
      <c r="H4180" s="81" t="s">
        <v>20611</v>
      </c>
      <c r="I4180" s="81" t="s">
        <v>20612</v>
      </c>
      <c r="J4180" s="100">
        <v>156035</v>
      </c>
      <c r="K4180" s="81"/>
      <c r="L4180" s="81"/>
      <c r="M4180" s="81"/>
    </row>
    <row r="4181" spans="7:13">
      <c r="G4181" s="81" t="s">
        <v>4300</v>
      </c>
      <c r="H4181" s="81" t="s">
        <v>20611</v>
      </c>
      <c r="I4181" s="81" t="s">
        <v>20612</v>
      </c>
      <c r="J4181" s="100">
        <v>156051</v>
      </c>
      <c r="K4181" s="81"/>
      <c r="L4181" s="81"/>
      <c r="M4181" s="81"/>
    </row>
    <row r="4182" spans="7:13">
      <c r="G4182" s="81" t="s">
        <v>4301</v>
      </c>
      <c r="H4182" s="81" t="s">
        <v>20611</v>
      </c>
      <c r="I4182" s="81" t="s">
        <v>20612</v>
      </c>
      <c r="J4182" s="100">
        <v>156078</v>
      </c>
      <c r="K4182" s="81"/>
      <c r="L4182" s="81"/>
      <c r="M4182" s="81"/>
    </row>
    <row r="4183" spans="7:13">
      <c r="G4183" s="81" t="s">
        <v>4302</v>
      </c>
      <c r="H4183" s="81" t="s">
        <v>20611</v>
      </c>
      <c r="I4183" s="81" t="s">
        <v>20612</v>
      </c>
      <c r="J4183" s="100">
        <v>156108</v>
      </c>
      <c r="K4183" s="81"/>
      <c r="L4183" s="81"/>
      <c r="M4183" s="81"/>
    </row>
    <row r="4184" spans="7:13">
      <c r="G4184" s="81" t="s">
        <v>4303</v>
      </c>
      <c r="H4184" s="81" t="s">
        <v>20611</v>
      </c>
      <c r="I4184" s="81" t="s">
        <v>20612</v>
      </c>
      <c r="J4184" s="100">
        <v>156132</v>
      </c>
      <c r="K4184" s="81"/>
      <c r="L4184" s="81"/>
      <c r="M4184" s="81"/>
    </row>
    <row r="4185" spans="7:13">
      <c r="G4185" s="81" t="s">
        <v>4304</v>
      </c>
      <c r="H4185" s="81" t="s">
        <v>20611</v>
      </c>
      <c r="I4185" s="81" t="s">
        <v>20612</v>
      </c>
      <c r="J4185" s="100">
        <v>156159</v>
      </c>
      <c r="K4185" s="81"/>
      <c r="L4185" s="81"/>
      <c r="M4185" s="81"/>
    </row>
    <row r="4186" spans="7:13">
      <c r="G4186" s="81" t="s">
        <v>4305</v>
      </c>
      <c r="H4186" s="81" t="s">
        <v>20611</v>
      </c>
      <c r="I4186" s="81" t="s">
        <v>20612</v>
      </c>
      <c r="J4186" s="100">
        <v>156167</v>
      </c>
      <c r="K4186" s="81"/>
      <c r="L4186" s="81"/>
      <c r="M4186" s="81"/>
    </row>
    <row r="4187" spans="7:13">
      <c r="G4187" s="81" t="s">
        <v>4306</v>
      </c>
      <c r="H4187" s="81" t="s">
        <v>20611</v>
      </c>
      <c r="I4187" s="81" t="s">
        <v>20612</v>
      </c>
      <c r="J4187" s="100">
        <v>156183</v>
      </c>
      <c r="K4187" s="81"/>
      <c r="L4187" s="81"/>
      <c r="M4187" s="81"/>
    </row>
    <row r="4188" spans="7:13">
      <c r="G4188" s="81" t="s">
        <v>4307</v>
      </c>
      <c r="H4188" s="81" t="s">
        <v>20611</v>
      </c>
      <c r="I4188" s="81" t="s">
        <v>20612</v>
      </c>
      <c r="J4188" s="100">
        <v>156230</v>
      </c>
      <c r="K4188" s="81"/>
      <c r="L4188" s="81"/>
      <c r="M4188" s="81"/>
    </row>
    <row r="4189" spans="7:13">
      <c r="G4189" s="81" t="s">
        <v>4308</v>
      </c>
      <c r="H4189" s="81" t="s">
        <v>20611</v>
      </c>
      <c r="I4189" s="81" t="s">
        <v>20612</v>
      </c>
      <c r="J4189" s="100">
        <v>156256</v>
      </c>
      <c r="K4189" s="81"/>
      <c r="L4189" s="81"/>
      <c r="M4189" s="81"/>
    </row>
    <row r="4190" spans="7:13">
      <c r="G4190" s="81" t="s">
        <v>4309</v>
      </c>
      <c r="H4190" s="81" t="s">
        <v>20611</v>
      </c>
      <c r="I4190" s="81" t="s">
        <v>20612</v>
      </c>
      <c r="J4190" s="100">
        <v>156264</v>
      </c>
      <c r="K4190" s="81"/>
      <c r="L4190" s="81"/>
      <c r="M4190" s="81"/>
    </row>
    <row r="4191" spans="7:13">
      <c r="G4191" s="81" t="s">
        <v>4310</v>
      </c>
      <c r="H4191" s="81" t="s">
        <v>20611</v>
      </c>
      <c r="I4191" s="81" t="s">
        <v>20612</v>
      </c>
      <c r="J4191" s="100">
        <v>156418</v>
      </c>
      <c r="K4191" s="81"/>
      <c r="L4191" s="81"/>
      <c r="M4191" s="81"/>
    </row>
    <row r="4192" spans="7:13">
      <c r="G4192" s="81" t="s">
        <v>4311</v>
      </c>
      <c r="H4192" s="81" t="s">
        <v>20611</v>
      </c>
      <c r="I4192" s="81" t="s">
        <v>20612</v>
      </c>
      <c r="J4192" s="100">
        <v>156469</v>
      </c>
      <c r="K4192" s="81"/>
      <c r="L4192" s="81"/>
      <c r="M4192" s="81"/>
    </row>
    <row r="4193" spans="7:13">
      <c r="G4193" s="81" t="s">
        <v>4312</v>
      </c>
      <c r="H4193" s="81" t="s">
        <v>20611</v>
      </c>
      <c r="I4193" s="81" t="s">
        <v>20612</v>
      </c>
      <c r="J4193" s="100">
        <v>156728</v>
      </c>
      <c r="K4193" s="81"/>
      <c r="L4193" s="81"/>
      <c r="M4193" s="81"/>
    </row>
    <row r="4194" spans="7:13">
      <c r="G4194" s="81" t="s">
        <v>4313</v>
      </c>
      <c r="H4194" s="81" t="s">
        <v>20611</v>
      </c>
      <c r="I4194" s="81" t="s">
        <v>20612</v>
      </c>
      <c r="J4194" s="100">
        <v>156795</v>
      </c>
      <c r="K4194" s="81"/>
      <c r="L4194" s="81"/>
      <c r="M4194" s="81"/>
    </row>
    <row r="4195" spans="7:13">
      <c r="G4195" s="81" t="s">
        <v>4314</v>
      </c>
      <c r="H4195" s="81" t="s">
        <v>20611</v>
      </c>
      <c r="I4195" s="81" t="s">
        <v>20612</v>
      </c>
      <c r="J4195" s="100">
        <v>156841</v>
      </c>
      <c r="K4195" s="81"/>
      <c r="L4195" s="81"/>
      <c r="M4195" s="81"/>
    </row>
    <row r="4196" spans="7:13">
      <c r="G4196" s="81" t="s">
        <v>4315</v>
      </c>
      <c r="H4196" s="81" t="s">
        <v>20611</v>
      </c>
      <c r="I4196" s="81" t="s">
        <v>20612</v>
      </c>
      <c r="J4196" s="100">
        <v>156880</v>
      </c>
      <c r="K4196" s="81"/>
      <c r="L4196" s="81"/>
      <c r="M4196" s="81"/>
    </row>
    <row r="4197" spans="7:13">
      <c r="G4197" s="81" t="s">
        <v>4316</v>
      </c>
      <c r="H4197" s="81" t="s">
        <v>20611</v>
      </c>
      <c r="I4197" s="81" t="s">
        <v>20612</v>
      </c>
      <c r="J4197" s="100">
        <v>156981</v>
      </c>
      <c r="K4197" s="81"/>
      <c r="L4197" s="81"/>
      <c r="M4197" s="81"/>
    </row>
    <row r="4198" spans="7:13">
      <c r="G4198" s="81" t="s">
        <v>4317</v>
      </c>
      <c r="H4198" s="81" t="s">
        <v>20611</v>
      </c>
      <c r="I4198" s="81" t="s">
        <v>20612</v>
      </c>
      <c r="J4198" s="100">
        <v>157244</v>
      </c>
      <c r="K4198" s="81"/>
      <c r="L4198" s="81"/>
      <c r="M4198" s="81"/>
    </row>
    <row r="4199" spans="7:13">
      <c r="G4199" s="81" t="s">
        <v>4318</v>
      </c>
      <c r="H4199" s="81" t="s">
        <v>20611</v>
      </c>
      <c r="I4199" s="81" t="s">
        <v>20612</v>
      </c>
      <c r="J4199" s="100">
        <v>157325</v>
      </c>
      <c r="K4199" s="81"/>
      <c r="L4199" s="81"/>
      <c r="M4199" s="81"/>
    </row>
    <row r="4200" spans="7:13">
      <c r="G4200" s="81" t="s">
        <v>4319</v>
      </c>
      <c r="H4200" s="81" t="s">
        <v>20611</v>
      </c>
      <c r="I4200" s="81" t="s">
        <v>20612</v>
      </c>
      <c r="J4200" s="100">
        <v>157376</v>
      </c>
      <c r="K4200" s="81"/>
      <c r="L4200" s="81"/>
      <c r="M4200" s="81"/>
    </row>
    <row r="4201" spans="7:13">
      <c r="G4201" s="81" t="s">
        <v>4320</v>
      </c>
      <c r="H4201" s="81" t="s">
        <v>20611</v>
      </c>
      <c r="I4201" s="81" t="s">
        <v>20612</v>
      </c>
      <c r="J4201" s="100">
        <v>157503</v>
      </c>
      <c r="K4201" s="81"/>
      <c r="L4201" s="81"/>
      <c r="M4201" s="81"/>
    </row>
    <row r="4202" spans="7:13">
      <c r="G4202" s="81" t="s">
        <v>4321</v>
      </c>
      <c r="H4202" s="81" t="s">
        <v>20611</v>
      </c>
      <c r="I4202" s="81" t="s">
        <v>20612</v>
      </c>
      <c r="J4202" s="100">
        <v>157635</v>
      </c>
      <c r="K4202" s="81"/>
      <c r="L4202" s="81"/>
      <c r="M4202" s="81"/>
    </row>
    <row r="4203" spans="7:13">
      <c r="G4203" s="81" t="s">
        <v>4322</v>
      </c>
      <c r="H4203" s="81" t="s">
        <v>20611</v>
      </c>
      <c r="I4203" s="81" t="s">
        <v>20612</v>
      </c>
      <c r="J4203" s="100">
        <v>157899</v>
      </c>
      <c r="K4203" s="81"/>
      <c r="L4203" s="81"/>
      <c r="M4203" s="81"/>
    </row>
    <row r="4204" spans="7:13">
      <c r="G4204" s="81" t="s">
        <v>4323</v>
      </c>
      <c r="H4204" s="81" t="s">
        <v>20611</v>
      </c>
      <c r="I4204" s="81" t="s">
        <v>20612</v>
      </c>
      <c r="J4204" s="100">
        <v>157909</v>
      </c>
      <c r="K4204" s="81"/>
      <c r="L4204" s="81"/>
      <c r="M4204" s="81"/>
    </row>
    <row r="4205" spans="7:13">
      <c r="G4205" s="81" t="s">
        <v>4324</v>
      </c>
      <c r="H4205" s="81" t="s">
        <v>20611</v>
      </c>
      <c r="I4205" s="81" t="s">
        <v>20612</v>
      </c>
      <c r="J4205" s="100">
        <v>158020</v>
      </c>
      <c r="K4205" s="81"/>
      <c r="L4205" s="81"/>
      <c r="M4205" s="81"/>
    </row>
    <row r="4206" spans="7:13">
      <c r="G4206" s="81" t="s">
        <v>4325</v>
      </c>
      <c r="H4206" s="81" t="s">
        <v>20611</v>
      </c>
      <c r="I4206" s="81" t="s">
        <v>20612</v>
      </c>
      <c r="J4206" s="100">
        <v>158151</v>
      </c>
      <c r="K4206" s="81"/>
      <c r="L4206" s="81"/>
      <c r="M4206" s="81"/>
    </row>
    <row r="4207" spans="7:13">
      <c r="G4207" s="81" t="s">
        <v>4326</v>
      </c>
      <c r="H4207" s="81" t="s">
        <v>20611</v>
      </c>
      <c r="I4207" s="81" t="s">
        <v>20612</v>
      </c>
      <c r="J4207" s="100">
        <v>158313</v>
      </c>
      <c r="K4207" s="81"/>
      <c r="L4207" s="81"/>
      <c r="M4207" s="81"/>
    </row>
    <row r="4208" spans="7:13">
      <c r="G4208" s="81" t="s">
        <v>4327</v>
      </c>
      <c r="H4208" s="81" t="s">
        <v>20611</v>
      </c>
      <c r="I4208" s="81" t="s">
        <v>20612</v>
      </c>
      <c r="J4208" s="100">
        <v>158377</v>
      </c>
      <c r="K4208" s="81"/>
      <c r="L4208" s="81"/>
      <c r="M4208" s="81"/>
    </row>
    <row r="4209" spans="7:13">
      <c r="G4209" s="81" t="s">
        <v>4328</v>
      </c>
      <c r="H4209" s="81" t="s">
        <v>20611</v>
      </c>
      <c r="I4209" s="81" t="s">
        <v>20612</v>
      </c>
      <c r="J4209" s="100">
        <v>158764</v>
      </c>
      <c r="K4209" s="81"/>
      <c r="L4209" s="81"/>
      <c r="M4209" s="81"/>
    </row>
    <row r="4210" spans="7:13">
      <c r="G4210" s="81" t="s">
        <v>4329</v>
      </c>
      <c r="H4210" s="81"/>
      <c r="I4210" s="81" t="s">
        <v>20229</v>
      </c>
      <c r="J4210" s="81" t="s">
        <v>24620</v>
      </c>
      <c r="K4210" s="81"/>
      <c r="L4210" s="81"/>
      <c r="M4210" s="100"/>
    </row>
    <row r="4211" spans="7:13">
      <c r="G4211" s="81" t="s">
        <v>4330</v>
      </c>
      <c r="H4211" s="81"/>
      <c r="I4211" s="81" t="s">
        <v>20229</v>
      </c>
      <c r="J4211" s="81" t="s">
        <v>24621</v>
      </c>
      <c r="K4211" s="81"/>
      <c r="L4211" s="81"/>
      <c r="M4211" s="100"/>
    </row>
    <row r="4212" spans="7:13">
      <c r="G4212" s="81" t="s">
        <v>4331</v>
      </c>
      <c r="H4212" s="81"/>
      <c r="I4212" s="81" t="s">
        <v>20229</v>
      </c>
      <c r="J4212" s="81" t="s">
        <v>24622</v>
      </c>
      <c r="K4212" s="81"/>
      <c r="L4212" s="81"/>
      <c r="M4212" s="100"/>
    </row>
    <row r="4213" spans="7:13">
      <c r="G4213" s="81" t="s">
        <v>4332</v>
      </c>
      <c r="H4213" s="81"/>
      <c r="I4213" s="81" t="s">
        <v>20229</v>
      </c>
      <c r="J4213" s="81" t="s">
        <v>24623</v>
      </c>
      <c r="K4213" s="81"/>
      <c r="L4213" s="81"/>
      <c r="M4213" s="100"/>
    </row>
    <row r="4214" spans="7:13">
      <c r="G4214" s="81" t="s">
        <v>4333</v>
      </c>
      <c r="H4214" s="81"/>
      <c r="I4214" s="81" t="s">
        <v>20229</v>
      </c>
      <c r="J4214" s="81" t="s">
        <v>24624</v>
      </c>
      <c r="K4214" s="81"/>
      <c r="L4214" s="81"/>
      <c r="M4214" s="100"/>
    </row>
    <row r="4215" spans="7:13">
      <c r="G4215" s="81" t="s">
        <v>4334</v>
      </c>
      <c r="H4215" s="81"/>
      <c r="I4215" s="81" t="s">
        <v>20229</v>
      </c>
      <c r="J4215" s="81" t="s">
        <v>24625</v>
      </c>
      <c r="K4215" s="81"/>
      <c r="L4215" s="81"/>
      <c r="M4215" s="100"/>
    </row>
    <row r="4216" spans="7:13">
      <c r="G4216" s="81" t="s">
        <v>4335</v>
      </c>
      <c r="H4216" s="81"/>
      <c r="I4216" s="81" t="s">
        <v>20229</v>
      </c>
      <c r="J4216" s="81" t="s">
        <v>24626</v>
      </c>
      <c r="K4216" s="81"/>
      <c r="L4216" s="81"/>
      <c r="M4216" s="100"/>
    </row>
    <row r="4217" spans="7:13">
      <c r="G4217" s="81" t="s">
        <v>4336</v>
      </c>
      <c r="H4217" s="81"/>
      <c r="I4217" s="81" t="s">
        <v>20229</v>
      </c>
      <c r="J4217" s="81" t="s">
        <v>24627</v>
      </c>
      <c r="K4217" s="81"/>
      <c r="L4217" s="81"/>
      <c r="M4217" s="100"/>
    </row>
    <row r="4218" spans="7:13">
      <c r="G4218" s="81" t="s">
        <v>4337</v>
      </c>
      <c r="H4218" s="81" t="s">
        <v>20611</v>
      </c>
      <c r="I4218" s="81" t="s">
        <v>20612</v>
      </c>
      <c r="J4218" s="100">
        <v>160172</v>
      </c>
      <c r="K4218" s="81"/>
      <c r="L4218" s="81"/>
      <c r="M4218" s="81"/>
    </row>
    <row r="4219" spans="7:13">
      <c r="G4219" s="81" t="s">
        <v>4338</v>
      </c>
      <c r="H4219" s="81" t="s">
        <v>20611</v>
      </c>
      <c r="I4219" s="81" t="s">
        <v>20612</v>
      </c>
      <c r="J4219" s="100">
        <v>160194</v>
      </c>
      <c r="K4219" s="81"/>
      <c r="L4219" s="81"/>
      <c r="M4219" s="81"/>
    </row>
    <row r="4220" spans="7:13">
      <c r="G4220" s="81" t="s">
        <v>4339</v>
      </c>
      <c r="H4220" s="81"/>
      <c r="I4220" s="81" t="s">
        <v>20229</v>
      </c>
      <c r="J4220" s="81" t="s">
        <v>24628</v>
      </c>
      <c r="K4220" s="81"/>
      <c r="L4220" s="81"/>
      <c r="M4220" s="100"/>
    </row>
    <row r="4221" spans="7:13">
      <c r="G4221" s="81" t="s">
        <v>4340</v>
      </c>
      <c r="H4221" s="81" t="s">
        <v>20611</v>
      </c>
      <c r="I4221" s="81" t="s">
        <v>20612</v>
      </c>
      <c r="J4221" s="100">
        <v>160210</v>
      </c>
      <c r="K4221" s="81"/>
      <c r="L4221" s="81"/>
      <c r="M4221" s="81"/>
    </row>
    <row r="4222" spans="7:13">
      <c r="G4222" s="81" t="s">
        <v>4341</v>
      </c>
      <c r="H4222" s="81"/>
      <c r="I4222" s="81" t="s">
        <v>20229</v>
      </c>
      <c r="J4222" s="81" t="s">
        <v>24629</v>
      </c>
      <c r="K4222" s="81"/>
      <c r="L4222" s="81"/>
      <c r="M4222" s="100"/>
    </row>
    <row r="4223" spans="7:13">
      <c r="G4223" s="81" t="s">
        <v>4342</v>
      </c>
      <c r="H4223" s="81"/>
      <c r="I4223" s="81" t="s">
        <v>20229</v>
      </c>
      <c r="J4223" s="81" t="s">
        <v>24630</v>
      </c>
      <c r="K4223" s="81"/>
      <c r="L4223" s="81"/>
      <c r="M4223" s="100"/>
    </row>
    <row r="4224" spans="7:13">
      <c r="G4224" s="81" t="s">
        <v>4343</v>
      </c>
      <c r="H4224" s="81"/>
      <c r="I4224" s="81" t="s">
        <v>20229</v>
      </c>
      <c r="J4224" s="81" t="s">
        <v>24631</v>
      </c>
      <c r="K4224" s="81"/>
      <c r="L4224" s="81"/>
      <c r="M4224" s="100"/>
    </row>
    <row r="4225" spans="7:13">
      <c r="G4225" s="81" t="s">
        <v>4344</v>
      </c>
      <c r="H4225" s="81"/>
      <c r="I4225" s="81" t="s">
        <v>20229</v>
      </c>
      <c r="J4225" s="81" t="s">
        <v>24632</v>
      </c>
      <c r="K4225" s="81"/>
      <c r="L4225" s="81"/>
      <c r="M4225" s="100"/>
    </row>
    <row r="4226" spans="7:13">
      <c r="G4226" s="81" t="s">
        <v>4345</v>
      </c>
      <c r="H4226" s="81"/>
      <c r="I4226" s="81" t="s">
        <v>20229</v>
      </c>
      <c r="J4226" s="81" t="s">
        <v>24633</v>
      </c>
      <c r="K4226" s="81"/>
      <c r="L4226" s="81"/>
      <c r="M4226" s="100"/>
    </row>
    <row r="4227" spans="7:13">
      <c r="G4227" s="81" t="s">
        <v>4346</v>
      </c>
      <c r="H4227" s="81"/>
      <c r="I4227" s="81" t="s">
        <v>20229</v>
      </c>
      <c r="J4227" s="81" t="s">
        <v>24634</v>
      </c>
      <c r="K4227" s="81"/>
      <c r="L4227" s="81"/>
      <c r="M4227" s="100"/>
    </row>
    <row r="4228" spans="7:13">
      <c r="G4228" s="81" t="s">
        <v>4347</v>
      </c>
      <c r="H4228" s="81"/>
      <c r="I4228" s="81" t="s">
        <v>20229</v>
      </c>
      <c r="J4228" s="81" t="s">
        <v>24635</v>
      </c>
      <c r="K4228" s="81"/>
      <c r="L4228" s="81"/>
      <c r="M4228" s="100"/>
    </row>
    <row r="4229" spans="7:13">
      <c r="G4229" s="81" t="s">
        <v>4348</v>
      </c>
      <c r="H4229" s="81"/>
      <c r="I4229" s="81" t="s">
        <v>20229</v>
      </c>
      <c r="J4229" s="81" t="s">
        <v>24636</v>
      </c>
      <c r="K4229" s="81"/>
      <c r="L4229" s="81"/>
      <c r="M4229" s="100"/>
    </row>
    <row r="4230" spans="7:13">
      <c r="G4230" s="81" t="s">
        <v>4349</v>
      </c>
      <c r="H4230" s="81"/>
      <c r="I4230" s="81" t="s">
        <v>20229</v>
      </c>
      <c r="J4230" s="81" t="s">
        <v>24637</v>
      </c>
      <c r="K4230" s="81"/>
      <c r="L4230" s="81"/>
      <c r="M4230" s="100"/>
    </row>
    <row r="4231" spans="7:13">
      <c r="G4231" s="81" t="s">
        <v>4350</v>
      </c>
      <c r="H4231" s="81"/>
      <c r="I4231" s="81" t="s">
        <v>20229</v>
      </c>
      <c r="J4231" s="81" t="s">
        <v>24638</v>
      </c>
      <c r="K4231" s="81"/>
      <c r="L4231" s="81"/>
      <c r="M4231" s="100"/>
    </row>
    <row r="4232" spans="7:13">
      <c r="G4232" s="81" t="s">
        <v>4351</v>
      </c>
      <c r="H4232" s="81"/>
      <c r="I4232" s="81" t="s">
        <v>20229</v>
      </c>
      <c r="J4232" s="81" t="s">
        <v>24639</v>
      </c>
      <c r="K4232" s="81"/>
      <c r="L4232" s="81"/>
      <c r="M4232" s="100"/>
    </row>
    <row r="4233" spans="7:13">
      <c r="G4233" s="81" t="s">
        <v>4352</v>
      </c>
      <c r="H4233" s="81"/>
      <c r="I4233" s="81" t="s">
        <v>20229</v>
      </c>
      <c r="J4233" s="81" t="s">
        <v>24640</v>
      </c>
      <c r="K4233" s="81"/>
      <c r="L4233" s="81"/>
      <c r="M4233" s="100"/>
    </row>
    <row r="4234" spans="7:13">
      <c r="G4234" s="81" t="s">
        <v>4353</v>
      </c>
      <c r="H4234" s="81"/>
      <c r="I4234" s="81" t="s">
        <v>20229</v>
      </c>
      <c r="J4234" s="81" t="s">
        <v>24641</v>
      </c>
      <c r="K4234" s="81"/>
      <c r="L4234" s="81"/>
      <c r="M4234" s="100"/>
    </row>
    <row r="4235" spans="7:13">
      <c r="G4235" s="81" t="s">
        <v>4354</v>
      </c>
      <c r="H4235" s="81"/>
      <c r="I4235" s="81" t="s">
        <v>20229</v>
      </c>
      <c r="J4235" s="81" t="s">
        <v>24642</v>
      </c>
      <c r="K4235" s="81"/>
      <c r="L4235" s="81"/>
      <c r="M4235" s="100"/>
    </row>
    <row r="4236" spans="7:13">
      <c r="G4236" s="81" t="s">
        <v>4355</v>
      </c>
      <c r="H4236" s="81"/>
      <c r="I4236" s="81" t="s">
        <v>20229</v>
      </c>
      <c r="J4236" s="81" t="s">
        <v>24643</v>
      </c>
      <c r="K4236" s="81"/>
      <c r="L4236" s="81"/>
      <c r="M4236" s="100"/>
    </row>
    <row r="4237" spans="7:13">
      <c r="G4237" s="81" t="s">
        <v>4356</v>
      </c>
      <c r="H4237" s="81"/>
      <c r="I4237" s="81" t="s">
        <v>20229</v>
      </c>
      <c r="J4237" s="81" t="s">
        <v>24644</v>
      </c>
      <c r="K4237" s="81"/>
      <c r="L4237" s="81"/>
      <c r="M4237" s="100"/>
    </row>
    <row r="4238" spans="7:13">
      <c r="G4238" s="81" t="s">
        <v>4357</v>
      </c>
      <c r="H4238" s="81"/>
      <c r="I4238" s="81" t="s">
        <v>20229</v>
      </c>
      <c r="J4238" s="81" t="s">
        <v>24645</v>
      </c>
      <c r="K4238" s="81"/>
      <c r="L4238" s="81"/>
      <c r="M4238" s="100"/>
    </row>
    <row r="4239" spans="7:13">
      <c r="G4239" s="81" t="s">
        <v>4358</v>
      </c>
      <c r="H4239" s="81"/>
      <c r="I4239" s="81" t="s">
        <v>20229</v>
      </c>
      <c r="J4239" s="81" t="s">
        <v>24646</v>
      </c>
      <c r="K4239" s="81"/>
      <c r="L4239" s="81"/>
      <c r="M4239" s="100"/>
    </row>
    <row r="4240" spans="7:13">
      <c r="G4240" s="81" t="s">
        <v>4359</v>
      </c>
      <c r="H4240" s="81"/>
      <c r="I4240" s="81" t="s">
        <v>20229</v>
      </c>
      <c r="J4240" s="81" t="s">
        <v>24647</v>
      </c>
      <c r="K4240" s="81"/>
      <c r="L4240" s="81"/>
      <c r="M4240" s="100"/>
    </row>
    <row r="4241" spans="7:13">
      <c r="G4241" s="81" t="s">
        <v>4360</v>
      </c>
      <c r="H4241" s="81"/>
      <c r="I4241" s="81" t="s">
        <v>20229</v>
      </c>
      <c r="J4241" s="81" t="s">
        <v>24648</v>
      </c>
      <c r="K4241" s="81"/>
      <c r="L4241" s="81"/>
      <c r="M4241" s="100"/>
    </row>
    <row r="4242" spans="7:13">
      <c r="G4242" s="81" t="s">
        <v>4361</v>
      </c>
      <c r="H4242" s="81"/>
      <c r="I4242" s="81" t="s">
        <v>20229</v>
      </c>
      <c r="J4242" s="81" t="s">
        <v>24649</v>
      </c>
      <c r="K4242" s="81"/>
      <c r="L4242" s="81"/>
      <c r="M4242" s="100"/>
    </row>
    <row r="4243" spans="7:13">
      <c r="G4243" s="81" t="s">
        <v>4362</v>
      </c>
      <c r="H4243" s="81"/>
      <c r="I4243" s="81" t="s">
        <v>20229</v>
      </c>
      <c r="J4243" s="81" t="s">
        <v>24650</v>
      </c>
      <c r="K4243" s="81"/>
      <c r="L4243" s="81"/>
      <c r="M4243" s="100"/>
    </row>
    <row r="4244" spans="7:13">
      <c r="G4244" s="81" t="s">
        <v>4363</v>
      </c>
      <c r="H4244" s="81"/>
      <c r="I4244" s="81" t="s">
        <v>20229</v>
      </c>
      <c r="J4244" s="81" t="s">
        <v>24651</v>
      </c>
      <c r="K4244" s="81"/>
      <c r="L4244" s="81"/>
      <c r="M4244" s="100"/>
    </row>
    <row r="4245" spans="7:13">
      <c r="G4245" s="81" t="s">
        <v>4364</v>
      </c>
      <c r="H4245" s="81"/>
      <c r="I4245" s="81" t="s">
        <v>20229</v>
      </c>
      <c r="J4245" s="81" t="s">
        <v>24652</v>
      </c>
      <c r="K4245" s="81"/>
      <c r="L4245" s="81"/>
      <c r="M4245" s="100"/>
    </row>
    <row r="4246" spans="7:13">
      <c r="G4246" s="81" t="s">
        <v>4365</v>
      </c>
      <c r="H4246" s="81"/>
      <c r="I4246" s="81" t="s">
        <v>20229</v>
      </c>
      <c r="J4246" s="81" t="s">
        <v>24653</v>
      </c>
      <c r="K4246" s="81"/>
      <c r="L4246" s="81"/>
      <c r="M4246" s="100"/>
    </row>
    <row r="4247" spans="7:13">
      <c r="G4247" s="81" t="s">
        <v>4366</v>
      </c>
      <c r="H4247" s="81"/>
      <c r="I4247" s="81" t="s">
        <v>20229</v>
      </c>
      <c r="J4247" s="81" t="s">
        <v>24654</v>
      </c>
      <c r="K4247" s="81"/>
      <c r="L4247" s="81"/>
      <c r="M4247" s="100"/>
    </row>
    <row r="4248" spans="7:13">
      <c r="G4248" s="81" t="s">
        <v>4367</v>
      </c>
      <c r="H4248" s="81"/>
      <c r="I4248" s="81" t="s">
        <v>20229</v>
      </c>
      <c r="J4248" s="81" t="s">
        <v>24655</v>
      </c>
      <c r="K4248" s="81"/>
      <c r="L4248" s="81"/>
      <c r="M4248" s="100"/>
    </row>
    <row r="4249" spans="7:13">
      <c r="G4249" s="81" t="s">
        <v>4368</v>
      </c>
      <c r="H4249" s="81"/>
      <c r="I4249" s="81" t="s">
        <v>20229</v>
      </c>
      <c r="J4249" s="81" t="s">
        <v>24656</v>
      </c>
      <c r="K4249" s="81"/>
      <c r="L4249" s="81"/>
      <c r="M4249" s="100"/>
    </row>
    <row r="4250" spans="7:13">
      <c r="G4250" s="81" t="s">
        <v>4369</v>
      </c>
      <c r="H4250" s="81"/>
      <c r="I4250" s="81" t="s">
        <v>20229</v>
      </c>
      <c r="J4250" s="81" t="s">
        <v>24657</v>
      </c>
      <c r="K4250" s="81"/>
      <c r="L4250" s="81"/>
      <c r="M4250" s="100"/>
    </row>
    <row r="4251" spans="7:13">
      <c r="G4251" s="81" t="s">
        <v>4370</v>
      </c>
      <c r="H4251" s="81"/>
      <c r="I4251" s="81" t="s">
        <v>20229</v>
      </c>
      <c r="J4251" s="81" t="s">
        <v>24658</v>
      </c>
      <c r="K4251" s="81"/>
      <c r="L4251" s="81"/>
      <c r="M4251" s="100"/>
    </row>
    <row r="4252" spans="7:13">
      <c r="G4252" s="81" t="s">
        <v>4371</v>
      </c>
      <c r="H4252" s="81" t="s">
        <v>20611</v>
      </c>
      <c r="I4252" s="81" t="s">
        <v>20612</v>
      </c>
      <c r="J4252" s="100">
        <v>161276</v>
      </c>
      <c r="K4252" s="81"/>
      <c r="L4252" s="81"/>
      <c r="M4252" s="81"/>
    </row>
    <row r="4253" spans="7:13">
      <c r="G4253" s="81" t="s">
        <v>4372</v>
      </c>
      <c r="H4253" s="81"/>
      <c r="I4253" s="81" t="s">
        <v>20229</v>
      </c>
      <c r="J4253" s="81" t="s">
        <v>24659</v>
      </c>
      <c r="K4253" s="81"/>
      <c r="L4253" s="81"/>
      <c r="M4253" s="100"/>
    </row>
    <row r="4254" spans="7:13">
      <c r="G4254" s="81" t="s">
        <v>4373</v>
      </c>
      <c r="H4254" s="81"/>
      <c r="I4254" s="81" t="s">
        <v>20229</v>
      </c>
      <c r="J4254" s="81" t="s">
        <v>24660</v>
      </c>
      <c r="K4254" s="81"/>
      <c r="L4254" s="81"/>
      <c r="M4254" s="100"/>
    </row>
    <row r="4255" spans="7:13">
      <c r="G4255" s="81" t="s">
        <v>4374</v>
      </c>
      <c r="H4255" s="81"/>
      <c r="I4255" s="81" t="s">
        <v>20229</v>
      </c>
      <c r="J4255" s="81" t="s">
        <v>24661</v>
      </c>
      <c r="K4255" s="81"/>
      <c r="L4255" s="81"/>
      <c r="M4255" s="100"/>
    </row>
    <row r="4256" spans="7:13">
      <c r="G4256" s="81" t="s">
        <v>4375</v>
      </c>
      <c r="H4256" s="81"/>
      <c r="I4256" s="81" t="s">
        <v>20229</v>
      </c>
      <c r="J4256" s="81" t="s">
        <v>24662</v>
      </c>
      <c r="K4256" s="81"/>
      <c r="L4256" s="81"/>
      <c r="M4256" s="100"/>
    </row>
    <row r="4257" spans="7:13">
      <c r="G4257" s="81" t="s">
        <v>4376</v>
      </c>
      <c r="H4257" s="81"/>
      <c r="I4257" s="81" t="s">
        <v>20229</v>
      </c>
      <c r="J4257" s="81" t="s">
        <v>24663</v>
      </c>
      <c r="K4257" s="81"/>
      <c r="L4257" s="81"/>
      <c r="M4257" s="100"/>
    </row>
    <row r="4258" spans="7:13">
      <c r="G4258" s="81" t="s">
        <v>4377</v>
      </c>
      <c r="H4258" s="81"/>
      <c r="I4258" s="81" t="s">
        <v>20229</v>
      </c>
      <c r="J4258" s="81" t="s">
        <v>24664</v>
      </c>
      <c r="K4258" s="81"/>
      <c r="L4258" s="81"/>
      <c r="M4258" s="100"/>
    </row>
    <row r="4259" spans="7:13">
      <c r="G4259" s="81" t="s">
        <v>4378</v>
      </c>
      <c r="H4259" s="81"/>
      <c r="I4259" s="81" t="s">
        <v>20229</v>
      </c>
      <c r="J4259" s="81" t="s">
        <v>24665</v>
      </c>
      <c r="K4259" s="81"/>
      <c r="L4259" s="81"/>
      <c r="M4259" s="100"/>
    </row>
    <row r="4260" spans="7:13">
      <c r="G4260" s="81" t="s">
        <v>4379</v>
      </c>
      <c r="H4260" s="81"/>
      <c r="I4260" s="81" t="s">
        <v>20229</v>
      </c>
      <c r="J4260" s="81" t="s">
        <v>24666</v>
      </c>
      <c r="K4260" s="81"/>
      <c r="L4260" s="81"/>
      <c r="M4260" s="100"/>
    </row>
    <row r="4261" spans="7:13">
      <c r="G4261" s="81" t="s">
        <v>4380</v>
      </c>
      <c r="H4261" s="81"/>
      <c r="I4261" s="81" t="s">
        <v>20229</v>
      </c>
      <c r="J4261" s="81" t="s">
        <v>24667</v>
      </c>
      <c r="K4261" s="81"/>
      <c r="L4261" s="81"/>
      <c r="M4261" s="100"/>
    </row>
    <row r="4262" spans="7:13">
      <c r="G4262" s="81" t="s">
        <v>4381</v>
      </c>
      <c r="H4262" s="81"/>
      <c r="I4262" s="81" t="s">
        <v>20229</v>
      </c>
      <c r="J4262" s="81" t="s">
        <v>24668</v>
      </c>
      <c r="K4262" s="81"/>
      <c r="L4262" s="81"/>
      <c r="M4262" s="100"/>
    </row>
    <row r="4263" spans="7:13">
      <c r="G4263" s="81" t="s">
        <v>4382</v>
      </c>
      <c r="H4263" s="81"/>
      <c r="I4263" s="81" t="s">
        <v>20229</v>
      </c>
      <c r="J4263" s="81" t="s">
        <v>24669</v>
      </c>
      <c r="K4263" s="81"/>
      <c r="L4263" s="81"/>
      <c r="M4263" s="100"/>
    </row>
    <row r="4264" spans="7:13">
      <c r="G4264" s="81" t="s">
        <v>4383</v>
      </c>
      <c r="H4264" s="81"/>
      <c r="I4264" s="81" t="s">
        <v>20229</v>
      </c>
      <c r="J4264" s="81" t="s">
        <v>24670</v>
      </c>
      <c r="K4264" s="81"/>
      <c r="L4264" s="81"/>
      <c r="M4264" s="100"/>
    </row>
    <row r="4265" spans="7:13">
      <c r="G4265" s="81" t="s">
        <v>4384</v>
      </c>
      <c r="H4265" s="81"/>
      <c r="I4265" s="81" t="s">
        <v>20229</v>
      </c>
      <c r="J4265" s="81" t="s">
        <v>24671</v>
      </c>
      <c r="K4265" s="81"/>
      <c r="L4265" s="81"/>
      <c r="M4265" s="100"/>
    </row>
    <row r="4266" spans="7:13">
      <c r="G4266" s="81" t="s">
        <v>4385</v>
      </c>
      <c r="H4266" s="81"/>
      <c r="I4266" s="81" t="s">
        <v>20229</v>
      </c>
      <c r="J4266" s="81" t="s">
        <v>24672</v>
      </c>
      <c r="K4266" s="81"/>
      <c r="L4266" s="81"/>
      <c r="M4266" s="100"/>
    </row>
    <row r="4267" spans="7:13">
      <c r="G4267" s="81" t="s">
        <v>4386</v>
      </c>
      <c r="H4267" s="81"/>
      <c r="I4267" s="81" t="s">
        <v>20229</v>
      </c>
      <c r="J4267" s="81" t="s">
        <v>24673</v>
      </c>
      <c r="K4267" s="81"/>
      <c r="L4267" s="81"/>
      <c r="M4267" s="100"/>
    </row>
    <row r="4268" spans="7:13">
      <c r="G4268" s="81" t="s">
        <v>4387</v>
      </c>
      <c r="H4268" s="81"/>
      <c r="I4268" s="81" t="s">
        <v>20229</v>
      </c>
      <c r="J4268" s="81" t="s">
        <v>24674</v>
      </c>
      <c r="K4268" s="81"/>
      <c r="L4268" s="81"/>
      <c r="M4268" s="100"/>
    </row>
    <row r="4269" spans="7:13">
      <c r="G4269" s="81" t="s">
        <v>4388</v>
      </c>
      <c r="H4269" s="81"/>
      <c r="I4269" s="81" t="s">
        <v>20229</v>
      </c>
      <c r="J4269" s="81" t="s">
        <v>24675</v>
      </c>
      <c r="K4269" s="81"/>
      <c r="L4269" s="81"/>
      <c r="M4269" s="100"/>
    </row>
    <row r="4270" spans="7:13">
      <c r="G4270" s="81" t="s">
        <v>4389</v>
      </c>
      <c r="H4270" s="81"/>
      <c r="I4270" s="81" t="s">
        <v>20229</v>
      </c>
      <c r="J4270" s="81" t="s">
        <v>24676</v>
      </c>
      <c r="K4270" s="81"/>
      <c r="L4270" s="81"/>
      <c r="M4270" s="100"/>
    </row>
    <row r="4271" spans="7:13">
      <c r="G4271" s="81" t="s">
        <v>4390</v>
      </c>
      <c r="H4271" s="81"/>
      <c r="I4271" s="81" t="s">
        <v>20229</v>
      </c>
      <c r="J4271" s="81" t="s">
        <v>24677</v>
      </c>
      <c r="K4271" s="81"/>
      <c r="L4271" s="81"/>
      <c r="M4271" s="100"/>
    </row>
    <row r="4272" spans="7:13">
      <c r="G4272" s="81" t="s">
        <v>4391</v>
      </c>
      <c r="H4272" s="81" t="s">
        <v>20611</v>
      </c>
      <c r="I4272" s="81" t="s">
        <v>20612</v>
      </c>
      <c r="J4272" s="100">
        <v>162221</v>
      </c>
      <c r="K4272" s="81"/>
      <c r="L4272" s="81"/>
      <c r="M4272" s="81"/>
    </row>
    <row r="4273" spans="7:13">
      <c r="G4273" s="81" t="s">
        <v>4392</v>
      </c>
      <c r="H4273" s="81" t="s">
        <v>20611</v>
      </c>
      <c r="I4273" s="81" t="s">
        <v>20612</v>
      </c>
      <c r="J4273" s="100">
        <v>162909</v>
      </c>
      <c r="K4273" s="81"/>
      <c r="L4273" s="81"/>
      <c r="M4273" s="81"/>
    </row>
    <row r="4274" spans="7:13">
      <c r="G4274" s="81" t="s">
        <v>4393</v>
      </c>
      <c r="H4274" s="81" t="s">
        <v>20611</v>
      </c>
      <c r="I4274" s="81" t="s">
        <v>20612</v>
      </c>
      <c r="J4274" s="100">
        <v>163449</v>
      </c>
      <c r="K4274" s="81"/>
      <c r="L4274" s="81"/>
      <c r="M4274" s="81"/>
    </row>
    <row r="4275" spans="7:13">
      <c r="G4275" s="81" t="s">
        <v>4394</v>
      </c>
      <c r="H4275" s="81" t="s">
        <v>20611</v>
      </c>
      <c r="I4275" s="81" t="s">
        <v>20612</v>
      </c>
      <c r="J4275" s="100">
        <v>163481</v>
      </c>
      <c r="K4275" s="81"/>
      <c r="L4275" s="81"/>
      <c r="M4275" s="81"/>
    </row>
    <row r="4276" spans="7:13">
      <c r="G4276" s="81" t="s">
        <v>4395</v>
      </c>
      <c r="H4276" s="81" t="s">
        <v>20611</v>
      </c>
      <c r="I4276" s="81" t="s">
        <v>20612</v>
      </c>
      <c r="J4276" s="100">
        <v>163619</v>
      </c>
      <c r="K4276" s="81"/>
      <c r="L4276" s="81"/>
      <c r="M4276" s="81"/>
    </row>
    <row r="4277" spans="7:13">
      <c r="G4277" s="81" t="s">
        <v>4396</v>
      </c>
      <c r="H4277" s="81" t="s">
        <v>20611</v>
      </c>
      <c r="I4277" s="81" t="s">
        <v>20612</v>
      </c>
      <c r="J4277" s="100">
        <v>163740</v>
      </c>
      <c r="K4277" s="81"/>
      <c r="L4277" s="81"/>
      <c r="M4277" s="81"/>
    </row>
    <row r="4278" spans="7:13">
      <c r="G4278" s="81" t="s">
        <v>4397</v>
      </c>
      <c r="H4278" s="81" t="s">
        <v>20611</v>
      </c>
      <c r="I4278" s="81" t="s">
        <v>20612</v>
      </c>
      <c r="J4278" s="100">
        <v>164267</v>
      </c>
      <c r="K4278" s="81"/>
      <c r="L4278" s="81"/>
      <c r="M4278" s="81"/>
    </row>
    <row r="4279" spans="7:13">
      <c r="G4279" s="81" t="s">
        <v>4398</v>
      </c>
      <c r="H4279" s="81" t="s">
        <v>20611</v>
      </c>
      <c r="I4279" s="81" t="s">
        <v>20612</v>
      </c>
      <c r="J4279" s="100">
        <v>164342</v>
      </c>
      <c r="K4279" s="81"/>
      <c r="L4279" s="81"/>
      <c r="M4279" s="81"/>
    </row>
    <row r="4280" spans="7:13">
      <c r="G4280" s="81" t="s">
        <v>4399</v>
      </c>
      <c r="H4280" s="81" t="s">
        <v>20611</v>
      </c>
      <c r="I4280" s="81" t="s">
        <v>20612</v>
      </c>
      <c r="J4280" s="100">
        <v>164399</v>
      </c>
      <c r="K4280" s="81"/>
      <c r="L4280" s="81"/>
      <c r="M4280" s="81"/>
    </row>
    <row r="4281" spans="7:13">
      <c r="G4281" s="81" t="s">
        <v>4400</v>
      </c>
      <c r="H4281" s="81" t="s">
        <v>20611</v>
      </c>
      <c r="I4281" s="81" t="s">
        <v>20612</v>
      </c>
      <c r="J4281" s="100">
        <v>164690</v>
      </c>
      <c r="K4281" s="81"/>
      <c r="L4281" s="81"/>
      <c r="M4281" s="81"/>
    </row>
    <row r="4282" spans="7:13">
      <c r="G4282" s="81" t="s">
        <v>4401</v>
      </c>
      <c r="H4282" s="81" t="s">
        <v>20611</v>
      </c>
      <c r="I4282" s="81" t="s">
        <v>20612</v>
      </c>
      <c r="J4282" s="100">
        <v>164780</v>
      </c>
      <c r="K4282" s="81"/>
      <c r="L4282" s="81"/>
      <c r="M4282" s="81"/>
    </row>
    <row r="4283" spans="7:13">
      <c r="G4283" s="81" t="s">
        <v>4402</v>
      </c>
      <c r="H4283" s="81" t="s">
        <v>20611</v>
      </c>
      <c r="I4283" s="81" t="s">
        <v>20612</v>
      </c>
      <c r="J4283" s="100">
        <v>164852</v>
      </c>
      <c r="K4283" s="81"/>
      <c r="L4283" s="81"/>
      <c r="M4283" s="81"/>
    </row>
    <row r="4284" spans="7:13">
      <c r="G4284" s="81" t="s">
        <v>4403</v>
      </c>
      <c r="H4284" s="81" t="s">
        <v>20611</v>
      </c>
      <c r="I4284" s="81" t="s">
        <v>20612</v>
      </c>
      <c r="J4284" s="100">
        <v>164909</v>
      </c>
      <c r="K4284" s="81"/>
      <c r="L4284" s="81"/>
      <c r="M4284" s="81"/>
    </row>
    <row r="4285" spans="7:13">
      <c r="G4285" s="81" t="s">
        <v>4404</v>
      </c>
      <c r="H4285" s="81" t="s">
        <v>20611</v>
      </c>
      <c r="I4285" s="81" t="s">
        <v>20612</v>
      </c>
      <c r="J4285" s="100">
        <v>164925</v>
      </c>
      <c r="K4285" s="81"/>
      <c r="L4285" s="81"/>
      <c r="M4285" s="81"/>
    </row>
    <row r="4286" spans="7:13">
      <c r="G4286" s="81" t="s">
        <v>4405</v>
      </c>
      <c r="H4286" s="81" t="s">
        <v>20611</v>
      </c>
      <c r="I4286" s="81" t="s">
        <v>20612</v>
      </c>
      <c r="J4286" s="100">
        <v>164941</v>
      </c>
      <c r="K4286" s="81"/>
      <c r="L4286" s="81"/>
      <c r="M4286" s="81"/>
    </row>
    <row r="4287" spans="7:13">
      <c r="G4287" s="81" t="s">
        <v>4406</v>
      </c>
      <c r="H4287" s="81" t="s">
        <v>20611</v>
      </c>
      <c r="I4287" s="81" t="s">
        <v>20612</v>
      </c>
      <c r="J4287" s="100">
        <v>165000</v>
      </c>
      <c r="K4287" s="81"/>
      <c r="L4287" s="81"/>
      <c r="M4287" s="81"/>
    </row>
    <row r="4288" spans="7:13">
      <c r="G4288" s="81" t="s">
        <v>4407</v>
      </c>
      <c r="H4288" s="81" t="s">
        <v>20611</v>
      </c>
      <c r="I4288" s="81" t="s">
        <v>20612</v>
      </c>
      <c r="J4288" s="100">
        <v>165042</v>
      </c>
      <c r="K4288" s="81"/>
      <c r="L4288" s="81"/>
      <c r="M4288" s="81"/>
    </row>
    <row r="4289" spans="7:13">
      <c r="G4289" s="81" t="s">
        <v>4408</v>
      </c>
      <c r="H4289" s="81" t="s">
        <v>20611</v>
      </c>
      <c r="I4289" s="81" t="s">
        <v>20612</v>
      </c>
      <c r="J4289" s="100">
        <v>165182</v>
      </c>
      <c r="K4289" s="81"/>
      <c r="L4289" s="81"/>
      <c r="M4289" s="81"/>
    </row>
    <row r="4290" spans="7:13">
      <c r="G4290" s="81" t="s">
        <v>4409</v>
      </c>
      <c r="H4290" s="81" t="s">
        <v>20611</v>
      </c>
      <c r="I4290" s="81" t="s">
        <v>20612</v>
      </c>
      <c r="J4290" s="100">
        <v>165204</v>
      </c>
      <c r="K4290" s="81"/>
      <c r="L4290" s="81"/>
      <c r="M4290" s="81"/>
    </row>
    <row r="4291" spans="7:13">
      <c r="G4291" s="81" t="s">
        <v>4410</v>
      </c>
      <c r="H4291" s="81" t="s">
        <v>20611</v>
      </c>
      <c r="I4291" s="81" t="s">
        <v>20612</v>
      </c>
      <c r="J4291" s="100">
        <v>165212</v>
      </c>
      <c r="K4291" s="81"/>
      <c r="L4291" s="81"/>
      <c r="M4291" s="81"/>
    </row>
    <row r="4292" spans="7:13">
      <c r="G4292" s="81" t="s">
        <v>4411</v>
      </c>
      <c r="H4292" s="81" t="s">
        <v>20611</v>
      </c>
      <c r="I4292" s="81" t="s">
        <v>20612</v>
      </c>
      <c r="J4292" s="100">
        <v>165395</v>
      </c>
      <c r="K4292" s="81"/>
      <c r="L4292" s="81"/>
      <c r="M4292" s="81"/>
    </row>
    <row r="4293" spans="7:13">
      <c r="G4293" s="81" t="s">
        <v>4412</v>
      </c>
      <c r="H4293" s="81" t="s">
        <v>20611</v>
      </c>
      <c r="I4293" s="81" t="s">
        <v>20612</v>
      </c>
      <c r="J4293" s="100">
        <v>165409</v>
      </c>
      <c r="K4293" s="81"/>
      <c r="L4293" s="81"/>
      <c r="M4293" s="81"/>
    </row>
    <row r="4294" spans="7:13">
      <c r="G4294" s="81" t="s">
        <v>4413</v>
      </c>
      <c r="H4294" s="81" t="s">
        <v>20611</v>
      </c>
      <c r="I4294" s="81" t="s">
        <v>20612</v>
      </c>
      <c r="J4294" s="100">
        <v>165417</v>
      </c>
      <c r="K4294" s="81"/>
      <c r="L4294" s="81"/>
      <c r="M4294" s="81"/>
    </row>
    <row r="4295" spans="7:13">
      <c r="G4295" s="81" t="s">
        <v>4414</v>
      </c>
      <c r="H4295" s="81" t="s">
        <v>20611</v>
      </c>
      <c r="I4295" s="81" t="s">
        <v>20612</v>
      </c>
      <c r="J4295" s="100">
        <v>165425</v>
      </c>
      <c r="K4295" s="81"/>
      <c r="L4295" s="81"/>
      <c r="M4295" s="81"/>
    </row>
    <row r="4296" spans="7:13">
      <c r="G4296" s="81" t="s">
        <v>4415</v>
      </c>
      <c r="H4296" s="81" t="s">
        <v>20611</v>
      </c>
      <c r="I4296" s="81" t="s">
        <v>20612</v>
      </c>
      <c r="J4296" s="100">
        <v>165441</v>
      </c>
      <c r="K4296" s="81"/>
      <c r="L4296" s="81"/>
      <c r="M4296" s="81"/>
    </row>
    <row r="4297" spans="7:13">
      <c r="G4297" s="81" t="s">
        <v>4416</v>
      </c>
      <c r="H4297" s="81" t="s">
        <v>20611</v>
      </c>
      <c r="I4297" s="81" t="s">
        <v>20612</v>
      </c>
      <c r="J4297" s="100">
        <v>165450</v>
      </c>
      <c r="K4297" s="81"/>
      <c r="L4297" s="81"/>
      <c r="M4297" s="81"/>
    </row>
    <row r="4298" spans="7:13">
      <c r="G4298" s="81" t="s">
        <v>4417</v>
      </c>
      <c r="H4298" s="81" t="s">
        <v>20611</v>
      </c>
      <c r="I4298" s="81" t="s">
        <v>20612</v>
      </c>
      <c r="J4298" s="100">
        <v>165468</v>
      </c>
      <c r="K4298" s="81"/>
      <c r="L4298" s="81"/>
      <c r="M4298" s="81"/>
    </row>
    <row r="4299" spans="7:13">
      <c r="G4299" s="81" t="s">
        <v>4418</v>
      </c>
      <c r="H4299" s="81" t="s">
        <v>20611</v>
      </c>
      <c r="I4299" s="81" t="s">
        <v>20612</v>
      </c>
      <c r="J4299" s="100">
        <v>165476</v>
      </c>
      <c r="K4299" s="81"/>
      <c r="L4299" s="81"/>
      <c r="M4299" s="81"/>
    </row>
    <row r="4300" spans="7:13">
      <c r="G4300" s="81" t="s">
        <v>4419</v>
      </c>
      <c r="H4300" s="81" t="s">
        <v>20611</v>
      </c>
      <c r="I4300" s="81" t="s">
        <v>20612</v>
      </c>
      <c r="J4300" s="100">
        <v>165484</v>
      </c>
      <c r="K4300" s="81"/>
      <c r="L4300" s="81"/>
      <c r="M4300" s="81"/>
    </row>
    <row r="4301" spans="7:13">
      <c r="G4301" s="81" t="s">
        <v>4420</v>
      </c>
      <c r="H4301" s="81" t="s">
        <v>20611</v>
      </c>
      <c r="I4301" s="81" t="s">
        <v>20612</v>
      </c>
      <c r="J4301" s="100">
        <v>165514</v>
      </c>
      <c r="K4301" s="81"/>
      <c r="L4301" s="81"/>
      <c r="M4301" s="81"/>
    </row>
    <row r="4302" spans="7:13">
      <c r="G4302" s="81" t="s">
        <v>4421</v>
      </c>
      <c r="H4302" s="81" t="s">
        <v>20611</v>
      </c>
      <c r="I4302" s="81" t="s">
        <v>20612</v>
      </c>
      <c r="J4302" s="100">
        <v>165620</v>
      </c>
      <c r="K4302" s="81"/>
      <c r="L4302" s="81"/>
      <c r="M4302" s="81"/>
    </row>
    <row r="4303" spans="7:13">
      <c r="G4303" s="81" t="s">
        <v>4422</v>
      </c>
      <c r="H4303" s="81" t="s">
        <v>20611</v>
      </c>
      <c r="I4303" s="81" t="s">
        <v>20612</v>
      </c>
      <c r="J4303" s="100">
        <v>165824</v>
      </c>
      <c r="K4303" s="81"/>
      <c r="L4303" s="81"/>
      <c r="M4303" s="81"/>
    </row>
    <row r="4304" spans="7:13">
      <c r="G4304" s="81" t="s">
        <v>4423</v>
      </c>
      <c r="H4304" s="81" t="s">
        <v>20611</v>
      </c>
      <c r="I4304" s="81" t="s">
        <v>20612</v>
      </c>
      <c r="J4304" s="100">
        <v>165956</v>
      </c>
      <c r="K4304" s="81"/>
      <c r="L4304" s="81"/>
      <c r="M4304" s="81"/>
    </row>
    <row r="4305" spans="7:13">
      <c r="G4305" s="81" t="s">
        <v>4424</v>
      </c>
      <c r="H4305" s="81" t="s">
        <v>20611</v>
      </c>
      <c r="I4305" s="81" t="s">
        <v>20612</v>
      </c>
      <c r="J4305" s="100">
        <v>166324</v>
      </c>
      <c r="K4305" s="81"/>
      <c r="L4305" s="81"/>
      <c r="M4305" s="81"/>
    </row>
    <row r="4306" spans="7:13">
      <c r="G4306" s="81" t="s">
        <v>4425</v>
      </c>
      <c r="H4306" s="81" t="s">
        <v>20611</v>
      </c>
      <c r="I4306" s="81" t="s">
        <v>20612</v>
      </c>
      <c r="J4306" s="100">
        <v>166340</v>
      </c>
      <c r="K4306" s="81"/>
      <c r="L4306" s="81"/>
      <c r="M4306" s="81"/>
    </row>
    <row r="4307" spans="7:13">
      <c r="G4307" s="81" t="s">
        <v>4426</v>
      </c>
      <c r="H4307" s="81" t="s">
        <v>20611</v>
      </c>
      <c r="I4307" s="81" t="s">
        <v>20612</v>
      </c>
      <c r="J4307" s="100">
        <v>166472</v>
      </c>
      <c r="K4307" s="81"/>
      <c r="L4307" s="81"/>
      <c r="M4307" s="81"/>
    </row>
    <row r="4308" spans="7:13">
      <c r="G4308" s="81" t="s">
        <v>4427</v>
      </c>
      <c r="H4308" s="81" t="s">
        <v>20611</v>
      </c>
      <c r="I4308" s="81" t="s">
        <v>20612</v>
      </c>
      <c r="J4308" s="100">
        <v>166600</v>
      </c>
      <c r="K4308" s="81"/>
      <c r="L4308" s="81"/>
      <c r="M4308" s="81"/>
    </row>
    <row r="4309" spans="7:13">
      <c r="G4309" s="81" t="s">
        <v>4428</v>
      </c>
      <c r="H4309" s="81" t="s">
        <v>20611</v>
      </c>
      <c r="I4309" s="81" t="s">
        <v>20612</v>
      </c>
      <c r="J4309" s="100">
        <v>166936</v>
      </c>
      <c r="K4309" s="81"/>
      <c r="L4309" s="81"/>
      <c r="M4309" s="81"/>
    </row>
    <row r="4310" spans="7:13">
      <c r="G4310" s="81" t="s">
        <v>4429</v>
      </c>
      <c r="H4310" s="81" t="s">
        <v>20611</v>
      </c>
      <c r="I4310" s="81" t="s">
        <v>20612</v>
      </c>
      <c r="J4310" s="100">
        <v>167070</v>
      </c>
      <c r="K4310" s="81"/>
      <c r="L4310" s="81"/>
      <c r="M4310" s="81"/>
    </row>
    <row r="4311" spans="7:13">
      <c r="G4311" s="81" t="s">
        <v>4430</v>
      </c>
      <c r="H4311" s="81" t="s">
        <v>20611</v>
      </c>
      <c r="I4311" s="81" t="s">
        <v>20612</v>
      </c>
      <c r="J4311" s="100">
        <v>167126</v>
      </c>
      <c r="K4311" s="81"/>
      <c r="L4311" s="81"/>
      <c r="M4311" s="81"/>
    </row>
    <row r="4312" spans="7:13">
      <c r="G4312" s="81" t="s">
        <v>4431</v>
      </c>
      <c r="H4312" s="81" t="s">
        <v>20611</v>
      </c>
      <c r="I4312" s="81" t="s">
        <v>20612</v>
      </c>
      <c r="J4312" s="100">
        <v>167380</v>
      </c>
      <c r="K4312" s="81"/>
      <c r="L4312" s="81"/>
      <c r="M4312" s="81"/>
    </row>
    <row r="4313" spans="7:13">
      <c r="G4313" s="81" t="s">
        <v>4432</v>
      </c>
      <c r="H4313" s="81" t="s">
        <v>20611</v>
      </c>
      <c r="I4313" s="81" t="s">
        <v>20612</v>
      </c>
      <c r="J4313" s="100">
        <v>167517</v>
      </c>
      <c r="K4313" s="81"/>
      <c r="L4313" s="81"/>
      <c r="M4313" s="81"/>
    </row>
    <row r="4314" spans="7:13">
      <c r="G4314" s="81" t="s">
        <v>4433</v>
      </c>
      <c r="H4314" s="81" t="s">
        <v>20611</v>
      </c>
      <c r="I4314" s="81" t="s">
        <v>20612</v>
      </c>
      <c r="J4314" s="100">
        <v>167649</v>
      </c>
      <c r="K4314" s="81"/>
      <c r="L4314" s="81"/>
      <c r="M4314" s="81"/>
    </row>
    <row r="4315" spans="7:13">
      <c r="G4315" s="81" t="s">
        <v>4434</v>
      </c>
      <c r="H4315" s="81" t="s">
        <v>20611</v>
      </c>
      <c r="I4315" s="81" t="s">
        <v>20612</v>
      </c>
      <c r="J4315" s="100">
        <v>167738</v>
      </c>
      <c r="K4315" s="81"/>
      <c r="L4315" s="81"/>
      <c r="M4315" s="81"/>
    </row>
    <row r="4316" spans="7:13">
      <c r="G4316" s="81" t="s">
        <v>4435</v>
      </c>
      <c r="H4316" s="81" t="s">
        <v>20611</v>
      </c>
      <c r="I4316" s="81" t="s">
        <v>20612</v>
      </c>
      <c r="J4316" s="100">
        <v>167811</v>
      </c>
      <c r="K4316" s="81"/>
      <c r="L4316" s="81"/>
      <c r="M4316" s="81"/>
    </row>
    <row r="4317" spans="7:13">
      <c r="G4317" s="81" t="s">
        <v>4436</v>
      </c>
      <c r="H4317" s="81" t="s">
        <v>20611</v>
      </c>
      <c r="I4317" s="81" t="s">
        <v>20612</v>
      </c>
      <c r="J4317" s="100">
        <v>168221</v>
      </c>
      <c r="K4317" s="81"/>
      <c r="L4317" s="81"/>
      <c r="M4317" s="81"/>
    </row>
    <row r="4318" spans="7:13">
      <c r="G4318" s="81" t="s">
        <v>4437</v>
      </c>
      <c r="H4318" s="81" t="s">
        <v>20611</v>
      </c>
      <c r="I4318" s="81" t="s">
        <v>20612</v>
      </c>
      <c r="J4318" s="100">
        <v>169002</v>
      </c>
      <c r="K4318" s="81"/>
      <c r="L4318" s="81"/>
      <c r="M4318" s="81"/>
    </row>
    <row r="4319" spans="7:13">
      <c r="G4319" s="81" t="s">
        <v>4438</v>
      </c>
      <c r="H4319" s="81" t="s">
        <v>20611</v>
      </c>
      <c r="I4319" s="81" t="s">
        <v>20612</v>
      </c>
      <c r="J4319" s="100">
        <v>169110</v>
      </c>
      <c r="K4319" s="81"/>
      <c r="L4319" s="81"/>
      <c r="M4319" s="81"/>
    </row>
    <row r="4320" spans="7:13">
      <c r="G4320" s="81" t="s">
        <v>4439</v>
      </c>
      <c r="H4320" s="81" t="s">
        <v>20611</v>
      </c>
      <c r="I4320" s="81" t="s">
        <v>20612</v>
      </c>
      <c r="J4320" s="100">
        <v>169200</v>
      </c>
      <c r="K4320" s="81"/>
      <c r="L4320" s="81"/>
      <c r="M4320" s="81"/>
    </row>
    <row r="4321" spans="7:13">
      <c r="G4321" s="81" t="s">
        <v>4440</v>
      </c>
      <c r="H4321" s="81" t="s">
        <v>20611</v>
      </c>
      <c r="I4321" s="81" t="s">
        <v>20612</v>
      </c>
      <c r="J4321" s="100">
        <v>169207</v>
      </c>
      <c r="K4321" s="81"/>
      <c r="L4321" s="81"/>
      <c r="M4321" s="81"/>
    </row>
    <row r="4322" spans="7:13">
      <c r="G4322" s="81" t="s">
        <v>4441</v>
      </c>
      <c r="H4322" s="81"/>
      <c r="I4322" s="81" t="s">
        <v>20229</v>
      </c>
      <c r="J4322" s="81" t="s">
        <v>24678</v>
      </c>
      <c r="K4322" s="81"/>
      <c r="L4322" s="81"/>
      <c r="M4322" s="100"/>
    </row>
    <row r="4323" spans="7:13">
      <c r="G4323" s="81" t="s">
        <v>4442</v>
      </c>
      <c r="H4323" s="81" t="s">
        <v>20611</v>
      </c>
      <c r="I4323" s="81" t="s">
        <v>20612</v>
      </c>
      <c r="J4323" s="100">
        <v>170240</v>
      </c>
      <c r="K4323" s="81"/>
      <c r="L4323" s="81"/>
      <c r="M4323" s="81"/>
    </row>
    <row r="4324" spans="7:13">
      <c r="G4324" s="81" t="s">
        <v>4443</v>
      </c>
      <c r="H4324" s="81" t="s">
        <v>20611</v>
      </c>
      <c r="I4324" s="81" t="s">
        <v>20612</v>
      </c>
      <c r="J4324" s="100">
        <v>170372</v>
      </c>
      <c r="K4324" s="81"/>
      <c r="L4324" s="81"/>
      <c r="M4324" s="81"/>
    </row>
    <row r="4325" spans="7:13">
      <c r="G4325" s="81" t="s">
        <v>4444</v>
      </c>
      <c r="H4325" s="81" t="s">
        <v>20611</v>
      </c>
      <c r="I4325" s="81" t="s">
        <v>20612</v>
      </c>
      <c r="J4325" s="100">
        <v>170500</v>
      </c>
      <c r="K4325" s="81"/>
      <c r="L4325" s="81"/>
      <c r="M4325" s="81"/>
    </row>
    <row r="4326" spans="7:13">
      <c r="G4326" s="81" t="s">
        <v>4445</v>
      </c>
      <c r="H4326" s="81" t="s">
        <v>20611</v>
      </c>
      <c r="I4326" s="81" t="s">
        <v>20612</v>
      </c>
      <c r="J4326" s="100">
        <v>170631</v>
      </c>
      <c r="K4326" s="81"/>
      <c r="L4326" s="81"/>
      <c r="M4326" s="81"/>
    </row>
    <row r="4327" spans="7:13">
      <c r="G4327" s="81" t="s">
        <v>4446</v>
      </c>
      <c r="H4327" s="81" t="s">
        <v>20611</v>
      </c>
      <c r="I4327" s="81" t="s">
        <v>20612</v>
      </c>
      <c r="J4327" s="100">
        <v>170662</v>
      </c>
      <c r="K4327" s="81"/>
      <c r="L4327" s="81"/>
      <c r="M4327" s="81"/>
    </row>
    <row r="4328" spans="7:13">
      <c r="G4328" s="81" t="s">
        <v>4447</v>
      </c>
      <c r="H4328" s="81" t="s">
        <v>20611</v>
      </c>
      <c r="I4328" s="81" t="s">
        <v>20612</v>
      </c>
      <c r="J4328" s="100">
        <v>170682</v>
      </c>
      <c r="K4328" s="81"/>
      <c r="L4328" s="81"/>
      <c r="M4328" s="81"/>
    </row>
    <row r="4329" spans="7:13">
      <c r="G4329" s="81" t="s">
        <v>4448</v>
      </c>
      <c r="H4329" s="81" t="s">
        <v>20611</v>
      </c>
      <c r="I4329" s="81" t="s">
        <v>20612</v>
      </c>
      <c r="J4329" s="100">
        <v>170763</v>
      </c>
      <c r="K4329" s="81"/>
      <c r="L4329" s="81"/>
      <c r="M4329" s="81"/>
    </row>
    <row r="4330" spans="7:13">
      <c r="G4330" s="81" t="s">
        <v>4449</v>
      </c>
      <c r="H4330" s="81" t="s">
        <v>20611</v>
      </c>
      <c r="I4330" s="81" t="s">
        <v>20612</v>
      </c>
      <c r="J4330" s="100">
        <v>170895</v>
      </c>
      <c r="K4330" s="81"/>
      <c r="L4330" s="81"/>
      <c r="M4330" s="81"/>
    </row>
    <row r="4331" spans="7:13">
      <c r="G4331" s="81" t="s">
        <v>4450</v>
      </c>
      <c r="H4331" s="81" t="s">
        <v>20611</v>
      </c>
      <c r="I4331" s="81" t="s">
        <v>20612</v>
      </c>
      <c r="J4331" s="100">
        <v>171026</v>
      </c>
      <c r="K4331" s="81"/>
      <c r="L4331" s="81"/>
      <c r="M4331" s="81"/>
    </row>
    <row r="4332" spans="7:13">
      <c r="G4332" s="81" t="s">
        <v>4451</v>
      </c>
      <c r="H4332" s="81" t="s">
        <v>20611</v>
      </c>
      <c r="I4332" s="81" t="s">
        <v>20612</v>
      </c>
      <c r="J4332" s="100">
        <v>171101</v>
      </c>
      <c r="K4332" s="81"/>
      <c r="L4332" s="81"/>
      <c r="M4332" s="81"/>
    </row>
    <row r="4333" spans="7:13">
      <c r="G4333" s="81" t="s">
        <v>4452</v>
      </c>
      <c r="H4333" s="81" t="s">
        <v>20611</v>
      </c>
      <c r="I4333" s="81" t="s">
        <v>20612</v>
      </c>
      <c r="J4333" s="100">
        <v>171123</v>
      </c>
      <c r="K4333" s="81"/>
      <c r="L4333" s="81"/>
      <c r="M4333" s="81"/>
    </row>
    <row r="4334" spans="7:13">
      <c r="G4334" s="81" t="s">
        <v>4453</v>
      </c>
      <c r="H4334" s="81" t="s">
        <v>20611</v>
      </c>
      <c r="I4334" s="81" t="s">
        <v>20612</v>
      </c>
      <c r="J4334" s="100">
        <v>171280</v>
      </c>
      <c r="K4334" s="81"/>
      <c r="L4334" s="81"/>
      <c r="M4334" s="81"/>
    </row>
    <row r="4335" spans="7:13">
      <c r="G4335" s="81" t="s">
        <v>4454</v>
      </c>
      <c r="H4335" s="81" t="s">
        <v>20611</v>
      </c>
      <c r="I4335" s="81" t="s">
        <v>20612</v>
      </c>
      <c r="J4335" s="100">
        <v>171417</v>
      </c>
      <c r="K4335" s="81"/>
      <c r="L4335" s="81"/>
      <c r="M4335" s="81"/>
    </row>
    <row r="4336" spans="7:13">
      <c r="G4336" s="81" t="s">
        <v>4455</v>
      </c>
      <c r="H4336" s="81" t="s">
        <v>20611</v>
      </c>
      <c r="I4336" s="81" t="s">
        <v>20612</v>
      </c>
      <c r="J4336" s="100">
        <v>173363</v>
      </c>
      <c r="K4336" s="81"/>
      <c r="L4336" s="81"/>
      <c r="M4336" s="81"/>
    </row>
    <row r="4337" spans="7:13">
      <c r="G4337" s="81" t="s">
        <v>4456</v>
      </c>
      <c r="H4337" s="81" t="s">
        <v>20611</v>
      </c>
      <c r="I4337" s="81" t="s">
        <v>20612</v>
      </c>
      <c r="J4337" s="100">
        <v>173479</v>
      </c>
      <c r="K4337" s="81"/>
      <c r="L4337" s="81"/>
      <c r="M4337" s="81"/>
    </row>
    <row r="4338" spans="7:13">
      <c r="G4338" s="81" t="s">
        <v>4457</v>
      </c>
      <c r="H4338" s="81" t="s">
        <v>20611</v>
      </c>
      <c r="I4338" s="81" t="s">
        <v>20612</v>
      </c>
      <c r="J4338" s="100">
        <v>173495</v>
      </c>
      <c r="K4338" s="81"/>
      <c r="L4338" s="81"/>
      <c r="M4338" s="81"/>
    </row>
    <row r="4339" spans="7:13">
      <c r="G4339" s="81" t="s">
        <v>4458</v>
      </c>
      <c r="H4339" s="81" t="s">
        <v>20611</v>
      </c>
      <c r="I4339" s="81" t="s">
        <v>20612</v>
      </c>
      <c r="J4339" s="100">
        <v>174498</v>
      </c>
      <c r="K4339" s="81"/>
      <c r="L4339" s="81"/>
      <c r="M4339" s="81"/>
    </row>
    <row r="4340" spans="7:13">
      <c r="G4340" s="81" t="s">
        <v>4459</v>
      </c>
      <c r="H4340" s="81" t="s">
        <v>20611</v>
      </c>
      <c r="I4340" s="81" t="s">
        <v>20612</v>
      </c>
      <c r="J4340" s="100">
        <v>174882</v>
      </c>
      <c r="K4340" s="81"/>
      <c r="L4340" s="81"/>
      <c r="M4340" s="81"/>
    </row>
    <row r="4341" spans="7:13">
      <c r="G4341" s="81" t="s">
        <v>4460</v>
      </c>
      <c r="H4341" s="81" t="s">
        <v>20611</v>
      </c>
      <c r="I4341" s="81" t="s">
        <v>20612</v>
      </c>
      <c r="J4341" s="100">
        <v>174920</v>
      </c>
      <c r="K4341" s="81"/>
      <c r="L4341" s="81"/>
      <c r="M4341" s="81"/>
    </row>
    <row r="4342" spans="7:13">
      <c r="G4342" s="81" t="s">
        <v>4461</v>
      </c>
      <c r="H4342" s="81" t="s">
        <v>20611</v>
      </c>
      <c r="I4342" s="81" t="s">
        <v>20612</v>
      </c>
      <c r="J4342" s="100">
        <v>175170</v>
      </c>
      <c r="K4342" s="81"/>
      <c r="L4342" s="81"/>
      <c r="M4342" s="81"/>
    </row>
    <row r="4343" spans="7:13">
      <c r="G4343" s="81" t="s">
        <v>4462</v>
      </c>
      <c r="H4343" s="81" t="s">
        <v>20611</v>
      </c>
      <c r="I4343" s="81" t="s">
        <v>20612</v>
      </c>
      <c r="J4343" s="100">
        <v>176049</v>
      </c>
      <c r="K4343" s="81"/>
      <c r="L4343" s="81"/>
      <c r="M4343" s="81"/>
    </row>
    <row r="4344" spans="7:13">
      <c r="G4344" s="81" t="s">
        <v>4463</v>
      </c>
      <c r="H4344" s="81" t="s">
        <v>20611</v>
      </c>
      <c r="I4344" s="81" t="s">
        <v>20612</v>
      </c>
      <c r="J4344" s="100">
        <v>176796</v>
      </c>
      <c r="K4344" s="81"/>
      <c r="L4344" s="81"/>
      <c r="M4344" s="81"/>
    </row>
    <row r="4345" spans="7:13">
      <c r="G4345" s="81" t="s">
        <v>4464</v>
      </c>
      <c r="H4345" s="81" t="s">
        <v>20611</v>
      </c>
      <c r="I4345" s="81" t="s">
        <v>20612</v>
      </c>
      <c r="J4345" s="100">
        <v>177008</v>
      </c>
      <c r="K4345" s="81"/>
      <c r="L4345" s="81"/>
      <c r="M4345" s="81"/>
    </row>
    <row r="4346" spans="7:13">
      <c r="G4346" s="81" t="s">
        <v>4465</v>
      </c>
      <c r="H4346" s="81" t="s">
        <v>20611</v>
      </c>
      <c r="I4346" s="81" t="s">
        <v>20612</v>
      </c>
      <c r="J4346" s="100">
        <v>177261</v>
      </c>
      <c r="K4346" s="81"/>
      <c r="L4346" s="81"/>
      <c r="M4346" s="81"/>
    </row>
    <row r="4347" spans="7:13">
      <c r="G4347" s="81" t="s">
        <v>4466</v>
      </c>
      <c r="H4347" s="81" t="s">
        <v>20611</v>
      </c>
      <c r="I4347" s="81" t="s">
        <v>20612</v>
      </c>
      <c r="J4347" s="100">
        <v>177911</v>
      </c>
      <c r="K4347" s="81"/>
      <c r="L4347" s="81"/>
      <c r="M4347" s="81"/>
    </row>
    <row r="4348" spans="7:13">
      <c r="G4348" s="81" t="s">
        <v>4467</v>
      </c>
      <c r="H4348" s="81" t="s">
        <v>20611</v>
      </c>
      <c r="I4348" s="81" t="s">
        <v>20612</v>
      </c>
      <c r="J4348" s="100">
        <v>178969</v>
      </c>
      <c r="K4348" s="81"/>
      <c r="L4348" s="81"/>
      <c r="M4348" s="81"/>
    </row>
    <row r="4349" spans="7:13">
      <c r="G4349" s="81" t="s">
        <v>4468</v>
      </c>
      <c r="H4349" s="81" t="s">
        <v>20611</v>
      </c>
      <c r="I4349" s="81" t="s">
        <v>20612</v>
      </c>
      <c r="J4349" s="100">
        <v>179554</v>
      </c>
      <c r="K4349" s="81"/>
      <c r="L4349" s="81"/>
      <c r="M4349" s="81"/>
    </row>
    <row r="4350" spans="7:13">
      <c r="G4350" s="81" t="s">
        <v>4469</v>
      </c>
      <c r="H4350" s="81" t="s">
        <v>20611</v>
      </c>
      <c r="I4350" s="81" t="s">
        <v>20612</v>
      </c>
      <c r="J4350" s="100">
        <v>179752</v>
      </c>
      <c r="K4350" s="81"/>
      <c r="L4350" s="81"/>
      <c r="M4350" s="81"/>
    </row>
    <row r="4351" spans="7:13">
      <c r="G4351" s="81" t="s">
        <v>4470</v>
      </c>
      <c r="H4351" s="81" t="s">
        <v>20611</v>
      </c>
      <c r="I4351" s="81" t="s">
        <v>20612</v>
      </c>
      <c r="J4351" s="100">
        <v>179950</v>
      </c>
      <c r="K4351" s="81"/>
      <c r="L4351" s="81"/>
      <c r="M4351" s="81"/>
    </row>
    <row r="4352" spans="7:13">
      <c r="G4352" s="81" t="s">
        <v>4471</v>
      </c>
      <c r="H4352" s="81"/>
      <c r="I4352" s="81" t="s">
        <v>20229</v>
      </c>
      <c r="J4352" s="81" t="s">
        <v>24679</v>
      </c>
      <c r="K4352" s="81"/>
      <c r="L4352" s="81"/>
      <c r="M4352" s="100"/>
    </row>
    <row r="4353" spans="7:13">
      <c r="G4353" s="81" t="s">
        <v>4472</v>
      </c>
      <c r="H4353" s="81" t="s">
        <v>20611</v>
      </c>
      <c r="I4353" s="81" t="s">
        <v>20612</v>
      </c>
      <c r="J4353" s="100">
        <v>180123</v>
      </c>
      <c r="K4353" s="81"/>
      <c r="L4353" s="81"/>
      <c r="M4353" s="81"/>
    </row>
    <row r="4354" spans="7:13">
      <c r="G4354" s="81" t="s">
        <v>4473</v>
      </c>
      <c r="H4354" s="81"/>
      <c r="I4354" s="81" t="s">
        <v>20229</v>
      </c>
      <c r="J4354" s="81" t="s">
        <v>24680</v>
      </c>
      <c r="K4354" s="81"/>
      <c r="L4354" s="81"/>
      <c r="M4354" s="100"/>
    </row>
    <row r="4355" spans="7:13">
      <c r="G4355" s="81" t="s">
        <v>4474</v>
      </c>
      <c r="H4355" s="81" t="s">
        <v>20611</v>
      </c>
      <c r="I4355" s="81" t="s">
        <v>20612</v>
      </c>
      <c r="J4355" s="100">
        <v>180213</v>
      </c>
      <c r="K4355" s="81"/>
      <c r="L4355" s="81"/>
      <c r="M4355" s="81"/>
    </row>
    <row r="4356" spans="7:13">
      <c r="G4356" s="81" t="s">
        <v>4475</v>
      </c>
      <c r="H4356" s="81"/>
      <c r="I4356" s="81" t="s">
        <v>20229</v>
      </c>
      <c r="J4356" s="81" t="s">
        <v>24681</v>
      </c>
      <c r="K4356" s="81"/>
      <c r="L4356" s="81"/>
      <c r="M4356" s="100"/>
    </row>
    <row r="4357" spans="7:13">
      <c r="G4357" s="81" t="s">
        <v>4476</v>
      </c>
      <c r="H4357" s="81"/>
      <c r="I4357" s="81" t="s">
        <v>20229</v>
      </c>
      <c r="J4357" s="81" t="s">
        <v>24682</v>
      </c>
      <c r="K4357" s="81"/>
      <c r="L4357" s="81"/>
      <c r="M4357" s="100"/>
    </row>
    <row r="4358" spans="7:13">
      <c r="G4358" s="81" t="s">
        <v>4477</v>
      </c>
      <c r="H4358" s="81"/>
      <c r="I4358" s="81" t="s">
        <v>20229</v>
      </c>
      <c r="J4358" s="81" t="s">
        <v>24683</v>
      </c>
      <c r="K4358" s="81"/>
      <c r="L4358" s="81"/>
      <c r="M4358" s="100"/>
    </row>
    <row r="4359" spans="7:13">
      <c r="G4359" s="81" t="s">
        <v>4478</v>
      </c>
      <c r="H4359" s="81"/>
      <c r="I4359" s="81" t="s">
        <v>20229</v>
      </c>
      <c r="J4359" s="81" t="s">
        <v>24684</v>
      </c>
      <c r="K4359" s="81"/>
      <c r="L4359" s="81"/>
      <c r="M4359" s="100"/>
    </row>
    <row r="4360" spans="7:13">
      <c r="G4360" s="81" t="s">
        <v>4479</v>
      </c>
      <c r="H4360" s="81"/>
      <c r="I4360" s="81" t="s">
        <v>20229</v>
      </c>
      <c r="J4360" s="81" t="s">
        <v>24685</v>
      </c>
      <c r="K4360" s="81"/>
      <c r="L4360" s="81"/>
      <c r="M4360" s="100"/>
    </row>
    <row r="4361" spans="7:13">
      <c r="G4361" s="81" t="s">
        <v>4480</v>
      </c>
      <c r="H4361" s="81"/>
      <c r="I4361" s="81" t="s">
        <v>20229</v>
      </c>
      <c r="J4361" s="81" t="s">
        <v>24686</v>
      </c>
      <c r="K4361" s="81"/>
      <c r="L4361" s="81"/>
      <c r="M4361" s="100"/>
    </row>
    <row r="4362" spans="7:13">
      <c r="G4362" s="81" t="s">
        <v>4481</v>
      </c>
      <c r="H4362" s="81"/>
      <c r="I4362" s="81" t="s">
        <v>20229</v>
      </c>
      <c r="J4362" s="81" t="s">
        <v>24687</v>
      </c>
      <c r="K4362" s="81"/>
      <c r="L4362" s="81"/>
      <c r="M4362" s="100"/>
    </row>
    <row r="4363" spans="7:13">
      <c r="G4363" s="81" t="s">
        <v>4482</v>
      </c>
      <c r="H4363" s="81"/>
      <c r="I4363" s="81" t="s">
        <v>20229</v>
      </c>
      <c r="J4363" s="81" t="s">
        <v>24688</v>
      </c>
      <c r="K4363" s="81"/>
      <c r="L4363" s="81"/>
      <c r="M4363" s="100"/>
    </row>
    <row r="4364" spans="7:13">
      <c r="G4364" s="81" t="s">
        <v>4483</v>
      </c>
      <c r="H4364" s="81"/>
      <c r="I4364" s="81" t="s">
        <v>20229</v>
      </c>
      <c r="J4364" s="81" t="s">
        <v>24689</v>
      </c>
      <c r="K4364" s="81"/>
      <c r="L4364" s="81"/>
      <c r="M4364" s="100"/>
    </row>
    <row r="4365" spans="7:13">
      <c r="G4365" s="81" t="s">
        <v>4484</v>
      </c>
      <c r="H4365" s="81"/>
      <c r="I4365" s="81" t="s">
        <v>20229</v>
      </c>
      <c r="J4365" s="81" t="s">
        <v>24690</v>
      </c>
      <c r="K4365" s="81"/>
      <c r="L4365" s="81"/>
      <c r="M4365" s="100"/>
    </row>
    <row r="4366" spans="7:13">
      <c r="G4366" s="81" t="s">
        <v>4485</v>
      </c>
      <c r="H4366" s="81"/>
      <c r="I4366" s="81" t="s">
        <v>20229</v>
      </c>
      <c r="J4366" s="81" t="s">
        <v>24691</v>
      </c>
      <c r="K4366" s="81"/>
      <c r="L4366" s="81"/>
      <c r="M4366" s="100"/>
    </row>
    <row r="4367" spans="7:13">
      <c r="G4367" s="81" t="s">
        <v>4486</v>
      </c>
      <c r="H4367" s="81"/>
      <c r="I4367" s="81" t="s">
        <v>20229</v>
      </c>
      <c r="J4367" s="81" t="s">
        <v>24692</v>
      </c>
      <c r="K4367" s="81"/>
      <c r="L4367" s="81"/>
      <c r="M4367" s="100"/>
    </row>
    <row r="4368" spans="7:13">
      <c r="G4368" s="81" t="s">
        <v>4487</v>
      </c>
      <c r="H4368" s="81"/>
      <c r="I4368" s="81" t="s">
        <v>20229</v>
      </c>
      <c r="J4368" s="81" t="s">
        <v>24693</v>
      </c>
      <c r="K4368" s="81"/>
      <c r="L4368" s="81"/>
      <c r="M4368" s="100"/>
    </row>
    <row r="4369" spans="7:13">
      <c r="G4369" s="81" t="s">
        <v>4488</v>
      </c>
      <c r="H4369" s="81"/>
      <c r="I4369" s="81" t="s">
        <v>20229</v>
      </c>
      <c r="J4369" s="81" t="s">
        <v>24694</v>
      </c>
      <c r="K4369" s="81"/>
      <c r="L4369" s="81"/>
      <c r="M4369" s="100"/>
    </row>
    <row r="4370" spans="7:13">
      <c r="G4370" s="81" t="s">
        <v>4489</v>
      </c>
      <c r="H4370" s="81"/>
      <c r="I4370" s="81" t="s">
        <v>20229</v>
      </c>
      <c r="J4370" s="81" t="s">
        <v>24695</v>
      </c>
      <c r="K4370" s="81"/>
      <c r="L4370" s="81"/>
      <c r="M4370" s="100"/>
    </row>
    <row r="4371" spans="7:13">
      <c r="G4371" s="81" t="s">
        <v>4490</v>
      </c>
      <c r="H4371" s="81"/>
      <c r="I4371" s="81" t="s">
        <v>20229</v>
      </c>
      <c r="J4371" s="81" t="s">
        <v>24696</v>
      </c>
      <c r="K4371" s="81"/>
      <c r="L4371" s="81"/>
      <c r="M4371" s="100"/>
    </row>
    <row r="4372" spans="7:13">
      <c r="G4372" s="81" t="s">
        <v>4491</v>
      </c>
      <c r="H4372" s="81"/>
      <c r="I4372" s="81" t="s">
        <v>20229</v>
      </c>
      <c r="J4372" s="81" t="s">
        <v>24697</v>
      </c>
      <c r="K4372" s="81"/>
      <c r="L4372" s="81"/>
      <c r="M4372" s="100"/>
    </row>
    <row r="4373" spans="7:13">
      <c r="G4373" s="81" t="s">
        <v>4492</v>
      </c>
      <c r="H4373" s="81" t="s">
        <v>20611</v>
      </c>
      <c r="I4373" s="81" t="s">
        <v>20612</v>
      </c>
      <c r="J4373" s="100">
        <v>180789</v>
      </c>
      <c r="K4373" s="81"/>
      <c r="L4373" s="81"/>
      <c r="M4373" s="81"/>
    </row>
    <row r="4374" spans="7:13">
      <c r="G4374" s="81" t="s">
        <v>4493</v>
      </c>
      <c r="H4374" s="81"/>
      <c r="I4374" s="81" t="s">
        <v>20229</v>
      </c>
      <c r="J4374" s="81" t="s">
        <v>24698</v>
      </c>
      <c r="K4374" s="81"/>
      <c r="L4374" s="81"/>
      <c r="M4374" s="100"/>
    </row>
    <row r="4375" spans="7:13">
      <c r="G4375" s="81" t="s">
        <v>4494</v>
      </c>
      <c r="H4375" s="81"/>
      <c r="I4375" s="81" t="s">
        <v>20229</v>
      </c>
      <c r="J4375" s="81" t="s">
        <v>24699</v>
      </c>
      <c r="K4375" s="81"/>
      <c r="L4375" s="81"/>
      <c r="M4375" s="100"/>
    </row>
    <row r="4376" spans="7:13">
      <c r="G4376" s="81" t="s">
        <v>4495</v>
      </c>
      <c r="H4376" s="81"/>
      <c r="I4376" s="81" t="s">
        <v>20229</v>
      </c>
      <c r="J4376" s="81" t="s">
        <v>24700</v>
      </c>
      <c r="K4376" s="81"/>
      <c r="L4376" s="81"/>
      <c r="M4376" s="100"/>
    </row>
    <row r="4377" spans="7:13">
      <c r="G4377" s="81" t="s">
        <v>4496</v>
      </c>
      <c r="H4377" s="81"/>
      <c r="I4377" s="81" t="s">
        <v>20229</v>
      </c>
      <c r="J4377" s="81" t="s">
        <v>24701</v>
      </c>
      <c r="K4377" s="81"/>
      <c r="L4377" s="81"/>
      <c r="M4377" s="100"/>
    </row>
    <row r="4378" spans="7:13">
      <c r="G4378" s="81" t="s">
        <v>4497</v>
      </c>
      <c r="H4378" s="81" t="s">
        <v>20611</v>
      </c>
      <c r="I4378" s="81" t="s">
        <v>20612</v>
      </c>
      <c r="J4378" s="100">
        <v>181030</v>
      </c>
      <c r="K4378" s="81"/>
      <c r="L4378" s="81"/>
      <c r="M4378" s="81"/>
    </row>
    <row r="4379" spans="7:13">
      <c r="G4379" s="81" t="s">
        <v>4498</v>
      </c>
      <c r="H4379" s="81"/>
      <c r="I4379" s="81" t="s">
        <v>20229</v>
      </c>
      <c r="J4379" s="81" t="s">
        <v>24702</v>
      </c>
      <c r="K4379" s="81"/>
      <c r="L4379" s="81"/>
      <c r="M4379" s="100"/>
    </row>
    <row r="4380" spans="7:13">
      <c r="G4380" s="81" t="s">
        <v>4499</v>
      </c>
      <c r="H4380" s="81"/>
      <c r="I4380" s="81" t="s">
        <v>20229</v>
      </c>
      <c r="J4380" s="81" t="s">
        <v>24703</v>
      </c>
      <c r="K4380" s="81"/>
      <c r="L4380" s="81"/>
      <c r="M4380" s="100"/>
    </row>
    <row r="4381" spans="7:13">
      <c r="G4381" s="81" t="s">
        <v>4500</v>
      </c>
      <c r="H4381" s="81"/>
      <c r="I4381" s="81" t="s">
        <v>20229</v>
      </c>
      <c r="J4381" s="81" t="s">
        <v>24704</v>
      </c>
      <c r="K4381" s="81"/>
      <c r="L4381" s="81"/>
      <c r="M4381" s="100"/>
    </row>
    <row r="4382" spans="7:13">
      <c r="G4382" s="81" t="s">
        <v>4501</v>
      </c>
      <c r="H4382" s="81"/>
      <c r="I4382" s="81" t="s">
        <v>20229</v>
      </c>
      <c r="J4382" s="81" t="s">
        <v>24705</v>
      </c>
      <c r="K4382" s="81"/>
      <c r="L4382" s="81"/>
      <c r="M4382" s="100"/>
    </row>
    <row r="4383" spans="7:13">
      <c r="G4383" s="81" t="s">
        <v>4502</v>
      </c>
      <c r="H4383" s="81" t="s">
        <v>20611</v>
      </c>
      <c r="I4383" s="81" t="s">
        <v>20612</v>
      </c>
      <c r="J4383" s="100">
        <v>181323</v>
      </c>
      <c r="K4383" s="81"/>
      <c r="L4383" s="81"/>
      <c r="M4383" s="81"/>
    </row>
    <row r="4384" spans="7:13">
      <c r="G4384" s="81" t="s">
        <v>4503</v>
      </c>
      <c r="H4384" s="81" t="s">
        <v>20611</v>
      </c>
      <c r="I4384" s="81" t="s">
        <v>20612</v>
      </c>
      <c r="J4384" s="100">
        <v>181552</v>
      </c>
      <c r="K4384" s="81"/>
      <c r="L4384" s="81"/>
      <c r="M4384" s="81"/>
    </row>
    <row r="4385" spans="7:13">
      <c r="G4385" s="81" t="s">
        <v>4504</v>
      </c>
      <c r="H4385" s="81" t="s">
        <v>20611</v>
      </c>
      <c r="I4385" s="81" t="s">
        <v>20612</v>
      </c>
      <c r="J4385" s="100">
        <v>181757</v>
      </c>
      <c r="K4385" s="81"/>
      <c r="L4385" s="81"/>
      <c r="M4385" s="81"/>
    </row>
    <row r="4386" spans="7:13">
      <c r="G4386" s="81" t="s">
        <v>4505</v>
      </c>
      <c r="H4386" s="81" t="s">
        <v>20611</v>
      </c>
      <c r="I4386" s="81" t="s">
        <v>20612</v>
      </c>
      <c r="J4386" s="100">
        <v>181908</v>
      </c>
      <c r="K4386" s="81"/>
      <c r="L4386" s="81"/>
      <c r="M4386" s="81"/>
    </row>
    <row r="4387" spans="7:13">
      <c r="G4387" s="81" t="s">
        <v>4506</v>
      </c>
      <c r="H4387" s="81" t="s">
        <v>20611</v>
      </c>
      <c r="I4387" s="81" t="s">
        <v>20612</v>
      </c>
      <c r="J4387" s="100">
        <v>182338</v>
      </c>
      <c r="K4387" s="81"/>
      <c r="L4387" s="81"/>
      <c r="M4387" s="81"/>
    </row>
    <row r="4388" spans="7:13">
      <c r="G4388" s="81" t="s">
        <v>4507</v>
      </c>
      <c r="H4388" s="81" t="s">
        <v>20611</v>
      </c>
      <c r="I4388" s="81" t="s">
        <v>20612</v>
      </c>
      <c r="J4388" s="100">
        <v>184284</v>
      </c>
      <c r="K4388" s="81"/>
      <c r="L4388" s="81"/>
      <c r="M4388" s="81"/>
    </row>
    <row r="4389" spans="7:13">
      <c r="G4389" s="81" t="s">
        <v>4508</v>
      </c>
      <c r="H4389" s="81" t="s">
        <v>20611</v>
      </c>
      <c r="I4389" s="81" t="s">
        <v>20612</v>
      </c>
      <c r="J4389" s="100">
        <v>184305</v>
      </c>
      <c r="K4389" s="81"/>
      <c r="L4389" s="81"/>
      <c r="M4389" s="81"/>
    </row>
    <row r="4390" spans="7:13">
      <c r="G4390" s="81" t="s">
        <v>4509</v>
      </c>
      <c r="H4390" s="81" t="s">
        <v>20611</v>
      </c>
      <c r="I4390" s="81" t="s">
        <v>20612</v>
      </c>
      <c r="J4390" s="100">
        <v>184411</v>
      </c>
      <c r="K4390" s="81"/>
      <c r="L4390" s="81"/>
      <c r="M4390" s="81"/>
    </row>
    <row r="4391" spans="7:13">
      <c r="G4391" s="81" t="s">
        <v>4510</v>
      </c>
      <c r="H4391" s="81" t="s">
        <v>20611</v>
      </c>
      <c r="I4391" s="81" t="s">
        <v>20612</v>
      </c>
      <c r="J4391" s="100">
        <v>185191</v>
      </c>
      <c r="K4391" s="81"/>
      <c r="L4391" s="81"/>
      <c r="M4391" s="81"/>
    </row>
    <row r="4392" spans="7:13">
      <c r="G4392" s="81" t="s">
        <v>4511</v>
      </c>
      <c r="H4392" s="81" t="s">
        <v>20611</v>
      </c>
      <c r="I4392" s="81" t="s">
        <v>20612</v>
      </c>
      <c r="J4392" s="100">
        <v>185329</v>
      </c>
      <c r="K4392" s="81"/>
      <c r="L4392" s="81"/>
      <c r="M4392" s="81"/>
    </row>
    <row r="4393" spans="7:13">
      <c r="G4393" s="81" t="s">
        <v>4512</v>
      </c>
      <c r="H4393" s="81" t="s">
        <v>20611</v>
      </c>
      <c r="I4393" s="81" t="s">
        <v>20612</v>
      </c>
      <c r="J4393" s="100">
        <v>185582</v>
      </c>
      <c r="K4393" s="81"/>
      <c r="L4393" s="81"/>
      <c r="M4393" s="81"/>
    </row>
    <row r="4394" spans="7:13">
      <c r="G4394" s="81" t="s">
        <v>4513</v>
      </c>
      <c r="H4394" s="81" t="s">
        <v>20611</v>
      </c>
      <c r="I4394" s="81" t="s">
        <v>20612</v>
      </c>
      <c r="J4394" s="100">
        <v>185604</v>
      </c>
      <c r="K4394" s="81"/>
      <c r="L4394" s="81"/>
      <c r="M4394" s="81"/>
    </row>
    <row r="4395" spans="7:13">
      <c r="G4395" s="81" t="s">
        <v>4514</v>
      </c>
      <c r="H4395" s="81" t="s">
        <v>20611</v>
      </c>
      <c r="I4395" s="81" t="s">
        <v>20612</v>
      </c>
      <c r="J4395" s="100">
        <v>185655</v>
      </c>
      <c r="K4395" s="81"/>
      <c r="L4395" s="81"/>
      <c r="M4395" s="81"/>
    </row>
    <row r="4396" spans="7:13">
      <c r="G4396" s="81" t="s">
        <v>4515</v>
      </c>
      <c r="H4396" s="81" t="s">
        <v>20611</v>
      </c>
      <c r="I4396" s="81" t="s">
        <v>20612</v>
      </c>
      <c r="J4396" s="100">
        <v>185680</v>
      </c>
      <c r="K4396" s="81"/>
      <c r="L4396" s="81"/>
      <c r="M4396" s="81"/>
    </row>
    <row r="4397" spans="7:13">
      <c r="G4397" s="81" t="s">
        <v>4516</v>
      </c>
      <c r="H4397" s="81" t="s">
        <v>20611</v>
      </c>
      <c r="I4397" s="81" t="s">
        <v>20612</v>
      </c>
      <c r="J4397" s="100">
        <v>185731</v>
      </c>
      <c r="K4397" s="81"/>
      <c r="L4397" s="81"/>
      <c r="M4397" s="81"/>
    </row>
    <row r="4398" spans="7:13">
      <c r="G4398" s="81" t="s">
        <v>4517</v>
      </c>
      <c r="H4398" s="81" t="s">
        <v>20611</v>
      </c>
      <c r="I4398" s="81" t="s">
        <v>20612</v>
      </c>
      <c r="J4398" s="100">
        <v>185833</v>
      </c>
      <c r="K4398" s="81"/>
      <c r="L4398" s="81"/>
      <c r="M4398" s="81"/>
    </row>
    <row r="4399" spans="7:13">
      <c r="G4399" s="81" t="s">
        <v>4518</v>
      </c>
      <c r="H4399" s="81" t="s">
        <v>20611</v>
      </c>
      <c r="I4399" s="81" t="s">
        <v>20612</v>
      </c>
      <c r="J4399" s="100">
        <v>185841</v>
      </c>
      <c r="K4399" s="81"/>
      <c r="L4399" s="81"/>
      <c r="M4399" s="81"/>
    </row>
    <row r="4400" spans="7:13">
      <c r="G4400" s="81" t="s">
        <v>4519</v>
      </c>
      <c r="H4400" s="81" t="s">
        <v>20611</v>
      </c>
      <c r="I4400" s="81" t="s">
        <v>20612</v>
      </c>
      <c r="J4400" s="100">
        <v>185850</v>
      </c>
      <c r="K4400" s="81"/>
      <c r="L4400" s="81"/>
      <c r="M4400" s="81"/>
    </row>
    <row r="4401" spans="7:13">
      <c r="G4401" s="81" t="s">
        <v>4520</v>
      </c>
      <c r="H4401" s="81" t="s">
        <v>20611</v>
      </c>
      <c r="I4401" s="81" t="s">
        <v>20612</v>
      </c>
      <c r="J4401" s="100">
        <v>185930</v>
      </c>
      <c r="K4401" s="81"/>
      <c r="L4401" s="81"/>
      <c r="M4401" s="81"/>
    </row>
    <row r="4402" spans="7:13">
      <c r="G4402" s="81" t="s">
        <v>4521</v>
      </c>
      <c r="H4402" s="81" t="s">
        <v>20611</v>
      </c>
      <c r="I4402" s="81" t="s">
        <v>20612</v>
      </c>
      <c r="J4402" s="100">
        <v>185973</v>
      </c>
      <c r="K4402" s="81"/>
      <c r="L4402" s="81"/>
      <c r="M4402" s="81"/>
    </row>
    <row r="4403" spans="7:13">
      <c r="G4403" s="81" t="s">
        <v>4522</v>
      </c>
      <c r="H4403" s="81" t="s">
        <v>20611</v>
      </c>
      <c r="I4403" s="81" t="s">
        <v>20612</v>
      </c>
      <c r="J4403" s="100">
        <v>186040</v>
      </c>
      <c r="K4403" s="81"/>
      <c r="L4403" s="81"/>
      <c r="M4403" s="81"/>
    </row>
    <row r="4404" spans="7:13">
      <c r="G4404" s="81" t="s">
        <v>4523</v>
      </c>
      <c r="H4404" s="81" t="s">
        <v>20611</v>
      </c>
      <c r="I4404" s="81" t="s">
        <v>20612</v>
      </c>
      <c r="J4404" s="100">
        <v>186236</v>
      </c>
      <c r="K4404" s="81"/>
      <c r="L4404" s="81"/>
      <c r="M4404" s="81"/>
    </row>
    <row r="4405" spans="7:13">
      <c r="G4405" s="81" t="s">
        <v>4524</v>
      </c>
      <c r="H4405" s="81" t="s">
        <v>20611</v>
      </c>
      <c r="I4405" s="81" t="s">
        <v>20612</v>
      </c>
      <c r="J4405" s="100">
        <v>186395</v>
      </c>
      <c r="K4405" s="81"/>
      <c r="L4405" s="81"/>
      <c r="M4405" s="81"/>
    </row>
    <row r="4406" spans="7:13">
      <c r="G4406" s="81" t="s">
        <v>4525</v>
      </c>
      <c r="H4406" s="81" t="s">
        <v>20611</v>
      </c>
      <c r="I4406" s="81" t="s">
        <v>20612</v>
      </c>
      <c r="J4406" s="100">
        <v>186666</v>
      </c>
      <c r="K4406" s="81"/>
      <c r="L4406" s="81"/>
      <c r="M4406" s="81"/>
    </row>
    <row r="4407" spans="7:13">
      <c r="G4407" s="81" t="s">
        <v>4526</v>
      </c>
      <c r="H4407" s="81" t="s">
        <v>20611</v>
      </c>
      <c r="I4407" s="81" t="s">
        <v>20612</v>
      </c>
      <c r="J4407" s="100">
        <v>186759</v>
      </c>
      <c r="K4407" s="81"/>
      <c r="L4407" s="81"/>
      <c r="M4407" s="81"/>
    </row>
    <row r="4408" spans="7:13">
      <c r="G4408" s="81" t="s">
        <v>4527</v>
      </c>
      <c r="H4408" s="81" t="s">
        <v>20611</v>
      </c>
      <c r="I4408" s="81" t="s">
        <v>20612</v>
      </c>
      <c r="J4408" s="100">
        <v>186783</v>
      </c>
      <c r="K4408" s="81"/>
      <c r="L4408" s="81"/>
      <c r="M4408" s="81"/>
    </row>
    <row r="4409" spans="7:13">
      <c r="G4409" s="81" t="s">
        <v>4528</v>
      </c>
      <c r="H4409" s="81" t="s">
        <v>20611</v>
      </c>
      <c r="I4409" s="81" t="s">
        <v>20612</v>
      </c>
      <c r="J4409" s="100">
        <v>186880</v>
      </c>
      <c r="K4409" s="81"/>
      <c r="L4409" s="81"/>
      <c r="M4409" s="81"/>
    </row>
    <row r="4410" spans="7:13">
      <c r="G4410" s="81" t="s">
        <v>4529</v>
      </c>
      <c r="H4410" s="81" t="s">
        <v>20611</v>
      </c>
      <c r="I4410" s="81" t="s">
        <v>20612</v>
      </c>
      <c r="J4410" s="100">
        <v>186910</v>
      </c>
      <c r="K4410" s="81"/>
      <c r="L4410" s="81"/>
      <c r="M4410" s="81"/>
    </row>
    <row r="4411" spans="7:13">
      <c r="G4411" s="81" t="s">
        <v>4530</v>
      </c>
      <c r="H4411" s="81"/>
      <c r="I4411" s="81" t="s">
        <v>20229</v>
      </c>
      <c r="J4411" s="81" t="s">
        <v>24706</v>
      </c>
      <c r="K4411" s="81"/>
      <c r="L4411" s="81"/>
      <c r="M4411" s="100"/>
    </row>
    <row r="4412" spans="7:13">
      <c r="G4412" s="81" t="s">
        <v>4531</v>
      </c>
      <c r="H4412" s="81"/>
      <c r="I4412" s="81" t="s">
        <v>20229</v>
      </c>
      <c r="J4412" s="81" t="s">
        <v>24707</v>
      </c>
      <c r="K4412" s="81"/>
      <c r="L4412" s="81"/>
      <c r="M4412" s="100"/>
    </row>
    <row r="4413" spans="7:13">
      <c r="G4413" s="81" t="s">
        <v>4532</v>
      </c>
      <c r="H4413" s="81"/>
      <c r="I4413" s="81" t="s">
        <v>20229</v>
      </c>
      <c r="J4413" s="81" t="s">
        <v>24708</v>
      </c>
      <c r="K4413" s="81"/>
      <c r="L4413" s="81"/>
      <c r="M4413" s="100"/>
    </row>
    <row r="4414" spans="7:13">
      <c r="G4414" s="81" t="s">
        <v>4533</v>
      </c>
      <c r="H4414" s="81"/>
      <c r="I4414" s="81" t="s">
        <v>20229</v>
      </c>
      <c r="J4414" s="81" t="s">
        <v>24709</v>
      </c>
      <c r="K4414" s="81"/>
      <c r="L4414" s="81"/>
      <c r="M4414" s="100"/>
    </row>
    <row r="4415" spans="7:13">
      <c r="G4415" s="81" t="s">
        <v>4534</v>
      </c>
      <c r="H4415" s="81"/>
      <c r="I4415" s="81" t="s">
        <v>20229</v>
      </c>
      <c r="J4415" s="81" t="s">
        <v>24710</v>
      </c>
      <c r="K4415" s="81"/>
      <c r="L4415" s="81"/>
      <c r="M4415" s="100"/>
    </row>
    <row r="4416" spans="7:13">
      <c r="G4416" s="81" t="s">
        <v>4535</v>
      </c>
      <c r="H4416" s="81"/>
      <c r="I4416" s="81" t="s">
        <v>20229</v>
      </c>
      <c r="J4416" s="81" t="s">
        <v>24711</v>
      </c>
      <c r="K4416" s="81"/>
      <c r="L4416" s="81"/>
      <c r="M4416" s="100"/>
    </row>
    <row r="4417" spans="7:13">
      <c r="G4417" s="81" t="s">
        <v>4536</v>
      </c>
      <c r="H4417" s="81"/>
      <c r="I4417" s="81" t="s">
        <v>20229</v>
      </c>
      <c r="J4417" s="81" t="s">
        <v>24712</v>
      </c>
      <c r="K4417" s="81"/>
      <c r="L4417" s="81"/>
      <c r="M4417" s="100"/>
    </row>
    <row r="4418" spans="7:13">
      <c r="G4418" s="81" t="s">
        <v>4537</v>
      </c>
      <c r="H4418" s="81"/>
      <c r="I4418" s="81" t="s">
        <v>20229</v>
      </c>
      <c r="J4418" s="81" t="s">
        <v>24713</v>
      </c>
      <c r="K4418" s="81"/>
      <c r="L4418" s="81"/>
      <c r="M4418" s="100"/>
    </row>
    <row r="4419" spans="7:13">
      <c r="G4419" s="81" t="s">
        <v>4538</v>
      </c>
      <c r="H4419" s="81" t="s">
        <v>20611</v>
      </c>
      <c r="I4419" s="81" t="s">
        <v>20612</v>
      </c>
      <c r="J4419" s="100">
        <v>190268</v>
      </c>
      <c r="K4419" s="81"/>
      <c r="L4419" s="81"/>
      <c r="M4419" s="81"/>
    </row>
    <row r="4420" spans="7:13">
      <c r="G4420" s="81" t="s">
        <v>4539</v>
      </c>
      <c r="H4420" s="81"/>
      <c r="I4420" s="81" t="s">
        <v>20229</v>
      </c>
      <c r="J4420" s="81" t="s">
        <v>24714</v>
      </c>
      <c r="K4420" s="81"/>
      <c r="L4420" s="81"/>
      <c r="M4420" s="100"/>
    </row>
    <row r="4421" spans="7:13">
      <c r="G4421" s="81" t="s">
        <v>4540</v>
      </c>
      <c r="H4421" s="81"/>
      <c r="I4421" s="81" t="s">
        <v>20229</v>
      </c>
      <c r="J4421" s="81" t="s">
        <v>24715</v>
      </c>
      <c r="K4421" s="81"/>
      <c r="L4421" s="81"/>
      <c r="M4421" s="100"/>
    </row>
    <row r="4422" spans="7:13">
      <c r="G4422" s="81" t="s">
        <v>4541</v>
      </c>
      <c r="H4422" s="81"/>
      <c r="I4422" s="81" t="s">
        <v>20229</v>
      </c>
      <c r="J4422" s="81" t="s">
        <v>24716</v>
      </c>
      <c r="K4422" s="81"/>
      <c r="L4422" s="81"/>
      <c r="M4422" s="100"/>
    </row>
    <row r="4423" spans="7:13">
      <c r="G4423" s="81" t="s">
        <v>4542</v>
      </c>
      <c r="H4423" s="81"/>
      <c r="I4423" s="81" t="s">
        <v>20229</v>
      </c>
      <c r="J4423" s="81" t="s">
        <v>24717</v>
      </c>
      <c r="K4423" s="81"/>
      <c r="L4423" s="81"/>
      <c r="M4423" s="100"/>
    </row>
    <row r="4424" spans="7:13">
      <c r="G4424" s="81" t="s">
        <v>4543</v>
      </c>
      <c r="H4424" s="81"/>
      <c r="I4424" s="81" t="s">
        <v>20229</v>
      </c>
      <c r="J4424" s="81" t="s">
        <v>24718</v>
      </c>
      <c r="K4424" s="81"/>
      <c r="L4424" s="81"/>
      <c r="M4424" s="100"/>
    </row>
    <row r="4425" spans="7:13">
      <c r="G4425" s="81" t="s">
        <v>4544</v>
      </c>
      <c r="H4425" s="81" t="s">
        <v>20611</v>
      </c>
      <c r="I4425" s="81" t="s">
        <v>20612</v>
      </c>
      <c r="J4425" s="100">
        <v>190390</v>
      </c>
      <c r="K4425" s="81"/>
      <c r="L4425" s="81"/>
      <c r="M4425" s="81"/>
    </row>
    <row r="4426" spans="7:13">
      <c r="G4426" s="81" t="s">
        <v>4545</v>
      </c>
      <c r="H4426" s="81" t="s">
        <v>20611</v>
      </c>
      <c r="I4426" s="81" t="s">
        <v>20612</v>
      </c>
      <c r="J4426" s="100">
        <v>190411</v>
      </c>
      <c r="K4426" s="81"/>
      <c r="L4426" s="81"/>
      <c r="M4426" s="81"/>
    </row>
    <row r="4427" spans="7:13">
      <c r="G4427" s="81" t="s">
        <v>4546</v>
      </c>
      <c r="H4427" s="81"/>
      <c r="I4427" s="81" t="s">
        <v>20229</v>
      </c>
      <c r="J4427" s="81" t="s">
        <v>24719</v>
      </c>
      <c r="K4427" s="81"/>
      <c r="L4427" s="81"/>
      <c r="M4427" s="100"/>
    </row>
    <row r="4428" spans="7:13">
      <c r="G4428" s="81" t="s">
        <v>4547</v>
      </c>
      <c r="H4428" s="81"/>
      <c r="I4428" s="81" t="s">
        <v>20229</v>
      </c>
      <c r="J4428" s="81" t="s">
        <v>24720</v>
      </c>
      <c r="K4428" s="81"/>
      <c r="L4428" s="81"/>
      <c r="M4428" s="100"/>
    </row>
    <row r="4429" spans="7:13">
      <c r="G4429" s="81" t="s">
        <v>4548</v>
      </c>
      <c r="H4429" s="81"/>
      <c r="I4429" s="81" t="s">
        <v>20229</v>
      </c>
      <c r="J4429" s="81" t="s">
        <v>24721</v>
      </c>
      <c r="K4429" s="81"/>
      <c r="L4429" s="81"/>
      <c r="M4429" s="100"/>
    </row>
    <row r="4430" spans="7:13">
      <c r="G4430" s="81" t="s">
        <v>4549</v>
      </c>
      <c r="H4430" s="81"/>
      <c r="I4430" s="81" t="s">
        <v>20229</v>
      </c>
      <c r="J4430" s="81" t="s">
        <v>24722</v>
      </c>
      <c r="K4430" s="81"/>
      <c r="L4430" s="81"/>
      <c r="M4430" s="100"/>
    </row>
    <row r="4431" spans="7:13">
      <c r="G4431" s="81" t="s">
        <v>4550</v>
      </c>
      <c r="H4431" s="81"/>
      <c r="I4431" s="81" t="s">
        <v>20229</v>
      </c>
      <c r="J4431" s="81" t="s">
        <v>24723</v>
      </c>
      <c r="K4431" s="81"/>
      <c r="L4431" s="81"/>
      <c r="M4431" s="100"/>
    </row>
    <row r="4432" spans="7:13">
      <c r="G4432" s="81" t="s">
        <v>4551</v>
      </c>
      <c r="H4432" s="81"/>
      <c r="I4432" s="81" t="s">
        <v>20229</v>
      </c>
      <c r="J4432" s="81" t="s">
        <v>24724</v>
      </c>
      <c r="K4432" s="81"/>
      <c r="L4432" s="81"/>
      <c r="M4432" s="100"/>
    </row>
    <row r="4433" spans="7:13">
      <c r="G4433" s="81" t="s">
        <v>4552</v>
      </c>
      <c r="H4433" s="81"/>
      <c r="I4433" s="81" t="s">
        <v>20229</v>
      </c>
      <c r="J4433" s="81" t="s">
        <v>24725</v>
      </c>
      <c r="K4433" s="81"/>
      <c r="L4433" s="81"/>
      <c r="M4433" s="100"/>
    </row>
    <row r="4434" spans="7:13">
      <c r="G4434" s="81" t="s">
        <v>4553</v>
      </c>
      <c r="H4434" s="81" t="s">
        <v>20611</v>
      </c>
      <c r="I4434" s="81" t="s">
        <v>20612</v>
      </c>
      <c r="J4434" s="100">
        <v>190527</v>
      </c>
      <c r="K4434" s="81"/>
      <c r="L4434" s="81"/>
      <c r="M4434" s="81"/>
    </row>
    <row r="4435" spans="7:13">
      <c r="G4435" s="81" t="s">
        <v>4554</v>
      </c>
      <c r="H4435" s="81"/>
      <c r="I4435" s="81" t="s">
        <v>20229</v>
      </c>
      <c r="J4435" s="81" t="s">
        <v>24726</v>
      </c>
      <c r="K4435" s="81"/>
      <c r="L4435" s="81"/>
      <c r="M4435" s="100"/>
    </row>
    <row r="4436" spans="7:13">
      <c r="G4436" s="81" t="s">
        <v>4555</v>
      </c>
      <c r="H4436" s="81"/>
      <c r="I4436" s="81" t="s">
        <v>20229</v>
      </c>
      <c r="J4436" s="81" t="s">
        <v>24727</v>
      </c>
      <c r="K4436" s="81"/>
      <c r="L4436" s="81"/>
      <c r="M4436" s="100"/>
    </row>
    <row r="4437" spans="7:13">
      <c r="G4437" s="81" t="s">
        <v>4556</v>
      </c>
      <c r="H4437" s="81"/>
      <c r="I4437" s="81" t="s">
        <v>20229</v>
      </c>
      <c r="J4437" s="81" t="s">
        <v>24728</v>
      </c>
      <c r="K4437" s="81"/>
      <c r="L4437" s="81"/>
      <c r="M4437" s="100"/>
    </row>
    <row r="4438" spans="7:13">
      <c r="G4438" s="81" t="s">
        <v>4557</v>
      </c>
      <c r="H4438" s="81"/>
      <c r="I4438" s="81" t="s">
        <v>20229</v>
      </c>
      <c r="J4438" s="81" t="s">
        <v>24729</v>
      </c>
      <c r="K4438" s="81"/>
      <c r="L4438" s="81"/>
      <c r="M4438" s="100"/>
    </row>
    <row r="4439" spans="7:13">
      <c r="G4439" s="81" t="s">
        <v>4558</v>
      </c>
      <c r="H4439" s="81"/>
      <c r="I4439" s="81" t="s">
        <v>20229</v>
      </c>
      <c r="J4439" s="81" t="s">
        <v>24730</v>
      </c>
      <c r="K4439" s="81"/>
      <c r="L4439" s="81"/>
      <c r="M4439" s="100"/>
    </row>
    <row r="4440" spans="7:13">
      <c r="G4440" s="81" t="s">
        <v>4559</v>
      </c>
      <c r="H4440" s="81"/>
      <c r="I4440" s="81" t="s">
        <v>20229</v>
      </c>
      <c r="J4440" s="81" t="s">
        <v>24731</v>
      </c>
      <c r="K4440" s="81"/>
      <c r="L4440" s="81"/>
      <c r="M4440" s="100"/>
    </row>
    <row r="4441" spans="7:13">
      <c r="G4441" s="81" t="s">
        <v>4560</v>
      </c>
      <c r="H4441" s="81"/>
      <c r="I4441" s="81" t="s">
        <v>20229</v>
      </c>
      <c r="J4441" s="81" t="s">
        <v>24732</v>
      </c>
      <c r="K4441" s="81"/>
      <c r="L4441" s="81"/>
      <c r="M4441" s="100"/>
    </row>
    <row r="4442" spans="7:13">
      <c r="G4442" s="81" t="s">
        <v>4561</v>
      </c>
      <c r="H4442" s="81"/>
      <c r="I4442" s="81" t="s">
        <v>20229</v>
      </c>
      <c r="J4442" s="81" t="s">
        <v>24733</v>
      </c>
      <c r="K4442" s="81"/>
      <c r="L4442" s="81"/>
      <c r="M4442" s="100"/>
    </row>
    <row r="4443" spans="7:13">
      <c r="G4443" s="81" t="s">
        <v>4562</v>
      </c>
      <c r="H4443" s="81"/>
      <c r="I4443" s="81" t="s">
        <v>20229</v>
      </c>
      <c r="J4443" s="81" t="s">
        <v>24734</v>
      </c>
      <c r="K4443" s="81"/>
      <c r="L4443" s="81"/>
      <c r="M4443" s="100"/>
    </row>
    <row r="4444" spans="7:13">
      <c r="G4444" s="81" t="s">
        <v>4563</v>
      </c>
      <c r="H4444" s="81"/>
      <c r="I4444" s="81" t="s">
        <v>20229</v>
      </c>
      <c r="J4444" s="81" t="s">
        <v>24735</v>
      </c>
      <c r="K4444" s="81"/>
      <c r="L4444" s="81"/>
      <c r="M4444" s="100"/>
    </row>
    <row r="4445" spans="7:13">
      <c r="G4445" s="81" t="s">
        <v>4564</v>
      </c>
      <c r="H4445" s="81"/>
      <c r="I4445" s="81" t="s">
        <v>20229</v>
      </c>
      <c r="J4445" s="81" t="s">
        <v>24736</v>
      </c>
      <c r="K4445" s="81"/>
      <c r="L4445" s="81"/>
      <c r="M4445" s="100"/>
    </row>
    <row r="4446" spans="7:13">
      <c r="G4446" s="81" t="s">
        <v>4565</v>
      </c>
      <c r="H4446" s="81" t="s">
        <v>20611</v>
      </c>
      <c r="I4446" s="81" t="s">
        <v>20612</v>
      </c>
      <c r="J4446" s="100">
        <v>190780</v>
      </c>
      <c r="K4446" s="81"/>
      <c r="L4446" s="81"/>
      <c r="M4446" s="81"/>
    </row>
    <row r="4447" spans="7:13">
      <c r="G4447" s="81" t="s">
        <v>4566</v>
      </c>
      <c r="H4447" s="81"/>
      <c r="I4447" s="81" t="s">
        <v>20229</v>
      </c>
      <c r="J4447" s="81" t="s">
        <v>24737</v>
      </c>
      <c r="K4447" s="81"/>
      <c r="L4447" s="81"/>
      <c r="M4447" s="100"/>
    </row>
    <row r="4448" spans="7:13">
      <c r="G4448" s="81" t="s">
        <v>4567</v>
      </c>
      <c r="H4448" s="81"/>
      <c r="I4448" s="81" t="s">
        <v>20229</v>
      </c>
      <c r="J4448" s="81" t="s">
        <v>24738</v>
      </c>
      <c r="K4448" s="81"/>
      <c r="L4448" s="81"/>
      <c r="M4448" s="100"/>
    </row>
    <row r="4449" spans="7:13">
      <c r="G4449" s="81" t="s">
        <v>4568</v>
      </c>
      <c r="H4449" s="81"/>
      <c r="I4449" s="81" t="s">
        <v>20229</v>
      </c>
      <c r="J4449" s="81" t="s">
        <v>24739</v>
      </c>
      <c r="K4449" s="81"/>
      <c r="L4449" s="81"/>
      <c r="M4449" s="100"/>
    </row>
    <row r="4450" spans="7:13">
      <c r="G4450" s="81" t="s">
        <v>4569</v>
      </c>
      <c r="H4450" s="81"/>
      <c r="I4450" s="81" t="s">
        <v>20229</v>
      </c>
      <c r="J4450" s="81" t="s">
        <v>24740</v>
      </c>
      <c r="K4450" s="81"/>
      <c r="L4450" s="81"/>
      <c r="M4450" s="100"/>
    </row>
    <row r="4451" spans="7:13">
      <c r="G4451" s="81" t="s">
        <v>4570</v>
      </c>
      <c r="H4451" s="81"/>
      <c r="I4451" s="81" t="s">
        <v>20229</v>
      </c>
      <c r="J4451" s="81" t="s">
        <v>24741</v>
      </c>
      <c r="K4451" s="81"/>
      <c r="L4451" s="81"/>
      <c r="M4451" s="100"/>
    </row>
    <row r="4452" spans="7:13">
      <c r="G4452" s="81" t="s">
        <v>4571</v>
      </c>
      <c r="H4452" s="81"/>
      <c r="I4452" s="81" t="s">
        <v>20229</v>
      </c>
      <c r="J4452" s="81" t="s">
        <v>24742</v>
      </c>
      <c r="K4452" s="81"/>
      <c r="L4452" s="81"/>
      <c r="M4452" s="100"/>
    </row>
    <row r="4453" spans="7:13">
      <c r="G4453" s="81" t="s">
        <v>4572</v>
      </c>
      <c r="H4453" s="81" t="s">
        <v>20611</v>
      </c>
      <c r="I4453" s="81" t="s">
        <v>20612</v>
      </c>
      <c r="J4453" s="100">
        <v>190918</v>
      </c>
      <c r="K4453" s="81"/>
      <c r="L4453" s="81"/>
      <c r="M4453" s="81"/>
    </row>
    <row r="4454" spans="7:13">
      <c r="G4454" s="81" t="s">
        <v>4573</v>
      </c>
      <c r="H4454" s="81"/>
      <c r="I4454" s="81" t="s">
        <v>20229</v>
      </c>
      <c r="J4454" s="81" t="s">
        <v>24743</v>
      </c>
      <c r="K4454" s="81"/>
      <c r="L4454" s="81"/>
      <c r="M4454" s="100"/>
    </row>
    <row r="4455" spans="7:13">
      <c r="G4455" s="81" t="s">
        <v>4574</v>
      </c>
      <c r="H4455" s="81"/>
      <c r="I4455" s="81" t="s">
        <v>20229</v>
      </c>
      <c r="J4455" s="81" t="s">
        <v>24744</v>
      </c>
      <c r="K4455" s="81"/>
      <c r="L4455" s="81"/>
      <c r="M4455" s="100"/>
    </row>
    <row r="4456" spans="7:13">
      <c r="G4456" s="81" t="s">
        <v>4575</v>
      </c>
      <c r="H4456" s="81"/>
      <c r="I4456" s="81" t="s">
        <v>20229</v>
      </c>
      <c r="J4456" s="81" t="s">
        <v>24745</v>
      </c>
      <c r="K4456" s="81"/>
      <c r="L4456" s="81"/>
      <c r="M4456" s="100"/>
    </row>
    <row r="4457" spans="7:13">
      <c r="G4457" s="81" t="s">
        <v>4576</v>
      </c>
      <c r="H4457" s="81"/>
      <c r="I4457" s="81" t="s">
        <v>20229</v>
      </c>
      <c r="J4457" s="81" t="s">
        <v>24746</v>
      </c>
      <c r="K4457" s="81"/>
      <c r="L4457" s="81"/>
      <c r="M4457" s="100"/>
    </row>
    <row r="4458" spans="7:13">
      <c r="G4458" s="81" t="s">
        <v>4577</v>
      </c>
      <c r="H4458" s="81"/>
      <c r="I4458" s="81" t="s">
        <v>20229</v>
      </c>
      <c r="J4458" s="81" t="s">
        <v>24747</v>
      </c>
      <c r="K4458" s="81"/>
      <c r="L4458" s="81"/>
      <c r="M4458" s="100"/>
    </row>
    <row r="4459" spans="7:13">
      <c r="G4459" s="81" t="s">
        <v>4578</v>
      </c>
      <c r="H4459" s="81"/>
      <c r="I4459" s="81" t="s">
        <v>20229</v>
      </c>
      <c r="J4459" s="81" t="s">
        <v>24748</v>
      </c>
      <c r="K4459" s="81"/>
      <c r="L4459" s="81"/>
      <c r="M4459" s="100"/>
    </row>
    <row r="4460" spans="7:13">
      <c r="G4460" s="81" t="s">
        <v>4579</v>
      </c>
      <c r="H4460" s="81" t="s">
        <v>20611</v>
      </c>
      <c r="I4460" s="81" t="s">
        <v>20612</v>
      </c>
      <c r="J4460" s="100">
        <v>191027</v>
      </c>
      <c r="K4460" s="81"/>
      <c r="L4460" s="81"/>
      <c r="M4460" s="81"/>
    </row>
    <row r="4461" spans="7:13">
      <c r="G4461" s="81" t="s">
        <v>4580</v>
      </c>
      <c r="H4461" s="81"/>
      <c r="I4461" s="81" t="s">
        <v>20229</v>
      </c>
      <c r="J4461" s="81" t="s">
        <v>24749</v>
      </c>
      <c r="K4461" s="81"/>
      <c r="L4461" s="81"/>
      <c r="M4461" s="100"/>
    </row>
    <row r="4462" spans="7:13">
      <c r="G4462" s="81" t="s">
        <v>4581</v>
      </c>
      <c r="H4462" s="81"/>
      <c r="I4462" s="81" t="s">
        <v>20229</v>
      </c>
      <c r="J4462" s="81" t="s">
        <v>24750</v>
      </c>
      <c r="K4462" s="81"/>
      <c r="L4462" s="81"/>
      <c r="M4462" s="100"/>
    </row>
    <row r="4463" spans="7:13">
      <c r="G4463" s="81" t="s">
        <v>4582</v>
      </c>
      <c r="H4463" s="81"/>
      <c r="I4463" s="81" t="s">
        <v>20229</v>
      </c>
      <c r="J4463" s="81" t="s">
        <v>24751</v>
      </c>
      <c r="K4463" s="81"/>
      <c r="L4463" s="81"/>
      <c r="M4463" s="100"/>
    </row>
    <row r="4464" spans="7:13">
      <c r="G4464" s="81" t="s">
        <v>4583</v>
      </c>
      <c r="H4464" s="81"/>
      <c r="I4464" s="81" t="s">
        <v>20229</v>
      </c>
      <c r="J4464" s="81" t="s">
        <v>24752</v>
      </c>
      <c r="K4464" s="81"/>
      <c r="L4464" s="81"/>
      <c r="M4464" s="100"/>
    </row>
    <row r="4465" spans="7:13">
      <c r="G4465" s="81" t="s">
        <v>4584</v>
      </c>
      <c r="H4465" s="81"/>
      <c r="I4465" s="81" t="s">
        <v>20229</v>
      </c>
      <c r="J4465" s="81" t="s">
        <v>24753</v>
      </c>
      <c r="K4465" s="81"/>
      <c r="L4465" s="81"/>
      <c r="M4465" s="100"/>
    </row>
    <row r="4466" spans="7:13">
      <c r="G4466" s="81" t="s">
        <v>4585</v>
      </c>
      <c r="H4466" s="81"/>
      <c r="I4466" s="81" t="s">
        <v>20229</v>
      </c>
      <c r="J4466" s="81" t="s">
        <v>24754</v>
      </c>
      <c r="K4466" s="81"/>
      <c r="L4466" s="81"/>
      <c r="M4466" s="100"/>
    </row>
    <row r="4467" spans="7:13">
      <c r="G4467" s="81" t="s">
        <v>4586</v>
      </c>
      <c r="H4467" s="81" t="s">
        <v>20611</v>
      </c>
      <c r="I4467" s="81" t="s">
        <v>20612</v>
      </c>
      <c r="J4467" s="100">
        <v>191313</v>
      </c>
      <c r="K4467" s="81"/>
      <c r="L4467" s="81"/>
      <c r="M4467" s="81"/>
    </row>
    <row r="4468" spans="7:13">
      <c r="G4468" s="81" t="s">
        <v>4587</v>
      </c>
      <c r="H4468" s="81" t="s">
        <v>20611</v>
      </c>
      <c r="I4468" s="81" t="s">
        <v>20612</v>
      </c>
      <c r="J4468" s="100">
        <v>191485</v>
      </c>
      <c r="K4468" s="81"/>
      <c r="L4468" s="81"/>
      <c r="M4468" s="81"/>
    </row>
    <row r="4469" spans="7:13">
      <c r="G4469" s="81" t="s">
        <v>4588</v>
      </c>
      <c r="H4469" s="81" t="s">
        <v>20611</v>
      </c>
      <c r="I4469" s="81" t="s">
        <v>20612</v>
      </c>
      <c r="J4469" s="100">
        <v>191825</v>
      </c>
      <c r="K4469" s="81"/>
      <c r="L4469" s="81"/>
      <c r="M4469" s="81"/>
    </row>
    <row r="4470" spans="7:13">
      <c r="G4470" s="81" t="s">
        <v>4589</v>
      </c>
      <c r="H4470" s="81" t="s">
        <v>20611</v>
      </c>
      <c r="I4470" s="81" t="s">
        <v>20612</v>
      </c>
      <c r="J4470" s="100">
        <v>191957</v>
      </c>
      <c r="K4470" s="81"/>
      <c r="L4470" s="81"/>
      <c r="M4470" s="81"/>
    </row>
    <row r="4471" spans="7:13">
      <c r="G4471" s="81" t="s">
        <v>4590</v>
      </c>
      <c r="H4471" s="81" t="s">
        <v>20611</v>
      </c>
      <c r="I4471" s="81" t="s">
        <v>20612</v>
      </c>
      <c r="J4471" s="100">
        <v>192210</v>
      </c>
      <c r="K4471" s="81"/>
      <c r="L4471" s="81"/>
      <c r="M4471" s="81"/>
    </row>
    <row r="4472" spans="7:13">
      <c r="G4472" s="81" t="s">
        <v>4591</v>
      </c>
      <c r="H4472" s="81" t="s">
        <v>20611</v>
      </c>
      <c r="I4472" s="81" t="s">
        <v>20612</v>
      </c>
      <c r="J4472" s="100">
        <v>192864</v>
      </c>
      <c r="K4472" s="81"/>
      <c r="L4472" s="81"/>
      <c r="M4472" s="81"/>
    </row>
    <row r="4473" spans="7:13">
      <c r="G4473" s="81" t="s">
        <v>4592</v>
      </c>
      <c r="H4473" s="81" t="s">
        <v>20611</v>
      </c>
      <c r="I4473" s="81" t="s">
        <v>20612</v>
      </c>
      <c r="J4473" s="100">
        <v>192880</v>
      </c>
      <c r="K4473" s="81"/>
      <c r="L4473" s="81"/>
      <c r="M4473" s="81"/>
    </row>
    <row r="4474" spans="7:13">
      <c r="G4474" s="81" t="s">
        <v>4593</v>
      </c>
      <c r="H4474" s="81" t="s">
        <v>20611</v>
      </c>
      <c r="I4474" s="81" t="s">
        <v>20612</v>
      </c>
      <c r="J4474" s="100">
        <v>192910</v>
      </c>
      <c r="K4474" s="81"/>
      <c r="L4474" s="81"/>
      <c r="M4474" s="81"/>
    </row>
    <row r="4475" spans="7:13">
      <c r="G4475" s="81" t="s">
        <v>4594</v>
      </c>
      <c r="H4475" s="81" t="s">
        <v>20611</v>
      </c>
      <c r="I4475" s="81" t="s">
        <v>20612</v>
      </c>
      <c r="J4475" s="100">
        <v>192937</v>
      </c>
      <c r="K4475" s="81"/>
      <c r="L4475" s="81"/>
      <c r="M4475" s="81"/>
    </row>
    <row r="4476" spans="7:13">
      <c r="G4476" s="81" t="s">
        <v>4595</v>
      </c>
      <c r="H4476" s="81" t="s">
        <v>20611</v>
      </c>
      <c r="I4476" s="81" t="s">
        <v>20612</v>
      </c>
      <c r="J4476" s="100">
        <v>193046</v>
      </c>
      <c r="K4476" s="81"/>
      <c r="L4476" s="81"/>
      <c r="M4476" s="81"/>
    </row>
    <row r="4477" spans="7:13">
      <c r="G4477" s="81" t="s">
        <v>4596</v>
      </c>
      <c r="H4477" s="81" t="s">
        <v>20611</v>
      </c>
      <c r="I4477" s="81" t="s">
        <v>20612</v>
      </c>
      <c r="J4477" s="100">
        <v>193070</v>
      </c>
      <c r="K4477" s="81"/>
      <c r="L4477" s="81"/>
      <c r="M4477" s="81"/>
    </row>
    <row r="4478" spans="7:13">
      <c r="G4478" s="81" t="s">
        <v>4597</v>
      </c>
      <c r="H4478" s="81" t="s">
        <v>20611</v>
      </c>
      <c r="I4478" s="81" t="s">
        <v>20612</v>
      </c>
      <c r="J4478" s="100">
        <v>193097</v>
      </c>
      <c r="K4478" s="81"/>
      <c r="L4478" s="81"/>
      <c r="M4478" s="81"/>
    </row>
    <row r="4479" spans="7:13">
      <c r="G4479" s="81" t="s">
        <v>4598</v>
      </c>
      <c r="H4479" s="81" t="s">
        <v>20611</v>
      </c>
      <c r="I4479" s="81" t="s">
        <v>20612</v>
      </c>
      <c r="J4479" s="100">
        <v>193119</v>
      </c>
      <c r="K4479" s="81"/>
      <c r="L4479" s="81"/>
      <c r="M4479" s="81"/>
    </row>
    <row r="4480" spans="7:13">
      <c r="G4480" s="81" t="s">
        <v>4599</v>
      </c>
      <c r="H4480" s="81" t="s">
        <v>20611</v>
      </c>
      <c r="I4480" s="81" t="s">
        <v>20612</v>
      </c>
      <c r="J4480" s="100">
        <v>193518</v>
      </c>
      <c r="K4480" s="81"/>
      <c r="L4480" s="81"/>
      <c r="M4480" s="81"/>
    </row>
    <row r="4481" spans="7:13">
      <c r="G4481" s="81" t="s">
        <v>4600</v>
      </c>
      <c r="H4481" s="81" t="s">
        <v>20611</v>
      </c>
      <c r="I4481" s="81" t="s">
        <v>20612</v>
      </c>
      <c r="J4481" s="100">
        <v>193640</v>
      </c>
      <c r="K4481" s="81"/>
      <c r="L4481" s="81"/>
      <c r="M4481" s="81"/>
    </row>
    <row r="4482" spans="7:13">
      <c r="G4482" s="81" t="s">
        <v>4601</v>
      </c>
      <c r="H4482" s="81" t="s">
        <v>20611</v>
      </c>
      <c r="I4482" s="81" t="s">
        <v>20612</v>
      </c>
      <c r="J4482" s="100">
        <v>193735</v>
      </c>
      <c r="K4482" s="81"/>
      <c r="L4482" s="81"/>
      <c r="M4482" s="81"/>
    </row>
    <row r="4483" spans="7:13">
      <c r="G4483" s="81" t="s">
        <v>4602</v>
      </c>
      <c r="H4483" s="81" t="s">
        <v>20611</v>
      </c>
      <c r="I4483" s="81" t="s">
        <v>20612</v>
      </c>
      <c r="J4483" s="100">
        <v>193771</v>
      </c>
      <c r="K4483" s="81"/>
      <c r="L4483" s="81"/>
      <c r="M4483" s="81"/>
    </row>
    <row r="4484" spans="7:13">
      <c r="G4484" s="81" t="s">
        <v>4603</v>
      </c>
      <c r="H4484" s="81" t="s">
        <v>20611</v>
      </c>
      <c r="I4484" s="81" t="s">
        <v>20612</v>
      </c>
      <c r="J4484" s="100">
        <v>194018</v>
      </c>
      <c r="K4484" s="81"/>
      <c r="L4484" s="81"/>
      <c r="M4484" s="81"/>
    </row>
    <row r="4485" spans="7:13">
      <c r="G4485" s="81" t="s">
        <v>4604</v>
      </c>
      <c r="H4485" s="81" t="s">
        <v>20611</v>
      </c>
      <c r="I4485" s="81" t="s">
        <v>20612</v>
      </c>
      <c r="J4485" s="100">
        <v>194069</v>
      </c>
      <c r="K4485" s="81"/>
      <c r="L4485" s="81"/>
      <c r="M4485" s="81"/>
    </row>
    <row r="4486" spans="7:13">
      <c r="G4486" s="81" t="s">
        <v>4605</v>
      </c>
      <c r="H4486" s="81" t="s">
        <v>20611</v>
      </c>
      <c r="I4486" s="81" t="s">
        <v>20612</v>
      </c>
      <c r="J4486" s="100">
        <v>194093</v>
      </c>
      <c r="K4486" s="81"/>
      <c r="L4486" s="81"/>
      <c r="M4486" s="81"/>
    </row>
    <row r="4487" spans="7:13">
      <c r="G4487" s="81" t="s">
        <v>4606</v>
      </c>
      <c r="H4487" s="81" t="s">
        <v>20611</v>
      </c>
      <c r="I4487" s="81" t="s">
        <v>20612</v>
      </c>
      <c r="J4487" s="100">
        <v>194239</v>
      </c>
      <c r="K4487" s="81"/>
      <c r="L4487" s="81"/>
      <c r="M4487" s="81"/>
    </row>
    <row r="4488" spans="7:13">
      <c r="G4488" s="81" t="s">
        <v>4607</v>
      </c>
      <c r="H4488" s="81" t="s">
        <v>20611</v>
      </c>
      <c r="I4488" s="81" t="s">
        <v>20612</v>
      </c>
      <c r="J4488" s="100">
        <v>194263</v>
      </c>
      <c r="K4488" s="81"/>
      <c r="L4488" s="81"/>
      <c r="M4488" s="81"/>
    </row>
    <row r="4489" spans="7:13">
      <c r="G4489" s="81" t="s">
        <v>4608</v>
      </c>
      <c r="H4489" s="81" t="s">
        <v>20611</v>
      </c>
      <c r="I4489" s="81" t="s">
        <v>20612</v>
      </c>
      <c r="J4489" s="100">
        <v>195073</v>
      </c>
      <c r="K4489" s="81"/>
      <c r="L4489" s="81"/>
      <c r="M4489" s="81"/>
    </row>
    <row r="4490" spans="7:13">
      <c r="G4490" s="81" t="s">
        <v>4609</v>
      </c>
      <c r="H4490" s="81" t="s">
        <v>20611</v>
      </c>
      <c r="I4490" s="81" t="s">
        <v>20612</v>
      </c>
      <c r="J4490" s="100">
        <v>195200</v>
      </c>
      <c r="K4490" s="81"/>
      <c r="L4490" s="81"/>
      <c r="M4490" s="81"/>
    </row>
    <row r="4491" spans="7:13">
      <c r="G4491" s="81" t="s">
        <v>4610</v>
      </c>
      <c r="H4491" s="81" t="s">
        <v>20611</v>
      </c>
      <c r="I4491" s="81" t="s">
        <v>20612</v>
      </c>
      <c r="J4491" s="100">
        <v>195464</v>
      </c>
      <c r="K4491" s="81"/>
      <c r="L4491" s="81"/>
      <c r="M4491" s="81"/>
    </row>
    <row r="4492" spans="7:13">
      <c r="G4492" s="81" t="s">
        <v>4611</v>
      </c>
      <c r="H4492" s="81" t="s">
        <v>20611</v>
      </c>
      <c r="I4492" s="81" t="s">
        <v>20612</v>
      </c>
      <c r="J4492" s="100">
        <v>195596</v>
      </c>
      <c r="K4492" s="81"/>
      <c r="L4492" s="81"/>
      <c r="M4492" s="81"/>
    </row>
    <row r="4493" spans="7:13">
      <c r="G4493" s="81" t="s">
        <v>4612</v>
      </c>
      <c r="H4493" s="81" t="s">
        <v>20611</v>
      </c>
      <c r="I4493" s="81" t="s">
        <v>20612</v>
      </c>
      <c r="J4493" s="100">
        <v>195640</v>
      </c>
      <c r="K4493" s="81"/>
      <c r="L4493" s="81"/>
      <c r="M4493" s="81"/>
    </row>
    <row r="4494" spans="7:13">
      <c r="G4494" s="81" t="s">
        <v>4613</v>
      </c>
      <c r="H4494" s="81" t="s">
        <v>20611</v>
      </c>
      <c r="I4494" s="81" t="s">
        <v>20612</v>
      </c>
      <c r="J4494" s="100">
        <v>195774</v>
      </c>
      <c r="K4494" s="81"/>
      <c r="L4494" s="81"/>
      <c r="M4494" s="81"/>
    </row>
    <row r="4495" spans="7:13">
      <c r="G4495" s="81" t="s">
        <v>4614</v>
      </c>
      <c r="H4495" s="81" t="s">
        <v>20611</v>
      </c>
      <c r="I4495" s="81" t="s">
        <v>20612</v>
      </c>
      <c r="J4495" s="100">
        <v>195812</v>
      </c>
      <c r="K4495" s="81"/>
      <c r="L4495" s="81"/>
      <c r="M4495" s="81"/>
    </row>
    <row r="4496" spans="7:13">
      <c r="G4496" s="81" t="s">
        <v>4615</v>
      </c>
      <c r="H4496" s="81" t="s">
        <v>20611</v>
      </c>
      <c r="I4496" s="81" t="s">
        <v>20612</v>
      </c>
      <c r="J4496" s="100">
        <v>196169</v>
      </c>
      <c r="K4496" s="81"/>
      <c r="L4496" s="81"/>
      <c r="M4496" s="81"/>
    </row>
    <row r="4497" spans="7:13">
      <c r="G4497" s="81" t="s">
        <v>4616</v>
      </c>
      <c r="H4497" s="81" t="s">
        <v>20611</v>
      </c>
      <c r="I4497" s="81" t="s">
        <v>20612</v>
      </c>
      <c r="J4497" s="100">
        <v>196240</v>
      </c>
      <c r="K4497" s="81"/>
      <c r="L4497" s="81"/>
      <c r="M4497" s="81"/>
    </row>
    <row r="4498" spans="7:13">
      <c r="G4498" s="81" t="s">
        <v>4617</v>
      </c>
      <c r="H4498" s="81" t="s">
        <v>20611</v>
      </c>
      <c r="I4498" s="81" t="s">
        <v>20612</v>
      </c>
      <c r="J4498" s="100">
        <v>196266</v>
      </c>
      <c r="K4498" s="81"/>
      <c r="L4498" s="81"/>
      <c r="M4498" s="81"/>
    </row>
    <row r="4499" spans="7:13">
      <c r="G4499" s="81" t="s">
        <v>4618</v>
      </c>
      <c r="H4499" s="81" t="s">
        <v>20611</v>
      </c>
      <c r="I4499" s="81" t="s">
        <v>20612</v>
      </c>
      <c r="J4499" s="100">
        <v>196371</v>
      </c>
      <c r="K4499" s="81"/>
      <c r="L4499" s="81"/>
      <c r="M4499" s="81"/>
    </row>
    <row r="4500" spans="7:13">
      <c r="G4500" s="81" t="s">
        <v>4619</v>
      </c>
      <c r="H4500" s="81" t="s">
        <v>20611</v>
      </c>
      <c r="I4500" s="81" t="s">
        <v>20612</v>
      </c>
      <c r="J4500" s="100">
        <v>196502</v>
      </c>
      <c r="K4500" s="81"/>
      <c r="L4500" s="81"/>
      <c r="M4500" s="81"/>
    </row>
    <row r="4501" spans="7:13">
      <c r="G4501" s="81" t="s">
        <v>4620</v>
      </c>
      <c r="H4501" s="81" t="s">
        <v>20611</v>
      </c>
      <c r="I4501" s="81" t="s">
        <v>20612</v>
      </c>
      <c r="J4501" s="100">
        <v>196550</v>
      </c>
      <c r="K4501" s="81"/>
      <c r="L4501" s="81"/>
      <c r="M4501" s="81"/>
    </row>
    <row r="4502" spans="7:13">
      <c r="G4502" s="81" t="s">
        <v>4621</v>
      </c>
      <c r="H4502" s="81" t="s">
        <v>20611</v>
      </c>
      <c r="I4502" s="81" t="s">
        <v>20612</v>
      </c>
      <c r="J4502" s="100">
        <v>196762</v>
      </c>
      <c r="K4502" s="81"/>
      <c r="L4502" s="81"/>
      <c r="M4502" s="81"/>
    </row>
    <row r="4503" spans="7:13">
      <c r="G4503" s="81" t="s">
        <v>4622</v>
      </c>
      <c r="H4503" s="81" t="s">
        <v>20611</v>
      </c>
      <c r="I4503" s="81" t="s">
        <v>20612</v>
      </c>
      <c r="J4503" s="100">
        <v>197030</v>
      </c>
      <c r="K4503" s="81"/>
      <c r="L4503" s="81"/>
      <c r="M4503" s="81"/>
    </row>
    <row r="4504" spans="7:13">
      <c r="G4504" s="81" t="s">
        <v>4623</v>
      </c>
      <c r="H4504" s="81" t="s">
        <v>20611</v>
      </c>
      <c r="I4504" s="81" t="s">
        <v>20612</v>
      </c>
      <c r="J4504" s="100">
        <v>197211</v>
      </c>
      <c r="K4504" s="81"/>
      <c r="L4504" s="81"/>
      <c r="M4504" s="81"/>
    </row>
    <row r="4505" spans="7:13">
      <c r="G4505" s="81" t="s">
        <v>4624</v>
      </c>
      <c r="H4505" s="81" t="s">
        <v>20611</v>
      </c>
      <c r="I4505" s="81" t="s">
        <v>20612</v>
      </c>
      <c r="J4505" s="100">
        <v>197235</v>
      </c>
      <c r="K4505" s="81"/>
      <c r="L4505" s="81"/>
      <c r="M4505" s="81"/>
    </row>
    <row r="4506" spans="7:13">
      <c r="G4506" s="81" t="s">
        <v>4625</v>
      </c>
      <c r="H4506" s="81" t="s">
        <v>20611</v>
      </c>
      <c r="I4506" s="81" t="s">
        <v>20612</v>
      </c>
      <c r="J4506" s="100">
        <v>197319</v>
      </c>
      <c r="K4506" s="81"/>
      <c r="L4506" s="81"/>
      <c r="M4506" s="81"/>
    </row>
    <row r="4507" spans="7:13">
      <c r="G4507" s="81" t="s">
        <v>4626</v>
      </c>
      <c r="H4507" s="81" t="s">
        <v>20611</v>
      </c>
      <c r="I4507" s="81" t="s">
        <v>20612</v>
      </c>
      <c r="J4507" s="100">
        <v>197410</v>
      </c>
      <c r="K4507" s="81"/>
      <c r="L4507" s="81"/>
      <c r="M4507" s="81"/>
    </row>
    <row r="4508" spans="7:13">
      <c r="G4508" s="81" t="s">
        <v>4627</v>
      </c>
      <c r="H4508" s="81" t="s">
        <v>20611</v>
      </c>
      <c r="I4508" s="81" t="s">
        <v>20612</v>
      </c>
      <c r="J4508" s="100">
        <v>197416</v>
      </c>
      <c r="K4508" s="81"/>
      <c r="L4508" s="81"/>
      <c r="M4508" s="81"/>
    </row>
    <row r="4509" spans="7:13">
      <c r="G4509" s="81" t="s">
        <v>4628</v>
      </c>
      <c r="H4509" s="81" t="s">
        <v>20611</v>
      </c>
      <c r="I4509" s="81" t="s">
        <v>20612</v>
      </c>
      <c r="J4509" s="100">
        <v>198587</v>
      </c>
      <c r="K4509" s="81"/>
      <c r="L4509" s="81"/>
      <c r="M4509" s="81"/>
    </row>
    <row r="4510" spans="7:13">
      <c r="G4510" s="81" t="s">
        <v>4629</v>
      </c>
      <c r="H4510" s="81" t="s">
        <v>20611</v>
      </c>
      <c r="I4510" s="81" t="s">
        <v>20612</v>
      </c>
      <c r="J4510" s="100">
        <v>198668</v>
      </c>
      <c r="K4510" s="81"/>
      <c r="L4510" s="81"/>
      <c r="M4510" s="81"/>
    </row>
    <row r="4511" spans="7:13">
      <c r="G4511" s="81" t="s">
        <v>4630</v>
      </c>
      <c r="H4511" s="81" t="s">
        <v>20611</v>
      </c>
      <c r="I4511" s="81" t="s">
        <v>20612</v>
      </c>
      <c r="J4511" s="100">
        <v>198781</v>
      </c>
      <c r="K4511" s="81"/>
      <c r="L4511" s="81"/>
      <c r="M4511" s="81"/>
    </row>
    <row r="4512" spans="7:13">
      <c r="G4512" s="81" t="s">
        <v>4631</v>
      </c>
      <c r="H4512" s="81" t="s">
        <v>20611</v>
      </c>
      <c r="I4512" s="81" t="s">
        <v>20612</v>
      </c>
      <c r="J4512" s="100">
        <v>198811</v>
      </c>
      <c r="K4512" s="81"/>
      <c r="L4512" s="81"/>
      <c r="M4512" s="81"/>
    </row>
    <row r="4513" spans="7:13">
      <c r="G4513" s="81" t="s">
        <v>4632</v>
      </c>
      <c r="H4513" s="81" t="s">
        <v>20611</v>
      </c>
      <c r="I4513" s="81" t="s">
        <v>20612</v>
      </c>
      <c r="J4513" s="100">
        <v>198846</v>
      </c>
      <c r="K4513" s="81"/>
      <c r="L4513" s="81"/>
      <c r="M4513" s="81"/>
    </row>
    <row r="4514" spans="7:13">
      <c r="G4514" s="81" t="s">
        <v>4633</v>
      </c>
      <c r="H4514" s="81" t="s">
        <v>20611</v>
      </c>
      <c r="I4514" s="81" t="s">
        <v>20612</v>
      </c>
      <c r="J4514" s="100">
        <v>198978</v>
      </c>
      <c r="K4514" s="81"/>
      <c r="L4514" s="81"/>
      <c r="M4514" s="81"/>
    </row>
    <row r="4515" spans="7:13">
      <c r="G4515" s="81" t="s">
        <v>4634</v>
      </c>
      <c r="H4515" s="81" t="s">
        <v>20611</v>
      </c>
      <c r="I4515" s="81" t="s">
        <v>20612</v>
      </c>
      <c r="J4515" s="100">
        <v>199125</v>
      </c>
      <c r="K4515" s="81"/>
      <c r="L4515" s="81"/>
      <c r="M4515" s="81"/>
    </row>
    <row r="4516" spans="7:13">
      <c r="G4516" s="81" t="s">
        <v>4635</v>
      </c>
      <c r="H4516" s="81" t="s">
        <v>20611</v>
      </c>
      <c r="I4516" s="81" t="s">
        <v>20612</v>
      </c>
      <c r="J4516" s="100">
        <v>199362</v>
      </c>
      <c r="K4516" s="81"/>
      <c r="L4516" s="81"/>
      <c r="M4516" s="81"/>
    </row>
    <row r="4517" spans="7:13">
      <c r="G4517" s="81" t="s">
        <v>4636</v>
      </c>
      <c r="H4517" s="81" t="s">
        <v>20611</v>
      </c>
      <c r="I4517" s="81" t="s">
        <v>20612</v>
      </c>
      <c r="J4517" s="100">
        <v>199389</v>
      </c>
      <c r="K4517" s="81"/>
      <c r="L4517" s="81"/>
      <c r="M4517" s="81"/>
    </row>
    <row r="4518" spans="7:13">
      <c r="G4518" s="81" t="s">
        <v>4637</v>
      </c>
      <c r="H4518" s="81" t="s">
        <v>20611</v>
      </c>
      <c r="I4518" s="81" t="s">
        <v>20612</v>
      </c>
      <c r="J4518" s="100">
        <v>199699</v>
      </c>
      <c r="K4518" s="81"/>
      <c r="L4518" s="81"/>
      <c r="M4518" s="81"/>
    </row>
    <row r="4519" spans="7:13">
      <c r="G4519" s="81" t="s">
        <v>4638</v>
      </c>
      <c r="H4519" s="81" t="s">
        <v>20611</v>
      </c>
      <c r="I4519" s="81" t="s">
        <v>20612</v>
      </c>
      <c r="J4519" s="100">
        <v>199737</v>
      </c>
      <c r="K4519" s="81"/>
      <c r="L4519" s="81"/>
      <c r="M4519" s="81"/>
    </row>
    <row r="4520" spans="7:13">
      <c r="G4520" s="81" t="s">
        <v>4639</v>
      </c>
      <c r="H4520" s="81" t="s">
        <v>20611</v>
      </c>
      <c r="I4520" s="81" t="s">
        <v>20612</v>
      </c>
      <c r="J4520" s="100">
        <v>199761</v>
      </c>
      <c r="K4520" s="81"/>
      <c r="L4520" s="81"/>
      <c r="M4520" s="81"/>
    </row>
    <row r="4521" spans="7:13">
      <c r="G4521" s="81" t="s">
        <v>4640</v>
      </c>
      <c r="H4521" s="81"/>
      <c r="I4521" s="81" t="s">
        <v>24106</v>
      </c>
      <c r="J4521" s="81" t="s">
        <v>24755</v>
      </c>
      <c r="K4521" s="81"/>
      <c r="L4521" s="81"/>
      <c r="M4521" s="100"/>
    </row>
    <row r="4522" spans="7:13">
      <c r="G4522" s="81" t="s">
        <v>4641</v>
      </c>
      <c r="H4522" s="81"/>
      <c r="I4522" s="81" t="s">
        <v>20229</v>
      </c>
      <c r="J4522" s="81" t="s">
        <v>24756</v>
      </c>
      <c r="K4522" s="81"/>
      <c r="L4522" s="81"/>
      <c r="M4522" s="100"/>
    </row>
    <row r="4523" spans="7:13">
      <c r="G4523" s="81" t="s">
        <v>4642</v>
      </c>
      <c r="H4523" s="81"/>
      <c r="I4523" s="81" t="s">
        <v>20229</v>
      </c>
      <c r="J4523" s="81" t="s">
        <v>24757</v>
      </c>
      <c r="K4523" s="81"/>
      <c r="L4523" s="81"/>
      <c r="M4523" s="100"/>
    </row>
    <row r="4524" spans="7:13">
      <c r="G4524" s="81" t="s">
        <v>4643</v>
      </c>
      <c r="H4524" s="81"/>
      <c r="I4524" s="81" t="s">
        <v>20229</v>
      </c>
      <c r="J4524" s="81" t="s">
        <v>24758</v>
      </c>
      <c r="K4524" s="81"/>
      <c r="L4524" s="81"/>
      <c r="M4524" s="100"/>
    </row>
    <row r="4525" spans="7:13">
      <c r="G4525" s="81" t="s">
        <v>4644</v>
      </c>
      <c r="H4525" s="81"/>
      <c r="I4525" s="81" t="s">
        <v>20229</v>
      </c>
      <c r="J4525" s="81" t="s">
        <v>24759</v>
      </c>
      <c r="K4525" s="81"/>
      <c r="L4525" s="81"/>
      <c r="M4525" s="100"/>
    </row>
    <row r="4526" spans="7:13">
      <c r="G4526" s="81" t="s">
        <v>4645</v>
      </c>
      <c r="H4526" s="81"/>
      <c r="I4526" s="81" t="s">
        <v>20229</v>
      </c>
      <c r="J4526" s="81" t="s">
        <v>24760</v>
      </c>
      <c r="K4526" s="81"/>
      <c r="L4526" s="81"/>
      <c r="M4526" s="100"/>
    </row>
    <row r="4527" spans="7:13">
      <c r="G4527" s="81" t="s">
        <v>4646</v>
      </c>
      <c r="H4527" s="81"/>
      <c r="I4527" s="81" t="s">
        <v>20229</v>
      </c>
      <c r="J4527" s="81" t="s">
        <v>24761</v>
      </c>
      <c r="K4527" s="81"/>
      <c r="L4527" s="81"/>
      <c r="M4527" s="100"/>
    </row>
    <row r="4528" spans="7:13">
      <c r="G4528" s="81" t="s">
        <v>4647</v>
      </c>
      <c r="H4528" s="81"/>
      <c r="I4528" s="81" t="s">
        <v>20229</v>
      </c>
      <c r="J4528" s="81" t="s">
        <v>24762</v>
      </c>
      <c r="K4528" s="81"/>
      <c r="L4528" s="81"/>
      <c r="M4528" s="100"/>
    </row>
    <row r="4529" spans="7:13">
      <c r="G4529" s="81" t="s">
        <v>4648</v>
      </c>
      <c r="H4529" s="81"/>
      <c r="I4529" s="81" t="s">
        <v>20229</v>
      </c>
      <c r="J4529" s="81" t="s">
        <v>24763</v>
      </c>
      <c r="K4529" s="81"/>
      <c r="L4529" s="81"/>
      <c r="M4529" s="100"/>
    </row>
    <row r="4530" spans="7:13">
      <c r="G4530" s="81" t="s">
        <v>4649</v>
      </c>
      <c r="H4530" s="81"/>
      <c r="I4530" s="81" t="s">
        <v>20229</v>
      </c>
      <c r="J4530" s="81" t="s">
        <v>24764</v>
      </c>
      <c r="K4530" s="81"/>
      <c r="L4530" s="81"/>
      <c r="M4530" s="100"/>
    </row>
    <row r="4531" spans="7:13">
      <c r="G4531" s="81" t="s">
        <v>4650</v>
      </c>
      <c r="H4531" s="81"/>
      <c r="I4531" s="81" t="s">
        <v>20229</v>
      </c>
      <c r="J4531" s="81" t="s">
        <v>24765</v>
      </c>
      <c r="K4531" s="81"/>
      <c r="L4531" s="81"/>
      <c r="M4531" s="100"/>
    </row>
    <row r="4532" spans="7:13">
      <c r="G4532" s="81" t="s">
        <v>4651</v>
      </c>
      <c r="H4532" s="81"/>
      <c r="I4532" s="81" t="s">
        <v>20229</v>
      </c>
      <c r="J4532" s="81" t="s">
        <v>24766</v>
      </c>
      <c r="K4532" s="81"/>
      <c r="L4532" s="81"/>
      <c r="M4532" s="100"/>
    </row>
    <row r="4533" spans="7:13">
      <c r="G4533" s="81" t="s">
        <v>4652</v>
      </c>
      <c r="H4533" s="81"/>
      <c r="I4533" s="81" t="s">
        <v>20229</v>
      </c>
      <c r="J4533" s="81" t="s">
        <v>24767</v>
      </c>
      <c r="K4533" s="81"/>
      <c r="L4533" s="81"/>
      <c r="M4533" s="100"/>
    </row>
    <row r="4534" spans="7:13">
      <c r="G4534" s="81" t="s">
        <v>4653</v>
      </c>
      <c r="H4534" s="81"/>
      <c r="I4534" s="81" t="s">
        <v>20229</v>
      </c>
      <c r="J4534" s="81" t="s">
        <v>24768</v>
      </c>
      <c r="K4534" s="81"/>
      <c r="L4534" s="81"/>
      <c r="M4534" s="100"/>
    </row>
    <row r="4535" spans="7:13">
      <c r="G4535" s="81" t="s">
        <v>4654</v>
      </c>
      <c r="H4535" s="81"/>
      <c r="I4535" s="81" t="s">
        <v>20229</v>
      </c>
      <c r="J4535" s="81" t="s">
        <v>24769</v>
      </c>
      <c r="K4535" s="81"/>
      <c r="L4535" s="81"/>
      <c r="M4535" s="100"/>
    </row>
    <row r="4536" spans="7:13">
      <c r="G4536" s="81" t="s">
        <v>4655</v>
      </c>
      <c r="H4536" s="81"/>
      <c r="I4536" s="81" t="s">
        <v>20229</v>
      </c>
      <c r="J4536" s="81" t="s">
        <v>24770</v>
      </c>
      <c r="K4536" s="81"/>
      <c r="L4536" s="81"/>
      <c r="M4536" s="100"/>
    </row>
    <row r="4537" spans="7:13">
      <c r="G4537" s="81" t="s">
        <v>4656</v>
      </c>
      <c r="H4537" s="81"/>
      <c r="I4537" s="81" t="s">
        <v>20229</v>
      </c>
      <c r="J4537" s="81" t="s">
        <v>24771</v>
      </c>
      <c r="K4537" s="81"/>
      <c r="L4537" s="81"/>
      <c r="M4537" s="100"/>
    </row>
    <row r="4538" spans="7:13">
      <c r="G4538" s="81" t="s">
        <v>4657</v>
      </c>
      <c r="H4538" s="81"/>
      <c r="I4538" s="81" t="s">
        <v>20229</v>
      </c>
      <c r="J4538" s="81" t="s">
        <v>24772</v>
      </c>
      <c r="K4538" s="81"/>
      <c r="L4538" s="81"/>
      <c r="M4538" s="100"/>
    </row>
    <row r="4539" spans="7:13">
      <c r="G4539" s="81" t="s">
        <v>4658</v>
      </c>
      <c r="H4539" s="81"/>
      <c r="I4539" s="81" t="s">
        <v>20229</v>
      </c>
      <c r="J4539" s="81" t="s">
        <v>24773</v>
      </c>
      <c r="K4539" s="81"/>
      <c r="L4539" s="81"/>
      <c r="M4539" s="100"/>
    </row>
    <row r="4540" spans="7:13">
      <c r="G4540" s="81" t="s">
        <v>4659</v>
      </c>
      <c r="H4540" s="81"/>
      <c r="I4540" s="81" t="s">
        <v>20229</v>
      </c>
      <c r="J4540" s="81" t="s">
        <v>24774</v>
      </c>
      <c r="K4540" s="81"/>
      <c r="L4540" s="81"/>
      <c r="M4540" s="100"/>
    </row>
    <row r="4541" spans="7:13">
      <c r="G4541" s="81" t="s">
        <v>4660</v>
      </c>
      <c r="H4541" s="81"/>
      <c r="I4541" s="81" t="s">
        <v>20229</v>
      </c>
      <c r="J4541" s="81" t="s">
        <v>24775</v>
      </c>
      <c r="K4541" s="81"/>
      <c r="L4541" s="81"/>
      <c r="M4541" s="100"/>
    </row>
    <row r="4542" spans="7:13">
      <c r="G4542" s="81" t="s">
        <v>4661</v>
      </c>
      <c r="H4542" s="81"/>
      <c r="I4542" s="81" t="s">
        <v>20229</v>
      </c>
      <c r="J4542" s="81" t="s">
        <v>24776</v>
      </c>
      <c r="K4542" s="81"/>
      <c r="L4542" s="81"/>
      <c r="M4542" s="100"/>
    </row>
    <row r="4543" spans="7:13">
      <c r="G4543" s="81" t="s">
        <v>4662</v>
      </c>
      <c r="H4543" s="81"/>
      <c r="I4543" s="81" t="s">
        <v>20229</v>
      </c>
      <c r="J4543" s="81" t="s">
        <v>24777</v>
      </c>
      <c r="K4543" s="81"/>
      <c r="L4543" s="81"/>
      <c r="M4543" s="100"/>
    </row>
    <row r="4544" spans="7:13">
      <c r="G4544" s="81" t="s">
        <v>4663</v>
      </c>
      <c r="H4544" s="81"/>
      <c r="I4544" s="81" t="s">
        <v>20229</v>
      </c>
      <c r="J4544" s="81" t="s">
        <v>24778</v>
      </c>
      <c r="K4544" s="81"/>
      <c r="L4544" s="81"/>
      <c r="M4544" s="100"/>
    </row>
    <row r="4545" spans="7:13">
      <c r="G4545" s="81" t="s">
        <v>4664</v>
      </c>
      <c r="H4545" s="81"/>
      <c r="I4545" s="81" t="s">
        <v>20229</v>
      </c>
      <c r="J4545" s="81" t="s">
        <v>24779</v>
      </c>
      <c r="K4545" s="81"/>
      <c r="L4545" s="81"/>
      <c r="M4545" s="100"/>
    </row>
    <row r="4546" spans="7:13">
      <c r="G4546" s="81" t="s">
        <v>4665</v>
      </c>
      <c r="H4546" s="81"/>
      <c r="I4546" s="81" t="s">
        <v>20229</v>
      </c>
      <c r="J4546" s="81" t="s">
        <v>24780</v>
      </c>
      <c r="K4546" s="81"/>
      <c r="L4546" s="81"/>
      <c r="M4546" s="100"/>
    </row>
    <row r="4547" spans="7:13">
      <c r="G4547" s="81" t="s">
        <v>4666</v>
      </c>
      <c r="H4547" s="81"/>
      <c r="I4547" s="81" t="s">
        <v>20229</v>
      </c>
      <c r="J4547" s="81" t="s">
        <v>24781</v>
      </c>
      <c r="K4547" s="81"/>
      <c r="L4547" s="81"/>
      <c r="M4547" s="100"/>
    </row>
    <row r="4548" spans="7:13">
      <c r="G4548" s="81" t="s">
        <v>4667</v>
      </c>
      <c r="H4548" s="81"/>
      <c r="I4548" s="81" t="s">
        <v>20229</v>
      </c>
      <c r="J4548" s="81" t="s">
        <v>24782</v>
      </c>
      <c r="K4548" s="81"/>
      <c r="L4548" s="81"/>
      <c r="M4548" s="100"/>
    </row>
    <row r="4549" spans="7:13">
      <c r="G4549" s="81" t="s">
        <v>4668</v>
      </c>
      <c r="H4549" s="81"/>
      <c r="I4549" s="81" t="s">
        <v>24106</v>
      </c>
      <c r="J4549" s="81" t="s">
        <v>24783</v>
      </c>
      <c r="K4549" s="81"/>
      <c r="L4549" s="81"/>
      <c r="M4549" s="100"/>
    </row>
    <row r="4550" spans="7:13">
      <c r="G4550" s="81" t="s">
        <v>4669</v>
      </c>
      <c r="H4550" s="81"/>
      <c r="I4550" s="81" t="s">
        <v>20229</v>
      </c>
      <c r="J4550" s="81" t="s">
        <v>24784</v>
      </c>
      <c r="K4550" s="81"/>
      <c r="L4550" s="81"/>
      <c r="M4550" s="100"/>
    </row>
    <row r="4551" spans="7:13">
      <c r="G4551" s="81" t="s">
        <v>4670</v>
      </c>
      <c r="H4551" s="81"/>
      <c r="I4551" s="81" t="s">
        <v>20229</v>
      </c>
      <c r="J4551" s="81" t="s">
        <v>24785</v>
      </c>
      <c r="K4551" s="81"/>
      <c r="L4551" s="81"/>
      <c r="M4551" s="100"/>
    </row>
    <row r="4552" spans="7:13">
      <c r="G4552" s="81" t="s">
        <v>4671</v>
      </c>
      <c r="H4552" s="81" t="s">
        <v>20611</v>
      </c>
      <c r="I4552" s="81" t="s">
        <v>20612</v>
      </c>
      <c r="J4552" s="100">
        <v>201073</v>
      </c>
      <c r="K4552" s="81"/>
      <c r="L4552" s="81"/>
      <c r="M4552" s="81"/>
    </row>
    <row r="4553" spans="7:13">
      <c r="G4553" s="81" t="s">
        <v>4672</v>
      </c>
      <c r="H4553" s="81"/>
      <c r="I4553" s="81" t="s">
        <v>20229</v>
      </c>
      <c r="J4553" s="81" t="s">
        <v>24786</v>
      </c>
      <c r="K4553" s="81"/>
      <c r="L4553" s="81"/>
      <c r="M4553" s="100"/>
    </row>
    <row r="4554" spans="7:13">
      <c r="G4554" s="81" t="s">
        <v>4673</v>
      </c>
      <c r="H4554" s="81"/>
      <c r="I4554" s="81" t="s">
        <v>20229</v>
      </c>
      <c r="J4554" s="81" t="s">
        <v>24787</v>
      </c>
      <c r="K4554" s="81"/>
      <c r="L4554" s="81"/>
      <c r="M4554" s="100"/>
    </row>
    <row r="4555" spans="7:13">
      <c r="G4555" s="81" t="s">
        <v>4674</v>
      </c>
      <c r="H4555" s="81" t="s">
        <v>20611</v>
      </c>
      <c r="I4555" s="81" t="s">
        <v>20612</v>
      </c>
      <c r="J4555" s="100">
        <v>201138</v>
      </c>
      <c r="K4555" s="81"/>
      <c r="L4555" s="81"/>
      <c r="M4555" s="81"/>
    </row>
    <row r="4556" spans="7:13">
      <c r="G4556" s="81" t="s">
        <v>4675</v>
      </c>
      <c r="H4556" s="81"/>
      <c r="I4556" s="81" t="s">
        <v>20229</v>
      </c>
      <c r="J4556" s="81" t="s">
        <v>24788</v>
      </c>
      <c r="K4556" s="81"/>
      <c r="L4556" s="81"/>
      <c r="M4556" s="100"/>
    </row>
    <row r="4557" spans="7:13">
      <c r="G4557" s="81" t="s">
        <v>4676</v>
      </c>
      <c r="H4557" s="81"/>
      <c r="I4557" s="81" t="s">
        <v>20229</v>
      </c>
      <c r="J4557" s="81" t="s">
        <v>24789</v>
      </c>
      <c r="K4557" s="81"/>
      <c r="L4557" s="81"/>
      <c r="M4557" s="100"/>
    </row>
    <row r="4558" spans="7:13">
      <c r="G4558" s="81" t="s">
        <v>4677</v>
      </c>
      <c r="H4558" s="81"/>
      <c r="I4558" s="81" t="s">
        <v>20229</v>
      </c>
      <c r="J4558" s="81" t="s">
        <v>24790</v>
      </c>
      <c r="K4558" s="81"/>
      <c r="L4558" s="81"/>
      <c r="M4558" s="100"/>
    </row>
    <row r="4559" spans="7:13">
      <c r="G4559" s="81" t="s">
        <v>4678</v>
      </c>
      <c r="H4559" s="81" t="s">
        <v>20611</v>
      </c>
      <c r="I4559" s="81" t="s">
        <v>20612</v>
      </c>
      <c r="J4559" s="100">
        <v>201258</v>
      </c>
      <c r="K4559" s="81"/>
      <c r="L4559" s="81"/>
      <c r="M4559" s="81"/>
    </row>
    <row r="4560" spans="7:13">
      <c r="G4560" s="81" t="s">
        <v>4679</v>
      </c>
      <c r="H4560" s="81"/>
      <c r="I4560" s="81" t="s">
        <v>20229</v>
      </c>
      <c r="J4560" s="81" t="s">
        <v>24791</v>
      </c>
      <c r="K4560" s="81"/>
      <c r="L4560" s="81"/>
      <c r="M4560" s="100"/>
    </row>
    <row r="4561" spans="7:13">
      <c r="G4561" s="81" t="s">
        <v>4680</v>
      </c>
      <c r="H4561" s="81"/>
      <c r="I4561" s="81" t="s">
        <v>20229</v>
      </c>
      <c r="J4561" s="81" t="s">
        <v>24792</v>
      </c>
      <c r="K4561" s="81"/>
      <c r="L4561" s="81"/>
      <c r="M4561" s="100"/>
    </row>
    <row r="4562" spans="7:13">
      <c r="G4562" s="81" t="s">
        <v>4681</v>
      </c>
      <c r="H4562" s="81" t="s">
        <v>20611</v>
      </c>
      <c r="I4562" s="81" t="s">
        <v>20612</v>
      </c>
      <c r="J4562" s="100">
        <v>201316</v>
      </c>
      <c r="K4562" s="81"/>
      <c r="L4562" s="81"/>
      <c r="M4562" s="81"/>
    </row>
    <row r="4563" spans="7:13">
      <c r="G4563" s="81" t="s">
        <v>4682</v>
      </c>
      <c r="H4563" s="81"/>
      <c r="I4563" s="81" t="s">
        <v>20229</v>
      </c>
      <c r="J4563" s="81" t="s">
        <v>24793</v>
      </c>
      <c r="K4563" s="81"/>
      <c r="L4563" s="81"/>
      <c r="M4563" s="100"/>
    </row>
    <row r="4564" spans="7:13">
      <c r="G4564" s="81" t="s">
        <v>4683</v>
      </c>
      <c r="H4564" s="81"/>
      <c r="I4564" s="81" t="s">
        <v>20229</v>
      </c>
      <c r="J4564" s="81" t="s">
        <v>24794</v>
      </c>
      <c r="K4564" s="81"/>
      <c r="L4564" s="81"/>
      <c r="M4564" s="100"/>
    </row>
    <row r="4565" spans="7:13">
      <c r="G4565" s="81" t="s">
        <v>4684</v>
      </c>
      <c r="H4565" s="81"/>
      <c r="I4565" s="81" t="s">
        <v>20229</v>
      </c>
      <c r="J4565" s="81" t="s">
        <v>24795</v>
      </c>
      <c r="K4565" s="81"/>
      <c r="L4565" s="81"/>
      <c r="M4565" s="100"/>
    </row>
    <row r="4566" spans="7:13">
      <c r="G4566" s="81" t="s">
        <v>4685</v>
      </c>
      <c r="H4566" s="81"/>
      <c r="I4566" s="81" t="s">
        <v>20229</v>
      </c>
      <c r="J4566" s="81" t="s">
        <v>24796</v>
      </c>
      <c r="K4566" s="81"/>
      <c r="L4566" s="81"/>
      <c r="M4566" s="100"/>
    </row>
    <row r="4567" spans="7:13">
      <c r="G4567" s="81" t="s">
        <v>4686</v>
      </c>
      <c r="H4567" s="81"/>
      <c r="I4567" s="81" t="s">
        <v>20229</v>
      </c>
      <c r="J4567" s="81" t="s">
        <v>24797</v>
      </c>
      <c r="K4567" s="81"/>
      <c r="L4567" s="81"/>
      <c r="M4567" s="100"/>
    </row>
    <row r="4568" spans="7:13">
      <c r="G4568" s="81" t="s">
        <v>4687</v>
      </c>
      <c r="H4568" s="81" t="s">
        <v>20611</v>
      </c>
      <c r="I4568" s="81" t="s">
        <v>20612</v>
      </c>
      <c r="J4568" s="100">
        <v>201391</v>
      </c>
      <c r="K4568" s="81"/>
      <c r="L4568" s="81"/>
      <c r="M4568" s="81"/>
    </row>
    <row r="4569" spans="7:13">
      <c r="G4569" s="81" t="s">
        <v>4688</v>
      </c>
      <c r="H4569" s="81" t="s">
        <v>20611</v>
      </c>
      <c r="I4569" s="81" t="s">
        <v>20612</v>
      </c>
      <c r="J4569" s="100">
        <v>201413</v>
      </c>
      <c r="K4569" s="81"/>
      <c r="L4569" s="81"/>
      <c r="M4569" s="81"/>
    </row>
    <row r="4570" spans="7:13">
      <c r="G4570" s="81" t="s">
        <v>4689</v>
      </c>
      <c r="H4570" s="81" t="s">
        <v>20611</v>
      </c>
      <c r="I4570" s="81" t="s">
        <v>20612</v>
      </c>
      <c r="J4570" s="100">
        <v>201421</v>
      </c>
      <c r="K4570" s="81"/>
      <c r="L4570" s="81"/>
      <c r="M4570" s="81"/>
    </row>
    <row r="4571" spans="7:13">
      <c r="G4571" s="81" t="s">
        <v>4690</v>
      </c>
      <c r="H4571" s="81" t="s">
        <v>20611</v>
      </c>
      <c r="I4571" s="81" t="s">
        <v>20612</v>
      </c>
      <c r="J4571" s="100">
        <v>201448</v>
      </c>
      <c r="K4571" s="81"/>
      <c r="L4571" s="81"/>
      <c r="M4571" s="81"/>
    </row>
    <row r="4572" spans="7:13">
      <c r="G4572" s="81" t="s">
        <v>4691</v>
      </c>
      <c r="H4572" s="81" t="s">
        <v>20611</v>
      </c>
      <c r="I4572" s="81" t="s">
        <v>20612</v>
      </c>
      <c r="J4572" s="100">
        <v>201464</v>
      </c>
      <c r="K4572" s="81"/>
      <c r="L4572" s="81"/>
      <c r="M4572" s="81"/>
    </row>
    <row r="4573" spans="7:13">
      <c r="G4573" s="81" t="s">
        <v>4692</v>
      </c>
      <c r="H4573" s="81"/>
      <c r="I4573" s="81" t="s">
        <v>20229</v>
      </c>
      <c r="J4573" s="81" t="s">
        <v>24798</v>
      </c>
      <c r="K4573" s="81"/>
      <c r="L4573" s="81"/>
      <c r="M4573" s="100"/>
    </row>
    <row r="4574" spans="7:13">
      <c r="G4574" s="81" t="s">
        <v>4693</v>
      </c>
      <c r="H4574" s="81" t="s">
        <v>20611</v>
      </c>
      <c r="I4574" s="81" t="s">
        <v>20612</v>
      </c>
      <c r="J4574" s="100">
        <v>201510</v>
      </c>
      <c r="K4574" s="81"/>
      <c r="L4574" s="81"/>
      <c r="M4574" s="81"/>
    </row>
    <row r="4575" spans="7:13">
      <c r="G4575" s="81" t="s">
        <v>4694</v>
      </c>
      <c r="H4575" s="81" t="s">
        <v>20611</v>
      </c>
      <c r="I4575" s="81" t="s">
        <v>20612</v>
      </c>
      <c r="J4575" s="100">
        <v>201529</v>
      </c>
      <c r="K4575" s="81"/>
      <c r="L4575" s="81"/>
      <c r="M4575" s="81"/>
    </row>
    <row r="4576" spans="7:13">
      <c r="G4576" s="81" t="s">
        <v>4695</v>
      </c>
      <c r="H4576" s="81"/>
      <c r="I4576" s="81" t="s">
        <v>20229</v>
      </c>
      <c r="J4576" s="81" t="s">
        <v>24799</v>
      </c>
      <c r="K4576" s="81"/>
      <c r="L4576" s="81"/>
      <c r="M4576" s="100"/>
    </row>
    <row r="4577" spans="7:13">
      <c r="G4577" s="81" t="s">
        <v>4696</v>
      </c>
      <c r="H4577" s="81"/>
      <c r="I4577" s="81" t="s">
        <v>20229</v>
      </c>
      <c r="J4577" s="81" t="s">
        <v>24800</v>
      </c>
      <c r="K4577" s="81"/>
      <c r="L4577" s="81"/>
      <c r="M4577" s="100"/>
    </row>
    <row r="4578" spans="7:13">
      <c r="G4578" s="81" t="s">
        <v>4697</v>
      </c>
      <c r="H4578" s="81" t="s">
        <v>20611</v>
      </c>
      <c r="I4578" s="81" t="s">
        <v>20612</v>
      </c>
      <c r="J4578" s="100">
        <v>201545</v>
      </c>
      <c r="K4578" s="81"/>
      <c r="L4578" s="81"/>
      <c r="M4578" s="81"/>
    </row>
    <row r="4579" spans="7:13">
      <c r="G4579" s="81" t="s">
        <v>4698</v>
      </c>
      <c r="H4579" s="81"/>
      <c r="I4579" s="81" t="s">
        <v>20229</v>
      </c>
      <c r="J4579" s="81" t="s">
        <v>24801</v>
      </c>
      <c r="K4579" s="81"/>
      <c r="L4579" s="81"/>
      <c r="M4579" s="100"/>
    </row>
    <row r="4580" spans="7:13">
      <c r="G4580" s="81" t="s">
        <v>4699</v>
      </c>
      <c r="H4580" s="81"/>
      <c r="I4580" s="81" t="s">
        <v>20229</v>
      </c>
      <c r="J4580" s="81" t="s">
        <v>24802</v>
      </c>
      <c r="K4580" s="81"/>
      <c r="L4580" s="81"/>
      <c r="M4580" s="100"/>
    </row>
    <row r="4581" spans="7:13">
      <c r="G4581" s="81" t="s">
        <v>4700</v>
      </c>
      <c r="H4581" s="81"/>
      <c r="I4581" s="81" t="s">
        <v>20229</v>
      </c>
      <c r="J4581" s="81" t="s">
        <v>24803</v>
      </c>
      <c r="K4581" s="81"/>
      <c r="L4581" s="81"/>
      <c r="M4581" s="100"/>
    </row>
    <row r="4582" spans="7:13">
      <c r="G4582" s="81" t="s">
        <v>4701</v>
      </c>
      <c r="H4582" s="81"/>
      <c r="I4582" s="81" t="s">
        <v>20229</v>
      </c>
      <c r="J4582" s="81" t="s">
        <v>24804</v>
      </c>
      <c r="K4582" s="81"/>
      <c r="L4582" s="81"/>
      <c r="M4582" s="100"/>
    </row>
    <row r="4583" spans="7:13">
      <c r="G4583" s="81" t="s">
        <v>4702</v>
      </c>
      <c r="H4583" s="81"/>
      <c r="I4583" s="81" t="s">
        <v>20229</v>
      </c>
      <c r="J4583" s="81" t="s">
        <v>24805</v>
      </c>
      <c r="K4583" s="81"/>
      <c r="L4583" s="81"/>
      <c r="M4583" s="100"/>
    </row>
    <row r="4584" spans="7:13">
      <c r="G4584" s="81" t="s">
        <v>4703</v>
      </c>
      <c r="H4584" s="81"/>
      <c r="I4584" s="81" t="s">
        <v>20229</v>
      </c>
      <c r="J4584" s="81" t="s">
        <v>24806</v>
      </c>
      <c r="K4584" s="81"/>
      <c r="L4584" s="81"/>
      <c r="M4584" s="100"/>
    </row>
    <row r="4585" spans="7:13">
      <c r="G4585" s="81" t="s">
        <v>4704</v>
      </c>
      <c r="H4585" s="81" t="s">
        <v>20611</v>
      </c>
      <c r="I4585" s="81" t="s">
        <v>20612</v>
      </c>
      <c r="J4585" s="100">
        <v>201776</v>
      </c>
      <c r="K4585" s="81"/>
      <c r="L4585" s="81"/>
      <c r="M4585" s="81"/>
    </row>
    <row r="4586" spans="7:13">
      <c r="G4586" s="81" t="s">
        <v>4705</v>
      </c>
      <c r="H4586" s="81"/>
      <c r="I4586" s="81" t="s">
        <v>20229</v>
      </c>
      <c r="J4586" s="81" t="s">
        <v>24807</v>
      </c>
      <c r="K4586" s="81"/>
      <c r="L4586" s="81"/>
      <c r="M4586" s="100"/>
    </row>
    <row r="4587" spans="7:13">
      <c r="G4587" s="81" t="s">
        <v>4706</v>
      </c>
      <c r="H4587" s="81"/>
      <c r="I4587" s="81" t="s">
        <v>20229</v>
      </c>
      <c r="J4587" s="81" t="s">
        <v>24808</v>
      </c>
      <c r="K4587" s="81"/>
      <c r="L4587" s="81"/>
      <c r="M4587" s="100"/>
    </row>
    <row r="4588" spans="7:13">
      <c r="G4588" s="81" t="s">
        <v>4707</v>
      </c>
      <c r="H4588" s="81"/>
      <c r="I4588" s="81" t="s">
        <v>20229</v>
      </c>
      <c r="J4588" s="81" t="s">
        <v>24809</v>
      </c>
      <c r="K4588" s="81"/>
      <c r="L4588" s="81"/>
      <c r="M4588" s="100"/>
    </row>
    <row r="4589" spans="7:13">
      <c r="G4589" s="81" t="s">
        <v>4708</v>
      </c>
      <c r="H4589" s="81"/>
      <c r="I4589" s="81" t="s">
        <v>20229</v>
      </c>
      <c r="J4589" s="81" t="s">
        <v>24810</v>
      </c>
      <c r="K4589" s="81"/>
      <c r="L4589" s="81"/>
      <c r="M4589" s="100"/>
    </row>
    <row r="4590" spans="7:13">
      <c r="G4590" s="81" t="s">
        <v>4709</v>
      </c>
      <c r="H4590" s="81"/>
      <c r="I4590" s="81" t="s">
        <v>20229</v>
      </c>
      <c r="J4590" s="81" t="s">
        <v>24811</v>
      </c>
      <c r="K4590" s="81"/>
      <c r="L4590" s="81"/>
      <c r="M4590" s="100"/>
    </row>
    <row r="4591" spans="7:13">
      <c r="G4591" s="81" t="s">
        <v>4710</v>
      </c>
      <c r="H4591" s="81"/>
      <c r="I4591" s="81" t="s">
        <v>20229</v>
      </c>
      <c r="J4591" s="81" t="s">
        <v>24812</v>
      </c>
      <c r="K4591" s="81"/>
      <c r="L4591" s="81"/>
      <c r="M4591" s="100"/>
    </row>
    <row r="4592" spans="7:13">
      <c r="G4592" s="81" t="s">
        <v>4711</v>
      </c>
      <c r="H4592" s="81"/>
      <c r="I4592" s="81" t="s">
        <v>20229</v>
      </c>
      <c r="J4592" s="81" t="s">
        <v>24813</v>
      </c>
      <c r="K4592" s="81"/>
      <c r="L4592" s="81"/>
      <c r="M4592" s="100"/>
    </row>
    <row r="4593" spans="7:13">
      <c r="G4593" s="81" t="s">
        <v>4712</v>
      </c>
      <c r="H4593" s="81"/>
      <c r="I4593" s="81" t="s">
        <v>20229</v>
      </c>
      <c r="J4593" s="81" t="s">
        <v>24814</v>
      </c>
      <c r="K4593" s="81"/>
      <c r="L4593" s="81"/>
      <c r="M4593" s="100"/>
    </row>
    <row r="4594" spans="7:13">
      <c r="G4594" s="81" t="s">
        <v>4713</v>
      </c>
      <c r="H4594" s="81"/>
      <c r="I4594" s="81" t="s">
        <v>20229</v>
      </c>
      <c r="J4594" s="81" t="s">
        <v>24815</v>
      </c>
      <c r="K4594" s="81"/>
      <c r="L4594" s="81"/>
      <c r="M4594" s="100"/>
    </row>
    <row r="4595" spans="7:13">
      <c r="G4595" s="81" t="s">
        <v>4714</v>
      </c>
      <c r="H4595" s="81"/>
      <c r="I4595" s="81" t="s">
        <v>20229</v>
      </c>
      <c r="J4595" s="81" t="s">
        <v>24816</v>
      </c>
      <c r="K4595" s="81"/>
      <c r="L4595" s="81"/>
      <c r="M4595" s="100"/>
    </row>
    <row r="4596" spans="7:13">
      <c r="G4596" s="81" t="s">
        <v>4715</v>
      </c>
      <c r="H4596" s="81"/>
      <c r="I4596" s="81" t="s">
        <v>20229</v>
      </c>
      <c r="J4596" s="81" t="s">
        <v>24817</v>
      </c>
      <c r="K4596" s="81"/>
      <c r="L4596" s="81"/>
      <c r="M4596" s="100"/>
    </row>
    <row r="4597" spans="7:13">
      <c r="G4597" s="81" t="s">
        <v>4716</v>
      </c>
      <c r="H4597" s="81"/>
      <c r="I4597" s="81" t="s">
        <v>20229</v>
      </c>
      <c r="J4597" s="81" t="s">
        <v>24818</v>
      </c>
      <c r="K4597" s="81"/>
      <c r="L4597" s="81"/>
      <c r="M4597" s="100"/>
    </row>
    <row r="4598" spans="7:13">
      <c r="G4598" s="81" t="s">
        <v>4717</v>
      </c>
      <c r="H4598" s="81"/>
      <c r="I4598" s="81" t="s">
        <v>20229</v>
      </c>
      <c r="J4598" s="81" t="s">
        <v>24819</v>
      </c>
      <c r="K4598" s="81"/>
      <c r="L4598" s="81"/>
      <c r="M4598" s="100"/>
    </row>
    <row r="4599" spans="7:13">
      <c r="G4599" s="81" t="s">
        <v>4718</v>
      </c>
      <c r="H4599" s="81"/>
      <c r="I4599" s="81" t="s">
        <v>20229</v>
      </c>
      <c r="J4599" s="81" t="s">
        <v>24820</v>
      </c>
      <c r="K4599" s="81"/>
      <c r="L4599" s="81"/>
      <c r="M4599" s="100"/>
    </row>
    <row r="4600" spans="7:13">
      <c r="G4600" s="81" t="s">
        <v>4719</v>
      </c>
      <c r="H4600" s="81"/>
      <c r="I4600" s="81" t="s">
        <v>20229</v>
      </c>
      <c r="J4600" s="81" t="s">
        <v>24821</v>
      </c>
      <c r="K4600" s="81"/>
      <c r="L4600" s="81"/>
      <c r="M4600" s="100"/>
    </row>
    <row r="4601" spans="7:13">
      <c r="G4601" s="81" t="s">
        <v>4720</v>
      </c>
      <c r="H4601" s="81"/>
      <c r="I4601" s="81" t="s">
        <v>20229</v>
      </c>
      <c r="J4601" s="81" t="s">
        <v>24822</v>
      </c>
      <c r="K4601" s="81"/>
      <c r="L4601" s="81"/>
      <c r="M4601" s="100"/>
    </row>
    <row r="4602" spans="7:13">
      <c r="G4602" s="81" t="s">
        <v>4721</v>
      </c>
      <c r="H4602" s="81"/>
      <c r="I4602" s="81" t="s">
        <v>20229</v>
      </c>
      <c r="J4602" s="81" t="s">
        <v>24823</v>
      </c>
      <c r="K4602" s="81"/>
      <c r="L4602" s="81"/>
      <c r="M4602" s="100"/>
    </row>
    <row r="4603" spans="7:13">
      <c r="G4603" s="81" t="s">
        <v>4722</v>
      </c>
      <c r="H4603" s="81"/>
      <c r="I4603" s="81" t="s">
        <v>20229</v>
      </c>
      <c r="J4603" s="81" t="s">
        <v>24824</v>
      </c>
      <c r="K4603" s="81"/>
      <c r="L4603" s="81"/>
      <c r="M4603" s="100"/>
    </row>
    <row r="4604" spans="7:13">
      <c r="G4604" s="81" t="s">
        <v>4723</v>
      </c>
      <c r="H4604" s="81"/>
      <c r="I4604" s="81" t="s">
        <v>20229</v>
      </c>
      <c r="J4604" s="81" t="s">
        <v>24825</v>
      </c>
      <c r="K4604" s="81"/>
      <c r="L4604" s="81"/>
      <c r="M4604" s="100"/>
    </row>
    <row r="4605" spans="7:13">
      <c r="G4605" s="81" t="s">
        <v>4724</v>
      </c>
      <c r="H4605" s="81"/>
      <c r="I4605" s="81" t="s">
        <v>20229</v>
      </c>
      <c r="J4605" s="81" t="s">
        <v>24826</v>
      </c>
      <c r="K4605" s="81"/>
      <c r="L4605" s="81"/>
      <c r="M4605" s="100"/>
    </row>
    <row r="4606" spans="7:13">
      <c r="G4606" s="81" t="s">
        <v>4725</v>
      </c>
      <c r="H4606" s="81"/>
      <c r="I4606" s="81" t="s">
        <v>20229</v>
      </c>
      <c r="J4606" s="81" t="s">
        <v>24827</v>
      </c>
      <c r="K4606" s="81"/>
      <c r="L4606" s="81"/>
      <c r="M4606" s="100"/>
    </row>
    <row r="4607" spans="7:13">
      <c r="G4607" s="81" t="s">
        <v>4726</v>
      </c>
      <c r="H4607" s="81"/>
      <c r="I4607" s="81" t="s">
        <v>20229</v>
      </c>
      <c r="J4607" s="81" t="s">
        <v>24828</v>
      </c>
      <c r="K4607" s="81"/>
      <c r="L4607" s="81"/>
      <c r="M4607" s="100"/>
    </row>
    <row r="4608" spans="7:13">
      <c r="G4608" s="81" t="s">
        <v>4727</v>
      </c>
      <c r="H4608" s="81" t="s">
        <v>20611</v>
      </c>
      <c r="I4608" s="81" t="s">
        <v>20612</v>
      </c>
      <c r="J4608" s="100">
        <v>202495</v>
      </c>
      <c r="K4608" s="81"/>
      <c r="L4608" s="81"/>
      <c r="M4608" s="81"/>
    </row>
    <row r="4609" spans="7:13">
      <c r="G4609" s="81" t="s">
        <v>4728</v>
      </c>
      <c r="H4609" s="81"/>
      <c r="I4609" s="81" t="s">
        <v>20229</v>
      </c>
      <c r="J4609" s="81" t="s">
        <v>24829</v>
      </c>
      <c r="K4609" s="81"/>
      <c r="L4609" s="81"/>
      <c r="M4609" s="100"/>
    </row>
    <row r="4610" spans="7:13">
      <c r="G4610" s="81" t="s">
        <v>4729</v>
      </c>
      <c r="H4610" s="81"/>
      <c r="I4610" s="81" t="s">
        <v>20229</v>
      </c>
      <c r="J4610" s="81" t="s">
        <v>24830</v>
      </c>
      <c r="K4610" s="81"/>
      <c r="L4610" s="81"/>
      <c r="M4610" s="100"/>
    </row>
    <row r="4611" spans="7:13">
      <c r="G4611" s="81" t="s">
        <v>4730</v>
      </c>
      <c r="H4611" s="81" t="s">
        <v>20611</v>
      </c>
      <c r="I4611" s="81" t="s">
        <v>20612</v>
      </c>
      <c r="J4611" s="100">
        <v>202614</v>
      </c>
      <c r="K4611" s="81"/>
      <c r="L4611" s="81"/>
      <c r="M4611" s="81"/>
    </row>
    <row r="4612" spans="7:13">
      <c r="G4612" s="81" t="s">
        <v>4731</v>
      </c>
      <c r="H4612" s="81" t="s">
        <v>20611</v>
      </c>
      <c r="I4612" s="81" t="s">
        <v>20612</v>
      </c>
      <c r="J4612" s="100">
        <v>202987</v>
      </c>
      <c r="K4612" s="81"/>
      <c r="L4612" s="81"/>
      <c r="M4612" s="81"/>
    </row>
    <row r="4613" spans="7:13">
      <c r="G4613" s="81" t="s">
        <v>4732</v>
      </c>
      <c r="H4613" s="81" t="s">
        <v>20611</v>
      </c>
      <c r="I4613" s="81" t="s">
        <v>20612</v>
      </c>
      <c r="J4613" s="100">
        <v>203009</v>
      </c>
      <c r="K4613" s="81"/>
      <c r="L4613" s="81"/>
      <c r="M4613" s="81"/>
    </row>
    <row r="4614" spans="7:13">
      <c r="G4614" s="81" t="s">
        <v>4733</v>
      </c>
      <c r="H4614" s="81" t="s">
        <v>20611</v>
      </c>
      <c r="I4614" s="81" t="s">
        <v>20612</v>
      </c>
      <c r="J4614" s="100">
        <v>203130</v>
      </c>
      <c r="K4614" s="81"/>
      <c r="L4614" s="81"/>
      <c r="M4614" s="81"/>
    </row>
    <row r="4615" spans="7:13">
      <c r="G4615" s="81" t="s">
        <v>4734</v>
      </c>
      <c r="H4615" s="81" t="s">
        <v>20611</v>
      </c>
      <c r="I4615" s="81" t="s">
        <v>20612</v>
      </c>
      <c r="J4615" s="100">
        <v>203262</v>
      </c>
      <c r="K4615" s="81"/>
      <c r="L4615" s="81"/>
      <c r="M4615" s="81"/>
    </row>
    <row r="4616" spans="7:13">
      <c r="G4616" s="81" t="s">
        <v>4735</v>
      </c>
      <c r="H4616" s="81" t="s">
        <v>20611</v>
      </c>
      <c r="I4616" s="81" t="s">
        <v>20612</v>
      </c>
      <c r="J4616" s="100">
        <v>203394</v>
      </c>
      <c r="K4616" s="81"/>
      <c r="L4616" s="81"/>
      <c r="M4616" s="81"/>
    </row>
    <row r="4617" spans="7:13">
      <c r="G4617" s="81" t="s">
        <v>4736</v>
      </c>
      <c r="H4617" s="81" t="s">
        <v>20611</v>
      </c>
      <c r="I4617" s="81" t="s">
        <v>20612</v>
      </c>
      <c r="J4617" s="100">
        <v>203521</v>
      </c>
      <c r="K4617" s="81"/>
      <c r="L4617" s="81"/>
      <c r="M4617" s="81"/>
    </row>
    <row r="4618" spans="7:13">
      <c r="G4618" s="81" t="s">
        <v>4737</v>
      </c>
      <c r="H4618" s="81" t="s">
        <v>20611</v>
      </c>
      <c r="I4618" s="81" t="s">
        <v>20612</v>
      </c>
      <c r="J4618" s="100">
        <v>203912</v>
      </c>
      <c r="K4618" s="81"/>
      <c r="L4618" s="81"/>
      <c r="M4618" s="81"/>
    </row>
    <row r="4619" spans="7:13">
      <c r="G4619" s="81" t="s">
        <v>4738</v>
      </c>
      <c r="H4619" s="81" t="s">
        <v>20611</v>
      </c>
      <c r="I4619" s="81" t="s">
        <v>20612</v>
      </c>
      <c r="J4619" s="100">
        <v>204170</v>
      </c>
      <c r="K4619" s="81"/>
      <c r="L4619" s="81"/>
      <c r="M4619" s="81"/>
    </row>
    <row r="4620" spans="7:13">
      <c r="G4620" s="81" t="s">
        <v>4739</v>
      </c>
      <c r="H4620" s="81" t="s">
        <v>20611</v>
      </c>
      <c r="I4620" s="81" t="s">
        <v>20612</v>
      </c>
      <c r="J4620" s="100">
        <v>204901</v>
      </c>
      <c r="K4620" s="81"/>
      <c r="L4620" s="81"/>
      <c r="M4620" s="81"/>
    </row>
    <row r="4621" spans="7:13">
      <c r="G4621" s="81" t="s">
        <v>4740</v>
      </c>
      <c r="H4621" s="81" t="s">
        <v>20611</v>
      </c>
      <c r="I4621" s="81" t="s">
        <v>20612</v>
      </c>
      <c r="J4621" s="100">
        <v>204986</v>
      </c>
      <c r="K4621" s="81"/>
      <c r="L4621" s="81"/>
      <c r="M4621" s="81"/>
    </row>
    <row r="4622" spans="7:13">
      <c r="G4622" s="81" t="s">
        <v>4741</v>
      </c>
      <c r="H4622" s="81" t="s">
        <v>20611</v>
      </c>
      <c r="I4622" s="81" t="s">
        <v>20612</v>
      </c>
      <c r="J4622" s="100">
        <v>205611</v>
      </c>
      <c r="K4622" s="81"/>
      <c r="L4622" s="81"/>
      <c r="M4622" s="81"/>
    </row>
    <row r="4623" spans="7:13">
      <c r="G4623" s="81" t="s">
        <v>4742</v>
      </c>
      <c r="H4623" s="81" t="s">
        <v>20611</v>
      </c>
      <c r="I4623" s="81" t="s">
        <v>20612</v>
      </c>
      <c r="J4623" s="100">
        <v>206199</v>
      </c>
      <c r="K4623" s="81"/>
      <c r="L4623" s="81"/>
      <c r="M4623" s="81"/>
    </row>
    <row r="4624" spans="7:13">
      <c r="G4624" s="81" t="s">
        <v>4743</v>
      </c>
      <c r="H4624" s="81" t="s">
        <v>20611</v>
      </c>
      <c r="I4624" s="81" t="s">
        <v>20612</v>
      </c>
      <c r="J4624" s="100">
        <v>206253</v>
      </c>
      <c r="K4624" s="81"/>
      <c r="L4624" s="81"/>
      <c r="M4624" s="81"/>
    </row>
    <row r="4625" spans="7:13">
      <c r="G4625" s="81" t="s">
        <v>4744</v>
      </c>
      <c r="H4625" s="81" t="s">
        <v>20611</v>
      </c>
      <c r="I4625" s="81" t="s">
        <v>20612</v>
      </c>
      <c r="J4625" s="100">
        <v>206470</v>
      </c>
      <c r="K4625" s="81"/>
      <c r="L4625" s="81"/>
      <c r="M4625" s="81"/>
    </row>
    <row r="4626" spans="7:13">
      <c r="G4626" s="81" t="s">
        <v>4745</v>
      </c>
      <c r="H4626" s="81" t="s">
        <v>20611</v>
      </c>
      <c r="I4626" s="81" t="s">
        <v>20612</v>
      </c>
      <c r="J4626" s="100">
        <v>206474</v>
      </c>
      <c r="K4626" s="81"/>
      <c r="L4626" s="81"/>
      <c r="M4626" s="81"/>
    </row>
    <row r="4627" spans="7:13">
      <c r="G4627" s="81" t="s">
        <v>4746</v>
      </c>
      <c r="H4627" s="81" t="s">
        <v>20611</v>
      </c>
      <c r="I4627" s="81" t="s">
        <v>20612</v>
      </c>
      <c r="J4627" s="100">
        <v>207020</v>
      </c>
      <c r="K4627" s="81"/>
      <c r="L4627" s="81"/>
      <c r="M4627" s="81"/>
    </row>
    <row r="4628" spans="7:13">
      <c r="G4628" s="81" t="s">
        <v>4747</v>
      </c>
      <c r="H4628" s="81" t="s">
        <v>20611</v>
      </c>
      <c r="I4628" s="81" t="s">
        <v>20612</v>
      </c>
      <c r="J4628" s="100">
        <v>207810</v>
      </c>
      <c r="K4628" s="81"/>
      <c r="L4628" s="81"/>
      <c r="M4628" s="81"/>
    </row>
    <row r="4629" spans="7:13">
      <c r="G4629" s="81" t="s">
        <v>4748</v>
      </c>
      <c r="H4629" s="81" t="s">
        <v>20611</v>
      </c>
      <c r="I4629" s="81" t="s">
        <v>20612</v>
      </c>
      <c r="J4629" s="100">
        <v>207942</v>
      </c>
      <c r="K4629" s="81"/>
      <c r="L4629" s="81"/>
      <c r="M4629" s="81"/>
    </row>
    <row r="4630" spans="7:13">
      <c r="G4630" s="81" t="s">
        <v>4749</v>
      </c>
      <c r="H4630" s="81" t="s">
        <v>20611</v>
      </c>
      <c r="I4630" s="81" t="s">
        <v>20612</v>
      </c>
      <c r="J4630" s="100">
        <v>208310</v>
      </c>
      <c r="K4630" s="81"/>
      <c r="L4630" s="81"/>
      <c r="M4630" s="81"/>
    </row>
    <row r="4631" spans="7:13">
      <c r="G4631" s="81" t="s">
        <v>4750</v>
      </c>
      <c r="H4631" s="81" t="s">
        <v>20611</v>
      </c>
      <c r="I4631" s="81" t="s">
        <v>20612</v>
      </c>
      <c r="J4631" s="100">
        <v>208367</v>
      </c>
      <c r="K4631" s="81"/>
      <c r="L4631" s="81"/>
      <c r="M4631" s="81"/>
    </row>
    <row r="4632" spans="7:13">
      <c r="G4632" s="81" t="s">
        <v>4751</v>
      </c>
      <c r="H4632" s="81" t="s">
        <v>20611</v>
      </c>
      <c r="I4632" s="81" t="s">
        <v>20612</v>
      </c>
      <c r="J4632" s="100">
        <v>208620</v>
      </c>
      <c r="K4632" s="81"/>
      <c r="L4632" s="81"/>
      <c r="M4632" s="81"/>
    </row>
    <row r="4633" spans="7:13">
      <c r="G4633" s="81" t="s">
        <v>4752</v>
      </c>
      <c r="H4633" s="81" t="s">
        <v>20611</v>
      </c>
      <c r="I4633" s="81" t="s">
        <v>20612</v>
      </c>
      <c r="J4633" s="100">
        <v>208944</v>
      </c>
      <c r="K4633" s="81"/>
      <c r="L4633" s="81"/>
      <c r="M4633" s="81"/>
    </row>
    <row r="4634" spans="7:13">
      <c r="G4634" s="81" t="s">
        <v>4753</v>
      </c>
      <c r="H4634" s="81" t="s">
        <v>20611</v>
      </c>
      <c r="I4634" s="81" t="s">
        <v>20612</v>
      </c>
      <c r="J4634" s="100">
        <v>209635</v>
      </c>
      <c r="K4634" s="81"/>
      <c r="L4634" s="81"/>
      <c r="M4634" s="81"/>
    </row>
    <row r="4635" spans="7:13">
      <c r="G4635" s="81" t="s">
        <v>4754</v>
      </c>
      <c r="H4635" s="81" t="s">
        <v>20611</v>
      </c>
      <c r="I4635" s="81" t="s">
        <v>20612</v>
      </c>
      <c r="J4635" s="100">
        <v>209969</v>
      </c>
      <c r="K4635" s="81"/>
      <c r="L4635" s="81"/>
      <c r="M4635" s="81"/>
    </row>
    <row r="4636" spans="7:13">
      <c r="G4636" s="81" t="s">
        <v>4755</v>
      </c>
      <c r="H4636" s="81" t="s">
        <v>20611</v>
      </c>
      <c r="I4636" s="81" t="s">
        <v>20612</v>
      </c>
      <c r="J4636" s="100">
        <v>210277</v>
      </c>
      <c r="K4636" s="81"/>
      <c r="L4636" s="81"/>
      <c r="M4636" s="81"/>
    </row>
    <row r="4637" spans="7:13">
      <c r="G4637" s="81" t="s">
        <v>4756</v>
      </c>
      <c r="H4637" s="81" t="s">
        <v>20611</v>
      </c>
      <c r="I4637" s="81" t="s">
        <v>20612</v>
      </c>
      <c r="J4637" s="100">
        <v>210358</v>
      </c>
      <c r="K4637" s="81"/>
      <c r="L4637" s="81"/>
      <c r="M4637" s="81"/>
    </row>
    <row r="4638" spans="7:13">
      <c r="G4638" s="81" t="s">
        <v>4757</v>
      </c>
      <c r="H4638" s="81" t="s">
        <v>20611</v>
      </c>
      <c r="I4638" s="81" t="s">
        <v>20612</v>
      </c>
      <c r="J4638" s="100">
        <v>210428</v>
      </c>
      <c r="K4638" s="81"/>
      <c r="L4638" s="81"/>
      <c r="M4638" s="81"/>
    </row>
    <row r="4639" spans="7:13">
      <c r="G4639" s="81" t="s">
        <v>4758</v>
      </c>
      <c r="H4639" s="81" t="s">
        <v>20611</v>
      </c>
      <c r="I4639" s="81" t="s">
        <v>20612</v>
      </c>
      <c r="J4639" s="100">
        <v>210455</v>
      </c>
      <c r="K4639" s="81"/>
      <c r="L4639" s="81"/>
      <c r="M4639" s="81"/>
    </row>
    <row r="4640" spans="7:13">
      <c r="G4640" s="81" t="s">
        <v>4759</v>
      </c>
      <c r="H4640" s="81" t="s">
        <v>20611</v>
      </c>
      <c r="I4640" s="81" t="s">
        <v>20612</v>
      </c>
      <c r="J4640" s="100">
        <v>210714</v>
      </c>
      <c r="K4640" s="81"/>
      <c r="L4640" s="81"/>
      <c r="M4640" s="81"/>
    </row>
    <row r="4641" spans="7:13">
      <c r="G4641" s="81" t="s">
        <v>4760</v>
      </c>
      <c r="H4641" s="81" t="s">
        <v>20611</v>
      </c>
      <c r="I4641" s="81" t="s">
        <v>20612</v>
      </c>
      <c r="J4641" s="100">
        <v>211060</v>
      </c>
      <c r="K4641" s="81"/>
      <c r="L4641" s="81"/>
      <c r="M4641" s="81"/>
    </row>
    <row r="4642" spans="7:13">
      <c r="G4642" s="81" t="s">
        <v>4761</v>
      </c>
      <c r="H4642" s="81" t="s">
        <v>20611</v>
      </c>
      <c r="I4642" s="81" t="s">
        <v>20612</v>
      </c>
      <c r="J4642" s="100">
        <v>211192</v>
      </c>
      <c r="K4642" s="81"/>
      <c r="L4642" s="81"/>
      <c r="M4642" s="81"/>
    </row>
    <row r="4643" spans="7:13">
      <c r="G4643" s="81" t="s">
        <v>4762</v>
      </c>
      <c r="H4643" s="81" t="s">
        <v>20611</v>
      </c>
      <c r="I4643" s="81" t="s">
        <v>20612</v>
      </c>
      <c r="J4643" s="100">
        <v>211320</v>
      </c>
      <c r="K4643" s="81"/>
      <c r="L4643" s="81"/>
      <c r="M4643" s="81"/>
    </row>
    <row r="4644" spans="7:13">
      <c r="G4644" s="81" t="s">
        <v>4763</v>
      </c>
      <c r="H4644" s="81" t="s">
        <v>20611</v>
      </c>
      <c r="I4644" s="81" t="s">
        <v>20612</v>
      </c>
      <c r="J4644" s="100">
        <v>211434</v>
      </c>
      <c r="K4644" s="81"/>
      <c r="L4644" s="81"/>
      <c r="M4644" s="81"/>
    </row>
    <row r="4645" spans="7:13">
      <c r="G4645" s="81" t="s">
        <v>4764</v>
      </c>
      <c r="H4645" s="81" t="s">
        <v>20611</v>
      </c>
      <c r="I4645" s="81" t="s">
        <v>20612</v>
      </c>
      <c r="J4645" s="100">
        <v>211451</v>
      </c>
      <c r="K4645" s="81"/>
      <c r="L4645" s="81"/>
      <c r="M4645" s="81"/>
    </row>
    <row r="4646" spans="7:13">
      <c r="G4646" s="81" t="s">
        <v>4765</v>
      </c>
      <c r="H4646" s="81" t="s">
        <v>20611</v>
      </c>
      <c r="I4646" s="81" t="s">
        <v>20612</v>
      </c>
      <c r="J4646" s="100">
        <v>211583</v>
      </c>
      <c r="K4646" s="81"/>
      <c r="L4646" s="81"/>
      <c r="M4646" s="81"/>
    </row>
    <row r="4647" spans="7:13">
      <c r="G4647" s="81" t="s">
        <v>4766</v>
      </c>
      <c r="H4647" s="81" t="s">
        <v>20611</v>
      </c>
      <c r="I4647" s="81" t="s">
        <v>20612</v>
      </c>
      <c r="J4647" s="100">
        <v>211842</v>
      </c>
      <c r="K4647" s="81"/>
      <c r="L4647" s="81"/>
      <c r="M4647" s="81"/>
    </row>
    <row r="4648" spans="7:13">
      <c r="G4648" s="81" t="s">
        <v>4767</v>
      </c>
      <c r="H4648" s="81" t="s">
        <v>20611</v>
      </c>
      <c r="I4648" s="81" t="s">
        <v>20612</v>
      </c>
      <c r="J4648" s="100">
        <v>211974</v>
      </c>
      <c r="K4648" s="81"/>
      <c r="L4648" s="81"/>
      <c r="M4648" s="81"/>
    </row>
    <row r="4649" spans="7:13">
      <c r="G4649" s="81" t="s">
        <v>4768</v>
      </c>
      <c r="H4649" s="81" t="s">
        <v>20611</v>
      </c>
      <c r="I4649" s="81" t="s">
        <v>20612</v>
      </c>
      <c r="J4649" s="100">
        <v>212369</v>
      </c>
      <c r="K4649" s="81"/>
      <c r="L4649" s="81"/>
      <c r="M4649" s="81"/>
    </row>
    <row r="4650" spans="7:13">
      <c r="G4650" s="81" t="s">
        <v>4769</v>
      </c>
      <c r="H4650" s="81" t="s">
        <v>20611</v>
      </c>
      <c r="I4650" s="81" t="s">
        <v>20612</v>
      </c>
      <c r="J4650" s="100">
        <v>212490</v>
      </c>
      <c r="K4650" s="81"/>
      <c r="L4650" s="81"/>
      <c r="M4650" s="81"/>
    </row>
    <row r="4651" spans="7:13">
      <c r="G4651" s="81" t="s">
        <v>4770</v>
      </c>
      <c r="H4651" s="81" t="s">
        <v>20611</v>
      </c>
      <c r="I4651" s="81" t="s">
        <v>20612</v>
      </c>
      <c r="J4651" s="100">
        <v>212749</v>
      </c>
      <c r="K4651" s="81"/>
      <c r="L4651" s="81"/>
      <c r="M4651" s="81"/>
    </row>
    <row r="4652" spans="7:13">
      <c r="G4652" s="81" t="s">
        <v>4771</v>
      </c>
      <c r="H4652" s="81" t="s">
        <v>20611</v>
      </c>
      <c r="I4652" s="81" t="s">
        <v>20612</v>
      </c>
      <c r="J4652" s="100">
        <v>212750</v>
      </c>
      <c r="K4652" s="81"/>
      <c r="L4652" s="81"/>
      <c r="M4652" s="81"/>
    </row>
    <row r="4653" spans="7:13">
      <c r="G4653" s="81" t="s">
        <v>4772</v>
      </c>
      <c r="H4653" s="81" t="s">
        <v>20611</v>
      </c>
      <c r="I4653" s="81" t="s">
        <v>20612</v>
      </c>
      <c r="J4653" s="100">
        <v>212881</v>
      </c>
      <c r="K4653" s="81"/>
      <c r="L4653" s="81"/>
      <c r="M4653" s="81"/>
    </row>
    <row r="4654" spans="7:13">
      <c r="G4654" s="81" t="s">
        <v>4773</v>
      </c>
      <c r="H4654" s="81" t="s">
        <v>20611</v>
      </c>
      <c r="I4654" s="81" t="s">
        <v>20612</v>
      </c>
      <c r="J4654" s="100">
        <v>213012</v>
      </c>
      <c r="K4654" s="81"/>
      <c r="L4654" s="81"/>
      <c r="M4654" s="81"/>
    </row>
    <row r="4655" spans="7:13">
      <c r="G4655" s="81" t="s">
        <v>4774</v>
      </c>
      <c r="H4655" s="81" t="s">
        <v>20611</v>
      </c>
      <c r="I4655" s="81" t="s">
        <v>20612</v>
      </c>
      <c r="J4655" s="100">
        <v>213144</v>
      </c>
      <c r="K4655" s="81"/>
      <c r="L4655" s="81"/>
      <c r="M4655" s="81"/>
    </row>
    <row r="4656" spans="7:13">
      <c r="G4656" s="81" t="s">
        <v>4775</v>
      </c>
      <c r="H4656" s="81" t="s">
        <v>20611</v>
      </c>
      <c r="I4656" s="81" t="s">
        <v>20612</v>
      </c>
      <c r="J4656" s="100">
        <v>213403</v>
      </c>
      <c r="K4656" s="81"/>
      <c r="L4656" s="81"/>
      <c r="M4656" s="81"/>
    </row>
    <row r="4657" spans="7:13">
      <c r="G4657" s="81" t="s">
        <v>4776</v>
      </c>
      <c r="H4657" s="81" t="s">
        <v>20611</v>
      </c>
      <c r="I4657" s="81" t="s">
        <v>20612</v>
      </c>
      <c r="J4657" s="100">
        <v>213535</v>
      </c>
      <c r="K4657" s="81"/>
      <c r="L4657" s="81"/>
      <c r="M4657" s="81"/>
    </row>
    <row r="4658" spans="7:13">
      <c r="G4658" s="81" t="s">
        <v>4777</v>
      </c>
      <c r="H4658" s="81" t="s">
        <v>20611</v>
      </c>
      <c r="I4658" s="81" t="s">
        <v>20612</v>
      </c>
      <c r="J4658" s="100">
        <v>213730</v>
      </c>
      <c r="K4658" s="81"/>
      <c r="L4658" s="81"/>
      <c r="M4658" s="81"/>
    </row>
    <row r="4659" spans="7:13">
      <c r="G4659" s="81" t="s">
        <v>4778</v>
      </c>
      <c r="H4659" s="81" t="s">
        <v>20611</v>
      </c>
      <c r="I4659" s="81" t="s">
        <v>20612</v>
      </c>
      <c r="J4659" s="100">
        <v>213772</v>
      </c>
      <c r="K4659" s="81"/>
      <c r="L4659" s="81"/>
      <c r="M4659" s="81"/>
    </row>
    <row r="4660" spans="7:13">
      <c r="G4660" s="81" t="s">
        <v>4779</v>
      </c>
      <c r="H4660" s="81" t="s">
        <v>20611</v>
      </c>
      <c r="I4660" s="81" t="s">
        <v>20612</v>
      </c>
      <c r="J4660" s="100">
        <v>213829</v>
      </c>
      <c r="K4660" s="81"/>
      <c r="L4660" s="81"/>
      <c r="M4660" s="81"/>
    </row>
    <row r="4661" spans="7:13">
      <c r="G4661" s="81" t="s">
        <v>4780</v>
      </c>
      <c r="H4661" s="81" t="s">
        <v>20611</v>
      </c>
      <c r="I4661" s="81" t="s">
        <v>20612</v>
      </c>
      <c r="J4661" s="100">
        <v>213861</v>
      </c>
      <c r="K4661" s="81"/>
      <c r="L4661" s="81"/>
      <c r="M4661" s="81"/>
    </row>
    <row r="4662" spans="7:13">
      <c r="G4662" s="81" t="s">
        <v>4781</v>
      </c>
      <c r="H4662" s="81" t="s">
        <v>20611</v>
      </c>
      <c r="I4662" s="81" t="s">
        <v>20612</v>
      </c>
      <c r="J4662" s="100">
        <v>214574</v>
      </c>
      <c r="K4662" s="81"/>
      <c r="L4662" s="81"/>
      <c r="M4662" s="81"/>
    </row>
    <row r="4663" spans="7:13">
      <c r="G4663" s="81" t="s">
        <v>4782</v>
      </c>
      <c r="H4663" s="81" t="s">
        <v>20611</v>
      </c>
      <c r="I4663" s="81" t="s">
        <v>20612</v>
      </c>
      <c r="J4663" s="100">
        <v>214588</v>
      </c>
      <c r="K4663" s="81"/>
      <c r="L4663" s="81"/>
      <c r="M4663" s="81"/>
    </row>
    <row r="4664" spans="7:13">
      <c r="G4664" s="81" t="s">
        <v>4783</v>
      </c>
      <c r="H4664" s="81" t="s">
        <v>20611</v>
      </c>
      <c r="I4664" s="81" t="s">
        <v>20612</v>
      </c>
      <c r="J4664" s="100">
        <v>215321</v>
      </c>
      <c r="K4664" s="81"/>
      <c r="L4664" s="81"/>
      <c r="M4664" s="81"/>
    </row>
    <row r="4665" spans="7:13">
      <c r="G4665" s="81" t="s">
        <v>4784</v>
      </c>
      <c r="H4665" s="81" t="s">
        <v>20611</v>
      </c>
      <c r="I4665" s="81" t="s">
        <v>20612</v>
      </c>
      <c r="J4665" s="100">
        <v>215970</v>
      </c>
      <c r="K4665" s="81"/>
      <c r="L4665" s="81"/>
      <c r="M4665" s="81"/>
    </row>
    <row r="4666" spans="7:13">
      <c r="G4666" s="81" t="s">
        <v>4785</v>
      </c>
      <c r="H4666" s="81" t="s">
        <v>20611</v>
      </c>
      <c r="I4666" s="81" t="s">
        <v>20612</v>
      </c>
      <c r="J4666" s="100">
        <v>216003</v>
      </c>
      <c r="K4666" s="81"/>
      <c r="L4666" s="81"/>
      <c r="M4666" s="81"/>
    </row>
    <row r="4667" spans="7:13">
      <c r="G4667" s="81" t="s">
        <v>4786</v>
      </c>
      <c r="H4667" s="81" t="s">
        <v>20611</v>
      </c>
      <c r="I4667" s="81" t="s">
        <v>20612</v>
      </c>
      <c r="J4667" s="100">
        <v>216267</v>
      </c>
      <c r="K4667" s="81"/>
      <c r="L4667" s="81"/>
      <c r="M4667" s="81"/>
    </row>
    <row r="4668" spans="7:13">
      <c r="G4668" s="81" t="s">
        <v>4787</v>
      </c>
      <c r="H4668" s="81" t="s">
        <v>20611</v>
      </c>
      <c r="I4668" s="81" t="s">
        <v>20612</v>
      </c>
      <c r="J4668" s="100">
        <v>216402</v>
      </c>
      <c r="K4668" s="81"/>
      <c r="L4668" s="81"/>
      <c r="M4668" s="81"/>
    </row>
    <row r="4669" spans="7:13">
      <c r="G4669" s="81" t="s">
        <v>4788</v>
      </c>
      <c r="H4669" s="81" t="s">
        <v>20611</v>
      </c>
      <c r="I4669" s="81" t="s">
        <v>20612</v>
      </c>
      <c r="J4669" s="100">
        <v>216658</v>
      </c>
      <c r="K4669" s="81"/>
      <c r="L4669" s="81"/>
      <c r="M4669" s="81"/>
    </row>
    <row r="4670" spans="7:13">
      <c r="G4670" s="81" t="s">
        <v>4789</v>
      </c>
      <c r="H4670" s="81" t="s">
        <v>20611</v>
      </c>
      <c r="I4670" s="81" t="s">
        <v>20612</v>
      </c>
      <c r="J4670" s="100">
        <v>216780</v>
      </c>
      <c r="K4670" s="81"/>
      <c r="L4670" s="81"/>
      <c r="M4670" s="81"/>
    </row>
    <row r="4671" spans="7:13">
      <c r="G4671" s="81" t="s">
        <v>4790</v>
      </c>
      <c r="H4671" s="81" t="s">
        <v>20611</v>
      </c>
      <c r="I4671" s="81" t="s">
        <v>20612</v>
      </c>
      <c r="J4671" s="100">
        <v>216917</v>
      </c>
      <c r="K4671" s="81"/>
      <c r="L4671" s="81"/>
      <c r="M4671" s="81"/>
    </row>
    <row r="4672" spans="7:13">
      <c r="G4672" s="81" t="s">
        <v>4791</v>
      </c>
      <c r="H4672" s="81" t="s">
        <v>20611</v>
      </c>
      <c r="I4672" s="81" t="s">
        <v>20612</v>
      </c>
      <c r="J4672" s="100">
        <v>217050</v>
      </c>
      <c r="K4672" s="81"/>
      <c r="L4672" s="81"/>
      <c r="M4672" s="81"/>
    </row>
    <row r="4673" spans="7:13">
      <c r="G4673" s="81" t="s">
        <v>4792</v>
      </c>
      <c r="H4673" s="81" t="s">
        <v>20611</v>
      </c>
      <c r="I4673" s="81" t="s">
        <v>20612</v>
      </c>
      <c r="J4673" s="100">
        <v>217174</v>
      </c>
      <c r="K4673" s="81"/>
      <c r="L4673" s="81"/>
      <c r="M4673" s="81"/>
    </row>
    <row r="4674" spans="7:13">
      <c r="G4674" s="81" t="s">
        <v>4793</v>
      </c>
      <c r="H4674" s="81" t="s">
        <v>20611</v>
      </c>
      <c r="I4674" s="81" t="s">
        <v>20612</v>
      </c>
      <c r="J4674" s="100">
        <v>217220</v>
      </c>
      <c r="K4674" s="81"/>
      <c r="L4674" s="81"/>
      <c r="M4674" s="81"/>
    </row>
    <row r="4675" spans="7:13">
      <c r="G4675" s="81" t="s">
        <v>4794</v>
      </c>
      <c r="H4675" s="81" t="s">
        <v>20611</v>
      </c>
      <c r="I4675" s="81" t="s">
        <v>20612</v>
      </c>
      <c r="J4675" s="100">
        <v>217301</v>
      </c>
      <c r="K4675" s="81"/>
      <c r="L4675" s="81"/>
      <c r="M4675" s="81"/>
    </row>
    <row r="4676" spans="7:13">
      <c r="G4676" s="81" t="s">
        <v>4795</v>
      </c>
      <c r="H4676" s="81" t="s">
        <v>20611</v>
      </c>
      <c r="I4676" s="81" t="s">
        <v>20612</v>
      </c>
      <c r="J4676" s="100">
        <v>217387</v>
      </c>
      <c r="K4676" s="81"/>
      <c r="L4676" s="81"/>
      <c r="M4676" s="81"/>
    </row>
    <row r="4677" spans="7:13">
      <c r="G4677" s="81" t="s">
        <v>4796</v>
      </c>
      <c r="H4677" s="81" t="s">
        <v>20611</v>
      </c>
      <c r="I4677" s="81" t="s">
        <v>20612</v>
      </c>
      <c r="J4677" s="100">
        <v>217697</v>
      </c>
      <c r="K4677" s="81"/>
      <c r="L4677" s="81"/>
      <c r="M4677" s="81"/>
    </row>
    <row r="4678" spans="7:13">
      <c r="G4678" s="81" t="s">
        <v>4797</v>
      </c>
      <c r="H4678" s="81" t="s">
        <v>20611</v>
      </c>
      <c r="I4678" s="81" t="s">
        <v>20612</v>
      </c>
      <c r="J4678" s="100">
        <v>217824</v>
      </c>
      <c r="K4678" s="81"/>
      <c r="L4678" s="81"/>
      <c r="M4678" s="81"/>
    </row>
    <row r="4679" spans="7:13">
      <c r="G4679" s="81" t="s">
        <v>4798</v>
      </c>
      <c r="H4679" s="81" t="s">
        <v>20611</v>
      </c>
      <c r="I4679" s="81" t="s">
        <v>20612</v>
      </c>
      <c r="J4679" s="100">
        <v>217891</v>
      </c>
      <c r="K4679" s="81"/>
      <c r="L4679" s="81"/>
      <c r="M4679" s="81"/>
    </row>
    <row r="4680" spans="7:13">
      <c r="G4680" s="81" t="s">
        <v>4799</v>
      </c>
      <c r="H4680" s="81" t="s">
        <v>20611</v>
      </c>
      <c r="I4680" s="81" t="s">
        <v>20612</v>
      </c>
      <c r="J4680" s="100">
        <v>217972</v>
      </c>
      <c r="K4680" s="81"/>
      <c r="L4680" s="81"/>
      <c r="M4680" s="81"/>
    </row>
    <row r="4681" spans="7:13">
      <c r="G4681" s="81" t="s">
        <v>4800</v>
      </c>
      <c r="H4681" s="81" t="s">
        <v>20611</v>
      </c>
      <c r="I4681" s="81" t="s">
        <v>20612</v>
      </c>
      <c r="J4681" s="100">
        <v>218103</v>
      </c>
      <c r="K4681" s="81"/>
      <c r="L4681" s="81"/>
      <c r="M4681" s="81"/>
    </row>
    <row r="4682" spans="7:13">
      <c r="G4682" s="81" t="s">
        <v>4801</v>
      </c>
      <c r="H4682" s="81" t="s">
        <v>20611</v>
      </c>
      <c r="I4682" s="81" t="s">
        <v>20612</v>
      </c>
      <c r="J4682" s="100">
        <v>218111</v>
      </c>
      <c r="K4682" s="81"/>
      <c r="L4682" s="81"/>
      <c r="M4682" s="81"/>
    </row>
    <row r="4683" spans="7:13">
      <c r="G4683" s="81" t="s">
        <v>4802</v>
      </c>
      <c r="H4683" s="81" t="s">
        <v>20611</v>
      </c>
      <c r="I4683" s="81" t="s">
        <v>20612</v>
      </c>
      <c r="J4683" s="100">
        <v>218219</v>
      </c>
      <c r="K4683" s="81"/>
      <c r="L4683" s="81"/>
      <c r="M4683" s="81"/>
    </row>
    <row r="4684" spans="7:13">
      <c r="G4684" s="81" t="s">
        <v>4803</v>
      </c>
      <c r="H4684" s="81" t="s">
        <v>20611</v>
      </c>
      <c r="I4684" s="81" t="s">
        <v>20612</v>
      </c>
      <c r="J4684" s="100">
        <v>218600</v>
      </c>
      <c r="K4684" s="81"/>
      <c r="L4684" s="81"/>
      <c r="M4684" s="81"/>
    </row>
    <row r="4685" spans="7:13">
      <c r="G4685" s="81" t="s">
        <v>4804</v>
      </c>
      <c r="H4685" s="81" t="s">
        <v>20611</v>
      </c>
      <c r="I4685" s="81" t="s">
        <v>20612</v>
      </c>
      <c r="J4685" s="100">
        <v>218731</v>
      </c>
      <c r="K4685" s="81"/>
      <c r="L4685" s="81"/>
      <c r="M4685" s="81"/>
    </row>
    <row r="4686" spans="7:13">
      <c r="G4686" s="81" t="s">
        <v>4805</v>
      </c>
      <c r="H4686" s="81" t="s">
        <v>20611</v>
      </c>
      <c r="I4686" s="81" t="s">
        <v>20612</v>
      </c>
      <c r="J4686" s="100">
        <v>218863</v>
      </c>
      <c r="K4686" s="81"/>
      <c r="L4686" s="81"/>
      <c r="M4686" s="81"/>
    </row>
    <row r="4687" spans="7:13">
      <c r="G4687" s="81" t="s">
        <v>4806</v>
      </c>
      <c r="H4687" s="81" t="s">
        <v>20611</v>
      </c>
      <c r="I4687" s="81" t="s">
        <v>20612</v>
      </c>
      <c r="J4687" s="100">
        <v>219908</v>
      </c>
      <c r="K4687" s="81"/>
      <c r="L4687" s="81"/>
      <c r="M4687" s="81"/>
    </row>
    <row r="4688" spans="7:13">
      <c r="G4688" s="81" t="s">
        <v>4807</v>
      </c>
      <c r="H4688" s="81"/>
      <c r="I4688" s="81" t="s">
        <v>24106</v>
      </c>
      <c r="J4688" s="81" t="s">
        <v>24831</v>
      </c>
      <c r="K4688" s="81"/>
      <c r="L4688" s="81"/>
      <c r="M4688" s="100"/>
    </row>
    <row r="4689" spans="7:13">
      <c r="G4689" s="81" t="s">
        <v>4808</v>
      </c>
      <c r="H4689" s="81"/>
      <c r="I4689" s="81" t="s">
        <v>24106</v>
      </c>
      <c r="J4689" s="81" t="s">
        <v>24832</v>
      </c>
      <c r="K4689" s="81"/>
      <c r="L4689" s="81"/>
      <c r="M4689" s="100"/>
    </row>
    <row r="4690" spans="7:13">
      <c r="G4690" s="81" t="s">
        <v>4809</v>
      </c>
      <c r="H4690" s="81"/>
      <c r="I4690" s="81" t="s">
        <v>24106</v>
      </c>
      <c r="J4690" s="81" t="s">
        <v>24833</v>
      </c>
      <c r="K4690" s="81"/>
      <c r="L4690" s="81"/>
      <c r="M4690" s="100"/>
    </row>
    <row r="4691" spans="7:13">
      <c r="G4691" s="81" t="s">
        <v>4810</v>
      </c>
      <c r="H4691" s="81"/>
      <c r="I4691" s="81" t="s">
        <v>20229</v>
      </c>
      <c r="J4691" s="81" t="s">
        <v>24834</v>
      </c>
      <c r="K4691" s="81"/>
      <c r="L4691" s="81"/>
      <c r="M4691" s="100"/>
    </row>
    <row r="4692" spans="7:13">
      <c r="G4692" s="81" t="s">
        <v>4811</v>
      </c>
      <c r="H4692" s="81" t="s">
        <v>20611</v>
      </c>
      <c r="I4692" s="81" t="s">
        <v>20612</v>
      </c>
      <c r="J4692" s="100">
        <v>220035</v>
      </c>
      <c r="K4692" s="81"/>
      <c r="L4692" s="81"/>
      <c r="M4692" s="81"/>
    </row>
    <row r="4693" spans="7:13">
      <c r="G4693" s="81" t="s">
        <v>4812</v>
      </c>
      <c r="H4693" s="81" t="s">
        <v>20611</v>
      </c>
      <c r="I4693" s="81" t="s">
        <v>20612</v>
      </c>
      <c r="J4693" s="100">
        <v>220145</v>
      </c>
      <c r="K4693" s="81"/>
      <c r="L4693" s="81"/>
      <c r="M4693" s="81"/>
    </row>
    <row r="4694" spans="7:13">
      <c r="G4694" s="81" t="s">
        <v>4813</v>
      </c>
      <c r="H4694" s="81"/>
      <c r="I4694" s="81" t="s">
        <v>20229</v>
      </c>
      <c r="J4694" s="81" t="s">
        <v>24835</v>
      </c>
      <c r="K4694" s="81"/>
      <c r="L4694" s="81"/>
      <c r="M4694" s="100"/>
    </row>
    <row r="4695" spans="7:13">
      <c r="G4695" s="81" t="s">
        <v>4814</v>
      </c>
      <c r="H4695" s="81"/>
      <c r="I4695" s="81" t="s">
        <v>20229</v>
      </c>
      <c r="J4695" s="81" t="s">
        <v>24836</v>
      </c>
      <c r="K4695" s="81"/>
      <c r="L4695" s="81"/>
      <c r="M4695" s="100"/>
    </row>
    <row r="4696" spans="7:13">
      <c r="G4696" s="81" t="s">
        <v>4815</v>
      </c>
      <c r="H4696" s="81"/>
      <c r="I4696" s="81" t="s">
        <v>20229</v>
      </c>
      <c r="J4696" s="81" t="s">
        <v>24837</v>
      </c>
      <c r="K4696" s="81"/>
      <c r="L4696" s="81"/>
      <c r="M4696" s="100"/>
    </row>
    <row r="4697" spans="7:13">
      <c r="G4697" s="81" t="s">
        <v>4816</v>
      </c>
      <c r="H4697" s="81"/>
      <c r="I4697" s="81" t="s">
        <v>20229</v>
      </c>
      <c r="J4697" s="81" t="s">
        <v>24838</v>
      </c>
      <c r="K4697" s="81"/>
      <c r="L4697" s="81"/>
      <c r="M4697" s="100"/>
    </row>
    <row r="4698" spans="7:13">
      <c r="G4698" s="81" t="s">
        <v>4817</v>
      </c>
      <c r="H4698" s="81"/>
      <c r="I4698" s="81" t="s">
        <v>20229</v>
      </c>
      <c r="J4698" s="81" t="s">
        <v>24839</v>
      </c>
      <c r="K4698" s="81"/>
      <c r="L4698" s="81"/>
      <c r="M4698" s="100"/>
    </row>
    <row r="4699" spans="7:13">
      <c r="G4699" s="81" t="s">
        <v>4818</v>
      </c>
      <c r="H4699" s="81" t="s">
        <v>20611</v>
      </c>
      <c r="I4699" s="81" t="s">
        <v>20612</v>
      </c>
      <c r="J4699" s="100">
        <v>220345</v>
      </c>
      <c r="K4699" s="81"/>
      <c r="L4699" s="81"/>
      <c r="M4699" s="81"/>
    </row>
    <row r="4700" spans="7:13">
      <c r="G4700" s="81" t="s">
        <v>4819</v>
      </c>
      <c r="H4700" s="81" t="s">
        <v>20611</v>
      </c>
      <c r="I4700" s="81" t="s">
        <v>20612</v>
      </c>
      <c r="J4700" s="100">
        <v>220426</v>
      </c>
      <c r="K4700" s="81"/>
      <c r="L4700" s="81"/>
      <c r="M4700" s="81"/>
    </row>
    <row r="4701" spans="7:13">
      <c r="G4701" s="81" t="s">
        <v>4820</v>
      </c>
      <c r="H4701" s="81" t="s">
        <v>20611</v>
      </c>
      <c r="I4701" s="81" t="s">
        <v>20612</v>
      </c>
      <c r="J4701" s="100">
        <v>220523</v>
      </c>
      <c r="K4701" s="81"/>
      <c r="L4701" s="81"/>
      <c r="M4701" s="81"/>
    </row>
    <row r="4702" spans="7:13">
      <c r="G4702" s="81" t="s">
        <v>4821</v>
      </c>
      <c r="H4702" s="81" t="s">
        <v>20611</v>
      </c>
      <c r="I4702" s="81" t="s">
        <v>20612</v>
      </c>
      <c r="J4702" s="100">
        <v>220817</v>
      </c>
      <c r="K4702" s="81"/>
      <c r="L4702" s="81"/>
      <c r="M4702" s="81"/>
    </row>
    <row r="4703" spans="7:13">
      <c r="G4703" s="81" t="s">
        <v>4822</v>
      </c>
      <c r="H4703" s="81" t="s">
        <v>20611</v>
      </c>
      <c r="I4703" s="81" t="s">
        <v>20612</v>
      </c>
      <c r="J4703" s="100">
        <v>221538</v>
      </c>
      <c r="K4703" s="81"/>
      <c r="L4703" s="81"/>
      <c r="M4703" s="81"/>
    </row>
    <row r="4704" spans="7:13">
      <c r="G4704" s="81" t="s">
        <v>4823</v>
      </c>
      <c r="H4704" s="81" t="s">
        <v>20611</v>
      </c>
      <c r="I4704" s="81" t="s">
        <v>20612</v>
      </c>
      <c r="J4704" s="100">
        <v>221554</v>
      </c>
      <c r="K4704" s="81"/>
      <c r="L4704" s="81"/>
      <c r="M4704" s="81"/>
    </row>
    <row r="4705" spans="7:13">
      <c r="G4705" s="81" t="s">
        <v>4824</v>
      </c>
      <c r="H4705" s="81" t="s">
        <v>20611</v>
      </c>
      <c r="I4705" s="81" t="s">
        <v>20612</v>
      </c>
      <c r="J4705" s="100">
        <v>221597</v>
      </c>
      <c r="K4705" s="81"/>
      <c r="L4705" s="81"/>
      <c r="M4705" s="81"/>
    </row>
    <row r="4706" spans="7:13">
      <c r="G4706" s="81" t="s">
        <v>4825</v>
      </c>
      <c r="H4706" s="81" t="s">
        <v>20611</v>
      </c>
      <c r="I4706" s="81" t="s">
        <v>20612</v>
      </c>
      <c r="J4706" s="100">
        <v>221740</v>
      </c>
      <c r="K4706" s="81"/>
      <c r="L4706" s="81"/>
      <c r="M4706" s="81"/>
    </row>
    <row r="4707" spans="7:13">
      <c r="G4707" s="81" t="s">
        <v>4826</v>
      </c>
      <c r="H4707" s="81" t="s">
        <v>20611</v>
      </c>
      <c r="I4707" s="81" t="s">
        <v>20612</v>
      </c>
      <c r="J4707" s="100">
        <v>221805</v>
      </c>
      <c r="K4707" s="81"/>
      <c r="L4707" s="81"/>
      <c r="M4707" s="81"/>
    </row>
    <row r="4708" spans="7:13">
      <c r="G4708" s="81" t="s">
        <v>4827</v>
      </c>
      <c r="H4708" s="81" t="s">
        <v>20611</v>
      </c>
      <c r="I4708" s="81" t="s">
        <v>20612</v>
      </c>
      <c r="J4708" s="100">
        <v>221856</v>
      </c>
      <c r="K4708" s="81"/>
      <c r="L4708" s="81"/>
      <c r="M4708" s="81"/>
    </row>
    <row r="4709" spans="7:13">
      <c r="G4709" s="81" t="s">
        <v>4828</v>
      </c>
      <c r="H4709" s="81" t="s">
        <v>20611</v>
      </c>
      <c r="I4709" s="81" t="s">
        <v>20612</v>
      </c>
      <c r="J4709" s="100">
        <v>222119</v>
      </c>
      <c r="K4709" s="81"/>
      <c r="L4709" s="81"/>
      <c r="M4709" s="81"/>
    </row>
    <row r="4710" spans="7:13">
      <c r="G4710" s="81" t="s">
        <v>4829</v>
      </c>
      <c r="H4710" s="81" t="s">
        <v>20611</v>
      </c>
      <c r="I4710" s="81" t="s">
        <v>20612</v>
      </c>
      <c r="J4710" s="100">
        <v>222135</v>
      </c>
      <c r="K4710" s="81"/>
      <c r="L4710" s="81"/>
      <c r="M4710" s="81"/>
    </row>
    <row r="4711" spans="7:13">
      <c r="G4711" s="81" t="s">
        <v>4830</v>
      </c>
      <c r="H4711" s="81" t="s">
        <v>20611</v>
      </c>
      <c r="I4711" s="81" t="s">
        <v>20612</v>
      </c>
      <c r="J4711" s="100">
        <v>222240</v>
      </c>
      <c r="K4711" s="81"/>
      <c r="L4711" s="81"/>
      <c r="M4711" s="81"/>
    </row>
    <row r="4712" spans="7:13">
      <c r="G4712" s="81" t="s">
        <v>4831</v>
      </c>
      <c r="H4712" s="81" t="s">
        <v>20611</v>
      </c>
      <c r="I4712" s="81" t="s">
        <v>20612</v>
      </c>
      <c r="J4712" s="100">
        <v>222372</v>
      </c>
      <c r="K4712" s="81"/>
      <c r="L4712" s="81"/>
      <c r="M4712" s="81"/>
    </row>
    <row r="4713" spans="7:13">
      <c r="G4713" s="81" t="s">
        <v>4832</v>
      </c>
      <c r="H4713" s="81" t="s">
        <v>20611</v>
      </c>
      <c r="I4713" s="81" t="s">
        <v>20612</v>
      </c>
      <c r="J4713" s="100">
        <v>223158</v>
      </c>
      <c r="K4713" s="81"/>
      <c r="L4713" s="81"/>
      <c r="M4713" s="81"/>
    </row>
    <row r="4714" spans="7:13">
      <c r="G4714" s="81" t="s">
        <v>4833</v>
      </c>
      <c r="H4714" s="81" t="s">
        <v>20611</v>
      </c>
      <c r="I4714" s="81" t="s">
        <v>20612</v>
      </c>
      <c r="J4714" s="100">
        <v>223735</v>
      </c>
      <c r="K4714" s="81"/>
      <c r="L4714" s="81"/>
      <c r="M4714" s="81"/>
    </row>
    <row r="4715" spans="7:13">
      <c r="G4715" s="81" t="s">
        <v>4834</v>
      </c>
      <c r="H4715" s="81" t="s">
        <v>20611</v>
      </c>
      <c r="I4715" s="81" t="s">
        <v>20612</v>
      </c>
      <c r="J4715" s="100">
        <v>223746</v>
      </c>
      <c r="K4715" s="81"/>
      <c r="L4715" s="81"/>
      <c r="M4715" s="81"/>
    </row>
    <row r="4716" spans="7:13">
      <c r="G4716" s="81" t="s">
        <v>4835</v>
      </c>
      <c r="H4716" s="81" t="s">
        <v>20611</v>
      </c>
      <c r="I4716" s="81" t="s">
        <v>20612</v>
      </c>
      <c r="J4716" s="100">
        <v>223930</v>
      </c>
      <c r="K4716" s="81"/>
      <c r="L4716" s="81"/>
      <c r="M4716" s="81"/>
    </row>
    <row r="4717" spans="7:13">
      <c r="G4717" s="81" t="s">
        <v>4836</v>
      </c>
      <c r="H4717" s="81" t="s">
        <v>20611</v>
      </c>
      <c r="I4717" s="81" t="s">
        <v>20612</v>
      </c>
      <c r="J4717" s="100">
        <v>224197</v>
      </c>
      <c r="K4717" s="81"/>
      <c r="L4717" s="81"/>
      <c r="M4717" s="81"/>
    </row>
    <row r="4718" spans="7:13">
      <c r="G4718" s="81" t="s">
        <v>4837</v>
      </c>
      <c r="H4718" s="81" t="s">
        <v>20611</v>
      </c>
      <c r="I4718" s="81" t="s">
        <v>20612</v>
      </c>
      <c r="J4718" s="100">
        <v>225622</v>
      </c>
      <c r="K4718" s="81"/>
      <c r="L4718" s="81"/>
      <c r="M4718" s="81"/>
    </row>
    <row r="4719" spans="7:13">
      <c r="G4719" s="81" t="s">
        <v>4838</v>
      </c>
      <c r="H4719" s="81" t="s">
        <v>20611</v>
      </c>
      <c r="I4719" s="81" t="s">
        <v>20612</v>
      </c>
      <c r="J4719" s="100">
        <v>225754</v>
      </c>
      <c r="K4719" s="81"/>
      <c r="L4719" s="81"/>
      <c r="M4719" s="81"/>
    </row>
    <row r="4720" spans="7:13">
      <c r="G4720" s="81" t="s">
        <v>4839</v>
      </c>
      <c r="H4720" s="81" t="s">
        <v>20611</v>
      </c>
      <c r="I4720" s="81" t="s">
        <v>20612</v>
      </c>
      <c r="J4720" s="100">
        <v>225886</v>
      </c>
      <c r="K4720" s="81"/>
      <c r="L4720" s="81"/>
      <c r="M4720" s="81"/>
    </row>
    <row r="4721" spans="7:13">
      <c r="G4721" s="81" t="s">
        <v>4840</v>
      </c>
      <c r="H4721" s="81" t="s">
        <v>20611</v>
      </c>
      <c r="I4721" s="81" t="s">
        <v>20612</v>
      </c>
      <c r="J4721" s="100">
        <v>225946</v>
      </c>
      <c r="K4721" s="81"/>
      <c r="L4721" s="81"/>
      <c r="M4721" s="81"/>
    </row>
    <row r="4722" spans="7:13">
      <c r="G4722" s="81" t="s">
        <v>4841</v>
      </c>
      <c r="H4722" s="81" t="s">
        <v>20611</v>
      </c>
      <c r="I4722" s="81" t="s">
        <v>20612</v>
      </c>
      <c r="J4722" s="100">
        <v>226017</v>
      </c>
      <c r="K4722" s="81"/>
      <c r="L4722" s="81"/>
      <c r="M4722" s="81"/>
    </row>
    <row r="4723" spans="7:13">
      <c r="G4723" s="81" t="s">
        <v>4842</v>
      </c>
      <c r="H4723" s="81" t="s">
        <v>20611</v>
      </c>
      <c r="I4723" s="81" t="s">
        <v>20612</v>
      </c>
      <c r="J4723" s="100">
        <v>226482</v>
      </c>
      <c r="K4723" s="81"/>
      <c r="L4723" s="81"/>
      <c r="M4723" s="81"/>
    </row>
    <row r="4724" spans="7:13">
      <c r="G4724" s="81" t="s">
        <v>4843</v>
      </c>
      <c r="H4724" s="81" t="s">
        <v>20611</v>
      </c>
      <c r="I4724" s="81" t="s">
        <v>20612</v>
      </c>
      <c r="J4724" s="100">
        <v>226556</v>
      </c>
      <c r="K4724" s="81"/>
      <c r="L4724" s="81"/>
      <c r="M4724" s="81"/>
    </row>
    <row r="4725" spans="7:13">
      <c r="G4725" s="81" t="s">
        <v>4844</v>
      </c>
      <c r="H4725" s="81" t="s">
        <v>20611</v>
      </c>
      <c r="I4725" s="81" t="s">
        <v>20612</v>
      </c>
      <c r="J4725" s="100">
        <v>226661</v>
      </c>
      <c r="K4725" s="81"/>
      <c r="L4725" s="81"/>
      <c r="M4725" s="81"/>
    </row>
    <row r="4726" spans="7:13">
      <c r="G4726" s="81" t="s">
        <v>4845</v>
      </c>
      <c r="H4726" s="81" t="s">
        <v>20611</v>
      </c>
      <c r="I4726" s="81" t="s">
        <v>20612</v>
      </c>
      <c r="J4726" s="100">
        <v>226793</v>
      </c>
      <c r="K4726" s="81"/>
      <c r="L4726" s="81"/>
      <c r="M4726" s="81"/>
    </row>
    <row r="4727" spans="7:13">
      <c r="G4727" s="81" t="s">
        <v>4846</v>
      </c>
      <c r="H4727" s="81" t="s">
        <v>20611</v>
      </c>
      <c r="I4727" s="81" t="s">
        <v>20612</v>
      </c>
      <c r="J4727" s="100">
        <v>226920</v>
      </c>
      <c r="K4727" s="81"/>
      <c r="L4727" s="81"/>
      <c r="M4727" s="81"/>
    </row>
    <row r="4728" spans="7:13">
      <c r="G4728" s="81" t="s">
        <v>4847</v>
      </c>
      <c r="H4728" s="81" t="s">
        <v>20611</v>
      </c>
      <c r="I4728" s="81" t="s">
        <v>20612</v>
      </c>
      <c r="J4728" s="100">
        <v>227056</v>
      </c>
      <c r="K4728" s="81"/>
      <c r="L4728" s="81"/>
      <c r="M4728" s="81"/>
    </row>
    <row r="4729" spans="7:13">
      <c r="G4729" s="81" t="s">
        <v>4848</v>
      </c>
      <c r="H4729" s="81" t="s">
        <v>20611</v>
      </c>
      <c r="I4729" s="81" t="s">
        <v>20612</v>
      </c>
      <c r="J4729" s="100">
        <v>227099</v>
      </c>
      <c r="K4729" s="81"/>
      <c r="L4729" s="81"/>
      <c r="M4729" s="81"/>
    </row>
    <row r="4730" spans="7:13">
      <c r="G4730" s="81" t="s">
        <v>4849</v>
      </c>
      <c r="H4730" s="81" t="s">
        <v>20611</v>
      </c>
      <c r="I4730" s="81" t="s">
        <v>20612</v>
      </c>
      <c r="J4730" s="100">
        <v>227331</v>
      </c>
      <c r="K4730" s="81"/>
      <c r="L4730" s="81"/>
      <c r="M4730" s="81"/>
    </row>
    <row r="4731" spans="7:13">
      <c r="G4731" s="81" t="s">
        <v>4850</v>
      </c>
      <c r="H4731" s="81" t="s">
        <v>20611</v>
      </c>
      <c r="I4731" s="81" t="s">
        <v>20612</v>
      </c>
      <c r="J4731" s="100">
        <v>228010</v>
      </c>
      <c r="K4731" s="81"/>
      <c r="L4731" s="81"/>
      <c r="M4731" s="81"/>
    </row>
    <row r="4732" spans="7:13">
      <c r="G4732" s="81" t="s">
        <v>4851</v>
      </c>
      <c r="H4732" s="81" t="s">
        <v>20611</v>
      </c>
      <c r="I4732" s="81" t="s">
        <v>20612</v>
      </c>
      <c r="J4732" s="100">
        <v>228877</v>
      </c>
      <c r="K4732" s="81"/>
      <c r="L4732" s="81"/>
      <c r="M4732" s="81"/>
    </row>
    <row r="4733" spans="7:13">
      <c r="G4733" s="81" t="s">
        <v>4852</v>
      </c>
      <c r="H4733" s="81" t="s">
        <v>20611</v>
      </c>
      <c r="I4733" s="81" t="s">
        <v>20612</v>
      </c>
      <c r="J4733" s="100">
        <v>228940</v>
      </c>
      <c r="K4733" s="81"/>
      <c r="L4733" s="81"/>
      <c r="M4733" s="81"/>
    </row>
    <row r="4734" spans="7:13">
      <c r="G4734" s="81" t="s">
        <v>4853</v>
      </c>
      <c r="H4734" s="81" t="s">
        <v>20611</v>
      </c>
      <c r="I4734" s="81" t="s">
        <v>20612</v>
      </c>
      <c r="J4734" s="100">
        <v>229130</v>
      </c>
      <c r="K4734" s="81"/>
      <c r="L4734" s="81"/>
      <c r="M4734" s="81"/>
    </row>
    <row r="4735" spans="7:13">
      <c r="G4735" s="81" t="s">
        <v>4854</v>
      </c>
      <c r="H4735" s="81" t="s">
        <v>20611</v>
      </c>
      <c r="I4735" s="81" t="s">
        <v>20612</v>
      </c>
      <c r="J4735" s="100">
        <v>229199</v>
      </c>
      <c r="K4735" s="81"/>
      <c r="L4735" s="81"/>
      <c r="M4735" s="81"/>
    </row>
    <row r="4736" spans="7:13">
      <c r="G4736" s="81" t="s">
        <v>4855</v>
      </c>
      <c r="H4736" s="81" t="s">
        <v>20611</v>
      </c>
      <c r="I4736" s="81" t="s">
        <v>20612</v>
      </c>
      <c r="J4736" s="100">
        <v>229377</v>
      </c>
      <c r="K4736" s="81"/>
      <c r="L4736" s="81"/>
      <c r="M4736" s="81"/>
    </row>
    <row r="4737" spans="7:13">
      <c r="G4737" s="81" t="s">
        <v>4856</v>
      </c>
      <c r="H4737" s="81" t="s">
        <v>20611</v>
      </c>
      <c r="I4737" s="81" t="s">
        <v>20612</v>
      </c>
      <c r="J4737" s="100">
        <v>229393</v>
      </c>
      <c r="K4737" s="81"/>
      <c r="L4737" s="81"/>
      <c r="M4737" s="81"/>
    </row>
    <row r="4738" spans="7:13">
      <c r="G4738" s="81" t="s">
        <v>4857</v>
      </c>
      <c r="H4738" s="81" t="s">
        <v>20611</v>
      </c>
      <c r="I4738" s="81" t="s">
        <v>20612</v>
      </c>
      <c r="J4738" s="100">
        <v>229520</v>
      </c>
      <c r="K4738" s="81"/>
      <c r="L4738" s="81"/>
      <c r="M4738" s="81"/>
    </row>
    <row r="4739" spans="7:13">
      <c r="G4739" s="81" t="s">
        <v>4858</v>
      </c>
      <c r="H4739" s="81" t="s">
        <v>20611</v>
      </c>
      <c r="I4739" s="81" t="s">
        <v>20612</v>
      </c>
      <c r="J4739" s="100">
        <v>229580</v>
      </c>
      <c r="K4739" s="81"/>
      <c r="L4739" s="81"/>
      <c r="M4739" s="81"/>
    </row>
    <row r="4740" spans="7:13">
      <c r="G4740" s="81" t="s">
        <v>4859</v>
      </c>
      <c r="H4740" s="81" t="s">
        <v>20611</v>
      </c>
      <c r="I4740" s="81" t="s">
        <v>20612</v>
      </c>
      <c r="J4740" s="100">
        <v>229647</v>
      </c>
      <c r="K4740" s="81"/>
      <c r="L4740" s="81"/>
      <c r="M4740" s="81"/>
    </row>
    <row r="4741" spans="7:13">
      <c r="G4741" s="81" t="s">
        <v>4860</v>
      </c>
      <c r="H4741" s="81" t="s">
        <v>20611</v>
      </c>
      <c r="I4741" s="81" t="s">
        <v>20612</v>
      </c>
      <c r="J4741" s="100">
        <v>229652</v>
      </c>
      <c r="K4741" s="81"/>
      <c r="L4741" s="81"/>
      <c r="M4741" s="81"/>
    </row>
    <row r="4742" spans="7:13">
      <c r="G4742" s="81" t="s">
        <v>4861</v>
      </c>
      <c r="H4742" s="81" t="s">
        <v>20611</v>
      </c>
      <c r="I4742" s="81" t="s">
        <v>20612</v>
      </c>
      <c r="J4742" s="100">
        <v>230028</v>
      </c>
      <c r="K4742" s="81"/>
      <c r="L4742" s="81"/>
      <c r="M4742" s="81"/>
    </row>
    <row r="4743" spans="7:13">
      <c r="G4743" s="81" t="s">
        <v>4862</v>
      </c>
      <c r="H4743" s="81"/>
      <c r="I4743" s="81" t="s">
        <v>20229</v>
      </c>
      <c r="J4743" s="81" t="s">
        <v>24840</v>
      </c>
      <c r="K4743" s="81"/>
      <c r="L4743" s="81"/>
      <c r="M4743" s="100"/>
    </row>
    <row r="4744" spans="7:13">
      <c r="G4744" s="81" t="s">
        <v>4863</v>
      </c>
      <c r="H4744" s="81"/>
      <c r="I4744" s="81" t="s">
        <v>20229</v>
      </c>
      <c r="J4744" s="81" t="s">
        <v>24841</v>
      </c>
      <c r="K4744" s="81"/>
      <c r="L4744" s="81"/>
      <c r="M4744" s="100"/>
    </row>
    <row r="4745" spans="7:13">
      <c r="G4745" s="81" t="s">
        <v>4864</v>
      </c>
      <c r="H4745" s="81"/>
      <c r="I4745" s="81" t="s">
        <v>20229</v>
      </c>
      <c r="J4745" s="81" t="s">
        <v>24842</v>
      </c>
      <c r="K4745" s="81"/>
      <c r="L4745" s="81"/>
      <c r="M4745" s="100"/>
    </row>
    <row r="4746" spans="7:13">
      <c r="G4746" s="81" t="s">
        <v>4865</v>
      </c>
      <c r="H4746" s="81"/>
      <c r="I4746" s="81" t="s">
        <v>20229</v>
      </c>
      <c r="J4746" s="81" t="s">
        <v>24843</v>
      </c>
      <c r="K4746" s="81"/>
      <c r="L4746" s="81"/>
      <c r="M4746" s="100"/>
    </row>
    <row r="4747" spans="7:13">
      <c r="G4747" s="81" t="s">
        <v>4866</v>
      </c>
      <c r="H4747" s="81"/>
      <c r="I4747" s="81" t="s">
        <v>20229</v>
      </c>
      <c r="J4747" s="81" t="s">
        <v>24844</v>
      </c>
      <c r="K4747" s="81"/>
      <c r="L4747" s="81"/>
      <c r="M4747" s="100"/>
    </row>
    <row r="4748" spans="7:13">
      <c r="G4748" s="81" t="s">
        <v>4867</v>
      </c>
      <c r="H4748" s="81"/>
      <c r="I4748" s="81" t="s">
        <v>20229</v>
      </c>
      <c r="J4748" s="81" t="s">
        <v>24845</v>
      </c>
      <c r="K4748" s="81"/>
      <c r="L4748" s="81"/>
      <c r="M4748" s="100"/>
    </row>
    <row r="4749" spans="7:13">
      <c r="G4749" s="81" t="s">
        <v>4868</v>
      </c>
      <c r="H4749" s="81"/>
      <c r="I4749" s="81" t="s">
        <v>20229</v>
      </c>
      <c r="J4749" s="81" t="s">
        <v>24846</v>
      </c>
      <c r="K4749" s="81"/>
      <c r="L4749" s="81"/>
      <c r="M4749" s="100"/>
    </row>
    <row r="4750" spans="7:13">
      <c r="G4750" s="81" t="s">
        <v>4869</v>
      </c>
      <c r="H4750" s="81"/>
      <c r="I4750" s="81" t="s">
        <v>20229</v>
      </c>
      <c r="J4750" s="81" t="s">
        <v>24847</v>
      </c>
      <c r="K4750" s="81"/>
      <c r="L4750" s="81"/>
      <c r="M4750" s="100"/>
    </row>
    <row r="4751" spans="7:13">
      <c r="G4751" s="81" t="s">
        <v>4870</v>
      </c>
      <c r="H4751" s="81"/>
      <c r="I4751" s="81" t="s">
        <v>20229</v>
      </c>
      <c r="J4751" s="81" t="s">
        <v>24848</v>
      </c>
      <c r="K4751" s="81"/>
      <c r="L4751" s="81"/>
      <c r="M4751" s="100"/>
    </row>
    <row r="4752" spans="7:13">
      <c r="G4752" s="81" t="s">
        <v>4871</v>
      </c>
      <c r="H4752" s="81"/>
      <c r="I4752" s="81" t="s">
        <v>20229</v>
      </c>
      <c r="J4752" s="81" t="s">
        <v>24849</v>
      </c>
      <c r="K4752" s="81"/>
      <c r="L4752" s="81"/>
      <c r="M4752" s="100"/>
    </row>
    <row r="4753" spans="7:13">
      <c r="G4753" s="81" t="s">
        <v>4872</v>
      </c>
      <c r="H4753" s="81"/>
      <c r="I4753" s="81" t="s">
        <v>20229</v>
      </c>
      <c r="J4753" s="81" t="s">
        <v>24850</v>
      </c>
      <c r="K4753" s="81"/>
      <c r="L4753" s="81"/>
      <c r="M4753" s="100"/>
    </row>
    <row r="4754" spans="7:13">
      <c r="G4754" s="81" t="s">
        <v>4873</v>
      </c>
      <c r="H4754" s="81" t="s">
        <v>20611</v>
      </c>
      <c r="I4754" s="81" t="s">
        <v>20612</v>
      </c>
      <c r="J4754" s="100">
        <v>230561</v>
      </c>
      <c r="K4754" s="81"/>
      <c r="L4754" s="81"/>
      <c r="M4754" s="81"/>
    </row>
    <row r="4755" spans="7:13">
      <c r="G4755" s="81" t="s">
        <v>4874</v>
      </c>
      <c r="H4755" s="81"/>
      <c r="I4755" s="81" t="s">
        <v>20229</v>
      </c>
      <c r="J4755" s="81" t="s">
        <v>24851</v>
      </c>
      <c r="K4755" s="81"/>
      <c r="L4755" s="81"/>
      <c r="M4755" s="100"/>
    </row>
    <row r="4756" spans="7:13">
      <c r="G4756" s="81" t="s">
        <v>4875</v>
      </c>
      <c r="H4756" s="81"/>
      <c r="I4756" s="81" t="s">
        <v>20229</v>
      </c>
      <c r="J4756" s="81" t="s">
        <v>24852</v>
      </c>
      <c r="K4756" s="81"/>
      <c r="L4756" s="81"/>
      <c r="M4756" s="100"/>
    </row>
    <row r="4757" spans="7:13">
      <c r="G4757" s="81" t="s">
        <v>4876</v>
      </c>
      <c r="H4757" s="81"/>
      <c r="I4757" s="81" t="s">
        <v>20229</v>
      </c>
      <c r="J4757" s="81" t="s">
        <v>24853</v>
      </c>
      <c r="K4757" s="81"/>
      <c r="L4757" s="81"/>
      <c r="M4757" s="100"/>
    </row>
    <row r="4758" spans="7:13">
      <c r="G4758" s="81" t="s">
        <v>4877</v>
      </c>
      <c r="H4758" s="81"/>
      <c r="I4758" s="81" t="s">
        <v>20229</v>
      </c>
      <c r="J4758" s="81" t="s">
        <v>24854</v>
      </c>
      <c r="K4758" s="81"/>
      <c r="L4758" s="81"/>
      <c r="M4758" s="100"/>
    </row>
    <row r="4759" spans="7:13">
      <c r="G4759" s="81" t="s">
        <v>4878</v>
      </c>
      <c r="H4759" s="81" t="s">
        <v>20611</v>
      </c>
      <c r="I4759" s="81" t="s">
        <v>20612</v>
      </c>
      <c r="J4759" s="100">
        <v>230693</v>
      </c>
      <c r="K4759" s="81"/>
      <c r="L4759" s="81"/>
      <c r="M4759" s="81"/>
    </row>
    <row r="4760" spans="7:13">
      <c r="G4760" s="81" t="s">
        <v>4879</v>
      </c>
      <c r="H4760" s="81"/>
      <c r="I4760" s="81" t="s">
        <v>20229</v>
      </c>
      <c r="J4760" s="81" t="s">
        <v>24855</v>
      </c>
      <c r="K4760" s="81"/>
      <c r="L4760" s="81"/>
      <c r="M4760" s="100"/>
    </row>
    <row r="4761" spans="7:13">
      <c r="G4761" s="81" t="s">
        <v>4880</v>
      </c>
      <c r="H4761" s="81"/>
      <c r="I4761" s="81" t="s">
        <v>20229</v>
      </c>
      <c r="J4761" s="81" t="s">
        <v>24856</v>
      </c>
      <c r="K4761" s="81"/>
      <c r="L4761" s="81"/>
      <c r="M4761" s="100"/>
    </row>
    <row r="4762" spans="7:13">
      <c r="G4762" s="81" t="s">
        <v>4881</v>
      </c>
      <c r="H4762" s="81" t="s">
        <v>20611</v>
      </c>
      <c r="I4762" s="81" t="s">
        <v>20612</v>
      </c>
      <c r="J4762" s="100">
        <v>230774</v>
      </c>
      <c r="K4762" s="81"/>
      <c r="L4762" s="81"/>
      <c r="M4762" s="81"/>
    </row>
    <row r="4763" spans="7:13">
      <c r="G4763" s="81" t="s">
        <v>4882</v>
      </c>
      <c r="H4763" s="81" t="s">
        <v>20611</v>
      </c>
      <c r="I4763" s="81" t="s">
        <v>20612</v>
      </c>
      <c r="J4763" s="100">
        <v>230820</v>
      </c>
      <c r="K4763" s="81"/>
      <c r="L4763" s="81"/>
      <c r="M4763" s="81"/>
    </row>
    <row r="4764" spans="7:13">
      <c r="G4764" s="81" t="s">
        <v>4883</v>
      </c>
      <c r="H4764" s="81"/>
      <c r="I4764" s="81" t="s">
        <v>20229</v>
      </c>
      <c r="J4764" s="81" t="s">
        <v>24857</v>
      </c>
      <c r="K4764" s="81"/>
      <c r="L4764" s="81"/>
      <c r="M4764" s="100"/>
    </row>
    <row r="4765" spans="7:13">
      <c r="G4765" s="81" t="s">
        <v>4884</v>
      </c>
      <c r="H4765" s="81"/>
      <c r="I4765" s="81" t="s">
        <v>20229</v>
      </c>
      <c r="J4765" s="81" t="s">
        <v>24858</v>
      </c>
      <c r="K4765" s="81"/>
      <c r="L4765" s="81"/>
      <c r="M4765" s="100"/>
    </row>
    <row r="4766" spans="7:13">
      <c r="G4766" s="81" t="s">
        <v>4885</v>
      </c>
      <c r="H4766" s="81" t="s">
        <v>20611</v>
      </c>
      <c r="I4766" s="81" t="s">
        <v>20612</v>
      </c>
      <c r="J4766" s="100">
        <v>231533</v>
      </c>
      <c r="K4766" s="81"/>
      <c r="L4766" s="81"/>
      <c r="M4766" s="81"/>
    </row>
    <row r="4767" spans="7:13">
      <c r="G4767" s="81" t="s">
        <v>4886</v>
      </c>
      <c r="H4767" s="81" t="s">
        <v>20611</v>
      </c>
      <c r="I4767" s="81" t="s">
        <v>20612</v>
      </c>
      <c r="J4767" s="100">
        <v>232262</v>
      </c>
      <c r="K4767" s="81"/>
      <c r="L4767" s="81"/>
      <c r="M4767" s="81"/>
    </row>
    <row r="4768" spans="7:13">
      <c r="G4768" s="81" t="s">
        <v>4887</v>
      </c>
      <c r="H4768" s="81" t="s">
        <v>20611</v>
      </c>
      <c r="I4768" s="81" t="s">
        <v>20612</v>
      </c>
      <c r="J4768" s="100">
        <v>232544</v>
      </c>
      <c r="K4768" s="81"/>
      <c r="L4768" s="81"/>
      <c r="M4768" s="81"/>
    </row>
    <row r="4769" spans="7:13">
      <c r="G4769" s="81" t="s">
        <v>4888</v>
      </c>
      <c r="H4769" s="81" t="s">
        <v>20611</v>
      </c>
      <c r="I4769" s="81" t="s">
        <v>20612</v>
      </c>
      <c r="J4769" s="100">
        <v>232904</v>
      </c>
      <c r="K4769" s="81"/>
      <c r="L4769" s="81"/>
      <c r="M4769" s="81"/>
    </row>
    <row r="4770" spans="7:13">
      <c r="G4770" s="81" t="s">
        <v>4889</v>
      </c>
      <c r="H4770" s="81" t="s">
        <v>20611</v>
      </c>
      <c r="I4770" s="81" t="s">
        <v>20612</v>
      </c>
      <c r="J4770" s="100">
        <v>233161</v>
      </c>
      <c r="K4770" s="81"/>
      <c r="L4770" s="81"/>
      <c r="M4770" s="81"/>
    </row>
    <row r="4771" spans="7:13">
      <c r="G4771" s="81" t="s">
        <v>4890</v>
      </c>
      <c r="H4771" s="81" t="s">
        <v>20611</v>
      </c>
      <c r="I4771" s="81" t="s">
        <v>20612</v>
      </c>
      <c r="J4771" s="100">
        <v>233480</v>
      </c>
      <c r="K4771" s="81"/>
      <c r="L4771" s="81"/>
      <c r="M4771" s="81"/>
    </row>
    <row r="4772" spans="7:13">
      <c r="G4772" s="81" t="s">
        <v>4891</v>
      </c>
      <c r="H4772" s="81" t="s">
        <v>20611</v>
      </c>
      <c r="I4772" s="81" t="s">
        <v>20612</v>
      </c>
      <c r="J4772" s="100">
        <v>233552</v>
      </c>
      <c r="K4772" s="81"/>
      <c r="L4772" s="81"/>
      <c r="M4772" s="81"/>
    </row>
    <row r="4773" spans="7:13">
      <c r="G4773" s="81" t="s">
        <v>4892</v>
      </c>
      <c r="H4773" s="81" t="s">
        <v>20611</v>
      </c>
      <c r="I4773" s="81" t="s">
        <v>20612</v>
      </c>
      <c r="J4773" s="100">
        <v>233706</v>
      </c>
      <c r="K4773" s="81"/>
      <c r="L4773" s="81"/>
      <c r="M4773" s="81"/>
    </row>
    <row r="4774" spans="7:13">
      <c r="G4774" s="81" t="s">
        <v>4893</v>
      </c>
      <c r="H4774" s="81" t="s">
        <v>20611</v>
      </c>
      <c r="I4774" s="81" t="s">
        <v>20612</v>
      </c>
      <c r="J4774" s="100">
        <v>234460</v>
      </c>
      <c r="K4774" s="81"/>
      <c r="L4774" s="81"/>
      <c r="M4774" s="81"/>
    </row>
    <row r="4775" spans="7:13">
      <c r="G4775" s="81" t="s">
        <v>4894</v>
      </c>
      <c r="H4775" s="81" t="s">
        <v>20611</v>
      </c>
      <c r="I4775" s="81" t="s">
        <v>20612</v>
      </c>
      <c r="J4775" s="100">
        <v>234591</v>
      </c>
      <c r="K4775" s="81"/>
      <c r="L4775" s="81"/>
      <c r="M4775" s="81"/>
    </row>
    <row r="4776" spans="7:13">
      <c r="G4776" s="81" t="s">
        <v>4895</v>
      </c>
      <c r="H4776" s="81" t="s">
        <v>20611</v>
      </c>
      <c r="I4776" s="81" t="s">
        <v>20612</v>
      </c>
      <c r="J4776" s="100">
        <v>234850</v>
      </c>
      <c r="K4776" s="81"/>
      <c r="L4776" s="81"/>
      <c r="M4776" s="81"/>
    </row>
    <row r="4777" spans="7:13">
      <c r="G4777" s="81" t="s">
        <v>4896</v>
      </c>
      <c r="H4777" s="81" t="s">
        <v>20611</v>
      </c>
      <c r="I4777" s="81" t="s">
        <v>20612</v>
      </c>
      <c r="J4777" s="100">
        <v>235113</v>
      </c>
      <c r="K4777" s="81"/>
      <c r="L4777" s="81"/>
      <c r="M4777" s="81"/>
    </row>
    <row r="4778" spans="7:13">
      <c r="G4778" s="81" t="s">
        <v>4897</v>
      </c>
      <c r="H4778" s="81" t="s">
        <v>20611</v>
      </c>
      <c r="I4778" s="81" t="s">
        <v>20612</v>
      </c>
      <c r="J4778" s="100">
        <v>235245</v>
      </c>
      <c r="K4778" s="81"/>
      <c r="L4778" s="81"/>
      <c r="M4778" s="81"/>
    </row>
    <row r="4779" spans="7:13">
      <c r="G4779" s="81" t="s">
        <v>4898</v>
      </c>
      <c r="H4779" s="81" t="s">
        <v>20611</v>
      </c>
      <c r="I4779" s="81" t="s">
        <v>20612</v>
      </c>
      <c r="J4779" s="100">
        <v>235750</v>
      </c>
      <c r="K4779" s="81"/>
      <c r="L4779" s="81"/>
      <c r="M4779" s="81"/>
    </row>
    <row r="4780" spans="7:13">
      <c r="G4780" s="81" t="s">
        <v>4899</v>
      </c>
      <c r="H4780" s="81" t="s">
        <v>20611</v>
      </c>
      <c r="I4780" s="81" t="s">
        <v>20612</v>
      </c>
      <c r="J4780" s="100">
        <v>236136</v>
      </c>
      <c r="K4780" s="81"/>
      <c r="L4780" s="81"/>
      <c r="M4780" s="81"/>
    </row>
    <row r="4781" spans="7:13">
      <c r="G4781" s="81" t="s">
        <v>4900</v>
      </c>
      <c r="H4781" s="81" t="s">
        <v>20611</v>
      </c>
      <c r="I4781" s="81" t="s">
        <v>20612</v>
      </c>
      <c r="J4781" s="100">
        <v>236411</v>
      </c>
      <c r="K4781" s="81"/>
      <c r="L4781" s="81"/>
      <c r="M4781" s="81"/>
    </row>
    <row r="4782" spans="7:13">
      <c r="G4782" s="81" t="s">
        <v>4901</v>
      </c>
      <c r="H4782" s="81" t="s">
        <v>20611</v>
      </c>
      <c r="I4782" s="81" t="s">
        <v>20612</v>
      </c>
      <c r="J4782" s="100">
        <v>236675</v>
      </c>
      <c r="K4782" s="81"/>
      <c r="L4782" s="81"/>
      <c r="M4782" s="81"/>
    </row>
    <row r="4783" spans="7:13">
      <c r="G4783" s="81" t="s">
        <v>4902</v>
      </c>
      <c r="H4783" s="81" t="s">
        <v>20611</v>
      </c>
      <c r="I4783" s="81" t="s">
        <v>20612</v>
      </c>
      <c r="J4783" s="100">
        <v>236845</v>
      </c>
      <c r="K4783" s="81"/>
      <c r="L4783" s="81"/>
      <c r="M4783" s="81"/>
    </row>
    <row r="4784" spans="7:13">
      <c r="G4784" s="81" t="s">
        <v>4903</v>
      </c>
      <c r="H4784" s="81" t="s">
        <v>20611</v>
      </c>
      <c r="I4784" s="81" t="s">
        <v>20612</v>
      </c>
      <c r="J4784" s="100">
        <v>237086</v>
      </c>
      <c r="K4784" s="81"/>
      <c r="L4784" s="81"/>
      <c r="M4784" s="81"/>
    </row>
    <row r="4785" spans="7:13">
      <c r="G4785" s="81" t="s">
        <v>4904</v>
      </c>
      <c r="H4785" s="81" t="s">
        <v>20611</v>
      </c>
      <c r="I4785" s="81" t="s">
        <v>20612</v>
      </c>
      <c r="J4785" s="100">
        <v>237191</v>
      </c>
      <c r="K4785" s="81"/>
      <c r="L4785" s="81"/>
      <c r="M4785" s="81"/>
    </row>
    <row r="4786" spans="7:13">
      <c r="G4786" s="81" t="s">
        <v>4905</v>
      </c>
      <c r="H4786" s="81" t="s">
        <v>20611</v>
      </c>
      <c r="I4786" s="81" t="s">
        <v>20612</v>
      </c>
      <c r="J4786" s="100">
        <v>237329</v>
      </c>
      <c r="K4786" s="81"/>
      <c r="L4786" s="81"/>
      <c r="M4786" s="81"/>
    </row>
    <row r="4787" spans="7:13">
      <c r="G4787" s="81" t="s">
        <v>4906</v>
      </c>
      <c r="H4787" s="81" t="s">
        <v>20611</v>
      </c>
      <c r="I4787" s="81" t="s">
        <v>20612</v>
      </c>
      <c r="J4787" s="100">
        <v>237582</v>
      </c>
      <c r="K4787" s="81"/>
      <c r="L4787" s="81"/>
      <c r="M4787" s="81"/>
    </row>
    <row r="4788" spans="7:13">
      <c r="G4788" s="81" t="s">
        <v>4907</v>
      </c>
      <c r="H4788" s="81" t="s">
        <v>20611</v>
      </c>
      <c r="I4788" s="81" t="s">
        <v>20612</v>
      </c>
      <c r="J4788" s="100">
        <v>237655</v>
      </c>
      <c r="K4788" s="81"/>
      <c r="L4788" s="81"/>
      <c r="M4788" s="81"/>
    </row>
    <row r="4789" spans="7:13">
      <c r="G4789" s="81" t="s">
        <v>4908</v>
      </c>
      <c r="H4789" s="81" t="s">
        <v>20611</v>
      </c>
      <c r="I4789" s="81" t="s">
        <v>20612</v>
      </c>
      <c r="J4789" s="100">
        <v>237787</v>
      </c>
      <c r="K4789" s="81"/>
      <c r="L4789" s="81"/>
      <c r="M4789" s="81"/>
    </row>
    <row r="4790" spans="7:13">
      <c r="G4790" s="81" t="s">
        <v>4909</v>
      </c>
      <c r="H4790" s="81" t="s">
        <v>20611</v>
      </c>
      <c r="I4790" s="81" t="s">
        <v>20612</v>
      </c>
      <c r="J4790" s="100">
        <v>239354</v>
      </c>
      <c r="K4790" s="81"/>
      <c r="L4790" s="81"/>
      <c r="M4790" s="81"/>
    </row>
    <row r="4791" spans="7:13">
      <c r="G4791" s="81" t="s">
        <v>4910</v>
      </c>
      <c r="H4791" s="81" t="s">
        <v>20611</v>
      </c>
      <c r="I4791" s="81" t="s">
        <v>20612</v>
      </c>
      <c r="J4791" s="100">
        <v>239570</v>
      </c>
      <c r="K4791" s="81"/>
      <c r="L4791" s="81"/>
      <c r="M4791" s="81"/>
    </row>
    <row r="4792" spans="7:13">
      <c r="G4792" s="81" t="s">
        <v>4911</v>
      </c>
      <c r="H4792" s="81"/>
      <c r="I4792" s="81" t="s">
        <v>20229</v>
      </c>
      <c r="J4792" s="81" t="s">
        <v>24859</v>
      </c>
      <c r="K4792" s="81"/>
      <c r="L4792" s="81"/>
      <c r="M4792" s="100"/>
    </row>
    <row r="4793" spans="7:13">
      <c r="G4793" s="81" t="s">
        <v>4912</v>
      </c>
      <c r="H4793" s="81"/>
      <c r="I4793" s="81" t="s">
        <v>20229</v>
      </c>
      <c r="J4793" s="81" t="s">
        <v>24860</v>
      </c>
      <c r="K4793" s="81"/>
      <c r="L4793" s="81"/>
      <c r="M4793" s="100"/>
    </row>
    <row r="4794" spans="7:13">
      <c r="G4794" s="81" t="s">
        <v>4913</v>
      </c>
      <c r="H4794" s="81"/>
      <c r="I4794" s="81" t="s">
        <v>20229</v>
      </c>
      <c r="J4794" s="81" t="s">
        <v>24861</v>
      </c>
      <c r="K4794" s="81"/>
      <c r="L4794" s="81"/>
      <c r="M4794" s="100"/>
    </row>
    <row r="4795" spans="7:13">
      <c r="G4795" s="81" t="s">
        <v>4914</v>
      </c>
      <c r="H4795" s="81"/>
      <c r="I4795" s="81" t="s">
        <v>20229</v>
      </c>
      <c r="J4795" s="81" t="s">
        <v>24862</v>
      </c>
      <c r="K4795" s="81"/>
      <c r="L4795" s="81"/>
      <c r="M4795" s="100"/>
    </row>
    <row r="4796" spans="7:13">
      <c r="G4796" s="81" t="s">
        <v>4915</v>
      </c>
      <c r="H4796" s="81" t="s">
        <v>20611</v>
      </c>
      <c r="I4796" s="81" t="s">
        <v>20612</v>
      </c>
      <c r="J4796" s="100">
        <v>240184</v>
      </c>
      <c r="K4796" s="81"/>
      <c r="L4796" s="81"/>
      <c r="M4796" s="81"/>
    </row>
    <row r="4797" spans="7:13">
      <c r="G4797" s="81" t="s">
        <v>4916</v>
      </c>
      <c r="H4797" s="81"/>
      <c r="I4797" s="81" t="s">
        <v>20229</v>
      </c>
      <c r="J4797" s="81" t="s">
        <v>24863</v>
      </c>
      <c r="K4797" s="81"/>
      <c r="L4797" s="81"/>
      <c r="M4797" s="100"/>
    </row>
    <row r="4798" spans="7:13">
      <c r="G4798" s="81" t="s">
        <v>4917</v>
      </c>
      <c r="H4798" s="81" t="s">
        <v>20611</v>
      </c>
      <c r="I4798" s="81" t="s">
        <v>20612</v>
      </c>
      <c r="J4798" s="100">
        <v>240701</v>
      </c>
      <c r="K4798" s="81"/>
      <c r="L4798" s="81"/>
      <c r="M4798" s="81"/>
    </row>
    <row r="4799" spans="7:13">
      <c r="G4799" s="81" t="s">
        <v>4918</v>
      </c>
      <c r="H4799" s="81" t="s">
        <v>20611</v>
      </c>
      <c r="I4799" s="81" t="s">
        <v>20612</v>
      </c>
      <c r="J4799" s="100">
        <v>240761</v>
      </c>
      <c r="K4799" s="81"/>
      <c r="L4799" s="81"/>
      <c r="M4799" s="81"/>
    </row>
    <row r="4800" spans="7:13">
      <c r="G4800" s="81" t="s">
        <v>4919</v>
      </c>
      <c r="H4800" s="81" t="s">
        <v>20611</v>
      </c>
      <c r="I4800" s="81" t="s">
        <v>20612</v>
      </c>
      <c r="J4800" s="100">
        <v>240828</v>
      </c>
      <c r="K4800" s="81"/>
      <c r="L4800" s="81"/>
      <c r="M4800" s="81"/>
    </row>
    <row r="4801" spans="7:13">
      <c r="G4801" s="81" t="s">
        <v>4920</v>
      </c>
      <c r="H4801" s="81" t="s">
        <v>20611</v>
      </c>
      <c r="I4801" s="81" t="s">
        <v>20612</v>
      </c>
      <c r="J4801" s="100">
        <v>241091</v>
      </c>
      <c r="K4801" s="81"/>
      <c r="L4801" s="81"/>
      <c r="M4801" s="81"/>
    </row>
    <row r="4802" spans="7:13">
      <c r="G4802" s="81" t="s">
        <v>4921</v>
      </c>
      <c r="H4802" s="81" t="s">
        <v>20611</v>
      </c>
      <c r="I4802" s="81" t="s">
        <v>20612</v>
      </c>
      <c r="J4802" s="100">
        <v>241610</v>
      </c>
      <c r="K4802" s="81"/>
      <c r="L4802" s="81"/>
      <c r="M4802" s="81"/>
    </row>
    <row r="4803" spans="7:13">
      <c r="G4803" s="81" t="s">
        <v>4922</v>
      </c>
      <c r="H4803" s="81" t="s">
        <v>20611</v>
      </c>
      <c r="I4803" s="81" t="s">
        <v>20612</v>
      </c>
      <c r="J4803" s="100">
        <v>242390</v>
      </c>
      <c r="K4803" s="81"/>
      <c r="L4803" s="81"/>
      <c r="M4803" s="81"/>
    </row>
    <row r="4804" spans="7:13">
      <c r="G4804" s="81" t="s">
        <v>4923</v>
      </c>
      <c r="H4804" s="81" t="s">
        <v>20611</v>
      </c>
      <c r="I4804" s="81" t="s">
        <v>20612</v>
      </c>
      <c r="J4804" s="100">
        <v>242420</v>
      </c>
      <c r="K4804" s="81"/>
      <c r="L4804" s="81"/>
      <c r="M4804" s="81"/>
    </row>
    <row r="4805" spans="7:13">
      <c r="G4805" s="81" t="s">
        <v>4924</v>
      </c>
      <c r="H4805" s="81" t="s">
        <v>20611</v>
      </c>
      <c r="I4805" s="81" t="s">
        <v>20612</v>
      </c>
      <c r="J4805" s="100">
        <v>242527</v>
      </c>
      <c r="K4805" s="81"/>
      <c r="L4805" s="81"/>
      <c r="M4805" s="81"/>
    </row>
    <row r="4806" spans="7:13">
      <c r="G4806" s="81" t="s">
        <v>4925</v>
      </c>
      <c r="H4806" s="81" t="s">
        <v>20611</v>
      </c>
      <c r="I4806" s="81" t="s">
        <v>20612</v>
      </c>
      <c r="J4806" s="100">
        <v>242780</v>
      </c>
      <c r="K4806" s="81"/>
      <c r="L4806" s="81"/>
      <c r="M4806" s="81"/>
    </row>
    <row r="4807" spans="7:13">
      <c r="G4807" s="81" t="s">
        <v>4926</v>
      </c>
      <c r="H4807" s="81" t="s">
        <v>20611</v>
      </c>
      <c r="I4807" s="81" t="s">
        <v>20612</v>
      </c>
      <c r="J4807" s="100">
        <v>242853</v>
      </c>
      <c r="K4807" s="81"/>
      <c r="L4807" s="81"/>
      <c r="M4807" s="81"/>
    </row>
    <row r="4808" spans="7:13">
      <c r="G4808" s="81" t="s">
        <v>4927</v>
      </c>
      <c r="H4808" s="81" t="s">
        <v>20611</v>
      </c>
      <c r="I4808" s="81" t="s">
        <v>20612</v>
      </c>
      <c r="J4808" s="100">
        <v>243175</v>
      </c>
      <c r="K4808" s="81"/>
      <c r="L4808" s="81"/>
      <c r="M4808" s="81"/>
    </row>
    <row r="4809" spans="7:13">
      <c r="G4809" s="81" t="s">
        <v>4928</v>
      </c>
      <c r="H4809" s="81" t="s">
        <v>20611</v>
      </c>
      <c r="I4809" s="81" t="s">
        <v>20612</v>
      </c>
      <c r="J4809" s="100">
        <v>243426</v>
      </c>
      <c r="K4809" s="81"/>
      <c r="L4809" s="81"/>
      <c r="M4809" s="81"/>
    </row>
    <row r="4810" spans="7:13">
      <c r="G4810" s="81" t="s">
        <v>4929</v>
      </c>
      <c r="H4810" s="81" t="s">
        <v>20611</v>
      </c>
      <c r="I4810" s="81" t="s">
        <v>20612</v>
      </c>
      <c r="J4810" s="100">
        <v>243524</v>
      </c>
      <c r="K4810" s="81"/>
      <c r="L4810" s="81"/>
      <c r="M4810" s="81"/>
    </row>
    <row r="4811" spans="7:13">
      <c r="G4811" s="81" t="s">
        <v>4930</v>
      </c>
      <c r="H4811" s="81" t="s">
        <v>20611</v>
      </c>
      <c r="I4811" s="81" t="s">
        <v>20612</v>
      </c>
      <c r="J4811" s="100">
        <v>244422</v>
      </c>
      <c r="K4811" s="81"/>
      <c r="L4811" s="81"/>
      <c r="M4811" s="81"/>
    </row>
    <row r="4812" spans="7:13">
      <c r="G4812" s="81" t="s">
        <v>4931</v>
      </c>
      <c r="H4812" s="81" t="s">
        <v>20611</v>
      </c>
      <c r="I4812" s="81" t="s">
        <v>20612</v>
      </c>
      <c r="J4812" s="100">
        <v>244600</v>
      </c>
      <c r="K4812" s="81"/>
      <c r="L4812" s="81"/>
      <c r="M4812" s="81"/>
    </row>
    <row r="4813" spans="7:13">
      <c r="G4813" s="81" t="s">
        <v>4932</v>
      </c>
      <c r="H4813" s="81" t="s">
        <v>20611</v>
      </c>
      <c r="I4813" s="81" t="s">
        <v>20612</v>
      </c>
      <c r="J4813" s="100">
        <v>244791</v>
      </c>
      <c r="K4813" s="81"/>
      <c r="L4813" s="81"/>
      <c r="M4813" s="81"/>
    </row>
    <row r="4814" spans="7:13">
      <c r="G4814" s="81" t="s">
        <v>4933</v>
      </c>
      <c r="H4814" s="81" t="s">
        <v>20611</v>
      </c>
      <c r="I4814" s="81" t="s">
        <v>20612</v>
      </c>
      <c r="J4814" s="100">
        <v>244996</v>
      </c>
      <c r="K4814" s="81"/>
      <c r="L4814" s="81"/>
      <c r="M4814" s="81"/>
    </row>
    <row r="4815" spans="7:13">
      <c r="G4815" s="81" t="s">
        <v>4934</v>
      </c>
      <c r="H4815" s="81" t="s">
        <v>20611</v>
      </c>
      <c r="I4815" s="81" t="s">
        <v>20612</v>
      </c>
      <c r="J4815" s="100">
        <v>245038</v>
      </c>
      <c r="K4815" s="81"/>
      <c r="L4815" s="81"/>
      <c r="M4815" s="81"/>
    </row>
    <row r="4816" spans="7:13">
      <c r="G4816" s="81" t="s">
        <v>4935</v>
      </c>
      <c r="H4816" s="81" t="s">
        <v>20611</v>
      </c>
      <c r="I4816" s="81" t="s">
        <v>20612</v>
      </c>
      <c r="J4816" s="100">
        <v>245259</v>
      </c>
      <c r="K4816" s="81"/>
      <c r="L4816" s="81"/>
      <c r="M4816" s="81"/>
    </row>
    <row r="4817" spans="7:13">
      <c r="G4817" s="81" t="s">
        <v>4936</v>
      </c>
      <c r="H4817" s="81" t="s">
        <v>20611</v>
      </c>
      <c r="I4817" s="81" t="s">
        <v>20612</v>
      </c>
      <c r="J4817" s="100">
        <v>245380</v>
      </c>
      <c r="K4817" s="81"/>
      <c r="L4817" s="81"/>
      <c r="M4817" s="81"/>
    </row>
    <row r="4818" spans="7:13">
      <c r="G4818" s="81" t="s">
        <v>4937</v>
      </c>
      <c r="H4818" s="81" t="s">
        <v>20611</v>
      </c>
      <c r="I4818" s="81" t="s">
        <v>20612</v>
      </c>
      <c r="J4818" s="100">
        <v>245658</v>
      </c>
      <c r="K4818" s="81"/>
      <c r="L4818" s="81"/>
      <c r="M4818" s="81"/>
    </row>
    <row r="4819" spans="7:13">
      <c r="G4819" s="81" t="s">
        <v>4938</v>
      </c>
      <c r="H4819" s="81" t="s">
        <v>20611</v>
      </c>
      <c r="I4819" s="81" t="s">
        <v>20612</v>
      </c>
      <c r="J4819" s="100">
        <v>245909</v>
      </c>
      <c r="K4819" s="81"/>
      <c r="L4819" s="81"/>
      <c r="M4819" s="81"/>
    </row>
    <row r="4820" spans="7:13">
      <c r="G4820" s="81" t="s">
        <v>4939</v>
      </c>
      <c r="H4820" s="81" t="s">
        <v>20611</v>
      </c>
      <c r="I4820" s="81" t="s">
        <v>20612</v>
      </c>
      <c r="J4820" s="100">
        <v>246034</v>
      </c>
      <c r="K4820" s="81"/>
      <c r="L4820" s="81"/>
      <c r="M4820" s="81"/>
    </row>
    <row r="4821" spans="7:13">
      <c r="G4821" s="81" t="s">
        <v>4940</v>
      </c>
      <c r="H4821" s="81" t="s">
        <v>20611</v>
      </c>
      <c r="I4821" s="81" t="s">
        <v>20612</v>
      </c>
      <c r="J4821" s="100">
        <v>246078</v>
      </c>
      <c r="K4821" s="81"/>
      <c r="L4821" s="81"/>
      <c r="M4821" s="81"/>
    </row>
    <row r="4822" spans="7:13">
      <c r="G4822" s="81" t="s">
        <v>4941</v>
      </c>
      <c r="H4822" s="81" t="s">
        <v>20611</v>
      </c>
      <c r="I4822" s="81" t="s">
        <v>20612</v>
      </c>
      <c r="J4822" s="100">
        <v>246425</v>
      </c>
      <c r="K4822" s="81"/>
      <c r="L4822" s="81"/>
      <c r="M4822" s="81"/>
    </row>
    <row r="4823" spans="7:13">
      <c r="G4823" s="81" t="s">
        <v>4942</v>
      </c>
      <c r="H4823" s="81" t="s">
        <v>20611</v>
      </c>
      <c r="I4823" s="81" t="s">
        <v>20612</v>
      </c>
      <c r="J4823" s="100">
        <v>247005</v>
      </c>
      <c r="K4823" s="81"/>
      <c r="L4823" s="81"/>
      <c r="M4823" s="81"/>
    </row>
    <row r="4824" spans="7:13">
      <c r="G4824" s="81" t="s">
        <v>4943</v>
      </c>
      <c r="H4824" s="81" t="s">
        <v>20611</v>
      </c>
      <c r="I4824" s="81" t="s">
        <v>20612</v>
      </c>
      <c r="J4824" s="100">
        <v>247197</v>
      </c>
      <c r="K4824" s="81"/>
      <c r="L4824" s="81"/>
      <c r="M4824" s="81"/>
    </row>
    <row r="4825" spans="7:13">
      <c r="G4825" s="81" t="s">
        <v>4944</v>
      </c>
      <c r="H4825" s="81" t="s">
        <v>20611</v>
      </c>
      <c r="I4825" s="81" t="s">
        <v>20612</v>
      </c>
      <c r="J4825" s="100">
        <v>247352</v>
      </c>
      <c r="K4825" s="81"/>
      <c r="L4825" s="81"/>
      <c r="M4825" s="81"/>
    </row>
    <row r="4826" spans="7:13">
      <c r="G4826" s="81" t="s">
        <v>4945</v>
      </c>
      <c r="H4826" s="81" t="s">
        <v>20611</v>
      </c>
      <c r="I4826" s="81" t="s">
        <v>20612</v>
      </c>
      <c r="J4826" s="100">
        <v>249807</v>
      </c>
      <c r="K4826" s="81"/>
      <c r="L4826" s="81"/>
      <c r="M4826" s="81"/>
    </row>
    <row r="4827" spans="7:13">
      <c r="G4827" s="81" t="s">
        <v>4946</v>
      </c>
      <c r="H4827" s="81" t="s">
        <v>20611</v>
      </c>
      <c r="I4827" s="81" t="s">
        <v>20612</v>
      </c>
      <c r="J4827" s="100">
        <v>249939</v>
      </c>
      <c r="K4827" s="81"/>
      <c r="L4827" s="81"/>
      <c r="M4827" s="81"/>
    </row>
    <row r="4828" spans="7:13">
      <c r="G4828" s="81" t="s">
        <v>4947</v>
      </c>
      <c r="H4828" s="81"/>
      <c r="I4828" s="81" t="s">
        <v>20229</v>
      </c>
      <c r="J4828" s="81" t="s">
        <v>24864</v>
      </c>
      <c r="K4828" s="81"/>
      <c r="L4828" s="81"/>
      <c r="M4828" s="100"/>
    </row>
    <row r="4829" spans="7:13">
      <c r="G4829" s="81" t="s">
        <v>4948</v>
      </c>
      <c r="H4829" s="81"/>
      <c r="I4829" s="81" t="s">
        <v>20229</v>
      </c>
      <c r="J4829" s="81" t="s">
        <v>24865</v>
      </c>
      <c r="K4829" s="81"/>
      <c r="L4829" s="81"/>
      <c r="M4829" s="100"/>
    </row>
    <row r="4830" spans="7:13">
      <c r="G4830" s="81" t="s">
        <v>4949</v>
      </c>
      <c r="H4830" s="81"/>
      <c r="I4830" s="81" t="s">
        <v>20229</v>
      </c>
      <c r="J4830" s="81" t="s">
        <v>24866</v>
      </c>
      <c r="K4830" s="81"/>
      <c r="L4830" s="81"/>
      <c r="M4830" s="100"/>
    </row>
    <row r="4831" spans="7:13">
      <c r="G4831" s="81" t="s">
        <v>4950</v>
      </c>
      <c r="H4831" s="81"/>
      <c r="I4831" s="81" t="s">
        <v>20229</v>
      </c>
      <c r="J4831" s="81" t="s">
        <v>24867</v>
      </c>
      <c r="K4831" s="81"/>
      <c r="L4831" s="81"/>
      <c r="M4831" s="100"/>
    </row>
    <row r="4832" spans="7:13">
      <c r="G4832" s="81" t="s">
        <v>4951</v>
      </c>
      <c r="H4832" s="81"/>
      <c r="I4832" s="81" t="s">
        <v>20229</v>
      </c>
      <c r="J4832" s="81" t="s">
        <v>24868</v>
      </c>
      <c r="K4832" s="81"/>
      <c r="L4832" s="81"/>
      <c r="M4832" s="100"/>
    </row>
    <row r="4833" spans="7:13">
      <c r="G4833" s="81" t="s">
        <v>4952</v>
      </c>
      <c r="H4833" s="81"/>
      <c r="I4833" s="81" t="s">
        <v>20229</v>
      </c>
      <c r="J4833" s="81" t="s">
        <v>24869</v>
      </c>
      <c r="K4833" s="81"/>
      <c r="L4833" s="81"/>
      <c r="M4833" s="100"/>
    </row>
    <row r="4834" spans="7:13">
      <c r="G4834" s="81" t="s">
        <v>4953</v>
      </c>
      <c r="H4834" s="81"/>
      <c r="I4834" s="81" t="s">
        <v>20229</v>
      </c>
      <c r="J4834" s="81" t="s">
        <v>24870</v>
      </c>
      <c r="K4834" s="81"/>
      <c r="L4834" s="81"/>
      <c r="M4834" s="100"/>
    </row>
    <row r="4835" spans="7:13">
      <c r="G4835" s="81" t="s">
        <v>4954</v>
      </c>
      <c r="H4835" s="81"/>
      <c r="I4835" s="81" t="s">
        <v>20229</v>
      </c>
      <c r="J4835" s="81" t="s">
        <v>24871</v>
      </c>
      <c r="K4835" s="81"/>
      <c r="L4835" s="81"/>
      <c r="M4835" s="100"/>
    </row>
    <row r="4836" spans="7:13">
      <c r="G4836" s="81" t="s">
        <v>4955</v>
      </c>
      <c r="H4836" s="81"/>
      <c r="I4836" s="81" t="s">
        <v>20229</v>
      </c>
      <c r="J4836" s="81" t="s">
        <v>24872</v>
      </c>
      <c r="K4836" s="81"/>
      <c r="L4836" s="81"/>
      <c r="M4836" s="100"/>
    </row>
    <row r="4837" spans="7:13">
      <c r="G4837" s="81" t="s">
        <v>4956</v>
      </c>
      <c r="H4837" s="81"/>
      <c r="I4837" s="81" t="s">
        <v>20229</v>
      </c>
      <c r="J4837" s="81" t="s">
        <v>24873</v>
      </c>
      <c r="K4837" s="81"/>
      <c r="L4837" s="81"/>
      <c r="M4837" s="100"/>
    </row>
    <row r="4838" spans="7:13">
      <c r="G4838" s="81" t="s">
        <v>4957</v>
      </c>
      <c r="H4838" s="81"/>
      <c r="I4838" s="81" t="s">
        <v>20229</v>
      </c>
      <c r="J4838" s="81" t="s">
        <v>24874</v>
      </c>
      <c r="K4838" s="81"/>
      <c r="L4838" s="81"/>
      <c r="M4838" s="100"/>
    </row>
    <row r="4839" spans="7:13">
      <c r="G4839" s="81" t="s">
        <v>4958</v>
      </c>
      <c r="H4839" s="81" t="s">
        <v>20611</v>
      </c>
      <c r="I4839" s="81" t="s">
        <v>20612</v>
      </c>
      <c r="J4839" s="100">
        <v>250325</v>
      </c>
      <c r="K4839" s="81"/>
      <c r="L4839" s="81"/>
      <c r="M4839" s="81"/>
    </row>
    <row r="4840" spans="7:13">
      <c r="G4840" s="81" t="s">
        <v>4959</v>
      </c>
      <c r="H4840" s="81" t="s">
        <v>20611</v>
      </c>
      <c r="I4840" s="81" t="s">
        <v>20612</v>
      </c>
      <c r="J4840" s="100">
        <v>250350</v>
      </c>
      <c r="K4840" s="81"/>
      <c r="L4840" s="81"/>
      <c r="M4840" s="81"/>
    </row>
    <row r="4841" spans="7:13">
      <c r="G4841" s="81" t="s">
        <v>4960</v>
      </c>
      <c r="H4841" s="81"/>
      <c r="I4841" s="81" t="s">
        <v>20229</v>
      </c>
      <c r="J4841" s="81" t="s">
        <v>24875</v>
      </c>
      <c r="K4841" s="81"/>
      <c r="L4841" s="81"/>
      <c r="M4841" s="100"/>
    </row>
    <row r="4842" spans="7:13">
      <c r="G4842" s="81" t="s">
        <v>4961</v>
      </c>
      <c r="H4842" s="81"/>
      <c r="I4842" s="81" t="s">
        <v>20229</v>
      </c>
      <c r="J4842" s="81" t="s">
        <v>24876</v>
      </c>
      <c r="K4842" s="81"/>
      <c r="L4842" s="81"/>
      <c r="M4842" s="100"/>
    </row>
    <row r="4843" spans="7:13">
      <c r="G4843" s="81" t="s">
        <v>4962</v>
      </c>
      <c r="H4843" s="81"/>
      <c r="I4843" s="81" t="s">
        <v>20229</v>
      </c>
      <c r="J4843" s="81" t="s">
        <v>24877</v>
      </c>
      <c r="K4843" s="81"/>
      <c r="L4843" s="81"/>
      <c r="M4843" s="100"/>
    </row>
    <row r="4844" spans="7:13">
      <c r="G4844" s="81" t="s">
        <v>4963</v>
      </c>
      <c r="H4844" s="81"/>
      <c r="I4844" s="81" t="s">
        <v>20229</v>
      </c>
      <c r="J4844" s="81" t="s">
        <v>24878</v>
      </c>
      <c r="K4844" s="81"/>
      <c r="L4844" s="81"/>
      <c r="M4844" s="100"/>
    </row>
    <row r="4845" spans="7:13">
      <c r="G4845" s="81" t="s">
        <v>4964</v>
      </c>
      <c r="H4845" s="81"/>
      <c r="I4845" s="81" t="s">
        <v>20229</v>
      </c>
      <c r="J4845" s="81" t="s">
        <v>24879</v>
      </c>
      <c r="K4845" s="81"/>
      <c r="L4845" s="81"/>
      <c r="M4845" s="100"/>
    </row>
    <row r="4846" spans="7:13">
      <c r="G4846" s="81" t="s">
        <v>4965</v>
      </c>
      <c r="H4846" s="81"/>
      <c r="I4846" s="81" t="s">
        <v>20229</v>
      </c>
      <c r="J4846" s="81" t="s">
        <v>24880</v>
      </c>
      <c r="K4846" s="81"/>
      <c r="L4846" s="81"/>
      <c r="M4846" s="100"/>
    </row>
    <row r="4847" spans="7:13">
      <c r="G4847" s="81" t="s">
        <v>4966</v>
      </c>
      <c r="H4847" s="81"/>
      <c r="I4847" s="81" t="s">
        <v>20229</v>
      </c>
      <c r="J4847" s="81" t="s">
        <v>24881</v>
      </c>
      <c r="K4847" s="81"/>
      <c r="L4847" s="81"/>
      <c r="M4847" s="100"/>
    </row>
    <row r="4848" spans="7:13">
      <c r="G4848" s="81" t="s">
        <v>4967</v>
      </c>
      <c r="H4848" s="81"/>
      <c r="I4848" s="81" t="s">
        <v>20229</v>
      </c>
      <c r="J4848" s="81" t="s">
        <v>24882</v>
      </c>
      <c r="K4848" s="81"/>
      <c r="L4848" s="81"/>
      <c r="M4848" s="100"/>
    </row>
    <row r="4849" spans="7:13">
      <c r="G4849" s="81" t="s">
        <v>4968</v>
      </c>
      <c r="H4849" s="81"/>
      <c r="I4849" s="81" t="s">
        <v>20229</v>
      </c>
      <c r="J4849" s="81" t="s">
        <v>24883</v>
      </c>
      <c r="K4849" s="81"/>
      <c r="L4849" s="81"/>
      <c r="M4849" s="100"/>
    </row>
    <row r="4850" spans="7:13">
      <c r="G4850" s="81" t="s">
        <v>4969</v>
      </c>
      <c r="H4850" s="81" t="s">
        <v>20611</v>
      </c>
      <c r="I4850" s="81" t="s">
        <v>20612</v>
      </c>
      <c r="J4850" s="100">
        <v>250627</v>
      </c>
      <c r="K4850" s="81"/>
      <c r="L4850" s="81"/>
      <c r="M4850" s="81"/>
    </row>
    <row r="4851" spans="7:13">
      <c r="G4851" s="81" t="s">
        <v>4970</v>
      </c>
      <c r="H4851" s="81"/>
      <c r="I4851" s="81" t="s">
        <v>20229</v>
      </c>
      <c r="J4851" s="81" t="s">
        <v>24884</v>
      </c>
      <c r="K4851" s="81"/>
      <c r="L4851" s="81"/>
      <c r="M4851" s="100"/>
    </row>
    <row r="4852" spans="7:13">
      <c r="G4852" s="81" t="s">
        <v>4971</v>
      </c>
      <c r="H4852" s="81" t="s">
        <v>20611</v>
      </c>
      <c r="I4852" s="81" t="s">
        <v>20612</v>
      </c>
      <c r="J4852" s="100">
        <v>250716</v>
      </c>
      <c r="K4852" s="81"/>
      <c r="L4852" s="81"/>
      <c r="M4852" s="81"/>
    </row>
    <row r="4853" spans="7:13">
      <c r="G4853" s="81" t="s">
        <v>4972</v>
      </c>
      <c r="H4853" s="81"/>
      <c r="I4853" s="81" t="s">
        <v>20229</v>
      </c>
      <c r="J4853" s="81" t="s">
        <v>24885</v>
      </c>
      <c r="K4853" s="81"/>
      <c r="L4853" s="81"/>
      <c r="M4853" s="100"/>
    </row>
    <row r="4854" spans="7:13">
      <c r="G4854" s="81" t="s">
        <v>4973</v>
      </c>
      <c r="H4854" s="81"/>
      <c r="I4854" s="81" t="s">
        <v>20229</v>
      </c>
      <c r="J4854" s="81" t="s">
        <v>24886</v>
      </c>
      <c r="K4854" s="81"/>
      <c r="L4854" s="81"/>
      <c r="M4854" s="100"/>
    </row>
    <row r="4855" spans="7:13">
      <c r="G4855" s="81" t="s">
        <v>4974</v>
      </c>
      <c r="H4855" s="81"/>
      <c r="I4855" s="81" t="s">
        <v>20229</v>
      </c>
      <c r="J4855" s="81" t="s">
        <v>24887</v>
      </c>
      <c r="K4855" s="81"/>
      <c r="L4855" s="81"/>
      <c r="M4855" s="100"/>
    </row>
    <row r="4856" spans="7:13">
      <c r="G4856" s="81" t="s">
        <v>4975</v>
      </c>
      <c r="H4856" s="81" t="s">
        <v>20611</v>
      </c>
      <c r="I4856" s="81" t="s">
        <v>20612</v>
      </c>
      <c r="J4856" s="100">
        <v>250848</v>
      </c>
      <c r="K4856" s="81"/>
      <c r="L4856" s="81"/>
      <c r="M4856" s="81"/>
    </row>
    <row r="4857" spans="7:13">
      <c r="G4857" s="81" t="s">
        <v>4976</v>
      </c>
      <c r="H4857" s="81"/>
      <c r="I4857" s="81" t="s">
        <v>20229</v>
      </c>
      <c r="J4857" s="81" t="s">
        <v>24888</v>
      </c>
      <c r="K4857" s="81"/>
      <c r="L4857" s="81"/>
      <c r="M4857" s="100"/>
    </row>
    <row r="4858" spans="7:13">
      <c r="G4858" s="81" t="s">
        <v>4977</v>
      </c>
      <c r="H4858" s="81"/>
      <c r="I4858" s="81" t="s">
        <v>20229</v>
      </c>
      <c r="J4858" s="81" t="s">
        <v>24889</v>
      </c>
      <c r="K4858" s="81"/>
      <c r="L4858" s="81"/>
      <c r="M4858" s="100"/>
    </row>
    <row r="4859" spans="7:13">
      <c r="G4859" s="81" t="s">
        <v>4978</v>
      </c>
      <c r="H4859" s="81"/>
      <c r="I4859" s="81" t="s">
        <v>20229</v>
      </c>
      <c r="J4859" s="81" t="s">
        <v>24890</v>
      </c>
      <c r="K4859" s="81"/>
      <c r="L4859" s="81"/>
      <c r="M4859" s="100"/>
    </row>
    <row r="4860" spans="7:13">
      <c r="G4860" s="81" t="s">
        <v>4979</v>
      </c>
      <c r="H4860" s="81"/>
      <c r="I4860" s="81" t="s">
        <v>20229</v>
      </c>
      <c r="J4860" s="81" t="s">
        <v>24891</v>
      </c>
      <c r="K4860" s="81"/>
      <c r="L4860" s="81"/>
      <c r="M4860" s="100"/>
    </row>
    <row r="4861" spans="7:13">
      <c r="G4861" s="81" t="s">
        <v>4980</v>
      </c>
      <c r="H4861" s="81"/>
      <c r="I4861" s="81" t="s">
        <v>20229</v>
      </c>
      <c r="J4861" s="81" t="s">
        <v>24892</v>
      </c>
      <c r="K4861" s="81"/>
      <c r="L4861" s="81"/>
      <c r="M4861" s="100"/>
    </row>
    <row r="4862" spans="7:13">
      <c r="G4862" s="81" t="s">
        <v>4981</v>
      </c>
      <c r="H4862" s="81"/>
      <c r="I4862" s="81" t="s">
        <v>20229</v>
      </c>
      <c r="J4862" s="81" t="s">
        <v>24893</v>
      </c>
      <c r="K4862" s="81"/>
      <c r="L4862" s="81"/>
      <c r="M4862" s="100"/>
    </row>
    <row r="4863" spans="7:13">
      <c r="G4863" s="81" t="s">
        <v>4982</v>
      </c>
      <c r="H4863" s="81"/>
      <c r="I4863" s="81" t="s">
        <v>20229</v>
      </c>
      <c r="J4863" s="81" t="s">
        <v>24894</v>
      </c>
      <c r="K4863" s="81"/>
      <c r="L4863" s="81"/>
      <c r="M4863" s="100"/>
    </row>
    <row r="4864" spans="7:13">
      <c r="G4864" s="81" t="s">
        <v>4983</v>
      </c>
      <c r="H4864" s="81"/>
      <c r="I4864" s="81" t="s">
        <v>20229</v>
      </c>
      <c r="J4864" s="81" t="s">
        <v>24895</v>
      </c>
      <c r="K4864" s="81"/>
      <c r="L4864" s="81"/>
      <c r="M4864" s="100"/>
    </row>
    <row r="4865" spans="7:13">
      <c r="G4865" s="81" t="s">
        <v>4984</v>
      </c>
      <c r="H4865" s="81"/>
      <c r="I4865" s="81" t="s">
        <v>20229</v>
      </c>
      <c r="J4865" s="81" t="s">
        <v>24896</v>
      </c>
      <c r="K4865" s="81"/>
      <c r="L4865" s="81"/>
      <c r="M4865" s="100"/>
    </row>
    <row r="4866" spans="7:13">
      <c r="G4866" s="81" t="s">
        <v>4985</v>
      </c>
      <c r="H4866" s="81"/>
      <c r="I4866" s="81" t="s">
        <v>20229</v>
      </c>
      <c r="J4866" s="81" t="s">
        <v>24897</v>
      </c>
      <c r="K4866" s="81"/>
      <c r="L4866" s="81"/>
      <c r="M4866" s="100"/>
    </row>
    <row r="4867" spans="7:13">
      <c r="G4867" s="81" t="s">
        <v>4986</v>
      </c>
      <c r="H4867" s="81"/>
      <c r="I4867" s="81" t="s">
        <v>20229</v>
      </c>
      <c r="J4867" s="81" t="s">
        <v>24898</v>
      </c>
      <c r="K4867" s="81"/>
      <c r="L4867" s="81"/>
      <c r="M4867" s="100"/>
    </row>
    <row r="4868" spans="7:13">
      <c r="G4868" s="81" t="s">
        <v>4987</v>
      </c>
      <c r="H4868" s="81" t="s">
        <v>20611</v>
      </c>
      <c r="I4868" s="81" t="s">
        <v>20612</v>
      </c>
      <c r="J4868" s="100">
        <v>251356</v>
      </c>
      <c r="K4868" s="81"/>
      <c r="L4868" s="81"/>
      <c r="M4868" s="81"/>
    </row>
    <row r="4869" spans="7:13">
      <c r="G4869" s="81" t="s">
        <v>4988</v>
      </c>
      <c r="H4869" s="81"/>
      <c r="I4869" s="81" t="s">
        <v>20229</v>
      </c>
      <c r="J4869" s="81" t="s">
        <v>24899</v>
      </c>
      <c r="K4869" s="81"/>
      <c r="L4869" s="81"/>
      <c r="M4869" s="100"/>
    </row>
    <row r="4870" spans="7:13">
      <c r="G4870" s="81" t="s">
        <v>4989</v>
      </c>
      <c r="H4870" s="81"/>
      <c r="I4870" s="81" t="s">
        <v>20229</v>
      </c>
      <c r="J4870" s="81" t="s">
        <v>24900</v>
      </c>
      <c r="K4870" s="81"/>
      <c r="L4870" s="81"/>
      <c r="M4870" s="100"/>
    </row>
    <row r="4871" spans="7:13">
      <c r="G4871" s="81" t="s">
        <v>4990</v>
      </c>
      <c r="H4871" s="81"/>
      <c r="I4871" s="81" t="s">
        <v>20229</v>
      </c>
      <c r="J4871" s="81" t="s">
        <v>24901</v>
      </c>
      <c r="K4871" s="81"/>
      <c r="L4871" s="81"/>
      <c r="M4871" s="100"/>
    </row>
    <row r="4872" spans="7:13">
      <c r="G4872" s="81" t="s">
        <v>4991</v>
      </c>
      <c r="H4872" s="81"/>
      <c r="I4872" s="81" t="s">
        <v>20229</v>
      </c>
      <c r="J4872" s="81" t="s">
        <v>24902</v>
      </c>
      <c r="K4872" s="81"/>
      <c r="L4872" s="81"/>
      <c r="M4872" s="100"/>
    </row>
    <row r="4873" spans="7:13">
      <c r="G4873" s="81" t="s">
        <v>4992</v>
      </c>
      <c r="H4873" s="81"/>
      <c r="I4873" s="81" t="s">
        <v>20229</v>
      </c>
      <c r="J4873" s="81" t="s">
        <v>24903</v>
      </c>
      <c r="K4873" s="81"/>
      <c r="L4873" s="81"/>
      <c r="M4873" s="100"/>
    </row>
    <row r="4874" spans="7:13">
      <c r="G4874" s="81" t="s">
        <v>4993</v>
      </c>
      <c r="H4874" s="81"/>
      <c r="I4874" s="81" t="s">
        <v>20229</v>
      </c>
      <c r="J4874" s="81" t="s">
        <v>24904</v>
      </c>
      <c r="K4874" s="81"/>
      <c r="L4874" s="81"/>
      <c r="M4874" s="100"/>
    </row>
    <row r="4875" spans="7:13">
      <c r="G4875" s="81" t="s">
        <v>4994</v>
      </c>
      <c r="H4875" s="81"/>
      <c r="I4875" s="81" t="s">
        <v>20229</v>
      </c>
      <c r="J4875" s="81" t="s">
        <v>24905</v>
      </c>
      <c r="K4875" s="81"/>
      <c r="L4875" s="81"/>
      <c r="M4875" s="100"/>
    </row>
    <row r="4876" spans="7:13">
      <c r="G4876" s="81" t="s">
        <v>4995</v>
      </c>
      <c r="H4876" s="81"/>
      <c r="I4876" s="81" t="s">
        <v>20229</v>
      </c>
      <c r="J4876" s="81" t="s">
        <v>24906</v>
      </c>
      <c r="K4876" s="81"/>
      <c r="L4876" s="81"/>
      <c r="M4876" s="100"/>
    </row>
    <row r="4877" spans="7:13">
      <c r="G4877" s="81" t="s">
        <v>4996</v>
      </c>
      <c r="H4877" s="81" t="s">
        <v>20611</v>
      </c>
      <c r="I4877" s="81" t="s">
        <v>20612</v>
      </c>
      <c r="J4877" s="100">
        <v>251664</v>
      </c>
      <c r="K4877" s="81"/>
      <c r="L4877" s="81"/>
      <c r="M4877" s="81"/>
    </row>
    <row r="4878" spans="7:13">
      <c r="G4878" s="81" t="s">
        <v>4997</v>
      </c>
      <c r="H4878" s="81"/>
      <c r="I4878" s="81" t="s">
        <v>20229</v>
      </c>
      <c r="J4878" s="81" t="s">
        <v>24907</v>
      </c>
      <c r="K4878" s="81"/>
      <c r="L4878" s="81"/>
      <c r="M4878" s="100"/>
    </row>
    <row r="4879" spans="7:13">
      <c r="G4879" s="81" t="s">
        <v>4998</v>
      </c>
      <c r="H4879" s="81" t="s">
        <v>20611</v>
      </c>
      <c r="I4879" s="81" t="s">
        <v>20612</v>
      </c>
      <c r="J4879" s="100">
        <v>252018</v>
      </c>
      <c r="K4879" s="81"/>
      <c r="L4879" s="81"/>
      <c r="M4879" s="81"/>
    </row>
    <row r="4880" spans="7:13">
      <c r="G4880" s="81" t="s">
        <v>4999</v>
      </c>
      <c r="H4880" s="81" t="s">
        <v>20611</v>
      </c>
      <c r="I4880" s="81" t="s">
        <v>20612</v>
      </c>
      <c r="J4880" s="100">
        <v>252271</v>
      </c>
      <c r="K4880" s="81"/>
      <c r="L4880" s="81"/>
      <c r="M4880" s="81"/>
    </row>
    <row r="4881" spans="7:13">
      <c r="G4881" s="81" t="s">
        <v>5000</v>
      </c>
      <c r="H4881" s="81" t="s">
        <v>20611</v>
      </c>
      <c r="I4881" s="81" t="s">
        <v>20612</v>
      </c>
      <c r="J4881" s="100">
        <v>252530</v>
      </c>
      <c r="K4881" s="81"/>
      <c r="L4881" s="81"/>
      <c r="M4881" s="81"/>
    </row>
    <row r="4882" spans="7:13">
      <c r="G4882" s="81" t="s">
        <v>5001</v>
      </c>
      <c r="H4882" s="81" t="s">
        <v>20611</v>
      </c>
      <c r="I4882" s="81" t="s">
        <v>20612</v>
      </c>
      <c r="J4882" s="100">
        <v>252557</v>
      </c>
      <c r="K4882" s="81"/>
      <c r="L4882" s="81"/>
      <c r="M4882" s="81"/>
    </row>
    <row r="4883" spans="7:13">
      <c r="G4883" s="81" t="s">
        <v>5002</v>
      </c>
      <c r="H4883" s="81" t="s">
        <v>20611</v>
      </c>
      <c r="I4883" s="81" t="s">
        <v>20612</v>
      </c>
      <c r="J4883" s="100">
        <v>252794</v>
      </c>
      <c r="K4883" s="81"/>
      <c r="L4883" s="81"/>
      <c r="M4883" s="81"/>
    </row>
    <row r="4884" spans="7:13">
      <c r="G4884" s="81" t="s">
        <v>5003</v>
      </c>
      <c r="H4884" s="81" t="s">
        <v>20611</v>
      </c>
      <c r="I4884" s="81" t="s">
        <v>20612</v>
      </c>
      <c r="J4884" s="100">
        <v>252816</v>
      </c>
      <c r="K4884" s="81"/>
      <c r="L4884" s="81"/>
      <c r="M4884" s="81"/>
    </row>
    <row r="4885" spans="7:13">
      <c r="G4885" s="81" t="s">
        <v>5004</v>
      </c>
      <c r="H4885" s="81" t="s">
        <v>20611</v>
      </c>
      <c r="I4885" s="81" t="s">
        <v>20612</v>
      </c>
      <c r="J4885" s="100">
        <v>252832</v>
      </c>
      <c r="K4885" s="81"/>
      <c r="L4885" s="81"/>
      <c r="M4885" s="81"/>
    </row>
    <row r="4886" spans="7:13">
      <c r="G4886" s="81" t="s">
        <v>5005</v>
      </c>
      <c r="H4886" s="81" t="s">
        <v>20611</v>
      </c>
      <c r="I4886" s="81" t="s">
        <v>20612</v>
      </c>
      <c r="J4886" s="100">
        <v>252875</v>
      </c>
      <c r="K4886" s="81"/>
      <c r="L4886" s="81"/>
      <c r="M4886" s="81"/>
    </row>
    <row r="4887" spans="7:13">
      <c r="G4887" s="81" t="s">
        <v>5006</v>
      </c>
      <c r="H4887" s="81" t="s">
        <v>20611</v>
      </c>
      <c r="I4887" s="81" t="s">
        <v>20612</v>
      </c>
      <c r="J4887" s="100">
        <v>253316</v>
      </c>
      <c r="K4887" s="81"/>
      <c r="L4887" s="81"/>
      <c r="M4887" s="81"/>
    </row>
    <row r="4888" spans="7:13">
      <c r="G4888" s="81" t="s">
        <v>5007</v>
      </c>
      <c r="H4888" s="81" t="s">
        <v>20611</v>
      </c>
      <c r="I4888" s="81" t="s">
        <v>20612</v>
      </c>
      <c r="J4888" s="100">
        <v>253340</v>
      </c>
      <c r="K4888" s="81"/>
      <c r="L4888" s="81"/>
      <c r="M4888" s="81"/>
    </row>
    <row r="4889" spans="7:13">
      <c r="G4889" s="81" t="s">
        <v>5008</v>
      </c>
      <c r="H4889" s="81" t="s">
        <v>20611</v>
      </c>
      <c r="I4889" s="81" t="s">
        <v>20612</v>
      </c>
      <c r="J4889" s="100">
        <v>253405</v>
      </c>
      <c r="K4889" s="81"/>
      <c r="L4889" s="81"/>
      <c r="M4889" s="81"/>
    </row>
    <row r="4890" spans="7:13">
      <c r="G4890" s="81" t="s">
        <v>5009</v>
      </c>
      <c r="H4890" s="81" t="s">
        <v>20611</v>
      </c>
      <c r="I4890" s="81" t="s">
        <v>20612</v>
      </c>
      <c r="J4890" s="100">
        <v>253448</v>
      </c>
      <c r="K4890" s="81"/>
      <c r="L4890" s="81"/>
      <c r="M4890" s="81"/>
    </row>
    <row r="4891" spans="7:13">
      <c r="G4891" s="81" t="s">
        <v>5010</v>
      </c>
      <c r="H4891" s="81" t="s">
        <v>20611</v>
      </c>
      <c r="I4891" s="81" t="s">
        <v>20612</v>
      </c>
      <c r="J4891" s="100">
        <v>253464</v>
      </c>
      <c r="K4891" s="81"/>
      <c r="L4891" s="81"/>
      <c r="M4891" s="81"/>
    </row>
    <row r="4892" spans="7:13">
      <c r="G4892" s="81" t="s">
        <v>5011</v>
      </c>
      <c r="H4892" s="81" t="s">
        <v>20611</v>
      </c>
      <c r="I4892" s="81" t="s">
        <v>20612</v>
      </c>
      <c r="J4892" s="100">
        <v>253472</v>
      </c>
      <c r="K4892" s="81"/>
      <c r="L4892" s="81"/>
      <c r="M4892" s="81"/>
    </row>
    <row r="4893" spans="7:13">
      <c r="G4893" s="81" t="s">
        <v>5012</v>
      </c>
      <c r="H4893" s="81" t="s">
        <v>20611</v>
      </c>
      <c r="I4893" s="81" t="s">
        <v>20612</v>
      </c>
      <c r="J4893" s="100">
        <v>253543</v>
      </c>
      <c r="K4893" s="81"/>
      <c r="L4893" s="81"/>
      <c r="M4893" s="81"/>
    </row>
    <row r="4894" spans="7:13">
      <c r="G4894" s="81" t="s">
        <v>5013</v>
      </c>
      <c r="H4894" s="81" t="s">
        <v>20611</v>
      </c>
      <c r="I4894" s="81" t="s">
        <v>20612</v>
      </c>
      <c r="J4894" s="100">
        <v>254078</v>
      </c>
      <c r="K4894" s="81"/>
      <c r="L4894" s="81"/>
      <c r="M4894" s="81"/>
    </row>
    <row r="4895" spans="7:13">
      <c r="G4895" s="81" t="s">
        <v>5014</v>
      </c>
      <c r="H4895" s="81" t="s">
        <v>20611</v>
      </c>
      <c r="I4895" s="81" t="s">
        <v>20612</v>
      </c>
      <c r="J4895" s="100">
        <v>254096</v>
      </c>
      <c r="K4895" s="81"/>
      <c r="L4895" s="81"/>
      <c r="M4895" s="81"/>
    </row>
    <row r="4896" spans="7:13">
      <c r="G4896" s="81" t="s">
        <v>5015</v>
      </c>
      <c r="H4896" s="81" t="s">
        <v>20611</v>
      </c>
      <c r="I4896" s="81" t="s">
        <v>20612</v>
      </c>
      <c r="J4896" s="100">
        <v>254223</v>
      </c>
      <c r="K4896" s="81"/>
      <c r="L4896" s="81"/>
      <c r="M4896" s="81"/>
    </row>
    <row r="4897" spans="7:13">
      <c r="G4897" s="81" t="s">
        <v>5016</v>
      </c>
      <c r="H4897" s="81" t="s">
        <v>20611</v>
      </c>
      <c r="I4897" s="81" t="s">
        <v>20612</v>
      </c>
      <c r="J4897" s="100">
        <v>254519</v>
      </c>
      <c r="K4897" s="81"/>
      <c r="L4897" s="81"/>
      <c r="M4897" s="81"/>
    </row>
    <row r="4898" spans="7:13">
      <c r="G4898" s="81" t="s">
        <v>5017</v>
      </c>
      <c r="H4898" s="81" t="s">
        <v>20611</v>
      </c>
      <c r="I4898" s="81" t="s">
        <v>20612</v>
      </c>
      <c r="J4898" s="100">
        <v>254550</v>
      </c>
      <c r="K4898" s="81"/>
      <c r="L4898" s="81"/>
      <c r="M4898" s="81"/>
    </row>
    <row r="4899" spans="7:13">
      <c r="G4899" s="81" t="s">
        <v>5018</v>
      </c>
      <c r="H4899" s="81" t="s">
        <v>20611</v>
      </c>
      <c r="I4899" s="81" t="s">
        <v>20612</v>
      </c>
      <c r="J4899" s="100">
        <v>254568</v>
      </c>
      <c r="K4899" s="81"/>
      <c r="L4899" s="81"/>
      <c r="M4899" s="81"/>
    </row>
    <row r="4900" spans="7:13">
      <c r="G4900" s="81" t="s">
        <v>5019</v>
      </c>
      <c r="H4900" s="81" t="s">
        <v>20611</v>
      </c>
      <c r="I4900" s="81" t="s">
        <v>20612</v>
      </c>
      <c r="J4900" s="100">
        <v>255300</v>
      </c>
      <c r="K4900" s="81"/>
      <c r="L4900" s="81"/>
      <c r="M4900" s="81"/>
    </row>
    <row r="4901" spans="7:13">
      <c r="G4901" s="81" t="s">
        <v>5020</v>
      </c>
      <c r="H4901" s="81" t="s">
        <v>20611</v>
      </c>
      <c r="I4901" s="81" t="s">
        <v>20612</v>
      </c>
      <c r="J4901" s="100">
        <v>255311</v>
      </c>
      <c r="K4901" s="81"/>
      <c r="L4901" s="81"/>
      <c r="M4901" s="81"/>
    </row>
    <row r="4902" spans="7:13">
      <c r="G4902" s="81" t="s">
        <v>5021</v>
      </c>
      <c r="H4902" s="81" t="s">
        <v>20611</v>
      </c>
      <c r="I4902" s="81" t="s">
        <v>20612</v>
      </c>
      <c r="J4902" s="100">
        <v>255378</v>
      </c>
      <c r="K4902" s="81"/>
      <c r="L4902" s="81"/>
      <c r="M4902" s="81"/>
    </row>
    <row r="4903" spans="7:13">
      <c r="G4903" s="81" t="s">
        <v>5022</v>
      </c>
      <c r="H4903" s="81" t="s">
        <v>20611</v>
      </c>
      <c r="I4903" s="81" t="s">
        <v>20612</v>
      </c>
      <c r="J4903" s="100">
        <v>255394</v>
      </c>
      <c r="K4903" s="81"/>
      <c r="L4903" s="81"/>
      <c r="M4903" s="81"/>
    </row>
    <row r="4904" spans="7:13">
      <c r="G4904" s="81" t="s">
        <v>5023</v>
      </c>
      <c r="H4904" s="81" t="s">
        <v>20611</v>
      </c>
      <c r="I4904" s="81" t="s">
        <v>20612</v>
      </c>
      <c r="J4904" s="100">
        <v>255416</v>
      </c>
      <c r="K4904" s="81"/>
      <c r="L4904" s="81"/>
      <c r="M4904" s="81"/>
    </row>
    <row r="4905" spans="7:13">
      <c r="G4905" s="81" t="s">
        <v>5024</v>
      </c>
      <c r="H4905" s="81" t="s">
        <v>20611</v>
      </c>
      <c r="I4905" s="81" t="s">
        <v>20612</v>
      </c>
      <c r="J4905" s="100">
        <v>255467</v>
      </c>
      <c r="K4905" s="81"/>
      <c r="L4905" s="81"/>
      <c r="M4905" s="81"/>
    </row>
    <row r="4906" spans="7:13">
      <c r="G4906" s="81" t="s">
        <v>5025</v>
      </c>
      <c r="H4906" s="81" t="s">
        <v>20611</v>
      </c>
      <c r="I4906" s="81" t="s">
        <v>20612</v>
      </c>
      <c r="J4906" s="100">
        <v>255521</v>
      </c>
      <c r="K4906" s="81"/>
      <c r="L4906" s="81"/>
      <c r="M4906" s="81"/>
    </row>
    <row r="4907" spans="7:13">
      <c r="G4907" s="81" t="s">
        <v>5026</v>
      </c>
      <c r="H4907" s="81" t="s">
        <v>20611</v>
      </c>
      <c r="I4907" s="81" t="s">
        <v>20612</v>
      </c>
      <c r="J4907" s="100">
        <v>255653</v>
      </c>
      <c r="K4907" s="81"/>
      <c r="L4907" s="81"/>
      <c r="M4907" s="81"/>
    </row>
    <row r="4908" spans="7:13">
      <c r="G4908" s="81" t="s">
        <v>5027</v>
      </c>
      <c r="H4908" s="81" t="s">
        <v>20611</v>
      </c>
      <c r="I4908" s="81" t="s">
        <v>20612</v>
      </c>
      <c r="J4908" s="100">
        <v>255785</v>
      </c>
      <c r="K4908" s="81"/>
      <c r="L4908" s="81"/>
      <c r="M4908" s="81"/>
    </row>
    <row r="4909" spans="7:13">
      <c r="G4909" s="81" t="s">
        <v>5028</v>
      </c>
      <c r="H4909" s="81" t="s">
        <v>20611</v>
      </c>
      <c r="I4909" s="81" t="s">
        <v>20612</v>
      </c>
      <c r="J4909" s="100">
        <v>255912</v>
      </c>
      <c r="K4909" s="81"/>
      <c r="L4909" s="81"/>
      <c r="M4909" s="81"/>
    </row>
    <row r="4910" spans="7:13">
      <c r="G4910" s="81" t="s">
        <v>5029</v>
      </c>
      <c r="H4910" s="81" t="s">
        <v>20611</v>
      </c>
      <c r="I4910" s="81" t="s">
        <v>20612</v>
      </c>
      <c r="J4910" s="100">
        <v>255947</v>
      </c>
      <c r="K4910" s="81"/>
      <c r="L4910" s="81"/>
      <c r="M4910" s="81"/>
    </row>
    <row r="4911" spans="7:13">
      <c r="G4911" s="81" t="s">
        <v>5030</v>
      </c>
      <c r="H4911" s="81" t="s">
        <v>20611</v>
      </c>
      <c r="I4911" s="81" t="s">
        <v>20612</v>
      </c>
      <c r="J4911" s="100">
        <v>255971</v>
      </c>
      <c r="K4911" s="81"/>
      <c r="L4911" s="81"/>
      <c r="M4911" s="81"/>
    </row>
    <row r="4912" spans="7:13">
      <c r="G4912" s="81" t="s">
        <v>5031</v>
      </c>
      <c r="H4912" s="81" t="s">
        <v>20611</v>
      </c>
      <c r="I4912" s="81" t="s">
        <v>20612</v>
      </c>
      <c r="J4912" s="100">
        <v>256005</v>
      </c>
      <c r="K4912" s="81"/>
      <c r="L4912" s="81"/>
      <c r="M4912" s="81"/>
    </row>
    <row r="4913" spans="7:13">
      <c r="G4913" s="81" t="s">
        <v>5032</v>
      </c>
      <c r="H4913" s="81" t="s">
        <v>20611</v>
      </c>
      <c r="I4913" s="81" t="s">
        <v>20612</v>
      </c>
      <c r="J4913" s="100">
        <v>256048</v>
      </c>
      <c r="K4913" s="81"/>
      <c r="L4913" s="81"/>
      <c r="M4913" s="81"/>
    </row>
    <row r="4914" spans="7:13">
      <c r="G4914" s="81" t="s">
        <v>5033</v>
      </c>
      <c r="H4914" s="81" t="s">
        <v>20611</v>
      </c>
      <c r="I4914" s="81" t="s">
        <v>20612</v>
      </c>
      <c r="J4914" s="100">
        <v>256170</v>
      </c>
      <c r="K4914" s="81"/>
      <c r="L4914" s="81"/>
      <c r="M4914" s="81"/>
    </row>
    <row r="4915" spans="7:13">
      <c r="G4915" s="81" t="s">
        <v>5034</v>
      </c>
      <c r="H4915" s="81" t="s">
        <v>20611</v>
      </c>
      <c r="I4915" s="81" t="s">
        <v>20612</v>
      </c>
      <c r="J4915" s="100">
        <v>256307</v>
      </c>
      <c r="K4915" s="81"/>
      <c r="L4915" s="81"/>
      <c r="M4915" s="81"/>
    </row>
    <row r="4916" spans="7:13">
      <c r="G4916" s="81" t="s">
        <v>5035</v>
      </c>
      <c r="H4916" s="81" t="s">
        <v>20611</v>
      </c>
      <c r="I4916" s="81" t="s">
        <v>20612</v>
      </c>
      <c r="J4916" s="100">
        <v>256897</v>
      </c>
      <c r="K4916" s="81"/>
      <c r="L4916" s="81"/>
      <c r="M4916" s="81"/>
    </row>
    <row r="4917" spans="7:13">
      <c r="G4917" s="81" t="s">
        <v>5036</v>
      </c>
      <c r="H4917" s="81" t="s">
        <v>20611</v>
      </c>
      <c r="I4917" s="81" t="s">
        <v>20612</v>
      </c>
      <c r="J4917" s="100">
        <v>257020</v>
      </c>
      <c r="K4917" s="81"/>
      <c r="L4917" s="81"/>
      <c r="M4917" s="81"/>
    </row>
    <row r="4918" spans="7:13">
      <c r="G4918" s="81" t="s">
        <v>5037</v>
      </c>
      <c r="H4918" s="81" t="s">
        <v>20611</v>
      </c>
      <c r="I4918" s="81" t="s">
        <v>20612</v>
      </c>
      <c r="J4918" s="100">
        <v>257168</v>
      </c>
      <c r="K4918" s="81"/>
      <c r="L4918" s="81"/>
      <c r="M4918" s="81"/>
    </row>
    <row r="4919" spans="7:13">
      <c r="G4919" s="81" t="s">
        <v>5038</v>
      </c>
      <c r="H4919" s="81" t="s">
        <v>20611</v>
      </c>
      <c r="I4919" s="81" t="s">
        <v>20612</v>
      </c>
      <c r="J4919" s="100">
        <v>257214</v>
      </c>
      <c r="K4919" s="81"/>
      <c r="L4919" s="81"/>
      <c r="M4919" s="81"/>
    </row>
    <row r="4920" spans="7:13">
      <c r="G4920" s="81" t="s">
        <v>5039</v>
      </c>
      <c r="H4920" s="81" t="s">
        <v>20611</v>
      </c>
      <c r="I4920" s="81" t="s">
        <v>20612</v>
      </c>
      <c r="J4920" s="100">
        <v>257346</v>
      </c>
      <c r="K4920" s="81"/>
      <c r="L4920" s="81"/>
      <c r="M4920" s="81"/>
    </row>
    <row r="4921" spans="7:13">
      <c r="G4921" s="81" t="s">
        <v>5040</v>
      </c>
      <c r="H4921" s="81" t="s">
        <v>20611</v>
      </c>
      <c r="I4921" s="81" t="s">
        <v>20612</v>
      </c>
      <c r="J4921" s="100">
        <v>257447</v>
      </c>
      <c r="K4921" s="81"/>
      <c r="L4921" s="81"/>
      <c r="M4921" s="81"/>
    </row>
    <row r="4922" spans="7:13">
      <c r="G4922" s="81" t="s">
        <v>5041</v>
      </c>
      <c r="H4922" s="81" t="s">
        <v>20611</v>
      </c>
      <c r="I4922" s="81" t="s">
        <v>20612</v>
      </c>
      <c r="J4922" s="100">
        <v>257605</v>
      </c>
      <c r="K4922" s="81"/>
      <c r="L4922" s="81"/>
      <c r="M4922" s="81"/>
    </row>
    <row r="4923" spans="7:13">
      <c r="G4923" s="81" t="s">
        <v>5042</v>
      </c>
      <c r="H4923" s="81" t="s">
        <v>20611</v>
      </c>
      <c r="I4923" s="81" t="s">
        <v>20612</v>
      </c>
      <c r="J4923" s="100">
        <v>257737</v>
      </c>
      <c r="K4923" s="81"/>
      <c r="L4923" s="81"/>
      <c r="M4923" s="81"/>
    </row>
    <row r="4924" spans="7:13">
      <c r="G4924" s="81" t="s">
        <v>5043</v>
      </c>
      <c r="H4924" s="81" t="s">
        <v>20611</v>
      </c>
      <c r="I4924" s="81" t="s">
        <v>20612</v>
      </c>
      <c r="J4924" s="100">
        <v>257869</v>
      </c>
      <c r="K4924" s="81"/>
      <c r="L4924" s="81"/>
      <c r="M4924" s="81"/>
    </row>
    <row r="4925" spans="7:13">
      <c r="G4925" s="81" t="s">
        <v>5044</v>
      </c>
      <c r="H4925" s="81" t="s">
        <v>20611</v>
      </c>
      <c r="I4925" s="81" t="s">
        <v>20612</v>
      </c>
      <c r="J4925" s="100">
        <v>258016</v>
      </c>
      <c r="K4925" s="81"/>
      <c r="L4925" s="81"/>
      <c r="M4925" s="81"/>
    </row>
    <row r="4926" spans="7:13">
      <c r="G4926" s="81" t="s">
        <v>5045</v>
      </c>
      <c r="H4926" s="81" t="s">
        <v>20611</v>
      </c>
      <c r="I4926" s="81" t="s">
        <v>20612</v>
      </c>
      <c r="J4926" s="100">
        <v>258121</v>
      </c>
      <c r="K4926" s="81"/>
      <c r="L4926" s="81"/>
      <c r="M4926" s="81"/>
    </row>
    <row r="4927" spans="7:13">
      <c r="G4927" s="81" t="s">
        <v>5046</v>
      </c>
      <c r="H4927" s="81" t="s">
        <v>20611</v>
      </c>
      <c r="I4927" s="81" t="s">
        <v>20612</v>
      </c>
      <c r="J4927" s="100">
        <v>258148</v>
      </c>
      <c r="K4927" s="81"/>
      <c r="L4927" s="81"/>
      <c r="M4927" s="81"/>
    </row>
    <row r="4928" spans="7:13">
      <c r="G4928" s="81" t="s">
        <v>5047</v>
      </c>
      <c r="H4928" s="81" t="s">
        <v>20611</v>
      </c>
      <c r="I4928" s="81" t="s">
        <v>20612</v>
      </c>
      <c r="J4928" s="100">
        <v>258970</v>
      </c>
      <c r="K4928" s="81"/>
      <c r="L4928" s="81"/>
      <c r="M4928" s="81"/>
    </row>
    <row r="4929" spans="7:13">
      <c r="G4929" s="81" t="s">
        <v>5048</v>
      </c>
      <c r="H4929" s="81" t="s">
        <v>20611</v>
      </c>
      <c r="I4929" s="81" t="s">
        <v>20612</v>
      </c>
      <c r="J4929" s="100">
        <v>259160</v>
      </c>
      <c r="K4929" s="81"/>
      <c r="L4929" s="81"/>
      <c r="M4929" s="81"/>
    </row>
    <row r="4930" spans="7:13">
      <c r="G4930" s="81" t="s">
        <v>5049</v>
      </c>
      <c r="H4930" s="81" t="s">
        <v>20611</v>
      </c>
      <c r="I4930" s="81" t="s">
        <v>20612</v>
      </c>
      <c r="J4930" s="100">
        <v>259322</v>
      </c>
      <c r="K4930" s="81"/>
      <c r="L4930" s="81"/>
      <c r="M4930" s="81"/>
    </row>
    <row r="4931" spans="7:13">
      <c r="G4931" s="81" t="s">
        <v>5050</v>
      </c>
      <c r="H4931" s="81" t="s">
        <v>20611</v>
      </c>
      <c r="I4931" s="81" t="s">
        <v>20612</v>
      </c>
      <c r="J4931" s="100">
        <v>259551</v>
      </c>
      <c r="K4931" s="81"/>
      <c r="L4931" s="81"/>
      <c r="M4931" s="81"/>
    </row>
    <row r="4932" spans="7:13">
      <c r="G4932" s="81" t="s">
        <v>5051</v>
      </c>
      <c r="H4932" s="81" t="s">
        <v>20611</v>
      </c>
      <c r="I4932" s="81" t="s">
        <v>20612</v>
      </c>
      <c r="J4932" s="100">
        <v>259810</v>
      </c>
      <c r="K4932" s="81"/>
      <c r="L4932" s="81"/>
      <c r="M4932" s="81"/>
    </row>
    <row r="4933" spans="7:13">
      <c r="G4933" s="81" t="s">
        <v>5052</v>
      </c>
      <c r="H4933" s="81"/>
      <c r="I4933" s="81" t="s">
        <v>20229</v>
      </c>
      <c r="J4933" s="81" t="s">
        <v>24908</v>
      </c>
      <c r="K4933" s="81"/>
      <c r="L4933" s="81"/>
      <c r="M4933" s="100"/>
    </row>
    <row r="4934" spans="7:13">
      <c r="G4934" s="81" t="s">
        <v>5053</v>
      </c>
      <c r="H4934" s="81"/>
      <c r="I4934" s="81" t="s">
        <v>20229</v>
      </c>
      <c r="J4934" s="81" t="s">
        <v>24909</v>
      </c>
      <c r="K4934" s="81"/>
      <c r="L4934" s="81"/>
      <c r="M4934" s="100"/>
    </row>
    <row r="4935" spans="7:13">
      <c r="G4935" s="81" t="s">
        <v>5054</v>
      </c>
      <c r="H4935" s="81"/>
      <c r="I4935" s="81" t="s">
        <v>20229</v>
      </c>
      <c r="J4935" s="81" t="s">
        <v>24910</v>
      </c>
      <c r="K4935" s="81"/>
      <c r="L4935" s="81"/>
      <c r="M4935" s="100"/>
    </row>
    <row r="4936" spans="7:13">
      <c r="G4936" s="81" t="s">
        <v>5055</v>
      </c>
      <c r="H4936" s="81"/>
      <c r="I4936" s="81" t="s">
        <v>20229</v>
      </c>
      <c r="J4936" s="81" t="s">
        <v>24911</v>
      </c>
      <c r="K4936" s="81"/>
      <c r="L4936" s="81"/>
      <c r="M4936" s="100"/>
    </row>
    <row r="4937" spans="7:13">
      <c r="G4937" s="81" t="s">
        <v>5056</v>
      </c>
      <c r="H4937" s="81"/>
      <c r="I4937" s="81" t="s">
        <v>20229</v>
      </c>
      <c r="J4937" s="81" t="s">
        <v>24912</v>
      </c>
      <c r="K4937" s="81"/>
      <c r="L4937" s="81"/>
      <c r="M4937" s="100"/>
    </row>
    <row r="4938" spans="7:13">
      <c r="G4938" s="81" t="s">
        <v>5057</v>
      </c>
      <c r="H4938" s="81"/>
      <c r="I4938" s="81" t="s">
        <v>20229</v>
      </c>
      <c r="J4938" s="81" t="s">
        <v>24913</v>
      </c>
      <c r="K4938" s="81"/>
      <c r="L4938" s="81"/>
      <c r="M4938" s="100"/>
    </row>
    <row r="4939" spans="7:13">
      <c r="G4939" s="81" t="s">
        <v>5058</v>
      </c>
      <c r="H4939" s="81"/>
      <c r="I4939" s="81" t="s">
        <v>20229</v>
      </c>
      <c r="J4939" s="81" t="s">
        <v>24914</v>
      </c>
      <c r="K4939" s="81"/>
      <c r="L4939" s="81"/>
      <c r="M4939" s="100"/>
    </row>
    <row r="4940" spans="7:13">
      <c r="G4940" s="81" t="s">
        <v>5059</v>
      </c>
      <c r="H4940" s="81"/>
      <c r="I4940" s="81" t="s">
        <v>20229</v>
      </c>
      <c r="J4940" s="81" t="s">
        <v>24915</v>
      </c>
      <c r="K4940" s="81"/>
      <c r="L4940" s="81"/>
      <c r="M4940" s="100"/>
    </row>
    <row r="4941" spans="7:13">
      <c r="G4941" s="81" t="s">
        <v>5060</v>
      </c>
      <c r="H4941" s="81"/>
      <c r="I4941" s="81" t="s">
        <v>20229</v>
      </c>
      <c r="J4941" s="81" t="s">
        <v>24916</v>
      </c>
      <c r="K4941" s="81"/>
      <c r="L4941" s="81"/>
      <c r="M4941" s="100"/>
    </row>
    <row r="4942" spans="7:13">
      <c r="G4942" s="81" t="s">
        <v>5061</v>
      </c>
      <c r="H4942" s="81"/>
      <c r="I4942" s="81" t="s">
        <v>20229</v>
      </c>
      <c r="J4942" s="81" t="s">
        <v>24917</v>
      </c>
      <c r="K4942" s="81"/>
      <c r="L4942" s="81"/>
      <c r="M4942" s="100"/>
    </row>
    <row r="4943" spans="7:13">
      <c r="G4943" s="81" t="s">
        <v>5062</v>
      </c>
      <c r="H4943" s="81"/>
      <c r="I4943" s="81" t="s">
        <v>20229</v>
      </c>
      <c r="J4943" s="81" t="s">
        <v>24918</v>
      </c>
      <c r="K4943" s="81"/>
      <c r="L4943" s="81"/>
      <c r="M4943" s="100"/>
    </row>
    <row r="4944" spans="7:13">
      <c r="G4944" s="81" t="s">
        <v>5063</v>
      </c>
      <c r="H4944" s="81"/>
      <c r="I4944" s="81" t="s">
        <v>20229</v>
      </c>
      <c r="J4944" s="81" t="s">
        <v>24919</v>
      </c>
      <c r="K4944" s="81"/>
      <c r="L4944" s="81"/>
      <c r="M4944" s="100"/>
    </row>
    <row r="4945" spans="7:13">
      <c r="G4945" s="81" t="s">
        <v>5064</v>
      </c>
      <c r="H4945" s="81"/>
      <c r="I4945" s="81" t="s">
        <v>20229</v>
      </c>
      <c r="J4945" s="81" t="s">
        <v>24920</v>
      </c>
      <c r="K4945" s="81"/>
      <c r="L4945" s="81"/>
      <c r="M4945" s="100"/>
    </row>
    <row r="4946" spans="7:13">
      <c r="G4946" s="81" t="s">
        <v>5065</v>
      </c>
      <c r="H4946" s="81" t="s">
        <v>20611</v>
      </c>
      <c r="I4946" s="81" t="s">
        <v>20612</v>
      </c>
      <c r="J4946" s="100">
        <v>260926</v>
      </c>
      <c r="K4946" s="81"/>
      <c r="L4946" s="81"/>
      <c r="M4946" s="81"/>
    </row>
    <row r="4947" spans="7:13">
      <c r="G4947" s="81" t="s">
        <v>5066</v>
      </c>
      <c r="H4947" s="81" t="s">
        <v>20611</v>
      </c>
      <c r="I4947" s="81" t="s">
        <v>20612</v>
      </c>
      <c r="J4947" s="100">
        <v>261246</v>
      </c>
      <c r="K4947" s="81"/>
      <c r="L4947" s="81"/>
      <c r="M4947" s="81"/>
    </row>
    <row r="4948" spans="7:13">
      <c r="G4948" s="81" t="s">
        <v>5067</v>
      </c>
      <c r="H4948" s="81" t="s">
        <v>20611</v>
      </c>
      <c r="I4948" s="81" t="s">
        <v>20612</v>
      </c>
      <c r="J4948" s="100">
        <v>261378</v>
      </c>
      <c r="K4948" s="81"/>
      <c r="L4948" s="81"/>
      <c r="M4948" s="81"/>
    </row>
    <row r="4949" spans="7:13">
      <c r="G4949" s="81" t="s">
        <v>5068</v>
      </c>
      <c r="H4949" s="81" t="s">
        <v>20611</v>
      </c>
      <c r="I4949" s="81" t="s">
        <v>20612</v>
      </c>
      <c r="J4949" s="100">
        <v>262508</v>
      </c>
      <c r="K4949" s="81"/>
      <c r="L4949" s="81"/>
      <c r="M4949" s="81"/>
    </row>
    <row r="4950" spans="7:13">
      <c r="G4950" s="81" t="s">
        <v>5069</v>
      </c>
      <c r="H4950" s="81" t="s">
        <v>20611</v>
      </c>
      <c r="I4950" s="81" t="s">
        <v>20612</v>
      </c>
      <c r="J4950" s="100">
        <v>262935</v>
      </c>
      <c r="K4950" s="81"/>
      <c r="L4950" s="81"/>
      <c r="M4950" s="81"/>
    </row>
    <row r="4951" spans="7:13">
      <c r="G4951" s="81" t="s">
        <v>5070</v>
      </c>
      <c r="H4951" s="81" t="s">
        <v>20611</v>
      </c>
      <c r="I4951" s="81" t="s">
        <v>20612</v>
      </c>
      <c r="J4951" s="100">
        <v>263010</v>
      </c>
      <c r="K4951" s="81"/>
      <c r="L4951" s="81"/>
      <c r="M4951" s="81"/>
    </row>
    <row r="4952" spans="7:13">
      <c r="G4952" s="81" t="s">
        <v>5071</v>
      </c>
      <c r="H4952" s="81" t="s">
        <v>20611</v>
      </c>
      <c r="I4952" s="81" t="s">
        <v>20612</v>
      </c>
      <c r="J4952" s="100">
        <v>263060</v>
      </c>
      <c r="K4952" s="81"/>
      <c r="L4952" s="81"/>
      <c r="M4952" s="81"/>
    </row>
    <row r="4953" spans="7:13">
      <c r="G4953" s="81" t="s">
        <v>5072</v>
      </c>
      <c r="H4953" s="81" t="s">
        <v>20611</v>
      </c>
      <c r="I4953" s="81" t="s">
        <v>20612</v>
      </c>
      <c r="J4953" s="100">
        <v>263079</v>
      </c>
      <c r="K4953" s="81"/>
      <c r="L4953" s="81"/>
      <c r="M4953" s="81"/>
    </row>
    <row r="4954" spans="7:13">
      <c r="G4954" s="81" t="s">
        <v>5073</v>
      </c>
      <c r="H4954" s="81" t="s">
        <v>20611</v>
      </c>
      <c r="I4954" s="81" t="s">
        <v>20612</v>
      </c>
      <c r="J4954" s="100">
        <v>263320</v>
      </c>
      <c r="K4954" s="81"/>
      <c r="L4954" s="81"/>
      <c r="M4954" s="81"/>
    </row>
    <row r="4955" spans="7:13">
      <c r="G4955" s="81" t="s">
        <v>5074</v>
      </c>
      <c r="H4955" s="81" t="s">
        <v>20611</v>
      </c>
      <c r="I4955" s="81" t="s">
        <v>20612</v>
      </c>
      <c r="J4955" s="100">
        <v>263397</v>
      </c>
      <c r="K4955" s="81"/>
      <c r="L4955" s="81"/>
      <c r="M4955" s="81"/>
    </row>
    <row r="4956" spans="7:13">
      <c r="G4956" s="81" t="s">
        <v>5075</v>
      </c>
      <c r="H4956" s="81" t="s">
        <v>20611</v>
      </c>
      <c r="I4956" s="81" t="s">
        <v>20612</v>
      </c>
      <c r="J4956" s="100">
        <v>263451</v>
      </c>
      <c r="K4956" s="81"/>
      <c r="L4956" s="81"/>
      <c r="M4956" s="81"/>
    </row>
    <row r="4957" spans="7:13">
      <c r="G4957" s="81" t="s">
        <v>5076</v>
      </c>
      <c r="H4957" s="81" t="s">
        <v>20611</v>
      </c>
      <c r="I4957" s="81" t="s">
        <v>20612</v>
      </c>
      <c r="J4957" s="100">
        <v>263508</v>
      </c>
      <c r="K4957" s="81"/>
      <c r="L4957" s="81"/>
      <c r="M4957" s="81"/>
    </row>
    <row r="4958" spans="7:13">
      <c r="G4958" s="81" t="s">
        <v>5077</v>
      </c>
      <c r="H4958" s="81" t="s">
        <v>20611</v>
      </c>
      <c r="I4958" s="81" t="s">
        <v>20612</v>
      </c>
      <c r="J4958" s="100">
        <v>264237</v>
      </c>
      <c r="K4958" s="81"/>
      <c r="L4958" s="81"/>
      <c r="M4958" s="81"/>
    </row>
    <row r="4959" spans="7:13">
      <c r="G4959" s="81" t="s">
        <v>5078</v>
      </c>
      <c r="H4959" s="81" t="s">
        <v>20611</v>
      </c>
      <c r="I4959" s="81" t="s">
        <v>20612</v>
      </c>
      <c r="J4959" s="100">
        <v>264628</v>
      </c>
      <c r="K4959" s="81"/>
      <c r="L4959" s="81"/>
      <c r="M4959" s="81"/>
    </row>
    <row r="4960" spans="7:13">
      <c r="G4960" s="81" t="s">
        <v>5079</v>
      </c>
      <c r="H4960" s="81" t="s">
        <v>20611</v>
      </c>
      <c r="I4960" s="81" t="s">
        <v>20612</v>
      </c>
      <c r="J4960" s="100">
        <v>264695</v>
      </c>
      <c r="K4960" s="81"/>
      <c r="L4960" s="81"/>
      <c r="M4960" s="81"/>
    </row>
    <row r="4961" spans="7:13">
      <c r="G4961" s="81" t="s">
        <v>5080</v>
      </c>
      <c r="H4961" s="81" t="s">
        <v>20611</v>
      </c>
      <c r="I4961" s="81" t="s">
        <v>20612</v>
      </c>
      <c r="J4961" s="100">
        <v>264750</v>
      </c>
      <c r="K4961" s="81"/>
      <c r="L4961" s="81"/>
      <c r="M4961" s="81"/>
    </row>
    <row r="4962" spans="7:13">
      <c r="G4962" s="81" t="s">
        <v>5081</v>
      </c>
      <c r="H4962" s="81" t="s">
        <v>20611</v>
      </c>
      <c r="I4962" s="81" t="s">
        <v>20612</v>
      </c>
      <c r="J4962" s="100">
        <v>265608</v>
      </c>
      <c r="K4962" s="81"/>
      <c r="L4962" s="81"/>
      <c r="M4962" s="81"/>
    </row>
    <row r="4963" spans="7:13">
      <c r="G4963" s="81" t="s">
        <v>5082</v>
      </c>
      <c r="H4963" s="81" t="s">
        <v>20611</v>
      </c>
      <c r="I4963" s="81" t="s">
        <v>20612</v>
      </c>
      <c r="J4963" s="100">
        <v>265640</v>
      </c>
      <c r="K4963" s="81"/>
      <c r="L4963" s="81"/>
      <c r="M4963" s="81"/>
    </row>
    <row r="4964" spans="7:13">
      <c r="G4964" s="81" t="s">
        <v>5083</v>
      </c>
      <c r="H4964" s="81" t="s">
        <v>20611</v>
      </c>
      <c r="I4964" s="81" t="s">
        <v>20612</v>
      </c>
      <c r="J4964" s="100">
        <v>265887</v>
      </c>
      <c r="K4964" s="81"/>
      <c r="L4964" s="81"/>
      <c r="M4964" s="81"/>
    </row>
    <row r="4965" spans="7:13">
      <c r="G4965" s="81" t="s">
        <v>5084</v>
      </c>
      <c r="H4965" s="81" t="s">
        <v>20611</v>
      </c>
      <c r="I4965" s="81" t="s">
        <v>20612</v>
      </c>
      <c r="J4965" s="100">
        <v>266051</v>
      </c>
      <c r="K4965" s="81"/>
      <c r="L4965" s="81"/>
      <c r="M4965" s="81"/>
    </row>
    <row r="4966" spans="7:13">
      <c r="G4966" s="81" t="s">
        <v>5085</v>
      </c>
      <c r="H4966" s="81" t="s">
        <v>20611</v>
      </c>
      <c r="I4966" s="81" t="s">
        <v>20612</v>
      </c>
      <c r="J4966" s="100">
        <v>266063</v>
      </c>
      <c r="K4966" s="81"/>
      <c r="L4966" s="81"/>
      <c r="M4966" s="81"/>
    </row>
    <row r="4967" spans="7:13">
      <c r="G4967" s="81" t="s">
        <v>5086</v>
      </c>
      <c r="H4967" s="81" t="s">
        <v>20611</v>
      </c>
      <c r="I4967" s="81" t="s">
        <v>20612</v>
      </c>
      <c r="J4967" s="100">
        <v>266160</v>
      </c>
      <c r="K4967" s="81"/>
      <c r="L4967" s="81"/>
      <c r="M4967" s="81"/>
    </row>
    <row r="4968" spans="7:13">
      <c r="G4968" s="81" t="s">
        <v>5087</v>
      </c>
      <c r="H4968" s="81" t="s">
        <v>20611</v>
      </c>
      <c r="I4968" s="81" t="s">
        <v>20612</v>
      </c>
      <c r="J4968" s="100">
        <v>266183</v>
      </c>
      <c r="K4968" s="81"/>
      <c r="L4968" s="81"/>
      <c r="M4968" s="81"/>
    </row>
    <row r="4969" spans="7:13">
      <c r="G4969" s="81" t="s">
        <v>5088</v>
      </c>
      <c r="H4969" s="81" t="s">
        <v>20611</v>
      </c>
      <c r="I4969" s="81" t="s">
        <v>20612</v>
      </c>
      <c r="J4969" s="100">
        <v>267840</v>
      </c>
      <c r="K4969" s="81"/>
      <c r="L4969" s="81"/>
      <c r="M4969" s="81"/>
    </row>
    <row r="4970" spans="7:13">
      <c r="G4970" s="81" t="s">
        <v>5089</v>
      </c>
      <c r="H4970" s="81"/>
      <c r="I4970" s="81" t="s">
        <v>24106</v>
      </c>
      <c r="J4970" s="81" t="s">
        <v>24921</v>
      </c>
      <c r="K4970" s="81"/>
      <c r="L4970" s="81"/>
      <c r="M4970" s="100"/>
    </row>
    <row r="4971" spans="7:13">
      <c r="G4971" s="81" t="s">
        <v>5090</v>
      </c>
      <c r="H4971" s="81" t="s">
        <v>20611</v>
      </c>
      <c r="I4971" s="81" t="s">
        <v>20612</v>
      </c>
      <c r="J4971" s="100">
        <v>268003</v>
      </c>
      <c r="K4971" s="81"/>
      <c r="L4971" s="81"/>
      <c r="M4971" s="81"/>
    </row>
    <row r="4972" spans="7:13">
      <c r="G4972" s="81" t="s">
        <v>5091</v>
      </c>
      <c r="H4972" s="81" t="s">
        <v>20611</v>
      </c>
      <c r="I4972" s="81" t="s">
        <v>20612</v>
      </c>
      <c r="J4972" s="100">
        <v>268267</v>
      </c>
      <c r="K4972" s="81"/>
      <c r="L4972" s="81"/>
      <c r="M4972" s="81"/>
    </row>
    <row r="4973" spans="7:13">
      <c r="G4973" s="81" t="s">
        <v>5092</v>
      </c>
      <c r="H4973" s="81" t="s">
        <v>20611</v>
      </c>
      <c r="I4973" s="81" t="s">
        <v>20612</v>
      </c>
      <c r="J4973" s="100">
        <v>268640</v>
      </c>
      <c r="K4973" s="81"/>
      <c r="L4973" s="81"/>
      <c r="M4973" s="81"/>
    </row>
    <row r="4974" spans="7:13">
      <c r="G4974" s="81" t="s">
        <v>5093</v>
      </c>
      <c r="H4974" s="81" t="s">
        <v>20611</v>
      </c>
      <c r="I4974" s="81" t="s">
        <v>20612</v>
      </c>
      <c r="J4974" s="100">
        <v>269852</v>
      </c>
      <c r="K4974" s="81"/>
      <c r="L4974" s="81"/>
      <c r="M4974" s="81"/>
    </row>
    <row r="4975" spans="7:13">
      <c r="G4975" s="81" t="s">
        <v>5094</v>
      </c>
      <c r="H4975" s="81"/>
      <c r="I4975" s="81" t="s">
        <v>20229</v>
      </c>
      <c r="J4975" s="81" t="s">
        <v>24922</v>
      </c>
      <c r="K4975" s="81"/>
      <c r="L4975" s="81"/>
      <c r="M4975" s="100"/>
    </row>
    <row r="4976" spans="7:13">
      <c r="G4976" s="81" t="s">
        <v>5095</v>
      </c>
      <c r="H4976" s="81"/>
      <c r="I4976" s="81" t="s">
        <v>20229</v>
      </c>
      <c r="J4976" s="81" t="s">
        <v>24923</v>
      </c>
      <c r="K4976" s="81"/>
      <c r="L4976" s="81"/>
      <c r="M4976" s="100"/>
    </row>
    <row r="4977" spans="7:13">
      <c r="G4977" s="81" t="s">
        <v>5096</v>
      </c>
      <c r="H4977" s="81"/>
      <c r="I4977" s="81" t="s">
        <v>20229</v>
      </c>
      <c r="J4977" s="81" t="s">
        <v>24924</v>
      </c>
      <c r="K4977" s="81"/>
      <c r="L4977" s="81"/>
      <c r="M4977" s="100"/>
    </row>
    <row r="4978" spans="7:13">
      <c r="G4978" s="81" t="s">
        <v>5097</v>
      </c>
      <c r="H4978" s="81"/>
      <c r="I4978" s="81" t="s">
        <v>20229</v>
      </c>
      <c r="J4978" s="81" t="s">
        <v>24925</v>
      </c>
      <c r="K4978" s="81"/>
      <c r="L4978" s="81"/>
      <c r="M4978" s="100"/>
    </row>
    <row r="4979" spans="7:13">
      <c r="G4979" s="81" t="s">
        <v>5098</v>
      </c>
      <c r="H4979" s="81"/>
      <c r="I4979" s="81" t="s">
        <v>20229</v>
      </c>
      <c r="J4979" s="81" t="s">
        <v>24926</v>
      </c>
      <c r="K4979" s="81"/>
      <c r="L4979" s="81"/>
      <c r="M4979" s="100"/>
    </row>
    <row r="4980" spans="7:13">
      <c r="G4980" s="81" t="s">
        <v>5099</v>
      </c>
      <c r="H4980" s="81"/>
      <c r="I4980" s="81" t="s">
        <v>20229</v>
      </c>
      <c r="J4980" s="81" t="s">
        <v>24927</v>
      </c>
      <c r="K4980" s="81"/>
      <c r="L4980" s="81"/>
      <c r="M4980" s="100"/>
    </row>
    <row r="4981" spans="7:13">
      <c r="G4981" s="81" t="s">
        <v>5100</v>
      </c>
      <c r="H4981" s="81"/>
      <c r="I4981" s="81" t="s">
        <v>20229</v>
      </c>
      <c r="J4981" s="81" t="s">
        <v>24928</v>
      </c>
      <c r="K4981" s="81"/>
      <c r="L4981" s="81"/>
      <c r="M4981" s="100"/>
    </row>
    <row r="4982" spans="7:13">
      <c r="G4982" s="81" t="s">
        <v>5101</v>
      </c>
      <c r="H4982" s="81"/>
      <c r="I4982" s="81" t="s">
        <v>20229</v>
      </c>
      <c r="J4982" s="81" t="s">
        <v>24929</v>
      </c>
      <c r="K4982" s="81"/>
      <c r="L4982" s="81"/>
      <c r="M4982" s="100"/>
    </row>
    <row r="4983" spans="7:13">
      <c r="G4983" s="81" t="s">
        <v>5102</v>
      </c>
      <c r="H4983" s="81" t="s">
        <v>20611</v>
      </c>
      <c r="I4983" s="81" t="s">
        <v>20612</v>
      </c>
      <c r="J4983" s="100">
        <v>270291</v>
      </c>
      <c r="K4983" s="81"/>
      <c r="L4983" s="81"/>
      <c r="M4983" s="81"/>
    </row>
    <row r="4984" spans="7:13">
      <c r="G4984" s="81" t="s">
        <v>5103</v>
      </c>
      <c r="H4984" s="81"/>
      <c r="I4984" s="81" t="s">
        <v>20229</v>
      </c>
      <c r="J4984" s="81" t="s">
        <v>24930</v>
      </c>
      <c r="K4984" s="81"/>
      <c r="L4984" s="81"/>
      <c r="M4984" s="100"/>
    </row>
    <row r="4985" spans="7:13">
      <c r="G4985" s="81" t="s">
        <v>5104</v>
      </c>
      <c r="H4985" s="81"/>
      <c r="I4985" s="81" t="s">
        <v>20229</v>
      </c>
      <c r="J4985" s="81" t="s">
        <v>24931</v>
      </c>
      <c r="K4985" s="81"/>
      <c r="L4985" s="81"/>
      <c r="M4985" s="100"/>
    </row>
    <row r="4986" spans="7:13">
      <c r="G4986" s="81" t="s">
        <v>5105</v>
      </c>
      <c r="H4986" s="81"/>
      <c r="I4986" s="81" t="s">
        <v>20229</v>
      </c>
      <c r="J4986" s="81" t="s">
        <v>24932</v>
      </c>
      <c r="K4986" s="81"/>
      <c r="L4986" s="81"/>
      <c r="M4986" s="100"/>
    </row>
    <row r="4987" spans="7:13">
      <c r="G4987" s="81" t="s">
        <v>5106</v>
      </c>
      <c r="H4987" s="81" t="s">
        <v>20611</v>
      </c>
      <c r="I4987" s="81" t="s">
        <v>20612</v>
      </c>
      <c r="J4987" s="100">
        <v>270342</v>
      </c>
      <c r="K4987" s="81"/>
      <c r="L4987" s="81"/>
      <c r="M4987" s="81"/>
    </row>
    <row r="4988" spans="7:13">
      <c r="G4988" s="81" t="s">
        <v>5107</v>
      </c>
      <c r="H4988" s="81"/>
      <c r="I4988" s="81" t="s">
        <v>20229</v>
      </c>
      <c r="J4988" s="81" t="s">
        <v>24933</v>
      </c>
      <c r="K4988" s="81"/>
      <c r="L4988" s="81"/>
      <c r="M4988" s="100"/>
    </row>
    <row r="4989" spans="7:13">
      <c r="G4989" s="81" t="s">
        <v>5108</v>
      </c>
      <c r="H4989" s="81"/>
      <c r="I4989" s="81" t="s">
        <v>20229</v>
      </c>
      <c r="J4989" s="81" t="s">
        <v>24934</v>
      </c>
      <c r="K4989" s="81"/>
      <c r="L4989" s="81"/>
      <c r="M4989" s="100"/>
    </row>
    <row r="4990" spans="7:13">
      <c r="G4990" s="81" t="s">
        <v>5109</v>
      </c>
      <c r="H4990" s="81"/>
      <c r="I4990" s="81" t="s">
        <v>20229</v>
      </c>
      <c r="J4990" s="81" t="s">
        <v>24935</v>
      </c>
      <c r="K4990" s="81"/>
      <c r="L4990" s="81"/>
      <c r="M4990" s="100"/>
    </row>
    <row r="4991" spans="7:13">
      <c r="G4991" s="81" t="s">
        <v>5110</v>
      </c>
      <c r="H4991" s="81" t="s">
        <v>20611</v>
      </c>
      <c r="I4991" s="81" t="s">
        <v>20612</v>
      </c>
      <c r="J4991" s="100">
        <v>270474</v>
      </c>
      <c r="K4991" s="81"/>
      <c r="L4991" s="81"/>
      <c r="M4991" s="81"/>
    </row>
    <row r="4992" spans="7:13">
      <c r="G4992" s="81" t="s">
        <v>5111</v>
      </c>
      <c r="H4992" s="81"/>
      <c r="I4992" s="81" t="s">
        <v>20229</v>
      </c>
      <c r="J4992" s="81" t="s">
        <v>24936</v>
      </c>
      <c r="K4992" s="81"/>
      <c r="L4992" s="81"/>
      <c r="M4992" s="100"/>
    </row>
    <row r="4993" spans="7:13">
      <c r="G4993" s="81" t="s">
        <v>5112</v>
      </c>
      <c r="H4993" s="81"/>
      <c r="I4993" s="81" t="s">
        <v>20229</v>
      </c>
      <c r="J4993" s="81" t="s">
        <v>24937</v>
      </c>
      <c r="K4993" s="81"/>
      <c r="L4993" s="81"/>
      <c r="M4993" s="100"/>
    </row>
    <row r="4994" spans="7:13">
      <c r="G4994" s="81" t="s">
        <v>5113</v>
      </c>
      <c r="H4994" s="81"/>
      <c r="I4994" s="81" t="s">
        <v>20229</v>
      </c>
      <c r="J4994" s="81" t="s">
        <v>24938</v>
      </c>
      <c r="K4994" s="81"/>
      <c r="L4994" s="81"/>
      <c r="M4994" s="100"/>
    </row>
    <row r="4995" spans="7:13">
      <c r="G4995" s="81" t="s">
        <v>5114</v>
      </c>
      <c r="H4995" s="81" t="s">
        <v>20611</v>
      </c>
      <c r="I4995" s="81" t="s">
        <v>20612</v>
      </c>
      <c r="J4995" s="100">
        <v>270504</v>
      </c>
      <c r="K4995" s="81"/>
      <c r="L4995" s="81"/>
      <c r="M4995" s="81"/>
    </row>
    <row r="4996" spans="7:13">
      <c r="G4996" s="81" t="s">
        <v>5115</v>
      </c>
      <c r="H4996" s="81"/>
      <c r="I4996" s="81" t="s">
        <v>20229</v>
      </c>
      <c r="J4996" s="81" t="s">
        <v>24939</v>
      </c>
      <c r="K4996" s="81"/>
      <c r="L4996" s="81"/>
      <c r="M4996" s="100"/>
    </row>
    <row r="4997" spans="7:13">
      <c r="G4997" s="81" t="s">
        <v>5116</v>
      </c>
      <c r="H4997" s="81" t="s">
        <v>20611</v>
      </c>
      <c r="I4997" s="81" t="s">
        <v>20612</v>
      </c>
      <c r="J4997" s="100">
        <v>270680</v>
      </c>
      <c r="K4997" s="81"/>
      <c r="L4997" s="81"/>
      <c r="M4997" s="81"/>
    </row>
    <row r="4998" spans="7:13">
      <c r="G4998" s="81" t="s">
        <v>5117</v>
      </c>
      <c r="H4998" s="81" t="s">
        <v>20611</v>
      </c>
      <c r="I4998" s="81" t="s">
        <v>20612</v>
      </c>
      <c r="J4998" s="100">
        <v>270997</v>
      </c>
      <c r="K4998" s="81"/>
      <c r="L4998" s="81"/>
      <c r="M4998" s="81"/>
    </row>
    <row r="4999" spans="7:13">
      <c r="G4999" s="81" t="s">
        <v>5118</v>
      </c>
      <c r="H4999" s="81" t="s">
        <v>20611</v>
      </c>
      <c r="I4999" s="81" t="s">
        <v>20612</v>
      </c>
      <c r="J4999" s="100">
        <v>271128</v>
      </c>
      <c r="K4999" s="81"/>
      <c r="L4999" s="81"/>
      <c r="M4999" s="81"/>
    </row>
    <row r="5000" spans="7:13">
      <c r="G5000" s="81" t="s">
        <v>5119</v>
      </c>
      <c r="H5000" s="81" t="s">
        <v>20611</v>
      </c>
      <c r="I5000" s="81" t="s">
        <v>20612</v>
      </c>
      <c r="J5000" s="100">
        <v>271678</v>
      </c>
      <c r="K5000" s="81"/>
      <c r="L5000" s="81"/>
      <c r="M5000" s="81"/>
    </row>
    <row r="5001" spans="7:13">
      <c r="G5001" s="81" t="s">
        <v>5120</v>
      </c>
      <c r="H5001" s="81" t="s">
        <v>20611</v>
      </c>
      <c r="I5001" s="81" t="s">
        <v>20612</v>
      </c>
      <c r="J5001" s="100">
        <v>272280</v>
      </c>
      <c r="K5001" s="81"/>
      <c r="L5001" s="81"/>
      <c r="M5001" s="81"/>
    </row>
    <row r="5002" spans="7:13">
      <c r="G5002" s="81" t="s">
        <v>5121</v>
      </c>
      <c r="H5002" s="81" t="s">
        <v>20611</v>
      </c>
      <c r="I5002" s="81" t="s">
        <v>20612</v>
      </c>
      <c r="J5002" s="100">
        <v>272319</v>
      </c>
      <c r="K5002" s="81"/>
      <c r="L5002" s="81"/>
      <c r="M5002" s="81"/>
    </row>
    <row r="5003" spans="7:13">
      <c r="G5003" s="81" t="s">
        <v>5122</v>
      </c>
      <c r="H5003" s="81" t="s">
        <v>20611</v>
      </c>
      <c r="I5003" s="81" t="s">
        <v>20612</v>
      </c>
      <c r="J5003" s="100">
        <v>272426</v>
      </c>
      <c r="K5003" s="81"/>
      <c r="L5003" s="81"/>
      <c r="M5003" s="81"/>
    </row>
    <row r="5004" spans="7:13">
      <c r="G5004" s="81" t="s">
        <v>5123</v>
      </c>
      <c r="H5004" s="81" t="s">
        <v>20611</v>
      </c>
      <c r="I5004" s="81" t="s">
        <v>20612</v>
      </c>
      <c r="J5004" s="100">
        <v>273201</v>
      </c>
      <c r="K5004" s="81"/>
      <c r="L5004" s="81"/>
      <c r="M5004" s="81"/>
    </row>
    <row r="5005" spans="7:13">
      <c r="G5005" s="81" t="s">
        <v>5124</v>
      </c>
      <c r="H5005" s="81" t="s">
        <v>20611</v>
      </c>
      <c r="I5005" s="81" t="s">
        <v>20612</v>
      </c>
      <c r="J5005" s="100">
        <v>273260</v>
      </c>
      <c r="K5005" s="81"/>
      <c r="L5005" s="81"/>
      <c r="M5005" s="81"/>
    </row>
    <row r="5006" spans="7:13">
      <c r="G5006" s="81" t="s">
        <v>5125</v>
      </c>
      <c r="H5006" s="81" t="s">
        <v>20611</v>
      </c>
      <c r="I5006" s="81" t="s">
        <v>20612</v>
      </c>
      <c r="J5006" s="100">
        <v>273333</v>
      </c>
      <c r="K5006" s="81"/>
      <c r="L5006" s="81"/>
      <c r="M5006" s="81"/>
    </row>
    <row r="5007" spans="7:13">
      <c r="G5007" s="81" t="s">
        <v>5126</v>
      </c>
      <c r="H5007" s="81" t="s">
        <v>20611</v>
      </c>
      <c r="I5007" s="81" t="s">
        <v>20612</v>
      </c>
      <c r="J5007" s="100">
        <v>273597</v>
      </c>
      <c r="K5007" s="81"/>
      <c r="L5007" s="81"/>
      <c r="M5007" s="81"/>
    </row>
    <row r="5008" spans="7:13">
      <c r="G5008" s="81" t="s">
        <v>5127</v>
      </c>
      <c r="H5008" s="81" t="s">
        <v>20611</v>
      </c>
      <c r="I5008" s="81" t="s">
        <v>20612</v>
      </c>
      <c r="J5008" s="100">
        <v>273694</v>
      </c>
      <c r="K5008" s="81"/>
      <c r="L5008" s="81"/>
      <c r="M5008" s="81"/>
    </row>
    <row r="5009" spans="7:13">
      <c r="G5009" s="81" t="s">
        <v>5128</v>
      </c>
      <c r="H5009" s="81" t="s">
        <v>20611</v>
      </c>
      <c r="I5009" s="81" t="s">
        <v>20612</v>
      </c>
      <c r="J5009" s="100">
        <v>273724</v>
      </c>
      <c r="K5009" s="81"/>
      <c r="L5009" s="81"/>
      <c r="M5009" s="81"/>
    </row>
    <row r="5010" spans="7:13">
      <c r="G5010" s="81" t="s">
        <v>5129</v>
      </c>
      <c r="H5010" s="81" t="s">
        <v>20611</v>
      </c>
      <c r="I5010" s="81" t="s">
        <v>20612</v>
      </c>
      <c r="J5010" s="100">
        <v>273775</v>
      </c>
      <c r="K5010" s="81"/>
      <c r="L5010" s="81"/>
      <c r="M5010" s="81"/>
    </row>
    <row r="5011" spans="7:13">
      <c r="G5011" s="81" t="s">
        <v>5130</v>
      </c>
      <c r="H5011" s="81" t="s">
        <v>20611</v>
      </c>
      <c r="I5011" s="81" t="s">
        <v>20612</v>
      </c>
      <c r="J5011" s="100">
        <v>273988</v>
      </c>
      <c r="K5011" s="81"/>
      <c r="L5011" s="81"/>
      <c r="M5011" s="81"/>
    </row>
    <row r="5012" spans="7:13">
      <c r="G5012" s="81" t="s">
        <v>5131</v>
      </c>
      <c r="H5012" s="81" t="s">
        <v>20611</v>
      </c>
      <c r="I5012" s="81" t="s">
        <v>20612</v>
      </c>
      <c r="J5012" s="100">
        <v>274119</v>
      </c>
      <c r="K5012" s="81"/>
      <c r="L5012" s="81"/>
      <c r="M5012" s="81"/>
    </row>
    <row r="5013" spans="7:13">
      <c r="G5013" s="81" t="s">
        <v>5132</v>
      </c>
      <c r="H5013" s="81" t="s">
        <v>20611</v>
      </c>
      <c r="I5013" s="81" t="s">
        <v>20612</v>
      </c>
      <c r="J5013" s="100">
        <v>274542</v>
      </c>
      <c r="K5013" s="81"/>
      <c r="L5013" s="81"/>
      <c r="M5013" s="81"/>
    </row>
    <row r="5014" spans="7:13">
      <c r="G5014" s="81" t="s">
        <v>5133</v>
      </c>
      <c r="H5014" s="81" t="s">
        <v>20611</v>
      </c>
      <c r="I5014" s="81" t="s">
        <v>20612</v>
      </c>
      <c r="J5014" s="100">
        <v>274763</v>
      </c>
      <c r="K5014" s="81"/>
      <c r="L5014" s="81"/>
      <c r="M5014" s="81"/>
    </row>
    <row r="5015" spans="7:13">
      <c r="G5015" s="81" t="s">
        <v>5134</v>
      </c>
      <c r="H5015" s="81" t="s">
        <v>20611</v>
      </c>
      <c r="I5015" s="81" t="s">
        <v>20612</v>
      </c>
      <c r="J5015" s="100">
        <v>275026</v>
      </c>
      <c r="K5015" s="81"/>
      <c r="L5015" s="81"/>
      <c r="M5015" s="81"/>
    </row>
    <row r="5016" spans="7:13">
      <c r="G5016" s="81" t="s">
        <v>5135</v>
      </c>
      <c r="H5016" s="81" t="s">
        <v>20611</v>
      </c>
      <c r="I5016" s="81" t="s">
        <v>20612</v>
      </c>
      <c r="J5016" s="100">
        <v>275131</v>
      </c>
      <c r="K5016" s="81"/>
      <c r="L5016" s="81"/>
      <c r="M5016" s="81"/>
    </row>
    <row r="5017" spans="7:13">
      <c r="G5017" s="81" t="s">
        <v>5136</v>
      </c>
      <c r="H5017" s="81" t="s">
        <v>20611</v>
      </c>
      <c r="I5017" s="81" t="s">
        <v>20612</v>
      </c>
      <c r="J5017" s="100">
        <v>275158</v>
      </c>
      <c r="K5017" s="81"/>
      <c r="L5017" s="81"/>
      <c r="M5017" s="81"/>
    </row>
    <row r="5018" spans="7:13">
      <c r="G5018" s="81" t="s">
        <v>5137</v>
      </c>
      <c r="H5018" s="81" t="s">
        <v>20611</v>
      </c>
      <c r="I5018" s="81" t="s">
        <v>20612</v>
      </c>
      <c r="J5018" s="100">
        <v>275280</v>
      </c>
      <c r="K5018" s="81"/>
      <c r="L5018" s="81"/>
      <c r="M5018" s="81"/>
    </row>
    <row r="5019" spans="7:13">
      <c r="G5019" s="81" t="s">
        <v>5138</v>
      </c>
      <c r="H5019" s="81" t="s">
        <v>20611</v>
      </c>
      <c r="I5019" s="81" t="s">
        <v>20612</v>
      </c>
      <c r="J5019" s="100">
        <v>275514</v>
      </c>
      <c r="K5019" s="81"/>
      <c r="L5019" s="81"/>
      <c r="M5019" s="81"/>
    </row>
    <row r="5020" spans="7:13">
      <c r="G5020" s="81" t="s">
        <v>5139</v>
      </c>
      <c r="H5020" s="81" t="s">
        <v>20611</v>
      </c>
      <c r="I5020" s="81" t="s">
        <v>20612</v>
      </c>
      <c r="J5020" s="100">
        <v>275670</v>
      </c>
      <c r="K5020" s="81"/>
      <c r="L5020" s="81"/>
      <c r="M5020" s="81"/>
    </row>
    <row r="5021" spans="7:13">
      <c r="G5021" s="81" t="s">
        <v>5140</v>
      </c>
      <c r="H5021" s="81" t="s">
        <v>20611</v>
      </c>
      <c r="I5021" s="81" t="s">
        <v>20612</v>
      </c>
      <c r="J5021" s="100">
        <v>276502</v>
      </c>
      <c r="K5021" s="81"/>
      <c r="L5021" s="81"/>
      <c r="M5021" s="81"/>
    </row>
    <row r="5022" spans="7:13">
      <c r="G5022" s="81" t="s">
        <v>5141</v>
      </c>
      <c r="H5022" s="81" t="s">
        <v>20611</v>
      </c>
      <c r="I5022" s="81" t="s">
        <v>20612</v>
      </c>
      <c r="J5022" s="100">
        <v>277495</v>
      </c>
      <c r="K5022" s="81"/>
      <c r="L5022" s="81"/>
      <c r="M5022" s="81"/>
    </row>
    <row r="5023" spans="7:13">
      <c r="G5023" s="81" t="s">
        <v>5142</v>
      </c>
      <c r="H5023" s="81" t="s">
        <v>20611</v>
      </c>
      <c r="I5023" s="81" t="s">
        <v>20612</v>
      </c>
      <c r="J5023" s="100">
        <v>277754</v>
      </c>
      <c r="K5023" s="81"/>
      <c r="L5023" s="81"/>
      <c r="M5023" s="81"/>
    </row>
    <row r="5024" spans="7:13">
      <c r="G5024" s="81" t="s">
        <v>5143</v>
      </c>
      <c r="H5024" s="81" t="s">
        <v>20611</v>
      </c>
      <c r="I5024" s="81" t="s">
        <v>20612</v>
      </c>
      <c r="J5024" s="100">
        <v>278149</v>
      </c>
      <c r="K5024" s="81"/>
      <c r="L5024" s="81"/>
      <c r="M5024" s="81"/>
    </row>
    <row r="5025" spans="7:13">
      <c r="G5025" s="81" t="s">
        <v>5144</v>
      </c>
      <c r="H5025" s="81" t="s">
        <v>20611</v>
      </c>
      <c r="I5025" s="81" t="s">
        <v>20612</v>
      </c>
      <c r="J5025" s="100">
        <v>278165</v>
      </c>
      <c r="K5025" s="81"/>
      <c r="L5025" s="81"/>
      <c r="M5025" s="81"/>
    </row>
    <row r="5026" spans="7:13">
      <c r="G5026" s="81" t="s">
        <v>5145</v>
      </c>
      <c r="H5026" s="81" t="s">
        <v>20611</v>
      </c>
      <c r="I5026" s="81" t="s">
        <v>20612</v>
      </c>
      <c r="J5026" s="100">
        <v>278211</v>
      </c>
      <c r="K5026" s="81"/>
      <c r="L5026" s="81"/>
      <c r="M5026" s="81"/>
    </row>
    <row r="5027" spans="7:13">
      <c r="G5027" s="81" t="s">
        <v>5146</v>
      </c>
      <c r="H5027" s="81" t="s">
        <v>20611</v>
      </c>
      <c r="I5027" s="81" t="s">
        <v>20612</v>
      </c>
      <c r="J5027" s="100">
        <v>278270</v>
      </c>
      <c r="K5027" s="81"/>
      <c r="L5027" s="81"/>
      <c r="M5027" s="81"/>
    </row>
    <row r="5028" spans="7:13">
      <c r="G5028" s="81" t="s">
        <v>5147</v>
      </c>
      <c r="H5028" s="81" t="s">
        <v>20611</v>
      </c>
      <c r="I5028" s="81" t="s">
        <v>20612</v>
      </c>
      <c r="J5028" s="100">
        <v>278280</v>
      </c>
      <c r="K5028" s="81"/>
      <c r="L5028" s="81"/>
      <c r="M5028" s="81"/>
    </row>
    <row r="5029" spans="7:13">
      <c r="G5029" s="81" t="s">
        <v>5148</v>
      </c>
      <c r="H5029" s="81" t="s">
        <v>20611</v>
      </c>
      <c r="I5029" s="81" t="s">
        <v>20612</v>
      </c>
      <c r="J5029" s="100">
        <v>278793</v>
      </c>
      <c r="K5029" s="81"/>
      <c r="L5029" s="81"/>
      <c r="M5029" s="81"/>
    </row>
    <row r="5030" spans="7:13">
      <c r="G5030" s="81" t="s">
        <v>5149</v>
      </c>
      <c r="H5030" s="81" t="s">
        <v>20611</v>
      </c>
      <c r="I5030" s="81" t="s">
        <v>20612</v>
      </c>
      <c r="J5030" s="100">
        <v>278920</v>
      </c>
      <c r="K5030" s="81"/>
      <c r="L5030" s="81"/>
      <c r="M5030" s="81"/>
    </row>
    <row r="5031" spans="7:13">
      <c r="G5031" s="81" t="s">
        <v>5150</v>
      </c>
      <c r="H5031" s="81" t="s">
        <v>20611</v>
      </c>
      <c r="I5031" s="81" t="s">
        <v>20612</v>
      </c>
      <c r="J5031" s="100">
        <v>279315</v>
      </c>
      <c r="K5031" s="81"/>
      <c r="L5031" s="81"/>
      <c r="M5031" s="81"/>
    </row>
    <row r="5032" spans="7:13">
      <c r="G5032" s="81" t="s">
        <v>5151</v>
      </c>
      <c r="H5032" s="81" t="s">
        <v>20611</v>
      </c>
      <c r="I5032" s="81" t="s">
        <v>20612</v>
      </c>
      <c r="J5032" s="100">
        <v>279374</v>
      </c>
      <c r="K5032" s="81"/>
      <c r="L5032" s="81"/>
      <c r="M5032" s="81"/>
    </row>
    <row r="5033" spans="7:13">
      <c r="G5033" s="81" t="s">
        <v>5152</v>
      </c>
      <c r="H5033" s="81" t="s">
        <v>20611</v>
      </c>
      <c r="I5033" s="81" t="s">
        <v>20612</v>
      </c>
      <c r="J5033" s="100">
        <v>279595</v>
      </c>
      <c r="K5033" s="81"/>
      <c r="L5033" s="81"/>
      <c r="M5033" s="81"/>
    </row>
    <row r="5034" spans="7:13">
      <c r="G5034" s="81" t="s">
        <v>5153</v>
      </c>
      <c r="H5034" s="81" t="s">
        <v>20611</v>
      </c>
      <c r="I5034" s="81" t="s">
        <v>20612</v>
      </c>
      <c r="J5034" s="100">
        <v>279706</v>
      </c>
      <c r="K5034" s="81"/>
      <c r="L5034" s="81"/>
      <c r="M5034" s="81"/>
    </row>
    <row r="5035" spans="7:13">
      <c r="G5035" s="81" t="s">
        <v>5154</v>
      </c>
      <c r="H5035" s="81" t="s">
        <v>20611</v>
      </c>
      <c r="I5035" s="81" t="s">
        <v>20612</v>
      </c>
      <c r="J5035" s="100">
        <v>280097</v>
      </c>
      <c r="K5035" s="81"/>
      <c r="L5035" s="81"/>
      <c r="M5035" s="81"/>
    </row>
    <row r="5036" spans="7:13">
      <c r="G5036" s="81" t="s">
        <v>5155</v>
      </c>
      <c r="H5036" s="81" t="s">
        <v>20611</v>
      </c>
      <c r="I5036" s="81" t="s">
        <v>20612</v>
      </c>
      <c r="J5036" s="100">
        <v>280224</v>
      </c>
      <c r="K5036" s="81"/>
      <c r="L5036" s="81"/>
      <c r="M5036" s="81"/>
    </row>
    <row r="5037" spans="7:13">
      <c r="G5037" s="81" t="s">
        <v>5156</v>
      </c>
      <c r="H5037" s="81"/>
      <c r="I5037" s="81" t="s">
        <v>20229</v>
      </c>
      <c r="J5037" s="81" t="s">
        <v>24940</v>
      </c>
      <c r="K5037" s="81"/>
      <c r="L5037" s="81"/>
      <c r="M5037" s="100"/>
    </row>
    <row r="5038" spans="7:13">
      <c r="G5038" s="81" t="s">
        <v>5157</v>
      </c>
      <c r="H5038" s="81"/>
      <c r="I5038" s="81" t="s">
        <v>20229</v>
      </c>
      <c r="J5038" s="81" t="s">
        <v>24941</v>
      </c>
      <c r="K5038" s="81"/>
      <c r="L5038" s="81"/>
      <c r="M5038" s="100"/>
    </row>
    <row r="5039" spans="7:13">
      <c r="G5039" s="81" t="s">
        <v>5158</v>
      </c>
      <c r="H5039" s="81" t="s">
        <v>20611</v>
      </c>
      <c r="I5039" s="81" t="s">
        <v>20612</v>
      </c>
      <c r="J5039" s="100">
        <v>280356</v>
      </c>
      <c r="K5039" s="81"/>
      <c r="L5039" s="81"/>
      <c r="M5039" s="81"/>
    </row>
    <row r="5040" spans="7:13">
      <c r="G5040" s="81" t="s">
        <v>5159</v>
      </c>
      <c r="H5040" s="81" t="s">
        <v>20611</v>
      </c>
      <c r="I5040" s="81" t="s">
        <v>20612</v>
      </c>
      <c r="J5040" s="100">
        <v>280747</v>
      </c>
      <c r="K5040" s="81"/>
      <c r="L5040" s="81"/>
      <c r="M5040" s="81"/>
    </row>
    <row r="5041" spans="7:13">
      <c r="G5041" s="81" t="s">
        <v>5160</v>
      </c>
      <c r="H5041" s="81" t="s">
        <v>20611</v>
      </c>
      <c r="I5041" s="81" t="s">
        <v>20612</v>
      </c>
      <c r="J5041" s="100">
        <v>280810</v>
      </c>
      <c r="K5041" s="81"/>
      <c r="L5041" s="81"/>
      <c r="M5041" s="81"/>
    </row>
    <row r="5042" spans="7:13">
      <c r="G5042" s="81" t="s">
        <v>5161</v>
      </c>
      <c r="H5042" s="81" t="s">
        <v>20611</v>
      </c>
      <c r="I5042" s="81" t="s">
        <v>20612</v>
      </c>
      <c r="J5042" s="100">
        <v>280844</v>
      </c>
      <c r="K5042" s="81"/>
      <c r="L5042" s="81"/>
      <c r="M5042" s="81"/>
    </row>
    <row r="5043" spans="7:13">
      <c r="G5043" s="81" t="s">
        <v>5162</v>
      </c>
      <c r="H5043" s="81" t="s">
        <v>20611</v>
      </c>
      <c r="I5043" s="81" t="s">
        <v>20612</v>
      </c>
      <c r="J5043" s="100">
        <v>280879</v>
      </c>
      <c r="K5043" s="81"/>
      <c r="L5043" s="81"/>
      <c r="M5043" s="81"/>
    </row>
    <row r="5044" spans="7:13">
      <c r="G5044" s="81" t="s">
        <v>5163</v>
      </c>
      <c r="H5044" s="81" t="s">
        <v>20611</v>
      </c>
      <c r="I5044" s="81" t="s">
        <v>20612</v>
      </c>
      <c r="J5044" s="100">
        <v>280917</v>
      </c>
      <c r="K5044" s="81"/>
      <c r="L5044" s="81"/>
      <c r="M5044" s="81"/>
    </row>
    <row r="5045" spans="7:13">
      <c r="G5045" s="81" t="s">
        <v>5164</v>
      </c>
      <c r="H5045" s="81" t="s">
        <v>20611</v>
      </c>
      <c r="I5045" s="81" t="s">
        <v>20612</v>
      </c>
      <c r="J5045" s="100">
        <v>281000</v>
      </c>
      <c r="K5045" s="81"/>
      <c r="L5045" s="81"/>
      <c r="M5045" s="81"/>
    </row>
    <row r="5046" spans="7:13">
      <c r="G5046" s="81" t="s">
        <v>5165</v>
      </c>
      <c r="H5046" s="81" t="s">
        <v>20611</v>
      </c>
      <c r="I5046" s="81" t="s">
        <v>20612</v>
      </c>
      <c r="J5046" s="100">
        <v>281026</v>
      </c>
      <c r="K5046" s="81"/>
      <c r="L5046" s="81"/>
      <c r="M5046" s="81"/>
    </row>
    <row r="5047" spans="7:13">
      <c r="G5047" s="81" t="s">
        <v>5166</v>
      </c>
      <c r="H5047" s="81" t="s">
        <v>20611</v>
      </c>
      <c r="I5047" s="81" t="s">
        <v>20612</v>
      </c>
      <c r="J5047" s="100">
        <v>281131</v>
      </c>
      <c r="K5047" s="81"/>
      <c r="L5047" s="81"/>
      <c r="M5047" s="81"/>
    </row>
    <row r="5048" spans="7:13">
      <c r="G5048" s="81" t="s">
        <v>5167</v>
      </c>
      <c r="H5048" s="81" t="s">
        <v>20611</v>
      </c>
      <c r="I5048" s="81" t="s">
        <v>20612</v>
      </c>
      <c r="J5048" s="100">
        <v>281263</v>
      </c>
      <c r="K5048" s="81"/>
      <c r="L5048" s="81"/>
      <c r="M5048" s="81"/>
    </row>
    <row r="5049" spans="7:13">
      <c r="G5049" s="81" t="s">
        <v>5168</v>
      </c>
      <c r="H5049" s="81" t="s">
        <v>20611</v>
      </c>
      <c r="I5049" s="81" t="s">
        <v>20612</v>
      </c>
      <c r="J5049" s="100">
        <v>281492</v>
      </c>
      <c r="K5049" s="81"/>
      <c r="L5049" s="81"/>
      <c r="M5049" s="81"/>
    </row>
    <row r="5050" spans="7:13">
      <c r="G5050" s="81" t="s">
        <v>5169</v>
      </c>
      <c r="H5050" s="81" t="s">
        <v>20611</v>
      </c>
      <c r="I5050" s="81" t="s">
        <v>20612</v>
      </c>
      <c r="J5050" s="100">
        <v>281522</v>
      </c>
      <c r="K5050" s="81"/>
      <c r="L5050" s="81"/>
      <c r="M5050" s="81"/>
    </row>
    <row r="5051" spans="7:13">
      <c r="G5051" s="81" t="s">
        <v>5170</v>
      </c>
      <c r="H5051" s="81" t="s">
        <v>20611</v>
      </c>
      <c r="I5051" s="81" t="s">
        <v>20612</v>
      </c>
      <c r="J5051" s="100">
        <v>281581</v>
      </c>
      <c r="K5051" s="81"/>
      <c r="L5051" s="81"/>
      <c r="M5051" s="81"/>
    </row>
    <row r="5052" spans="7:13">
      <c r="G5052" s="81" t="s">
        <v>5171</v>
      </c>
      <c r="H5052" s="81" t="s">
        <v>20611</v>
      </c>
      <c r="I5052" s="81" t="s">
        <v>20612</v>
      </c>
      <c r="J5052" s="100">
        <v>281654</v>
      </c>
      <c r="K5052" s="81"/>
      <c r="L5052" s="81"/>
      <c r="M5052" s="81"/>
    </row>
    <row r="5053" spans="7:13">
      <c r="G5053" s="81" t="s">
        <v>5172</v>
      </c>
      <c r="H5053" s="81" t="s">
        <v>20611</v>
      </c>
      <c r="I5053" s="81" t="s">
        <v>20612</v>
      </c>
      <c r="J5053" s="100">
        <v>281786</v>
      </c>
      <c r="K5053" s="81"/>
      <c r="L5053" s="81"/>
      <c r="M5053" s="81"/>
    </row>
    <row r="5054" spans="7:13">
      <c r="G5054" s="81" t="s">
        <v>5173</v>
      </c>
      <c r="H5054" s="81" t="s">
        <v>20611</v>
      </c>
      <c r="I5054" s="81" t="s">
        <v>20612</v>
      </c>
      <c r="J5054" s="100">
        <v>281909</v>
      </c>
      <c r="K5054" s="81"/>
      <c r="L5054" s="81"/>
      <c r="M5054" s="81"/>
    </row>
    <row r="5055" spans="7:13">
      <c r="G5055" s="81" t="s">
        <v>5174</v>
      </c>
      <c r="H5055" s="81" t="s">
        <v>20611</v>
      </c>
      <c r="I5055" s="81" t="s">
        <v>20612</v>
      </c>
      <c r="J5055" s="100">
        <v>281913</v>
      </c>
      <c r="K5055" s="81"/>
      <c r="L5055" s="81"/>
      <c r="M5055" s="81"/>
    </row>
    <row r="5056" spans="7:13">
      <c r="G5056" s="81" t="s">
        <v>5175</v>
      </c>
      <c r="H5056" s="81" t="s">
        <v>20611</v>
      </c>
      <c r="I5056" s="81" t="s">
        <v>20612</v>
      </c>
      <c r="J5056" s="100">
        <v>282049</v>
      </c>
      <c r="K5056" s="81"/>
      <c r="L5056" s="81"/>
      <c r="M5056" s="81"/>
    </row>
    <row r="5057" spans="7:13">
      <c r="G5057" s="81" t="s">
        <v>5176</v>
      </c>
      <c r="H5057" s="81" t="s">
        <v>20611</v>
      </c>
      <c r="I5057" s="81" t="s">
        <v>20612</v>
      </c>
      <c r="J5057" s="100">
        <v>282081</v>
      </c>
      <c r="K5057" s="81"/>
      <c r="L5057" s="81"/>
      <c r="M5057" s="81"/>
    </row>
    <row r="5058" spans="7:13">
      <c r="G5058" s="81" t="s">
        <v>5177</v>
      </c>
      <c r="H5058" s="81" t="s">
        <v>20611</v>
      </c>
      <c r="I5058" s="81" t="s">
        <v>20612</v>
      </c>
      <c r="J5058" s="100">
        <v>282170</v>
      </c>
      <c r="K5058" s="81"/>
      <c r="L5058" s="81"/>
      <c r="M5058" s="81"/>
    </row>
    <row r="5059" spans="7:13">
      <c r="G5059" s="81" t="s">
        <v>5178</v>
      </c>
      <c r="H5059" s="81" t="s">
        <v>20611</v>
      </c>
      <c r="I5059" s="81" t="s">
        <v>20612</v>
      </c>
      <c r="J5059" s="100">
        <v>282227</v>
      </c>
      <c r="K5059" s="81"/>
      <c r="L5059" s="81"/>
      <c r="M5059" s="81"/>
    </row>
    <row r="5060" spans="7:13">
      <c r="G5060" s="81" t="s">
        <v>5179</v>
      </c>
      <c r="H5060" s="81" t="s">
        <v>20611</v>
      </c>
      <c r="I5060" s="81" t="s">
        <v>20612</v>
      </c>
      <c r="J5060" s="100">
        <v>282260</v>
      </c>
      <c r="K5060" s="81"/>
      <c r="L5060" s="81"/>
      <c r="M5060" s="81"/>
    </row>
    <row r="5061" spans="7:13">
      <c r="G5061" s="81" t="s">
        <v>5180</v>
      </c>
      <c r="H5061" s="81" t="s">
        <v>20611</v>
      </c>
      <c r="I5061" s="81" t="s">
        <v>20612</v>
      </c>
      <c r="J5061" s="100">
        <v>282308</v>
      </c>
      <c r="K5061" s="81"/>
      <c r="L5061" s="81"/>
      <c r="M5061" s="81"/>
    </row>
    <row r="5062" spans="7:13">
      <c r="G5062" s="81" t="s">
        <v>5181</v>
      </c>
      <c r="H5062" s="81" t="s">
        <v>20611</v>
      </c>
      <c r="I5062" s="81" t="s">
        <v>20612</v>
      </c>
      <c r="J5062" s="100">
        <v>282316</v>
      </c>
      <c r="K5062" s="81"/>
      <c r="L5062" s="81"/>
      <c r="M5062" s="81"/>
    </row>
    <row r="5063" spans="7:13">
      <c r="G5063" s="81" t="s">
        <v>5182</v>
      </c>
      <c r="H5063" s="81" t="s">
        <v>20611</v>
      </c>
      <c r="I5063" s="81" t="s">
        <v>20612</v>
      </c>
      <c r="J5063" s="100">
        <v>282324</v>
      </c>
      <c r="K5063" s="81"/>
      <c r="L5063" s="81"/>
      <c r="M5063" s="81"/>
    </row>
    <row r="5064" spans="7:13">
      <c r="G5064" s="81" t="s">
        <v>5183</v>
      </c>
      <c r="H5064" s="81" t="s">
        <v>20611</v>
      </c>
      <c r="I5064" s="81" t="s">
        <v>20612</v>
      </c>
      <c r="J5064" s="100">
        <v>282375</v>
      </c>
      <c r="K5064" s="81"/>
      <c r="L5064" s="81"/>
      <c r="M5064" s="81"/>
    </row>
    <row r="5065" spans="7:13">
      <c r="G5065" s="81" t="s">
        <v>5184</v>
      </c>
      <c r="H5065" s="81" t="s">
        <v>20611</v>
      </c>
      <c r="I5065" s="81" t="s">
        <v>20612</v>
      </c>
      <c r="J5065" s="100">
        <v>282545</v>
      </c>
      <c r="K5065" s="81"/>
      <c r="L5065" s="81"/>
      <c r="M5065" s="81"/>
    </row>
    <row r="5066" spans="7:13">
      <c r="G5066" s="81" t="s">
        <v>5185</v>
      </c>
      <c r="H5066" s="81" t="s">
        <v>20611</v>
      </c>
      <c r="I5066" s="81" t="s">
        <v>20612</v>
      </c>
      <c r="J5066" s="100">
        <v>282693</v>
      </c>
      <c r="K5066" s="81"/>
      <c r="L5066" s="81"/>
      <c r="M5066" s="81"/>
    </row>
    <row r="5067" spans="7:13">
      <c r="G5067" s="81" t="s">
        <v>5186</v>
      </c>
      <c r="H5067" s="81" t="s">
        <v>20611</v>
      </c>
      <c r="I5067" s="81" t="s">
        <v>20612</v>
      </c>
      <c r="J5067" s="100">
        <v>282703</v>
      </c>
      <c r="K5067" s="81"/>
      <c r="L5067" s="81"/>
      <c r="M5067" s="81"/>
    </row>
    <row r="5068" spans="7:13">
      <c r="G5068" s="81" t="s">
        <v>5187</v>
      </c>
      <c r="H5068" s="81" t="s">
        <v>20611</v>
      </c>
      <c r="I5068" s="81" t="s">
        <v>20612</v>
      </c>
      <c r="J5068" s="100">
        <v>282898</v>
      </c>
      <c r="K5068" s="81"/>
      <c r="L5068" s="81"/>
      <c r="M5068" s="81"/>
    </row>
    <row r="5069" spans="7:13">
      <c r="G5069" s="81" t="s">
        <v>5188</v>
      </c>
      <c r="H5069" s="81" t="s">
        <v>20611</v>
      </c>
      <c r="I5069" s="81" t="s">
        <v>20612</v>
      </c>
      <c r="J5069" s="100">
        <v>282953</v>
      </c>
      <c r="K5069" s="81"/>
      <c r="L5069" s="81"/>
      <c r="M5069" s="81"/>
    </row>
    <row r="5070" spans="7:13">
      <c r="G5070" s="81" t="s">
        <v>5189</v>
      </c>
      <c r="H5070" s="81" t="s">
        <v>20611</v>
      </c>
      <c r="I5070" s="81" t="s">
        <v>20612</v>
      </c>
      <c r="J5070" s="100">
        <v>283088</v>
      </c>
      <c r="K5070" s="81"/>
      <c r="L5070" s="81"/>
      <c r="M5070" s="81"/>
    </row>
    <row r="5071" spans="7:13">
      <c r="G5071" s="81" t="s">
        <v>5190</v>
      </c>
      <c r="H5071" s="81" t="s">
        <v>20611</v>
      </c>
      <c r="I5071" s="81" t="s">
        <v>20612</v>
      </c>
      <c r="J5071" s="100">
        <v>283118</v>
      </c>
      <c r="K5071" s="81"/>
      <c r="L5071" s="81"/>
      <c r="M5071" s="81"/>
    </row>
    <row r="5072" spans="7:13">
      <c r="G5072" s="81" t="s">
        <v>5191</v>
      </c>
      <c r="H5072" s="81" t="s">
        <v>20611</v>
      </c>
      <c r="I5072" s="81" t="s">
        <v>20612</v>
      </c>
      <c r="J5072" s="100">
        <v>283347</v>
      </c>
      <c r="K5072" s="81"/>
      <c r="L5072" s="81"/>
      <c r="M5072" s="81"/>
    </row>
    <row r="5073" spans="7:13">
      <c r="G5073" s="81" t="s">
        <v>5192</v>
      </c>
      <c r="H5073" s="81" t="s">
        <v>20611</v>
      </c>
      <c r="I5073" s="81" t="s">
        <v>20612</v>
      </c>
      <c r="J5073" s="100">
        <v>283371</v>
      </c>
      <c r="K5073" s="81"/>
      <c r="L5073" s="81"/>
      <c r="M5073" s="81"/>
    </row>
    <row r="5074" spans="7:13">
      <c r="G5074" s="81" t="s">
        <v>5193</v>
      </c>
      <c r="H5074" s="81" t="s">
        <v>20611</v>
      </c>
      <c r="I5074" s="81" t="s">
        <v>20612</v>
      </c>
      <c r="J5074" s="100">
        <v>283410</v>
      </c>
      <c r="K5074" s="81"/>
      <c r="L5074" s="81"/>
      <c r="M5074" s="81"/>
    </row>
    <row r="5075" spans="7:13">
      <c r="G5075" s="81" t="s">
        <v>5194</v>
      </c>
      <c r="H5075" s="81" t="s">
        <v>20611</v>
      </c>
      <c r="I5075" s="81" t="s">
        <v>20612</v>
      </c>
      <c r="J5075" s="100">
        <v>283436</v>
      </c>
      <c r="K5075" s="81"/>
      <c r="L5075" s="81"/>
      <c r="M5075" s="81"/>
    </row>
    <row r="5076" spans="7:13">
      <c r="G5076" s="81" t="s">
        <v>5195</v>
      </c>
      <c r="H5076" s="81" t="s">
        <v>20611</v>
      </c>
      <c r="I5076" s="81" t="s">
        <v>20612</v>
      </c>
      <c r="J5076" s="100">
        <v>283479</v>
      </c>
      <c r="K5076" s="81"/>
      <c r="L5076" s="81"/>
      <c r="M5076" s="81"/>
    </row>
    <row r="5077" spans="7:13">
      <c r="G5077" s="81" t="s">
        <v>5196</v>
      </c>
      <c r="H5077" s="81" t="s">
        <v>20611</v>
      </c>
      <c r="I5077" s="81" t="s">
        <v>20612</v>
      </c>
      <c r="J5077" s="100">
        <v>283495</v>
      </c>
      <c r="K5077" s="81"/>
      <c r="L5077" s="81"/>
      <c r="M5077" s="81"/>
    </row>
    <row r="5078" spans="7:13">
      <c r="G5078" s="81" t="s">
        <v>5197</v>
      </c>
      <c r="H5078" s="81" t="s">
        <v>20611</v>
      </c>
      <c r="I5078" s="81" t="s">
        <v>20612</v>
      </c>
      <c r="J5078" s="100">
        <v>283606</v>
      </c>
      <c r="K5078" s="81"/>
      <c r="L5078" s="81"/>
      <c r="M5078" s="81"/>
    </row>
    <row r="5079" spans="7:13">
      <c r="G5079" s="81" t="s">
        <v>5198</v>
      </c>
      <c r="H5079" s="81" t="s">
        <v>20611</v>
      </c>
      <c r="I5079" s="81" t="s">
        <v>20612</v>
      </c>
      <c r="J5079" s="100">
        <v>283738</v>
      </c>
      <c r="K5079" s="81"/>
      <c r="L5079" s="81"/>
      <c r="M5079" s="81"/>
    </row>
    <row r="5080" spans="7:13">
      <c r="G5080" s="81" t="s">
        <v>5199</v>
      </c>
      <c r="H5080" s="81" t="s">
        <v>20611</v>
      </c>
      <c r="I5080" s="81" t="s">
        <v>20612</v>
      </c>
      <c r="J5080" s="100">
        <v>283860</v>
      </c>
      <c r="K5080" s="81"/>
      <c r="L5080" s="81"/>
      <c r="M5080" s="81"/>
    </row>
    <row r="5081" spans="7:13">
      <c r="G5081" s="81" t="s">
        <v>5200</v>
      </c>
      <c r="H5081" s="81" t="s">
        <v>20611</v>
      </c>
      <c r="I5081" s="81" t="s">
        <v>20612</v>
      </c>
      <c r="J5081" s="100">
        <v>283991</v>
      </c>
      <c r="K5081" s="81"/>
      <c r="L5081" s="81"/>
      <c r="M5081" s="81"/>
    </row>
    <row r="5082" spans="7:13">
      <c r="G5082" s="81" t="s">
        <v>5201</v>
      </c>
      <c r="H5082" s="81" t="s">
        <v>20611</v>
      </c>
      <c r="I5082" s="81" t="s">
        <v>20612</v>
      </c>
      <c r="J5082" s="100">
        <v>284203</v>
      </c>
      <c r="K5082" s="81"/>
      <c r="L5082" s="81"/>
      <c r="M5082" s="81"/>
    </row>
    <row r="5083" spans="7:13">
      <c r="G5083" s="81" t="s">
        <v>5202</v>
      </c>
      <c r="H5083" s="81" t="s">
        <v>20611</v>
      </c>
      <c r="I5083" s="81" t="s">
        <v>20612</v>
      </c>
      <c r="J5083" s="100">
        <v>284254</v>
      </c>
      <c r="K5083" s="81"/>
      <c r="L5083" s="81"/>
      <c r="M5083" s="81"/>
    </row>
    <row r="5084" spans="7:13">
      <c r="G5084" s="81" t="s">
        <v>5203</v>
      </c>
      <c r="H5084" s="81" t="s">
        <v>20611</v>
      </c>
      <c r="I5084" s="81" t="s">
        <v>20612</v>
      </c>
      <c r="J5084" s="100">
        <v>284645</v>
      </c>
      <c r="K5084" s="81"/>
      <c r="L5084" s="81"/>
      <c r="M5084" s="81"/>
    </row>
    <row r="5085" spans="7:13">
      <c r="G5085" s="81" t="s">
        <v>5204</v>
      </c>
      <c r="H5085" s="81" t="s">
        <v>20611</v>
      </c>
      <c r="I5085" s="81" t="s">
        <v>20612</v>
      </c>
      <c r="J5085" s="100">
        <v>284904</v>
      </c>
      <c r="K5085" s="81"/>
      <c r="L5085" s="81"/>
      <c r="M5085" s="81"/>
    </row>
    <row r="5086" spans="7:13">
      <c r="G5086" s="81" t="s">
        <v>5205</v>
      </c>
      <c r="H5086" s="81" t="s">
        <v>20611</v>
      </c>
      <c r="I5086" s="81" t="s">
        <v>20612</v>
      </c>
      <c r="J5086" s="100">
        <v>285161</v>
      </c>
      <c r="K5086" s="81"/>
      <c r="L5086" s="81"/>
      <c r="M5086" s="81"/>
    </row>
    <row r="5087" spans="7:13">
      <c r="G5087" s="81" t="s">
        <v>5206</v>
      </c>
      <c r="H5087" s="81" t="s">
        <v>20611</v>
      </c>
      <c r="I5087" s="81" t="s">
        <v>20612</v>
      </c>
      <c r="J5087" s="100">
        <v>285293</v>
      </c>
      <c r="K5087" s="81"/>
      <c r="L5087" s="81"/>
      <c r="M5087" s="81"/>
    </row>
    <row r="5088" spans="7:13">
      <c r="G5088" s="81" t="s">
        <v>5207</v>
      </c>
      <c r="H5088" s="81" t="s">
        <v>20611</v>
      </c>
      <c r="I5088" s="81" t="s">
        <v>20612</v>
      </c>
      <c r="J5088" s="100">
        <v>285455</v>
      </c>
      <c r="K5088" s="81"/>
      <c r="L5088" s="81"/>
      <c r="M5088" s="81"/>
    </row>
    <row r="5089" spans="7:13">
      <c r="G5089" s="81" t="s">
        <v>5208</v>
      </c>
      <c r="H5089" s="81" t="s">
        <v>20611</v>
      </c>
      <c r="I5089" s="81" t="s">
        <v>20612</v>
      </c>
      <c r="J5089" s="100">
        <v>285535</v>
      </c>
      <c r="K5089" s="81"/>
      <c r="L5089" s="81"/>
      <c r="M5089" s="81"/>
    </row>
    <row r="5090" spans="7:13">
      <c r="G5090" s="81" t="s">
        <v>5209</v>
      </c>
      <c r="H5090" s="81" t="s">
        <v>20611</v>
      </c>
      <c r="I5090" s="81" t="s">
        <v>20612</v>
      </c>
      <c r="J5090" s="100">
        <v>285536</v>
      </c>
      <c r="K5090" s="81"/>
      <c r="L5090" s="81"/>
      <c r="M5090" s="81"/>
    </row>
    <row r="5091" spans="7:13">
      <c r="G5091" s="81" t="s">
        <v>5210</v>
      </c>
      <c r="H5091" s="81" t="s">
        <v>20611</v>
      </c>
      <c r="I5091" s="81" t="s">
        <v>20612</v>
      </c>
      <c r="J5091" s="100">
        <v>285552</v>
      </c>
      <c r="K5091" s="81"/>
      <c r="L5091" s="81"/>
      <c r="M5091" s="81"/>
    </row>
    <row r="5092" spans="7:13">
      <c r="G5092" s="81" t="s">
        <v>5211</v>
      </c>
      <c r="H5092" s="81" t="s">
        <v>20611</v>
      </c>
      <c r="I5092" s="81" t="s">
        <v>20612</v>
      </c>
      <c r="J5092" s="100">
        <v>285662</v>
      </c>
      <c r="K5092" s="81"/>
      <c r="L5092" s="81"/>
      <c r="M5092" s="81"/>
    </row>
    <row r="5093" spans="7:13">
      <c r="G5093" s="81" t="s">
        <v>5212</v>
      </c>
      <c r="H5093" s="81" t="s">
        <v>20611</v>
      </c>
      <c r="I5093" s="81" t="s">
        <v>20612</v>
      </c>
      <c r="J5093" s="100">
        <v>285684</v>
      </c>
      <c r="K5093" s="81"/>
      <c r="L5093" s="81"/>
      <c r="M5093" s="81"/>
    </row>
    <row r="5094" spans="7:13">
      <c r="G5094" s="81" t="s">
        <v>5213</v>
      </c>
      <c r="H5094" s="81" t="s">
        <v>20611</v>
      </c>
      <c r="I5094" s="81" t="s">
        <v>20612</v>
      </c>
      <c r="J5094" s="100">
        <v>286060</v>
      </c>
      <c r="K5094" s="81"/>
      <c r="L5094" s="81"/>
      <c r="M5094" s="81"/>
    </row>
    <row r="5095" spans="7:13">
      <c r="G5095" s="81" t="s">
        <v>5214</v>
      </c>
      <c r="H5095" s="81" t="s">
        <v>20611</v>
      </c>
      <c r="I5095" s="81" t="s">
        <v>20612</v>
      </c>
      <c r="J5095" s="100">
        <v>286079</v>
      </c>
      <c r="K5095" s="81"/>
      <c r="L5095" s="81"/>
      <c r="M5095" s="81"/>
    </row>
    <row r="5096" spans="7:13">
      <c r="G5096" s="81" t="s">
        <v>5215</v>
      </c>
      <c r="H5096" s="81" t="s">
        <v>20611</v>
      </c>
      <c r="I5096" s="81" t="s">
        <v>20612</v>
      </c>
      <c r="J5096" s="100">
        <v>286087</v>
      </c>
      <c r="K5096" s="81"/>
      <c r="L5096" s="81"/>
      <c r="M5096" s="81"/>
    </row>
    <row r="5097" spans="7:13">
      <c r="G5097" s="81" t="s">
        <v>5216</v>
      </c>
      <c r="H5097" s="81" t="s">
        <v>20611</v>
      </c>
      <c r="I5097" s="81" t="s">
        <v>20612</v>
      </c>
      <c r="J5097" s="100">
        <v>286095</v>
      </c>
      <c r="K5097" s="81"/>
      <c r="L5097" s="81"/>
      <c r="M5097" s="81"/>
    </row>
    <row r="5098" spans="7:13">
      <c r="G5098" s="81" t="s">
        <v>5217</v>
      </c>
      <c r="H5098" s="81" t="s">
        <v>20611</v>
      </c>
      <c r="I5098" s="81" t="s">
        <v>20612</v>
      </c>
      <c r="J5098" s="100">
        <v>286125</v>
      </c>
      <c r="K5098" s="81"/>
      <c r="L5098" s="81"/>
      <c r="M5098" s="81"/>
    </row>
    <row r="5099" spans="7:13">
      <c r="G5099" s="81" t="s">
        <v>5218</v>
      </c>
      <c r="H5099" s="81" t="s">
        <v>20611</v>
      </c>
      <c r="I5099" s="81" t="s">
        <v>20612</v>
      </c>
      <c r="J5099" s="100">
        <v>286168</v>
      </c>
      <c r="K5099" s="81"/>
      <c r="L5099" s="81"/>
      <c r="M5099" s="81"/>
    </row>
    <row r="5100" spans="7:13">
      <c r="G5100" s="81" t="s">
        <v>5219</v>
      </c>
      <c r="H5100" s="81" t="s">
        <v>20611</v>
      </c>
      <c r="I5100" s="81" t="s">
        <v>20612</v>
      </c>
      <c r="J5100" s="100">
        <v>286206</v>
      </c>
      <c r="K5100" s="81"/>
      <c r="L5100" s="81"/>
      <c r="M5100" s="81"/>
    </row>
    <row r="5101" spans="7:13">
      <c r="G5101" s="81" t="s">
        <v>5220</v>
      </c>
      <c r="H5101" s="81" t="s">
        <v>20611</v>
      </c>
      <c r="I5101" s="81" t="s">
        <v>20612</v>
      </c>
      <c r="J5101" s="100">
        <v>286502</v>
      </c>
      <c r="K5101" s="81"/>
      <c r="L5101" s="81"/>
      <c r="M5101" s="81"/>
    </row>
    <row r="5102" spans="7:13">
      <c r="G5102" s="81" t="s">
        <v>5221</v>
      </c>
      <c r="H5102" s="81" t="s">
        <v>20611</v>
      </c>
      <c r="I5102" s="81" t="s">
        <v>20612</v>
      </c>
      <c r="J5102" s="100">
        <v>286729</v>
      </c>
      <c r="K5102" s="81"/>
      <c r="L5102" s="81"/>
      <c r="M5102" s="81"/>
    </row>
    <row r="5103" spans="7:13">
      <c r="G5103" s="81" t="s">
        <v>5222</v>
      </c>
      <c r="H5103" s="81" t="s">
        <v>20611</v>
      </c>
      <c r="I5103" s="81" t="s">
        <v>20612</v>
      </c>
      <c r="J5103" s="100">
        <v>286850</v>
      </c>
      <c r="K5103" s="81"/>
      <c r="L5103" s="81"/>
      <c r="M5103" s="81"/>
    </row>
    <row r="5104" spans="7:13">
      <c r="G5104" s="81" t="s">
        <v>5223</v>
      </c>
      <c r="H5104" s="81" t="s">
        <v>20611</v>
      </c>
      <c r="I5104" s="81" t="s">
        <v>20612</v>
      </c>
      <c r="J5104" s="100">
        <v>287091</v>
      </c>
      <c r="K5104" s="81"/>
      <c r="L5104" s="81"/>
      <c r="M5104" s="81"/>
    </row>
    <row r="5105" spans="7:13">
      <c r="G5105" s="81" t="s">
        <v>5224</v>
      </c>
      <c r="H5105" s="81" t="s">
        <v>20611</v>
      </c>
      <c r="I5105" s="81" t="s">
        <v>20612</v>
      </c>
      <c r="J5105" s="100">
        <v>287156</v>
      </c>
      <c r="K5105" s="81"/>
      <c r="L5105" s="81"/>
      <c r="M5105" s="81"/>
    </row>
    <row r="5106" spans="7:13">
      <c r="G5106" s="81" t="s">
        <v>5225</v>
      </c>
      <c r="H5106" s="81" t="s">
        <v>20611</v>
      </c>
      <c r="I5106" s="81" t="s">
        <v>20612</v>
      </c>
      <c r="J5106" s="100">
        <v>287180</v>
      </c>
      <c r="K5106" s="81"/>
      <c r="L5106" s="81"/>
      <c r="M5106" s="81"/>
    </row>
    <row r="5107" spans="7:13">
      <c r="G5107" s="81" t="s">
        <v>5226</v>
      </c>
      <c r="H5107" s="81" t="s">
        <v>20611</v>
      </c>
      <c r="I5107" s="81" t="s">
        <v>20612</v>
      </c>
      <c r="J5107" s="100">
        <v>287202</v>
      </c>
      <c r="K5107" s="81"/>
      <c r="L5107" s="81"/>
      <c r="M5107" s="81"/>
    </row>
    <row r="5108" spans="7:13">
      <c r="G5108" s="81" t="s">
        <v>5227</v>
      </c>
      <c r="H5108" s="81" t="s">
        <v>20611</v>
      </c>
      <c r="I5108" s="81" t="s">
        <v>20612</v>
      </c>
      <c r="J5108" s="100">
        <v>287210</v>
      </c>
      <c r="K5108" s="81"/>
      <c r="L5108" s="81"/>
      <c r="M5108" s="81"/>
    </row>
    <row r="5109" spans="7:13">
      <c r="G5109" s="81" t="s">
        <v>5228</v>
      </c>
      <c r="H5109" s="81" t="s">
        <v>20611</v>
      </c>
      <c r="I5109" s="81" t="s">
        <v>20612</v>
      </c>
      <c r="J5109" s="100">
        <v>287300</v>
      </c>
      <c r="K5109" s="81"/>
      <c r="L5109" s="81"/>
      <c r="M5109" s="81"/>
    </row>
    <row r="5110" spans="7:13">
      <c r="G5110" s="81" t="s">
        <v>5229</v>
      </c>
      <c r="H5110" s="81" t="s">
        <v>20611</v>
      </c>
      <c r="I5110" s="81" t="s">
        <v>20612</v>
      </c>
      <c r="J5110" s="100">
        <v>287504</v>
      </c>
      <c r="K5110" s="81"/>
      <c r="L5110" s="81"/>
      <c r="M5110" s="81"/>
    </row>
    <row r="5111" spans="7:13">
      <c r="G5111" s="81" t="s">
        <v>5230</v>
      </c>
      <c r="H5111" s="81" t="s">
        <v>20611</v>
      </c>
      <c r="I5111" s="81" t="s">
        <v>20612</v>
      </c>
      <c r="J5111" s="100">
        <v>287563</v>
      </c>
      <c r="K5111" s="81"/>
      <c r="L5111" s="81"/>
      <c r="M5111" s="81"/>
    </row>
    <row r="5112" spans="7:13">
      <c r="G5112" s="81" t="s">
        <v>5231</v>
      </c>
      <c r="H5112" s="81" t="s">
        <v>20611</v>
      </c>
      <c r="I5112" s="81" t="s">
        <v>20612</v>
      </c>
      <c r="J5112" s="100">
        <v>287660</v>
      </c>
      <c r="K5112" s="81"/>
      <c r="L5112" s="81"/>
      <c r="M5112" s="81"/>
    </row>
    <row r="5113" spans="7:13">
      <c r="G5113" s="81" t="s">
        <v>5232</v>
      </c>
      <c r="H5113" s="81" t="s">
        <v>20611</v>
      </c>
      <c r="I5113" s="81" t="s">
        <v>20612</v>
      </c>
      <c r="J5113" s="100">
        <v>287801</v>
      </c>
      <c r="K5113" s="81"/>
      <c r="L5113" s="81"/>
      <c r="M5113" s="81"/>
    </row>
    <row r="5114" spans="7:13">
      <c r="G5114" s="81" t="s">
        <v>5233</v>
      </c>
      <c r="H5114" s="81" t="s">
        <v>20611</v>
      </c>
      <c r="I5114" s="81" t="s">
        <v>20612</v>
      </c>
      <c r="J5114" s="100">
        <v>287890</v>
      </c>
      <c r="K5114" s="81"/>
      <c r="L5114" s="81"/>
      <c r="M5114" s="81"/>
    </row>
    <row r="5115" spans="7:13">
      <c r="G5115" s="81" t="s">
        <v>5234</v>
      </c>
      <c r="H5115" s="81" t="s">
        <v>20611</v>
      </c>
      <c r="I5115" s="81" t="s">
        <v>20612</v>
      </c>
      <c r="J5115" s="100">
        <v>288241</v>
      </c>
      <c r="K5115" s="81"/>
      <c r="L5115" s="81"/>
      <c r="M5115" s="81"/>
    </row>
    <row r="5116" spans="7:13">
      <c r="G5116" s="81" t="s">
        <v>5235</v>
      </c>
      <c r="H5116" s="81" t="s">
        <v>20611</v>
      </c>
      <c r="I5116" s="81" t="s">
        <v>20612</v>
      </c>
      <c r="J5116" s="100">
        <v>288411</v>
      </c>
      <c r="K5116" s="81"/>
      <c r="L5116" s="81"/>
      <c r="M5116" s="81"/>
    </row>
    <row r="5117" spans="7:13">
      <c r="G5117" s="81" t="s">
        <v>5236</v>
      </c>
      <c r="H5117" s="81" t="s">
        <v>20611</v>
      </c>
      <c r="I5117" s="81" t="s">
        <v>20612</v>
      </c>
      <c r="J5117" s="100">
        <v>288543</v>
      </c>
      <c r="K5117" s="81"/>
      <c r="L5117" s="81"/>
      <c r="M5117" s="81"/>
    </row>
    <row r="5118" spans="7:13">
      <c r="G5118" s="81" t="s">
        <v>5237</v>
      </c>
      <c r="H5118" s="81" t="s">
        <v>20611</v>
      </c>
      <c r="I5118" s="81" t="s">
        <v>20612</v>
      </c>
      <c r="J5118" s="100">
        <v>288675</v>
      </c>
      <c r="K5118" s="81"/>
      <c r="L5118" s="81"/>
      <c r="M5118" s="81"/>
    </row>
    <row r="5119" spans="7:13">
      <c r="G5119" s="81" t="s">
        <v>5238</v>
      </c>
      <c r="H5119" s="81" t="s">
        <v>20611</v>
      </c>
      <c r="I5119" s="81" t="s">
        <v>20612</v>
      </c>
      <c r="J5119" s="100">
        <v>288778</v>
      </c>
      <c r="K5119" s="81"/>
      <c r="L5119" s="81"/>
      <c r="M5119" s="81"/>
    </row>
    <row r="5120" spans="7:13">
      <c r="G5120" s="81" t="s">
        <v>5239</v>
      </c>
      <c r="H5120" s="81" t="s">
        <v>20611</v>
      </c>
      <c r="I5120" s="81" t="s">
        <v>20612</v>
      </c>
      <c r="J5120" s="100">
        <v>288802</v>
      </c>
      <c r="K5120" s="81"/>
      <c r="L5120" s="81"/>
      <c r="M5120" s="81"/>
    </row>
    <row r="5121" spans="7:13">
      <c r="G5121" s="81" t="s">
        <v>5240</v>
      </c>
      <c r="H5121" s="81" t="s">
        <v>20611</v>
      </c>
      <c r="I5121" s="81" t="s">
        <v>20612</v>
      </c>
      <c r="J5121" s="100">
        <v>288934</v>
      </c>
      <c r="K5121" s="81"/>
      <c r="L5121" s="81"/>
      <c r="M5121" s="81"/>
    </row>
    <row r="5122" spans="7:13">
      <c r="G5122" s="81" t="s">
        <v>5241</v>
      </c>
      <c r="H5122" s="81" t="s">
        <v>20611</v>
      </c>
      <c r="I5122" s="81" t="s">
        <v>20612</v>
      </c>
      <c r="J5122" s="100">
        <v>289060</v>
      </c>
      <c r="K5122" s="81"/>
      <c r="L5122" s="81"/>
      <c r="M5122" s="81"/>
    </row>
    <row r="5123" spans="7:13">
      <c r="G5123" s="81" t="s">
        <v>5242</v>
      </c>
      <c r="H5123" s="81" t="s">
        <v>20611</v>
      </c>
      <c r="I5123" s="81" t="s">
        <v>20612</v>
      </c>
      <c r="J5123" s="100">
        <v>289582</v>
      </c>
      <c r="K5123" s="81"/>
      <c r="L5123" s="81"/>
      <c r="M5123" s="81"/>
    </row>
    <row r="5124" spans="7:13">
      <c r="G5124" s="81" t="s">
        <v>5243</v>
      </c>
      <c r="H5124" s="81" t="s">
        <v>20611</v>
      </c>
      <c r="I5124" s="81" t="s">
        <v>20612</v>
      </c>
      <c r="J5124" s="100">
        <v>289710</v>
      </c>
      <c r="K5124" s="81"/>
      <c r="L5124" s="81"/>
      <c r="M5124" s="81"/>
    </row>
    <row r="5125" spans="7:13">
      <c r="G5125" s="81" t="s">
        <v>5244</v>
      </c>
      <c r="H5125" s="81" t="s">
        <v>20611</v>
      </c>
      <c r="I5125" s="81" t="s">
        <v>20612</v>
      </c>
      <c r="J5125" s="100">
        <v>289817</v>
      </c>
      <c r="K5125" s="81"/>
      <c r="L5125" s="81"/>
      <c r="M5125" s="81"/>
    </row>
    <row r="5126" spans="7:13">
      <c r="G5126" s="81" t="s">
        <v>5245</v>
      </c>
      <c r="H5126" s="81" t="s">
        <v>20611</v>
      </c>
      <c r="I5126" s="81" t="s">
        <v>20612</v>
      </c>
      <c r="J5126" s="100">
        <v>289841</v>
      </c>
      <c r="K5126" s="81"/>
      <c r="L5126" s="81"/>
      <c r="M5126" s="81"/>
    </row>
    <row r="5127" spans="7:13">
      <c r="G5127" s="81" t="s">
        <v>5246</v>
      </c>
      <c r="H5127" s="81" t="s">
        <v>20611</v>
      </c>
      <c r="I5127" s="81" t="s">
        <v>20612</v>
      </c>
      <c r="J5127" s="100">
        <v>289884</v>
      </c>
      <c r="K5127" s="81"/>
      <c r="L5127" s="81"/>
      <c r="M5127" s="81"/>
    </row>
    <row r="5128" spans="7:13">
      <c r="G5128" s="81" t="s">
        <v>5247</v>
      </c>
      <c r="H5128" s="81"/>
      <c r="I5128" s="81" t="s">
        <v>20229</v>
      </c>
      <c r="J5128" s="81" t="s">
        <v>24942</v>
      </c>
      <c r="K5128" s="81"/>
      <c r="L5128" s="81"/>
      <c r="M5128" s="100"/>
    </row>
    <row r="5129" spans="7:13">
      <c r="G5129" s="81" t="s">
        <v>5248</v>
      </c>
      <c r="H5129" s="81"/>
      <c r="I5129" s="81" t="s">
        <v>20229</v>
      </c>
      <c r="J5129" s="81" t="s">
        <v>24943</v>
      </c>
      <c r="K5129" s="81"/>
      <c r="L5129" s="81"/>
      <c r="M5129" s="100"/>
    </row>
    <row r="5130" spans="7:13">
      <c r="G5130" s="81" t="s">
        <v>5249</v>
      </c>
      <c r="H5130" s="81"/>
      <c r="I5130" s="81" t="s">
        <v>20229</v>
      </c>
      <c r="J5130" s="81" t="s">
        <v>24944</v>
      </c>
      <c r="K5130" s="81"/>
      <c r="L5130" s="81"/>
      <c r="M5130" s="100"/>
    </row>
    <row r="5131" spans="7:13">
      <c r="G5131" s="81" t="s">
        <v>5250</v>
      </c>
      <c r="H5131" s="81"/>
      <c r="I5131" s="81" t="s">
        <v>20229</v>
      </c>
      <c r="J5131" s="81" t="s">
        <v>24945</v>
      </c>
      <c r="K5131" s="81"/>
      <c r="L5131" s="81"/>
      <c r="M5131" s="100"/>
    </row>
    <row r="5132" spans="7:13">
      <c r="G5132" s="81" t="s">
        <v>5251</v>
      </c>
      <c r="H5132" s="81"/>
      <c r="I5132" s="81" t="s">
        <v>20229</v>
      </c>
      <c r="J5132" s="81" t="s">
        <v>24946</v>
      </c>
      <c r="K5132" s="81"/>
      <c r="L5132" s="81"/>
      <c r="M5132" s="100"/>
    </row>
    <row r="5133" spans="7:13">
      <c r="G5133" s="81" t="s">
        <v>5252</v>
      </c>
      <c r="H5133" s="81"/>
      <c r="I5133" s="81" t="s">
        <v>20229</v>
      </c>
      <c r="J5133" s="81" t="s">
        <v>24947</v>
      </c>
      <c r="K5133" s="81"/>
      <c r="L5133" s="81"/>
      <c r="M5133" s="100"/>
    </row>
    <row r="5134" spans="7:13">
      <c r="G5134" s="81" t="s">
        <v>5253</v>
      </c>
      <c r="H5134" s="81" t="s">
        <v>20611</v>
      </c>
      <c r="I5134" s="81" t="s">
        <v>20612</v>
      </c>
      <c r="J5134" s="100">
        <v>290130</v>
      </c>
      <c r="K5134" s="81"/>
      <c r="L5134" s="81"/>
      <c r="M5134" s="81"/>
    </row>
    <row r="5135" spans="7:13">
      <c r="G5135" s="81" t="s">
        <v>5254</v>
      </c>
      <c r="H5135" s="81" t="s">
        <v>20611</v>
      </c>
      <c r="I5135" s="81" t="s">
        <v>20612</v>
      </c>
      <c r="J5135" s="100">
        <v>290254</v>
      </c>
      <c r="K5135" s="81"/>
      <c r="L5135" s="81"/>
      <c r="M5135" s="81"/>
    </row>
    <row r="5136" spans="7:13">
      <c r="G5136" s="81" t="s">
        <v>5255</v>
      </c>
      <c r="H5136" s="81" t="s">
        <v>20611</v>
      </c>
      <c r="I5136" s="81" t="s">
        <v>20612</v>
      </c>
      <c r="J5136" s="100">
        <v>290604</v>
      </c>
      <c r="K5136" s="81"/>
      <c r="L5136" s="81"/>
      <c r="M5136" s="81"/>
    </row>
    <row r="5137" spans="7:13">
      <c r="G5137" s="81" t="s">
        <v>5256</v>
      </c>
      <c r="H5137" s="81" t="s">
        <v>20611</v>
      </c>
      <c r="I5137" s="81" t="s">
        <v>20612</v>
      </c>
      <c r="J5137" s="100">
        <v>291030</v>
      </c>
      <c r="K5137" s="81"/>
      <c r="L5137" s="81"/>
      <c r="M5137" s="81"/>
    </row>
    <row r="5138" spans="7:13">
      <c r="G5138" s="81" t="s">
        <v>5257</v>
      </c>
      <c r="H5138" s="81" t="s">
        <v>20611</v>
      </c>
      <c r="I5138" s="81" t="s">
        <v>20612</v>
      </c>
      <c r="J5138" s="100">
        <v>291048</v>
      </c>
      <c r="K5138" s="81"/>
      <c r="L5138" s="81"/>
      <c r="M5138" s="81"/>
    </row>
    <row r="5139" spans="7:13">
      <c r="G5139" s="81" t="s">
        <v>5258</v>
      </c>
      <c r="H5139" s="81" t="s">
        <v>20611</v>
      </c>
      <c r="I5139" s="81" t="s">
        <v>20612</v>
      </c>
      <c r="J5139" s="100">
        <v>291080</v>
      </c>
      <c r="K5139" s="81"/>
      <c r="L5139" s="81"/>
      <c r="M5139" s="81"/>
    </row>
    <row r="5140" spans="7:13">
      <c r="G5140" s="81" t="s">
        <v>5259</v>
      </c>
      <c r="H5140" s="81" t="s">
        <v>20611</v>
      </c>
      <c r="I5140" s="81" t="s">
        <v>20612</v>
      </c>
      <c r="J5140" s="100">
        <v>291145</v>
      </c>
      <c r="K5140" s="81"/>
      <c r="L5140" s="81"/>
      <c r="M5140" s="81"/>
    </row>
    <row r="5141" spans="7:13">
      <c r="G5141" s="81" t="s">
        <v>5260</v>
      </c>
      <c r="H5141" s="81" t="s">
        <v>20611</v>
      </c>
      <c r="I5141" s="81" t="s">
        <v>20612</v>
      </c>
      <c r="J5141" s="100">
        <v>291277</v>
      </c>
      <c r="K5141" s="81"/>
      <c r="L5141" s="81"/>
      <c r="M5141" s="81"/>
    </row>
    <row r="5142" spans="7:13">
      <c r="G5142" s="81" t="s">
        <v>5261</v>
      </c>
      <c r="H5142" s="81" t="s">
        <v>20611</v>
      </c>
      <c r="I5142" s="81" t="s">
        <v>20612</v>
      </c>
      <c r="J5142" s="100">
        <v>291404</v>
      </c>
      <c r="K5142" s="81"/>
      <c r="L5142" s="81"/>
      <c r="M5142" s="81"/>
    </row>
    <row r="5143" spans="7:13">
      <c r="G5143" s="81" t="s">
        <v>5262</v>
      </c>
      <c r="H5143" s="81" t="s">
        <v>20611</v>
      </c>
      <c r="I5143" s="81" t="s">
        <v>20612</v>
      </c>
      <c r="J5143" s="100">
        <v>291536</v>
      </c>
      <c r="K5143" s="81"/>
      <c r="L5143" s="81"/>
      <c r="M5143" s="81"/>
    </row>
    <row r="5144" spans="7:13">
      <c r="G5144" s="81" t="s">
        <v>5263</v>
      </c>
      <c r="H5144" s="81" t="s">
        <v>20611</v>
      </c>
      <c r="I5144" s="81" t="s">
        <v>20612</v>
      </c>
      <c r="J5144" s="100">
        <v>291790</v>
      </c>
      <c r="K5144" s="81"/>
      <c r="L5144" s="81"/>
      <c r="M5144" s="81"/>
    </row>
    <row r="5145" spans="7:13">
      <c r="G5145" s="81" t="s">
        <v>5264</v>
      </c>
      <c r="H5145" s="81" t="s">
        <v>20611</v>
      </c>
      <c r="I5145" s="81" t="s">
        <v>20612</v>
      </c>
      <c r="J5145" s="100">
        <v>291927</v>
      </c>
      <c r="K5145" s="81"/>
      <c r="L5145" s="81"/>
      <c r="M5145" s="81"/>
    </row>
    <row r="5146" spans="7:13">
      <c r="G5146" s="81" t="s">
        <v>5265</v>
      </c>
      <c r="H5146" s="81" t="s">
        <v>20611</v>
      </c>
      <c r="I5146" s="81" t="s">
        <v>20612</v>
      </c>
      <c r="J5146" s="100">
        <v>291986</v>
      </c>
      <c r="K5146" s="81"/>
      <c r="L5146" s="81"/>
      <c r="M5146" s="81"/>
    </row>
    <row r="5147" spans="7:13">
      <c r="G5147" s="81" t="s">
        <v>5266</v>
      </c>
      <c r="H5147" s="81" t="s">
        <v>20611</v>
      </c>
      <c r="I5147" s="81" t="s">
        <v>20612</v>
      </c>
      <c r="J5147" s="100">
        <v>293750</v>
      </c>
      <c r="K5147" s="81"/>
      <c r="L5147" s="81"/>
      <c r="M5147" s="81"/>
    </row>
    <row r="5148" spans="7:13">
      <c r="G5148" s="81" t="s">
        <v>5267</v>
      </c>
      <c r="H5148" s="81" t="s">
        <v>20611</v>
      </c>
      <c r="I5148" s="81" t="s">
        <v>20612</v>
      </c>
      <c r="J5148" s="100">
        <v>293776</v>
      </c>
      <c r="K5148" s="81"/>
      <c r="L5148" s="81"/>
      <c r="M5148" s="81"/>
    </row>
    <row r="5149" spans="7:13">
      <c r="G5149" s="81" t="s">
        <v>5268</v>
      </c>
      <c r="H5149" s="81" t="s">
        <v>20611</v>
      </c>
      <c r="I5149" s="81" t="s">
        <v>20612</v>
      </c>
      <c r="J5149" s="100">
        <v>294004</v>
      </c>
      <c r="K5149" s="81"/>
      <c r="L5149" s="81"/>
      <c r="M5149" s="81"/>
    </row>
    <row r="5150" spans="7:13">
      <c r="G5150" s="81" t="s">
        <v>5269</v>
      </c>
      <c r="H5150" s="81" t="s">
        <v>20611</v>
      </c>
      <c r="I5150" s="81" t="s">
        <v>20612</v>
      </c>
      <c r="J5150" s="100">
        <v>294037</v>
      </c>
      <c r="K5150" s="81"/>
      <c r="L5150" s="81"/>
      <c r="M5150" s="81"/>
    </row>
    <row r="5151" spans="7:13">
      <c r="G5151" s="81" t="s">
        <v>5270</v>
      </c>
      <c r="H5151" s="81" t="s">
        <v>20611</v>
      </c>
      <c r="I5151" s="81" t="s">
        <v>20612</v>
      </c>
      <c r="J5151" s="100">
        <v>294390</v>
      </c>
      <c r="K5151" s="81"/>
      <c r="L5151" s="81"/>
      <c r="M5151" s="81"/>
    </row>
    <row r="5152" spans="7:13">
      <c r="G5152" s="81" t="s">
        <v>5271</v>
      </c>
      <c r="H5152" s="81" t="s">
        <v>20611</v>
      </c>
      <c r="I5152" s="81" t="s">
        <v>20612</v>
      </c>
      <c r="J5152" s="100">
        <v>294659</v>
      </c>
      <c r="K5152" s="81"/>
      <c r="L5152" s="81"/>
      <c r="M5152" s="81"/>
    </row>
    <row r="5153" spans="7:13">
      <c r="G5153" s="81" t="s">
        <v>5272</v>
      </c>
      <c r="H5153" s="81" t="s">
        <v>20611</v>
      </c>
      <c r="I5153" s="81" t="s">
        <v>20612</v>
      </c>
      <c r="J5153" s="100">
        <v>294780</v>
      </c>
      <c r="K5153" s="81"/>
      <c r="L5153" s="81"/>
      <c r="M5153" s="81"/>
    </row>
    <row r="5154" spans="7:13">
      <c r="G5154" s="81" t="s">
        <v>5273</v>
      </c>
      <c r="H5154" s="81" t="s">
        <v>20611</v>
      </c>
      <c r="I5154" s="81" t="s">
        <v>20612</v>
      </c>
      <c r="J5154" s="100">
        <v>295434</v>
      </c>
      <c r="K5154" s="81"/>
      <c r="L5154" s="81"/>
      <c r="M5154" s="81"/>
    </row>
    <row r="5155" spans="7:13">
      <c r="G5155" s="81" t="s">
        <v>5274</v>
      </c>
      <c r="H5155" s="81" t="s">
        <v>20611</v>
      </c>
      <c r="I5155" s="81" t="s">
        <v>20612</v>
      </c>
      <c r="J5155" s="100">
        <v>295698</v>
      </c>
      <c r="K5155" s="81"/>
      <c r="L5155" s="81"/>
      <c r="M5155" s="81"/>
    </row>
    <row r="5156" spans="7:13">
      <c r="G5156" s="81" t="s">
        <v>5275</v>
      </c>
      <c r="H5156" s="81" t="s">
        <v>20611</v>
      </c>
      <c r="I5156" s="81" t="s">
        <v>20612</v>
      </c>
      <c r="J5156" s="100">
        <v>296082</v>
      </c>
      <c r="K5156" s="81"/>
      <c r="L5156" s="81"/>
      <c r="M5156" s="81"/>
    </row>
    <row r="5157" spans="7:13">
      <c r="G5157" s="81" t="s">
        <v>5276</v>
      </c>
      <c r="H5157" s="81" t="s">
        <v>20611</v>
      </c>
      <c r="I5157" s="81" t="s">
        <v>20612</v>
      </c>
      <c r="J5157" s="100">
        <v>296473</v>
      </c>
      <c r="K5157" s="81"/>
      <c r="L5157" s="81"/>
      <c r="M5157" s="81"/>
    </row>
    <row r="5158" spans="7:13">
      <c r="G5158" s="81" t="s">
        <v>5277</v>
      </c>
      <c r="H5158" s="81" t="s">
        <v>20611</v>
      </c>
      <c r="I5158" s="81" t="s">
        <v>20612</v>
      </c>
      <c r="J5158" s="100">
        <v>296600</v>
      </c>
      <c r="K5158" s="81"/>
      <c r="L5158" s="81"/>
      <c r="M5158" s="81"/>
    </row>
    <row r="5159" spans="7:13">
      <c r="G5159" s="81" t="s">
        <v>5278</v>
      </c>
      <c r="H5159" s="81" t="s">
        <v>20611</v>
      </c>
      <c r="I5159" s="81" t="s">
        <v>20612</v>
      </c>
      <c r="J5159" s="100">
        <v>296996</v>
      </c>
      <c r="K5159" s="81"/>
      <c r="L5159" s="81"/>
      <c r="M5159" s="81"/>
    </row>
    <row r="5160" spans="7:13">
      <c r="G5160" s="81" t="s">
        <v>5279</v>
      </c>
      <c r="H5160" s="81" t="s">
        <v>20611</v>
      </c>
      <c r="I5160" s="81" t="s">
        <v>20612</v>
      </c>
      <c r="J5160" s="100">
        <v>297127</v>
      </c>
      <c r="K5160" s="81"/>
      <c r="L5160" s="81"/>
      <c r="M5160" s="81"/>
    </row>
    <row r="5161" spans="7:13">
      <c r="G5161" s="81" t="s">
        <v>5280</v>
      </c>
      <c r="H5161" s="81" t="s">
        <v>20611</v>
      </c>
      <c r="I5161" s="81" t="s">
        <v>20612</v>
      </c>
      <c r="J5161" s="100">
        <v>297380</v>
      </c>
      <c r="K5161" s="81"/>
      <c r="L5161" s="81"/>
      <c r="M5161" s="81"/>
    </row>
    <row r="5162" spans="7:13">
      <c r="G5162" s="81" t="s">
        <v>5281</v>
      </c>
      <c r="H5162" s="81" t="s">
        <v>20611</v>
      </c>
      <c r="I5162" s="81" t="s">
        <v>20612</v>
      </c>
      <c r="J5162" s="100">
        <v>297615</v>
      </c>
      <c r="K5162" s="81"/>
      <c r="L5162" s="81"/>
      <c r="M5162" s="81"/>
    </row>
    <row r="5163" spans="7:13">
      <c r="G5163" s="81" t="s">
        <v>5282</v>
      </c>
      <c r="H5163" s="81" t="s">
        <v>20611</v>
      </c>
      <c r="I5163" s="81" t="s">
        <v>20612</v>
      </c>
      <c r="J5163" s="100">
        <v>297682</v>
      </c>
      <c r="K5163" s="81"/>
      <c r="L5163" s="81"/>
      <c r="M5163" s="81"/>
    </row>
    <row r="5164" spans="7:13">
      <c r="G5164" s="81" t="s">
        <v>5283</v>
      </c>
      <c r="H5164" s="81" t="s">
        <v>20611</v>
      </c>
      <c r="I5164" s="81" t="s">
        <v>20612</v>
      </c>
      <c r="J5164" s="100">
        <v>298133</v>
      </c>
      <c r="K5164" s="81"/>
      <c r="L5164" s="81"/>
      <c r="M5164" s="81"/>
    </row>
    <row r="5165" spans="7:13">
      <c r="G5165" s="81" t="s">
        <v>5284</v>
      </c>
      <c r="H5165" s="81" t="s">
        <v>20611</v>
      </c>
      <c r="I5165" s="81" t="s">
        <v>20612</v>
      </c>
      <c r="J5165" s="100">
        <v>298298</v>
      </c>
      <c r="K5165" s="81"/>
      <c r="L5165" s="81"/>
      <c r="M5165" s="81"/>
    </row>
    <row r="5166" spans="7:13">
      <c r="G5166" s="81" t="s">
        <v>5285</v>
      </c>
      <c r="H5166" s="81" t="s">
        <v>20611</v>
      </c>
      <c r="I5166" s="81" t="s">
        <v>20612</v>
      </c>
      <c r="J5166" s="100">
        <v>298572</v>
      </c>
      <c r="K5166" s="81"/>
      <c r="L5166" s="81"/>
      <c r="M5166" s="81"/>
    </row>
    <row r="5167" spans="7:13">
      <c r="G5167" s="81" t="s">
        <v>5286</v>
      </c>
      <c r="H5167" s="81" t="s">
        <v>20611</v>
      </c>
      <c r="I5167" s="81" t="s">
        <v>20612</v>
      </c>
      <c r="J5167" s="100">
        <v>299855</v>
      </c>
      <c r="K5167" s="81"/>
      <c r="L5167" s="81"/>
      <c r="M5167" s="81"/>
    </row>
    <row r="5168" spans="7:13">
      <c r="G5168" s="81" t="s">
        <v>5287</v>
      </c>
      <c r="H5168" s="81"/>
      <c r="I5168" s="81" t="s">
        <v>20229</v>
      </c>
      <c r="J5168" s="81" t="s">
        <v>24948</v>
      </c>
      <c r="K5168" s="81"/>
      <c r="L5168" s="81"/>
      <c r="M5168" s="100"/>
    </row>
    <row r="5169" spans="7:13">
      <c r="G5169" s="81" t="s">
        <v>5288</v>
      </c>
      <c r="H5169" s="81"/>
      <c r="I5169" s="81" t="s">
        <v>20229</v>
      </c>
      <c r="J5169" s="81" t="s">
        <v>24949</v>
      </c>
      <c r="K5169" s="81"/>
      <c r="L5169" s="81"/>
      <c r="M5169" s="100"/>
    </row>
    <row r="5170" spans="7:13">
      <c r="G5170" s="81" t="s">
        <v>5289</v>
      </c>
      <c r="H5170" s="81"/>
      <c r="I5170" s="81" t="s">
        <v>20229</v>
      </c>
      <c r="J5170" s="81" t="s">
        <v>24950</v>
      </c>
      <c r="K5170" s="81"/>
      <c r="L5170" s="81"/>
      <c r="M5170" s="100"/>
    </row>
    <row r="5171" spans="7:13">
      <c r="G5171" s="81" t="s">
        <v>5290</v>
      </c>
      <c r="H5171" s="81"/>
      <c r="I5171" s="81" t="s">
        <v>20229</v>
      </c>
      <c r="J5171" s="81" t="s">
        <v>24951</v>
      </c>
      <c r="K5171" s="81"/>
      <c r="L5171" s="81"/>
      <c r="M5171" s="100"/>
    </row>
    <row r="5172" spans="7:13">
      <c r="G5172" s="81" t="s">
        <v>5291</v>
      </c>
      <c r="H5172" s="81"/>
      <c r="I5172" s="81" t="s">
        <v>20229</v>
      </c>
      <c r="J5172" s="81" t="s">
        <v>24952</v>
      </c>
      <c r="K5172" s="81"/>
      <c r="L5172" s="81"/>
      <c r="M5172" s="100"/>
    </row>
    <row r="5173" spans="7:13">
      <c r="G5173" s="81" t="s">
        <v>5292</v>
      </c>
      <c r="H5173" s="81"/>
      <c r="I5173" s="81" t="s">
        <v>20229</v>
      </c>
      <c r="J5173" s="81" t="s">
        <v>24953</v>
      </c>
      <c r="K5173" s="81"/>
      <c r="L5173" s="81"/>
      <c r="M5173" s="100"/>
    </row>
    <row r="5174" spans="7:13">
      <c r="G5174" s="81" t="s">
        <v>5293</v>
      </c>
      <c r="H5174" s="81"/>
      <c r="I5174" s="81" t="s">
        <v>20229</v>
      </c>
      <c r="J5174" s="81" t="s">
        <v>24954</v>
      </c>
      <c r="K5174" s="81"/>
      <c r="L5174" s="81"/>
      <c r="M5174" s="100"/>
    </row>
    <row r="5175" spans="7:13">
      <c r="G5175" s="81" t="s">
        <v>5294</v>
      </c>
      <c r="H5175" s="81" t="s">
        <v>20611</v>
      </c>
      <c r="I5175" s="81" t="s">
        <v>20612</v>
      </c>
      <c r="J5175" s="100">
        <v>300110</v>
      </c>
      <c r="K5175" s="81"/>
      <c r="L5175" s="81"/>
      <c r="M5175" s="81"/>
    </row>
    <row r="5176" spans="7:13">
      <c r="G5176" s="81" t="s">
        <v>5295</v>
      </c>
      <c r="H5176" s="81"/>
      <c r="I5176" s="81" t="s">
        <v>20229</v>
      </c>
      <c r="J5176" s="81" t="s">
        <v>24955</v>
      </c>
      <c r="K5176" s="81"/>
      <c r="L5176" s="81"/>
      <c r="M5176" s="100"/>
    </row>
    <row r="5177" spans="7:13">
      <c r="G5177" s="81" t="s">
        <v>5296</v>
      </c>
      <c r="H5177" s="81"/>
      <c r="I5177" s="81" t="s">
        <v>20229</v>
      </c>
      <c r="J5177" s="81" t="s">
        <v>24956</v>
      </c>
      <c r="K5177" s="81"/>
      <c r="L5177" s="81"/>
      <c r="M5177" s="100"/>
    </row>
    <row r="5178" spans="7:13">
      <c r="G5178" s="81" t="s">
        <v>5297</v>
      </c>
      <c r="H5178" s="81" t="s">
        <v>20611</v>
      </c>
      <c r="I5178" s="81" t="s">
        <v>20612</v>
      </c>
      <c r="J5178" s="100">
        <v>300373</v>
      </c>
      <c r="K5178" s="81"/>
      <c r="L5178" s="81"/>
      <c r="M5178" s="81"/>
    </row>
    <row r="5179" spans="7:13">
      <c r="G5179" s="81" t="s">
        <v>5298</v>
      </c>
      <c r="H5179" s="81" t="s">
        <v>20611</v>
      </c>
      <c r="I5179" s="81" t="s">
        <v>20612</v>
      </c>
      <c r="J5179" s="100">
        <v>300500</v>
      </c>
      <c r="K5179" s="81"/>
      <c r="L5179" s="81"/>
      <c r="M5179" s="81"/>
    </row>
    <row r="5180" spans="7:13">
      <c r="G5180" s="81" t="s">
        <v>5299</v>
      </c>
      <c r="H5180" s="81" t="s">
        <v>20611</v>
      </c>
      <c r="I5180" s="81" t="s">
        <v>20612</v>
      </c>
      <c r="J5180" s="100">
        <v>300632</v>
      </c>
      <c r="K5180" s="81"/>
      <c r="L5180" s="81"/>
      <c r="M5180" s="81"/>
    </row>
    <row r="5181" spans="7:13">
      <c r="G5181" s="81" t="s">
        <v>5300</v>
      </c>
      <c r="H5181" s="81"/>
      <c r="I5181" s="81" t="s">
        <v>20229</v>
      </c>
      <c r="J5181" s="81" t="s">
        <v>24957</v>
      </c>
      <c r="K5181" s="81"/>
      <c r="L5181" s="81"/>
      <c r="M5181" s="100"/>
    </row>
    <row r="5182" spans="7:13">
      <c r="G5182" s="81" t="s">
        <v>5301</v>
      </c>
      <c r="H5182" s="81" t="s">
        <v>20611</v>
      </c>
      <c r="I5182" s="81" t="s">
        <v>20612</v>
      </c>
      <c r="J5182" s="100">
        <v>301825</v>
      </c>
      <c r="K5182" s="81"/>
      <c r="L5182" s="81"/>
      <c r="M5182" s="81"/>
    </row>
    <row r="5183" spans="7:13">
      <c r="G5183" s="81" t="s">
        <v>5302</v>
      </c>
      <c r="H5183" s="81" t="s">
        <v>20611</v>
      </c>
      <c r="I5183" s="81" t="s">
        <v>20612</v>
      </c>
      <c r="J5183" s="100">
        <v>302350</v>
      </c>
      <c r="K5183" s="81"/>
      <c r="L5183" s="81"/>
      <c r="M5183" s="81"/>
    </row>
    <row r="5184" spans="7:13">
      <c r="G5184" s="81" t="s">
        <v>5303</v>
      </c>
      <c r="H5184" s="81" t="s">
        <v>20611</v>
      </c>
      <c r="I5184" s="81" t="s">
        <v>20612</v>
      </c>
      <c r="J5184" s="100">
        <v>302457</v>
      </c>
      <c r="K5184" s="81"/>
      <c r="L5184" s="81"/>
      <c r="M5184" s="81"/>
    </row>
    <row r="5185" spans="7:13">
      <c r="G5185" s="81" t="s">
        <v>5304</v>
      </c>
      <c r="H5185" s="81" t="s">
        <v>20611</v>
      </c>
      <c r="I5185" s="81" t="s">
        <v>20612</v>
      </c>
      <c r="J5185" s="100">
        <v>302481</v>
      </c>
      <c r="K5185" s="81"/>
      <c r="L5185" s="81"/>
      <c r="M5185" s="81"/>
    </row>
    <row r="5186" spans="7:13">
      <c r="G5186" s="81" t="s">
        <v>5305</v>
      </c>
      <c r="H5186" s="81" t="s">
        <v>20611</v>
      </c>
      <c r="I5186" s="81" t="s">
        <v>20612</v>
      </c>
      <c r="J5186" s="100">
        <v>302589</v>
      </c>
      <c r="K5186" s="81"/>
      <c r="L5186" s="81"/>
      <c r="M5186" s="81"/>
    </row>
    <row r="5187" spans="7:13">
      <c r="G5187" s="81" t="s">
        <v>5306</v>
      </c>
      <c r="H5187" s="81" t="s">
        <v>20611</v>
      </c>
      <c r="I5187" s="81" t="s">
        <v>20612</v>
      </c>
      <c r="J5187" s="100">
        <v>302664</v>
      </c>
      <c r="K5187" s="81"/>
      <c r="L5187" s="81"/>
      <c r="M5187" s="81"/>
    </row>
    <row r="5188" spans="7:13">
      <c r="G5188" s="81" t="s">
        <v>5307</v>
      </c>
      <c r="H5188" s="81" t="s">
        <v>20611</v>
      </c>
      <c r="I5188" s="81" t="s">
        <v>20612</v>
      </c>
      <c r="J5188" s="100">
        <v>302716</v>
      </c>
      <c r="K5188" s="81"/>
      <c r="L5188" s="81"/>
      <c r="M5188" s="81"/>
    </row>
    <row r="5189" spans="7:13">
      <c r="G5189" s="81" t="s">
        <v>5308</v>
      </c>
      <c r="H5189" s="81" t="s">
        <v>20611</v>
      </c>
      <c r="I5189" s="81" t="s">
        <v>20612</v>
      </c>
      <c r="J5189" s="100">
        <v>302759</v>
      </c>
      <c r="K5189" s="81"/>
      <c r="L5189" s="81"/>
      <c r="M5189" s="81"/>
    </row>
    <row r="5190" spans="7:13">
      <c r="G5190" s="81" t="s">
        <v>5309</v>
      </c>
      <c r="H5190" s="81" t="s">
        <v>20611</v>
      </c>
      <c r="I5190" s="81" t="s">
        <v>20612</v>
      </c>
      <c r="J5190" s="100">
        <v>302781</v>
      </c>
      <c r="K5190" s="81"/>
      <c r="L5190" s="81"/>
      <c r="M5190" s="81"/>
    </row>
    <row r="5191" spans="7:13">
      <c r="G5191" s="81" t="s">
        <v>5310</v>
      </c>
      <c r="H5191" s="81" t="s">
        <v>20611</v>
      </c>
      <c r="I5191" s="81" t="s">
        <v>20612</v>
      </c>
      <c r="J5191" s="100">
        <v>302864</v>
      </c>
      <c r="K5191" s="81"/>
      <c r="L5191" s="81"/>
      <c r="M5191" s="81"/>
    </row>
    <row r="5192" spans="7:13">
      <c r="G5192" s="81" t="s">
        <v>5311</v>
      </c>
      <c r="H5192" s="81" t="s">
        <v>20611</v>
      </c>
      <c r="I5192" s="81" t="s">
        <v>20612</v>
      </c>
      <c r="J5192" s="100">
        <v>303003</v>
      </c>
      <c r="K5192" s="81"/>
      <c r="L5192" s="81"/>
      <c r="M5192" s="81"/>
    </row>
    <row r="5193" spans="7:13">
      <c r="G5193" s="81" t="s">
        <v>5312</v>
      </c>
      <c r="H5193" s="81" t="s">
        <v>20611</v>
      </c>
      <c r="I5193" s="81" t="s">
        <v>20612</v>
      </c>
      <c r="J5193" s="100">
        <v>303429</v>
      </c>
      <c r="K5193" s="81"/>
      <c r="L5193" s="81"/>
      <c r="M5193" s="81"/>
    </row>
    <row r="5194" spans="7:13">
      <c r="G5194" s="81" t="s">
        <v>5313</v>
      </c>
      <c r="H5194" s="81" t="s">
        <v>20611</v>
      </c>
      <c r="I5194" s="81" t="s">
        <v>20612</v>
      </c>
      <c r="J5194" s="100">
        <v>303755</v>
      </c>
      <c r="K5194" s="81"/>
      <c r="L5194" s="81"/>
      <c r="M5194" s="81"/>
    </row>
    <row r="5195" spans="7:13">
      <c r="G5195" s="81" t="s">
        <v>5314</v>
      </c>
      <c r="H5195" s="81" t="s">
        <v>20611</v>
      </c>
      <c r="I5195" s="81" t="s">
        <v>20612</v>
      </c>
      <c r="J5195" s="100">
        <v>303860</v>
      </c>
      <c r="K5195" s="81"/>
      <c r="L5195" s="81"/>
      <c r="M5195" s="81"/>
    </row>
    <row r="5196" spans="7:13">
      <c r="G5196" s="81" t="s">
        <v>5315</v>
      </c>
      <c r="H5196" s="81" t="s">
        <v>20611</v>
      </c>
      <c r="I5196" s="81" t="s">
        <v>20612</v>
      </c>
      <c r="J5196" s="100">
        <v>304140</v>
      </c>
      <c r="K5196" s="81"/>
      <c r="L5196" s="81"/>
      <c r="M5196" s="81"/>
    </row>
    <row r="5197" spans="7:13">
      <c r="G5197" s="81" t="s">
        <v>5316</v>
      </c>
      <c r="H5197" s="81" t="s">
        <v>20611</v>
      </c>
      <c r="I5197" s="81" t="s">
        <v>20612</v>
      </c>
      <c r="J5197" s="100">
        <v>304220</v>
      </c>
      <c r="K5197" s="81"/>
      <c r="L5197" s="81"/>
      <c r="M5197" s="81"/>
    </row>
    <row r="5198" spans="7:13">
      <c r="G5198" s="81" t="s">
        <v>5317</v>
      </c>
      <c r="H5198" s="81" t="s">
        <v>20611</v>
      </c>
      <c r="I5198" s="81" t="s">
        <v>20612</v>
      </c>
      <c r="J5198" s="100">
        <v>304271</v>
      </c>
      <c r="K5198" s="81"/>
      <c r="L5198" s="81"/>
      <c r="M5198" s="81"/>
    </row>
    <row r="5199" spans="7:13">
      <c r="G5199" s="81" t="s">
        <v>5318</v>
      </c>
      <c r="H5199" s="81" t="s">
        <v>20611</v>
      </c>
      <c r="I5199" s="81" t="s">
        <v>20612</v>
      </c>
      <c r="J5199" s="100">
        <v>304379</v>
      </c>
      <c r="K5199" s="81"/>
      <c r="L5199" s="81"/>
      <c r="M5199" s="81"/>
    </row>
    <row r="5200" spans="7:13">
      <c r="G5200" s="81" t="s">
        <v>5319</v>
      </c>
      <c r="H5200" s="81" t="s">
        <v>20611</v>
      </c>
      <c r="I5200" s="81" t="s">
        <v>20612</v>
      </c>
      <c r="J5200" s="100">
        <v>304921</v>
      </c>
      <c r="K5200" s="81"/>
      <c r="L5200" s="81"/>
      <c r="M5200" s="81"/>
    </row>
    <row r="5201" spans="7:13">
      <c r="G5201" s="81" t="s">
        <v>5320</v>
      </c>
      <c r="H5201" s="81" t="s">
        <v>20611</v>
      </c>
      <c r="I5201" s="81" t="s">
        <v>20612</v>
      </c>
      <c r="J5201" s="100">
        <v>305057</v>
      </c>
      <c r="K5201" s="81"/>
      <c r="L5201" s="81"/>
      <c r="M5201" s="81"/>
    </row>
    <row r="5202" spans="7:13">
      <c r="G5202" s="81" t="s">
        <v>5321</v>
      </c>
      <c r="H5202" s="81" t="s">
        <v>20611</v>
      </c>
      <c r="I5202" s="81" t="s">
        <v>20612</v>
      </c>
      <c r="J5202" s="100">
        <v>305316</v>
      </c>
      <c r="K5202" s="81"/>
      <c r="L5202" s="81"/>
      <c r="M5202" s="81"/>
    </row>
    <row r="5203" spans="7:13">
      <c r="G5203" s="81" t="s">
        <v>5322</v>
      </c>
      <c r="H5203" s="81" t="s">
        <v>20611</v>
      </c>
      <c r="I5203" s="81" t="s">
        <v>20612</v>
      </c>
      <c r="J5203" s="100">
        <v>305510</v>
      </c>
      <c r="K5203" s="81"/>
      <c r="L5203" s="81"/>
      <c r="M5203" s="81"/>
    </row>
    <row r="5204" spans="7:13">
      <c r="G5204" s="81" t="s">
        <v>5323</v>
      </c>
      <c r="H5204" s="81" t="s">
        <v>20611</v>
      </c>
      <c r="I5204" s="81" t="s">
        <v>20612</v>
      </c>
      <c r="J5204" s="100">
        <v>305570</v>
      </c>
      <c r="K5204" s="81"/>
      <c r="L5204" s="81"/>
      <c r="M5204" s="81"/>
    </row>
    <row r="5205" spans="7:13">
      <c r="G5205" s="81" t="s">
        <v>5324</v>
      </c>
      <c r="H5205" s="81" t="s">
        <v>20611</v>
      </c>
      <c r="I5205" s="81" t="s">
        <v>20612</v>
      </c>
      <c r="J5205" s="100">
        <v>305707</v>
      </c>
      <c r="K5205" s="81"/>
      <c r="L5205" s="81"/>
      <c r="M5205" s="81"/>
    </row>
    <row r="5206" spans="7:13">
      <c r="G5206" s="81" t="s">
        <v>5325</v>
      </c>
      <c r="H5206" s="81" t="s">
        <v>20611</v>
      </c>
      <c r="I5206" s="81" t="s">
        <v>20612</v>
      </c>
      <c r="J5206" s="100">
        <v>305731</v>
      </c>
      <c r="K5206" s="81"/>
      <c r="L5206" s="81"/>
      <c r="M5206" s="81"/>
    </row>
    <row r="5207" spans="7:13">
      <c r="G5207" s="81" t="s">
        <v>5326</v>
      </c>
      <c r="H5207" s="81" t="s">
        <v>20611</v>
      </c>
      <c r="I5207" s="81" t="s">
        <v>20612</v>
      </c>
      <c r="J5207" s="100">
        <v>306037</v>
      </c>
      <c r="K5207" s="81"/>
      <c r="L5207" s="81"/>
      <c r="M5207" s="81"/>
    </row>
    <row r="5208" spans="7:13">
      <c r="G5208" s="81" t="s">
        <v>5327</v>
      </c>
      <c r="H5208" s="81" t="s">
        <v>20611</v>
      </c>
      <c r="I5208" s="81" t="s">
        <v>20612</v>
      </c>
      <c r="J5208" s="100">
        <v>307548</v>
      </c>
      <c r="K5208" s="81"/>
      <c r="L5208" s="81"/>
      <c r="M5208" s="81"/>
    </row>
    <row r="5209" spans="7:13">
      <c r="G5209" s="81" t="s">
        <v>5328</v>
      </c>
      <c r="H5209" s="81" t="s">
        <v>20611</v>
      </c>
      <c r="I5209" s="81" t="s">
        <v>20612</v>
      </c>
      <c r="J5209" s="100">
        <v>307831</v>
      </c>
      <c r="K5209" s="81"/>
      <c r="L5209" s="81"/>
      <c r="M5209" s="81"/>
    </row>
    <row r="5210" spans="7:13">
      <c r="G5210" s="81" t="s">
        <v>5329</v>
      </c>
      <c r="H5210" s="81" t="s">
        <v>20611</v>
      </c>
      <c r="I5210" s="81" t="s">
        <v>20612</v>
      </c>
      <c r="J5210" s="100">
        <v>307866</v>
      </c>
      <c r="K5210" s="81"/>
      <c r="L5210" s="81"/>
      <c r="M5210" s="81"/>
    </row>
    <row r="5211" spans="7:13">
      <c r="G5211" s="81" t="s">
        <v>5330</v>
      </c>
      <c r="H5211" s="81" t="s">
        <v>20611</v>
      </c>
      <c r="I5211" s="81" t="s">
        <v>20612</v>
      </c>
      <c r="J5211" s="100">
        <v>307947</v>
      </c>
      <c r="K5211" s="81"/>
      <c r="L5211" s="81"/>
      <c r="M5211" s="81"/>
    </row>
    <row r="5212" spans="7:13">
      <c r="G5212" s="81" t="s">
        <v>5331</v>
      </c>
      <c r="H5212" s="81" t="s">
        <v>20611</v>
      </c>
      <c r="I5212" s="81" t="s">
        <v>20612</v>
      </c>
      <c r="J5212" s="100">
        <v>308026</v>
      </c>
      <c r="K5212" s="81"/>
      <c r="L5212" s="81"/>
      <c r="M5212" s="81"/>
    </row>
    <row r="5213" spans="7:13">
      <c r="G5213" s="81" t="s">
        <v>5332</v>
      </c>
      <c r="H5213" s="81" t="s">
        <v>20611</v>
      </c>
      <c r="I5213" s="81" t="s">
        <v>20612</v>
      </c>
      <c r="J5213" s="100">
        <v>308048</v>
      </c>
      <c r="K5213" s="81"/>
      <c r="L5213" s="81"/>
      <c r="M5213" s="81"/>
    </row>
    <row r="5214" spans="7:13">
      <c r="G5214" s="81" t="s">
        <v>5333</v>
      </c>
      <c r="H5214" s="81" t="s">
        <v>20611</v>
      </c>
      <c r="I5214" s="81" t="s">
        <v>20612</v>
      </c>
      <c r="J5214" s="100">
        <v>308170</v>
      </c>
      <c r="K5214" s="81"/>
      <c r="L5214" s="81"/>
      <c r="M5214" s="81"/>
    </row>
    <row r="5215" spans="7:13">
      <c r="G5215" s="81" t="s">
        <v>5334</v>
      </c>
      <c r="H5215" s="81" t="s">
        <v>20611</v>
      </c>
      <c r="I5215" s="81" t="s">
        <v>20612</v>
      </c>
      <c r="J5215" s="100">
        <v>308307</v>
      </c>
      <c r="K5215" s="81"/>
      <c r="L5215" s="81"/>
      <c r="M5215" s="81"/>
    </row>
    <row r="5216" spans="7:13">
      <c r="G5216" s="81" t="s">
        <v>5335</v>
      </c>
      <c r="H5216" s="81" t="s">
        <v>20611</v>
      </c>
      <c r="I5216" s="81" t="s">
        <v>20612</v>
      </c>
      <c r="J5216" s="100">
        <v>308439</v>
      </c>
      <c r="K5216" s="81"/>
      <c r="L5216" s="81"/>
      <c r="M5216" s="81"/>
    </row>
    <row r="5217" spans="7:13">
      <c r="G5217" s="81" t="s">
        <v>5336</v>
      </c>
      <c r="H5217" s="81" t="s">
        <v>20611</v>
      </c>
      <c r="I5217" s="81" t="s">
        <v>20612</v>
      </c>
      <c r="J5217" s="100">
        <v>308455</v>
      </c>
      <c r="K5217" s="81"/>
      <c r="L5217" s="81"/>
      <c r="M5217" s="81"/>
    </row>
    <row r="5218" spans="7:13">
      <c r="G5218" s="81" t="s">
        <v>5337</v>
      </c>
      <c r="H5218" s="81" t="s">
        <v>20611</v>
      </c>
      <c r="I5218" s="81" t="s">
        <v>20612</v>
      </c>
      <c r="J5218" s="100">
        <v>308463</v>
      </c>
      <c r="K5218" s="81"/>
      <c r="L5218" s="81"/>
      <c r="M5218" s="81"/>
    </row>
    <row r="5219" spans="7:13">
      <c r="G5219" s="81" t="s">
        <v>5338</v>
      </c>
      <c r="H5219" s="81" t="s">
        <v>20611</v>
      </c>
      <c r="I5219" s="81" t="s">
        <v>20612</v>
      </c>
      <c r="J5219" s="100">
        <v>308560</v>
      </c>
      <c r="K5219" s="81"/>
      <c r="L5219" s="81"/>
      <c r="M5219" s="81"/>
    </row>
    <row r="5220" spans="7:13">
      <c r="G5220" s="81" t="s">
        <v>5339</v>
      </c>
      <c r="H5220" s="81" t="s">
        <v>20611</v>
      </c>
      <c r="I5220" s="81" t="s">
        <v>20612</v>
      </c>
      <c r="J5220" s="100">
        <v>308897</v>
      </c>
      <c r="K5220" s="81"/>
      <c r="L5220" s="81"/>
      <c r="M5220" s="81"/>
    </row>
    <row r="5221" spans="7:13">
      <c r="G5221" s="81" t="s">
        <v>5340</v>
      </c>
      <c r="H5221" s="81" t="s">
        <v>20611</v>
      </c>
      <c r="I5221" s="81" t="s">
        <v>20612</v>
      </c>
      <c r="J5221" s="100">
        <v>309061</v>
      </c>
      <c r="K5221" s="81"/>
      <c r="L5221" s="81"/>
      <c r="M5221" s="81"/>
    </row>
    <row r="5222" spans="7:13">
      <c r="G5222" s="81" t="s">
        <v>5341</v>
      </c>
      <c r="H5222" s="81" t="s">
        <v>20611</v>
      </c>
      <c r="I5222" s="81" t="s">
        <v>20612</v>
      </c>
      <c r="J5222" s="100">
        <v>309192</v>
      </c>
      <c r="K5222" s="81"/>
      <c r="L5222" s="81"/>
      <c r="M5222" s="81"/>
    </row>
    <row r="5223" spans="7:13">
      <c r="G5223" s="81" t="s">
        <v>5342</v>
      </c>
      <c r="H5223" s="81" t="s">
        <v>20611</v>
      </c>
      <c r="I5223" s="81" t="s">
        <v>20612</v>
      </c>
      <c r="J5223" s="100">
        <v>309320</v>
      </c>
      <c r="K5223" s="81"/>
      <c r="L5223" s="81"/>
      <c r="M5223" s="81"/>
    </row>
    <row r="5224" spans="7:13">
      <c r="G5224" s="81" t="s">
        <v>5343</v>
      </c>
      <c r="H5224" s="81" t="s">
        <v>20611</v>
      </c>
      <c r="I5224" s="81" t="s">
        <v>20612</v>
      </c>
      <c r="J5224" s="100">
        <v>309432</v>
      </c>
      <c r="K5224" s="81"/>
      <c r="L5224" s="81"/>
      <c r="M5224" s="81"/>
    </row>
    <row r="5225" spans="7:13">
      <c r="G5225" s="81" t="s">
        <v>5344</v>
      </c>
      <c r="H5225" s="81"/>
      <c r="I5225" s="81" t="s">
        <v>20229</v>
      </c>
      <c r="J5225" s="81" t="s">
        <v>24958</v>
      </c>
      <c r="K5225" s="81"/>
      <c r="L5225" s="81"/>
      <c r="M5225" s="100"/>
    </row>
    <row r="5226" spans="7:13">
      <c r="G5226" s="81" t="s">
        <v>5345</v>
      </c>
      <c r="H5226" s="81"/>
      <c r="I5226" s="81" t="s">
        <v>20229</v>
      </c>
      <c r="J5226" s="81" t="s">
        <v>24959</v>
      </c>
      <c r="K5226" s="81"/>
      <c r="L5226" s="81"/>
      <c r="M5226" s="100"/>
    </row>
    <row r="5227" spans="7:13">
      <c r="G5227" s="81" t="s">
        <v>5346</v>
      </c>
      <c r="H5227" s="81"/>
      <c r="I5227" s="81" t="s">
        <v>20229</v>
      </c>
      <c r="J5227" s="81" t="s">
        <v>24960</v>
      </c>
      <c r="K5227" s="81"/>
      <c r="L5227" s="81"/>
      <c r="M5227" s="100"/>
    </row>
    <row r="5228" spans="7:13">
      <c r="G5228" s="81" t="s">
        <v>5347</v>
      </c>
      <c r="H5228" s="81" t="s">
        <v>20611</v>
      </c>
      <c r="I5228" s="81" t="s">
        <v>20612</v>
      </c>
      <c r="J5228" s="100">
        <v>310255</v>
      </c>
      <c r="K5228" s="81"/>
      <c r="L5228" s="81"/>
      <c r="M5228" s="81"/>
    </row>
    <row r="5229" spans="7:13">
      <c r="G5229" s="81" t="s">
        <v>5348</v>
      </c>
      <c r="H5229" s="81" t="s">
        <v>20611</v>
      </c>
      <c r="I5229" s="81" t="s">
        <v>20612</v>
      </c>
      <c r="J5229" s="100">
        <v>310415</v>
      </c>
      <c r="K5229" s="81"/>
      <c r="L5229" s="81"/>
      <c r="M5229" s="81"/>
    </row>
    <row r="5230" spans="7:13">
      <c r="G5230" s="81" t="s">
        <v>5349</v>
      </c>
      <c r="H5230" s="81" t="s">
        <v>20611</v>
      </c>
      <c r="I5230" s="81" t="s">
        <v>20612</v>
      </c>
      <c r="J5230" s="100">
        <v>310646</v>
      </c>
      <c r="K5230" s="81"/>
      <c r="L5230" s="81"/>
      <c r="M5230" s="81"/>
    </row>
    <row r="5231" spans="7:13">
      <c r="G5231" s="81" t="s">
        <v>5350</v>
      </c>
      <c r="H5231" s="81" t="s">
        <v>20611</v>
      </c>
      <c r="I5231" s="81" t="s">
        <v>20612</v>
      </c>
      <c r="J5231" s="100">
        <v>310777</v>
      </c>
      <c r="K5231" s="81"/>
      <c r="L5231" s="81"/>
      <c r="M5231" s="81"/>
    </row>
    <row r="5232" spans="7:13">
      <c r="G5232" s="81" t="s">
        <v>5351</v>
      </c>
      <c r="H5232" s="81" t="s">
        <v>20611</v>
      </c>
      <c r="I5232" s="81" t="s">
        <v>20612</v>
      </c>
      <c r="J5232" s="100">
        <v>310905</v>
      </c>
      <c r="K5232" s="81"/>
      <c r="L5232" s="81"/>
      <c r="M5232" s="81"/>
    </row>
    <row r="5233" spans="7:13">
      <c r="G5233" s="81" t="s">
        <v>5352</v>
      </c>
      <c r="H5233" s="81" t="s">
        <v>20611</v>
      </c>
      <c r="I5233" s="81" t="s">
        <v>20612</v>
      </c>
      <c r="J5233" s="100">
        <v>311090</v>
      </c>
      <c r="K5233" s="81"/>
      <c r="L5233" s="81"/>
      <c r="M5233" s="81"/>
    </row>
    <row r="5234" spans="7:13">
      <c r="G5234" s="81" t="s">
        <v>5353</v>
      </c>
      <c r="H5234" s="81" t="s">
        <v>20611</v>
      </c>
      <c r="I5234" s="81" t="s">
        <v>20612</v>
      </c>
      <c r="J5234" s="100">
        <v>311251</v>
      </c>
      <c r="K5234" s="81"/>
      <c r="L5234" s="81"/>
      <c r="M5234" s="81"/>
    </row>
    <row r="5235" spans="7:13">
      <c r="G5235" s="81" t="s">
        <v>5354</v>
      </c>
      <c r="H5235" s="81" t="s">
        <v>20611</v>
      </c>
      <c r="I5235" s="81" t="s">
        <v>20612</v>
      </c>
      <c r="J5235" s="100">
        <v>311316</v>
      </c>
      <c r="K5235" s="81"/>
      <c r="L5235" s="81"/>
      <c r="M5235" s="81"/>
    </row>
    <row r="5236" spans="7:13">
      <c r="G5236" s="81" t="s">
        <v>5355</v>
      </c>
      <c r="H5236" s="81" t="s">
        <v>20611</v>
      </c>
      <c r="I5236" s="81" t="s">
        <v>20612</v>
      </c>
      <c r="J5236" s="100">
        <v>311553</v>
      </c>
      <c r="K5236" s="81"/>
      <c r="L5236" s="81"/>
      <c r="M5236" s="81"/>
    </row>
    <row r="5237" spans="7:13">
      <c r="G5237" s="81" t="s">
        <v>5356</v>
      </c>
      <c r="H5237" s="81" t="s">
        <v>20611</v>
      </c>
      <c r="I5237" s="81" t="s">
        <v>20612</v>
      </c>
      <c r="J5237" s="100">
        <v>311685</v>
      </c>
      <c r="K5237" s="81"/>
      <c r="L5237" s="81"/>
      <c r="M5237" s="81"/>
    </row>
    <row r="5238" spans="7:13">
      <c r="G5238" s="81" t="s">
        <v>5357</v>
      </c>
      <c r="H5238" s="81" t="s">
        <v>20611</v>
      </c>
      <c r="I5238" s="81" t="s">
        <v>20612</v>
      </c>
      <c r="J5238" s="100">
        <v>311707</v>
      </c>
      <c r="K5238" s="81"/>
      <c r="L5238" s="81"/>
      <c r="M5238" s="81"/>
    </row>
    <row r="5239" spans="7:13">
      <c r="G5239" s="81" t="s">
        <v>5358</v>
      </c>
      <c r="H5239" s="81" t="s">
        <v>20611</v>
      </c>
      <c r="I5239" s="81" t="s">
        <v>20612</v>
      </c>
      <c r="J5239" s="100">
        <v>311731</v>
      </c>
      <c r="K5239" s="81"/>
      <c r="L5239" s="81"/>
      <c r="M5239" s="81"/>
    </row>
    <row r="5240" spans="7:13">
      <c r="G5240" s="81" t="s">
        <v>5359</v>
      </c>
      <c r="H5240" s="81" t="s">
        <v>20611</v>
      </c>
      <c r="I5240" s="81" t="s">
        <v>20612</v>
      </c>
      <c r="J5240" s="100">
        <v>311812</v>
      </c>
      <c r="K5240" s="81"/>
      <c r="L5240" s="81"/>
      <c r="M5240" s="81"/>
    </row>
    <row r="5241" spans="7:13">
      <c r="G5241" s="81" t="s">
        <v>5360</v>
      </c>
      <c r="H5241" s="81" t="s">
        <v>20611</v>
      </c>
      <c r="I5241" s="81" t="s">
        <v>20612</v>
      </c>
      <c r="J5241" s="100">
        <v>311855</v>
      </c>
      <c r="K5241" s="81"/>
      <c r="L5241" s="81"/>
      <c r="M5241" s="81"/>
    </row>
    <row r="5242" spans="7:13">
      <c r="G5242" s="81" t="s">
        <v>5361</v>
      </c>
      <c r="H5242" s="81" t="s">
        <v>20611</v>
      </c>
      <c r="I5242" s="81" t="s">
        <v>20612</v>
      </c>
      <c r="J5242" s="100">
        <v>311944</v>
      </c>
      <c r="K5242" s="81"/>
      <c r="L5242" s="81"/>
      <c r="M5242" s="81"/>
    </row>
    <row r="5243" spans="7:13">
      <c r="G5243" s="81" t="s">
        <v>5362</v>
      </c>
      <c r="H5243" s="81" t="s">
        <v>20611</v>
      </c>
      <c r="I5243" s="81" t="s">
        <v>20612</v>
      </c>
      <c r="J5243" s="100">
        <v>311960</v>
      </c>
      <c r="K5243" s="81"/>
      <c r="L5243" s="81"/>
      <c r="M5243" s="81"/>
    </row>
    <row r="5244" spans="7:13">
      <c r="G5244" s="81" t="s">
        <v>5363</v>
      </c>
      <c r="H5244" s="81" t="s">
        <v>20611</v>
      </c>
      <c r="I5244" s="81" t="s">
        <v>20612</v>
      </c>
      <c r="J5244" s="100">
        <v>312339</v>
      </c>
      <c r="K5244" s="81"/>
      <c r="L5244" s="81"/>
      <c r="M5244" s="81"/>
    </row>
    <row r="5245" spans="7:13">
      <c r="G5245" s="81" t="s">
        <v>5364</v>
      </c>
      <c r="H5245" s="81" t="s">
        <v>20611</v>
      </c>
      <c r="I5245" s="81" t="s">
        <v>20612</v>
      </c>
      <c r="J5245" s="100">
        <v>312460</v>
      </c>
      <c r="K5245" s="81"/>
      <c r="L5245" s="81"/>
      <c r="M5245" s="81"/>
    </row>
    <row r="5246" spans="7:13">
      <c r="G5246" s="81" t="s">
        <v>5365</v>
      </c>
      <c r="H5246" s="81" t="s">
        <v>20611</v>
      </c>
      <c r="I5246" s="81" t="s">
        <v>20612</v>
      </c>
      <c r="J5246" s="100">
        <v>312983</v>
      </c>
      <c r="K5246" s="81"/>
      <c r="L5246" s="81"/>
      <c r="M5246" s="81"/>
    </row>
    <row r="5247" spans="7:13">
      <c r="G5247" s="81" t="s">
        <v>5366</v>
      </c>
      <c r="H5247" s="81" t="s">
        <v>20611</v>
      </c>
      <c r="I5247" s="81" t="s">
        <v>20612</v>
      </c>
      <c r="J5247" s="100">
        <v>313050</v>
      </c>
      <c r="K5247" s="81"/>
      <c r="L5247" s="81"/>
      <c r="M5247" s="81"/>
    </row>
    <row r="5248" spans="7:13">
      <c r="G5248" s="81" t="s">
        <v>5367</v>
      </c>
      <c r="H5248" s="81" t="s">
        <v>20611</v>
      </c>
      <c r="I5248" s="81" t="s">
        <v>20612</v>
      </c>
      <c r="J5248" s="100">
        <v>313114</v>
      </c>
      <c r="K5248" s="81"/>
      <c r="L5248" s="81"/>
      <c r="M5248" s="81"/>
    </row>
    <row r="5249" spans="7:13">
      <c r="G5249" s="81" t="s">
        <v>5368</v>
      </c>
      <c r="H5249" s="81" t="s">
        <v>20611</v>
      </c>
      <c r="I5249" s="81" t="s">
        <v>20612</v>
      </c>
      <c r="J5249" s="100">
        <v>313173</v>
      </c>
      <c r="K5249" s="81"/>
      <c r="L5249" s="81"/>
      <c r="M5249" s="81"/>
    </row>
    <row r="5250" spans="7:13">
      <c r="G5250" s="81" t="s">
        <v>5369</v>
      </c>
      <c r="H5250" s="81" t="s">
        <v>20611</v>
      </c>
      <c r="I5250" s="81" t="s">
        <v>20612</v>
      </c>
      <c r="J5250" s="100">
        <v>313190</v>
      </c>
      <c r="K5250" s="81"/>
      <c r="L5250" s="81"/>
      <c r="M5250" s="81"/>
    </row>
    <row r="5251" spans="7:13">
      <c r="G5251" s="81" t="s">
        <v>5370</v>
      </c>
      <c r="H5251" s="81" t="s">
        <v>20611</v>
      </c>
      <c r="I5251" s="81" t="s">
        <v>20612</v>
      </c>
      <c r="J5251" s="100">
        <v>313246</v>
      </c>
      <c r="K5251" s="81"/>
      <c r="L5251" s="81"/>
      <c r="M5251" s="81"/>
    </row>
    <row r="5252" spans="7:13">
      <c r="G5252" s="81" t="s">
        <v>5371</v>
      </c>
      <c r="H5252" s="81" t="s">
        <v>20611</v>
      </c>
      <c r="I5252" s="81" t="s">
        <v>20612</v>
      </c>
      <c r="J5252" s="100">
        <v>313599</v>
      </c>
      <c r="K5252" s="81"/>
      <c r="L5252" s="81"/>
      <c r="M5252" s="81"/>
    </row>
    <row r="5253" spans="7:13">
      <c r="G5253" s="81" t="s">
        <v>5372</v>
      </c>
      <c r="H5253" s="81"/>
      <c r="I5253" s="81" t="s">
        <v>24106</v>
      </c>
      <c r="J5253" s="81" t="s">
        <v>24961</v>
      </c>
      <c r="K5253" s="81"/>
      <c r="L5253" s="81"/>
      <c r="M5253" s="100"/>
    </row>
    <row r="5254" spans="7:13">
      <c r="G5254" s="81" t="s">
        <v>5373</v>
      </c>
      <c r="H5254" s="81" t="s">
        <v>20611</v>
      </c>
      <c r="I5254" s="81" t="s">
        <v>20612</v>
      </c>
      <c r="J5254" s="100">
        <v>314153</v>
      </c>
      <c r="K5254" s="81"/>
      <c r="L5254" s="81"/>
      <c r="M5254" s="81"/>
    </row>
    <row r="5255" spans="7:13">
      <c r="G5255" s="81" t="s">
        <v>5374</v>
      </c>
      <c r="H5255" s="81" t="s">
        <v>20611</v>
      </c>
      <c r="I5255" s="81" t="s">
        <v>20612</v>
      </c>
      <c r="J5255" s="100">
        <v>314242</v>
      </c>
      <c r="K5255" s="81"/>
      <c r="L5255" s="81"/>
      <c r="M5255" s="81"/>
    </row>
    <row r="5256" spans="7:13">
      <c r="G5256" s="81" t="s">
        <v>5375</v>
      </c>
      <c r="H5256" s="81" t="s">
        <v>20611</v>
      </c>
      <c r="I5256" s="81" t="s">
        <v>20612</v>
      </c>
      <c r="J5256" s="100">
        <v>314331</v>
      </c>
      <c r="K5256" s="81"/>
      <c r="L5256" s="81"/>
      <c r="M5256" s="81"/>
    </row>
    <row r="5257" spans="7:13">
      <c r="G5257" s="81" t="s">
        <v>5376</v>
      </c>
      <c r="H5257" s="81" t="s">
        <v>20611</v>
      </c>
      <c r="I5257" s="81" t="s">
        <v>20612</v>
      </c>
      <c r="J5257" s="100">
        <v>314544</v>
      </c>
      <c r="K5257" s="81"/>
      <c r="L5257" s="81"/>
      <c r="M5257" s="81"/>
    </row>
    <row r="5258" spans="7:13">
      <c r="G5258" s="81" t="s">
        <v>5377</v>
      </c>
      <c r="H5258" s="81" t="s">
        <v>20611</v>
      </c>
      <c r="I5258" s="81" t="s">
        <v>20612</v>
      </c>
      <c r="J5258" s="100">
        <v>314579</v>
      </c>
      <c r="K5258" s="81"/>
      <c r="L5258" s="81"/>
      <c r="M5258" s="81"/>
    </row>
    <row r="5259" spans="7:13">
      <c r="G5259" s="81" t="s">
        <v>5378</v>
      </c>
      <c r="H5259" s="81" t="s">
        <v>20611</v>
      </c>
      <c r="I5259" s="81" t="s">
        <v>20612</v>
      </c>
      <c r="J5259" s="100">
        <v>314617</v>
      </c>
      <c r="K5259" s="81"/>
      <c r="L5259" s="81"/>
      <c r="M5259" s="81"/>
    </row>
    <row r="5260" spans="7:13">
      <c r="G5260" s="81" t="s">
        <v>5379</v>
      </c>
      <c r="H5260" s="81" t="s">
        <v>20611</v>
      </c>
      <c r="I5260" s="81" t="s">
        <v>20612</v>
      </c>
      <c r="J5260" s="100">
        <v>314676</v>
      </c>
      <c r="K5260" s="81"/>
      <c r="L5260" s="81"/>
      <c r="M5260" s="81"/>
    </row>
    <row r="5261" spans="7:13">
      <c r="G5261" s="81" t="s">
        <v>5380</v>
      </c>
      <c r="H5261" s="81" t="s">
        <v>20611</v>
      </c>
      <c r="I5261" s="81" t="s">
        <v>20612</v>
      </c>
      <c r="J5261" s="100">
        <v>314935</v>
      </c>
      <c r="K5261" s="81"/>
      <c r="L5261" s="81"/>
      <c r="M5261" s="81"/>
    </row>
    <row r="5262" spans="7:13">
      <c r="G5262" s="81" t="s">
        <v>5381</v>
      </c>
      <c r="H5262" s="81" t="s">
        <v>20611</v>
      </c>
      <c r="I5262" s="81" t="s">
        <v>20612</v>
      </c>
      <c r="J5262" s="100">
        <v>315252</v>
      </c>
      <c r="K5262" s="81"/>
      <c r="L5262" s="81"/>
      <c r="M5262" s="81"/>
    </row>
    <row r="5263" spans="7:13">
      <c r="G5263" s="81" t="s">
        <v>5382</v>
      </c>
      <c r="H5263" s="81" t="s">
        <v>20611</v>
      </c>
      <c r="I5263" s="81" t="s">
        <v>20612</v>
      </c>
      <c r="J5263" s="100">
        <v>315877</v>
      </c>
      <c r="K5263" s="81"/>
      <c r="L5263" s="81"/>
      <c r="M5263" s="81"/>
    </row>
    <row r="5264" spans="7:13">
      <c r="G5264" s="81" t="s">
        <v>5383</v>
      </c>
      <c r="H5264" s="81" t="s">
        <v>20611</v>
      </c>
      <c r="I5264" s="81" t="s">
        <v>20612</v>
      </c>
      <c r="J5264" s="100">
        <v>317124</v>
      </c>
      <c r="K5264" s="81"/>
      <c r="L5264" s="81"/>
      <c r="M5264" s="81"/>
    </row>
    <row r="5265" spans="7:13">
      <c r="G5265" s="81" t="s">
        <v>5384</v>
      </c>
      <c r="H5265" s="81" t="s">
        <v>20611</v>
      </c>
      <c r="I5265" s="81" t="s">
        <v>20612</v>
      </c>
      <c r="J5265" s="100">
        <v>318051</v>
      </c>
      <c r="K5265" s="81"/>
      <c r="L5265" s="81"/>
      <c r="M5265" s="81"/>
    </row>
    <row r="5266" spans="7:13">
      <c r="G5266" s="81" t="s">
        <v>5385</v>
      </c>
      <c r="H5266" s="81" t="s">
        <v>20611</v>
      </c>
      <c r="I5266" s="81" t="s">
        <v>20612</v>
      </c>
      <c r="J5266" s="100">
        <v>318086</v>
      </c>
      <c r="K5266" s="81"/>
      <c r="L5266" s="81"/>
      <c r="M5266" s="81"/>
    </row>
    <row r="5267" spans="7:13">
      <c r="G5267" s="81" t="s">
        <v>5386</v>
      </c>
      <c r="H5267" s="81" t="s">
        <v>20611</v>
      </c>
      <c r="I5267" s="81" t="s">
        <v>20612</v>
      </c>
      <c r="J5267" s="100">
        <v>318387</v>
      </c>
      <c r="K5267" s="81"/>
      <c r="L5267" s="81"/>
      <c r="M5267" s="81"/>
    </row>
    <row r="5268" spans="7:13">
      <c r="G5268" s="81" t="s">
        <v>5387</v>
      </c>
      <c r="H5268" s="81" t="s">
        <v>20611</v>
      </c>
      <c r="I5268" s="81" t="s">
        <v>20612</v>
      </c>
      <c r="J5268" s="100">
        <v>319740</v>
      </c>
      <c r="K5268" s="81"/>
      <c r="L5268" s="81"/>
      <c r="M5268" s="81"/>
    </row>
    <row r="5269" spans="7:13">
      <c r="G5269" s="81" t="s">
        <v>5388</v>
      </c>
      <c r="H5269" s="81" t="s">
        <v>20611</v>
      </c>
      <c r="I5269" s="81" t="s">
        <v>20612</v>
      </c>
      <c r="J5269" s="100">
        <v>319872</v>
      </c>
      <c r="K5269" s="81"/>
      <c r="L5269" s="81"/>
      <c r="M5269" s="81"/>
    </row>
    <row r="5270" spans="7:13">
      <c r="G5270" s="81" t="s">
        <v>5389</v>
      </c>
      <c r="H5270" s="81" t="s">
        <v>20611</v>
      </c>
      <c r="I5270" s="81" t="s">
        <v>20612</v>
      </c>
      <c r="J5270" s="100">
        <v>319937</v>
      </c>
      <c r="K5270" s="81"/>
      <c r="L5270" s="81"/>
      <c r="M5270" s="81"/>
    </row>
    <row r="5271" spans="7:13">
      <c r="G5271" s="81" t="s">
        <v>5390</v>
      </c>
      <c r="H5271" s="81" t="s">
        <v>20611</v>
      </c>
      <c r="I5271" s="81" t="s">
        <v>20612</v>
      </c>
      <c r="J5271" s="100">
        <v>320005</v>
      </c>
      <c r="K5271" s="81"/>
      <c r="L5271" s="81"/>
      <c r="M5271" s="81"/>
    </row>
    <row r="5272" spans="7:13">
      <c r="G5272" s="81" t="s">
        <v>5391</v>
      </c>
      <c r="H5272" s="81"/>
      <c r="I5272" s="81" t="s">
        <v>20229</v>
      </c>
      <c r="J5272" s="81" t="s">
        <v>24962</v>
      </c>
      <c r="K5272" s="81"/>
      <c r="L5272" s="81"/>
      <c r="M5272" s="100"/>
    </row>
    <row r="5273" spans="7:13">
      <c r="G5273" s="81" t="s">
        <v>5392</v>
      </c>
      <c r="H5273" s="81"/>
      <c r="I5273" s="81" t="s">
        <v>20229</v>
      </c>
      <c r="J5273" s="81" t="s">
        <v>24963</v>
      </c>
      <c r="K5273" s="81"/>
      <c r="L5273" s="81"/>
      <c r="M5273" s="100"/>
    </row>
    <row r="5274" spans="7:13">
      <c r="G5274" s="81" t="s">
        <v>5393</v>
      </c>
      <c r="H5274" s="81"/>
      <c r="I5274" s="81" t="s">
        <v>20229</v>
      </c>
      <c r="J5274" s="81" t="s">
        <v>24964</v>
      </c>
      <c r="K5274" s="81"/>
      <c r="L5274" s="81"/>
      <c r="M5274" s="100"/>
    </row>
    <row r="5275" spans="7:13">
      <c r="G5275" s="81" t="s">
        <v>5394</v>
      </c>
      <c r="H5275" s="81"/>
      <c r="I5275" s="81" t="s">
        <v>20229</v>
      </c>
      <c r="J5275" s="81" t="s">
        <v>24965</v>
      </c>
      <c r="K5275" s="81"/>
      <c r="L5275" s="81"/>
      <c r="M5275" s="100"/>
    </row>
    <row r="5276" spans="7:13">
      <c r="G5276" s="81" t="s">
        <v>5395</v>
      </c>
      <c r="H5276" s="81"/>
      <c r="I5276" s="81" t="s">
        <v>20229</v>
      </c>
      <c r="J5276" s="81" t="s">
        <v>24966</v>
      </c>
      <c r="K5276" s="81"/>
      <c r="L5276" s="81"/>
      <c r="M5276" s="100"/>
    </row>
    <row r="5277" spans="7:13">
      <c r="G5277" s="81" t="s">
        <v>5396</v>
      </c>
      <c r="H5277" s="81"/>
      <c r="I5277" s="81" t="s">
        <v>20229</v>
      </c>
      <c r="J5277" s="81" t="s">
        <v>24967</v>
      </c>
      <c r="K5277" s="81"/>
      <c r="L5277" s="81"/>
      <c r="M5277" s="100"/>
    </row>
    <row r="5278" spans="7:13">
      <c r="G5278" s="81" t="s">
        <v>5397</v>
      </c>
      <c r="H5278" s="81"/>
      <c r="I5278" s="81" t="s">
        <v>20229</v>
      </c>
      <c r="J5278" s="81" t="s">
        <v>24968</v>
      </c>
      <c r="K5278" s="81"/>
      <c r="L5278" s="81"/>
      <c r="M5278" s="100"/>
    </row>
    <row r="5279" spans="7:13">
      <c r="G5279" s="81" t="s">
        <v>5398</v>
      </c>
      <c r="H5279" s="81"/>
      <c r="I5279" s="81" t="s">
        <v>20229</v>
      </c>
      <c r="J5279" s="81" t="s">
        <v>24969</v>
      </c>
      <c r="K5279" s="81"/>
      <c r="L5279" s="81"/>
      <c r="M5279" s="100"/>
    </row>
    <row r="5280" spans="7:13">
      <c r="G5280" s="81" t="s">
        <v>5399</v>
      </c>
      <c r="H5280" s="81" t="s">
        <v>20611</v>
      </c>
      <c r="I5280" s="81" t="s">
        <v>20612</v>
      </c>
      <c r="J5280" s="100">
        <v>320498</v>
      </c>
      <c r="K5280" s="81"/>
      <c r="L5280" s="81"/>
      <c r="M5280" s="81"/>
    </row>
    <row r="5281" spans="7:13">
      <c r="G5281" s="81" t="s">
        <v>5400</v>
      </c>
      <c r="H5281" s="81" t="s">
        <v>20611</v>
      </c>
      <c r="I5281" s="81" t="s">
        <v>20612</v>
      </c>
      <c r="J5281" s="100">
        <v>320510</v>
      </c>
      <c r="K5281" s="81"/>
      <c r="L5281" s="81"/>
      <c r="M5281" s="81"/>
    </row>
    <row r="5282" spans="7:13">
      <c r="G5282" s="81" t="s">
        <v>5401</v>
      </c>
      <c r="H5282" s="81" t="s">
        <v>20611</v>
      </c>
      <c r="I5282" s="81" t="s">
        <v>20612</v>
      </c>
      <c r="J5282" s="100">
        <v>320650</v>
      </c>
      <c r="K5282" s="81"/>
      <c r="L5282" s="81"/>
      <c r="M5282" s="81"/>
    </row>
    <row r="5283" spans="7:13">
      <c r="G5283" s="81" t="s">
        <v>5402</v>
      </c>
      <c r="H5283" s="81" t="s">
        <v>20611</v>
      </c>
      <c r="I5283" s="81" t="s">
        <v>20612</v>
      </c>
      <c r="J5283" s="100">
        <v>320919</v>
      </c>
      <c r="K5283" s="81"/>
      <c r="L5283" s="81"/>
      <c r="M5283" s="81"/>
    </row>
    <row r="5284" spans="7:13">
      <c r="G5284" s="81" t="s">
        <v>5403</v>
      </c>
      <c r="H5284" s="81" t="s">
        <v>20611</v>
      </c>
      <c r="I5284" s="81" t="s">
        <v>20612</v>
      </c>
      <c r="J5284" s="100">
        <v>321176</v>
      </c>
      <c r="K5284" s="81"/>
      <c r="L5284" s="81"/>
      <c r="M5284" s="81"/>
    </row>
    <row r="5285" spans="7:13">
      <c r="G5285" s="81" t="s">
        <v>5404</v>
      </c>
      <c r="H5285" s="81" t="s">
        <v>20611</v>
      </c>
      <c r="I5285" s="81" t="s">
        <v>20612</v>
      </c>
      <c r="J5285" s="100">
        <v>321338</v>
      </c>
      <c r="K5285" s="81"/>
      <c r="L5285" s="81"/>
      <c r="M5285" s="81"/>
    </row>
    <row r="5286" spans="7:13">
      <c r="G5286" s="81" t="s">
        <v>5405</v>
      </c>
      <c r="H5286" s="81" t="s">
        <v>20611</v>
      </c>
      <c r="I5286" s="81" t="s">
        <v>20612</v>
      </c>
      <c r="J5286" s="100">
        <v>321370</v>
      </c>
      <c r="K5286" s="81"/>
      <c r="L5286" s="81"/>
      <c r="M5286" s="81"/>
    </row>
    <row r="5287" spans="7:13">
      <c r="G5287" s="81" t="s">
        <v>5406</v>
      </c>
      <c r="H5287" s="81" t="s">
        <v>20611</v>
      </c>
      <c r="I5287" s="81" t="s">
        <v>20612</v>
      </c>
      <c r="J5287" s="100">
        <v>321435</v>
      </c>
      <c r="K5287" s="81"/>
      <c r="L5287" s="81"/>
      <c r="M5287" s="81"/>
    </row>
    <row r="5288" spans="7:13">
      <c r="G5288" s="81" t="s">
        <v>5407</v>
      </c>
      <c r="H5288" s="81" t="s">
        <v>20611</v>
      </c>
      <c r="I5288" s="81" t="s">
        <v>20612</v>
      </c>
      <c r="J5288" s="100">
        <v>321567</v>
      </c>
      <c r="K5288" s="81"/>
      <c r="L5288" s="81"/>
      <c r="M5288" s="81"/>
    </row>
    <row r="5289" spans="7:13">
      <c r="G5289" s="81" t="s">
        <v>5408</v>
      </c>
      <c r="H5289" s="81" t="s">
        <v>20611</v>
      </c>
      <c r="I5289" s="81" t="s">
        <v>20612</v>
      </c>
      <c r="J5289" s="100">
        <v>321699</v>
      </c>
      <c r="K5289" s="81"/>
      <c r="L5289" s="81"/>
      <c r="M5289" s="81"/>
    </row>
    <row r="5290" spans="7:13">
      <c r="G5290" s="81" t="s">
        <v>5409</v>
      </c>
      <c r="H5290" s="81" t="s">
        <v>20611</v>
      </c>
      <c r="I5290" s="81" t="s">
        <v>20612</v>
      </c>
      <c r="J5290" s="100">
        <v>321958</v>
      </c>
      <c r="K5290" s="81"/>
      <c r="L5290" s="81"/>
      <c r="M5290" s="81"/>
    </row>
    <row r="5291" spans="7:13">
      <c r="G5291" s="81" t="s">
        <v>5410</v>
      </c>
      <c r="H5291" s="81" t="s">
        <v>20611</v>
      </c>
      <c r="I5291" s="81" t="s">
        <v>20612</v>
      </c>
      <c r="J5291" s="100">
        <v>322997</v>
      </c>
      <c r="K5291" s="81"/>
      <c r="L5291" s="81"/>
      <c r="M5291" s="81"/>
    </row>
    <row r="5292" spans="7:13">
      <c r="G5292" s="81" t="s">
        <v>5411</v>
      </c>
      <c r="H5292" s="81" t="s">
        <v>20611</v>
      </c>
      <c r="I5292" s="81" t="s">
        <v>20612</v>
      </c>
      <c r="J5292" s="100">
        <v>323187</v>
      </c>
      <c r="K5292" s="81"/>
      <c r="L5292" s="81"/>
      <c r="M5292" s="81"/>
    </row>
    <row r="5293" spans="7:13">
      <c r="G5293" s="81" t="s">
        <v>5412</v>
      </c>
      <c r="H5293" s="81" t="s">
        <v>20611</v>
      </c>
      <c r="I5293" s="81" t="s">
        <v>20612</v>
      </c>
      <c r="J5293" s="100">
        <v>323195</v>
      </c>
      <c r="K5293" s="81"/>
      <c r="L5293" s="81"/>
      <c r="M5293" s="81"/>
    </row>
    <row r="5294" spans="7:13">
      <c r="G5294" s="81" t="s">
        <v>5413</v>
      </c>
      <c r="H5294" s="81" t="s">
        <v>20611</v>
      </c>
      <c r="I5294" s="81" t="s">
        <v>20612</v>
      </c>
      <c r="J5294" s="100">
        <v>323900</v>
      </c>
      <c r="K5294" s="81"/>
      <c r="L5294" s="81"/>
      <c r="M5294" s="81"/>
    </row>
    <row r="5295" spans="7:13">
      <c r="G5295" s="81" t="s">
        <v>5414</v>
      </c>
      <c r="H5295" s="81" t="s">
        <v>20611</v>
      </c>
      <c r="I5295" s="81" t="s">
        <v>20612</v>
      </c>
      <c r="J5295" s="100">
        <v>324647</v>
      </c>
      <c r="K5295" s="81"/>
      <c r="L5295" s="81"/>
      <c r="M5295" s="81"/>
    </row>
    <row r="5296" spans="7:13">
      <c r="G5296" s="81" t="s">
        <v>5415</v>
      </c>
      <c r="H5296" s="81" t="s">
        <v>20611</v>
      </c>
      <c r="I5296" s="81" t="s">
        <v>20612</v>
      </c>
      <c r="J5296" s="100">
        <v>325040</v>
      </c>
      <c r="K5296" s="81"/>
      <c r="L5296" s="81"/>
      <c r="M5296" s="81"/>
    </row>
    <row r="5297" spans="7:13">
      <c r="G5297" s="81" t="s">
        <v>5416</v>
      </c>
      <c r="H5297" s="81" t="s">
        <v>20611</v>
      </c>
      <c r="I5297" s="81" t="s">
        <v>20612</v>
      </c>
      <c r="J5297" s="100">
        <v>325538</v>
      </c>
      <c r="K5297" s="81"/>
      <c r="L5297" s="81"/>
      <c r="M5297" s="81"/>
    </row>
    <row r="5298" spans="7:13">
      <c r="G5298" s="81" t="s">
        <v>5417</v>
      </c>
      <c r="H5298" s="81" t="s">
        <v>20611</v>
      </c>
      <c r="I5298" s="81" t="s">
        <v>20612</v>
      </c>
      <c r="J5298" s="100">
        <v>325635</v>
      </c>
      <c r="K5298" s="81"/>
      <c r="L5298" s="81"/>
      <c r="M5298" s="81"/>
    </row>
    <row r="5299" spans="7:13">
      <c r="G5299" s="81" t="s">
        <v>5418</v>
      </c>
      <c r="H5299" s="81" t="s">
        <v>20611</v>
      </c>
      <c r="I5299" s="81" t="s">
        <v>20612</v>
      </c>
      <c r="J5299" s="100">
        <v>326259</v>
      </c>
      <c r="K5299" s="81"/>
      <c r="L5299" s="81"/>
      <c r="M5299" s="81"/>
    </row>
    <row r="5300" spans="7:13">
      <c r="G5300" s="81" t="s">
        <v>5419</v>
      </c>
      <c r="H5300" s="81" t="s">
        <v>20611</v>
      </c>
      <c r="I5300" s="81" t="s">
        <v>20612</v>
      </c>
      <c r="J5300" s="100">
        <v>326372</v>
      </c>
      <c r="K5300" s="81"/>
      <c r="L5300" s="81"/>
      <c r="M5300" s="81"/>
    </row>
    <row r="5301" spans="7:13">
      <c r="G5301" s="81" t="s">
        <v>5420</v>
      </c>
      <c r="H5301" s="81" t="s">
        <v>20611</v>
      </c>
      <c r="I5301" s="81" t="s">
        <v>20612</v>
      </c>
      <c r="J5301" s="100">
        <v>326500</v>
      </c>
      <c r="K5301" s="81"/>
      <c r="L5301" s="81"/>
      <c r="M5301" s="81"/>
    </row>
    <row r="5302" spans="7:13">
      <c r="G5302" s="81" t="s">
        <v>5421</v>
      </c>
      <c r="H5302" s="81" t="s">
        <v>20611</v>
      </c>
      <c r="I5302" s="81" t="s">
        <v>20612</v>
      </c>
      <c r="J5302" s="100">
        <v>326712</v>
      </c>
      <c r="K5302" s="81"/>
      <c r="L5302" s="81"/>
      <c r="M5302" s="81"/>
    </row>
    <row r="5303" spans="7:13">
      <c r="G5303" s="81" t="s">
        <v>5422</v>
      </c>
      <c r="H5303" s="81" t="s">
        <v>20611</v>
      </c>
      <c r="I5303" s="81" t="s">
        <v>20612</v>
      </c>
      <c r="J5303" s="100">
        <v>326785</v>
      </c>
      <c r="K5303" s="81"/>
      <c r="L5303" s="81"/>
      <c r="M5303" s="81"/>
    </row>
    <row r="5304" spans="7:13">
      <c r="G5304" s="81" t="s">
        <v>5423</v>
      </c>
      <c r="H5304" s="81" t="s">
        <v>20611</v>
      </c>
      <c r="I5304" s="81" t="s">
        <v>20612</v>
      </c>
      <c r="J5304" s="100">
        <v>327026</v>
      </c>
      <c r="K5304" s="81"/>
      <c r="L5304" s="81"/>
      <c r="M5304" s="81"/>
    </row>
    <row r="5305" spans="7:13">
      <c r="G5305" s="81" t="s">
        <v>5424</v>
      </c>
      <c r="H5305" s="81" t="s">
        <v>20611</v>
      </c>
      <c r="I5305" s="81" t="s">
        <v>20612</v>
      </c>
      <c r="J5305" s="100">
        <v>327280</v>
      </c>
      <c r="K5305" s="81"/>
      <c r="L5305" s="81"/>
      <c r="M5305" s="81"/>
    </row>
    <row r="5306" spans="7:13">
      <c r="G5306" s="81" t="s">
        <v>5425</v>
      </c>
      <c r="H5306" s="81" t="s">
        <v>20611</v>
      </c>
      <c r="I5306" s="81" t="s">
        <v>20612</v>
      </c>
      <c r="J5306" s="100">
        <v>327425</v>
      </c>
      <c r="K5306" s="81"/>
      <c r="L5306" s="81"/>
      <c r="M5306" s="81"/>
    </row>
    <row r="5307" spans="7:13">
      <c r="G5307" s="81" t="s">
        <v>5426</v>
      </c>
      <c r="H5307" s="81" t="s">
        <v>20611</v>
      </c>
      <c r="I5307" s="81" t="s">
        <v>20612</v>
      </c>
      <c r="J5307" s="100">
        <v>327445</v>
      </c>
      <c r="K5307" s="81"/>
      <c r="L5307" s="81"/>
      <c r="M5307" s="81"/>
    </row>
    <row r="5308" spans="7:13">
      <c r="G5308" s="81" t="s">
        <v>5427</v>
      </c>
      <c r="H5308" s="81" t="s">
        <v>20611</v>
      </c>
      <c r="I5308" s="81" t="s">
        <v>20612</v>
      </c>
      <c r="J5308" s="100">
        <v>327930</v>
      </c>
      <c r="K5308" s="81"/>
      <c r="L5308" s="81"/>
      <c r="M5308" s="81"/>
    </row>
    <row r="5309" spans="7:13">
      <c r="G5309" s="81" t="s">
        <v>5428</v>
      </c>
      <c r="H5309" s="81" t="s">
        <v>20611</v>
      </c>
      <c r="I5309" s="81" t="s">
        <v>20612</v>
      </c>
      <c r="J5309" s="100">
        <v>328197</v>
      </c>
      <c r="K5309" s="81"/>
      <c r="L5309" s="81"/>
      <c r="M5309" s="81"/>
    </row>
    <row r="5310" spans="7:13">
      <c r="G5310" s="81" t="s">
        <v>5429</v>
      </c>
      <c r="H5310" s="81" t="s">
        <v>20611</v>
      </c>
      <c r="I5310" s="81" t="s">
        <v>20612</v>
      </c>
      <c r="J5310" s="100">
        <v>328278</v>
      </c>
      <c r="K5310" s="81"/>
      <c r="L5310" s="81"/>
      <c r="M5310" s="81"/>
    </row>
    <row r="5311" spans="7:13">
      <c r="G5311" s="81" t="s">
        <v>5430</v>
      </c>
      <c r="H5311" s="81" t="s">
        <v>20611</v>
      </c>
      <c r="I5311" s="81" t="s">
        <v>20612</v>
      </c>
      <c r="J5311" s="100">
        <v>328324</v>
      </c>
      <c r="K5311" s="81"/>
      <c r="L5311" s="81"/>
      <c r="M5311" s="81"/>
    </row>
    <row r="5312" spans="7:13">
      <c r="G5312" s="81" t="s">
        <v>5431</v>
      </c>
      <c r="H5312" s="81" t="s">
        <v>20611</v>
      </c>
      <c r="I5312" s="81" t="s">
        <v>20612</v>
      </c>
      <c r="J5312" s="100">
        <v>328448</v>
      </c>
      <c r="K5312" s="81"/>
      <c r="L5312" s="81"/>
      <c r="M5312" s="81"/>
    </row>
    <row r="5313" spans="7:13">
      <c r="G5313" s="81" t="s">
        <v>5432</v>
      </c>
      <c r="H5313" s="81" t="s">
        <v>20611</v>
      </c>
      <c r="I5313" s="81" t="s">
        <v>20612</v>
      </c>
      <c r="J5313" s="100">
        <v>328456</v>
      </c>
      <c r="K5313" s="81"/>
      <c r="L5313" s="81"/>
      <c r="M5313" s="81"/>
    </row>
    <row r="5314" spans="7:13">
      <c r="G5314" s="81" t="s">
        <v>5433</v>
      </c>
      <c r="H5314" s="81" t="s">
        <v>20611</v>
      </c>
      <c r="I5314" s="81" t="s">
        <v>20612</v>
      </c>
      <c r="J5314" s="100">
        <v>328588</v>
      </c>
      <c r="K5314" s="81"/>
      <c r="L5314" s="81"/>
      <c r="M5314" s="81"/>
    </row>
    <row r="5315" spans="7:13">
      <c r="G5315" s="81" t="s">
        <v>5434</v>
      </c>
      <c r="H5315" s="81" t="s">
        <v>20611</v>
      </c>
      <c r="I5315" s="81" t="s">
        <v>20612</v>
      </c>
      <c r="J5315" s="100">
        <v>328740</v>
      </c>
      <c r="K5315" s="81"/>
      <c r="L5315" s="81"/>
      <c r="M5315" s="81"/>
    </row>
    <row r="5316" spans="7:13">
      <c r="G5316" s="81" t="s">
        <v>5435</v>
      </c>
      <c r="H5316" s="81" t="s">
        <v>20611</v>
      </c>
      <c r="I5316" s="81" t="s">
        <v>20612</v>
      </c>
      <c r="J5316" s="100">
        <v>328910</v>
      </c>
      <c r="K5316" s="81"/>
      <c r="L5316" s="81"/>
      <c r="M5316" s="81"/>
    </row>
    <row r="5317" spans="7:13">
      <c r="G5317" s="81" t="s">
        <v>5436</v>
      </c>
      <c r="H5317" s="81" t="s">
        <v>20611</v>
      </c>
      <c r="I5317" s="81" t="s">
        <v>20612</v>
      </c>
      <c r="J5317" s="100">
        <v>329100</v>
      </c>
      <c r="K5317" s="81"/>
      <c r="L5317" s="81"/>
      <c r="M5317" s="81"/>
    </row>
    <row r="5318" spans="7:13">
      <c r="G5318" s="81" t="s">
        <v>5437</v>
      </c>
      <c r="H5318" s="81" t="s">
        <v>20611</v>
      </c>
      <c r="I5318" s="81" t="s">
        <v>20612</v>
      </c>
      <c r="J5318" s="100">
        <v>329134</v>
      </c>
      <c r="K5318" s="81"/>
      <c r="L5318" s="81"/>
      <c r="M5318" s="81"/>
    </row>
    <row r="5319" spans="7:13">
      <c r="G5319" s="81" t="s">
        <v>5438</v>
      </c>
      <c r="H5319" s="81" t="s">
        <v>20611</v>
      </c>
      <c r="I5319" s="81" t="s">
        <v>20612</v>
      </c>
      <c r="J5319" s="100">
        <v>329177</v>
      </c>
      <c r="K5319" s="81"/>
      <c r="L5319" s="81"/>
      <c r="M5319" s="81"/>
    </row>
    <row r="5320" spans="7:13">
      <c r="G5320" s="81" t="s">
        <v>5439</v>
      </c>
      <c r="H5320" s="81" t="s">
        <v>20611</v>
      </c>
      <c r="I5320" s="81" t="s">
        <v>20612</v>
      </c>
      <c r="J5320" s="100">
        <v>329215</v>
      </c>
      <c r="K5320" s="81"/>
      <c r="L5320" s="81"/>
      <c r="M5320" s="81"/>
    </row>
    <row r="5321" spans="7:13">
      <c r="G5321" s="81" t="s">
        <v>5440</v>
      </c>
      <c r="H5321" s="81" t="s">
        <v>20611</v>
      </c>
      <c r="I5321" s="81" t="s">
        <v>20612</v>
      </c>
      <c r="J5321" s="100">
        <v>329460</v>
      </c>
      <c r="K5321" s="81"/>
      <c r="L5321" s="81"/>
      <c r="M5321" s="81"/>
    </row>
    <row r="5322" spans="7:13">
      <c r="G5322" s="81" t="s">
        <v>5441</v>
      </c>
      <c r="H5322" s="81" t="s">
        <v>20611</v>
      </c>
      <c r="I5322" s="81" t="s">
        <v>20612</v>
      </c>
      <c r="J5322" s="100">
        <v>329690</v>
      </c>
      <c r="K5322" s="81"/>
      <c r="L5322" s="81"/>
      <c r="M5322" s="81"/>
    </row>
    <row r="5323" spans="7:13">
      <c r="G5323" s="81" t="s">
        <v>5442</v>
      </c>
      <c r="H5323" s="81" t="s">
        <v>20611</v>
      </c>
      <c r="I5323" s="81" t="s">
        <v>20612</v>
      </c>
      <c r="J5323" s="100">
        <v>329886</v>
      </c>
      <c r="K5323" s="81"/>
      <c r="L5323" s="81"/>
      <c r="M5323" s="81"/>
    </row>
    <row r="5324" spans="7:13">
      <c r="G5324" s="81" t="s">
        <v>5443</v>
      </c>
      <c r="H5324" s="81"/>
      <c r="I5324" s="81" t="s">
        <v>20229</v>
      </c>
      <c r="J5324" s="81" t="s">
        <v>24970</v>
      </c>
      <c r="K5324" s="81"/>
      <c r="L5324" s="81"/>
      <c r="M5324" s="100"/>
    </row>
    <row r="5325" spans="7:13">
      <c r="G5325" s="81" t="s">
        <v>5444</v>
      </c>
      <c r="H5325" s="81"/>
      <c r="I5325" s="81" t="s">
        <v>20229</v>
      </c>
      <c r="J5325" s="81" t="s">
        <v>24971</v>
      </c>
      <c r="K5325" s="81"/>
      <c r="L5325" s="81"/>
      <c r="M5325" s="100"/>
    </row>
    <row r="5326" spans="7:13">
      <c r="G5326" s="81" t="s">
        <v>5445</v>
      </c>
      <c r="H5326" s="81" t="s">
        <v>20611</v>
      </c>
      <c r="I5326" s="81" t="s">
        <v>20612</v>
      </c>
      <c r="J5326" s="100">
        <v>330043</v>
      </c>
      <c r="K5326" s="81"/>
      <c r="L5326" s="81"/>
      <c r="M5326" s="81"/>
    </row>
    <row r="5327" spans="7:13">
      <c r="G5327" s="81" t="s">
        <v>5446</v>
      </c>
      <c r="H5327" s="81"/>
      <c r="I5327" s="81" t="s">
        <v>20229</v>
      </c>
      <c r="J5327" s="81" t="s">
        <v>24972</v>
      </c>
      <c r="K5327" s="81"/>
      <c r="L5327" s="81"/>
      <c r="M5327" s="100"/>
    </row>
    <row r="5328" spans="7:13">
      <c r="G5328" s="81" t="s">
        <v>5447</v>
      </c>
      <c r="H5328" s="81" t="s">
        <v>20611</v>
      </c>
      <c r="I5328" s="81" t="s">
        <v>20612</v>
      </c>
      <c r="J5328" s="100">
        <v>330632</v>
      </c>
      <c r="K5328" s="81"/>
      <c r="L5328" s="81"/>
      <c r="M5328" s="81"/>
    </row>
    <row r="5329" spans="7:13">
      <c r="G5329" s="81" t="s">
        <v>5448</v>
      </c>
      <c r="H5329" s="81" t="s">
        <v>20611</v>
      </c>
      <c r="I5329" s="81" t="s">
        <v>20612</v>
      </c>
      <c r="J5329" s="100">
        <v>331180</v>
      </c>
      <c r="K5329" s="81"/>
      <c r="L5329" s="81"/>
      <c r="M5329" s="81"/>
    </row>
    <row r="5330" spans="7:13">
      <c r="G5330" s="81" t="s">
        <v>5449</v>
      </c>
      <c r="H5330" s="81" t="s">
        <v>20611</v>
      </c>
      <c r="I5330" s="81" t="s">
        <v>20612</v>
      </c>
      <c r="J5330" s="100">
        <v>331307</v>
      </c>
      <c r="K5330" s="81"/>
      <c r="L5330" s="81"/>
      <c r="M5330" s="81"/>
    </row>
    <row r="5331" spans="7:13">
      <c r="G5331" s="81" t="s">
        <v>5450</v>
      </c>
      <c r="H5331" s="81" t="s">
        <v>20611</v>
      </c>
      <c r="I5331" s="81" t="s">
        <v>20612</v>
      </c>
      <c r="J5331" s="100">
        <v>331317</v>
      </c>
      <c r="K5331" s="81"/>
      <c r="L5331" s="81"/>
      <c r="M5331" s="81"/>
    </row>
    <row r="5332" spans="7:13">
      <c r="G5332" s="81" t="s">
        <v>5451</v>
      </c>
      <c r="H5332" s="81" t="s">
        <v>20611</v>
      </c>
      <c r="I5332" s="81" t="s">
        <v>20612</v>
      </c>
      <c r="J5332" s="100">
        <v>331635</v>
      </c>
      <c r="K5332" s="81"/>
      <c r="L5332" s="81"/>
      <c r="M5332" s="81"/>
    </row>
    <row r="5333" spans="7:13">
      <c r="G5333" s="81" t="s">
        <v>5452</v>
      </c>
      <c r="H5333" s="81" t="s">
        <v>20611</v>
      </c>
      <c r="I5333" s="81" t="s">
        <v>20612</v>
      </c>
      <c r="J5333" s="100">
        <v>331708</v>
      </c>
      <c r="K5333" s="81"/>
      <c r="L5333" s="81"/>
      <c r="M5333" s="81"/>
    </row>
    <row r="5334" spans="7:13">
      <c r="G5334" s="81" t="s">
        <v>5453</v>
      </c>
      <c r="H5334" s="81" t="s">
        <v>20611</v>
      </c>
      <c r="I5334" s="81" t="s">
        <v>20612</v>
      </c>
      <c r="J5334" s="100">
        <v>331830</v>
      </c>
      <c r="K5334" s="81"/>
      <c r="L5334" s="81"/>
      <c r="M5334" s="81"/>
    </row>
    <row r="5335" spans="7:13">
      <c r="G5335" s="81" t="s">
        <v>5454</v>
      </c>
      <c r="H5335" s="81" t="s">
        <v>20611</v>
      </c>
      <c r="I5335" s="81" t="s">
        <v>20612</v>
      </c>
      <c r="J5335" s="100">
        <v>332097</v>
      </c>
      <c r="K5335" s="81"/>
      <c r="L5335" s="81"/>
      <c r="M5335" s="81"/>
    </row>
    <row r="5336" spans="7:13">
      <c r="G5336" s="81" t="s">
        <v>5455</v>
      </c>
      <c r="H5336" s="81" t="s">
        <v>20611</v>
      </c>
      <c r="I5336" s="81" t="s">
        <v>20612</v>
      </c>
      <c r="J5336" s="100">
        <v>332100</v>
      </c>
      <c r="K5336" s="81"/>
      <c r="L5336" s="81"/>
      <c r="M5336" s="81"/>
    </row>
    <row r="5337" spans="7:13">
      <c r="G5337" s="81" t="s">
        <v>5456</v>
      </c>
      <c r="H5337" s="81" t="s">
        <v>20611</v>
      </c>
      <c r="I5337" s="81" t="s">
        <v>20612</v>
      </c>
      <c r="J5337" s="100">
        <v>332356</v>
      </c>
      <c r="K5337" s="81"/>
      <c r="L5337" s="81"/>
      <c r="M5337" s="81"/>
    </row>
    <row r="5338" spans="7:13">
      <c r="G5338" s="81" t="s">
        <v>5457</v>
      </c>
      <c r="H5338" s="81" t="s">
        <v>20611</v>
      </c>
      <c r="I5338" s="81" t="s">
        <v>20612</v>
      </c>
      <c r="J5338" s="100">
        <v>332488</v>
      </c>
      <c r="K5338" s="81"/>
      <c r="L5338" s="81"/>
      <c r="M5338" s="81"/>
    </row>
    <row r="5339" spans="7:13">
      <c r="G5339" s="81" t="s">
        <v>5458</v>
      </c>
      <c r="H5339" s="81" t="s">
        <v>20611</v>
      </c>
      <c r="I5339" s="81" t="s">
        <v>20612</v>
      </c>
      <c r="J5339" s="100">
        <v>332615</v>
      </c>
      <c r="K5339" s="81"/>
      <c r="L5339" s="81"/>
      <c r="M5339" s="81"/>
    </row>
    <row r="5340" spans="7:13">
      <c r="G5340" s="81" t="s">
        <v>5459</v>
      </c>
      <c r="H5340" s="81" t="s">
        <v>20611</v>
      </c>
      <c r="I5340" s="81" t="s">
        <v>20612</v>
      </c>
      <c r="J5340" s="100">
        <v>332933</v>
      </c>
      <c r="K5340" s="81"/>
      <c r="L5340" s="81"/>
      <c r="M5340" s="81"/>
    </row>
    <row r="5341" spans="7:13">
      <c r="G5341" s="81" t="s">
        <v>5460</v>
      </c>
      <c r="H5341" s="81" t="s">
        <v>20611</v>
      </c>
      <c r="I5341" s="81" t="s">
        <v>20612</v>
      </c>
      <c r="J5341" s="100">
        <v>334012</v>
      </c>
      <c r="K5341" s="81"/>
      <c r="L5341" s="81"/>
      <c r="M5341" s="81"/>
    </row>
    <row r="5342" spans="7:13">
      <c r="G5342" s="81" t="s">
        <v>5461</v>
      </c>
      <c r="H5342" s="81" t="s">
        <v>20611</v>
      </c>
      <c r="I5342" s="81" t="s">
        <v>20612</v>
      </c>
      <c r="J5342" s="100">
        <v>334693</v>
      </c>
      <c r="K5342" s="81"/>
      <c r="L5342" s="81"/>
      <c r="M5342" s="81"/>
    </row>
    <row r="5343" spans="7:13">
      <c r="G5343" s="81" t="s">
        <v>5462</v>
      </c>
      <c r="H5343" s="81" t="s">
        <v>20611</v>
      </c>
      <c r="I5343" s="81" t="s">
        <v>20612</v>
      </c>
      <c r="J5343" s="100">
        <v>334820</v>
      </c>
      <c r="K5343" s="81"/>
      <c r="L5343" s="81"/>
      <c r="M5343" s="81"/>
    </row>
    <row r="5344" spans="7:13">
      <c r="G5344" s="81" t="s">
        <v>5463</v>
      </c>
      <c r="H5344" s="81" t="s">
        <v>20611</v>
      </c>
      <c r="I5344" s="81" t="s">
        <v>20612</v>
      </c>
      <c r="J5344" s="100">
        <v>334901</v>
      </c>
      <c r="K5344" s="81"/>
      <c r="L5344" s="81"/>
      <c r="M5344" s="81"/>
    </row>
    <row r="5345" spans="7:13">
      <c r="G5345" s="81" t="s">
        <v>5464</v>
      </c>
      <c r="H5345" s="81" t="s">
        <v>20611</v>
      </c>
      <c r="I5345" s="81" t="s">
        <v>20612</v>
      </c>
      <c r="J5345" s="100">
        <v>335606</v>
      </c>
      <c r="K5345" s="81"/>
      <c r="L5345" s="81"/>
      <c r="M5345" s="81"/>
    </row>
    <row r="5346" spans="7:13">
      <c r="G5346" s="81" t="s">
        <v>5465</v>
      </c>
      <c r="H5346" s="81" t="s">
        <v>20611</v>
      </c>
      <c r="I5346" s="81" t="s">
        <v>20612</v>
      </c>
      <c r="J5346" s="100">
        <v>336001</v>
      </c>
      <c r="K5346" s="81"/>
      <c r="L5346" s="81"/>
      <c r="M5346" s="81"/>
    </row>
    <row r="5347" spans="7:13">
      <c r="G5347" s="81" t="s">
        <v>5466</v>
      </c>
      <c r="H5347" s="81" t="s">
        <v>20611</v>
      </c>
      <c r="I5347" s="81" t="s">
        <v>20612</v>
      </c>
      <c r="J5347" s="100">
        <v>336122</v>
      </c>
      <c r="K5347" s="81"/>
      <c r="L5347" s="81"/>
      <c r="M5347" s="81"/>
    </row>
    <row r="5348" spans="7:13">
      <c r="G5348" s="81" t="s">
        <v>5467</v>
      </c>
      <c r="H5348" s="81" t="s">
        <v>20611</v>
      </c>
      <c r="I5348" s="81" t="s">
        <v>20612</v>
      </c>
      <c r="J5348" s="100">
        <v>336289</v>
      </c>
      <c r="K5348" s="81"/>
      <c r="L5348" s="81"/>
      <c r="M5348" s="81"/>
    </row>
    <row r="5349" spans="7:13">
      <c r="G5349" s="81" t="s">
        <v>5468</v>
      </c>
      <c r="H5349" s="81" t="s">
        <v>20611</v>
      </c>
      <c r="I5349" s="81" t="s">
        <v>20612</v>
      </c>
      <c r="J5349" s="100">
        <v>336467</v>
      </c>
      <c r="K5349" s="81"/>
      <c r="L5349" s="81"/>
      <c r="M5349" s="81"/>
    </row>
    <row r="5350" spans="7:13">
      <c r="G5350" s="81" t="s">
        <v>5469</v>
      </c>
      <c r="H5350" s="81" t="s">
        <v>20611</v>
      </c>
      <c r="I5350" s="81" t="s">
        <v>20612</v>
      </c>
      <c r="J5350" s="100">
        <v>336580</v>
      </c>
      <c r="K5350" s="81"/>
      <c r="L5350" s="81"/>
      <c r="M5350" s="81"/>
    </row>
    <row r="5351" spans="7:13">
      <c r="G5351" s="81" t="s">
        <v>5470</v>
      </c>
      <c r="H5351" s="81" t="s">
        <v>20611</v>
      </c>
      <c r="I5351" s="81" t="s">
        <v>20612</v>
      </c>
      <c r="J5351" s="100">
        <v>336649</v>
      </c>
      <c r="K5351" s="81"/>
      <c r="L5351" s="81"/>
      <c r="M5351" s="81"/>
    </row>
    <row r="5352" spans="7:13">
      <c r="G5352" s="81" t="s">
        <v>5471</v>
      </c>
      <c r="H5352" s="81" t="s">
        <v>20611</v>
      </c>
      <c r="I5352" s="81" t="s">
        <v>20612</v>
      </c>
      <c r="J5352" s="100">
        <v>337030</v>
      </c>
      <c r="K5352" s="81"/>
      <c r="L5352" s="81"/>
      <c r="M5352" s="81"/>
    </row>
    <row r="5353" spans="7:13">
      <c r="G5353" s="81" t="s">
        <v>5472</v>
      </c>
      <c r="H5353" s="81" t="s">
        <v>20611</v>
      </c>
      <c r="I5353" s="81" t="s">
        <v>20612</v>
      </c>
      <c r="J5353" s="100">
        <v>337862</v>
      </c>
      <c r="K5353" s="81"/>
      <c r="L5353" s="81"/>
      <c r="M5353" s="81"/>
    </row>
    <row r="5354" spans="7:13">
      <c r="G5354" s="81" t="s">
        <v>5473</v>
      </c>
      <c r="H5354" s="81" t="s">
        <v>20611</v>
      </c>
      <c r="I5354" s="81" t="s">
        <v>20612</v>
      </c>
      <c r="J5354" s="100">
        <v>338010</v>
      </c>
      <c r="K5354" s="81"/>
      <c r="L5354" s="81"/>
      <c r="M5354" s="81"/>
    </row>
    <row r="5355" spans="7:13">
      <c r="G5355" s="81" t="s">
        <v>5474</v>
      </c>
      <c r="H5355" s="81" t="s">
        <v>20611</v>
      </c>
      <c r="I5355" s="81" t="s">
        <v>20612</v>
      </c>
      <c r="J5355" s="100">
        <v>338079</v>
      </c>
      <c r="K5355" s="81"/>
      <c r="L5355" s="81"/>
      <c r="M5355" s="81"/>
    </row>
    <row r="5356" spans="7:13">
      <c r="G5356" s="81" t="s">
        <v>5475</v>
      </c>
      <c r="H5356" s="81" t="s">
        <v>20611</v>
      </c>
      <c r="I5356" s="81" t="s">
        <v>20612</v>
      </c>
      <c r="J5356" s="100">
        <v>338206</v>
      </c>
      <c r="K5356" s="81"/>
      <c r="L5356" s="81"/>
      <c r="M5356" s="81"/>
    </row>
    <row r="5357" spans="7:13">
      <c r="G5357" s="81" t="s">
        <v>5476</v>
      </c>
      <c r="H5357" s="81" t="s">
        <v>20611</v>
      </c>
      <c r="I5357" s="81" t="s">
        <v>20612</v>
      </c>
      <c r="J5357" s="100">
        <v>339451</v>
      </c>
      <c r="K5357" s="81"/>
      <c r="L5357" s="81"/>
      <c r="M5357" s="81"/>
    </row>
    <row r="5358" spans="7:13">
      <c r="G5358" s="81" t="s">
        <v>5477</v>
      </c>
      <c r="H5358" s="81"/>
      <c r="I5358" s="81" t="s">
        <v>20229</v>
      </c>
      <c r="J5358" s="81" t="s">
        <v>24973</v>
      </c>
      <c r="K5358" s="81"/>
      <c r="L5358" s="81"/>
      <c r="M5358" s="100"/>
    </row>
    <row r="5359" spans="7:13">
      <c r="G5359" s="81" t="s">
        <v>5478</v>
      </c>
      <c r="H5359" s="81"/>
      <c r="I5359" s="81" t="s">
        <v>20229</v>
      </c>
      <c r="J5359" s="81" t="s">
        <v>24974</v>
      </c>
      <c r="K5359" s="81"/>
      <c r="L5359" s="81"/>
      <c r="M5359" s="100"/>
    </row>
    <row r="5360" spans="7:13">
      <c r="G5360" s="81" t="s">
        <v>5479</v>
      </c>
      <c r="H5360" s="81"/>
      <c r="I5360" s="81" t="s">
        <v>20229</v>
      </c>
      <c r="J5360" s="81" t="s">
        <v>24975</v>
      </c>
      <c r="K5360" s="81"/>
      <c r="L5360" s="81"/>
      <c r="M5360" s="100"/>
    </row>
    <row r="5361" spans="7:13">
      <c r="G5361" s="81" t="s">
        <v>5480</v>
      </c>
      <c r="H5361" s="81" t="s">
        <v>20611</v>
      </c>
      <c r="I5361" s="81" t="s">
        <v>20612</v>
      </c>
      <c r="J5361" s="100">
        <v>340804</v>
      </c>
      <c r="K5361" s="81"/>
      <c r="L5361" s="81"/>
      <c r="M5361" s="81"/>
    </row>
    <row r="5362" spans="7:13">
      <c r="G5362" s="81" t="s">
        <v>5481</v>
      </c>
      <c r="H5362" s="81" t="s">
        <v>20611</v>
      </c>
      <c r="I5362" s="81" t="s">
        <v>20612</v>
      </c>
      <c r="J5362" s="100">
        <v>340898</v>
      </c>
      <c r="K5362" s="81"/>
      <c r="L5362" s="81"/>
      <c r="M5362" s="81"/>
    </row>
    <row r="5363" spans="7:13">
      <c r="G5363" s="81" t="s">
        <v>5482</v>
      </c>
      <c r="H5363" s="81" t="s">
        <v>20611</v>
      </c>
      <c r="I5363" s="81" t="s">
        <v>20612</v>
      </c>
      <c r="J5363" s="100">
        <v>340936</v>
      </c>
      <c r="K5363" s="81"/>
      <c r="L5363" s="81"/>
      <c r="M5363" s="81"/>
    </row>
    <row r="5364" spans="7:13">
      <c r="G5364" s="81" t="s">
        <v>5483</v>
      </c>
      <c r="H5364" s="81" t="s">
        <v>20611</v>
      </c>
      <c r="I5364" s="81" t="s">
        <v>20612</v>
      </c>
      <c r="J5364" s="100">
        <v>342190</v>
      </c>
      <c r="K5364" s="81"/>
      <c r="L5364" s="81"/>
      <c r="M5364" s="81"/>
    </row>
    <row r="5365" spans="7:13">
      <c r="G5365" s="81" t="s">
        <v>5484</v>
      </c>
      <c r="H5365" s="81" t="s">
        <v>20611</v>
      </c>
      <c r="I5365" s="81" t="s">
        <v>20612</v>
      </c>
      <c r="J5365" s="100">
        <v>342322</v>
      </c>
      <c r="K5365" s="81"/>
      <c r="L5365" s="81"/>
      <c r="M5365" s="81"/>
    </row>
    <row r="5366" spans="7:13">
      <c r="G5366" s="81" t="s">
        <v>5485</v>
      </c>
      <c r="H5366" s="81" t="s">
        <v>20611</v>
      </c>
      <c r="I5366" s="81" t="s">
        <v>20612</v>
      </c>
      <c r="J5366" s="100">
        <v>342394</v>
      </c>
      <c r="K5366" s="81"/>
      <c r="L5366" s="81"/>
      <c r="M5366" s="81"/>
    </row>
    <row r="5367" spans="7:13">
      <c r="G5367" s="81" t="s">
        <v>5486</v>
      </c>
      <c r="H5367" s="81" t="s">
        <v>20611</v>
      </c>
      <c r="I5367" s="81" t="s">
        <v>20612</v>
      </c>
      <c r="J5367" s="100">
        <v>342432</v>
      </c>
      <c r="K5367" s="81"/>
      <c r="L5367" s="81"/>
      <c r="M5367" s="81"/>
    </row>
    <row r="5368" spans="7:13">
      <c r="G5368" s="81" t="s">
        <v>5487</v>
      </c>
      <c r="H5368" s="81" t="s">
        <v>20611</v>
      </c>
      <c r="I5368" s="81" t="s">
        <v>20612</v>
      </c>
      <c r="J5368" s="100">
        <v>343404</v>
      </c>
      <c r="K5368" s="81"/>
      <c r="L5368" s="81"/>
      <c r="M5368" s="81"/>
    </row>
    <row r="5369" spans="7:13">
      <c r="G5369" s="81" t="s">
        <v>5488</v>
      </c>
      <c r="H5369" s="81" t="s">
        <v>20611</v>
      </c>
      <c r="I5369" s="81" t="s">
        <v>20612</v>
      </c>
      <c r="J5369" s="100">
        <v>343536</v>
      </c>
      <c r="K5369" s="81"/>
      <c r="L5369" s="81"/>
      <c r="M5369" s="81"/>
    </row>
    <row r="5370" spans="7:13">
      <c r="G5370" s="81" t="s">
        <v>5489</v>
      </c>
      <c r="H5370" s="81" t="s">
        <v>20611</v>
      </c>
      <c r="I5370" s="81" t="s">
        <v>20612</v>
      </c>
      <c r="J5370" s="100">
        <v>344051</v>
      </c>
      <c r="K5370" s="81"/>
      <c r="L5370" s="81"/>
      <c r="M5370" s="81"/>
    </row>
    <row r="5371" spans="7:13">
      <c r="G5371" s="81" t="s">
        <v>5490</v>
      </c>
      <c r="H5371" s="81" t="s">
        <v>20611</v>
      </c>
      <c r="I5371" s="81" t="s">
        <v>20612</v>
      </c>
      <c r="J5371" s="100">
        <v>344149</v>
      </c>
      <c r="K5371" s="81"/>
      <c r="L5371" s="81"/>
      <c r="M5371" s="81"/>
    </row>
    <row r="5372" spans="7:13">
      <c r="G5372" s="81" t="s">
        <v>5491</v>
      </c>
      <c r="H5372" s="81" t="s">
        <v>20611</v>
      </c>
      <c r="I5372" s="81" t="s">
        <v>20612</v>
      </c>
      <c r="J5372" s="100">
        <v>344338</v>
      </c>
      <c r="K5372" s="81"/>
      <c r="L5372" s="81"/>
      <c r="M5372" s="81"/>
    </row>
    <row r="5373" spans="7:13">
      <c r="G5373" s="81" t="s">
        <v>5492</v>
      </c>
      <c r="H5373" s="81" t="s">
        <v>20611</v>
      </c>
      <c r="I5373" s="81" t="s">
        <v>20612</v>
      </c>
      <c r="J5373" s="100">
        <v>344834</v>
      </c>
      <c r="K5373" s="81"/>
      <c r="L5373" s="81"/>
      <c r="M5373" s="81"/>
    </row>
    <row r="5374" spans="7:13">
      <c r="G5374" s="81" t="s">
        <v>5493</v>
      </c>
      <c r="H5374" s="81" t="s">
        <v>20611</v>
      </c>
      <c r="I5374" s="81" t="s">
        <v>20612</v>
      </c>
      <c r="J5374" s="100">
        <v>344930</v>
      </c>
      <c r="K5374" s="81"/>
      <c r="L5374" s="81"/>
      <c r="M5374" s="81"/>
    </row>
    <row r="5375" spans="7:13">
      <c r="G5375" s="81" t="s">
        <v>5494</v>
      </c>
      <c r="H5375" s="81" t="s">
        <v>20611</v>
      </c>
      <c r="I5375" s="81" t="s">
        <v>20612</v>
      </c>
      <c r="J5375" s="100">
        <v>345229</v>
      </c>
      <c r="K5375" s="81"/>
      <c r="L5375" s="81"/>
      <c r="M5375" s="81"/>
    </row>
    <row r="5376" spans="7:13">
      <c r="G5376" s="81" t="s">
        <v>5495</v>
      </c>
      <c r="H5376" s="81" t="s">
        <v>20611</v>
      </c>
      <c r="I5376" s="81" t="s">
        <v>20612</v>
      </c>
      <c r="J5376" s="100">
        <v>345610</v>
      </c>
      <c r="K5376" s="81"/>
      <c r="L5376" s="81"/>
      <c r="M5376" s="81"/>
    </row>
    <row r="5377" spans="7:13">
      <c r="G5377" s="81" t="s">
        <v>5496</v>
      </c>
      <c r="H5377" s="81" t="s">
        <v>20611</v>
      </c>
      <c r="I5377" s="81" t="s">
        <v>20612</v>
      </c>
      <c r="J5377" s="100">
        <v>345873</v>
      </c>
      <c r="K5377" s="81"/>
      <c r="L5377" s="81"/>
      <c r="M5377" s="81"/>
    </row>
    <row r="5378" spans="7:13">
      <c r="G5378" s="81" t="s">
        <v>5497</v>
      </c>
      <c r="H5378" s="81" t="s">
        <v>20611</v>
      </c>
      <c r="I5378" s="81" t="s">
        <v>20612</v>
      </c>
      <c r="J5378" s="100">
        <v>345903</v>
      </c>
      <c r="K5378" s="81"/>
      <c r="L5378" s="81"/>
      <c r="M5378" s="81"/>
    </row>
    <row r="5379" spans="7:13">
      <c r="G5379" s="81" t="s">
        <v>5498</v>
      </c>
      <c r="H5379" s="81" t="s">
        <v>20611</v>
      </c>
      <c r="I5379" s="81" t="s">
        <v>20612</v>
      </c>
      <c r="J5379" s="100">
        <v>345997</v>
      </c>
      <c r="K5379" s="81"/>
      <c r="L5379" s="81"/>
      <c r="M5379" s="81"/>
    </row>
    <row r="5380" spans="7:13">
      <c r="G5380" s="81" t="s">
        <v>5499</v>
      </c>
      <c r="H5380" s="81" t="s">
        <v>20611</v>
      </c>
      <c r="I5380" s="81" t="s">
        <v>20612</v>
      </c>
      <c r="J5380" s="100">
        <v>346021</v>
      </c>
      <c r="K5380" s="81"/>
      <c r="L5380" s="81"/>
      <c r="M5380" s="81"/>
    </row>
    <row r="5381" spans="7:13">
      <c r="G5381" s="81" t="s">
        <v>5500</v>
      </c>
      <c r="H5381" s="81" t="s">
        <v>20611</v>
      </c>
      <c r="I5381" s="81" t="s">
        <v>20612</v>
      </c>
      <c r="J5381" s="100">
        <v>346527</v>
      </c>
      <c r="K5381" s="81"/>
      <c r="L5381" s="81"/>
      <c r="M5381" s="81"/>
    </row>
    <row r="5382" spans="7:13">
      <c r="G5382" s="81" t="s">
        <v>5501</v>
      </c>
      <c r="H5382" s="81" t="s">
        <v>20611</v>
      </c>
      <c r="I5382" s="81" t="s">
        <v>20612</v>
      </c>
      <c r="J5382" s="100">
        <v>346659</v>
      </c>
      <c r="K5382" s="81"/>
      <c r="L5382" s="81"/>
      <c r="M5382" s="81"/>
    </row>
    <row r="5383" spans="7:13">
      <c r="G5383" s="81" t="s">
        <v>5502</v>
      </c>
      <c r="H5383" s="81" t="s">
        <v>20611</v>
      </c>
      <c r="I5383" s="81" t="s">
        <v>20612</v>
      </c>
      <c r="J5383" s="100">
        <v>346780</v>
      </c>
      <c r="K5383" s="81"/>
      <c r="L5383" s="81"/>
      <c r="M5383" s="81"/>
    </row>
    <row r="5384" spans="7:13">
      <c r="G5384" s="81" t="s">
        <v>5503</v>
      </c>
      <c r="H5384" s="81" t="s">
        <v>20611</v>
      </c>
      <c r="I5384" s="81" t="s">
        <v>20612</v>
      </c>
      <c r="J5384" s="100">
        <v>347957</v>
      </c>
      <c r="K5384" s="81"/>
      <c r="L5384" s="81"/>
      <c r="M5384" s="81"/>
    </row>
    <row r="5385" spans="7:13">
      <c r="G5385" s="81" t="s">
        <v>5504</v>
      </c>
      <c r="H5385" s="81" t="s">
        <v>20611</v>
      </c>
      <c r="I5385" s="81" t="s">
        <v>20612</v>
      </c>
      <c r="J5385" s="100">
        <v>348503</v>
      </c>
      <c r="K5385" s="81"/>
      <c r="L5385" s="81"/>
      <c r="M5385" s="81"/>
    </row>
    <row r="5386" spans="7:13">
      <c r="G5386" s="81" t="s">
        <v>5505</v>
      </c>
      <c r="H5386" s="81" t="s">
        <v>20611</v>
      </c>
      <c r="I5386" s="81" t="s">
        <v>20612</v>
      </c>
      <c r="J5386" s="100">
        <v>348511</v>
      </c>
      <c r="K5386" s="81"/>
      <c r="L5386" s="81"/>
      <c r="M5386" s="81"/>
    </row>
    <row r="5387" spans="7:13">
      <c r="G5387" s="81" t="s">
        <v>5506</v>
      </c>
      <c r="H5387" s="81" t="s">
        <v>20611</v>
      </c>
      <c r="I5387" s="81" t="s">
        <v>20612</v>
      </c>
      <c r="J5387" s="100">
        <v>348732</v>
      </c>
      <c r="K5387" s="81"/>
      <c r="L5387" s="81"/>
      <c r="M5387" s="81"/>
    </row>
    <row r="5388" spans="7:13">
      <c r="G5388" s="81" t="s">
        <v>5507</v>
      </c>
      <c r="H5388" s="81" t="s">
        <v>20611</v>
      </c>
      <c r="I5388" s="81" t="s">
        <v>20612</v>
      </c>
      <c r="J5388" s="100">
        <v>349127</v>
      </c>
      <c r="K5388" s="81"/>
      <c r="L5388" s="81"/>
      <c r="M5388" s="81"/>
    </row>
    <row r="5389" spans="7:13">
      <c r="G5389" s="81" t="s">
        <v>5508</v>
      </c>
      <c r="H5389" s="81" t="s">
        <v>20611</v>
      </c>
      <c r="I5389" s="81" t="s">
        <v>20612</v>
      </c>
      <c r="J5389" s="100">
        <v>349259</v>
      </c>
      <c r="K5389" s="81"/>
      <c r="L5389" s="81"/>
      <c r="M5389" s="81"/>
    </row>
    <row r="5390" spans="7:13">
      <c r="G5390" s="81" t="s">
        <v>5509</v>
      </c>
      <c r="H5390" s="81" t="s">
        <v>20611</v>
      </c>
      <c r="I5390" s="81" t="s">
        <v>20612</v>
      </c>
      <c r="J5390" s="100">
        <v>349623</v>
      </c>
      <c r="K5390" s="81"/>
      <c r="L5390" s="81"/>
      <c r="M5390" s="81"/>
    </row>
    <row r="5391" spans="7:13">
      <c r="G5391" s="81" t="s">
        <v>5510</v>
      </c>
      <c r="H5391" s="81" t="s">
        <v>20611</v>
      </c>
      <c r="I5391" s="81" t="s">
        <v>20612</v>
      </c>
      <c r="J5391" s="100">
        <v>349640</v>
      </c>
      <c r="K5391" s="81"/>
      <c r="L5391" s="81"/>
      <c r="M5391" s="81"/>
    </row>
    <row r="5392" spans="7:13">
      <c r="G5392" s="81" t="s">
        <v>5511</v>
      </c>
      <c r="H5392" s="81" t="s">
        <v>20611</v>
      </c>
      <c r="I5392" s="81" t="s">
        <v>20612</v>
      </c>
      <c r="J5392" s="100">
        <v>349852</v>
      </c>
      <c r="K5392" s="81"/>
      <c r="L5392" s="81"/>
      <c r="M5392" s="81"/>
    </row>
    <row r="5393" spans="7:13">
      <c r="G5393" s="81" t="s">
        <v>5512</v>
      </c>
      <c r="H5393" s="81" t="s">
        <v>20611</v>
      </c>
      <c r="I5393" s="81" t="s">
        <v>20612</v>
      </c>
      <c r="J5393" s="100">
        <v>349909</v>
      </c>
      <c r="K5393" s="81"/>
      <c r="L5393" s="81"/>
      <c r="M5393" s="81"/>
    </row>
    <row r="5394" spans="7:13">
      <c r="G5394" s="81" t="s">
        <v>5513</v>
      </c>
      <c r="H5394" s="81"/>
      <c r="I5394" s="81" t="s">
        <v>20229</v>
      </c>
      <c r="J5394" s="81" t="s">
        <v>24976</v>
      </c>
      <c r="K5394" s="81"/>
      <c r="L5394" s="81"/>
      <c r="M5394" s="100"/>
    </row>
    <row r="5395" spans="7:13">
      <c r="G5395" s="81" t="s">
        <v>5514</v>
      </c>
      <c r="H5395" s="81"/>
      <c r="I5395" s="81" t="s">
        <v>20229</v>
      </c>
      <c r="J5395" s="81" t="s">
        <v>24977</v>
      </c>
      <c r="K5395" s="81"/>
      <c r="L5395" s="81"/>
      <c r="M5395" s="100"/>
    </row>
    <row r="5396" spans="7:13">
      <c r="G5396" s="81" t="s">
        <v>5515</v>
      </c>
      <c r="H5396" s="81"/>
      <c r="I5396" s="81" t="s">
        <v>20229</v>
      </c>
      <c r="J5396" s="81" t="s">
        <v>24978</v>
      </c>
      <c r="K5396" s="81"/>
      <c r="L5396" s="81"/>
      <c r="M5396" s="100"/>
    </row>
    <row r="5397" spans="7:13">
      <c r="G5397" s="81" t="s">
        <v>5516</v>
      </c>
      <c r="H5397" s="81"/>
      <c r="I5397" s="81" t="s">
        <v>20229</v>
      </c>
      <c r="J5397" s="81" t="s">
        <v>24979</v>
      </c>
      <c r="K5397" s="81"/>
      <c r="L5397" s="81"/>
      <c r="M5397" s="100"/>
    </row>
    <row r="5398" spans="7:13">
      <c r="G5398" s="81" t="s">
        <v>5517</v>
      </c>
      <c r="H5398" s="81" t="s">
        <v>20611</v>
      </c>
      <c r="I5398" s="81" t="s">
        <v>20612</v>
      </c>
      <c r="J5398" s="100">
        <v>350192</v>
      </c>
      <c r="K5398" s="81"/>
      <c r="L5398" s="81"/>
      <c r="M5398" s="81"/>
    </row>
    <row r="5399" spans="7:13">
      <c r="G5399" s="81" t="s">
        <v>5518</v>
      </c>
      <c r="H5399" s="81"/>
      <c r="I5399" s="81" t="s">
        <v>20229</v>
      </c>
      <c r="J5399" s="81" t="s">
        <v>24980</v>
      </c>
      <c r="K5399" s="81"/>
      <c r="L5399" s="81"/>
      <c r="M5399" s="100"/>
    </row>
    <row r="5400" spans="7:13">
      <c r="G5400" s="81" t="s">
        <v>5519</v>
      </c>
      <c r="H5400" s="81"/>
      <c r="I5400" s="81" t="s">
        <v>20229</v>
      </c>
      <c r="J5400" s="81" t="s">
        <v>24981</v>
      </c>
      <c r="K5400" s="81"/>
      <c r="L5400" s="81"/>
      <c r="M5400" s="100"/>
    </row>
    <row r="5401" spans="7:13">
      <c r="G5401" s="81" t="s">
        <v>5520</v>
      </c>
      <c r="H5401" s="81" t="s">
        <v>20611</v>
      </c>
      <c r="I5401" s="81" t="s">
        <v>20612</v>
      </c>
      <c r="J5401" s="100">
        <v>350508</v>
      </c>
      <c r="K5401" s="81"/>
      <c r="L5401" s="81"/>
      <c r="M5401" s="81"/>
    </row>
    <row r="5402" spans="7:13">
      <c r="G5402" s="81" t="s">
        <v>5521</v>
      </c>
      <c r="H5402" s="81" t="s">
        <v>20611</v>
      </c>
      <c r="I5402" s="81" t="s">
        <v>20612</v>
      </c>
      <c r="J5402" s="100">
        <v>350818</v>
      </c>
      <c r="K5402" s="81"/>
      <c r="L5402" s="81"/>
      <c r="M5402" s="81"/>
    </row>
    <row r="5403" spans="7:13">
      <c r="G5403" s="81" t="s">
        <v>5522</v>
      </c>
      <c r="H5403" s="81" t="s">
        <v>20611</v>
      </c>
      <c r="I5403" s="81" t="s">
        <v>20612</v>
      </c>
      <c r="J5403" s="100">
        <v>351202</v>
      </c>
      <c r="K5403" s="81"/>
      <c r="L5403" s="81"/>
      <c r="M5403" s="81"/>
    </row>
    <row r="5404" spans="7:13">
      <c r="G5404" s="81" t="s">
        <v>5523</v>
      </c>
      <c r="H5404" s="81" t="s">
        <v>20611</v>
      </c>
      <c r="I5404" s="81" t="s">
        <v>20612</v>
      </c>
      <c r="J5404" s="100">
        <v>351466</v>
      </c>
      <c r="K5404" s="81"/>
      <c r="L5404" s="81"/>
      <c r="M5404" s="81"/>
    </row>
    <row r="5405" spans="7:13">
      <c r="G5405" s="81" t="s">
        <v>5524</v>
      </c>
      <c r="H5405" s="81" t="s">
        <v>20611</v>
      </c>
      <c r="I5405" s="81" t="s">
        <v>20612</v>
      </c>
      <c r="J5405" s="100">
        <v>351725</v>
      </c>
      <c r="K5405" s="81"/>
      <c r="L5405" s="81"/>
      <c r="M5405" s="81"/>
    </row>
    <row r="5406" spans="7:13">
      <c r="G5406" s="81" t="s">
        <v>5525</v>
      </c>
      <c r="H5406" s="81" t="s">
        <v>20611</v>
      </c>
      <c r="I5406" s="81" t="s">
        <v>20612</v>
      </c>
      <c r="J5406" s="100">
        <v>351857</v>
      </c>
      <c r="K5406" s="81"/>
      <c r="L5406" s="81"/>
      <c r="M5406" s="81"/>
    </row>
    <row r="5407" spans="7:13">
      <c r="G5407" s="81" t="s">
        <v>5526</v>
      </c>
      <c r="H5407" s="81" t="s">
        <v>20611</v>
      </c>
      <c r="I5407" s="81" t="s">
        <v>20612</v>
      </c>
      <c r="J5407" s="100">
        <v>352500</v>
      </c>
      <c r="K5407" s="81"/>
      <c r="L5407" s="81"/>
      <c r="M5407" s="81"/>
    </row>
    <row r="5408" spans="7:13">
      <c r="G5408" s="81" t="s">
        <v>5527</v>
      </c>
      <c r="H5408" s="81" t="s">
        <v>20611</v>
      </c>
      <c r="I5408" s="81" t="s">
        <v>20612</v>
      </c>
      <c r="J5408" s="100">
        <v>352632</v>
      </c>
      <c r="K5408" s="81"/>
      <c r="L5408" s="81"/>
      <c r="M5408" s="81"/>
    </row>
    <row r="5409" spans="7:13">
      <c r="G5409" s="81" t="s">
        <v>5528</v>
      </c>
      <c r="H5409" s="81" t="s">
        <v>20611</v>
      </c>
      <c r="I5409" s="81" t="s">
        <v>20612</v>
      </c>
      <c r="J5409" s="100">
        <v>352764</v>
      </c>
      <c r="K5409" s="81"/>
      <c r="L5409" s="81"/>
      <c r="M5409" s="81"/>
    </row>
    <row r="5410" spans="7:13">
      <c r="G5410" s="81" t="s">
        <v>5529</v>
      </c>
      <c r="H5410" s="81" t="s">
        <v>20611</v>
      </c>
      <c r="I5410" s="81" t="s">
        <v>20612</v>
      </c>
      <c r="J5410" s="100">
        <v>353159</v>
      </c>
      <c r="K5410" s="81"/>
      <c r="L5410" s="81"/>
      <c r="M5410" s="81"/>
    </row>
    <row r="5411" spans="7:13">
      <c r="G5411" s="81" t="s">
        <v>5530</v>
      </c>
      <c r="H5411" s="81" t="s">
        <v>20611</v>
      </c>
      <c r="I5411" s="81" t="s">
        <v>20612</v>
      </c>
      <c r="J5411" s="100">
        <v>353183</v>
      </c>
      <c r="K5411" s="81"/>
      <c r="L5411" s="81"/>
      <c r="M5411" s="81"/>
    </row>
    <row r="5412" spans="7:13">
      <c r="G5412" s="81" t="s">
        <v>5531</v>
      </c>
      <c r="H5412" s="81" t="s">
        <v>20611</v>
      </c>
      <c r="I5412" s="81" t="s">
        <v>20612</v>
      </c>
      <c r="J5412" s="100">
        <v>353377</v>
      </c>
      <c r="K5412" s="81"/>
      <c r="L5412" s="81"/>
      <c r="M5412" s="81"/>
    </row>
    <row r="5413" spans="7:13">
      <c r="G5413" s="81" t="s">
        <v>5532</v>
      </c>
      <c r="H5413" s="81" t="s">
        <v>20611</v>
      </c>
      <c r="I5413" s="81" t="s">
        <v>20612</v>
      </c>
      <c r="J5413" s="100">
        <v>354716</v>
      </c>
      <c r="K5413" s="81"/>
      <c r="L5413" s="81"/>
      <c r="M5413" s="81"/>
    </row>
    <row r="5414" spans="7:13">
      <c r="G5414" s="81" t="s">
        <v>5533</v>
      </c>
      <c r="H5414" s="81" t="s">
        <v>20611</v>
      </c>
      <c r="I5414" s="81" t="s">
        <v>20612</v>
      </c>
      <c r="J5414" s="100">
        <v>355224</v>
      </c>
      <c r="K5414" s="81"/>
      <c r="L5414" s="81"/>
      <c r="M5414" s="81"/>
    </row>
    <row r="5415" spans="7:13">
      <c r="G5415" s="81" t="s">
        <v>5534</v>
      </c>
      <c r="H5415" s="81" t="s">
        <v>20611</v>
      </c>
      <c r="I5415" s="81" t="s">
        <v>20612</v>
      </c>
      <c r="J5415" s="100">
        <v>356024</v>
      </c>
      <c r="K5415" s="81"/>
      <c r="L5415" s="81"/>
      <c r="M5415" s="81"/>
    </row>
    <row r="5416" spans="7:13">
      <c r="G5416" s="81" t="s">
        <v>5535</v>
      </c>
      <c r="H5416" s="81" t="s">
        <v>20611</v>
      </c>
      <c r="I5416" s="81" t="s">
        <v>20612</v>
      </c>
      <c r="J5416" s="100">
        <v>356026</v>
      </c>
      <c r="K5416" s="81"/>
      <c r="L5416" s="81"/>
      <c r="M5416" s="81"/>
    </row>
    <row r="5417" spans="7:13">
      <c r="G5417" s="81" t="s">
        <v>5536</v>
      </c>
      <c r="H5417" s="81" t="s">
        <v>20611</v>
      </c>
      <c r="I5417" s="81" t="s">
        <v>20612</v>
      </c>
      <c r="J5417" s="100">
        <v>356263</v>
      </c>
      <c r="K5417" s="81"/>
      <c r="L5417" s="81"/>
      <c r="M5417" s="81"/>
    </row>
    <row r="5418" spans="7:13">
      <c r="G5418" s="81" t="s">
        <v>5537</v>
      </c>
      <c r="H5418" s="81" t="s">
        <v>20611</v>
      </c>
      <c r="I5418" s="81" t="s">
        <v>20612</v>
      </c>
      <c r="J5418" s="100">
        <v>356271</v>
      </c>
      <c r="K5418" s="81"/>
      <c r="L5418" s="81"/>
      <c r="M5418" s="81"/>
    </row>
    <row r="5419" spans="7:13">
      <c r="G5419" s="81" t="s">
        <v>5538</v>
      </c>
      <c r="H5419" s="81" t="s">
        <v>20611</v>
      </c>
      <c r="I5419" s="81" t="s">
        <v>20612</v>
      </c>
      <c r="J5419" s="100">
        <v>356315</v>
      </c>
      <c r="K5419" s="81"/>
      <c r="L5419" s="81"/>
      <c r="M5419" s="81"/>
    </row>
    <row r="5420" spans="7:13">
      <c r="G5420" s="81" t="s">
        <v>5539</v>
      </c>
      <c r="H5420" s="81" t="s">
        <v>20611</v>
      </c>
      <c r="I5420" s="81" t="s">
        <v>20612</v>
      </c>
      <c r="J5420" s="100">
        <v>356409</v>
      </c>
      <c r="K5420" s="81"/>
      <c r="L5420" s="81"/>
      <c r="M5420" s="81"/>
    </row>
    <row r="5421" spans="7:13">
      <c r="G5421" s="81" t="s">
        <v>5540</v>
      </c>
      <c r="H5421" s="81" t="s">
        <v>20611</v>
      </c>
      <c r="I5421" s="81" t="s">
        <v>20612</v>
      </c>
      <c r="J5421" s="100">
        <v>356417</v>
      </c>
      <c r="K5421" s="81"/>
      <c r="L5421" s="81"/>
      <c r="M5421" s="81"/>
    </row>
    <row r="5422" spans="7:13">
      <c r="G5422" s="81" t="s">
        <v>5541</v>
      </c>
      <c r="H5422" s="81" t="s">
        <v>20611</v>
      </c>
      <c r="I5422" s="81" t="s">
        <v>20612</v>
      </c>
      <c r="J5422" s="100">
        <v>356425</v>
      </c>
      <c r="K5422" s="81"/>
      <c r="L5422" s="81"/>
      <c r="M5422" s="81"/>
    </row>
    <row r="5423" spans="7:13">
      <c r="G5423" s="81" t="s">
        <v>5542</v>
      </c>
      <c r="H5423" s="81" t="s">
        <v>20611</v>
      </c>
      <c r="I5423" s="81" t="s">
        <v>20612</v>
      </c>
      <c r="J5423" s="100">
        <v>356662</v>
      </c>
      <c r="K5423" s="81"/>
      <c r="L5423" s="81"/>
      <c r="M5423" s="81"/>
    </row>
    <row r="5424" spans="7:13">
      <c r="G5424" s="81" t="s">
        <v>5543</v>
      </c>
      <c r="H5424" s="81" t="s">
        <v>20611</v>
      </c>
      <c r="I5424" s="81" t="s">
        <v>20612</v>
      </c>
      <c r="J5424" s="100">
        <v>356727</v>
      </c>
      <c r="K5424" s="81"/>
      <c r="L5424" s="81"/>
      <c r="M5424" s="81"/>
    </row>
    <row r="5425" spans="7:13">
      <c r="G5425" s="81" t="s">
        <v>5544</v>
      </c>
      <c r="H5425" s="81" t="s">
        <v>20611</v>
      </c>
      <c r="I5425" s="81" t="s">
        <v>20612</v>
      </c>
      <c r="J5425" s="100">
        <v>356921</v>
      </c>
      <c r="K5425" s="81"/>
      <c r="L5425" s="81"/>
      <c r="M5425" s="81"/>
    </row>
    <row r="5426" spans="7:13">
      <c r="G5426" s="81" t="s">
        <v>5545</v>
      </c>
      <c r="H5426" s="81" t="s">
        <v>20611</v>
      </c>
      <c r="I5426" s="81" t="s">
        <v>20612</v>
      </c>
      <c r="J5426" s="100">
        <v>356980</v>
      </c>
      <c r="K5426" s="81"/>
      <c r="L5426" s="81"/>
      <c r="M5426" s="81"/>
    </row>
    <row r="5427" spans="7:13">
      <c r="G5427" s="81" t="s">
        <v>5546</v>
      </c>
      <c r="H5427" s="81" t="s">
        <v>20611</v>
      </c>
      <c r="I5427" s="81" t="s">
        <v>20612</v>
      </c>
      <c r="J5427" s="100">
        <v>357120</v>
      </c>
      <c r="K5427" s="81"/>
      <c r="L5427" s="81"/>
      <c r="M5427" s="81"/>
    </row>
    <row r="5428" spans="7:13">
      <c r="G5428" s="81" t="s">
        <v>5547</v>
      </c>
      <c r="H5428" s="81" t="s">
        <v>20611</v>
      </c>
      <c r="I5428" s="81" t="s">
        <v>20612</v>
      </c>
      <c r="J5428" s="100">
        <v>357316</v>
      </c>
      <c r="K5428" s="81"/>
      <c r="L5428" s="81"/>
      <c r="M5428" s="81"/>
    </row>
    <row r="5429" spans="7:13">
      <c r="G5429" s="81" t="s">
        <v>5548</v>
      </c>
      <c r="H5429" s="81" t="s">
        <v>20611</v>
      </c>
      <c r="I5429" s="81" t="s">
        <v>20612</v>
      </c>
      <c r="J5429" s="100">
        <v>357707</v>
      </c>
      <c r="K5429" s="81"/>
      <c r="L5429" s="81"/>
      <c r="M5429" s="81"/>
    </row>
    <row r="5430" spans="7:13">
      <c r="G5430" s="81" t="s">
        <v>5549</v>
      </c>
      <c r="H5430" s="81" t="s">
        <v>20611</v>
      </c>
      <c r="I5430" s="81" t="s">
        <v>20612</v>
      </c>
      <c r="J5430" s="100">
        <v>359520</v>
      </c>
      <c r="K5430" s="81"/>
      <c r="L5430" s="81"/>
      <c r="M5430" s="81"/>
    </row>
    <row r="5431" spans="7:13">
      <c r="G5431" s="81" t="s">
        <v>5550</v>
      </c>
      <c r="H5431" s="81" t="s">
        <v>20611</v>
      </c>
      <c r="I5431" s="81" t="s">
        <v>20612</v>
      </c>
      <c r="J5431" s="100">
        <v>359529</v>
      </c>
      <c r="K5431" s="81"/>
      <c r="L5431" s="81"/>
      <c r="M5431" s="81"/>
    </row>
    <row r="5432" spans="7:13">
      <c r="G5432" s="81" t="s">
        <v>5551</v>
      </c>
      <c r="H5432" s="81"/>
      <c r="I5432" s="81" t="s">
        <v>20229</v>
      </c>
      <c r="J5432" s="81" t="s">
        <v>24982</v>
      </c>
      <c r="K5432" s="81"/>
      <c r="L5432" s="81"/>
      <c r="M5432" s="100"/>
    </row>
    <row r="5433" spans="7:13">
      <c r="G5433" s="81" t="s">
        <v>5552</v>
      </c>
      <c r="H5433" s="81"/>
      <c r="I5433" s="81" t="s">
        <v>20229</v>
      </c>
      <c r="J5433" s="81" t="s">
        <v>24983</v>
      </c>
      <c r="K5433" s="81"/>
      <c r="L5433" s="81"/>
      <c r="M5433" s="100"/>
    </row>
    <row r="5434" spans="7:13">
      <c r="G5434" s="81" t="s">
        <v>5553</v>
      </c>
      <c r="H5434" s="81"/>
      <c r="I5434" s="81" t="s">
        <v>20229</v>
      </c>
      <c r="J5434" s="81" t="s">
        <v>24984</v>
      </c>
      <c r="K5434" s="81"/>
      <c r="L5434" s="81"/>
      <c r="M5434" s="100"/>
    </row>
    <row r="5435" spans="7:13">
      <c r="G5435" s="81" t="s">
        <v>5554</v>
      </c>
      <c r="H5435" s="81"/>
      <c r="I5435" s="81" t="s">
        <v>20229</v>
      </c>
      <c r="J5435" s="81" t="s">
        <v>24985</v>
      </c>
      <c r="K5435" s="81"/>
      <c r="L5435" s="81"/>
      <c r="M5435" s="100"/>
    </row>
    <row r="5436" spans="7:13">
      <c r="G5436" s="81" t="s">
        <v>5555</v>
      </c>
      <c r="H5436" s="81"/>
      <c r="I5436" s="81" t="s">
        <v>20229</v>
      </c>
      <c r="J5436" s="81" t="s">
        <v>24986</v>
      </c>
      <c r="K5436" s="81"/>
      <c r="L5436" s="81"/>
      <c r="M5436" s="100"/>
    </row>
    <row r="5437" spans="7:13">
      <c r="G5437" s="81" t="s">
        <v>5556</v>
      </c>
      <c r="H5437" s="81" t="s">
        <v>20611</v>
      </c>
      <c r="I5437" s="81" t="s">
        <v>20612</v>
      </c>
      <c r="J5437" s="100">
        <v>360198</v>
      </c>
      <c r="K5437" s="81"/>
      <c r="L5437" s="81"/>
      <c r="M5437" s="81"/>
    </row>
    <row r="5438" spans="7:13">
      <c r="G5438" s="81" t="s">
        <v>5557</v>
      </c>
      <c r="H5438" s="81" t="s">
        <v>20611</v>
      </c>
      <c r="I5438" s="81" t="s">
        <v>20612</v>
      </c>
      <c r="J5438" s="100">
        <v>360309</v>
      </c>
      <c r="K5438" s="81"/>
      <c r="L5438" s="81"/>
      <c r="M5438" s="81"/>
    </row>
    <row r="5439" spans="7:13">
      <c r="G5439" s="81" t="s">
        <v>5558</v>
      </c>
      <c r="H5439" s="81"/>
      <c r="I5439" s="81" t="s">
        <v>20229</v>
      </c>
      <c r="J5439" s="81" t="s">
        <v>24987</v>
      </c>
      <c r="K5439" s="81"/>
      <c r="L5439" s="81"/>
      <c r="M5439" s="100"/>
    </row>
    <row r="5440" spans="7:13">
      <c r="G5440" s="81" t="s">
        <v>5559</v>
      </c>
      <c r="H5440" s="81"/>
      <c r="I5440" s="81" t="s">
        <v>20229</v>
      </c>
      <c r="J5440" s="81" t="s">
        <v>24988</v>
      </c>
      <c r="K5440" s="81"/>
      <c r="L5440" s="81"/>
      <c r="M5440" s="100"/>
    </row>
    <row r="5441" spans="7:13">
      <c r="G5441" s="81" t="s">
        <v>5560</v>
      </c>
      <c r="H5441" s="81"/>
      <c r="I5441" s="81" t="s">
        <v>20229</v>
      </c>
      <c r="J5441" s="81" t="s">
        <v>24989</v>
      </c>
      <c r="K5441" s="81"/>
      <c r="L5441" s="81"/>
      <c r="M5441" s="100"/>
    </row>
    <row r="5442" spans="7:13">
      <c r="G5442" s="81" t="s">
        <v>5561</v>
      </c>
      <c r="H5442" s="81"/>
      <c r="I5442" s="81" t="s">
        <v>20229</v>
      </c>
      <c r="J5442" s="81" t="s">
        <v>24990</v>
      </c>
      <c r="K5442" s="81"/>
      <c r="L5442" s="81"/>
      <c r="M5442" s="100"/>
    </row>
    <row r="5443" spans="7:13">
      <c r="G5443" s="81" t="s">
        <v>5562</v>
      </c>
      <c r="H5443" s="81"/>
      <c r="I5443" s="81" t="s">
        <v>20229</v>
      </c>
      <c r="J5443" s="81" t="s">
        <v>24991</v>
      </c>
      <c r="K5443" s="81"/>
      <c r="L5443" s="81"/>
      <c r="M5443" s="100"/>
    </row>
    <row r="5444" spans="7:13">
      <c r="G5444" s="81" t="s">
        <v>5563</v>
      </c>
      <c r="H5444" s="81"/>
      <c r="I5444" s="81" t="s">
        <v>20229</v>
      </c>
      <c r="J5444" s="81" t="s">
        <v>24992</v>
      </c>
      <c r="K5444" s="81"/>
      <c r="L5444" s="81"/>
      <c r="M5444" s="100"/>
    </row>
    <row r="5445" spans="7:13">
      <c r="G5445" s="81" t="s">
        <v>5564</v>
      </c>
      <c r="H5445" s="81"/>
      <c r="I5445" s="81" t="s">
        <v>20229</v>
      </c>
      <c r="J5445" s="81" t="s">
        <v>24993</v>
      </c>
      <c r="K5445" s="81"/>
      <c r="L5445" s="81"/>
      <c r="M5445" s="100"/>
    </row>
    <row r="5446" spans="7:13">
      <c r="G5446" s="81" t="s">
        <v>5565</v>
      </c>
      <c r="H5446" s="81"/>
      <c r="I5446" s="81" t="s">
        <v>20229</v>
      </c>
      <c r="J5446" s="81" t="s">
        <v>24994</v>
      </c>
      <c r="K5446" s="81"/>
      <c r="L5446" s="81"/>
      <c r="M5446" s="100"/>
    </row>
    <row r="5447" spans="7:13">
      <c r="G5447" s="81" t="s">
        <v>5566</v>
      </c>
      <c r="H5447" s="81"/>
      <c r="I5447" s="81" t="s">
        <v>20229</v>
      </c>
      <c r="J5447" s="81" t="s">
        <v>24995</v>
      </c>
      <c r="K5447" s="81"/>
      <c r="L5447" s="81"/>
      <c r="M5447" s="100"/>
    </row>
    <row r="5448" spans="7:13">
      <c r="G5448" s="81" t="s">
        <v>5567</v>
      </c>
      <c r="H5448" s="81"/>
      <c r="I5448" s="81" t="s">
        <v>24106</v>
      </c>
      <c r="J5448" s="81" t="s">
        <v>24996</v>
      </c>
      <c r="K5448" s="81"/>
      <c r="L5448" s="81"/>
      <c r="M5448" s="100"/>
    </row>
    <row r="5449" spans="7:13">
      <c r="G5449" s="81" t="s">
        <v>5568</v>
      </c>
      <c r="H5449" s="81"/>
      <c r="I5449" s="81" t="s">
        <v>24106</v>
      </c>
      <c r="J5449" s="81" t="s">
        <v>24997</v>
      </c>
      <c r="K5449" s="81"/>
      <c r="L5449" s="81"/>
      <c r="M5449" s="100"/>
    </row>
    <row r="5450" spans="7:13">
      <c r="G5450" s="81" t="s">
        <v>5569</v>
      </c>
      <c r="H5450" s="81"/>
      <c r="I5450" s="81" t="s">
        <v>24106</v>
      </c>
      <c r="J5450" s="81" t="s">
        <v>24998</v>
      </c>
      <c r="K5450" s="81"/>
      <c r="L5450" s="81"/>
      <c r="M5450" s="100"/>
    </row>
    <row r="5451" spans="7:13">
      <c r="G5451" s="81" t="s">
        <v>5570</v>
      </c>
      <c r="H5451" s="81" t="s">
        <v>20611</v>
      </c>
      <c r="I5451" s="81" t="s">
        <v>20612</v>
      </c>
      <c r="J5451" s="100">
        <v>361348</v>
      </c>
      <c r="K5451" s="81"/>
      <c r="L5451" s="81"/>
      <c r="M5451" s="81"/>
    </row>
    <row r="5452" spans="7:13">
      <c r="G5452" s="81" t="s">
        <v>5571</v>
      </c>
      <c r="H5452" s="81" t="s">
        <v>20611</v>
      </c>
      <c r="I5452" s="81" t="s">
        <v>20612</v>
      </c>
      <c r="J5452" s="100">
        <v>361739</v>
      </c>
      <c r="K5452" s="81"/>
      <c r="L5452" s="81"/>
      <c r="M5452" s="81"/>
    </row>
    <row r="5453" spans="7:13">
      <c r="G5453" s="81" t="s">
        <v>5572</v>
      </c>
      <c r="H5453" s="81" t="s">
        <v>20611</v>
      </c>
      <c r="I5453" s="81" t="s">
        <v>20612</v>
      </c>
      <c r="J5453" s="100">
        <v>361747</v>
      </c>
      <c r="K5453" s="81"/>
      <c r="L5453" s="81"/>
      <c r="M5453" s="81"/>
    </row>
    <row r="5454" spans="7:13">
      <c r="G5454" s="81" t="s">
        <v>5573</v>
      </c>
      <c r="H5454" s="81" t="s">
        <v>20611</v>
      </c>
      <c r="I5454" s="81" t="s">
        <v>20612</v>
      </c>
      <c r="J5454" s="100">
        <v>361879</v>
      </c>
      <c r="K5454" s="81"/>
      <c r="L5454" s="81"/>
      <c r="M5454" s="81"/>
    </row>
    <row r="5455" spans="7:13">
      <c r="G5455" s="81" t="s">
        <v>5574</v>
      </c>
      <c r="H5455" s="81" t="s">
        <v>20611</v>
      </c>
      <c r="I5455" s="81" t="s">
        <v>20612</v>
      </c>
      <c r="J5455" s="100">
        <v>361895</v>
      </c>
      <c r="K5455" s="81"/>
      <c r="L5455" s="81"/>
      <c r="M5455" s="81"/>
    </row>
    <row r="5456" spans="7:13">
      <c r="G5456" s="81" t="s">
        <v>5575</v>
      </c>
      <c r="H5456" s="81" t="s">
        <v>20611</v>
      </c>
      <c r="I5456" s="81" t="s">
        <v>20612</v>
      </c>
      <c r="J5456" s="100">
        <v>361992</v>
      </c>
      <c r="K5456" s="81"/>
      <c r="L5456" s="81"/>
      <c r="M5456" s="81"/>
    </row>
    <row r="5457" spans="7:13">
      <c r="G5457" s="81" t="s">
        <v>5576</v>
      </c>
      <c r="H5457" s="81" t="s">
        <v>20611</v>
      </c>
      <c r="I5457" s="81" t="s">
        <v>20612</v>
      </c>
      <c r="J5457" s="100">
        <v>362127</v>
      </c>
      <c r="K5457" s="81"/>
      <c r="L5457" s="81"/>
      <c r="M5457" s="81"/>
    </row>
    <row r="5458" spans="7:13">
      <c r="G5458" s="81" t="s">
        <v>5577</v>
      </c>
      <c r="H5458" s="81" t="s">
        <v>20611</v>
      </c>
      <c r="I5458" s="81" t="s">
        <v>20612</v>
      </c>
      <c r="J5458" s="100">
        <v>362379</v>
      </c>
      <c r="K5458" s="81"/>
      <c r="L5458" s="81"/>
      <c r="M5458" s="81"/>
    </row>
    <row r="5459" spans="7:13">
      <c r="G5459" s="81" t="s">
        <v>5578</v>
      </c>
      <c r="H5459" s="81" t="s">
        <v>20611</v>
      </c>
      <c r="I5459" s="81" t="s">
        <v>20612</v>
      </c>
      <c r="J5459" s="100">
        <v>363687</v>
      </c>
      <c r="K5459" s="81"/>
      <c r="L5459" s="81"/>
      <c r="M5459" s="81"/>
    </row>
    <row r="5460" spans="7:13">
      <c r="G5460" s="81" t="s">
        <v>5579</v>
      </c>
      <c r="H5460" s="81" t="s">
        <v>20611</v>
      </c>
      <c r="I5460" s="81" t="s">
        <v>20612</v>
      </c>
      <c r="J5460" s="100">
        <v>364010</v>
      </c>
      <c r="K5460" s="81"/>
      <c r="L5460" s="81"/>
      <c r="M5460" s="81"/>
    </row>
    <row r="5461" spans="7:13">
      <c r="G5461" s="81" t="s">
        <v>5580</v>
      </c>
      <c r="H5461" s="81" t="s">
        <v>20611</v>
      </c>
      <c r="I5461" s="81" t="s">
        <v>20612</v>
      </c>
      <c r="J5461" s="100">
        <v>364150</v>
      </c>
      <c r="K5461" s="81"/>
      <c r="L5461" s="81"/>
      <c r="M5461" s="81"/>
    </row>
    <row r="5462" spans="7:13">
      <c r="G5462" s="81" t="s">
        <v>5581</v>
      </c>
      <c r="H5462" s="81" t="s">
        <v>20611</v>
      </c>
      <c r="I5462" s="81" t="s">
        <v>20612</v>
      </c>
      <c r="J5462" s="100">
        <v>364290</v>
      </c>
      <c r="K5462" s="81"/>
      <c r="L5462" s="81"/>
      <c r="M5462" s="81"/>
    </row>
    <row r="5463" spans="7:13">
      <c r="G5463" s="81" t="s">
        <v>5582</v>
      </c>
      <c r="H5463" s="81" t="s">
        <v>20611</v>
      </c>
      <c r="I5463" s="81" t="s">
        <v>20612</v>
      </c>
      <c r="J5463" s="100">
        <v>364665</v>
      </c>
      <c r="K5463" s="81"/>
      <c r="L5463" s="81"/>
      <c r="M5463" s="81"/>
    </row>
    <row r="5464" spans="7:13">
      <c r="G5464" s="81" t="s">
        <v>5583</v>
      </c>
      <c r="H5464" s="81" t="s">
        <v>20611</v>
      </c>
      <c r="I5464" s="81" t="s">
        <v>20612</v>
      </c>
      <c r="J5464" s="100">
        <v>364690</v>
      </c>
      <c r="K5464" s="81"/>
      <c r="L5464" s="81"/>
      <c r="M5464" s="81"/>
    </row>
    <row r="5465" spans="7:13">
      <c r="G5465" s="81" t="s">
        <v>5584</v>
      </c>
      <c r="H5465" s="81" t="s">
        <v>20611</v>
      </c>
      <c r="I5465" s="81" t="s">
        <v>20612</v>
      </c>
      <c r="J5465" s="100">
        <v>364703</v>
      </c>
      <c r="K5465" s="81"/>
      <c r="L5465" s="81"/>
      <c r="M5465" s="81"/>
    </row>
    <row r="5466" spans="7:13">
      <c r="G5466" s="81" t="s">
        <v>5585</v>
      </c>
      <c r="H5466" s="81" t="s">
        <v>20611</v>
      </c>
      <c r="I5466" s="81" t="s">
        <v>20612</v>
      </c>
      <c r="J5466" s="100">
        <v>364741</v>
      </c>
      <c r="K5466" s="81"/>
      <c r="L5466" s="81"/>
      <c r="M5466" s="81"/>
    </row>
    <row r="5467" spans="7:13">
      <c r="G5467" s="81" t="s">
        <v>5586</v>
      </c>
      <c r="H5467" s="81" t="s">
        <v>20611</v>
      </c>
      <c r="I5467" s="81" t="s">
        <v>20612</v>
      </c>
      <c r="J5467" s="100">
        <v>364746</v>
      </c>
      <c r="K5467" s="81"/>
      <c r="L5467" s="81"/>
      <c r="M5467" s="81"/>
    </row>
    <row r="5468" spans="7:13">
      <c r="G5468" s="81" t="s">
        <v>5587</v>
      </c>
      <c r="H5468" s="81" t="s">
        <v>20611</v>
      </c>
      <c r="I5468" s="81" t="s">
        <v>20612</v>
      </c>
      <c r="J5468" s="100">
        <v>364983</v>
      </c>
      <c r="K5468" s="81"/>
      <c r="L5468" s="81"/>
      <c r="M5468" s="81"/>
    </row>
    <row r="5469" spans="7:13">
      <c r="G5469" s="81" t="s">
        <v>5588</v>
      </c>
      <c r="H5469" s="81" t="s">
        <v>20611</v>
      </c>
      <c r="I5469" s="81" t="s">
        <v>20612</v>
      </c>
      <c r="J5469" s="100">
        <v>365190</v>
      </c>
      <c r="K5469" s="81"/>
      <c r="L5469" s="81"/>
      <c r="M5469" s="81"/>
    </row>
    <row r="5470" spans="7:13">
      <c r="G5470" s="81" t="s">
        <v>5589</v>
      </c>
      <c r="H5470" s="81" t="s">
        <v>20611</v>
      </c>
      <c r="I5470" s="81" t="s">
        <v>20612</v>
      </c>
      <c r="J5470" s="100">
        <v>365246</v>
      </c>
      <c r="K5470" s="81"/>
      <c r="L5470" s="81"/>
      <c r="M5470" s="81"/>
    </row>
    <row r="5471" spans="7:13">
      <c r="G5471" s="81" t="s">
        <v>5590</v>
      </c>
      <c r="H5471" s="81" t="s">
        <v>20611</v>
      </c>
      <c r="I5471" s="81" t="s">
        <v>20612</v>
      </c>
      <c r="J5471" s="100">
        <v>365769</v>
      </c>
      <c r="K5471" s="81"/>
      <c r="L5471" s="81"/>
      <c r="M5471" s="81"/>
    </row>
    <row r="5472" spans="7:13">
      <c r="G5472" s="81" t="s">
        <v>5591</v>
      </c>
      <c r="H5472" s="81" t="s">
        <v>20611</v>
      </c>
      <c r="I5472" s="81" t="s">
        <v>20612</v>
      </c>
      <c r="J5472" s="100">
        <v>365793</v>
      </c>
      <c r="K5472" s="81"/>
      <c r="L5472" s="81"/>
      <c r="M5472" s="81"/>
    </row>
    <row r="5473" spans="7:13">
      <c r="G5473" s="81" t="s">
        <v>5592</v>
      </c>
      <c r="H5473" s="81" t="s">
        <v>20611</v>
      </c>
      <c r="I5473" s="81" t="s">
        <v>20612</v>
      </c>
      <c r="J5473" s="100">
        <v>365890</v>
      </c>
      <c r="K5473" s="81"/>
      <c r="L5473" s="81"/>
      <c r="M5473" s="81"/>
    </row>
    <row r="5474" spans="7:13">
      <c r="G5474" s="81" t="s">
        <v>5593</v>
      </c>
      <c r="H5474" s="81" t="s">
        <v>20611</v>
      </c>
      <c r="I5474" s="81" t="s">
        <v>20612</v>
      </c>
      <c r="J5474" s="100">
        <v>366021</v>
      </c>
      <c r="K5474" s="81"/>
      <c r="L5474" s="81"/>
      <c r="M5474" s="81"/>
    </row>
    <row r="5475" spans="7:13">
      <c r="G5475" s="81" t="s">
        <v>5594</v>
      </c>
      <c r="H5475" s="81" t="s">
        <v>20611</v>
      </c>
      <c r="I5475" s="81" t="s">
        <v>20612</v>
      </c>
      <c r="J5475" s="100">
        <v>366285</v>
      </c>
      <c r="K5475" s="81"/>
      <c r="L5475" s="81"/>
      <c r="M5475" s="81"/>
    </row>
    <row r="5476" spans="7:13">
      <c r="G5476" s="81" t="s">
        <v>5595</v>
      </c>
      <c r="H5476" s="81" t="s">
        <v>20611</v>
      </c>
      <c r="I5476" s="81" t="s">
        <v>20612</v>
      </c>
      <c r="J5476" s="100">
        <v>366412</v>
      </c>
      <c r="K5476" s="81"/>
      <c r="L5476" s="81"/>
      <c r="M5476" s="81"/>
    </row>
    <row r="5477" spans="7:13">
      <c r="G5477" s="81" t="s">
        <v>5596</v>
      </c>
      <c r="H5477" s="81" t="s">
        <v>20611</v>
      </c>
      <c r="I5477" s="81" t="s">
        <v>20612</v>
      </c>
      <c r="J5477" s="100">
        <v>366544</v>
      </c>
      <c r="K5477" s="81"/>
      <c r="L5477" s="81"/>
      <c r="M5477" s="81"/>
    </row>
    <row r="5478" spans="7:13">
      <c r="G5478" s="81" t="s">
        <v>5597</v>
      </c>
      <c r="H5478" s="81" t="s">
        <v>20611</v>
      </c>
      <c r="I5478" s="81" t="s">
        <v>20612</v>
      </c>
      <c r="J5478" s="100">
        <v>366668</v>
      </c>
      <c r="K5478" s="81"/>
      <c r="L5478" s="81"/>
      <c r="M5478" s="81"/>
    </row>
    <row r="5479" spans="7:13">
      <c r="G5479" s="81" t="s">
        <v>5598</v>
      </c>
      <c r="H5479" s="81" t="s">
        <v>20611</v>
      </c>
      <c r="I5479" s="81" t="s">
        <v>20612</v>
      </c>
      <c r="J5479" s="100">
        <v>368644</v>
      </c>
      <c r="K5479" s="81"/>
      <c r="L5479" s="81"/>
      <c r="M5479" s="81"/>
    </row>
    <row r="5480" spans="7:13">
      <c r="G5480" s="81" t="s">
        <v>5599</v>
      </c>
      <c r="H5480" s="81" t="s">
        <v>20611</v>
      </c>
      <c r="I5480" s="81" t="s">
        <v>20612</v>
      </c>
      <c r="J5480" s="100">
        <v>368807</v>
      </c>
      <c r="K5480" s="81"/>
      <c r="L5480" s="81"/>
      <c r="M5480" s="81"/>
    </row>
    <row r="5481" spans="7:13">
      <c r="G5481" s="81" t="s">
        <v>5600</v>
      </c>
      <c r="H5481" s="81" t="s">
        <v>20611</v>
      </c>
      <c r="I5481" s="81" t="s">
        <v>20612</v>
      </c>
      <c r="J5481" s="100">
        <v>368822</v>
      </c>
      <c r="K5481" s="81"/>
      <c r="L5481" s="81"/>
      <c r="M5481" s="81"/>
    </row>
    <row r="5482" spans="7:13">
      <c r="G5482" s="81" t="s">
        <v>5601</v>
      </c>
      <c r="H5482" s="81" t="s">
        <v>20611</v>
      </c>
      <c r="I5482" s="81" t="s">
        <v>20612</v>
      </c>
      <c r="J5482" s="100">
        <v>368857</v>
      </c>
      <c r="K5482" s="81"/>
      <c r="L5482" s="81"/>
      <c r="M5482" s="81"/>
    </row>
    <row r="5483" spans="7:13">
      <c r="G5483" s="81" t="s">
        <v>5602</v>
      </c>
      <c r="H5483" s="81" t="s">
        <v>20611</v>
      </c>
      <c r="I5483" s="81" t="s">
        <v>20612</v>
      </c>
      <c r="J5483" s="100">
        <v>368946</v>
      </c>
      <c r="K5483" s="81"/>
      <c r="L5483" s="81"/>
      <c r="M5483" s="81"/>
    </row>
    <row r="5484" spans="7:13">
      <c r="G5484" s="81" t="s">
        <v>5603</v>
      </c>
      <c r="H5484" s="81" t="s">
        <v>20611</v>
      </c>
      <c r="I5484" s="81" t="s">
        <v>20612</v>
      </c>
      <c r="J5484" s="100">
        <v>369253</v>
      </c>
      <c r="K5484" s="81"/>
      <c r="L5484" s="81"/>
      <c r="M5484" s="81"/>
    </row>
    <row r="5485" spans="7:13">
      <c r="G5485" s="81" t="s">
        <v>5604</v>
      </c>
      <c r="H5485" s="81" t="s">
        <v>20611</v>
      </c>
      <c r="I5485" s="81" t="s">
        <v>20612</v>
      </c>
      <c r="J5485" s="100">
        <v>369535</v>
      </c>
      <c r="K5485" s="81"/>
      <c r="L5485" s="81"/>
      <c r="M5485" s="81"/>
    </row>
    <row r="5486" spans="7:13">
      <c r="G5486" s="81" t="s">
        <v>5605</v>
      </c>
      <c r="H5486" s="81"/>
      <c r="I5486" s="81" t="s">
        <v>20229</v>
      </c>
      <c r="J5486" s="81" t="s">
        <v>24999</v>
      </c>
      <c r="K5486" s="81"/>
      <c r="L5486" s="81"/>
      <c r="M5486" s="100"/>
    </row>
    <row r="5487" spans="7:13">
      <c r="G5487" s="81" t="s">
        <v>5606</v>
      </c>
      <c r="H5487" s="81"/>
      <c r="I5487" s="81" t="s">
        <v>20229</v>
      </c>
      <c r="J5487" s="81" t="s">
        <v>25000</v>
      </c>
      <c r="K5487" s="81"/>
      <c r="L5487" s="81"/>
      <c r="M5487" s="100"/>
    </row>
    <row r="5488" spans="7:13">
      <c r="G5488" s="81" t="s">
        <v>5607</v>
      </c>
      <c r="H5488" s="81"/>
      <c r="I5488" s="81" t="s">
        <v>20229</v>
      </c>
      <c r="J5488" s="81" t="s">
        <v>25001</v>
      </c>
      <c r="K5488" s="81"/>
      <c r="L5488" s="81"/>
      <c r="M5488" s="100"/>
    </row>
    <row r="5489" spans="7:13">
      <c r="G5489" s="81" t="s">
        <v>5608</v>
      </c>
      <c r="H5489" s="81"/>
      <c r="I5489" s="81" t="s">
        <v>20229</v>
      </c>
      <c r="J5489" s="81" t="s">
        <v>25002</v>
      </c>
      <c r="K5489" s="81"/>
      <c r="L5489" s="81"/>
      <c r="M5489" s="100"/>
    </row>
    <row r="5490" spans="7:13">
      <c r="G5490" s="81" t="s">
        <v>5609</v>
      </c>
      <c r="H5490" s="81"/>
      <c r="I5490" s="81" t="s">
        <v>20229</v>
      </c>
      <c r="J5490" s="81" t="s">
        <v>25003</v>
      </c>
      <c r="K5490" s="81"/>
      <c r="L5490" s="81"/>
      <c r="M5490" s="100"/>
    </row>
    <row r="5491" spans="7:13">
      <c r="G5491" s="81" t="s">
        <v>5610</v>
      </c>
      <c r="H5491" s="81"/>
      <c r="I5491" s="81" t="s">
        <v>20229</v>
      </c>
      <c r="J5491" s="81" t="s">
        <v>25004</v>
      </c>
      <c r="K5491" s="81"/>
      <c r="L5491" s="81"/>
      <c r="M5491" s="100"/>
    </row>
    <row r="5492" spans="7:13">
      <c r="G5492" s="81" t="s">
        <v>5611</v>
      </c>
      <c r="H5492" s="81"/>
      <c r="I5492" s="81" t="s">
        <v>20229</v>
      </c>
      <c r="J5492" s="81" t="s">
        <v>25005</v>
      </c>
      <c r="K5492" s="81"/>
      <c r="L5492" s="81"/>
      <c r="M5492" s="100"/>
    </row>
    <row r="5493" spans="7:13">
      <c r="G5493" s="81" t="s">
        <v>5612</v>
      </c>
      <c r="H5493" s="81"/>
      <c r="I5493" s="81" t="s">
        <v>20229</v>
      </c>
      <c r="J5493" s="81" t="s">
        <v>25006</v>
      </c>
      <c r="K5493" s="81"/>
      <c r="L5493" s="81"/>
      <c r="M5493" s="100"/>
    </row>
    <row r="5494" spans="7:13">
      <c r="G5494" s="81" t="s">
        <v>5613</v>
      </c>
      <c r="H5494" s="81"/>
      <c r="I5494" s="81" t="s">
        <v>20229</v>
      </c>
      <c r="J5494" s="81" t="s">
        <v>25007</v>
      </c>
      <c r="K5494" s="81"/>
      <c r="L5494" s="81"/>
      <c r="M5494" s="100"/>
    </row>
    <row r="5495" spans="7:13">
      <c r="G5495" s="81" t="s">
        <v>5614</v>
      </c>
      <c r="H5495" s="81"/>
      <c r="I5495" s="81" t="s">
        <v>20229</v>
      </c>
      <c r="J5495" s="81" t="s">
        <v>25008</v>
      </c>
      <c r="K5495" s="81"/>
      <c r="L5495" s="81"/>
      <c r="M5495" s="100"/>
    </row>
    <row r="5496" spans="7:13">
      <c r="G5496" s="81" t="s">
        <v>5615</v>
      </c>
      <c r="H5496" s="81"/>
      <c r="I5496" s="81" t="s">
        <v>20229</v>
      </c>
      <c r="J5496" s="81" t="s">
        <v>25009</v>
      </c>
      <c r="K5496" s="81"/>
      <c r="L5496" s="81"/>
      <c r="M5496" s="100"/>
    </row>
    <row r="5497" spans="7:13">
      <c r="G5497" s="81" t="s">
        <v>5616</v>
      </c>
      <c r="H5497" s="81"/>
      <c r="I5497" s="81" t="s">
        <v>20229</v>
      </c>
      <c r="J5497" s="81" t="s">
        <v>25010</v>
      </c>
      <c r="K5497" s="81"/>
      <c r="L5497" s="81"/>
      <c r="M5497" s="100"/>
    </row>
    <row r="5498" spans="7:13">
      <c r="G5498" s="81" t="s">
        <v>5617</v>
      </c>
      <c r="H5498" s="81"/>
      <c r="I5498" s="81" t="s">
        <v>20229</v>
      </c>
      <c r="J5498" s="81" t="s">
        <v>25011</v>
      </c>
      <c r="K5498" s="81"/>
      <c r="L5498" s="81"/>
      <c r="M5498" s="100"/>
    </row>
    <row r="5499" spans="7:13">
      <c r="G5499" s="81" t="s">
        <v>5618</v>
      </c>
      <c r="H5499" s="81"/>
      <c r="I5499" s="81" t="s">
        <v>20229</v>
      </c>
      <c r="J5499" s="81" t="s">
        <v>25012</v>
      </c>
      <c r="K5499" s="81"/>
      <c r="L5499" s="81"/>
      <c r="M5499" s="100"/>
    </row>
    <row r="5500" spans="7:13">
      <c r="G5500" s="81" t="s">
        <v>5619</v>
      </c>
      <c r="H5500" s="81"/>
      <c r="I5500" s="81" t="s">
        <v>20229</v>
      </c>
      <c r="J5500" s="81" t="s">
        <v>25013</v>
      </c>
      <c r="K5500" s="81"/>
      <c r="L5500" s="81"/>
      <c r="M5500" s="100"/>
    </row>
    <row r="5501" spans="7:13">
      <c r="G5501" s="81" t="s">
        <v>5620</v>
      </c>
      <c r="H5501" s="81"/>
      <c r="I5501" s="81" t="s">
        <v>20229</v>
      </c>
      <c r="J5501" s="81" t="s">
        <v>25014</v>
      </c>
      <c r="K5501" s="81"/>
      <c r="L5501" s="81"/>
      <c r="M5501" s="100"/>
    </row>
    <row r="5502" spans="7:13">
      <c r="G5502" s="81" t="s">
        <v>5621</v>
      </c>
      <c r="H5502" s="81"/>
      <c r="I5502" s="81" t="s">
        <v>20229</v>
      </c>
      <c r="J5502" s="81" t="s">
        <v>25015</v>
      </c>
      <c r="K5502" s="81"/>
      <c r="L5502" s="81"/>
      <c r="M5502" s="100"/>
    </row>
    <row r="5503" spans="7:13">
      <c r="G5503" s="81" t="s">
        <v>5622</v>
      </c>
      <c r="H5503" s="81"/>
      <c r="I5503" s="81" t="s">
        <v>20229</v>
      </c>
      <c r="J5503" s="81" t="s">
        <v>25016</v>
      </c>
      <c r="K5503" s="81"/>
      <c r="L5503" s="81"/>
      <c r="M5503" s="100"/>
    </row>
    <row r="5504" spans="7:13">
      <c r="G5504" s="81" t="s">
        <v>5623</v>
      </c>
      <c r="H5504" s="81"/>
      <c r="I5504" s="81" t="s">
        <v>20229</v>
      </c>
      <c r="J5504" s="81" t="s">
        <v>25017</v>
      </c>
      <c r="K5504" s="81"/>
      <c r="L5504" s="81"/>
      <c r="M5504" s="100"/>
    </row>
    <row r="5505" spans="7:13">
      <c r="G5505" s="81" t="s">
        <v>5624</v>
      </c>
      <c r="H5505" s="81"/>
      <c r="I5505" s="81" t="s">
        <v>20229</v>
      </c>
      <c r="J5505" s="81" t="s">
        <v>25018</v>
      </c>
      <c r="K5505" s="81"/>
      <c r="L5505" s="81"/>
      <c r="M5505" s="100"/>
    </row>
    <row r="5506" spans="7:13">
      <c r="G5506" s="81" t="s">
        <v>5625</v>
      </c>
      <c r="H5506" s="81"/>
      <c r="I5506" s="81" t="s">
        <v>20229</v>
      </c>
      <c r="J5506" s="81" t="s">
        <v>25019</v>
      </c>
      <c r="K5506" s="81"/>
      <c r="L5506" s="81"/>
      <c r="M5506" s="100"/>
    </row>
    <row r="5507" spans="7:13">
      <c r="G5507" s="81" t="s">
        <v>5626</v>
      </c>
      <c r="H5507" s="81" t="s">
        <v>20611</v>
      </c>
      <c r="I5507" s="81" t="s">
        <v>20612</v>
      </c>
      <c r="J5507" s="100">
        <v>371351</v>
      </c>
      <c r="K5507" s="81"/>
      <c r="L5507" s="81"/>
      <c r="M5507" s="81"/>
    </row>
    <row r="5508" spans="7:13">
      <c r="G5508" s="81" t="s">
        <v>5627</v>
      </c>
      <c r="H5508" s="81" t="s">
        <v>20611</v>
      </c>
      <c r="I5508" s="81" t="s">
        <v>20612</v>
      </c>
      <c r="J5508" s="100">
        <v>371483</v>
      </c>
      <c r="K5508" s="81"/>
      <c r="L5508" s="81"/>
      <c r="M5508" s="81"/>
    </row>
    <row r="5509" spans="7:13">
      <c r="G5509" s="81" t="s">
        <v>5628</v>
      </c>
      <c r="H5509" s="81" t="s">
        <v>20611</v>
      </c>
      <c r="I5509" s="81" t="s">
        <v>20612</v>
      </c>
      <c r="J5509" s="100">
        <v>371610</v>
      </c>
      <c r="K5509" s="81"/>
      <c r="L5509" s="81"/>
      <c r="M5509" s="81"/>
    </row>
    <row r="5510" spans="7:13">
      <c r="G5510" s="81" t="s">
        <v>5629</v>
      </c>
      <c r="H5510" s="81" t="s">
        <v>20611</v>
      </c>
      <c r="I5510" s="81" t="s">
        <v>20612</v>
      </c>
      <c r="J5510" s="100">
        <v>371742</v>
      </c>
      <c r="K5510" s="81"/>
      <c r="L5510" s="81"/>
      <c r="M5510" s="81"/>
    </row>
    <row r="5511" spans="7:13">
      <c r="G5511" s="81" t="s">
        <v>5630</v>
      </c>
      <c r="H5511" s="81" t="s">
        <v>20611</v>
      </c>
      <c r="I5511" s="81" t="s">
        <v>20612</v>
      </c>
      <c r="J5511" s="100">
        <v>372005</v>
      </c>
      <c r="K5511" s="81"/>
      <c r="L5511" s="81"/>
      <c r="M5511" s="81"/>
    </row>
    <row r="5512" spans="7:13">
      <c r="G5512" s="81" t="s">
        <v>5631</v>
      </c>
      <c r="H5512" s="81" t="s">
        <v>20611</v>
      </c>
      <c r="I5512" s="81" t="s">
        <v>20612</v>
      </c>
      <c r="J5512" s="100">
        <v>372463</v>
      </c>
      <c r="K5512" s="81"/>
      <c r="L5512" s="81"/>
      <c r="M5512" s="81"/>
    </row>
    <row r="5513" spans="7:13">
      <c r="G5513" s="81" t="s">
        <v>5632</v>
      </c>
      <c r="H5513" s="81" t="s">
        <v>20611</v>
      </c>
      <c r="I5513" s="81" t="s">
        <v>20612</v>
      </c>
      <c r="J5513" s="100">
        <v>372480</v>
      </c>
      <c r="K5513" s="81"/>
      <c r="L5513" s="81"/>
      <c r="M5513" s="81"/>
    </row>
    <row r="5514" spans="7:13">
      <c r="G5514" s="81" t="s">
        <v>5633</v>
      </c>
      <c r="H5514" s="81" t="s">
        <v>20611</v>
      </c>
      <c r="I5514" s="81" t="s">
        <v>20612</v>
      </c>
      <c r="J5514" s="100">
        <v>372781</v>
      </c>
      <c r="K5514" s="81"/>
      <c r="L5514" s="81"/>
      <c r="M5514" s="81"/>
    </row>
    <row r="5515" spans="7:13">
      <c r="G5515" s="81" t="s">
        <v>5634</v>
      </c>
      <c r="H5515" s="81" t="s">
        <v>20611</v>
      </c>
      <c r="I5515" s="81" t="s">
        <v>20612</v>
      </c>
      <c r="J5515" s="100">
        <v>372978</v>
      </c>
      <c r="K5515" s="81"/>
      <c r="L5515" s="81"/>
      <c r="M5515" s="81"/>
    </row>
    <row r="5516" spans="7:13">
      <c r="G5516" s="81" t="s">
        <v>5635</v>
      </c>
      <c r="H5516" s="81" t="s">
        <v>20611</v>
      </c>
      <c r="I5516" s="81" t="s">
        <v>20612</v>
      </c>
      <c r="J5516" s="100">
        <v>373279</v>
      </c>
      <c r="K5516" s="81"/>
      <c r="L5516" s="81"/>
      <c r="M5516" s="81"/>
    </row>
    <row r="5517" spans="7:13">
      <c r="G5517" s="81" t="s">
        <v>5636</v>
      </c>
      <c r="H5517" s="81" t="s">
        <v>20611</v>
      </c>
      <c r="I5517" s="81" t="s">
        <v>20612</v>
      </c>
      <c r="J5517" s="100">
        <v>373559</v>
      </c>
      <c r="K5517" s="81"/>
      <c r="L5517" s="81"/>
      <c r="M5517" s="81"/>
    </row>
    <row r="5518" spans="7:13">
      <c r="G5518" s="81" t="s">
        <v>5637</v>
      </c>
      <c r="H5518" s="81" t="s">
        <v>20611</v>
      </c>
      <c r="I5518" s="81" t="s">
        <v>20612</v>
      </c>
      <c r="J5518" s="100">
        <v>374474</v>
      </c>
      <c r="K5518" s="81"/>
      <c r="L5518" s="81"/>
      <c r="M5518" s="81"/>
    </row>
    <row r="5519" spans="7:13">
      <c r="G5519" s="81" t="s">
        <v>5638</v>
      </c>
      <c r="H5519" s="81" t="s">
        <v>20611</v>
      </c>
      <c r="I5519" s="81" t="s">
        <v>20612</v>
      </c>
      <c r="J5519" s="100">
        <v>374601</v>
      </c>
      <c r="K5519" s="81"/>
      <c r="L5519" s="81"/>
      <c r="M5519" s="81"/>
    </row>
    <row r="5520" spans="7:13">
      <c r="G5520" s="81" t="s">
        <v>5639</v>
      </c>
      <c r="H5520" s="81" t="s">
        <v>20611</v>
      </c>
      <c r="I5520" s="81" t="s">
        <v>20612</v>
      </c>
      <c r="J5520" s="100">
        <v>374733</v>
      </c>
      <c r="K5520" s="81"/>
      <c r="L5520" s="81"/>
      <c r="M5520" s="81"/>
    </row>
    <row r="5521" spans="7:13">
      <c r="G5521" s="81" t="s">
        <v>5640</v>
      </c>
      <c r="H5521" s="81" t="s">
        <v>20611</v>
      </c>
      <c r="I5521" s="81" t="s">
        <v>20612</v>
      </c>
      <c r="J5521" s="100">
        <v>375128</v>
      </c>
      <c r="K5521" s="81"/>
      <c r="L5521" s="81"/>
      <c r="M5521" s="81"/>
    </row>
    <row r="5522" spans="7:13">
      <c r="G5522" s="81" t="s">
        <v>5641</v>
      </c>
      <c r="H5522" s="81" t="s">
        <v>20611</v>
      </c>
      <c r="I5522" s="81" t="s">
        <v>20612</v>
      </c>
      <c r="J5522" s="100">
        <v>375887</v>
      </c>
      <c r="K5522" s="81"/>
      <c r="L5522" s="81"/>
      <c r="M5522" s="81"/>
    </row>
    <row r="5523" spans="7:13">
      <c r="G5523" s="81" t="s">
        <v>5642</v>
      </c>
      <c r="H5523" s="81" t="s">
        <v>20611</v>
      </c>
      <c r="I5523" s="81" t="s">
        <v>20612</v>
      </c>
      <c r="J5523" s="100">
        <v>375896</v>
      </c>
      <c r="K5523" s="81"/>
      <c r="L5523" s="81"/>
      <c r="M5523" s="81"/>
    </row>
    <row r="5524" spans="7:13">
      <c r="G5524" s="81" t="s">
        <v>5643</v>
      </c>
      <c r="H5524" s="81" t="s">
        <v>20611</v>
      </c>
      <c r="I5524" s="81" t="s">
        <v>20612</v>
      </c>
      <c r="J5524" s="100">
        <v>375900</v>
      </c>
      <c r="K5524" s="81"/>
      <c r="L5524" s="81"/>
      <c r="M5524" s="81"/>
    </row>
    <row r="5525" spans="7:13">
      <c r="G5525" s="81" t="s">
        <v>5644</v>
      </c>
      <c r="H5525" s="81" t="s">
        <v>20611</v>
      </c>
      <c r="I5525" s="81" t="s">
        <v>20612</v>
      </c>
      <c r="J5525" s="100">
        <v>376035</v>
      </c>
      <c r="K5525" s="81"/>
      <c r="L5525" s="81"/>
      <c r="M5525" s="81"/>
    </row>
    <row r="5526" spans="7:13">
      <c r="G5526" s="81" t="s">
        <v>5645</v>
      </c>
      <c r="H5526" s="81" t="s">
        <v>20611</v>
      </c>
      <c r="I5526" s="81" t="s">
        <v>20612</v>
      </c>
      <c r="J5526" s="100">
        <v>376086</v>
      </c>
      <c r="K5526" s="81"/>
      <c r="L5526" s="81"/>
      <c r="M5526" s="81"/>
    </row>
    <row r="5527" spans="7:13">
      <c r="G5527" s="81" t="s">
        <v>5646</v>
      </c>
      <c r="H5527" s="81" t="s">
        <v>20611</v>
      </c>
      <c r="I5527" s="81" t="s">
        <v>20612</v>
      </c>
      <c r="J5527" s="100">
        <v>376299</v>
      </c>
      <c r="K5527" s="81"/>
      <c r="L5527" s="81"/>
      <c r="M5527" s="81"/>
    </row>
    <row r="5528" spans="7:13">
      <c r="G5528" s="81" t="s">
        <v>5647</v>
      </c>
      <c r="H5528" s="81" t="s">
        <v>20611</v>
      </c>
      <c r="I5528" s="81" t="s">
        <v>20612</v>
      </c>
      <c r="J5528" s="100">
        <v>378089</v>
      </c>
      <c r="K5528" s="81"/>
      <c r="L5528" s="81"/>
      <c r="M5528" s="81"/>
    </row>
    <row r="5529" spans="7:13">
      <c r="G5529" s="81" t="s">
        <v>5648</v>
      </c>
      <c r="H5529" s="81" t="s">
        <v>20611</v>
      </c>
      <c r="I5529" s="81" t="s">
        <v>20612</v>
      </c>
      <c r="J5529" s="100">
        <v>378119</v>
      </c>
      <c r="K5529" s="81"/>
      <c r="L5529" s="81"/>
      <c r="M5529" s="81"/>
    </row>
    <row r="5530" spans="7:13">
      <c r="G5530" s="81" t="s">
        <v>5649</v>
      </c>
      <c r="H5530" s="81" t="s">
        <v>20611</v>
      </c>
      <c r="I5530" s="81" t="s">
        <v>20612</v>
      </c>
      <c r="J5530" s="100">
        <v>378178</v>
      </c>
      <c r="K5530" s="81"/>
      <c r="L5530" s="81"/>
      <c r="M5530" s="81"/>
    </row>
    <row r="5531" spans="7:13">
      <c r="G5531" s="81" t="s">
        <v>5650</v>
      </c>
      <c r="H5531" s="81" t="s">
        <v>20611</v>
      </c>
      <c r="I5531" s="81" t="s">
        <v>20612</v>
      </c>
      <c r="J5531" s="100">
        <v>378372</v>
      </c>
      <c r="K5531" s="81"/>
      <c r="L5531" s="81"/>
      <c r="M5531" s="81"/>
    </row>
    <row r="5532" spans="7:13">
      <c r="G5532" s="81" t="s">
        <v>5651</v>
      </c>
      <c r="H5532" s="81" t="s">
        <v>20611</v>
      </c>
      <c r="I5532" s="81" t="s">
        <v>20612</v>
      </c>
      <c r="J5532" s="100">
        <v>378577</v>
      </c>
      <c r="K5532" s="81"/>
      <c r="L5532" s="81"/>
      <c r="M5532" s="81"/>
    </row>
    <row r="5533" spans="7:13">
      <c r="G5533" s="81" t="s">
        <v>5652</v>
      </c>
      <c r="H5533" s="81" t="s">
        <v>20611</v>
      </c>
      <c r="I5533" s="81" t="s">
        <v>20612</v>
      </c>
      <c r="J5533" s="100">
        <v>379959</v>
      </c>
      <c r="K5533" s="81"/>
      <c r="L5533" s="81"/>
      <c r="M5533" s="81"/>
    </row>
    <row r="5534" spans="7:13">
      <c r="G5534" s="81" t="s">
        <v>5653</v>
      </c>
      <c r="H5534" s="81"/>
      <c r="I5534" s="81" t="s">
        <v>20229</v>
      </c>
      <c r="J5534" s="81" t="s">
        <v>25020</v>
      </c>
      <c r="K5534" s="81"/>
      <c r="L5534" s="81"/>
      <c r="M5534" s="100"/>
    </row>
    <row r="5535" spans="7:13">
      <c r="G5535" s="81" t="s">
        <v>5654</v>
      </c>
      <c r="H5535" s="81"/>
      <c r="I5535" s="81" t="s">
        <v>20229</v>
      </c>
      <c r="J5535" s="81" t="s">
        <v>25021</v>
      </c>
      <c r="K5535" s="81"/>
      <c r="L5535" s="81"/>
      <c r="M5535" s="100"/>
    </row>
    <row r="5536" spans="7:13">
      <c r="G5536" s="81" t="s">
        <v>5655</v>
      </c>
      <c r="H5536" s="81"/>
      <c r="I5536" s="81" t="s">
        <v>20229</v>
      </c>
      <c r="J5536" s="81" t="s">
        <v>25022</v>
      </c>
      <c r="K5536" s="81"/>
      <c r="L5536" s="81"/>
      <c r="M5536" s="100"/>
    </row>
    <row r="5537" spans="7:13">
      <c r="G5537" s="81" t="s">
        <v>5656</v>
      </c>
      <c r="H5537" s="81"/>
      <c r="I5537" s="81" t="s">
        <v>20229</v>
      </c>
      <c r="J5537" s="81" t="s">
        <v>25023</v>
      </c>
      <c r="K5537" s="81"/>
      <c r="L5537" s="81"/>
      <c r="M5537" s="100"/>
    </row>
    <row r="5538" spans="7:13">
      <c r="G5538" s="81" t="s">
        <v>5657</v>
      </c>
      <c r="H5538" s="81"/>
      <c r="I5538" s="81" t="s">
        <v>20229</v>
      </c>
      <c r="J5538" s="81" t="s">
        <v>25024</v>
      </c>
      <c r="K5538" s="81"/>
      <c r="L5538" s="81"/>
      <c r="M5538" s="100"/>
    </row>
    <row r="5539" spans="7:13">
      <c r="G5539" s="81" t="s">
        <v>5658</v>
      </c>
      <c r="H5539" s="81"/>
      <c r="I5539" s="81" t="s">
        <v>20229</v>
      </c>
      <c r="J5539" s="81" t="s">
        <v>25025</v>
      </c>
      <c r="K5539" s="81"/>
      <c r="L5539" s="81"/>
      <c r="M5539" s="100"/>
    </row>
    <row r="5540" spans="7:13">
      <c r="G5540" s="81" t="s">
        <v>5659</v>
      </c>
      <c r="H5540" s="81" t="s">
        <v>20611</v>
      </c>
      <c r="I5540" s="81" t="s">
        <v>20612</v>
      </c>
      <c r="J5540" s="100">
        <v>380164</v>
      </c>
      <c r="K5540" s="81"/>
      <c r="L5540" s="81"/>
      <c r="M5540" s="81"/>
    </row>
    <row r="5541" spans="7:13">
      <c r="G5541" s="81" t="s">
        <v>5660</v>
      </c>
      <c r="H5541" s="81" t="s">
        <v>20611</v>
      </c>
      <c r="I5541" s="81" t="s">
        <v>20612</v>
      </c>
      <c r="J5541" s="100">
        <v>380199</v>
      </c>
      <c r="K5541" s="81"/>
      <c r="L5541" s="81"/>
      <c r="M5541" s="81"/>
    </row>
    <row r="5542" spans="7:13">
      <c r="G5542" s="81" t="s">
        <v>5661</v>
      </c>
      <c r="H5542" s="81" t="s">
        <v>20611</v>
      </c>
      <c r="I5542" s="81" t="s">
        <v>20612</v>
      </c>
      <c r="J5542" s="100">
        <v>380733</v>
      </c>
      <c r="K5542" s="81"/>
      <c r="L5542" s="81"/>
      <c r="M5542" s="81"/>
    </row>
    <row r="5543" spans="7:13">
      <c r="G5543" s="81" t="s">
        <v>5662</v>
      </c>
      <c r="H5543" s="81" t="s">
        <v>20611</v>
      </c>
      <c r="I5543" s="81" t="s">
        <v>20612</v>
      </c>
      <c r="J5543" s="100">
        <v>381233</v>
      </c>
      <c r="K5543" s="81"/>
      <c r="L5543" s="81"/>
      <c r="M5543" s="81"/>
    </row>
    <row r="5544" spans="7:13">
      <c r="G5544" s="81" t="s">
        <v>5663</v>
      </c>
      <c r="H5544" s="81" t="s">
        <v>20611</v>
      </c>
      <c r="I5544" s="81" t="s">
        <v>20612</v>
      </c>
      <c r="J5544" s="100">
        <v>381568</v>
      </c>
      <c r="K5544" s="81"/>
      <c r="L5544" s="81"/>
      <c r="M5544" s="81"/>
    </row>
    <row r="5545" spans="7:13">
      <c r="G5545" s="81" t="s">
        <v>5664</v>
      </c>
      <c r="H5545" s="81" t="s">
        <v>20611</v>
      </c>
      <c r="I5545" s="81" t="s">
        <v>20612</v>
      </c>
      <c r="J5545" s="100">
        <v>381646</v>
      </c>
      <c r="K5545" s="81"/>
      <c r="L5545" s="81"/>
      <c r="M5545" s="81"/>
    </row>
    <row r="5546" spans="7:13">
      <c r="G5546" s="81" t="s">
        <v>5665</v>
      </c>
      <c r="H5546" s="81" t="s">
        <v>20611</v>
      </c>
      <c r="I5546" s="81" t="s">
        <v>20612</v>
      </c>
      <c r="J5546" s="100">
        <v>382068</v>
      </c>
      <c r="K5546" s="81"/>
      <c r="L5546" s="81"/>
      <c r="M5546" s="81"/>
    </row>
    <row r="5547" spans="7:13">
      <c r="G5547" s="81" t="s">
        <v>5666</v>
      </c>
      <c r="H5547" s="81" t="s">
        <v>20611</v>
      </c>
      <c r="I5547" s="81" t="s">
        <v>20612</v>
      </c>
      <c r="J5547" s="100">
        <v>382140</v>
      </c>
      <c r="K5547" s="81"/>
      <c r="L5547" s="81"/>
      <c r="M5547" s="81"/>
    </row>
    <row r="5548" spans="7:13">
      <c r="G5548" s="81" t="s">
        <v>5667</v>
      </c>
      <c r="H5548" s="81" t="s">
        <v>20611</v>
      </c>
      <c r="I5548" s="81" t="s">
        <v>20612</v>
      </c>
      <c r="J5548" s="100">
        <v>382191</v>
      </c>
      <c r="K5548" s="81"/>
      <c r="L5548" s="81"/>
      <c r="M5548" s="81"/>
    </row>
    <row r="5549" spans="7:13">
      <c r="G5549" s="81" t="s">
        <v>5668</v>
      </c>
      <c r="H5549" s="81" t="s">
        <v>20611</v>
      </c>
      <c r="I5549" s="81" t="s">
        <v>20612</v>
      </c>
      <c r="J5549" s="100">
        <v>382272</v>
      </c>
      <c r="K5549" s="81"/>
      <c r="L5549" s="81"/>
      <c r="M5549" s="81"/>
    </row>
    <row r="5550" spans="7:13">
      <c r="G5550" s="81" t="s">
        <v>5669</v>
      </c>
      <c r="H5550" s="81" t="s">
        <v>20611</v>
      </c>
      <c r="I5550" s="81" t="s">
        <v>20612</v>
      </c>
      <c r="J5550" s="100">
        <v>382620</v>
      </c>
      <c r="K5550" s="81"/>
      <c r="L5550" s="81"/>
      <c r="M5550" s="81"/>
    </row>
    <row r="5551" spans="7:13">
      <c r="G5551" s="81" t="s">
        <v>5670</v>
      </c>
      <c r="H5551" s="81" t="s">
        <v>20611</v>
      </c>
      <c r="I5551" s="81" t="s">
        <v>20612</v>
      </c>
      <c r="J5551" s="100">
        <v>382647</v>
      </c>
      <c r="K5551" s="81"/>
      <c r="L5551" s="81"/>
      <c r="M5551" s="81"/>
    </row>
    <row r="5552" spans="7:13">
      <c r="G5552" s="81" t="s">
        <v>5671</v>
      </c>
      <c r="H5552" s="81" t="s">
        <v>20611</v>
      </c>
      <c r="I5552" s="81" t="s">
        <v>20612</v>
      </c>
      <c r="J5552" s="100">
        <v>382795</v>
      </c>
      <c r="K5552" s="81"/>
      <c r="L5552" s="81"/>
      <c r="M5552" s="81"/>
    </row>
    <row r="5553" spans="7:13">
      <c r="G5553" s="81" t="s">
        <v>5672</v>
      </c>
      <c r="H5553" s="81" t="s">
        <v>20611</v>
      </c>
      <c r="I5553" s="81" t="s">
        <v>20612</v>
      </c>
      <c r="J5553" s="100">
        <v>382809</v>
      </c>
      <c r="K5553" s="81"/>
      <c r="L5553" s="81"/>
      <c r="M5553" s="81"/>
    </row>
    <row r="5554" spans="7:13">
      <c r="G5554" s="81" t="s">
        <v>5673</v>
      </c>
      <c r="H5554" s="81" t="s">
        <v>20611</v>
      </c>
      <c r="I5554" s="81" t="s">
        <v>20612</v>
      </c>
      <c r="J5554" s="100">
        <v>382825</v>
      </c>
      <c r="K5554" s="81"/>
      <c r="L5554" s="81"/>
      <c r="M5554" s="81"/>
    </row>
    <row r="5555" spans="7:13">
      <c r="G5555" s="81" t="s">
        <v>5674</v>
      </c>
      <c r="H5555" s="81" t="s">
        <v>20611</v>
      </c>
      <c r="I5555" s="81" t="s">
        <v>20612</v>
      </c>
      <c r="J5555" s="100">
        <v>382868</v>
      </c>
      <c r="K5555" s="81"/>
      <c r="L5555" s="81"/>
      <c r="M5555" s="81"/>
    </row>
    <row r="5556" spans="7:13">
      <c r="G5556" s="81" t="s">
        <v>5675</v>
      </c>
      <c r="H5556" s="81" t="s">
        <v>20611</v>
      </c>
      <c r="I5556" s="81" t="s">
        <v>20612</v>
      </c>
      <c r="J5556" s="100">
        <v>383058</v>
      </c>
      <c r="K5556" s="81"/>
      <c r="L5556" s="81"/>
      <c r="M5556" s="81"/>
    </row>
    <row r="5557" spans="7:13">
      <c r="G5557" s="81" t="s">
        <v>5676</v>
      </c>
      <c r="H5557" s="81" t="s">
        <v>20611</v>
      </c>
      <c r="I5557" s="81" t="s">
        <v>20612</v>
      </c>
      <c r="J5557" s="100">
        <v>383252</v>
      </c>
      <c r="K5557" s="81"/>
      <c r="L5557" s="81"/>
      <c r="M5557" s="81"/>
    </row>
    <row r="5558" spans="7:13">
      <c r="G5558" s="81" t="s">
        <v>5677</v>
      </c>
      <c r="H5558" s="81" t="s">
        <v>20611</v>
      </c>
      <c r="I5558" s="81" t="s">
        <v>20612</v>
      </c>
      <c r="J5558" s="100">
        <v>383260</v>
      </c>
      <c r="K5558" s="81"/>
      <c r="L5558" s="81"/>
      <c r="M5558" s="81"/>
    </row>
    <row r="5559" spans="7:13">
      <c r="G5559" s="81" t="s">
        <v>5678</v>
      </c>
      <c r="H5559" s="81" t="s">
        <v>20611</v>
      </c>
      <c r="I5559" s="81" t="s">
        <v>20612</v>
      </c>
      <c r="J5559" s="100">
        <v>383376</v>
      </c>
      <c r="K5559" s="81"/>
      <c r="L5559" s="81"/>
      <c r="M5559" s="81"/>
    </row>
    <row r="5560" spans="7:13">
      <c r="G5560" s="81" t="s">
        <v>5679</v>
      </c>
      <c r="H5560" s="81" t="s">
        <v>20611</v>
      </c>
      <c r="I5560" s="81" t="s">
        <v>20612</v>
      </c>
      <c r="J5560" s="100">
        <v>383392</v>
      </c>
      <c r="K5560" s="81"/>
      <c r="L5560" s="81"/>
      <c r="M5560" s="81"/>
    </row>
    <row r="5561" spans="7:13">
      <c r="G5561" s="81" t="s">
        <v>5680</v>
      </c>
      <c r="H5561" s="81" t="s">
        <v>20611</v>
      </c>
      <c r="I5561" s="81" t="s">
        <v>20612</v>
      </c>
      <c r="J5561" s="100">
        <v>383422</v>
      </c>
      <c r="K5561" s="81"/>
      <c r="L5561" s="81"/>
      <c r="M5561" s="81"/>
    </row>
    <row r="5562" spans="7:13">
      <c r="G5562" s="81" t="s">
        <v>5681</v>
      </c>
      <c r="H5562" s="81" t="s">
        <v>20611</v>
      </c>
      <c r="I5562" s="81" t="s">
        <v>20612</v>
      </c>
      <c r="J5562" s="100">
        <v>383570</v>
      </c>
      <c r="K5562" s="81"/>
      <c r="L5562" s="81"/>
      <c r="M5562" s="81"/>
    </row>
    <row r="5563" spans="7:13">
      <c r="G5563" s="81" t="s">
        <v>5682</v>
      </c>
      <c r="H5563" s="81" t="s">
        <v>20611</v>
      </c>
      <c r="I5563" s="81" t="s">
        <v>20612</v>
      </c>
      <c r="J5563" s="100">
        <v>383708</v>
      </c>
      <c r="K5563" s="81"/>
      <c r="L5563" s="81"/>
      <c r="M5563" s="81"/>
    </row>
    <row r="5564" spans="7:13">
      <c r="G5564" s="81" t="s">
        <v>5683</v>
      </c>
      <c r="H5564" s="81" t="s">
        <v>20611</v>
      </c>
      <c r="I5564" s="81" t="s">
        <v>20612</v>
      </c>
      <c r="J5564" s="100">
        <v>384097</v>
      </c>
      <c r="K5564" s="81"/>
      <c r="L5564" s="81"/>
      <c r="M5564" s="81"/>
    </row>
    <row r="5565" spans="7:13">
      <c r="G5565" s="81" t="s">
        <v>5684</v>
      </c>
      <c r="H5565" s="81" t="s">
        <v>20611</v>
      </c>
      <c r="I5565" s="81" t="s">
        <v>20612</v>
      </c>
      <c r="J5565" s="100">
        <v>384224</v>
      </c>
      <c r="K5565" s="81"/>
      <c r="L5565" s="81"/>
      <c r="M5565" s="81"/>
    </row>
    <row r="5566" spans="7:13">
      <c r="G5566" s="81" t="s">
        <v>5685</v>
      </c>
      <c r="H5566" s="81" t="s">
        <v>20611</v>
      </c>
      <c r="I5566" s="81" t="s">
        <v>20612</v>
      </c>
      <c r="J5566" s="100">
        <v>384259</v>
      </c>
      <c r="K5566" s="81"/>
      <c r="L5566" s="81"/>
      <c r="M5566" s="81"/>
    </row>
    <row r="5567" spans="7:13">
      <c r="G5567" s="81" t="s">
        <v>5686</v>
      </c>
      <c r="H5567" s="81" t="s">
        <v>20611</v>
      </c>
      <c r="I5567" s="81" t="s">
        <v>20612</v>
      </c>
      <c r="J5567" s="100">
        <v>384550</v>
      </c>
      <c r="K5567" s="81"/>
      <c r="L5567" s="81"/>
      <c r="M5567" s="81"/>
    </row>
    <row r="5568" spans="7:13">
      <c r="G5568" s="81" t="s">
        <v>5687</v>
      </c>
      <c r="H5568" s="81" t="s">
        <v>20611</v>
      </c>
      <c r="I5568" s="81" t="s">
        <v>20612</v>
      </c>
      <c r="J5568" s="100">
        <v>384615</v>
      </c>
      <c r="K5568" s="81"/>
      <c r="L5568" s="81"/>
      <c r="M5568" s="81"/>
    </row>
    <row r="5569" spans="7:13">
      <c r="G5569" s="81" t="s">
        <v>5688</v>
      </c>
      <c r="H5569" s="81" t="s">
        <v>20611</v>
      </c>
      <c r="I5569" s="81" t="s">
        <v>20612</v>
      </c>
      <c r="J5569" s="100">
        <v>384747</v>
      </c>
      <c r="K5569" s="81"/>
      <c r="L5569" s="81"/>
      <c r="M5569" s="81"/>
    </row>
    <row r="5570" spans="7:13">
      <c r="G5570" s="81" t="s">
        <v>5689</v>
      </c>
      <c r="H5570" s="81" t="s">
        <v>20611</v>
      </c>
      <c r="I5570" s="81" t="s">
        <v>20612</v>
      </c>
      <c r="J5570" s="100">
        <v>384771</v>
      </c>
      <c r="K5570" s="81"/>
      <c r="L5570" s="81"/>
      <c r="M5570" s="81"/>
    </row>
    <row r="5571" spans="7:13">
      <c r="G5571" s="81" t="s">
        <v>5690</v>
      </c>
      <c r="H5571" s="81" t="s">
        <v>20611</v>
      </c>
      <c r="I5571" s="81" t="s">
        <v>20612</v>
      </c>
      <c r="J5571" s="100">
        <v>384801</v>
      </c>
      <c r="K5571" s="81"/>
      <c r="L5571" s="81"/>
      <c r="M5571" s="81"/>
    </row>
    <row r="5572" spans="7:13">
      <c r="G5572" s="81" t="s">
        <v>5691</v>
      </c>
      <c r="H5572" s="81" t="s">
        <v>20611</v>
      </c>
      <c r="I5572" s="81" t="s">
        <v>20612</v>
      </c>
      <c r="J5572" s="100">
        <v>384879</v>
      </c>
      <c r="K5572" s="81"/>
      <c r="L5572" s="81"/>
      <c r="M5572" s="81"/>
    </row>
    <row r="5573" spans="7:13">
      <c r="G5573" s="81" t="s">
        <v>5692</v>
      </c>
      <c r="H5573" s="81" t="s">
        <v>20611</v>
      </c>
      <c r="I5573" s="81" t="s">
        <v>20612</v>
      </c>
      <c r="J5573" s="100">
        <v>384909</v>
      </c>
      <c r="K5573" s="81"/>
      <c r="L5573" s="81"/>
      <c r="M5573" s="81"/>
    </row>
    <row r="5574" spans="7:13">
      <c r="G5574" s="81" t="s">
        <v>5693</v>
      </c>
      <c r="H5574" s="81" t="s">
        <v>20611</v>
      </c>
      <c r="I5574" s="81" t="s">
        <v>20612</v>
      </c>
      <c r="J5574" s="100">
        <v>385131</v>
      </c>
      <c r="K5574" s="81"/>
      <c r="L5574" s="81"/>
      <c r="M5574" s="81"/>
    </row>
    <row r="5575" spans="7:13">
      <c r="G5575" s="81" t="s">
        <v>5694</v>
      </c>
      <c r="H5575" s="81" t="s">
        <v>20611</v>
      </c>
      <c r="I5575" s="81" t="s">
        <v>20612</v>
      </c>
      <c r="J5575" s="100">
        <v>385263</v>
      </c>
      <c r="K5575" s="81"/>
      <c r="L5575" s="81"/>
      <c r="M5575" s="81"/>
    </row>
    <row r="5576" spans="7:13">
      <c r="G5576" s="81" t="s">
        <v>5695</v>
      </c>
      <c r="H5576" s="81" t="s">
        <v>20611</v>
      </c>
      <c r="I5576" s="81" t="s">
        <v>20612</v>
      </c>
      <c r="J5576" s="100">
        <v>386470</v>
      </c>
      <c r="K5576" s="81"/>
      <c r="L5576" s="81"/>
      <c r="M5576" s="81"/>
    </row>
    <row r="5577" spans="7:13">
      <c r="G5577" s="81" t="s">
        <v>5696</v>
      </c>
      <c r="H5577" s="81"/>
      <c r="I5577" s="81" t="s">
        <v>20229</v>
      </c>
      <c r="J5577" s="81" t="s">
        <v>25026</v>
      </c>
      <c r="K5577" s="81"/>
      <c r="L5577" s="81"/>
      <c r="M5577" s="100"/>
    </row>
    <row r="5578" spans="7:13">
      <c r="G5578" s="81" t="s">
        <v>5697</v>
      </c>
      <c r="H5578" s="81"/>
      <c r="I5578" s="81" t="s">
        <v>20229</v>
      </c>
      <c r="J5578" s="81" t="s">
        <v>25027</v>
      </c>
      <c r="K5578" s="81"/>
      <c r="L5578" s="81"/>
      <c r="M5578" s="100"/>
    </row>
    <row r="5579" spans="7:13">
      <c r="G5579" s="81" t="s">
        <v>5698</v>
      </c>
      <c r="H5579" s="81"/>
      <c r="I5579" s="81" t="s">
        <v>20229</v>
      </c>
      <c r="J5579" s="81" t="s">
        <v>25028</v>
      </c>
      <c r="K5579" s="81"/>
      <c r="L5579" s="81"/>
      <c r="M5579" s="100"/>
    </row>
    <row r="5580" spans="7:13">
      <c r="G5580" s="81" t="s">
        <v>5699</v>
      </c>
      <c r="H5580" s="81"/>
      <c r="I5580" s="81" t="s">
        <v>20229</v>
      </c>
      <c r="J5580" s="81" t="s">
        <v>25029</v>
      </c>
      <c r="K5580" s="81"/>
      <c r="L5580" s="81"/>
      <c r="M5580" s="100"/>
    </row>
    <row r="5581" spans="7:13">
      <c r="G5581" s="81" t="s">
        <v>5700</v>
      </c>
      <c r="H5581" s="81"/>
      <c r="I5581" s="81" t="s">
        <v>20229</v>
      </c>
      <c r="J5581" s="81" t="s">
        <v>25030</v>
      </c>
      <c r="K5581" s="81"/>
      <c r="L5581" s="81"/>
      <c r="M5581" s="100"/>
    </row>
    <row r="5582" spans="7:13">
      <c r="G5582" s="81" t="s">
        <v>5701</v>
      </c>
      <c r="H5582" s="81"/>
      <c r="I5582" s="81" t="s">
        <v>20229</v>
      </c>
      <c r="J5582" s="81" t="s">
        <v>25031</v>
      </c>
      <c r="K5582" s="81"/>
      <c r="L5582" s="81"/>
      <c r="M5582" s="100"/>
    </row>
    <row r="5583" spans="7:13">
      <c r="G5583" s="81" t="s">
        <v>5702</v>
      </c>
      <c r="H5583" s="81"/>
      <c r="I5583" s="81" t="s">
        <v>20229</v>
      </c>
      <c r="J5583" s="81" t="s">
        <v>25032</v>
      </c>
      <c r="K5583" s="81"/>
      <c r="L5583" s="81"/>
      <c r="M5583" s="100"/>
    </row>
    <row r="5584" spans="7:13">
      <c r="G5584" s="81" t="s">
        <v>5703</v>
      </c>
      <c r="H5584" s="81"/>
      <c r="I5584" s="81" t="s">
        <v>20229</v>
      </c>
      <c r="J5584" s="81" t="s">
        <v>25033</v>
      </c>
      <c r="K5584" s="81"/>
      <c r="L5584" s="81"/>
      <c r="M5584" s="100"/>
    </row>
    <row r="5585" spans="7:13">
      <c r="G5585" s="81" t="s">
        <v>5704</v>
      </c>
      <c r="H5585" s="81"/>
      <c r="I5585" s="81" t="s">
        <v>20229</v>
      </c>
      <c r="J5585" s="81" t="s">
        <v>25034</v>
      </c>
      <c r="K5585" s="81"/>
      <c r="L5585" s="81"/>
      <c r="M5585" s="100"/>
    </row>
    <row r="5586" spans="7:13">
      <c r="G5586" s="81" t="s">
        <v>5705</v>
      </c>
      <c r="H5586" s="81"/>
      <c r="I5586" s="81" t="s">
        <v>20229</v>
      </c>
      <c r="J5586" s="81" t="s">
        <v>25035</v>
      </c>
      <c r="K5586" s="81"/>
      <c r="L5586" s="81"/>
      <c r="M5586" s="100"/>
    </row>
    <row r="5587" spans="7:13">
      <c r="G5587" s="81" t="s">
        <v>5706</v>
      </c>
      <c r="H5587" s="81"/>
      <c r="I5587" s="81" t="s">
        <v>20229</v>
      </c>
      <c r="J5587" s="81" t="s">
        <v>25036</v>
      </c>
      <c r="K5587" s="81"/>
      <c r="L5587" s="81"/>
      <c r="M5587" s="100"/>
    </row>
    <row r="5588" spans="7:13">
      <c r="G5588" s="81" t="s">
        <v>5707</v>
      </c>
      <c r="H5588" s="81"/>
      <c r="I5588" s="81" t="s">
        <v>20229</v>
      </c>
      <c r="J5588" s="81" t="s">
        <v>25037</v>
      </c>
      <c r="K5588" s="81"/>
      <c r="L5588" s="81"/>
      <c r="M5588" s="100"/>
    </row>
    <row r="5589" spans="7:13">
      <c r="G5589" s="81" t="s">
        <v>5708</v>
      </c>
      <c r="H5589" s="81"/>
      <c r="I5589" s="81" t="s">
        <v>20229</v>
      </c>
      <c r="J5589" s="81" t="s">
        <v>25038</v>
      </c>
      <c r="K5589" s="81"/>
      <c r="L5589" s="81"/>
      <c r="M5589" s="100"/>
    </row>
    <row r="5590" spans="7:13">
      <c r="G5590" s="81" t="s">
        <v>5709</v>
      </c>
      <c r="H5590" s="81"/>
      <c r="I5590" s="81" t="s">
        <v>20229</v>
      </c>
      <c r="J5590" s="81" t="s">
        <v>25039</v>
      </c>
      <c r="K5590" s="81"/>
      <c r="L5590" s="81"/>
      <c r="M5590" s="100"/>
    </row>
    <row r="5591" spans="7:13">
      <c r="G5591" s="81" t="s">
        <v>5710</v>
      </c>
      <c r="H5591" s="81"/>
      <c r="I5591" s="81" t="s">
        <v>20229</v>
      </c>
      <c r="J5591" s="81" t="s">
        <v>25040</v>
      </c>
      <c r="K5591" s="81"/>
      <c r="L5591" s="81"/>
      <c r="M5591" s="100"/>
    </row>
    <row r="5592" spans="7:13">
      <c r="G5592" s="81" t="s">
        <v>5711</v>
      </c>
      <c r="H5592" s="81"/>
      <c r="I5592" s="81" t="s">
        <v>20229</v>
      </c>
      <c r="J5592" s="81" t="s">
        <v>25041</v>
      </c>
      <c r="K5592" s="81"/>
      <c r="L5592" s="81"/>
      <c r="M5592" s="100"/>
    </row>
    <row r="5593" spans="7:13">
      <c r="G5593" s="81" t="s">
        <v>5712</v>
      </c>
      <c r="H5593" s="81"/>
      <c r="I5593" s="81" t="s">
        <v>20229</v>
      </c>
      <c r="J5593" s="81" t="s">
        <v>25042</v>
      </c>
      <c r="K5593" s="81"/>
      <c r="L5593" s="81"/>
      <c r="M5593" s="100"/>
    </row>
    <row r="5594" spans="7:13">
      <c r="G5594" s="81" t="s">
        <v>5713</v>
      </c>
      <c r="H5594" s="81"/>
      <c r="I5594" s="81" t="s">
        <v>20229</v>
      </c>
      <c r="J5594" s="81" t="s">
        <v>25043</v>
      </c>
      <c r="K5594" s="81"/>
      <c r="L5594" s="81"/>
      <c r="M5594" s="100"/>
    </row>
    <row r="5595" spans="7:13">
      <c r="G5595" s="81" t="s">
        <v>5714</v>
      </c>
      <c r="H5595" s="81"/>
      <c r="I5595" s="81" t="s">
        <v>20229</v>
      </c>
      <c r="J5595" s="81" t="s">
        <v>25044</v>
      </c>
      <c r="K5595" s="81"/>
      <c r="L5595" s="81"/>
      <c r="M5595" s="100"/>
    </row>
    <row r="5596" spans="7:13">
      <c r="G5596" s="81" t="s">
        <v>5715</v>
      </c>
      <c r="H5596" s="81"/>
      <c r="I5596" s="81" t="s">
        <v>20229</v>
      </c>
      <c r="J5596" s="81" t="s">
        <v>25045</v>
      </c>
      <c r="K5596" s="81"/>
      <c r="L5596" s="81"/>
      <c r="M5596" s="100"/>
    </row>
    <row r="5597" spans="7:13">
      <c r="G5597" s="81" t="s">
        <v>5716</v>
      </c>
      <c r="H5597" s="81"/>
      <c r="I5597" s="81" t="s">
        <v>20229</v>
      </c>
      <c r="J5597" s="81" t="s">
        <v>25046</v>
      </c>
      <c r="K5597" s="81"/>
      <c r="L5597" s="81"/>
      <c r="M5597" s="100"/>
    </row>
    <row r="5598" spans="7:13">
      <c r="G5598" s="81" t="s">
        <v>5717</v>
      </c>
      <c r="H5598" s="81"/>
      <c r="I5598" s="81" t="s">
        <v>20229</v>
      </c>
      <c r="J5598" s="81" t="s">
        <v>25047</v>
      </c>
      <c r="K5598" s="81"/>
      <c r="L5598" s="81"/>
      <c r="M5598" s="100"/>
    </row>
    <row r="5599" spans="7:13">
      <c r="G5599" s="81" t="s">
        <v>5718</v>
      </c>
      <c r="H5599" s="81"/>
      <c r="I5599" s="81" t="s">
        <v>20229</v>
      </c>
      <c r="J5599" s="81" t="s">
        <v>25048</v>
      </c>
      <c r="K5599" s="81"/>
      <c r="L5599" s="81"/>
      <c r="M5599" s="100"/>
    </row>
    <row r="5600" spans="7:13">
      <c r="G5600" s="81" t="s">
        <v>5719</v>
      </c>
      <c r="H5600" s="81"/>
      <c r="I5600" s="81" t="s">
        <v>20229</v>
      </c>
      <c r="J5600" s="81" t="s">
        <v>25049</v>
      </c>
      <c r="K5600" s="81"/>
      <c r="L5600" s="81"/>
      <c r="M5600" s="100"/>
    </row>
    <row r="5601" spans="7:13">
      <c r="G5601" s="81" t="s">
        <v>5720</v>
      </c>
      <c r="H5601" s="81"/>
      <c r="I5601" s="81" t="s">
        <v>20229</v>
      </c>
      <c r="J5601" s="81" t="s">
        <v>25050</v>
      </c>
      <c r="K5601" s="81"/>
      <c r="L5601" s="81"/>
      <c r="M5601" s="100"/>
    </row>
    <row r="5602" spans="7:13">
      <c r="G5602" s="81" t="s">
        <v>5721</v>
      </c>
      <c r="H5602" s="81"/>
      <c r="I5602" s="81" t="s">
        <v>20229</v>
      </c>
      <c r="J5602" s="81" t="s">
        <v>25051</v>
      </c>
      <c r="K5602" s="81"/>
      <c r="L5602" s="81"/>
      <c r="M5602" s="100"/>
    </row>
    <row r="5603" spans="7:13">
      <c r="G5603" s="81" t="s">
        <v>5722</v>
      </c>
      <c r="H5603" s="81"/>
      <c r="I5603" s="81" t="s">
        <v>20229</v>
      </c>
      <c r="J5603" s="81" t="s">
        <v>25052</v>
      </c>
      <c r="K5603" s="81"/>
      <c r="L5603" s="81"/>
      <c r="M5603" s="100"/>
    </row>
    <row r="5604" spans="7:13">
      <c r="G5604" s="81" t="s">
        <v>5723</v>
      </c>
      <c r="H5604" s="81"/>
      <c r="I5604" s="81" t="s">
        <v>20229</v>
      </c>
      <c r="J5604" s="81" t="s">
        <v>25053</v>
      </c>
      <c r="K5604" s="81"/>
      <c r="L5604" s="81"/>
      <c r="M5604" s="100"/>
    </row>
    <row r="5605" spans="7:13">
      <c r="G5605" s="81" t="s">
        <v>5724</v>
      </c>
      <c r="H5605" s="81"/>
      <c r="I5605" s="81" t="s">
        <v>20229</v>
      </c>
      <c r="J5605" s="81" t="s">
        <v>25054</v>
      </c>
      <c r="K5605" s="81"/>
      <c r="L5605" s="81"/>
      <c r="M5605" s="100"/>
    </row>
    <row r="5606" spans="7:13">
      <c r="G5606" s="81" t="s">
        <v>5725</v>
      </c>
      <c r="H5606" s="81"/>
      <c r="I5606" s="81" t="s">
        <v>20229</v>
      </c>
      <c r="J5606" s="81" t="s">
        <v>25055</v>
      </c>
      <c r="K5606" s="81"/>
      <c r="L5606" s="81"/>
      <c r="M5606" s="100"/>
    </row>
    <row r="5607" spans="7:13">
      <c r="G5607" s="81" t="s">
        <v>5726</v>
      </c>
      <c r="H5607" s="81"/>
      <c r="I5607" s="81" t="s">
        <v>20229</v>
      </c>
      <c r="J5607" s="81" t="s">
        <v>25056</v>
      </c>
      <c r="K5607" s="81"/>
      <c r="L5607" s="81"/>
      <c r="M5607" s="100"/>
    </row>
    <row r="5608" spans="7:13">
      <c r="G5608" s="81" t="s">
        <v>5727</v>
      </c>
      <c r="H5608" s="81"/>
      <c r="I5608" s="81" t="s">
        <v>20229</v>
      </c>
      <c r="J5608" s="81" t="s">
        <v>25057</v>
      </c>
      <c r="K5608" s="81"/>
      <c r="L5608" s="81"/>
      <c r="M5608" s="100"/>
    </row>
    <row r="5609" spans="7:13">
      <c r="G5609" s="81" t="s">
        <v>5728</v>
      </c>
      <c r="H5609" s="81"/>
      <c r="I5609" s="81" t="s">
        <v>20229</v>
      </c>
      <c r="J5609" s="81" t="s">
        <v>25058</v>
      </c>
      <c r="K5609" s="81"/>
      <c r="L5609" s="81"/>
      <c r="M5609" s="100"/>
    </row>
    <row r="5610" spans="7:13">
      <c r="G5610" s="81" t="s">
        <v>5729</v>
      </c>
      <c r="H5610" s="81"/>
      <c r="I5610" s="81" t="s">
        <v>20229</v>
      </c>
      <c r="J5610" s="81" t="s">
        <v>25059</v>
      </c>
      <c r="K5610" s="81"/>
      <c r="L5610" s="81"/>
      <c r="M5610" s="100"/>
    </row>
    <row r="5611" spans="7:13">
      <c r="G5611" s="81" t="s">
        <v>5730</v>
      </c>
      <c r="H5611" s="81"/>
      <c r="I5611" s="81" t="s">
        <v>20229</v>
      </c>
      <c r="J5611" s="81" t="s">
        <v>25060</v>
      </c>
      <c r="K5611" s="81"/>
      <c r="L5611" s="81"/>
      <c r="M5611" s="100"/>
    </row>
    <row r="5612" spans="7:13">
      <c r="G5612" s="81" t="s">
        <v>5731</v>
      </c>
      <c r="H5612" s="81"/>
      <c r="I5612" s="81" t="s">
        <v>20229</v>
      </c>
      <c r="J5612" s="81" t="s">
        <v>25061</v>
      </c>
      <c r="K5612" s="81"/>
      <c r="L5612" s="81"/>
      <c r="M5612" s="100"/>
    </row>
    <row r="5613" spans="7:13">
      <c r="G5613" s="81" t="s">
        <v>5732</v>
      </c>
      <c r="H5613" s="81"/>
      <c r="I5613" s="81" t="s">
        <v>20229</v>
      </c>
      <c r="J5613" s="81" t="s">
        <v>25062</v>
      </c>
      <c r="K5613" s="81"/>
      <c r="L5613" s="81"/>
      <c r="M5613" s="100"/>
    </row>
    <row r="5614" spans="7:13">
      <c r="G5614" s="81" t="s">
        <v>5733</v>
      </c>
      <c r="H5614" s="81" t="s">
        <v>20611</v>
      </c>
      <c r="I5614" s="81" t="s">
        <v>20612</v>
      </c>
      <c r="J5614" s="100">
        <v>392197</v>
      </c>
      <c r="K5614" s="81"/>
      <c r="L5614" s="81"/>
      <c r="M5614" s="81"/>
    </row>
    <row r="5615" spans="7:13">
      <c r="G5615" s="81" t="s">
        <v>5734</v>
      </c>
      <c r="H5615" s="81" t="s">
        <v>20611</v>
      </c>
      <c r="I5615" s="81" t="s">
        <v>20612</v>
      </c>
      <c r="J5615" s="100">
        <v>393396</v>
      </c>
      <c r="K5615" s="81"/>
      <c r="L5615" s="81"/>
      <c r="M5615" s="81"/>
    </row>
    <row r="5616" spans="7:13">
      <c r="G5616" s="81" t="s">
        <v>5735</v>
      </c>
      <c r="H5616" s="81" t="s">
        <v>20611</v>
      </c>
      <c r="I5616" s="81" t="s">
        <v>20612</v>
      </c>
      <c r="J5616" s="100">
        <v>393777</v>
      </c>
      <c r="K5616" s="81"/>
      <c r="L5616" s="81"/>
      <c r="M5616" s="81"/>
    </row>
    <row r="5617" spans="7:13">
      <c r="G5617" s="81" t="s">
        <v>5736</v>
      </c>
      <c r="H5617" s="81" t="s">
        <v>20611</v>
      </c>
      <c r="I5617" s="81" t="s">
        <v>20612</v>
      </c>
      <c r="J5617" s="100">
        <v>394819</v>
      </c>
      <c r="K5617" s="81"/>
      <c r="L5617" s="81"/>
      <c r="M5617" s="81"/>
    </row>
    <row r="5618" spans="7:13">
      <c r="G5618" s="81" t="s">
        <v>5737</v>
      </c>
      <c r="H5618" s="81" t="s">
        <v>20611</v>
      </c>
      <c r="I5618" s="81" t="s">
        <v>20612</v>
      </c>
      <c r="J5618" s="100">
        <v>396902</v>
      </c>
      <c r="K5618" s="81"/>
      <c r="L5618" s="81"/>
      <c r="M5618" s="81"/>
    </row>
    <row r="5619" spans="7:13">
      <c r="G5619" s="81" t="s">
        <v>5738</v>
      </c>
      <c r="H5619" s="81"/>
      <c r="I5619" s="81" t="s">
        <v>24106</v>
      </c>
      <c r="J5619" s="81" t="s">
        <v>25063</v>
      </c>
      <c r="K5619" s="81"/>
      <c r="L5619" s="81"/>
      <c r="M5619" s="100"/>
    </row>
    <row r="5620" spans="7:13">
      <c r="G5620" s="81" t="s">
        <v>5739</v>
      </c>
      <c r="H5620" s="81"/>
      <c r="I5620" s="81" t="s">
        <v>20229</v>
      </c>
      <c r="J5620" s="81" t="s">
        <v>25064</v>
      </c>
      <c r="K5620" s="81"/>
      <c r="L5620" s="81"/>
      <c r="M5620" s="100"/>
    </row>
    <row r="5621" spans="7:13">
      <c r="G5621" s="81" t="s">
        <v>5740</v>
      </c>
      <c r="H5621" s="81"/>
      <c r="I5621" s="81" t="s">
        <v>20229</v>
      </c>
      <c r="J5621" s="81" t="s">
        <v>25065</v>
      </c>
      <c r="K5621" s="81"/>
      <c r="L5621" s="81"/>
      <c r="M5621" s="100"/>
    </row>
    <row r="5622" spans="7:13">
      <c r="G5622" s="81" t="s">
        <v>5741</v>
      </c>
      <c r="H5622" s="81"/>
      <c r="I5622" s="81" t="s">
        <v>20229</v>
      </c>
      <c r="J5622" s="81" t="s">
        <v>25066</v>
      </c>
      <c r="K5622" s="81"/>
      <c r="L5622" s="81"/>
      <c r="M5622" s="100"/>
    </row>
    <row r="5623" spans="7:13">
      <c r="G5623" s="81" t="s">
        <v>5742</v>
      </c>
      <c r="H5623" s="81"/>
      <c r="I5623" s="81" t="s">
        <v>20229</v>
      </c>
      <c r="J5623" s="81" t="s">
        <v>25067</v>
      </c>
      <c r="K5623" s="81"/>
      <c r="L5623" s="81"/>
      <c r="M5623" s="100"/>
    </row>
    <row r="5624" spans="7:13">
      <c r="G5624" s="81" t="s">
        <v>5743</v>
      </c>
      <c r="H5624" s="81" t="s">
        <v>20611</v>
      </c>
      <c r="I5624" s="81" t="s">
        <v>20612</v>
      </c>
      <c r="J5624" s="100">
        <v>400308</v>
      </c>
      <c r="K5624" s="81"/>
      <c r="L5624" s="81"/>
      <c r="M5624" s="81"/>
    </row>
    <row r="5625" spans="7:13">
      <c r="G5625" s="81" t="s">
        <v>5744</v>
      </c>
      <c r="H5625" s="81" t="s">
        <v>20611</v>
      </c>
      <c r="I5625" s="81" t="s">
        <v>20612</v>
      </c>
      <c r="J5625" s="100">
        <v>400475</v>
      </c>
      <c r="K5625" s="81"/>
      <c r="L5625" s="81"/>
      <c r="M5625" s="81"/>
    </row>
    <row r="5626" spans="7:13">
      <c r="G5626" s="81" t="s">
        <v>5745</v>
      </c>
      <c r="H5626" s="81" t="s">
        <v>20611</v>
      </c>
      <c r="I5626" s="81" t="s">
        <v>20612</v>
      </c>
      <c r="J5626" s="100">
        <v>400645</v>
      </c>
      <c r="K5626" s="81"/>
      <c r="L5626" s="81"/>
      <c r="M5626" s="81"/>
    </row>
    <row r="5627" spans="7:13">
      <c r="G5627" s="81" t="s">
        <v>5746</v>
      </c>
      <c r="H5627" s="81" t="s">
        <v>20611</v>
      </c>
      <c r="I5627" s="81" t="s">
        <v>20612</v>
      </c>
      <c r="J5627" s="100">
        <v>400734</v>
      </c>
      <c r="K5627" s="81"/>
      <c r="L5627" s="81"/>
      <c r="M5627" s="81"/>
    </row>
    <row r="5628" spans="7:13">
      <c r="G5628" s="81" t="s">
        <v>5747</v>
      </c>
      <c r="H5628" s="81" t="s">
        <v>20611</v>
      </c>
      <c r="I5628" s="81" t="s">
        <v>20612</v>
      </c>
      <c r="J5628" s="100">
        <v>400866</v>
      </c>
      <c r="K5628" s="81"/>
      <c r="L5628" s="81"/>
      <c r="M5628" s="81"/>
    </row>
    <row r="5629" spans="7:13">
      <c r="G5629" s="81" t="s">
        <v>5748</v>
      </c>
      <c r="H5629" s="81" t="s">
        <v>20611</v>
      </c>
      <c r="I5629" s="81" t="s">
        <v>20612</v>
      </c>
      <c r="J5629" s="100">
        <v>401129</v>
      </c>
      <c r="K5629" s="81"/>
      <c r="L5629" s="81"/>
      <c r="M5629" s="81"/>
    </row>
    <row r="5630" spans="7:13">
      <c r="G5630" s="81" t="s">
        <v>5749</v>
      </c>
      <c r="H5630" s="81" t="s">
        <v>20611</v>
      </c>
      <c r="I5630" s="81" t="s">
        <v>20612</v>
      </c>
      <c r="J5630" s="100">
        <v>401336</v>
      </c>
      <c r="K5630" s="81"/>
      <c r="L5630" s="81"/>
      <c r="M5630" s="81"/>
    </row>
    <row r="5631" spans="7:13">
      <c r="G5631" s="81" t="s">
        <v>5750</v>
      </c>
      <c r="H5631" s="81" t="s">
        <v>20611</v>
      </c>
      <c r="I5631" s="81" t="s">
        <v>20612</v>
      </c>
      <c r="J5631" s="100">
        <v>402811</v>
      </c>
      <c r="K5631" s="81"/>
      <c r="L5631" s="81"/>
      <c r="M5631" s="81"/>
    </row>
    <row r="5632" spans="7:13">
      <c r="G5632" s="81" t="s">
        <v>5751</v>
      </c>
      <c r="H5632" s="81" t="s">
        <v>20611</v>
      </c>
      <c r="I5632" s="81" t="s">
        <v>20612</v>
      </c>
      <c r="J5632" s="100">
        <v>402908</v>
      </c>
      <c r="K5632" s="81"/>
      <c r="L5632" s="81"/>
      <c r="M5632" s="81"/>
    </row>
    <row r="5633" spans="7:13">
      <c r="G5633" s="81" t="s">
        <v>5752</v>
      </c>
      <c r="H5633" s="81" t="s">
        <v>20611</v>
      </c>
      <c r="I5633" s="81" t="s">
        <v>20612</v>
      </c>
      <c r="J5633" s="100">
        <v>402940</v>
      </c>
      <c r="K5633" s="81"/>
      <c r="L5633" s="81"/>
      <c r="M5633" s="81"/>
    </row>
    <row r="5634" spans="7:13">
      <c r="G5634" s="81" t="s">
        <v>5753</v>
      </c>
      <c r="H5634" s="81" t="s">
        <v>20611</v>
      </c>
      <c r="I5634" s="81" t="s">
        <v>20612</v>
      </c>
      <c r="J5634" s="100">
        <v>403040</v>
      </c>
      <c r="K5634" s="81"/>
      <c r="L5634" s="81"/>
      <c r="M5634" s="81"/>
    </row>
    <row r="5635" spans="7:13">
      <c r="G5635" s="81" t="s">
        <v>5754</v>
      </c>
      <c r="H5635" s="81" t="s">
        <v>20611</v>
      </c>
      <c r="I5635" s="81" t="s">
        <v>20612</v>
      </c>
      <c r="J5635" s="100">
        <v>403075</v>
      </c>
      <c r="K5635" s="81"/>
      <c r="L5635" s="81"/>
      <c r="M5635" s="81"/>
    </row>
    <row r="5636" spans="7:13">
      <c r="G5636" s="81" t="s">
        <v>5755</v>
      </c>
      <c r="H5636" s="81" t="s">
        <v>20611</v>
      </c>
      <c r="I5636" s="81" t="s">
        <v>20612</v>
      </c>
      <c r="J5636" s="100">
        <v>403202</v>
      </c>
      <c r="K5636" s="81"/>
      <c r="L5636" s="81"/>
      <c r="M5636" s="81"/>
    </row>
    <row r="5637" spans="7:13">
      <c r="G5637" s="81" t="s">
        <v>5756</v>
      </c>
      <c r="H5637" s="81" t="s">
        <v>20611</v>
      </c>
      <c r="I5637" s="81" t="s">
        <v>20612</v>
      </c>
      <c r="J5637" s="100">
        <v>403237</v>
      </c>
      <c r="K5637" s="81"/>
      <c r="L5637" s="81"/>
      <c r="M5637" s="81"/>
    </row>
    <row r="5638" spans="7:13">
      <c r="G5638" s="81" t="s">
        <v>5757</v>
      </c>
      <c r="H5638" s="81" t="s">
        <v>20611</v>
      </c>
      <c r="I5638" s="81" t="s">
        <v>20612</v>
      </c>
      <c r="J5638" s="100">
        <v>403334</v>
      </c>
      <c r="K5638" s="81"/>
      <c r="L5638" s="81"/>
      <c r="M5638" s="81"/>
    </row>
    <row r="5639" spans="7:13">
      <c r="G5639" s="81" t="s">
        <v>5758</v>
      </c>
      <c r="H5639" s="81" t="s">
        <v>20611</v>
      </c>
      <c r="I5639" s="81" t="s">
        <v>20612</v>
      </c>
      <c r="J5639" s="100">
        <v>403350</v>
      </c>
      <c r="K5639" s="81"/>
      <c r="L5639" s="81"/>
      <c r="M5639" s="81"/>
    </row>
    <row r="5640" spans="7:13">
      <c r="G5640" s="81" t="s">
        <v>5759</v>
      </c>
      <c r="H5640" s="81" t="s">
        <v>20611</v>
      </c>
      <c r="I5640" s="81" t="s">
        <v>20612</v>
      </c>
      <c r="J5640" s="100">
        <v>403377</v>
      </c>
      <c r="K5640" s="81"/>
      <c r="L5640" s="81"/>
      <c r="M5640" s="81"/>
    </row>
    <row r="5641" spans="7:13">
      <c r="G5641" s="81" t="s">
        <v>5760</v>
      </c>
      <c r="H5641" s="81" t="s">
        <v>20611</v>
      </c>
      <c r="I5641" s="81" t="s">
        <v>20612</v>
      </c>
      <c r="J5641" s="100">
        <v>403466</v>
      </c>
      <c r="K5641" s="81"/>
      <c r="L5641" s="81"/>
      <c r="M5641" s="81"/>
    </row>
    <row r="5642" spans="7:13">
      <c r="G5642" s="81" t="s">
        <v>5761</v>
      </c>
      <c r="H5642" s="81" t="s">
        <v>20611</v>
      </c>
      <c r="I5642" s="81" t="s">
        <v>20612</v>
      </c>
      <c r="J5642" s="100">
        <v>403725</v>
      </c>
      <c r="K5642" s="81"/>
      <c r="L5642" s="81"/>
      <c r="M5642" s="81"/>
    </row>
    <row r="5643" spans="7:13">
      <c r="G5643" s="81" t="s">
        <v>5762</v>
      </c>
      <c r="H5643" s="81" t="s">
        <v>20611</v>
      </c>
      <c r="I5643" s="81" t="s">
        <v>20612</v>
      </c>
      <c r="J5643" s="100">
        <v>403741</v>
      </c>
      <c r="K5643" s="81"/>
      <c r="L5643" s="81"/>
      <c r="M5643" s="81"/>
    </row>
    <row r="5644" spans="7:13">
      <c r="G5644" s="81" t="s">
        <v>5763</v>
      </c>
      <c r="H5644" s="81" t="s">
        <v>20611</v>
      </c>
      <c r="I5644" s="81" t="s">
        <v>20612</v>
      </c>
      <c r="J5644" s="100">
        <v>406040</v>
      </c>
      <c r="K5644" s="81"/>
      <c r="L5644" s="81"/>
      <c r="M5644" s="81"/>
    </row>
    <row r="5645" spans="7:13">
      <c r="G5645" s="81" t="s">
        <v>5764</v>
      </c>
      <c r="H5645" s="81" t="s">
        <v>20611</v>
      </c>
      <c r="I5645" s="81" t="s">
        <v>20612</v>
      </c>
      <c r="J5645" s="100">
        <v>406139</v>
      </c>
      <c r="K5645" s="81"/>
      <c r="L5645" s="81"/>
      <c r="M5645" s="81"/>
    </row>
    <row r="5646" spans="7:13">
      <c r="G5646" s="81" t="s">
        <v>5765</v>
      </c>
      <c r="H5646" s="81" t="s">
        <v>20611</v>
      </c>
      <c r="I5646" s="81" t="s">
        <v>20612</v>
      </c>
      <c r="J5646" s="100">
        <v>406929</v>
      </c>
      <c r="K5646" s="81"/>
      <c r="L5646" s="81"/>
      <c r="M5646" s="81"/>
    </row>
    <row r="5647" spans="7:13">
      <c r="G5647" s="81" t="s">
        <v>5766</v>
      </c>
      <c r="H5647" s="81" t="s">
        <v>20611</v>
      </c>
      <c r="I5647" s="81" t="s">
        <v>20612</v>
      </c>
      <c r="J5647" s="100">
        <v>407232</v>
      </c>
      <c r="K5647" s="81"/>
      <c r="L5647" s="81"/>
      <c r="M5647" s="81"/>
    </row>
    <row r="5648" spans="7:13">
      <c r="G5648" s="81" t="s">
        <v>5767</v>
      </c>
      <c r="H5648" s="81" t="s">
        <v>20611</v>
      </c>
      <c r="I5648" s="81" t="s">
        <v>20612</v>
      </c>
      <c r="J5648" s="100">
        <v>407275</v>
      </c>
      <c r="K5648" s="81"/>
      <c r="L5648" s="81"/>
      <c r="M5648" s="81"/>
    </row>
    <row r="5649" spans="7:13">
      <c r="G5649" s="81" t="s">
        <v>5768</v>
      </c>
      <c r="H5649" s="81" t="s">
        <v>20611</v>
      </c>
      <c r="I5649" s="81" t="s">
        <v>20612</v>
      </c>
      <c r="J5649" s="100">
        <v>407291</v>
      </c>
      <c r="K5649" s="81"/>
      <c r="L5649" s="81"/>
      <c r="M5649" s="81"/>
    </row>
    <row r="5650" spans="7:13">
      <c r="G5650" s="81" t="s">
        <v>5769</v>
      </c>
      <c r="H5650" s="81" t="s">
        <v>20611</v>
      </c>
      <c r="I5650" s="81" t="s">
        <v>20612</v>
      </c>
      <c r="J5650" s="100">
        <v>408543</v>
      </c>
      <c r="K5650" s="81"/>
      <c r="L5650" s="81"/>
      <c r="M5650" s="81"/>
    </row>
    <row r="5651" spans="7:13">
      <c r="G5651" s="81" t="s">
        <v>5770</v>
      </c>
      <c r="H5651" s="81" t="s">
        <v>20611</v>
      </c>
      <c r="I5651" s="81" t="s">
        <v>20612</v>
      </c>
      <c r="J5651" s="100">
        <v>408621</v>
      </c>
      <c r="K5651" s="81"/>
      <c r="L5651" s="81"/>
      <c r="M5651" s="81"/>
    </row>
    <row r="5652" spans="7:13">
      <c r="G5652" s="81" t="s">
        <v>5771</v>
      </c>
      <c r="H5652" s="81" t="s">
        <v>20611</v>
      </c>
      <c r="I5652" s="81" t="s">
        <v>20612</v>
      </c>
      <c r="J5652" s="100">
        <v>408735</v>
      </c>
      <c r="K5652" s="81"/>
      <c r="L5652" s="81"/>
      <c r="M5652" s="81"/>
    </row>
    <row r="5653" spans="7:13">
      <c r="G5653" s="81" t="s">
        <v>5772</v>
      </c>
      <c r="H5653" s="81" t="s">
        <v>20611</v>
      </c>
      <c r="I5653" s="81" t="s">
        <v>20612</v>
      </c>
      <c r="J5653" s="100">
        <v>409570</v>
      </c>
      <c r="K5653" s="81"/>
      <c r="L5653" s="81"/>
      <c r="M5653" s="81"/>
    </row>
    <row r="5654" spans="7:13">
      <c r="G5654" s="81" t="s">
        <v>5773</v>
      </c>
      <c r="H5654" s="81" t="s">
        <v>20611</v>
      </c>
      <c r="I5654" s="81" t="s">
        <v>20612</v>
      </c>
      <c r="J5654" s="100">
        <v>409618</v>
      </c>
      <c r="K5654" s="81"/>
      <c r="L5654" s="81"/>
      <c r="M5654" s="81"/>
    </row>
    <row r="5655" spans="7:13">
      <c r="G5655" s="81" t="s">
        <v>5774</v>
      </c>
      <c r="H5655" s="81" t="s">
        <v>20611</v>
      </c>
      <c r="I5655" s="81" t="s">
        <v>20612</v>
      </c>
      <c r="J5655" s="100">
        <v>409832</v>
      </c>
      <c r="K5655" s="81"/>
      <c r="L5655" s="81"/>
      <c r="M5655" s="81"/>
    </row>
    <row r="5656" spans="7:13">
      <c r="G5656" s="81" t="s">
        <v>5775</v>
      </c>
      <c r="H5656" s="81" t="s">
        <v>20611</v>
      </c>
      <c r="I5656" s="81" t="s">
        <v>20612</v>
      </c>
      <c r="J5656" s="100">
        <v>409839</v>
      </c>
      <c r="K5656" s="81"/>
      <c r="L5656" s="81"/>
      <c r="M5656" s="81"/>
    </row>
    <row r="5657" spans="7:13">
      <c r="G5657" s="81" t="s">
        <v>5776</v>
      </c>
      <c r="H5657" s="81" t="s">
        <v>20611</v>
      </c>
      <c r="I5657" s="81" t="s">
        <v>20612</v>
      </c>
      <c r="J5657" s="100">
        <v>410193</v>
      </c>
      <c r="K5657" s="81"/>
      <c r="L5657" s="81"/>
      <c r="M5657" s="81"/>
    </row>
    <row r="5658" spans="7:13">
      <c r="G5658" s="81" t="s">
        <v>5777</v>
      </c>
      <c r="H5658" s="81" t="s">
        <v>20611</v>
      </c>
      <c r="I5658" s="81" t="s">
        <v>20612</v>
      </c>
      <c r="J5658" s="100">
        <v>410225</v>
      </c>
      <c r="K5658" s="81"/>
      <c r="L5658" s="81"/>
      <c r="M5658" s="81"/>
    </row>
    <row r="5659" spans="7:13">
      <c r="G5659" s="81" t="s">
        <v>5778</v>
      </c>
      <c r="H5659" s="81" t="s">
        <v>20611</v>
      </c>
      <c r="I5659" s="81" t="s">
        <v>20612</v>
      </c>
      <c r="J5659" s="100">
        <v>410357</v>
      </c>
      <c r="K5659" s="81"/>
      <c r="L5659" s="81"/>
      <c r="M5659" s="81"/>
    </row>
    <row r="5660" spans="7:13">
      <c r="G5660" s="81" t="s">
        <v>5779</v>
      </c>
      <c r="H5660" s="81" t="s">
        <v>20611</v>
      </c>
      <c r="I5660" s="81" t="s">
        <v>20612</v>
      </c>
      <c r="J5660" s="100">
        <v>410454</v>
      </c>
      <c r="K5660" s="81"/>
      <c r="L5660" s="81"/>
      <c r="M5660" s="81"/>
    </row>
    <row r="5661" spans="7:13">
      <c r="G5661" s="81" t="s">
        <v>5780</v>
      </c>
      <c r="H5661" s="81" t="s">
        <v>20611</v>
      </c>
      <c r="I5661" s="81" t="s">
        <v>20612</v>
      </c>
      <c r="J5661" s="100">
        <v>410748</v>
      </c>
      <c r="K5661" s="81"/>
      <c r="L5661" s="81"/>
      <c r="M5661" s="81"/>
    </row>
    <row r="5662" spans="7:13">
      <c r="G5662" s="81" t="s">
        <v>5781</v>
      </c>
      <c r="H5662" s="81" t="s">
        <v>20611</v>
      </c>
      <c r="I5662" s="81" t="s">
        <v>20612</v>
      </c>
      <c r="J5662" s="100">
        <v>410870</v>
      </c>
      <c r="K5662" s="81"/>
      <c r="L5662" s="81"/>
      <c r="M5662" s="81"/>
    </row>
    <row r="5663" spans="7:13">
      <c r="G5663" s="81" t="s">
        <v>5782</v>
      </c>
      <c r="H5663" s="81" t="s">
        <v>20611</v>
      </c>
      <c r="I5663" s="81" t="s">
        <v>20612</v>
      </c>
      <c r="J5663" s="100">
        <v>410918</v>
      </c>
      <c r="K5663" s="81"/>
      <c r="L5663" s="81"/>
      <c r="M5663" s="81"/>
    </row>
    <row r="5664" spans="7:13">
      <c r="G5664" s="81" t="s">
        <v>5783</v>
      </c>
      <c r="H5664" s="81" t="s">
        <v>20611</v>
      </c>
      <c r="I5664" s="81" t="s">
        <v>20612</v>
      </c>
      <c r="J5664" s="100">
        <v>411132</v>
      </c>
      <c r="K5664" s="81"/>
      <c r="L5664" s="81"/>
      <c r="M5664" s="81"/>
    </row>
    <row r="5665" spans="7:13">
      <c r="G5665" s="81" t="s">
        <v>5784</v>
      </c>
      <c r="H5665" s="81" t="s">
        <v>20611</v>
      </c>
      <c r="I5665" s="81" t="s">
        <v>20612</v>
      </c>
      <c r="J5665" s="100">
        <v>411264</v>
      </c>
      <c r="K5665" s="81"/>
      <c r="L5665" s="81"/>
      <c r="M5665" s="81"/>
    </row>
    <row r="5666" spans="7:13">
      <c r="G5666" s="81" t="s">
        <v>5785</v>
      </c>
      <c r="H5666" s="81" t="s">
        <v>20611</v>
      </c>
      <c r="I5666" s="81" t="s">
        <v>20612</v>
      </c>
      <c r="J5666" s="100">
        <v>411396</v>
      </c>
      <c r="K5666" s="81"/>
      <c r="L5666" s="81"/>
      <c r="M5666" s="81"/>
    </row>
    <row r="5667" spans="7:13">
      <c r="G5667" s="81" t="s">
        <v>5786</v>
      </c>
      <c r="H5667" s="81" t="s">
        <v>20611</v>
      </c>
      <c r="I5667" s="81" t="s">
        <v>20612</v>
      </c>
      <c r="J5667" s="100">
        <v>411655</v>
      </c>
      <c r="K5667" s="81"/>
      <c r="L5667" s="81"/>
      <c r="M5667" s="81"/>
    </row>
    <row r="5668" spans="7:13">
      <c r="G5668" s="81" t="s">
        <v>5787</v>
      </c>
      <c r="H5668" s="81" t="s">
        <v>20611</v>
      </c>
      <c r="I5668" s="81" t="s">
        <v>20612</v>
      </c>
      <c r="J5668" s="100">
        <v>411787</v>
      </c>
      <c r="K5668" s="81"/>
      <c r="L5668" s="81"/>
      <c r="M5668" s="81"/>
    </row>
    <row r="5669" spans="7:13">
      <c r="G5669" s="81" t="s">
        <v>5788</v>
      </c>
      <c r="H5669" s="81" t="s">
        <v>20611</v>
      </c>
      <c r="I5669" s="81" t="s">
        <v>20612</v>
      </c>
      <c r="J5669" s="100">
        <v>411795</v>
      </c>
      <c r="K5669" s="81"/>
      <c r="L5669" s="81"/>
      <c r="M5669" s="81"/>
    </row>
    <row r="5670" spans="7:13">
      <c r="G5670" s="81" t="s">
        <v>5789</v>
      </c>
      <c r="H5670" s="81" t="s">
        <v>20611</v>
      </c>
      <c r="I5670" s="81" t="s">
        <v>20612</v>
      </c>
      <c r="J5670" s="100">
        <v>411914</v>
      </c>
      <c r="K5670" s="81"/>
      <c r="L5670" s="81"/>
      <c r="M5670" s="81"/>
    </row>
    <row r="5671" spans="7:13">
      <c r="G5671" s="81" t="s">
        <v>5790</v>
      </c>
      <c r="H5671" s="81" t="s">
        <v>20611</v>
      </c>
      <c r="I5671" s="81" t="s">
        <v>20612</v>
      </c>
      <c r="J5671" s="100">
        <v>412171</v>
      </c>
      <c r="K5671" s="81"/>
      <c r="L5671" s="81"/>
      <c r="M5671" s="81"/>
    </row>
    <row r="5672" spans="7:13">
      <c r="G5672" s="81" t="s">
        <v>5791</v>
      </c>
      <c r="H5672" s="81" t="s">
        <v>20611</v>
      </c>
      <c r="I5672" s="81" t="s">
        <v>20612</v>
      </c>
      <c r="J5672" s="100">
        <v>412180</v>
      </c>
      <c r="K5672" s="81"/>
      <c r="L5672" s="81"/>
      <c r="M5672" s="81"/>
    </row>
    <row r="5673" spans="7:13">
      <c r="G5673" s="81" t="s">
        <v>5792</v>
      </c>
      <c r="H5673" s="81" t="s">
        <v>20611</v>
      </c>
      <c r="I5673" s="81" t="s">
        <v>20612</v>
      </c>
      <c r="J5673" s="100">
        <v>412309</v>
      </c>
      <c r="K5673" s="81"/>
      <c r="L5673" s="81"/>
      <c r="M5673" s="81"/>
    </row>
    <row r="5674" spans="7:13">
      <c r="G5674" s="81" t="s">
        <v>5793</v>
      </c>
      <c r="H5674" s="81" t="s">
        <v>20611</v>
      </c>
      <c r="I5674" s="81" t="s">
        <v>20612</v>
      </c>
      <c r="J5674" s="100">
        <v>412430</v>
      </c>
      <c r="K5674" s="81"/>
      <c r="L5674" s="81"/>
      <c r="M5674" s="81"/>
    </row>
    <row r="5675" spans="7:13">
      <c r="G5675" s="81" t="s">
        <v>5794</v>
      </c>
      <c r="H5675" s="81" t="s">
        <v>20611</v>
      </c>
      <c r="I5675" s="81" t="s">
        <v>20612</v>
      </c>
      <c r="J5675" s="100">
        <v>412543</v>
      </c>
      <c r="K5675" s="81"/>
      <c r="L5675" s="81"/>
      <c r="M5675" s="81"/>
    </row>
    <row r="5676" spans="7:13">
      <c r="G5676" s="81" t="s">
        <v>5795</v>
      </c>
      <c r="H5676" s="81" t="s">
        <v>20611</v>
      </c>
      <c r="I5676" s="81" t="s">
        <v>20612</v>
      </c>
      <c r="J5676" s="100">
        <v>412570</v>
      </c>
      <c r="K5676" s="81"/>
      <c r="L5676" s="81"/>
      <c r="M5676" s="81"/>
    </row>
    <row r="5677" spans="7:13">
      <c r="G5677" s="81" t="s">
        <v>5796</v>
      </c>
      <c r="H5677" s="81" t="s">
        <v>20611</v>
      </c>
      <c r="I5677" s="81" t="s">
        <v>20612</v>
      </c>
      <c r="J5677" s="100">
        <v>412597</v>
      </c>
      <c r="K5677" s="81"/>
      <c r="L5677" s="81"/>
      <c r="M5677" s="81"/>
    </row>
    <row r="5678" spans="7:13">
      <c r="G5678" s="81" t="s">
        <v>5797</v>
      </c>
      <c r="H5678" s="81" t="s">
        <v>20611</v>
      </c>
      <c r="I5678" s="81" t="s">
        <v>20612</v>
      </c>
      <c r="J5678" s="100">
        <v>412984</v>
      </c>
      <c r="K5678" s="81"/>
      <c r="L5678" s="81"/>
      <c r="M5678" s="81"/>
    </row>
    <row r="5679" spans="7:13">
      <c r="G5679" s="81" t="s">
        <v>5798</v>
      </c>
      <c r="H5679" s="81" t="s">
        <v>20611</v>
      </c>
      <c r="I5679" s="81" t="s">
        <v>20612</v>
      </c>
      <c r="J5679" s="100">
        <v>413133</v>
      </c>
      <c r="K5679" s="81"/>
      <c r="L5679" s="81"/>
      <c r="M5679" s="81"/>
    </row>
    <row r="5680" spans="7:13">
      <c r="G5680" s="81" t="s">
        <v>5799</v>
      </c>
      <c r="H5680" s="81" t="s">
        <v>20611</v>
      </c>
      <c r="I5680" s="81" t="s">
        <v>20612</v>
      </c>
      <c r="J5680" s="100">
        <v>413305</v>
      </c>
      <c r="K5680" s="81"/>
      <c r="L5680" s="81"/>
      <c r="M5680" s="81"/>
    </row>
    <row r="5681" spans="7:13">
      <c r="G5681" s="81" t="s">
        <v>5800</v>
      </c>
      <c r="H5681" s="81" t="s">
        <v>20611</v>
      </c>
      <c r="I5681" s="81" t="s">
        <v>20612</v>
      </c>
      <c r="J5681" s="100">
        <v>413348</v>
      </c>
      <c r="K5681" s="81"/>
      <c r="L5681" s="81"/>
      <c r="M5681" s="81"/>
    </row>
    <row r="5682" spans="7:13">
      <c r="G5682" s="81" t="s">
        <v>5801</v>
      </c>
      <c r="H5682" s="81" t="s">
        <v>20611</v>
      </c>
      <c r="I5682" s="81" t="s">
        <v>20612</v>
      </c>
      <c r="J5682" s="100">
        <v>413470</v>
      </c>
      <c r="K5682" s="81"/>
      <c r="L5682" s="81"/>
      <c r="M5682" s="81"/>
    </row>
    <row r="5683" spans="7:13">
      <c r="G5683" s="81" t="s">
        <v>5802</v>
      </c>
      <c r="H5683" s="81" t="s">
        <v>20611</v>
      </c>
      <c r="I5683" s="81" t="s">
        <v>20612</v>
      </c>
      <c r="J5683" s="100">
        <v>413658</v>
      </c>
      <c r="K5683" s="81"/>
      <c r="L5683" s="81"/>
      <c r="M5683" s="81"/>
    </row>
    <row r="5684" spans="7:13">
      <c r="G5684" s="81" t="s">
        <v>5803</v>
      </c>
      <c r="H5684" s="81" t="s">
        <v>20611</v>
      </c>
      <c r="I5684" s="81" t="s">
        <v>20612</v>
      </c>
      <c r="J5684" s="100">
        <v>413739</v>
      </c>
      <c r="K5684" s="81"/>
      <c r="L5684" s="81"/>
      <c r="M5684" s="81"/>
    </row>
    <row r="5685" spans="7:13">
      <c r="G5685" s="81" t="s">
        <v>5804</v>
      </c>
      <c r="H5685" s="81" t="s">
        <v>20611</v>
      </c>
      <c r="I5685" s="81" t="s">
        <v>20612</v>
      </c>
      <c r="J5685" s="100">
        <v>414123</v>
      </c>
      <c r="K5685" s="81"/>
      <c r="L5685" s="81"/>
      <c r="M5685" s="81"/>
    </row>
    <row r="5686" spans="7:13">
      <c r="G5686" s="81" t="s">
        <v>5805</v>
      </c>
      <c r="H5686" s="81" t="s">
        <v>20611</v>
      </c>
      <c r="I5686" s="81" t="s">
        <v>20612</v>
      </c>
      <c r="J5686" s="100">
        <v>414387</v>
      </c>
      <c r="K5686" s="81"/>
      <c r="L5686" s="81"/>
      <c r="M5686" s="81"/>
    </row>
    <row r="5687" spans="7:13">
      <c r="G5687" s="81" t="s">
        <v>5806</v>
      </c>
      <c r="H5687" s="81" t="s">
        <v>20611</v>
      </c>
      <c r="I5687" s="81" t="s">
        <v>20612</v>
      </c>
      <c r="J5687" s="100">
        <v>414395</v>
      </c>
      <c r="K5687" s="81"/>
      <c r="L5687" s="81"/>
      <c r="M5687" s="81"/>
    </row>
    <row r="5688" spans="7:13">
      <c r="G5688" s="81" t="s">
        <v>5807</v>
      </c>
      <c r="H5688" s="81" t="s">
        <v>20611</v>
      </c>
      <c r="I5688" s="81" t="s">
        <v>20612</v>
      </c>
      <c r="J5688" s="100">
        <v>414514</v>
      </c>
      <c r="K5688" s="81"/>
      <c r="L5688" s="81"/>
      <c r="M5688" s="81"/>
    </row>
    <row r="5689" spans="7:13">
      <c r="G5689" s="81" t="s">
        <v>5808</v>
      </c>
      <c r="H5689" s="81" t="s">
        <v>20611</v>
      </c>
      <c r="I5689" s="81" t="s">
        <v>20612</v>
      </c>
      <c r="J5689" s="100">
        <v>414646</v>
      </c>
      <c r="K5689" s="81"/>
      <c r="L5689" s="81"/>
      <c r="M5689" s="81"/>
    </row>
    <row r="5690" spans="7:13">
      <c r="G5690" s="81" t="s">
        <v>5809</v>
      </c>
      <c r="H5690" s="81" t="s">
        <v>20611</v>
      </c>
      <c r="I5690" s="81" t="s">
        <v>20612</v>
      </c>
      <c r="J5690" s="100">
        <v>414905</v>
      </c>
      <c r="K5690" s="81"/>
      <c r="L5690" s="81"/>
      <c r="M5690" s="81"/>
    </row>
    <row r="5691" spans="7:13">
      <c r="G5691" s="81" t="s">
        <v>5810</v>
      </c>
      <c r="H5691" s="81" t="s">
        <v>20611</v>
      </c>
      <c r="I5691" s="81" t="s">
        <v>20612</v>
      </c>
      <c r="J5691" s="100">
        <v>415421</v>
      </c>
      <c r="K5691" s="81"/>
      <c r="L5691" s="81"/>
      <c r="M5691" s="81"/>
    </row>
    <row r="5692" spans="7:13">
      <c r="G5692" s="81" t="s">
        <v>5811</v>
      </c>
      <c r="H5692" s="81" t="s">
        <v>20611</v>
      </c>
      <c r="I5692" s="81" t="s">
        <v>20612</v>
      </c>
      <c r="J5692" s="100">
        <v>415553</v>
      </c>
      <c r="K5692" s="81"/>
      <c r="L5692" s="81"/>
      <c r="M5692" s="81"/>
    </row>
    <row r="5693" spans="7:13">
      <c r="G5693" s="81" t="s">
        <v>5812</v>
      </c>
      <c r="H5693" s="81" t="s">
        <v>20611</v>
      </c>
      <c r="I5693" s="81" t="s">
        <v>20612</v>
      </c>
      <c r="J5693" s="100">
        <v>415812</v>
      </c>
      <c r="K5693" s="81"/>
      <c r="L5693" s="81"/>
      <c r="M5693" s="81"/>
    </row>
    <row r="5694" spans="7:13">
      <c r="G5694" s="81" t="s">
        <v>5813</v>
      </c>
      <c r="H5694" s="81" t="s">
        <v>20611</v>
      </c>
      <c r="I5694" s="81" t="s">
        <v>20612</v>
      </c>
      <c r="J5694" s="100">
        <v>415962</v>
      </c>
      <c r="K5694" s="81"/>
      <c r="L5694" s="81"/>
      <c r="M5694" s="81"/>
    </row>
    <row r="5695" spans="7:13">
      <c r="G5695" s="81" t="s">
        <v>5814</v>
      </c>
      <c r="H5695" s="81" t="s">
        <v>20611</v>
      </c>
      <c r="I5695" s="81" t="s">
        <v>20612</v>
      </c>
      <c r="J5695" s="100">
        <v>417203</v>
      </c>
      <c r="K5695" s="81"/>
      <c r="L5695" s="81"/>
      <c r="M5695" s="81"/>
    </row>
    <row r="5696" spans="7:13">
      <c r="G5696" s="81" t="s">
        <v>5815</v>
      </c>
      <c r="H5696" s="81" t="s">
        <v>20611</v>
      </c>
      <c r="I5696" s="81" t="s">
        <v>20612</v>
      </c>
      <c r="J5696" s="100">
        <v>417378</v>
      </c>
      <c r="K5696" s="81"/>
      <c r="L5696" s="81"/>
      <c r="M5696" s="81"/>
    </row>
    <row r="5697" spans="7:13">
      <c r="G5697" s="81" t="s">
        <v>5816</v>
      </c>
      <c r="H5697" s="81" t="s">
        <v>20611</v>
      </c>
      <c r="I5697" s="81" t="s">
        <v>20612</v>
      </c>
      <c r="J5697" s="100">
        <v>417505</v>
      </c>
      <c r="K5697" s="81"/>
      <c r="L5697" s="81"/>
      <c r="M5697" s="81"/>
    </row>
    <row r="5698" spans="7:13">
      <c r="G5698" s="81" t="s">
        <v>5817</v>
      </c>
      <c r="H5698" s="81" t="s">
        <v>20611</v>
      </c>
      <c r="I5698" s="81" t="s">
        <v>20612</v>
      </c>
      <c r="J5698" s="100">
        <v>417521</v>
      </c>
      <c r="K5698" s="81"/>
      <c r="L5698" s="81"/>
      <c r="M5698" s="81"/>
    </row>
    <row r="5699" spans="7:13">
      <c r="G5699" s="81" t="s">
        <v>5818</v>
      </c>
      <c r="H5699" s="81" t="s">
        <v>20611</v>
      </c>
      <c r="I5699" s="81" t="s">
        <v>20612</v>
      </c>
      <c r="J5699" s="100">
        <v>417556</v>
      </c>
      <c r="K5699" s="81"/>
      <c r="L5699" s="81"/>
      <c r="M5699" s="81"/>
    </row>
    <row r="5700" spans="7:13">
      <c r="G5700" s="81" t="s">
        <v>5819</v>
      </c>
      <c r="H5700" s="81" t="s">
        <v>20611</v>
      </c>
      <c r="I5700" s="81" t="s">
        <v>20612</v>
      </c>
      <c r="J5700" s="100">
        <v>417564</v>
      </c>
      <c r="K5700" s="81"/>
      <c r="L5700" s="81"/>
      <c r="M5700" s="81"/>
    </row>
    <row r="5701" spans="7:13">
      <c r="G5701" s="81" t="s">
        <v>5820</v>
      </c>
      <c r="H5701" s="81" t="s">
        <v>20611</v>
      </c>
      <c r="I5701" s="81" t="s">
        <v>20612</v>
      </c>
      <c r="J5701" s="100">
        <v>417572</v>
      </c>
      <c r="K5701" s="81"/>
      <c r="L5701" s="81"/>
      <c r="M5701" s="81"/>
    </row>
    <row r="5702" spans="7:13">
      <c r="G5702" s="81" t="s">
        <v>5821</v>
      </c>
      <c r="H5702" s="81" t="s">
        <v>20611</v>
      </c>
      <c r="I5702" s="81" t="s">
        <v>20612</v>
      </c>
      <c r="J5702" s="100">
        <v>417580</v>
      </c>
      <c r="K5702" s="81"/>
      <c r="L5702" s="81"/>
      <c r="M5702" s="81"/>
    </row>
    <row r="5703" spans="7:13">
      <c r="G5703" s="81" t="s">
        <v>5822</v>
      </c>
      <c r="H5703" s="81" t="s">
        <v>20611</v>
      </c>
      <c r="I5703" s="81" t="s">
        <v>20612</v>
      </c>
      <c r="J5703" s="100">
        <v>417726</v>
      </c>
      <c r="K5703" s="81"/>
      <c r="L5703" s="81"/>
      <c r="M5703" s="81"/>
    </row>
    <row r="5704" spans="7:13">
      <c r="G5704" s="81" t="s">
        <v>5823</v>
      </c>
      <c r="H5704" s="81" t="s">
        <v>20611</v>
      </c>
      <c r="I5704" s="81" t="s">
        <v>20612</v>
      </c>
      <c r="J5704" s="100">
        <v>418013</v>
      </c>
      <c r="K5704" s="81"/>
      <c r="L5704" s="81"/>
      <c r="M5704" s="81"/>
    </row>
    <row r="5705" spans="7:13">
      <c r="G5705" s="81" t="s">
        <v>5824</v>
      </c>
      <c r="H5705" s="81" t="s">
        <v>20611</v>
      </c>
      <c r="I5705" s="81" t="s">
        <v>20612</v>
      </c>
      <c r="J5705" s="100">
        <v>418445</v>
      </c>
      <c r="K5705" s="81"/>
      <c r="L5705" s="81"/>
      <c r="M5705" s="81"/>
    </row>
    <row r="5706" spans="7:13">
      <c r="G5706" s="81" t="s">
        <v>5825</v>
      </c>
      <c r="H5706" s="81" t="s">
        <v>20611</v>
      </c>
      <c r="I5706" s="81" t="s">
        <v>20612</v>
      </c>
      <c r="J5706" s="100">
        <v>418765</v>
      </c>
      <c r="K5706" s="81"/>
      <c r="L5706" s="81"/>
      <c r="M5706" s="81"/>
    </row>
    <row r="5707" spans="7:13">
      <c r="G5707" s="81" t="s">
        <v>5826</v>
      </c>
      <c r="H5707" s="81" t="s">
        <v>20611</v>
      </c>
      <c r="I5707" s="81" t="s">
        <v>20612</v>
      </c>
      <c r="J5707" s="100">
        <v>418790</v>
      </c>
      <c r="K5707" s="81"/>
      <c r="L5707" s="81"/>
      <c r="M5707" s="81"/>
    </row>
    <row r="5708" spans="7:13">
      <c r="G5708" s="81" t="s">
        <v>5827</v>
      </c>
      <c r="H5708" s="81" t="s">
        <v>20611</v>
      </c>
      <c r="I5708" s="81" t="s">
        <v>20612</v>
      </c>
      <c r="J5708" s="100">
        <v>419222</v>
      </c>
      <c r="K5708" s="81"/>
      <c r="L5708" s="81"/>
      <c r="M5708" s="81"/>
    </row>
    <row r="5709" spans="7:13">
      <c r="G5709" s="81" t="s">
        <v>5828</v>
      </c>
      <c r="H5709" s="81" t="s">
        <v>20611</v>
      </c>
      <c r="I5709" s="81" t="s">
        <v>20612</v>
      </c>
      <c r="J5709" s="100">
        <v>419320</v>
      </c>
      <c r="K5709" s="81"/>
      <c r="L5709" s="81"/>
      <c r="M5709" s="81"/>
    </row>
    <row r="5710" spans="7:13">
      <c r="G5710" s="81" t="s">
        <v>5829</v>
      </c>
      <c r="H5710" s="81" t="s">
        <v>20611</v>
      </c>
      <c r="I5710" s="81" t="s">
        <v>20612</v>
      </c>
      <c r="J5710" s="100">
        <v>419346</v>
      </c>
      <c r="K5710" s="81"/>
      <c r="L5710" s="81"/>
      <c r="M5710" s="81"/>
    </row>
    <row r="5711" spans="7:13">
      <c r="G5711" s="81" t="s">
        <v>5830</v>
      </c>
      <c r="H5711" s="81" t="s">
        <v>20611</v>
      </c>
      <c r="I5711" s="81" t="s">
        <v>20612</v>
      </c>
      <c r="J5711" s="100">
        <v>419354</v>
      </c>
      <c r="K5711" s="81"/>
      <c r="L5711" s="81"/>
      <c r="M5711" s="81"/>
    </row>
    <row r="5712" spans="7:13">
      <c r="G5712" s="81" t="s">
        <v>5831</v>
      </c>
      <c r="H5712" s="81" t="s">
        <v>20611</v>
      </c>
      <c r="I5712" s="81" t="s">
        <v>20612</v>
      </c>
      <c r="J5712" s="100">
        <v>419389</v>
      </c>
      <c r="K5712" s="81"/>
      <c r="L5712" s="81"/>
      <c r="M5712" s="81"/>
    </row>
    <row r="5713" spans="7:13">
      <c r="G5713" s="81" t="s">
        <v>5832</v>
      </c>
      <c r="H5713" s="81" t="s">
        <v>20611</v>
      </c>
      <c r="I5713" s="81" t="s">
        <v>20612</v>
      </c>
      <c r="J5713" s="100">
        <v>419607</v>
      </c>
      <c r="K5713" s="81"/>
      <c r="L5713" s="81"/>
      <c r="M5713" s="81"/>
    </row>
    <row r="5714" spans="7:13">
      <c r="G5714" s="81" t="s">
        <v>5833</v>
      </c>
      <c r="H5714" s="81" t="s">
        <v>20611</v>
      </c>
      <c r="I5714" s="81" t="s">
        <v>20612</v>
      </c>
      <c r="J5714" s="100">
        <v>419710</v>
      </c>
      <c r="K5714" s="81"/>
      <c r="L5714" s="81"/>
      <c r="M5714" s="81"/>
    </row>
    <row r="5715" spans="7:13">
      <c r="G5715" s="81" t="s">
        <v>5834</v>
      </c>
      <c r="H5715" s="81" t="s">
        <v>20611</v>
      </c>
      <c r="I5715" s="81" t="s">
        <v>20612</v>
      </c>
      <c r="J5715" s="100">
        <v>419796</v>
      </c>
      <c r="K5715" s="81"/>
      <c r="L5715" s="81"/>
      <c r="M5715" s="81"/>
    </row>
    <row r="5716" spans="7:13">
      <c r="G5716" s="81" t="s">
        <v>5835</v>
      </c>
      <c r="H5716" s="81" t="s">
        <v>20611</v>
      </c>
      <c r="I5716" s="81" t="s">
        <v>20612</v>
      </c>
      <c r="J5716" s="100">
        <v>420428</v>
      </c>
      <c r="K5716" s="81"/>
      <c r="L5716" s="81"/>
      <c r="M5716" s="81"/>
    </row>
    <row r="5717" spans="7:13">
      <c r="G5717" s="81" t="s">
        <v>5836</v>
      </c>
      <c r="H5717" s="81" t="s">
        <v>20611</v>
      </c>
      <c r="I5717" s="81" t="s">
        <v>20612</v>
      </c>
      <c r="J5717" s="100">
        <v>421472</v>
      </c>
      <c r="K5717" s="81"/>
      <c r="L5717" s="81"/>
      <c r="M5717" s="81"/>
    </row>
    <row r="5718" spans="7:13">
      <c r="G5718" s="81" t="s">
        <v>5837</v>
      </c>
      <c r="H5718" s="81" t="s">
        <v>20611</v>
      </c>
      <c r="I5718" s="81" t="s">
        <v>20612</v>
      </c>
      <c r="J5718" s="100">
        <v>421537</v>
      </c>
      <c r="K5718" s="81"/>
      <c r="L5718" s="81"/>
      <c r="M5718" s="81"/>
    </row>
    <row r="5719" spans="7:13">
      <c r="G5719" s="81" t="s">
        <v>5838</v>
      </c>
      <c r="H5719" s="81" t="s">
        <v>20611</v>
      </c>
      <c r="I5719" s="81" t="s">
        <v>20612</v>
      </c>
      <c r="J5719" s="100">
        <v>422035</v>
      </c>
      <c r="K5719" s="81"/>
      <c r="L5719" s="81"/>
      <c r="M5719" s="81"/>
    </row>
    <row r="5720" spans="7:13">
      <c r="G5720" s="81" t="s">
        <v>5839</v>
      </c>
      <c r="H5720" s="81" t="s">
        <v>20611</v>
      </c>
      <c r="I5720" s="81" t="s">
        <v>20612</v>
      </c>
      <c r="J5720" s="100">
        <v>422237</v>
      </c>
      <c r="K5720" s="81"/>
      <c r="L5720" s="81"/>
      <c r="M5720" s="81"/>
    </row>
    <row r="5721" spans="7:13">
      <c r="G5721" s="81" t="s">
        <v>5840</v>
      </c>
      <c r="H5721" s="81" t="s">
        <v>20611</v>
      </c>
      <c r="I5721" s="81" t="s">
        <v>20612</v>
      </c>
      <c r="J5721" s="100">
        <v>423874</v>
      </c>
      <c r="K5721" s="81"/>
      <c r="L5721" s="81"/>
      <c r="M5721" s="81"/>
    </row>
    <row r="5722" spans="7:13">
      <c r="G5722" s="81" t="s">
        <v>5841</v>
      </c>
      <c r="H5722" s="81" t="s">
        <v>20611</v>
      </c>
      <c r="I5722" s="81" t="s">
        <v>20612</v>
      </c>
      <c r="J5722" s="100">
        <v>424650</v>
      </c>
      <c r="K5722" s="81"/>
      <c r="L5722" s="81"/>
      <c r="M5722" s="81"/>
    </row>
    <row r="5723" spans="7:13">
      <c r="G5723" s="81" t="s">
        <v>5842</v>
      </c>
      <c r="H5723" s="81" t="s">
        <v>20611</v>
      </c>
      <c r="I5723" s="81" t="s">
        <v>20612</v>
      </c>
      <c r="J5723" s="100">
        <v>424919</v>
      </c>
      <c r="K5723" s="81"/>
      <c r="L5723" s="81"/>
      <c r="M5723" s="81"/>
    </row>
    <row r="5724" spans="7:13">
      <c r="G5724" s="81" t="s">
        <v>5843</v>
      </c>
      <c r="H5724" s="81" t="s">
        <v>20611</v>
      </c>
      <c r="I5724" s="81" t="s">
        <v>20612</v>
      </c>
      <c r="J5724" s="100">
        <v>425630</v>
      </c>
      <c r="K5724" s="81"/>
      <c r="L5724" s="81"/>
      <c r="M5724" s="81"/>
    </row>
    <row r="5725" spans="7:13">
      <c r="G5725" s="81" t="s">
        <v>5844</v>
      </c>
      <c r="H5725" s="81" t="s">
        <v>20611</v>
      </c>
      <c r="I5725" s="81" t="s">
        <v>20612</v>
      </c>
      <c r="J5725" s="100">
        <v>425729</v>
      </c>
      <c r="K5725" s="81"/>
      <c r="L5725" s="81"/>
      <c r="M5725" s="81"/>
    </row>
    <row r="5726" spans="7:13">
      <c r="G5726" s="81" t="s">
        <v>5845</v>
      </c>
      <c r="H5726" s="81" t="s">
        <v>20611</v>
      </c>
      <c r="I5726" s="81" t="s">
        <v>20612</v>
      </c>
      <c r="J5726" s="100">
        <v>425826</v>
      </c>
      <c r="K5726" s="81"/>
      <c r="L5726" s="81"/>
      <c r="M5726" s="81"/>
    </row>
    <row r="5727" spans="7:13">
      <c r="G5727" s="81" t="s">
        <v>5846</v>
      </c>
      <c r="H5727" s="81" t="s">
        <v>20611</v>
      </c>
      <c r="I5727" s="81" t="s">
        <v>20612</v>
      </c>
      <c r="J5727" s="100">
        <v>426375</v>
      </c>
      <c r="K5727" s="81"/>
      <c r="L5727" s="81"/>
      <c r="M5727" s="81"/>
    </row>
    <row r="5728" spans="7:13">
      <c r="G5728" s="81" t="s">
        <v>5847</v>
      </c>
      <c r="H5728" s="81" t="s">
        <v>20611</v>
      </c>
      <c r="I5728" s="81" t="s">
        <v>20612</v>
      </c>
      <c r="J5728" s="100">
        <v>426502</v>
      </c>
      <c r="K5728" s="81"/>
      <c r="L5728" s="81"/>
      <c r="M5728" s="81"/>
    </row>
    <row r="5729" spans="7:13">
      <c r="G5729" s="81" t="s">
        <v>5848</v>
      </c>
      <c r="H5729" s="81" t="s">
        <v>20611</v>
      </c>
      <c r="I5729" s="81" t="s">
        <v>20612</v>
      </c>
      <c r="J5729" s="100">
        <v>427667</v>
      </c>
      <c r="K5729" s="81"/>
      <c r="L5729" s="81"/>
      <c r="M5729" s="81"/>
    </row>
    <row r="5730" spans="7:13">
      <c r="G5730" s="81" t="s">
        <v>5849</v>
      </c>
      <c r="H5730" s="81" t="s">
        <v>20611</v>
      </c>
      <c r="I5730" s="81" t="s">
        <v>20612</v>
      </c>
      <c r="J5730" s="100">
        <v>427772</v>
      </c>
      <c r="K5730" s="81"/>
      <c r="L5730" s="81"/>
      <c r="M5730" s="81"/>
    </row>
    <row r="5731" spans="7:13">
      <c r="G5731" s="81" t="s">
        <v>5850</v>
      </c>
      <c r="H5731" s="81" t="s">
        <v>20611</v>
      </c>
      <c r="I5731" s="81" t="s">
        <v>20612</v>
      </c>
      <c r="J5731" s="100">
        <v>428680</v>
      </c>
      <c r="K5731" s="81"/>
      <c r="L5731" s="81"/>
      <c r="M5731" s="81"/>
    </row>
    <row r="5732" spans="7:13">
      <c r="G5732" s="81" t="s">
        <v>5851</v>
      </c>
      <c r="H5732" s="81" t="s">
        <v>20611</v>
      </c>
      <c r="I5732" s="81" t="s">
        <v>20612</v>
      </c>
      <c r="J5732" s="100">
        <v>428797</v>
      </c>
      <c r="K5732" s="81"/>
      <c r="L5732" s="81"/>
      <c r="M5732" s="81"/>
    </row>
    <row r="5733" spans="7:13">
      <c r="G5733" s="81" t="s">
        <v>5852</v>
      </c>
      <c r="H5733" s="81" t="s">
        <v>20611</v>
      </c>
      <c r="I5733" s="81" t="s">
        <v>20612</v>
      </c>
      <c r="J5733" s="100">
        <v>428817</v>
      </c>
      <c r="K5733" s="81"/>
      <c r="L5733" s="81"/>
      <c r="M5733" s="81"/>
    </row>
    <row r="5734" spans="7:13">
      <c r="G5734" s="81" t="s">
        <v>5853</v>
      </c>
      <c r="H5734" s="81" t="s">
        <v>20611</v>
      </c>
      <c r="I5734" s="81" t="s">
        <v>20612</v>
      </c>
      <c r="J5734" s="100">
        <v>428833</v>
      </c>
      <c r="K5734" s="81"/>
      <c r="L5734" s="81"/>
      <c r="M5734" s="81"/>
    </row>
    <row r="5735" spans="7:13">
      <c r="G5735" s="81" t="s">
        <v>5854</v>
      </c>
      <c r="H5735" s="81" t="s">
        <v>20611</v>
      </c>
      <c r="I5735" s="81" t="s">
        <v>20612</v>
      </c>
      <c r="J5735" s="100">
        <v>429333</v>
      </c>
      <c r="K5735" s="81"/>
      <c r="L5735" s="81"/>
      <c r="M5735" s="81"/>
    </row>
    <row r="5736" spans="7:13">
      <c r="G5736" s="81" t="s">
        <v>5855</v>
      </c>
      <c r="H5736" s="81" t="s">
        <v>20611</v>
      </c>
      <c r="I5736" s="81" t="s">
        <v>20612</v>
      </c>
      <c r="J5736" s="100">
        <v>429465</v>
      </c>
      <c r="K5736" s="81"/>
      <c r="L5736" s="81"/>
      <c r="M5736" s="81"/>
    </row>
    <row r="5737" spans="7:13">
      <c r="G5737" s="81" t="s">
        <v>5856</v>
      </c>
      <c r="H5737" s="81" t="s">
        <v>20611</v>
      </c>
      <c r="I5737" s="81" t="s">
        <v>20612</v>
      </c>
      <c r="J5737" s="100">
        <v>429597</v>
      </c>
      <c r="K5737" s="81"/>
      <c r="L5737" s="81"/>
      <c r="M5737" s="81"/>
    </row>
    <row r="5738" spans="7:13">
      <c r="G5738" s="81" t="s">
        <v>5857</v>
      </c>
      <c r="H5738" s="81" t="s">
        <v>20611</v>
      </c>
      <c r="I5738" s="81" t="s">
        <v>20612</v>
      </c>
      <c r="J5738" s="100">
        <v>429619</v>
      </c>
      <c r="K5738" s="81"/>
      <c r="L5738" s="81"/>
      <c r="M5738" s="81"/>
    </row>
    <row r="5739" spans="7:13">
      <c r="G5739" s="81" t="s">
        <v>5858</v>
      </c>
      <c r="H5739" s="81" t="s">
        <v>20611</v>
      </c>
      <c r="I5739" s="81" t="s">
        <v>20612</v>
      </c>
      <c r="J5739" s="100">
        <v>430110</v>
      </c>
      <c r="K5739" s="81"/>
      <c r="L5739" s="81"/>
      <c r="M5739" s="81"/>
    </row>
    <row r="5740" spans="7:13">
      <c r="G5740" s="81" t="s">
        <v>5859</v>
      </c>
      <c r="H5740" s="81" t="s">
        <v>20611</v>
      </c>
      <c r="I5740" s="81" t="s">
        <v>20612</v>
      </c>
      <c r="J5740" s="100">
        <v>430242</v>
      </c>
      <c r="K5740" s="81"/>
      <c r="L5740" s="81"/>
      <c r="M5740" s="81"/>
    </row>
    <row r="5741" spans="7:13">
      <c r="G5741" s="81" t="s">
        <v>5860</v>
      </c>
      <c r="H5741" s="81" t="s">
        <v>20611</v>
      </c>
      <c r="I5741" s="81" t="s">
        <v>20612</v>
      </c>
      <c r="J5741" s="100">
        <v>430301</v>
      </c>
      <c r="K5741" s="81"/>
      <c r="L5741" s="81"/>
      <c r="M5741" s="81"/>
    </row>
    <row r="5742" spans="7:13">
      <c r="G5742" s="81" t="s">
        <v>5861</v>
      </c>
      <c r="H5742" s="81" t="s">
        <v>20611</v>
      </c>
      <c r="I5742" s="81" t="s">
        <v>20612</v>
      </c>
      <c r="J5742" s="100">
        <v>431028</v>
      </c>
      <c r="K5742" s="81"/>
      <c r="L5742" s="81"/>
      <c r="M5742" s="81"/>
    </row>
    <row r="5743" spans="7:13">
      <c r="G5743" s="81" t="s">
        <v>5862</v>
      </c>
      <c r="H5743" s="81" t="s">
        <v>20611</v>
      </c>
      <c r="I5743" s="81" t="s">
        <v>20612</v>
      </c>
      <c r="J5743" s="100">
        <v>431150</v>
      </c>
      <c r="K5743" s="81"/>
      <c r="L5743" s="81"/>
      <c r="M5743" s="81"/>
    </row>
    <row r="5744" spans="7:13">
      <c r="G5744" s="81" t="s">
        <v>5863</v>
      </c>
      <c r="H5744" s="81" t="s">
        <v>20611</v>
      </c>
      <c r="I5744" s="81" t="s">
        <v>20612</v>
      </c>
      <c r="J5744" s="100">
        <v>431303</v>
      </c>
      <c r="K5744" s="81"/>
      <c r="L5744" s="81"/>
      <c r="M5744" s="81"/>
    </row>
    <row r="5745" spans="7:13">
      <c r="G5745" s="81" t="s">
        <v>5864</v>
      </c>
      <c r="H5745" s="81" t="s">
        <v>20611</v>
      </c>
      <c r="I5745" s="81" t="s">
        <v>20612</v>
      </c>
      <c r="J5745" s="100">
        <v>431354</v>
      </c>
      <c r="K5745" s="81"/>
      <c r="L5745" s="81"/>
      <c r="M5745" s="81"/>
    </row>
    <row r="5746" spans="7:13">
      <c r="G5746" s="81" t="s">
        <v>5865</v>
      </c>
      <c r="H5746" s="81" t="s">
        <v>20611</v>
      </c>
      <c r="I5746" s="81" t="s">
        <v>20612</v>
      </c>
      <c r="J5746" s="100">
        <v>431656</v>
      </c>
      <c r="K5746" s="81"/>
      <c r="L5746" s="81"/>
      <c r="M5746" s="81"/>
    </row>
    <row r="5747" spans="7:13">
      <c r="G5747" s="81" t="s">
        <v>5866</v>
      </c>
      <c r="H5747" s="81" t="s">
        <v>20611</v>
      </c>
      <c r="I5747" s="81" t="s">
        <v>20612</v>
      </c>
      <c r="J5747" s="100">
        <v>431966</v>
      </c>
      <c r="K5747" s="81"/>
      <c r="L5747" s="81"/>
      <c r="M5747" s="81"/>
    </row>
    <row r="5748" spans="7:13">
      <c r="G5748" s="81" t="s">
        <v>5867</v>
      </c>
      <c r="H5748" s="81" t="s">
        <v>20611</v>
      </c>
      <c r="I5748" s="81" t="s">
        <v>20612</v>
      </c>
      <c r="J5748" s="100">
        <v>432326</v>
      </c>
      <c r="K5748" s="81"/>
      <c r="L5748" s="81"/>
      <c r="M5748" s="81"/>
    </row>
    <row r="5749" spans="7:13">
      <c r="G5749" s="81" t="s">
        <v>5868</v>
      </c>
      <c r="H5749" s="81" t="s">
        <v>20611</v>
      </c>
      <c r="I5749" s="81" t="s">
        <v>20612</v>
      </c>
      <c r="J5749" s="100">
        <v>432458</v>
      </c>
      <c r="K5749" s="81"/>
      <c r="L5749" s="81"/>
      <c r="M5749" s="81"/>
    </row>
    <row r="5750" spans="7:13">
      <c r="G5750" s="81" t="s">
        <v>5869</v>
      </c>
      <c r="H5750" s="81" t="s">
        <v>20611</v>
      </c>
      <c r="I5750" s="81" t="s">
        <v>20612</v>
      </c>
      <c r="J5750" s="100">
        <v>432849</v>
      </c>
      <c r="K5750" s="81"/>
      <c r="L5750" s="81"/>
      <c r="M5750" s="81"/>
    </row>
    <row r="5751" spans="7:13">
      <c r="G5751" s="81" t="s">
        <v>5870</v>
      </c>
      <c r="H5751" s="81" t="s">
        <v>20611</v>
      </c>
      <c r="I5751" s="81" t="s">
        <v>20612</v>
      </c>
      <c r="J5751" s="100">
        <v>432918</v>
      </c>
      <c r="K5751" s="81"/>
      <c r="L5751" s="81"/>
      <c r="M5751" s="81"/>
    </row>
    <row r="5752" spans="7:13">
      <c r="G5752" s="81" t="s">
        <v>5871</v>
      </c>
      <c r="H5752" s="81" t="s">
        <v>20611</v>
      </c>
      <c r="I5752" s="81" t="s">
        <v>20612</v>
      </c>
      <c r="J5752" s="100">
        <v>433357</v>
      </c>
      <c r="K5752" s="81"/>
      <c r="L5752" s="81"/>
      <c r="M5752" s="81"/>
    </row>
    <row r="5753" spans="7:13">
      <c r="G5753" s="81" t="s">
        <v>5872</v>
      </c>
      <c r="H5753" s="81" t="s">
        <v>20611</v>
      </c>
      <c r="I5753" s="81" t="s">
        <v>20612</v>
      </c>
      <c r="J5753" s="100">
        <v>433497</v>
      </c>
      <c r="K5753" s="81"/>
      <c r="L5753" s="81"/>
      <c r="M5753" s="81"/>
    </row>
    <row r="5754" spans="7:13">
      <c r="G5754" s="81" t="s">
        <v>5873</v>
      </c>
      <c r="H5754" s="81" t="s">
        <v>20611</v>
      </c>
      <c r="I5754" s="81" t="s">
        <v>20612</v>
      </c>
      <c r="J5754" s="100">
        <v>433608</v>
      </c>
      <c r="K5754" s="81"/>
      <c r="L5754" s="81"/>
      <c r="M5754" s="81"/>
    </row>
    <row r="5755" spans="7:13">
      <c r="G5755" s="81" t="s">
        <v>5874</v>
      </c>
      <c r="H5755" s="81" t="s">
        <v>20611</v>
      </c>
      <c r="I5755" s="81" t="s">
        <v>20612</v>
      </c>
      <c r="J5755" s="100">
        <v>433624</v>
      </c>
      <c r="K5755" s="81"/>
      <c r="L5755" s="81"/>
      <c r="M5755" s="81"/>
    </row>
    <row r="5756" spans="7:13">
      <c r="G5756" s="81" t="s">
        <v>5875</v>
      </c>
      <c r="H5756" s="81" t="s">
        <v>20611</v>
      </c>
      <c r="I5756" s="81" t="s">
        <v>20612</v>
      </c>
      <c r="J5756" s="100">
        <v>433756</v>
      </c>
      <c r="K5756" s="81"/>
      <c r="L5756" s="81"/>
      <c r="M5756" s="81"/>
    </row>
    <row r="5757" spans="7:13">
      <c r="G5757" s="81" t="s">
        <v>5876</v>
      </c>
      <c r="H5757" s="81" t="s">
        <v>20611</v>
      </c>
      <c r="I5757" s="81" t="s">
        <v>20612</v>
      </c>
      <c r="J5757" s="100">
        <v>433799</v>
      </c>
      <c r="K5757" s="81"/>
      <c r="L5757" s="81"/>
      <c r="M5757" s="81"/>
    </row>
    <row r="5758" spans="7:13">
      <c r="G5758" s="81" t="s">
        <v>5877</v>
      </c>
      <c r="H5758" s="81" t="s">
        <v>20611</v>
      </c>
      <c r="I5758" s="81" t="s">
        <v>20612</v>
      </c>
      <c r="J5758" s="100">
        <v>433888</v>
      </c>
      <c r="K5758" s="81"/>
      <c r="L5758" s="81"/>
      <c r="M5758" s="81"/>
    </row>
    <row r="5759" spans="7:13">
      <c r="G5759" s="81" t="s">
        <v>5878</v>
      </c>
      <c r="H5759" s="81" t="s">
        <v>20611</v>
      </c>
      <c r="I5759" s="81" t="s">
        <v>20612</v>
      </c>
      <c r="J5759" s="100">
        <v>434140</v>
      </c>
      <c r="K5759" s="81"/>
      <c r="L5759" s="81"/>
      <c r="M5759" s="81"/>
    </row>
    <row r="5760" spans="7:13">
      <c r="G5760" s="81" t="s">
        <v>5879</v>
      </c>
      <c r="H5760" s="81" t="s">
        <v>20611</v>
      </c>
      <c r="I5760" s="81" t="s">
        <v>20612</v>
      </c>
      <c r="J5760" s="100">
        <v>434272</v>
      </c>
      <c r="K5760" s="81"/>
      <c r="L5760" s="81"/>
      <c r="M5760" s="81"/>
    </row>
    <row r="5761" spans="7:13">
      <c r="G5761" s="81" t="s">
        <v>5880</v>
      </c>
      <c r="H5761" s="81" t="s">
        <v>20611</v>
      </c>
      <c r="I5761" s="81" t="s">
        <v>20612</v>
      </c>
      <c r="J5761" s="100">
        <v>434400</v>
      </c>
      <c r="K5761" s="81"/>
      <c r="L5761" s="81"/>
      <c r="M5761" s="81"/>
    </row>
    <row r="5762" spans="7:13">
      <c r="G5762" s="81" t="s">
        <v>5881</v>
      </c>
      <c r="H5762" s="81" t="s">
        <v>20611</v>
      </c>
      <c r="I5762" s="81" t="s">
        <v>20612</v>
      </c>
      <c r="J5762" s="100">
        <v>434639</v>
      </c>
      <c r="K5762" s="81"/>
      <c r="L5762" s="81"/>
      <c r="M5762" s="81"/>
    </row>
    <row r="5763" spans="7:13">
      <c r="G5763" s="81" t="s">
        <v>5882</v>
      </c>
      <c r="H5763" s="81" t="s">
        <v>20611</v>
      </c>
      <c r="I5763" s="81" t="s">
        <v>20612</v>
      </c>
      <c r="J5763" s="100">
        <v>434858</v>
      </c>
      <c r="K5763" s="81"/>
      <c r="L5763" s="81"/>
      <c r="M5763" s="81"/>
    </row>
    <row r="5764" spans="7:13">
      <c r="G5764" s="81" t="s">
        <v>5883</v>
      </c>
      <c r="H5764" s="81" t="s">
        <v>20611</v>
      </c>
      <c r="I5764" s="81" t="s">
        <v>20612</v>
      </c>
      <c r="J5764" s="100">
        <v>434922</v>
      </c>
      <c r="K5764" s="81"/>
      <c r="L5764" s="81"/>
      <c r="M5764" s="81"/>
    </row>
    <row r="5765" spans="7:13">
      <c r="G5765" s="81" t="s">
        <v>5884</v>
      </c>
      <c r="H5765" s="81" t="s">
        <v>20611</v>
      </c>
      <c r="I5765" s="81" t="s">
        <v>20612</v>
      </c>
      <c r="J5765" s="100">
        <v>435180</v>
      </c>
      <c r="K5765" s="81"/>
      <c r="L5765" s="81"/>
      <c r="M5765" s="81"/>
    </row>
    <row r="5766" spans="7:13">
      <c r="G5766" s="81" t="s">
        <v>5885</v>
      </c>
      <c r="H5766" s="81" t="s">
        <v>20611</v>
      </c>
      <c r="I5766" s="81" t="s">
        <v>20612</v>
      </c>
      <c r="J5766" s="100">
        <v>435317</v>
      </c>
      <c r="K5766" s="81"/>
      <c r="L5766" s="81"/>
      <c r="M5766" s="81"/>
    </row>
    <row r="5767" spans="7:13">
      <c r="G5767" s="81" t="s">
        <v>5886</v>
      </c>
      <c r="H5767" s="81" t="s">
        <v>20611</v>
      </c>
      <c r="I5767" s="81" t="s">
        <v>20612</v>
      </c>
      <c r="J5767" s="100">
        <v>435546</v>
      </c>
      <c r="K5767" s="81"/>
      <c r="L5767" s="81"/>
      <c r="M5767" s="81"/>
    </row>
    <row r="5768" spans="7:13">
      <c r="G5768" s="81" t="s">
        <v>5887</v>
      </c>
      <c r="H5768" s="81" t="s">
        <v>20611</v>
      </c>
      <c r="I5768" s="81" t="s">
        <v>20612</v>
      </c>
      <c r="J5768" s="100">
        <v>435708</v>
      </c>
      <c r="K5768" s="81"/>
      <c r="L5768" s="81"/>
      <c r="M5768" s="81"/>
    </row>
    <row r="5769" spans="7:13">
      <c r="G5769" s="81" t="s">
        <v>5888</v>
      </c>
      <c r="H5769" s="81" t="s">
        <v>20611</v>
      </c>
      <c r="I5769" s="81" t="s">
        <v>20612</v>
      </c>
      <c r="J5769" s="100">
        <v>435872</v>
      </c>
      <c r="K5769" s="81"/>
      <c r="L5769" s="81"/>
      <c r="M5769" s="81"/>
    </row>
    <row r="5770" spans="7:13">
      <c r="G5770" s="81" t="s">
        <v>5889</v>
      </c>
      <c r="H5770" s="81" t="s">
        <v>20611</v>
      </c>
      <c r="I5770" s="81" t="s">
        <v>20612</v>
      </c>
      <c r="J5770" s="100">
        <v>436097</v>
      </c>
      <c r="K5770" s="81"/>
      <c r="L5770" s="81"/>
      <c r="M5770" s="81"/>
    </row>
    <row r="5771" spans="7:13">
      <c r="G5771" s="81" t="s">
        <v>5890</v>
      </c>
      <c r="H5771" s="81" t="s">
        <v>20611</v>
      </c>
      <c r="I5771" s="81" t="s">
        <v>20612</v>
      </c>
      <c r="J5771" s="100">
        <v>436267</v>
      </c>
      <c r="K5771" s="81"/>
      <c r="L5771" s="81"/>
      <c r="M5771" s="81"/>
    </row>
    <row r="5772" spans="7:13">
      <c r="G5772" s="81" t="s">
        <v>5891</v>
      </c>
      <c r="H5772" s="81" t="s">
        <v>20611</v>
      </c>
      <c r="I5772" s="81" t="s">
        <v>20612</v>
      </c>
      <c r="J5772" s="100">
        <v>436747</v>
      </c>
      <c r="K5772" s="81"/>
      <c r="L5772" s="81"/>
      <c r="M5772" s="81"/>
    </row>
    <row r="5773" spans="7:13">
      <c r="G5773" s="81" t="s">
        <v>5892</v>
      </c>
      <c r="H5773" s="81" t="s">
        <v>20611</v>
      </c>
      <c r="I5773" s="81" t="s">
        <v>20612</v>
      </c>
      <c r="J5773" s="100">
        <v>437329</v>
      </c>
      <c r="K5773" s="81"/>
      <c r="L5773" s="81"/>
      <c r="M5773" s="81"/>
    </row>
    <row r="5774" spans="7:13">
      <c r="G5774" s="81" t="s">
        <v>5893</v>
      </c>
      <c r="H5774" s="81" t="s">
        <v>20611</v>
      </c>
      <c r="I5774" s="81" t="s">
        <v>20612</v>
      </c>
      <c r="J5774" s="100">
        <v>437522</v>
      </c>
      <c r="K5774" s="81"/>
      <c r="L5774" s="81"/>
      <c r="M5774" s="81"/>
    </row>
    <row r="5775" spans="7:13">
      <c r="G5775" s="81" t="s">
        <v>5894</v>
      </c>
      <c r="H5775" s="81" t="s">
        <v>20611</v>
      </c>
      <c r="I5775" s="81" t="s">
        <v>20612</v>
      </c>
      <c r="J5775" s="100">
        <v>437557</v>
      </c>
      <c r="K5775" s="81"/>
      <c r="L5775" s="81"/>
      <c r="M5775" s="81"/>
    </row>
    <row r="5776" spans="7:13">
      <c r="G5776" s="81" t="s">
        <v>5895</v>
      </c>
      <c r="H5776" s="81" t="s">
        <v>20611</v>
      </c>
      <c r="I5776" s="81" t="s">
        <v>20612</v>
      </c>
      <c r="J5776" s="100">
        <v>437565</v>
      </c>
      <c r="K5776" s="81"/>
      <c r="L5776" s="81"/>
      <c r="M5776" s="81"/>
    </row>
    <row r="5777" spans="7:13">
      <c r="G5777" s="81" t="s">
        <v>5896</v>
      </c>
      <c r="H5777" s="81" t="s">
        <v>20611</v>
      </c>
      <c r="I5777" s="81" t="s">
        <v>20612</v>
      </c>
      <c r="J5777" s="100">
        <v>437581</v>
      </c>
      <c r="K5777" s="81"/>
      <c r="L5777" s="81"/>
      <c r="M5777" s="81"/>
    </row>
    <row r="5778" spans="7:13">
      <c r="G5778" s="81" t="s">
        <v>5897</v>
      </c>
      <c r="H5778" s="81" t="s">
        <v>20611</v>
      </c>
      <c r="I5778" s="81" t="s">
        <v>20612</v>
      </c>
      <c r="J5778" s="100">
        <v>438014</v>
      </c>
      <c r="K5778" s="81"/>
      <c r="L5778" s="81"/>
      <c r="M5778" s="81"/>
    </row>
    <row r="5779" spans="7:13">
      <c r="G5779" s="81" t="s">
        <v>5898</v>
      </c>
      <c r="H5779" s="81" t="s">
        <v>20611</v>
      </c>
      <c r="I5779" s="81" t="s">
        <v>20612</v>
      </c>
      <c r="J5779" s="100">
        <v>438062</v>
      </c>
      <c r="K5779" s="81"/>
      <c r="L5779" s="81"/>
      <c r="M5779" s="81"/>
    </row>
    <row r="5780" spans="7:13">
      <c r="G5780" s="81" t="s">
        <v>5899</v>
      </c>
      <c r="H5780" s="81" t="s">
        <v>20611</v>
      </c>
      <c r="I5780" s="81" t="s">
        <v>20612</v>
      </c>
      <c r="J5780" s="100">
        <v>438170</v>
      </c>
      <c r="K5780" s="81"/>
      <c r="L5780" s="81"/>
      <c r="M5780" s="81"/>
    </row>
    <row r="5781" spans="7:13">
      <c r="G5781" s="81" t="s">
        <v>5900</v>
      </c>
      <c r="H5781" s="81" t="s">
        <v>20611</v>
      </c>
      <c r="I5781" s="81" t="s">
        <v>20612</v>
      </c>
      <c r="J5781" s="100">
        <v>438276</v>
      </c>
      <c r="K5781" s="81"/>
      <c r="L5781" s="81"/>
      <c r="M5781" s="81"/>
    </row>
    <row r="5782" spans="7:13">
      <c r="G5782" s="81" t="s">
        <v>5901</v>
      </c>
      <c r="H5782" s="81" t="s">
        <v>20611</v>
      </c>
      <c r="I5782" s="81" t="s">
        <v>20612</v>
      </c>
      <c r="J5782" s="100">
        <v>439088</v>
      </c>
      <c r="K5782" s="81"/>
      <c r="L5782" s="81"/>
      <c r="M5782" s="81"/>
    </row>
    <row r="5783" spans="7:13">
      <c r="G5783" s="81" t="s">
        <v>5902</v>
      </c>
      <c r="H5783" s="81" t="s">
        <v>20611</v>
      </c>
      <c r="I5783" s="81" t="s">
        <v>20612</v>
      </c>
      <c r="J5783" s="100">
        <v>439479</v>
      </c>
      <c r="K5783" s="81"/>
      <c r="L5783" s="81"/>
      <c r="M5783" s="81"/>
    </row>
    <row r="5784" spans="7:13">
      <c r="G5784" s="81" t="s">
        <v>5903</v>
      </c>
      <c r="H5784" s="81" t="s">
        <v>20611</v>
      </c>
      <c r="I5784" s="81" t="s">
        <v>20612</v>
      </c>
      <c r="J5784" s="100">
        <v>439568</v>
      </c>
      <c r="K5784" s="81"/>
      <c r="L5784" s="81"/>
      <c r="M5784" s="81"/>
    </row>
    <row r="5785" spans="7:13">
      <c r="G5785" s="81" t="s">
        <v>5904</v>
      </c>
      <c r="H5785" s="81" t="s">
        <v>20611</v>
      </c>
      <c r="I5785" s="81" t="s">
        <v>20612</v>
      </c>
      <c r="J5785" s="100">
        <v>439738</v>
      </c>
      <c r="K5785" s="81"/>
      <c r="L5785" s="81"/>
      <c r="M5785" s="81"/>
    </row>
    <row r="5786" spans="7:13">
      <c r="G5786" s="81" t="s">
        <v>5905</v>
      </c>
      <c r="H5786" s="81" t="s">
        <v>20611</v>
      </c>
      <c r="I5786" s="81" t="s">
        <v>20612</v>
      </c>
      <c r="J5786" s="100">
        <v>439983</v>
      </c>
      <c r="K5786" s="81"/>
      <c r="L5786" s="81"/>
      <c r="M5786" s="81"/>
    </row>
    <row r="5787" spans="7:13">
      <c r="G5787" s="81" t="s">
        <v>5906</v>
      </c>
      <c r="H5787" s="81" t="s">
        <v>20611</v>
      </c>
      <c r="I5787" s="81" t="s">
        <v>20612</v>
      </c>
      <c r="J5787" s="100">
        <v>440256</v>
      </c>
      <c r="K5787" s="81"/>
      <c r="L5787" s="81"/>
      <c r="M5787" s="81"/>
    </row>
    <row r="5788" spans="7:13">
      <c r="G5788" s="81" t="s">
        <v>5907</v>
      </c>
      <c r="H5788" s="81" t="s">
        <v>20611</v>
      </c>
      <c r="I5788" s="81" t="s">
        <v>20612</v>
      </c>
      <c r="J5788" s="100">
        <v>441554</v>
      </c>
      <c r="K5788" s="81"/>
      <c r="L5788" s="81"/>
      <c r="M5788" s="81"/>
    </row>
    <row r="5789" spans="7:13">
      <c r="G5789" s="81" t="s">
        <v>5908</v>
      </c>
      <c r="H5789" s="81" t="s">
        <v>20611</v>
      </c>
      <c r="I5789" s="81" t="s">
        <v>20612</v>
      </c>
      <c r="J5789" s="100">
        <v>441589</v>
      </c>
      <c r="K5789" s="81"/>
      <c r="L5789" s="81"/>
      <c r="M5789" s="81"/>
    </row>
    <row r="5790" spans="7:13">
      <c r="G5790" s="81" t="s">
        <v>5909</v>
      </c>
      <c r="H5790" s="81" t="s">
        <v>20611</v>
      </c>
      <c r="I5790" s="81" t="s">
        <v>20612</v>
      </c>
      <c r="J5790" s="100">
        <v>441945</v>
      </c>
      <c r="K5790" s="81"/>
      <c r="L5790" s="81"/>
      <c r="M5790" s="81"/>
    </row>
    <row r="5791" spans="7:13">
      <c r="G5791" s="81" t="s">
        <v>5910</v>
      </c>
      <c r="H5791" s="81" t="s">
        <v>20611</v>
      </c>
      <c r="I5791" s="81" t="s">
        <v>20612</v>
      </c>
      <c r="J5791" s="100">
        <v>442011</v>
      </c>
      <c r="K5791" s="81"/>
      <c r="L5791" s="81"/>
      <c r="M5791" s="81"/>
    </row>
    <row r="5792" spans="7:13">
      <c r="G5792" s="81" t="s">
        <v>5911</v>
      </c>
      <c r="H5792" s="81" t="s">
        <v>20611</v>
      </c>
      <c r="I5792" s="81" t="s">
        <v>20612</v>
      </c>
      <c r="J5792" s="100">
        <v>442054</v>
      </c>
      <c r="K5792" s="81"/>
      <c r="L5792" s="81"/>
      <c r="M5792" s="81"/>
    </row>
    <row r="5793" spans="7:13">
      <c r="G5793" s="81" t="s">
        <v>5912</v>
      </c>
      <c r="H5793" s="81" t="s">
        <v>20611</v>
      </c>
      <c r="I5793" s="81" t="s">
        <v>20612</v>
      </c>
      <c r="J5793" s="100">
        <v>442605</v>
      </c>
      <c r="K5793" s="81"/>
      <c r="L5793" s="81"/>
      <c r="M5793" s="81"/>
    </row>
    <row r="5794" spans="7:13">
      <c r="G5794" s="81" t="s">
        <v>5913</v>
      </c>
      <c r="H5794" s="81" t="s">
        <v>20611</v>
      </c>
      <c r="I5794" s="81" t="s">
        <v>20612</v>
      </c>
      <c r="J5794" s="100">
        <v>442869</v>
      </c>
      <c r="K5794" s="81"/>
      <c r="L5794" s="81"/>
      <c r="M5794" s="81"/>
    </row>
    <row r="5795" spans="7:13">
      <c r="G5795" s="81" t="s">
        <v>5914</v>
      </c>
      <c r="H5795" s="81" t="s">
        <v>20611</v>
      </c>
      <c r="I5795" s="81" t="s">
        <v>20612</v>
      </c>
      <c r="J5795" s="100">
        <v>442954</v>
      </c>
      <c r="K5795" s="81"/>
      <c r="L5795" s="81"/>
      <c r="M5795" s="81"/>
    </row>
    <row r="5796" spans="7:13">
      <c r="G5796" s="81" t="s">
        <v>5915</v>
      </c>
      <c r="H5796" s="81" t="s">
        <v>20611</v>
      </c>
      <c r="I5796" s="81" t="s">
        <v>20612</v>
      </c>
      <c r="J5796" s="100">
        <v>443573</v>
      </c>
      <c r="K5796" s="81"/>
      <c r="L5796" s="81"/>
      <c r="M5796" s="81"/>
    </row>
    <row r="5797" spans="7:13">
      <c r="G5797" s="81" t="s">
        <v>5916</v>
      </c>
      <c r="H5797" s="81" t="s">
        <v>20611</v>
      </c>
      <c r="I5797" s="81" t="s">
        <v>20612</v>
      </c>
      <c r="J5797" s="100">
        <v>443638</v>
      </c>
      <c r="K5797" s="81"/>
      <c r="L5797" s="81"/>
      <c r="M5797" s="81"/>
    </row>
    <row r="5798" spans="7:13">
      <c r="G5798" s="81" t="s">
        <v>5917</v>
      </c>
      <c r="H5798" s="81" t="s">
        <v>20611</v>
      </c>
      <c r="I5798" s="81" t="s">
        <v>20612</v>
      </c>
      <c r="J5798" s="100">
        <v>443697</v>
      </c>
      <c r="K5798" s="81"/>
      <c r="L5798" s="81"/>
      <c r="M5798" s="81"/>
    </row>
    <row r="5799" spans="7:13">
      <c r="G5799" s="81" t="s">
        <v>5918</v>
      </c>
      <c r="H5799" s="81" t="s">
        <v>20611</v>
      </c>
      <c r="I5799" s="81" t="s">
        <v>20612</v>
      </c>
      <c r="J5799" s="100">
        <v>444022</v>
      </c>
      <c r="K5799" s="81"/>
      <c r="L5799" s="81"/>
      <c r="M5799" s="81"/>
    </row>
    <row r="5800" spans="7:13">
      <c r="G5800" s="81" t="s">
        <v>5919</v>
      </c>
      <c r="H5800" s="81" t="s">
        <v>20611</v>
      </c>
      <c r="I5800" s="81" t="s">
        <v>20612</v>
      </c>
      <c r="J5800" s="100">
        <v>444286</v>
      </c>
      <c r="K5800" s="81"/>
      <c r="L5800" s="81"/>
      <c r="M5800" s="81"/>
    </row>
    <row r="5801" spans="7:13">
      <c r="G5801" s="81" t="s">
        <v>5920</v>
      </c>
      <c r="H5801" s="81" t="s">
        <v>20611</v>
      </c>
      <c r="I5801" s="81" t="s">
        <v>20612</v>
      </c>
      <c r="J5801" s="100">
        <v>444522</v>
      </c>
      <c r="K5801" s="81"/>
      <c r="L5801" s="81"/>
      <c r="M5801" s="81"/>
    </row>
    <row r="5802" spans="7:13">
      <c r="G5802" s="81" t="s">
        <v>5921</v>
      </c>
      <c r="H5802" s="81" t="s">
        <v>20611</v>
      </c>
      <c r="I5802" s="81" t="s">
        <v>20612</v>
      </c>
      <c r="J5802" s="100">
        <v>444677</v>
      </c>
      <c r="K5802" s="81"/>
      <c r="L5802" s="81"/>
      <c r="M5802" s="81"/>
    </row>
    <row r="5803" spans="7:13">
      <c r="G5803" s="81" t="s">
        <v>5922</v>
      </c>
      <c r="H5803" s="81" t="s">
        <v>20611</v>
      </c>
      <c r="I5803" s="81" t="s">
        <v>20612</v>
      </c>
      <c r="J5803" s="100">
        <v>444936</v>
      </c>
      <c r="K5803" s="81"/>
      <c r="L5803" s="81"/>
      <c r="M5803" s="81"/>
    </row>
    <row r="5804" spans="7:13">
      <c r="G5804" s="81" t="s">
        <v>5923</v>
      </c>
      <c r="H5804" s="81" t="s">
        <v>20611</v>
      </c>
      <c r="I5804" s="81" t="s">
        <v>20612</v>
      </c>
      <c r="J5804" s="100">
        <v>445061</v>
      </c>
      <c r="K5804" s="81"/>
      <c r="L5804" s="81"/>
      <c r="M5804" s="81"/>
    </row>
    <row r="5805" spans="7:13">
      <c r="G5805" s="81" t="s">
        <v>5924</v>
      </c>
      <c r="H5805" s="81" t="s">
        <v>20611</v>
      </c>
      <c r="I5805" s="81" t="s">
        <v>20612</v>
      </c>
      <c r="J5805" s="100">
        <v>445193</v>
      </c>
      <c r="K5805" s="81"/>
      <c r="L5805" s="81"/>
      <c r="M5805" s="81"/>
    </row>
    <row r="5806" spans="7:13">
      <c r="G5806" s="81" t="s">
        <v>5925</v>
      </c>
      <c r="H5806" s="81" t="s">
        <v>20611</v>
      </c>
      <c r="I5806" s="81" t="s">
        <v>20612</v>
      </c>
      <c r="J5806" s="100">
        <v>445452</v>
      </c>
      <c r="K5806" s="81"/>
      <c r="L5806" s="81"/>
      <c r="M5806" s="81"/>
    </row>
    <row r="5807" spans="7:13">
      <c r="G5807" s="81" t="s">
        <v>5926</v>
      </c>
      <c r="H5807" s="81" t="s">
        <v>20611</v>
      </c>
      <c r="I5807" s="81" t="s">
        <v>20612</v>
      </c>
      <c r="J5807" s="100">
        <v>445525</v>
      </c>
      <c r="K5807" s="81"/>
      <c r="L5807" s="81"/>
      <c r="M5807" s="81"/>
    </row>
    <row r="5808" spans="7:13">
      <c r="G5808" s="81" t="s">
        <v>5927</v>
      </c>
      <c r="H5808" s="81" t="s">
        <v>20611</v>
      </c>
      <c r="I5808" s="81" t="s">
        <v>20612</v>
      </c>
      <c r="J5808" s="100">
        <v>445658</v>
      </c>
      <c r="K5808" s="81"/>
      <c r="L5808" s="81"/>
      <c r="M5808" s="81"/>
    </row>
    <row r="5809" spans="7:13">
      <c r="G5809" s="81" t="s">
        <v>5928</v>
      </c>
      <c r="H5809" s="81" t="s">
        <v>20611</v>
      </c>
      <c r="I5809" s="81" t="s">
        <v>20612</v>
      </c>
      <c r="J5809" s="100">
        <v>445878</v>
      </c>
      <c r="K5809" s="81"/>
      <c r="L5809" s="81"/>
      <c r="M5809" s="81"/>
    </row>
    <row r="5810" spans="7:13">
      <c r="G5810" s="81" t="s">
        <v>5929</v>
      </c>
      <c r="H5810" s="81" t="s">
        <v>20611</v>
      </c>
      <c r="I5810" s="81" t="s">
        <v>20612</v>
      </c>
      <c r="J5810" s="100">
        <v>446033</v>
      </c>
      <c r="K5810" s="81"/>
      <c r="L5810" s="81"/>
      <c r="M5810" s="81"/>
    </row>
    <row r="5811" spans="7:13">
      <c r="G5811" s="81" t="s">
        <v>5930</v>
      </c>
      <c r="H5811" s="81" t="s">
        <v>20611</v>
      </c>
      <c r="I5811" s="81" t="s">
        <v>20612</v>
      </c>
      <c r="J5811" s="100">
        <v>447621</v>
      </c>
      <c r="K5811" s="81"/>
      <c r="L5811" s="81"/>
      <c r="M5811" s="81"/>
    </row>
    <row r="5812" spans="7:13">
      <c r="G5812" s="81" t="s">
        <v>5931</v>
      </c>
      <c r="H5812" s="81" t="s">
        <v>20611</v>
      </c>
      <c r="I5812" s="81" t="s">
        <v>20612</v>
      </c>
      <c r="J5812" s="100">
        <v>447790</v>
      </c>
      <c r="K5812" s="81"/>
      <c r="L5812" s="81"/>
      <c r="M5812" s="81"/>
    </row>
    <row r="5813" spans="7:13">
      <c r="G5813" s="81" t="s">
        <v>5932</v>
      </c>
      <c r="H5813" s="81" t="s">
        <v>20611</v>
      </c>
      <c r="I5813" s="81" t="s">
        <v>20612</v>
      </c>
      <c r="J5813" s="100">
        <v>448052</v>
      </c>
      <c r="K5813" s="81"/>
      <c r="L5813" s="81"/>
      <c r="M5813" s="81"/>
    </row>
    <row r="5814" spans="7:13">
      <c r="G5814" s="81" t="s">
        <v>5933</v>
      </c>
      <c r="H5814" s="81" t="s">
        <v>20611</v>
      </c>
      <c r="I5814" s="81" t="s">
        <v>20612</v>
      </c>
      <c r="J5814" s="100">
        <v>448389</v>
      </c>
      <c r="K5814" s="81"/>
      <c r="L5814" s="81"/>
      <c r="M5814" s="81"/>
    </row>
    <row r="5815" spans="7:13">
      <c r="G5815" s="81" t="s">
        <v>5934</v>
      </c>
      <c r="H5815" s="81" t="s">
        <v>20611</v>
      </c>
      <c r="I5815" s="81" t="s">
        <v>20612</v>
      </c>
      <c r="J5815" s="100">
        <v>448575</v>
      </c>
      <c r="K5815" s="81"/>
      <c r="L5815" s="81"/>
      <c r="M5815" s="81"/>
    </row>
    <row r="5816" spans="7:13">
      <c r="G5816" s="81" t="s">
        <v>5935</v>
      </c>
      <c r="H5816" s="81" t="s">
        <v>20611</v>
      </c>
      <c r="I5816" s="81" t="s">
        <v>20612</v>
      </c>
      <c r="J5816" s="100">
        <v>448834</v>
      </c>
      <c r="K5816" s="81"/>
      <c r="L5816" s="81"/>
      <c r="M5816" s="81"/>
    </row>
    <row r="5817" spans="7:13">
      <c r="G5817" s="81" t="s">
        <v>5936</v>
      </c>
      <c r="H5817" s="81" t="s">
        <v>20611</v>
      </c>
      <c r="I5817" s="81" t="s">
        <v>20612</v>
      </c>
      <c r="J5817" s="100">
        <v>448940</v>
      </c>
      <c r="K5817" s="81"/>
      <c r="L5817" s="81"/>
      <c r="M5817" s="81"/>
    </row>
    <row r="5818" spans="7:13">
      <c r="G5818" s="81" t="s">
        <v>5937</v>
      </c>
      <c r="H5818" s="81" t="s">
        <v>20611</v>
      </c>
      <c r="I5818" s="81" t="s">
        <v>20612</v>
      </c>
      <c r="J5818" s="100">
        <v>448958</v>
      </c>
      <c r="K5818" s="81"/>
      <c r="L5818" s="81"/>
      <c r="M5818" s="81"/>
    </row>
    <row r="5819" spans="7:13">
      <c r="G5819" s="81" t="s">
        <v>5938</v>
      </c>
      <c r="H5819" s="81" t="s">
        <v>20611</v>
      </c>
      <c r="I5819" s="81" t="s">
        <v>20612</v>
      </c>
      <c r="J5819" s="100">
        <v>448966</v>
      </c>
      <c r="K5819" s="81"/>
      <c r="L5819" s="81"/>
      <c r="M5819" s="81"/>
    </row>
    <row r="5820" spans="7:13">
      <c r="G5820" s="81" t="s">
        <v>5939</v>
      </c>
      <c r="H5820" s="81" t="s">
        <v>20611</v>
      </c>
      <c r="I5820" s="81" t="s">
        <v>20612</v>
      </c>
      <c r="J5820" s="100">
        <v>449032</v>
      </c>
      <c r="K5820" s="81"/>
      <c r="L5820" s="81"/>
      <c r="M5820" s="81"/>
    </row>
    <row r="5821" spans="7:13">
      <c r="G5821" s="81" t="s">
        <v>5940</v>
      </c>
      <c r="H5821" s="81" t="s">
        <v>20611</v>
      </c>
      <c r="I5821" s="81" t="s">
        <v>20612</v>
      </c>
      <c r="J5821" s="100">
        <v>449075</v>
      </c>
      <c r="K5821" s="81"/>
      <c r="L5821" s="81"/>
      <c r="M5821" s="81"/>
    </row>
    <row r="5822" spans="7:13">
      <c r="G5822" s="81" t="s">
        <v>5941</v>
      </c>
      <c r="H5822" s="81" t="s">
        <v>20611</v>
      </c>
      <c r="I5822" s="81" t="s">
        <v>20612</v>
      </c>
      <c r="J5822" s="100">
        <v>449350</v>
      </c>
      <c r="K5822" s="81"/>
      <c r="L5822" s="81"/>
      <c r="M5822" s="81"/>
    </row>
    <row r="5823" spans="7:13">
      <c r="G5823" s="81" t="s">
        <v>5942</v>
      </c>
      <c r="H5823" s="81" t="s">
        <v>20611</v>
      </c>
      <c r="I5823" s="81" t="s">
        <v>20612</v>
      </c>
      <c r="J5823" s="100">
        <v>449873</v>
      </c>
      <c r="K5823" s="81"/>
      <c r="L5823" s="81"/>
      <c r="M5823" s="81"/>
    </row>
    <row r="5824" spans="7:13">
      <c r="G5824" s="81" t="s">
        <v>5943</v>
      </c>
      <c r="H5824" s="81" t="s">
        <v>20611</v>
      </c>
      <c r="I5824" s="81" t="s">
        <v>20612</v>
      </c>
      <c r="J5824" s="100">
        <v>450006</v>
      </c>
      <c r="K5824" s="81"/>
      <c r="L5824" s="81"/>
      <c r="M5824" s="81"/>
    </row>
    <row r="5825" spans="7:13">
      <c r="G5825" s="81" t="s">
        <v>5944</v>
      </c>
      <c r="H5825" s="81" t="s">
        <v>20611</v>
      </c>
      <c r="I5825" s="81" t="s">
        <v>20612</v>
      </c>
      <c r="J5825" s="100">
        <v>450073</v>
      </c>
      <c r="K5825" s="81"/>
      <c r="L5825" s="81"/>
      <c r="M5825" s="81"/>
    </row>
    <row r="5826" spans="7:13">
      <c r="G5826" s="81" t="s">
        <v>5945</v>
      </c>
      <c r="H5826" s="81" t="s">
        <v>20611</v>
      </c>
      <c r="I5826" s="81" t="s">
        <v>20612</v>
      </c>
      <c r="J5826" s="100">
        <v>450138</v>
      </c>
      <c r="K5826" s="81"/>
      <c r="L5826" s="81"/>
      <c r="M5826" s="81"/>
    </row>
    <row r="5827" spans="7:13">
      <c r="G5827" s="81" t="s">
        <v>5946</v>
      </c>
      <c r="H5827" s="81" t="s">
        <v>20611</v>
      </c>
      <c r="I5827" s="81" t="s">
        <v>20612</v>
      </c>
      <c r="J5827" s="100">
        <v>450242</v>
      </c>
      <c r="K5827" s="81"/>
      <c r="L5827" s="81"/>
      <c r="M5827" s="81"/>
    </row>
    <row r="5828" spans="7:13">
      <c r="G5828" s="81" t="s">
        <v>5947</v>
      </c>
      <c r="H5828" s="81" t="s">
        <v>20611</v>
      </c>
      <c r="I5828" s="81" t="s">
        <v>20612</v>
      </c>
      <c r="J5828" s="100">
        <v>450298</v>
      </c>
      <c r="K5828" s="81"/>
      <c r="L5828" s="81"/>
      <c r="M5828" s="81"/>
    </row>
    <row r="5829" spans="7:13">
      <c r="G5829" s="81" t="s">
        <v>5948</v>
      </c>
      <c r="H5829" s="81" t="s">
        <v>20611</v>
      </c>
      <c r="I5829" s="81" t="s">
        <v>20612</v>
      </c>
      <c r="J5829" s="100">
        <v>450332</v>
      </c>
      <c r="K5829" s="81"/>
      <c r="L5829" s="81"/>
      <c r="M5829" s="81"/>
    </row>
    <row r="5830" spans="7:13">
      <c r="G5830" s="81" t="s">
        <v>5949</v>
      </c>
      <c r="H5830" s="81" t="s">
        <v>20611</v>
      </c>
      <c r="I5830" s="81" t="s">
        <v>20612</v>
      </c>
      <c r="J5830" s="100">
        <v>450391</v>
      </c>
      <c r="K5830" s="81"/>
      <c r="L5830" s="81"/>
      <c r="M5830" s="81"/>
    </row>
    <row r="5831" spans="7:13">
      <c r="G5831" s="81" t="s">
        <v>5950</v>
      </c>
      <c r="H5831" s="81" t="s">
        <v>20611</v>
      </c>
      <c r="I5831" s="81" t="s">
        <v>20612</v>
      </c>
      <c r="J5831" s="100">
        <v>450910</v>
      </c>
      <c r="K5831" s="81"/>
      <c r="L5831" s="81"/>
      <c r="M5831" s="81"/>
    </row>
    <row r="5832" spans="7:13">
      <c r="G5832" s="81" t="s">
        <v>5951</v>
      </c>
      <c r="H5832" s="81"/>
      <c r="I5832" s="81" t="s">
        <v>20229</v>
      </c>
      <c r="J5832" s="81" t="s">
        <v>25068</v>
      </c>
      <c r="K5832" s="81"/>
      <c r="L5832" s="81"/>
      <c r="M5832" s="100"/>
    </row>
    <row r="5833" spans="7:13">
      <c r="G5833" s="81" t="s">
        <v>5952</v>
      </c>
      <c r="H5833" s="81" t="s">
        <v>20611</v>
      </c>
      <c r="I5833" s="81" t="s">
        <v>20612</v>
      </c>
      <c r="J5833" s="100">
        <v>451177</v>
      </c>
      <c r="K5833" s="81"/>
      <c r="L5833" s="81"/>
      <c r="M5833" s="81"/>
    </row>
    <row r="5834" spans="7:13">
      <c r="G5834" s="81" t="s">
        <v>5953</v>
      </c>
      <c r="H5834" s="81"/>
      <c r="I5834" s="81" t="s">
        <v>20229</v>
      </c>
      <c r="J5834" s="81" t="s">
        <v>25069</v>
      </c>
      <c r="K5834" s="81"/>
      <c r="L5834" s="81"/>
      <c r="M5834" s="100"/>
    </row>
    <row r="5835" spans="7:13">
      <c r="G5835" s="81" t="s">
        <v>5954</v>
      </c>
      <c r="H5835" s="81"/>
      <c r="I5835" s="81" t="s">
        <v>20229</v>
      </c>
      <c r="J5835" s="81" t="s">
        <v>25070</v>
      </c>
      <c r="K5835" s="81"/>
      <c r="L5835" s="81"/>
      <c r="M5835" s="100"/>
    </row>
    <row r="5836" spans="7:13">
      <c r="G5836" s="81" t="s">
        <v>5955</v>
      </c>
      <c r="H5836" s="81" t="s">
        <v>20611</v>
      </c>
      <c r="I5836" s="81" t="s">
        <v>20612</v>
      </c>
      <c r="J5836" s="100">
        <v>451304</v>
      </c>
      <c r="K5836" s="81"/>
      <c r="L5836" s="81"/>
      <c r="M5836" s="81"/>
    </row>
    <row r="5837" spans="7:13">
      <c r="G5837" s="81" t="s">
        <v>5956</v>
      </c>
      <c r="H5837" s="81" t="s">
        <v>20611</v>
      </c>
      <c r="I5837" s="81" t="s">
        <v>20612</v>
      </c>
      <c r="J5837" s="100">
        <v>451320</v>
      </c>
      <c r="K5837" s="81"/>
      <c r="L5837" s="81"/>
      <c r="M5837" s="81"/>
    </row>
    <row r="5838" spans="7:13">
      <c r="G5838" s="81" t="s">
        <v>5957</v>
      </c>
      <c r="H5838" s="81" t="s">
        <v>20611</v>
      </c>
      <c r="I5838" s="81" t="s">
        <v>20612</v>
      </c>
      <c r="J5838" s="100">
        <v>451436</v>
      </c>
      <c r="K5838" s="81"/>
      <c r="L5838" s="81"/>
      <c r="M5838" s="81"/>
    </row>
    <row r="5839" spans="7:13">
      <c r="G5839" s="81" t="s">
        <v>5958</v>
      </c>
      <c r="H5839" s="81" t="s">
        <v>20611</v>
      </c>
      <c r="I5839" s="81" t="s">
        <v>20612</v>
      </c>
      <c r="J5839" s="100">
        <v>451521</v>
      </c>
      <c r="K5839" s="81"/>
      <c r="L5839" s="81"/>
      <c r="M5839" s="81"/>
    </row>
    <row r="5840" spans="7:13">
      <c r="G5840" s="81" t="s">
        <v>5959</v>
      </c>
      <c r="H5840" s="81" t="s">
        <v>20611</v>
      </c>
      <c r="I5840" s="81" t="s">
        <v>20612</v>
      </c>
      <c r="J5840" s="100">
        <v>451568</v>
      </c>
      <c r="K5840" s="81"/>
      <c r="L5840" s="81"/>
      <c r="M5840" s="81"/>
    </row>
    <row r="5841" spans="7:13">
      <c r="G5841" s="81" t="s">
        <v>5960</v>
      </c>
      <c r="H5841" s="81" t="s">
        <v>20611</v>
      </c>
      <c r="I5841" s="81" t="s">
        <v>20612</v>
      </c>
      <c r="J5841" s="100">
        <v>451649</v>
      </c>
      <c r="K5841" s="81"/>
      <c r="L5841" s="81"/>
      <c r="M5841" s="81"/>
    </row>
    <row r="5842" spans="7:13">
      <c r="G5842" s="81" t="s">
        <v>5961</v>
      </c>
      <c r="H5842" s="81" t="s">
        <v>20611</v>
      </c>
      <c r="I5842" s="81" t="s">
        <v>20612</v>
      </c>
      <c r="J5842" s="100">
        <v>451720</v>
      </c>
      <c r="K5842" s="81"/>
      <c r="L5842" s="81"/>
      <c r="M5842" s="81"/>
    </row>
    <row r="5843" spans="7:13">
      <c r="G5843" s="81" t="s">
        <v>5962</v>
      </c>
      <c r="H5843" s="81" t="s">
        <v>20611</v>
      </c>
      <c r="I5843" s="81" t="s">
        <v>20612</v>
      </c>
      <c r="J5843" s="100">
        <v>452084</v>
      </c>
      <c r="K5843" s="81"/>
      <c r="L5843" s="81"/>
      <c r="M5843" s="81"/>
    </row>
    <row r="5844" spans="7:13">
      <c r="G5844" s="81" t="s">
        <v>5963</v>
      </c>
      <c r="H5844" s="81" t="s">
        <v>20611</v>
      </c>
      <c r="I5844" s="81" t="s">
        <v>20612</v>
      </c>
      <c r="J5844" s="100">
        <v>452297</v>
      </c>
      <c r="K5844" s="81"/>
      <c r="L5844" s="81"/>
      <c r="M5844" s="81"/>
    </row>
    <row r="5845" spans="7:13">
      <c r="G5845" s="81" t="s">
        <v>5964</v>
      </c>
      <c r="H5845" s="81" t="s">
        <v>20611</v>
      </c>
      <c r="I5845" s="81" t="s">
        <v>20612</v>
      </c>
      <c r="J5845" s="100">
        <v>452343</v>
      </c>
      <c r="K5845" s="81"/>
      <c r="L5845" s="81"/>
      <c r="M5845" s="81"/>
    </row>
    <row r="5846" spans="7:13">
      <c r="G5846" s="81" t="s">
        <v>5965</v>
      </c>
      <c r="H5846" s="81" t="s">
        <v>20611</v>
      </c>
      <c r="I5846" s="81" t="s">
        <v>20612</v>
      </c>
      <c r="J5846" s="100">
        <v>452440</v>
      </c>
      <c r="K5846" s="81"/>
      <c r="L5846" s="81"/>
      <c r="M5846" s="81"/>
    </row>
    <row r="5847" spans="7:13">
      <c r="G5847" s="81" t="s">
        <v>5966</v>
      </c>
      <c r="H5847" s="81" t="s">
        <v>20611</v>
      </c>
      <c r="I5847" s="81" t="s">
        <v>20612</v>
      </c>
      <c r="J5847" s="100">
        <v>452491</v>
      </c>
      <c r="K5847" s="81"/>
      <c r="L5847" s="81"/>
      <c r="M5847" s="81"/>
    </row>
    <row r="5848" spans="7:13">
      <c r="G5848" s="81" t="s">
        <v>5967</v>
      </c>
      <c r="H5848" s="81" t="s">
        <v>20611</v>
      </c>
      <c r="I5848" s="81" t="s">
        <v>20612</v>
      </c>
      <c r="J5848" s="100">
        <v>452734</v>
      </c>
      <c r="K5848" s="81"/>
      <c r="L5848" s="81"/>
      <c r="M5848" s="81"/>
    </row>
    <row r="5849" spans="7:13">
      <c r="G5849" s="81" t="s">
        <v>5968</v>
      </c>
      <c r="H5849" s="81" t="s">
        <v>20611</v>
      </c>
      <c r="I5849" s="81" t="s">
        <v>20612</v>
      </c>
      <c r="J5849" s="100">
        <v>452866</v>
      </c>
      <c r="K5849" s="81"/>
      <c r="L5849" s="81"/>
      <c r="M5849" s="81"/>
    </row>
    <row r="5850" spans="7:13">
      <c r="G5850" s="81" t="s">
        <v>5969</v>
      </c>
      <c r="H5850" s="81" t="s">
        <v>20611</v>
      </c>
      <c r="I5850" s="81" t="s">
        <v>20612</v>
      </c>
      <c r="J5850" s="100">
        <v>453129</v>
      </c>
      <c r="K5850" s="81"/>
      <c r="L5850" s="81"/>
      <c r="M5850" s="81"/>
    </row>
    <row r="5851" spans="7:13">
      <c r="G5851" s="81" t="s">
        <v>5970</v>
      </c>
      <c r="H5851" s="81" t="s">
        <v>20611</v>
      </c>
      <c r="I5851" s="81" t="s">
        <v>20612</v>
      </c>
      <c r="J5851" s="100">
        <v>453382</v>
      </c>
      <c r="K5851" s="81"/>
      <c r="L5851" s="81"/>
      <c r="M5851" s="81"/>
    </row>
    <row r="5852" spans="7:13">
      <c r="G5852" s="81" t="s">
        <v>5971</v>
      </c>
      <c r="H5852" s="81" t="s">
        <v>20611</v>
      </c>
      <c r="I5852" s="81" t="s">
        <v>20612</v>
      </c>
      <c r="J5852" s="100">
        <v>453641</v>
      </c>
      <c r="K5852" s="81"/>
      <c r="L5852" s="81"/>
      <c r="M5852" s="81"/>
    </row>
    <row r="5853" spans="7:13">
      <c r="G5853" s="81" t="s">
        <v>5972</v>
      </c>
      <c r="H5853" s="81" t="s">
        <v>20611</v>
      </c>
      <c r="I5853" s="81" t="s">
        <v>20612</v>
      </c>
      <c r="J5853" s="100">
        <v>453773</v>
      </c>
      <c r="K5853" s="81"/>
      <c r="L5853" s="81"/>
      <c r="M5853" s="81"/>
    </row>
    <row r="5854" spans="7:13">
      <c r="G5854" s="81" t="s">
        <v>5973</v>
      </c>
      <c r="H5854" s="81" t="s">
        <v>20611</v>
      </c>
      <c r="I5854" s="81" t="s">
        <v>20612</v>
      </c>
      <c r="J5854" s="100">
        <v>453900</v>
      </c>
      <c r="K5854" s="81"/>
      <c r="L5854" s="81"/>
      <c r="M5854" s="81"/>
    </row>
    <row r="5855" spans="7:13">
      <c r="G5855" s="81" t="s">
        <v>5974</v>
      </c>
      <c r="H5855" s="81" t="s">
        <v>20611</v>
      </c>
      <c r="I5855" s="81" t="s">
        <v>20612</v>
      </c>
      <c r="J5855" s="100">
        <v>454168</v>
      </c>
      <c r="K5855" s="81"/>
      <c r="L5855" s="81"/>
      <c r="M5855" s="81"/>
    </row>
    <row r="5856" spans="7:13">
      <c r="G5856" s="81" t="s">
        <v>5975</v>
      </c>
      <c r="H5856" s="81" t="s">
        <v>20611</v>
      </c>
      <c r="I5856" s="81" t="s">
        <v>20612</v>
      </c>
      <c r="J5856" s="100">
        <v>454818</v>
      </c>
      <c r="K5856" s="81"/>
      <c r="L5856" s="81"/>
      <c r="M5856" s="81"/>
    </row>
    <row r="5857" spans="7:13">
      <c r="G5857" s="81" t="s">
        <v>5976</v>
      </c>
      <c r="H5857" s="81" t="s">
        <v>20611</v>
      </c>
      <c r="I5857" s="81" t="s">
        <v>20612</v>
      </c>
      <c r="J5857" s="100">
        <v>455075</v>
      </c>
      <c r="K5857" s="81"/>
      <c r="L5857" s="81"/>
      <c r="M5857" s="81"/>
    </row>
    <row r="5858" spans="7:13">
      <c r="G5858" s="81" t="s">
        <v>5977</v>
      </c>
      <c r="H5858" s="81" t="s">
        <v>20611</v>
      </c>
      <c r="I5858" s="81" t="s">
        <v>20612</v>
      </c>
      <c r="J5858" s="100">
        <v>455202</v>
      </c>
      <c r="K5858" s="81"/>
      <c r="L5858" s="81"/>
      <c r="M5858" s="81"/>
    </row>
    <row r="5859" spans="7:13">
      <c r="G5859" s="81" t="s">
        <v>5978</v>
      </c>
      <c r="H5859" s="81" t="s">
        <v>20611</v>
      </c>
      <c r="I5859" s="81" t="s">
        <v>20612</v>
      </c>
      <c r="J5859" s="100">
        <v>455598</v>
      </c>
      <c r="K5859" s="81"/>
      <c r="L5859" s="81"/>
      <c r="M5859" s="81"/>
    </row>
    <row r="5860" spans="7:13">
      <c r="G5860" s="81" t="s">
        <v>5979</v>
      </c>
      <c r="H5860" s="81" t="s">
        <v>20611</v>
      </c>
      <c r="I5860" s="81" t="s">
        <v>20612</v>
      </c>
      <c r="J5860" s="100">
        <v>455989</v>
      </c>
      <c r="K5860" s="81"/>
      <c r="L5860" s="81"/>
      <c r="M5860" s="81"/>
    </row>
    <row r="5861" spans="7:13">
      <c r="G5861" s="81" t="s">
        <v>5980</v>
      </c>
      <c r="H5861" s="81" t="s">
        <v>20611</v>
      </c>
      <c r="I5861" s="81" t="s">
        <v>20612</v>
      </c>
      <c r="J5861" s="100">
        <v>456110</v>
      </c>
      <c r="K5861" s="81"/>
      <c r="L5861" s="81"/>
      <c r="M5861" s="81"/>
    </row>
    <row r="5862" spans="7:13">
      <c r="G5862" s="81" t="s">
        <v>5981</v>
      </c>
      <c r="H5862" s="81" t="s">
        <v>20611</v>
      </c>
      <c r="I5862" s="81" t="s">
        <v>20612</v>
      </c>
      <c r="J5862" s="100">
        <v>456241</v>
      </c>
      <c r="K5862" s="81"/>
      <c r="L5862" s="81"/>
      <c r="M5862" s="81"/>
    </row>
    <row r="5863" spans="7:13">
      <c r="G5863" s="81" t="s">
        <v>5982</v>
      </c>
      <c r="H5863" s="81" t="s">
        <v>20611</v>
      </c>
      <c r="I5863" s="81" t="s">
        <v>20612</v>
      </c>
      <c r="J5863" s="100">
        <v>456314</v>
      </c>
      <c r="K5863" s="81"/>
      <c r="L5863" s="81"/>
      <c r="M5863" s="81"/>
    </row>
    <row r="5864" spans="7:13">
      <c r="G5864" s="81" t="s">
        <v>5983</v>
      </c>
      <c r="H5864" s="81" t="s">
        <v>20611</v>
      </c>
      <c r="I5864" s="81" t="s">
        <v>20612</v>
      </c>
      <c r="J5864" s="100">
        <v>456316</v>
      </c>
      <c r="K5864" s="81"/>
      <c r="L5864" s="81"/>
      <c r="M5864" s="81"/>
    </row>
    <row r="5865" spans="7:13">
      <c r="G5865" s="81" t="s">
        <v>5984</v>
      </c>
      <c r="H5865" s="81" t="s">
        <v>20611</v>
      </c>
      <c r="I5865" s="81" t="s">
        <v>20612</v>
      </c>
      <c r="J5865" s="100">
        <v>456632</v>
      </c>
      <c r="K5865" s="81"/>
      <c r="L5865" s="81"/>
      <c r="M5865" s="81"/>
    </row>
    <row r="5866" spans="7:13">
      <c r="G5866" s="81" t="s">
        <v>5985</v>
      </c>
      <c r="H5866" s="81" t="s">
        <v>20611</v>
      </c>
      <c r="I5866" s="81" t="s">
        <v>20612</v>
      </c>
      <c r="J5866" s="100">
        <v>456756</v>
      </c>
      <c r="K5866" s="81"/>
      <c r="L5866" s="81"/>
      <c r="M5866" s="81"/>
    </row>
    <row r="5867" spans="7:13">
      <c r="G5867" s="81" t="s">
        <v>5986</v>
      </c>
      <c r="H5867" s="81" t="s">
        <v>20611</v>
      </c>
      <c r="I5867" s="81" t="s">
        <v>20612</v>
      </c>
      <c r="J5867" s="100">
        <v>456764</v>
      </c>
      <c r="K5867" s="81"/>
      <c r="L5867" s="81"/>
      <c r="M5867" s="81"/>
    </row>
    <row r="5868" spans="7:13">
      <c r="G5868" s="81" t="s">
        <v>5987</v>
      </c>
      <c r="H5868" s="81" t="s">
        <v>20611</v>
      </c>
      <c r="I5868" s="81" t="s">
        <v>20612</v>
      </c>
      <c r="J5868" s="100">
        <v>457159</v>
      </c>
      <c r="K5868" s="81"/>
      <c r="L5868" s="81"/>
      <c r="M5868" s="81"/>
    </row>
    <row r="5869" spans="7:13">
      <c r="G5869" s="81" t="s">
        <v>5988</v>
      </c>
      <c r="H5869" s="81" t="s">
        <v>20611</v>
      </c>
      <c r="I5869" s="81" t="s">
        <v>20612</v>
      </c>
      <c r="J5869" s="100">
        <v>457273</v>
      </c>
      <c r="K5869" s="81"/>
      <c r="L5869" s="81"/>
      <c r="M5869" s="81"/>
    </row>
    <row r="5870" spans="7:13">
      <c r="G5870" s="81" t="s">
        <v>5989</v>
      </c>
      <c r="H5870" s="81" t="s">
        <v>20611</v>
      </c>
      <c r="I5870" s="81" t="s">
        <v>20612</v>
      </c>
      <c r="J5870" s="100">
        <v>457280</v>
      </c>
      <c r="K5870" s="81"/>
      <c r="L5870" s="81"/>
      <c r="M5870" s="81"/>
    </row>
    <row r="5871" spans="7:13">
      <c r="G5871" s="81" t="s">
        <v>5990</v>
      </c>
      <c r="H5871" s="81" t="s">
        <v>20611</v>
      </c>
      <c r="I5871" s="81" t="s">
        <v>20612</v>
      </c>
      <c r="J5871" s="100">
        <v>457418</v>
      </c>
      <c r="K5871" s="81"/>
      <c r="L5871" s="81"/>
      <c r="M5871" s="81"/>
    </row>
    <row r="5872" spans="7:13">
      <c r="G5872" s="81" t="s">
        <v>5991</v>
      </c>
      <c r="H5872" s="81" t="s">
        <v>20611</v>
      </c>
      <c r="I5872" s="81" t="s">
        <v>20612</v>
      </c>
      <c r="J5872" s="100">
        <v>457540</v>
      </c>
      <c r="K5872" s="81"/>
      <c r="L5872" s="81"/>
      <c r="M5872" s="81"/>
    </row>
    <row r="5873" spans="7:13">
      <c r="G5873" s="81" t="s">
        <v>5992</v>
      </c>
      <c r="H5873" s="81" t="s">
        <v>20611</v>
      </c>
      <c r="I5873" s="81" t="s">
        <v>20612</v>
      </c>
      <c r="J5873" s="100">
        <v>457809</v>
      </c>
      <c r="K5873" s="81"/>
      <c r="L5873" s="81"/>
      <c r="M5873" s="81"/>
    </row>
    <row r="5874" spans="7:13">
      <c r="G5874" s="81" t="s">
        <v>5993</v>
      </c>
      <c r="H5874" s="81" t="s">
        <v>20611</v>
      </c>
      <c r="I5874" s="81" t="s">
        <v>20612</v>
      </c>
      <c r="J5874" s="100">
        <v>457930</v>
      </c>
      <c r="K5874" s="81"/>
      <c r="L5874" s="81"/>
      <c r="M5874" s="81"/>
    </row>
    <row r="5875" spans="7:13">
      <c r="G5875" s="81" t="s">
        <v>5994</v>
      </c>
      <c r="H5875" s="81"/>
      <c r="I5875" s="81" t="s">
        <v>20229</v>
      </c>
      <c r="J5875" s="81" t="s">
        <v>25071</v>
      </c>
      <c r="K5875" s="81"/>
      <c r="L5875" s="81"/>
      <c r="M5875" s="100"/>
    </row>
    <row r="5876" spans="7:13">
      <c r="G5876" s="81" t="s">
        <v>5995</v>
      </c>
      <c r="H5876" s="81" t="s">
        <v>20611</v>
      </c>
      <c r="I5876" s="81" t="s">
        <v>20612</v>
      </c>
      <c r="J5876" s="100">
        <v>458066</v>
      </c>
      <c r="K5876" s="81"/>
      <c r="L5876" s="81"/>
      <c r="M5876" s="81"/>
    </row>
    <row r="5877" spans="7:13">
      <c r="G5877" s="81" t="s">
        <v>5996</v>
      </c>
      <c r="H5877" s="81" t="s">
        <v>20611</v>
      </c>
      <c r="I5877" s="81" t="s">
        <v>20612</v>
      </c>
      <c r="J5877" s="100">
        <v>458384</v>
      </c>
      <c r="K5877" s="81"/>
      <c r="L5877" s="81"/>
      <c r="M5877" s="81"/>
    </row>
    <row r="5878" spans="7:13">
      <c r="G5878" s="81" t="s">
        <v>5997</v>
      </c>
      <c r="H5878" s="81" t="s">
        <v>20611</v>
      </c>
      <c r="I5878" s="81" t="s">
        <v>20612</v>
      </c>
      <c r="J5878" s="100">
        <v>458554</v>
      </c>
      <c r="K5878" s="81"/>
      <c r="L5878" s="81"/>
      <c r="M5878" s="81"/>
    </row>
    <row r="5879" spans="7:13">
      <c r="G5879" s="81" t="s">
        <v>5998</v>
      </c>
      <c r="H5879" s="81" t="s">
        <v>20611</v>
      </c>
      <c r="I5879" s="81" t="s">
        <v>20612</v>
      </c>
      <c r="J5879" s="100">
        <v>458830</v>
      </c>
      <c r="K5879" s="81"/>
      <c r="L5879" s="81"/>
      <c r="M5879" s="81"/>
    </row>
    <row r="5880" spans="7:13">
      <c r="G5880" s="81" t="s">
        <v>5999</v>
      </c>
      <c r="H5880" s="81" t="s">
        <v>20611</v>
      </c>
      <c r="I5880" s="81" t="s">
        <v>20612</v>
      </c>
      <c r="J5880" s="100">
        <v>459412</v>
      </c>
      <c r="K5880" s="81"/>
      <c r="L5880" s="81"/>
      <c r="M5880" s="81"/>
    </row>
    <row r="5881" spans="7:13">
      <c r="G5881" s="81" t="s">
        <v>6000</v>
      </c>
      <c r="H5881" s="81" t="s">
        <v>20611</v>
      </c>
      <c r="I5881" s="81" t="s">
        <v>20612</v>
      </c>
      <c r="J5881" s="100">
        <v>459441</v>
      </c>
      <c r="K5881" s="81"/>
      <c r="L5881" s="81"/>
      <c r="M5881" s="81"/>
    </row>
    <row r="5882" spans="7:13">
      <c r="G5882" s="81" t="s">
        <v>6001</v>
      </c>
      <c r="H5882" s="81" t="s">
        <v>20611</v>
      </c>
      <c r="I5882" s="81" t="s">
        <v>20612</v>
      </c>
      <c r="J5882" s="100">
        <v>460015</v>
      </c>
      <c r="K5882" s="81"/>
      <c r="L5882" s="81"/>
      <c r="M5882" s="81"/>
    </row>
    <row r="5883" spans="7:13">
      <c r="G5883" s="81" t="s">
        <v>6002</v>
      </c>
      <c r="H5883" s="81" t="s">
        <v>20611</v>
      </c>
      <c r="I5883" s="81" t="s">
        <v>20612</v>
      </c>
      <c r="J5883" s="100">
        <v>460273</v>
      </c>
      <c r="K5883" s="81"/>
      <c r="L5883" s="81"/>
      <c r="M5883" s="81"/>
    </row>
    <row r="5884" spans="7:13">
      <c r="G5884" s="81" t="s">
        <v>6003</v>
      </c>
      <c r="H5884" s="81" t="s">
        <v>20611</v>
      </c>
      <c r="I5884" s="81" t="s">
        <v>20612</v>
      </c>
      <c r="J5884" s="100">
        <v>460338</v>
      </c>
      <c r="K5884" s="81"/>
      <c r="L5884" s="81"/>
      <c r="M5884" s="81"/>
    </row>
    <row r="5885" spans="7:13">
      <c r="G5885" s="81" t="s">
        <v>6004</v>
      </c>
      <c r="H5885" s="81" t="s">
        <v>20611</v>
      </c>
      <c r="I5885" s="81" t="s">
        <v>20612</v>
      </c>
      <c r="J5885" s="100">
        <v>460796</v>
      </c>
      <c r="K5885" s="81"/>
      <c r="L5885" s="81"/>
      <c r="M5885" s="81"/>
    </row>
    <row r="5886" spans="7:13">
      <c r="G5886" s="81" t="s">
        <v>6005</v>
      </c>
      <c r="H5886" s="81" t="s">
        <v>20611</v>
      </c>
      <c r="I5886" s="81" t="s">
        <v>20612</v>
      </c>
      <c r="J5886" s="100">
        <v>461059</v>
      </c>
      <c r="K5886" s="81"/>
      <c r="L5886" s="81"/>
      <c r="M5886" s="81"/>
    </row>
    <row r="5887" spans="7:13">
      <c r="G5887" s="81" t="s">
        <v>6006</v>
      </c>
      <c r="H5887" s="81" t="s">
        <v>20611</v>
      </c>
      <c r="I5887" s="81" t="s">
        <v>20612</v>
      </c>
      <c r="J5887" s="100">
        <v>461415</v>
      </c>
      <c r="K5887" s="81"/>
      <c r="L5887" s="81"/>
      <c r="M5887" s="81"/>
    </row>
    <row r="5888" spans="7:13">
      <c r="G5888" s="81" t="s">
        <v>6007</v>
      </c>
      <c r="H5888" s="81" t="s">
        <v>20611</v>
      </c>
      <c r="I5888" s="81" t="s">
        <v>20612</v>
      </c>
      <c r="J5888" s="100">
        <v>461423</v>
      </c>
      <c r="K5888" s="81"/>
      <c r="L5888" s="81"/>
      <c r="M5888" s="81"/>
    </row>
    <row r="5889" spans="7:13">
      <c r="G5889" s="81" t="s">
        <v>6008</v>
      </c>
      <c r="H5889" s="81" t="s">
        <v>20611</v>
      </c>
      <c r="I5889" s="81" t="s">
        <v>20612</v>
      </c>
      <c r="J5889" s="100">
        <v>461830</v>
      </c>
      <c r="K5889" s="81"/>
      <c r="L5889" s="81"/>
      <c r="M5889" s="81"/>
    </row>
    <row r="5890" spans="7:13">
      <c r="G5890" s="81" t="s">
        <v>6009</v>
      </c>
      <c r="H5890" s="81" t="s">
        <v>20611</v>
      </c>
      <c r="I5890" s="81" t="s">
        <v>20612</v>
      </c>
      <c r="J5890" s="100">
        <v>461962</v>
      </c>
      <c r="K5890" s="81"/>
      <c r="L5890" s="81"/>
      <c r="M5890" s="81"/>
    </row>
    <row r="5891" spans="7:13">
      <c r="G5891" s="81" t="s">
        <v>6010</v>
      </c>
      <c r="H5891" s="81" t="s">
        <v>20611</v>
      </c>
      <c r="I5891" s="81" t="s">
        <v>20612</v>
      </c>
      <c r="J5891" s="100">
        <v>462098</v>
      </c>
      <c r="K5891" s="81"/>
      <c r="L5891" s="81"/>
      <c r="M5891" s="81"/>
    </row>
    <row r="5892" spans="7:13">
      <c r="G5892" s="81" t="s">
        <v>6011</v>
      </c>
      <c r="H5892" s="81" t="s">
        <v>20611</v>
      </c>
      <c r="I5892" s="81" t="s">
        <v>20612</v>
      </c>
      <c r="J5892" s="100">
        <v>462225</v>
      </c>
      <c r="K5892" s="81"/>
      <c r="L5892" s="81"/>
      <c r="M5892" s="81"/>
    </row>
    <row r="5893" spans="7:13">
      <c r="G5893" s="81" t="s">
        <v>6012</v>
      </c>
      <c r="H5893" s="81" t="s">
        <v>20611</v>
      </c>
      <c r="I5893" s="81" t="s">
        <v>20612</v>
      </c>
      <c r="J5893" s="100">
        <v>462489</v>
      </c>
      <c r="K5893" s="81"/>
      <c r="L5893" s="81"/>
      <c r="M5893" s="81"/>
    </row>
    <row r="5894" spans="7:13">
      <c r="G5894" s="81" t="s">
        <v>6013</v>
      </c>
      <c r="H5894" s="81" t="s">
        <v>20611</v>
      </c>
      <c r="I5894" s="81" t="s">
        <v>20612</v>
      </c>
      <c r="J5894" s="100">
        <v>462616</v>
      </c>
      <c r="K5894" s="81"/>
      <c r="L5894" s="81"/>
      <c r="M5894" s="81"/>
    </row>
    <row r="5895" spans="7:13">
      <c r="G5895" s="81" t="s">
        <v>6014</v>
      </c>
      <c r="H5895" s="81" t="s">
        <v>20611</v>
      </c>
      <c r="I5895" s="81" t="s">
        <v>20612</v>
      </c>
      <c r="J5895" s="100">
        <v>462748</v>
      </c>
      <c r="K5895" s="81"/>
      <c r="L5895" s="81"/>
      <c r="M5895" s="81"/>
    </row>
    <row r="5896" spans="7:13">
      <c r="G5896" s="81" t="s">
        <v>6015</v>
      </c>
      <c r="H5896" s="81" t="s">
        <v>20611</v>
      </c>
      <c r="I5896" s="81" t="s">
        <v>20612</v>
      </c>
      <c r="J5896" s="100">
        <v>462820</v>
      </c>
      <c r="K5896" s="81"/>
      <c r="L5896" s="81"/>
      <c r="M5896" s="81"/>
    </row>
    <row r="5897" spans="7:13">
      <c r="G5897" s="81" t="s">
        <v>6016</v>
      </c>
      <c r="H5897" s="81" t="s">
        <v>20611</v>
      </c>
      <c r="I5897" s="81" t="s">
        <v>20612</v>
      </c>
      <c r="J5897" s="100">
        <v>462870</v>
      </c>
      <c r="K5897" s="81"/>
      <c r="L5897" s="81"/>
      <c r="M5897" s="81"/>
    </row>
    <row r="5898" spans="7:13">
      <c r="G5898" s="81" t="s">
        <v>6017</v>
      </c>
      <c r="H5898" s="81" t="s">
        <v>20611</v>
      </c>
      <c r="I5898" s="81" t="s">
        <v>20612</v>
      </c>
      <c r="J5898" s="100">
        <v>463000</v>
      </c>
      <c r="K5898" s="81"/>
      <c r="L5898" s="81"/>
      <c r="M5898" s="81"/>
    </row>
    <row r="5899" spans="7:13">
      <c r="G5899" s="81" t="s">
        <v>6018</v>
      </c>
      <c r="H5899" s="81" t="s">
        <v>20611</v>
      </c>
      <c r="I5899" s="81" t="s">
        <v>20612</v>
      </c>
      <c r="J5899" s="100">
        <v>463264</v>
      </c>
      <c r="K5899" s="81"/>
      <c r="L5899" s="81"/>
      <c r="M5899" s="81"/>
    </row>
    <row r="5900" spans="7:13">
      <c r="G5900" s="81" t="s">
        <v>6019</v>
      </c>
      <c r="H5900" s="81" t="s">
        <v>20611</v>
      </c>
      <c r="I5900" s="81" t="s">
        <v>20612</v>
      </c>
      <c r="J5900" s="100">
        <v>463396</v>
      </c>
      <c r="K5900" s="81"/>
      <c r="L5900" s="81"/>
      <c r="M5900" s="81"/>
    </row>
    <row r="5901" spans="7:13">
      <c r="G5901" s="81" t="s">
        <v>6020</v>
      </c>
      <c r="H5901" s="81" t="s">
        <v>20611</v>
      </c>
      <c r="I5901" s="81" t="s">
        <v>20612</v>
      </c>
      <c r="J5901" s="100">
        <v>463523</v>
      </c>
      <c r="K5901" s="81"/>
      <c r="L5901" s="81"/>
      <c r="M5901" s="81"/>
    </row>
    <row r="5902" spans="7:13">
      <c r="G5902" s="81" t="s">
        <v>6021</v>
      </c>
      <c r="H5902" s="81" t="s">
        <v>20611</v>
      </c>
      <c r="I5902" s="81" t="s">
        <v>20612</v>
      </c>
      <c r="J5902" s="100">
        <v>463655</v>
      </c>
      <c r="K5902" s="81"/>
      <c r="L5902" s="81"/>
      <c r="M5902" s="81"/>
    </row>
    <row r="5903" spans="7:13">
      <c r="G5903" s="81" t="s">
        <v>6022</v>
      </c>
      <c r="H5903" s="81" t="s">
        <v>20611</v>
      </c>
      <c r="I5903" s="81" t="s">
        <v>20612</v>
      </c>
      <c r="J5903" s="100">
        <v>464171</v>
      </c>
      <c r="K5903" s="81"/>
      <c r="L5903" s="81"/>
      <c r="M5903" s="81"/>
    </row>
    <row r="5904" spans="7:13">
      <c r="G5904" s="81" t="s">
        <v>6023</v>
      </c>
      <c r="H5904" s="81" t="s">
        <v>20611</v>
      </c>
      <c r="I5904" s="81" t="s">
        <v>20612</v>
      </c>
      <c r="J5904" s="100">
        <v>464309</v>
      </c>
      <c r="K5904" s="81"/>
      <c r="L5904" s="81"/>
      <c r="M5904" s="81"/>
    </row>
    <row r="5905" spans="7:13">
      <c r="G5905" s="81" t="s">
        <v>6024</v>
      </c>
      <c r="H5905" s="81" t="s">
        <v>20611</v>
      </c>
      <c r="I5905" s="81" t="s">
        <v>20612</v>
      </c>
      <c r="J5905" s="100">
        <v>464430</v>
      </c>
      <c r="K5905" s="81"/>
      <c r="L5905" s="81"/>
      <c r="M5905" s="81"/>
    </row>
    <row r="5906" spans="7:13">
      <c r="G5906" s="81" t="s">
        <v>6025</v>
      </c>
      <c r="H5906" s="81" t="s">
        <v>20611</v>
      </c>
      <c r="I5906" s="81" t="s">
        <v>20612</v>
      </c>
      <c r="J5906" s="100">
        <v>464562</v>
      </c>
      <c r="K5906" s="81"/>
      <c r="L5906" s="81"/>
      <c r="M5906" s="81"/>
    </row>
    <row r="5907" spans="7:13">
      <c r="G5907" s="81" t="s">
        <v>6026</v>
      </c>
      <c r="H5907" s="81" t="s">
        <v>20611</v>
      </c>
      <c r="I5907" s="81" t="s">
        <v>20612</v>
      </c>
      <c r="J5907" s="100">
        <v>465089</v>
      </c>
      <c r="K5907" s="81"/>
      <c r="L5907" s="81"/>
      <c r="M5907" s="81"/>
    </row>
    <row r="5908" spans="7:13">
      <c r="G5908" s="81" t="s">
        <v>6027</v>
      </c>
      <c r="H5908" s="81" t="s">
        <v>20611</v>
      </c>
      <c r="I5908" s="81" t="s">
        <v>20612</v>
      </c>
      <c r="J5908" s="100">
        <v>465232</v>
      </c>
      <c r="K5908" s="81"/>
      <c r="L5908" s="81"/>
      <c r="M5908" s="81"/>
    </row>
    <row r="5909" spans="7:13">
      <c r="G5909" s="81" t="s">
        <v>6028</v>
      </c>
      <c r="H5909" s="81" t="s">
        <v>20611</v>
      </c>
      <c r="I5909" s="81" t="s">
        <v>20612</v>
      </c>
      <c r="J5909" s="100">
        <v>465470</v>
      </c>
      <c r="K5909" s="81"/>
      <c r="L5909" s="81"/>
      <c r="M5909" s="81"/>
    </row>
    <row r="5910" spans="7:13">
      <c r="G5910" s="81" t="s">
        <v>6029</v>
      </c>
      <c r="H5910" s="81" t="s">
        <v>20611</v>
      </c>
      <c r="I5910" s="81" t="s">
        <v>20612</v>
      </c>
      <c r="J5910" s="100">
        <v>465739</v>
      </c>
      <c r="K5910" s="81"/>
      <c r="L5910" s="81"/>
      <c r="M5910" s="81"/>
    </row>
    <row r="5911" spans="7:13">
      <c r="G5911" s="81" t="s">
        <v>6030</v>
      </c>
      <c r="H5911" s="81" t="s">
        <v>20611</v>
      </c>
      <c r="I5911" s="81" t="s">
        <v>20612</v>
      </c>
      <c r="J5911" s="100">
        <v>466255</v>
      </c>
      <c r="K5911" s="81"/>
      <c r="L5911" s="81"/>
      <c r="M5911" s="81"/>
    </row>
    <row r="5912" spans="7:13">
      <c r="G5912" s="81" t="s">
        <v>6031</v>
      </c>
      <c r="H5912" s="81" t="s">
        <v>20611</v>
      </c>
      <c r="I5912" s="81" t="s">
        <v>20612</v>
      </c>
      <c r="J5912" s="100">
        <v>466387</v>
      </c>
      <c r="K5912" s="81"/>
      <c r="L5912" s="81"/>
      <c r="M5912" s="81"/>
    </row>
    <row r="5913" spans="7:13">
      <c r="G5913" s="81" t="s">
        <v>6032</v>
      </c>
      <c r="H5913" s="81" t="s">
        <v>20611</v>
      </c>
      <c r="I5913" s="81" t="s">
        <v>20612</v>
      </c>
      <c r="J5913" s="100">
        <v>466639</v>
      </c>
      <c r="K5913" s="81"/>
      <c r="L5913" s="81"/>
      <c r="M5913" s="81"/>
    </row>
    <row r="5914" spans="7:13">
      <c r="G5914" s="81" t="s">
        <v>6033</v>
      </c>
      <c r="H5914" s="81" t="s">
        <v>20611</v>
      </c>
      <c r="I5914" s="81" t="s">
        <v>20612</v>
      </c>
      <c r="J5914" s="100">
        <v>466646</v>
      </c>
      <c r="K5914" s="81"/>
      <c r="L5914" s="81"/>
      <c r="M5914" s="81"/>
    </row>
    <row r="5915" spans="7:13">
      <c r="G5915" s="81" t="s">
        <v>6034</v>
      </c>
      <c r="H5915" s="81" t="s">
        <v>20611</v>
      </c>
      <c r="I5915" s="81" t="s">
        <v>20612</v>
      </c>
      <c r="J5915" s="100">
        <v>466717</v>
      </c>
      <c r="K5915" s="81"/>
      <c r="L5915" s="81"/>
      <c r="M5915" s="81"/>
    </row>
    <row r="5916" spans="7:13">
      <c r="G5916" s="81" t="s">
        <v>6035</v>
      </c>
      <c r="H5916" s="81" t="s">
        <v>20611</v>
      </c>
      <c r="I5916" s="81" t="s">
        <v>20612</v>
      </c>
      <c r="J5916" s="100">
        <v>466778</v>
      </c>
      <c r="K5916" s="81"/>
      <c r="L5916" s="81"/>
      <c r="M5916" s="81"/>
    </row>
    <row r="5917" spans="7:13">
      <c r="G5917" s="81" t="s">
        <v>6036</v>
      </c>
      <c r="H5917" s="81" t="s">
        <v>20611</v>
      </c>
      <c r="I5917" s="81" t="s">
        <v>20612</v>
      </c>
      <c r="J5917" s="100">
        <v>466951</v>
      </c>
      <c r="K5917" s="81"/>
      <c r="L5917" s="81"/>
      <c r="M5917" s="81"/>
    </row>
    <row r="5918" spans="7:13">
      <c r="G5918" s="81" t="s">
        <v>6037</v>
      </c>
      <c r="H5918" s="81" t="s">
        <v>20611</v>
      </c>
      <c r="I5918" s="81" t="s">
        <v>20612</v>
      </c>
      <c r="J5918" s="100">
        <v>467162</v>
      </c>
      <c r="K5918" s="81"/>
      <c r="L5918" s="81"/>
      <c r="M5918" s="81"/>
    </row>
    <row r="5919" spans="7:13">
      <c r="G5919" s="81" t="s">
        <v>6038</v>
      </c>
      <c r="H5919" s="81" t="s">
        <v>20611</v>
      </c>
      <c r="I5919" s="81" t="s">
        <v>20612</v>
      </c>
      <c r="J5919" s="100">
        <v>467324</v>
      </c>
      <c r="K5919" s="81"/>
      <c r="L5919" s="81"/>
      <c r="M5919" s="81"/>
    </row>
    <row r="5920" spans="7:13">
      <c r="G5920" s="81" t="s">
        <v>6039</v>
      </c>
      <c r="H5920" s="81" t="s">
        <v>20611</v>
      </c>
      <c r="I5920" s="81" t="s">
        <v>20612</v>
      </c>
      <c r="J5920" s="100">
        <v>467529</v>
      </c>
      <c r="K5920" s="81"/>
      <c r="L5920" s="81"/>
      <c r="M5920" s="81"/>
    </row>
    <row r="5921" spans="7:13">
      <c r="G5921" s="81" t="s">
        <v>6040</v>
      </c>
      <c r="H5921" s="81" t="s">
        <v>20611</v>
      </c>
      <c r="I5921" s="81" t="s">
        <v>20612</v>
      </c>
      <c r="J5921" s="100">
        <v>467553</v>
      </c>
      <c r="K5921" s="81"/>
      <c r="L5921" s="81"/>
      <c r="M5921" s="81"/>
    </row>
    <row r="5922" spans="7:13">
      <c r="G5922" s="81" t="s">
        <v>6041</v>
      </c>
      <c r="H5922" s="81" t="s">
        <v>20611</v>
      </c>
      <c r="I5922" s="81" t="s">
        <v>20612</v>
      </c>
      <c r="J5922" s="100">
        <v>467572</v>
      </c>
      <c r="K5922" s="81"/>
      <c r="L5922" s="81"/>
      <c r="M5922" s="81"/>
    </row>
    <row r="5923" spans="7:13">
      <c r="G5923" s="81" t="s">
        <v>6042</v>
      </c>
      <c r="H5923" s="81" t="s">
        <v>20611</v>
      </c>
      <c r="I5923" s="81" t="s">
        <v>20612</v>
      </c>
      <c r="J5923" s="100">
        <v>467685</v>
      </c>
      <c r="K5923" s="81"/>
      <c r="L5923" s="81"/>
      <c r="M5923" s="81"/>
    </row>
    <row r="5924" spans="7:13">
      <c r="G5924" s="81" t="s">
        <v>6043</v>
      </c>
      <c r="H5924" s="81" t="s">
        <v>20611</v>
      </c>
      <c r="I5924" s="81" t="s">
        <v>20612</v>
      </c>
      <c r="J5924" s="100">
        <v>467812</v>
      </c>
      <c r="K5924" s="81"/>
      <c r="L5924" s="81"/>
      <c r="M5924" s="81"/>
    </row>
    <row r="5925" spans="7:13">
      <c r="G5925" s="81" t="s">
        <v>6044</v>
      </c>
      <c r="H5925" s="81" t="s">
        <v>20611</v>
      </c>
      <c r="I5925" s="81" t="s">
        <v>20612</v>
      </c>
      <c r="J5925" s="100">
        <v>468064</v>
      </c>
      <c r="K5925" s="81"/>
      <c r="L5925" s="81"/>
      <c r="M5925" s="81"/>
    </row>
    <row r="5926" spans="7:13">
      <c r="G5926" s="81" t="s">
        <v>6045</v>
      </c>
      <c r="H5926" s="81" t="s">
        <v>20611</v>
      </c>
      <c r="I5926" s="81" t="s">
        <v>20612</v>
      </c>
      <c r="J5926" s="100">
        <v>468070</v>
      </c>
      <c r="K5926" s="81"/>
      <c r="L5926" s="81"/>
      <c r="M5926" s="81"/>
    </row>
    <row r="5927" spans="7:13">
      <c r="G5927" s="81" t="s">
        <v>6046</v>
      </c>
      <c r="H5927" s="81" t="s">
        <v>20611</v>
      </c>
      <c r="I5927" s="81" t="s">
        <v>20612</v>
      </c>
      <c r="J5927" s="100">
        <v>468207</v>
      </c>
      <c r="K5927" s="81"/>
      <c r="L5927" s="81"/>
      <c r="M5927" s="81"/>
    </row>
    <row r="5928" spans="7:13">
      <c r="G5928" s="81" t="s">
        <v>6047</v>
      </c>
      <c r="H5928" s="81" t="s">
        <v>20611</v>
      </c>
      <c r="I5928" s="81" t="s">
        <v>20612</v>
      </c>
      <c r="J5928" s="100">
        <v>468339</v>
      </c>
      <c r="K5928" s="81"/>
      <c r="L5928" s="81"/>
      <c r="M5928" s="81"/>
    </row>
    <row r="5929" spans="7:13">
      <c r="G5929" s="81" t="s">
        <v>6048</v>
      </c>
      <c r="H5929" s="81" t="s">
        <v>20611</v>
      </c>
      <c r="I5929" s="81" t="s">
        <v>20612</v>
      </c>
      <c r="J5929" s="100">
        <v>468371</v>
      </c>
      <c r="K5929" s="81"/>
      <c r="L5929" s="81"/>
      <c r="M5929" s="81"/>
    </row>
    <row r="5930" spans="7:13">
      <c r="G5930" s="81" t="s">
        <v>6049</v>
      </c>
      <c r="H5930" s="81" t="s">
        <v>20611</v>
      </c>
      <c r="I5930" s="81" t="s">
        <v>20612</v>
      </c>
      <c r="J5930" s="100">
        <v>468428</v>
      </c>
      <c r="K5930" s="81"/>
      <c r="L5930" s="81"/>
      <c r="M5930" s="81"/>
    </row>
    <row r="5931" spans="7:13">
      <c r="G5931" s="81" t="s">
        <v>6050</v>
      </c>
      <c r="H5931" s="81" t="s">
        <v>20611</v>
      </c>
      <c r="I5931" s="81" t="s">
        <v>20612</v>
      </c>
      <c r="J5931" s="100">
        <v>469114</v>
      </c>
      <c r="K5931" s="81"/>
      <c r="L5931" s="81"/>
      <c r="M5931" s="81"/>
    </row>
    <row r="5932" spans="7:13">
      <c r="G5932" s="81" t="s">
        <v>6051</v>
      </c>
      <c r="H5932" s="81" t="s">
        <v>20611</v>
      </c>
      <c r="I5932" s="81" t="s">
        <v>20612</v>
      </c>
      <c r="J5932" s="100">
        <v>469165</v>
      </c>
      <c r="K5932" s="81"/>
      <c r="L5932" s="81"/>
      <c r="M5932" s="81"/>
    </row>
    <row r="5933" spans="7:13">
      <c r="G5933" s="81" t="s">
        <v>6052</v>
      </c>
      <c r="H5933" s="81" t="s">
        <v>20611</v>
      </c>
      <c r="I5933" s="81" t="s">
        <v>20612</v>
      </c>
      <c r="J5933" s="100">
        <v>469505</v>
      </c>
      <c r="K5933" s="81"/>
      <c r="L5933" s="81"/>
      <c r="M5933" s="81"/>
    </row>
    <row r="5934" spans="7:13">
      <c r="G5934" s="81" t="s">
        <v>6053</v>
      </c>
      <c r="H5934" s="81" t="s">
        <v>20611</v>
      </c>
      <c r="I5934" s="81" t="s">
        <v>20612</v>
      </c>
      <c r="J5934" s="100">
        <v>469900</v>
      </c>
      <c r="K5934" s="81"/>
      <c r="L5934" s="81"/>
      <c r="M5934" s="81"/>
    </row>
    <row r="5935" spans="7:13">
      <c r="G5935" s="81" t="s">
        <v>6054</v>
      </c>
      <c r="H5935" s="81" t="s">
        <v>20611</v>
      </c>
      <c r="I5935" s="81" t="s">
        <v>20612</v>
      </c>
      <c r="J5935" s="100">
        <v>471541</v>
      </c>
      <c r="K5935" s="81"/>
      <c r="L5935" s="81"/>
      <c r="M5935" s="81"/>
    </row>
    <row r="5936" spans="7:13">
      <c r="G5936" s="81" t="s">
        <v>6055</v>
      </c>
      <c r="H5936" s="81" t="s">
        <v>20611</v>
      </c>
      <c r="I5936" s="81" t="s">
        <v>20612</v>
      </c>
      <c r="J5936" s="100">
        <v>472174</v>
      </c>
      <c r="K5936" s="81"/>
      <c r="L5936" s="81"/>
      <c r="M5936" s="81"/>
    </row>
    <row r="5937" spans="7:13">
      <c r="G5937" s="81" t="s">
        <v>6056</v>
      </c>
      <c r="H5937" s="81" t="s">
        <v>20611</v>
      </c>
      <c r="I5937" s="81" t="s">
        <v>20612</v>
      </c>
      <c r="J5937" s="100">
        <v>472181</v>
      </c>
      <c r="K5937" s="81"/>
      <c r="L5937" s="81"/>
      <c r="M5937" s="81"/>
    </row>
    <row r="5938" spans="7:13">
      <c r="G5938" s="81" t="s">
        <v>6057</v>
      </c>
      <c r="H5938" s="81" t="s">
        <v>20611</v>
      </c>
      <c r="I5938" s="81" t="s">
        <v>20612</v>
      </c>
      <c r="J5938" s="100">
        <v>472360</v>
      </c>
      <c r="K5938" s="81"/>
      <c r="L5938" s="81"/>
      <c r="M5938" s="81"/>
    </row>
    <row r="5939" spans="7:13">
      <c r="G5939" s="81" t="s">
        <v>6058</v>
      </c>
      <c r="H5939" s="81" t="s">
        <v>20611</v>
      </c>
      <c r="I5939" s="81" t="s">
        <v>20612</v>
      </c>
      <c r="J5939" s="100">
        <v>472727</v>
      </c>
      <c r="K5939" s="81"/>
      <c r="L5939" s="81"/>
      <c r="M5939" s="81"/>
    </row>
    <row r="5940" spans="7:13">
      <c r="G5940" s="81" t="s">
        <v>6059</v>
      </c>
      <c r="H5940" s="81" t="s">
        <v>20611</v>
      </c>
      <c r="I5940" s="81" t="s">
        <v>20612</v>
      </c>
      <c r="J5940" s="100">
        <v>473211</v>
      </c>
      <c r="K5940" s="81"/>
      <c r="L5940" s="81"/>
      <c r="M5940" s="81"/>
    </row>
    <row r="5941" spans="7:13">
      <c r="G5941" s="81" t="s">
        <v>6060</v>
      </c>
      <c r="H5941" s="81" t="s">
        <v>20611</v>
      </c>
      <c r="I5941" s="81" t="s">
        <v>20612</v>
      </c>
      <c r="J5941" s="100">
        <v>474217</v>
      </c>
      <c r="K5941" s="81"/>
      <c r="L5941" s="81"/>
      <c r="M5941" s="81"/>
    </row>
    <row r="5942" spans="7:13">
      <c r="G5942" s="81" t="s">
        <v>6061</v>
      </c>
      <c r="H5942" s="81" t="s">
        <v>20611</v>
      </c>
      <c r="I5942" s="81" t="s">
        <v>20612</v>
      </c>
      <c r="J5942" s="100">
        <v>474256</v>
      </c>
      <c r="K5942" s="81"/>
      <c r="L5942" s="81"/>
      <c r="M5942" s="81"/>
    </row>
    <row r="5943" spans="7:13">
      <c r="G5943" s="81" t="s">
        <v>6062</v>
      </c>
      <c r="H5943" s="81" t="s">
        <v>20611</v>
      </c>
      <c r="I5943" s="81" t="s">
        <v>20612</v>
      </c>
      <c r="J5943" s="100">
        <v>474444</v>
      </c>
      <c r="K5943" s="81"/>
      <c r="L5943" s="81"/>
      <c r="M5943" s="81"/>
    </row>
    <row r="5944" spans="7:13">
      <c r="G5944" s="81" t="s">
        <v>6063</v>
      </c>
      <c r="H5944" s="81" t="s">
        <v>20611</v>
      </c>
      <c r="I5944" s="81" t="s">
        <v>20612</v>
      </c>
      <c r="J5944" s="100">
        <v>474541</v>
      </c>
      <c r="K5944" s="81"/>
      <c r="L5944" s="81"/>
      <c r="M5944" s="81"/>
    </row>
    <row r="5945" spans="7:13">
      <c r="G5945" s="81" t="s">
        <v>6064</v>
      </c>
      <c r="H5945" s="81" t="s">
        <v>20611</v>
      </c>
      <c r="I5945" s="81" t="s">
        <v>20612</v>
      </c>
      <c r="J5945" s="100">
        <v>474578</v>
      </c>
      <c r="K5945" s="81"/>
      <c r="L5945" s="81"/>
      <c r="M5945" s="81"/>
    </row>
    <row r="5946" spans="7:13">
      <c r="G5946" s="81" t="s">
        <v>6065</v>
      </c>
      <c r="H5946" s="81" t="s">
        <v>20611</v>
      </c>
      <c r="I5946" s="81" t="s">
        <v>20612</v>
      </c>
      <c r="J5946" s="100">
        <v>474959</v>
      </c>
      <c r="K5946" s="81"/>
      <c r="L5946" s="81"/>
      <c r="M5946" s="81"/>
    </row>
    <row r="5947" spans="7:13">
      <c r="G5947" s="81" t="s">
        <v>6066</v>
      </c>
      <c r="H5947" s="81" t="s">
        <v>20611</v>
      </c>
      <c r="I5947" s="81" t="s">
        <v>20612</v>
      </c>
      <c r="J5947" s="100">
        <v>476390</v>
      </c>
      <c r="K5947" s="81"/>
      <c r="L5947" s="81"/>
      <c r="M5947" s="81"/>
    </row>
    <row r="5948" spans="7:13">
      <c r="G5948" s="81" t="s">
        <v>6067</v>
      </c>
      <c r="H5948" s="81" t="s">
        <v>20611</v>
      </c>
      <c r="I5948" s="81" t="s">
        <v>20612</v>
      </c>
      <c r="J5948" s="100">
        <v>476650</v>
      </c>
      <c r="K5948" s="81"/>
      <c r="L5948" s="81"/>
      <c r="M5948" s="81"/>
    </row>
    <row r="5949" spans="7:13">
      <c r="G5949" s="81" t="s">
        <v>6068</v>
      </c>
      <c r="H5949" s="81" t="s">
        <v>20611</v>
      </c>
      <c r="I5949" s="81" t="s">
        <v>20612</v>
      </c>
      <c r="J5949" s="100">
        <v>476773</v>
      </c>
      <c r="K5949" s="81"/>
      <c r="L5949" s="81"/>
      <c r="M5949" s="81"/>
    </row>
    <row r="5950" spans="7:13">
      <c r="G5950" s="81" t="s">
        <v>6069</v>
      </c>
      <c r="H5950" s="81" t="s">
        <v>20611</v>
      </c>
      <c r="I5950" s="81" t="s">
        <v>20612</v>
      </c>
      <c r="J5950" s="100">
        <v>477283</v>
      </c>
      <c r="K5950" s="81"/>
      <c r="L5950" s="81"/>
      <c r="M5950" s="81"/>
    </row>
    <row r="5951" spans="7:13">
      <c r="G5951" s="81" t="s">
        <v>6070</v>
      </c>
      <c r="H5951" s="81" t="s">
        <v>20611</v>
      </c>
      <c r="I5951" s="81" t="s">
        <v>20612</v>
      </c>
      <c r="J5951" s="100">
        <v>477303</v>
      </c>
      <c r="K5951" s="81"/>
      <c r="L5951" s="81"/>
      <c r="M5951" s="81"/>
    </row>
    <row r="5952" spans="7:13">
      <c r="G5952" s="81" t="s">
        <v>6071</v>
      </c>
      <c r="H5952" s="81" t="s">
        <v>20611</v>
      </c>
      <c r="I5952" s="81" t="s">
        <v>20612</v>
      </c>
      <c r="J5952" s="100">
        <v>477416</v>
      </c>
      <c r="K5952" s="81"/>
      <c r="L5952" s="81"/>
      <c r="M5952" s="81"/>
    </row>
    <row r="5953" spans="7:13">
      <c r="G5953" s="81" t="s">
        <v>6072</v>
      </c>
      <c r="H5953" s="81" t="s">
        <v>20611</v>
      </c>
      <c r="I5953" s="81" t="s">
        <v>20612</v>
      </c>
      <c r="J5953" s="100">
        <v>477435</v>
      </c>
      <c r="K5953" s="81"/>
      <c r="L5953" s="81"/>
      <c r="M5953" s="81"/>
    </row>
    <row r="5954" spans="7:13">
      <c r="G5954" s="81" t="s">
        <v>6073</v>
      </c>
      <c r="H5954" s="81" t="s">
        <v>20611</v>
      </c>
      <c r="I5954" s="81" t="s">
        <v>20612</v>
      </c>
      <c r="J5954" s="100">
        <v>477957</v>
      </c>
      <c r="K5954" s="81"/>
      <c r="L5954" s="81"/>
      <c r="M5954" s="81"/>
    </row>
    <row r="5955" spans="7:13">
      <c r="G5955" s="81" t="s">
        <v>6074</v>
      </c>
      <c r="H5955" s="81" t="s">
        <v>20611</v>
      </c>
      <c r="I5955" s="81" t="s">
        <v>20612</v>
      </c>
      <c r="J5955" s="100">
        <v>478084</v>
      </c>
      <c r="K5955" s="81"/>
      <c r="L5955" s="81"/>
      <c r="M5955" s="81"/>
    </row>
    <row r="5956" spans="7:13">
      <c r="G5956" s="81" t="s">
        <v>6075</v>
      </c>
      <c r="H5956" s="81" t="s">
        <v>20611</v>
      </c>
      <c r="I5956" s="81" t="s">
        <v>20612</v>
      </c>
      <c r="J5956" s="100">
        <v>478133</v>
      </c>
      <c r="K5956" s="81"/>
      <c r="L5956" s="81"/>
      <c r="M5956" s="81"/>
    </row>
    <row r="5957" spans="7:13">
      <c r="G5957" s="81" t="s">
        <v>6076</v>
      </c>
      <c r="H5957" s="81" t="s">
        <v>20611</v>
      </c>
      <c r="I5957" s="81" t="s">
        <v>20612</v>
      </c>
      <c r="J5957" s="100">
        <v>478997</v>
      </c>
      <c r="K5957" s="81"/>
      <c r="L5957" s="81"/>
      <c r="M5957" s="81"/>
    </row>
    <row r="5958" spans="7:13">
      <c r="G5958" s="81" t="s">
        <v>6077</v>
      </c>
      <c r="H5958" s="81" t="s">
        <v>20611</v>
      </c>
      <c r="I5958" s="81" t="s">
        <v>20612</v>
      </c>
      <c r="J5958" s="100">
        <v>479063</v>
      </c>
      <c r="K5958" s="81"/>
      <c r="L5958" s="81"/>
      <c r="M5958" s="81"/>
    </row>
    <row r="5959" spans="7:13">
      <c r="G5959" s="81" t="s">
        <v>6078</v>
      </c>
      <c r="H5959" s="81" t="s">
        <v>20611</v>
      </c>
      <c r="I5959" s="81" t="s">
        <v>20612</v>
      </c>
      <c r="J5959" s="100">
        <v>479403</v>
      </c>
      <c r="K5959" s="81"/>
      <c r="L5959" s="81"/>
      <c r="M5959" s="81"/>
    </row>
    <row r="5960" spans="7:13">
      <c r="G5960" s="81" t="s">
        <v>6079</v>
      </c>
      <c r="H5960" s="81" t="s">
        <v>20611</v>
      </c>
      <c r="I5960" s="81" t="s">
        <v>20612</v>
      </c>
      <c r="J5960" s="100">
        <v>479454</v>
      </c>
      <c r="K5960" s="81"/>
      <c r="L5960" s="81"/>
      <c r="M5960" s="81"/>
    </row>
    <row r="5961" spans="7:13">
      <c r="G5961" s="81" t="s">
        <v>6080</v>
      </c>
      <c r="H5961" s="81" t="s">
        <v>20611</v>
      </c>
      <c r="I5961" s="81" t="s">
        <v>20612</v>
      </c>
      <c r="J5961" s="100">
        <v>479640</v>
      </c>
      <c r="K5961" s="81"/>
      <c r="L5961" s="81"/>
      <c r="M5961" s="81"/>
    </row>
    <row r="5962" spans="7:13">
      <c r="G5962" s="81" t="s">
        <v>6081</v>
      </c>
      <c r="H5962" s="81" t="s">
        <v>20611</v>
      </c>
      <c r="I5962" s="81" t="s">
        <v>20612</v>
      </c>
      <c r="J5962" s="100">
        <v>479772</v>
      </c>
      <c r="K5962" s="81"/>
      <c r="L5962" s="81"/>
      <c r="M5962" s="81"/>
    </row>
    <row r="5963" spans="7:13">
      <c r="G5963" s="81" t="s">
        <v>6082</v>
      </c>
      <c r="H5963" s="81" t="s">
        <v>20611</v>
      </c>
      <c r="I5963" s="81" t="s">
        <v>20612</v>
      </c>
      <c r="J5963" s="100">
        <v>479900</v>
      </c>
      <c r="K5963" s="81"/>
      <c r="L5963" s="81"/>
      <c r="M5963" s="81"/>
    </row>
    <row r="5964" spans="7:13">
      <c r="G5964" s="81" t="s">
        <v>6083</v>
      </c>
      <c r="H5964" s="81" t="s">
        <v>20611</v>
      </c>
      <c r="I5964" s="81" t="s">
        <v>20612</v>
      </c>
      <c r="J5964" s="100">
        <v>480037</v>
      </c>
      <c r="K5964" s="81"/>
      <c r="L5964" s="81"/>
      <c r="M5964" s="81"/>
    </row>
    <row r="5965" spans="7:13">
      <c r="G5965" s="81" t="s">
        <v>6084</v>
      </c>
      <c r="H5965" s="81" t="s">
        <v>20611</v>
      </c>
      <c r="I5965" s="81" t="s">
        <v>20612</v>
      </c>
      <c r="J5965" s="100">
        <v>480418</v>
      </c>
      <c r="K5965" s="81"/>
      <c r="L5965" s="81"/>
      <c r="M5965" s="81"/>
    </row>
    <row r="5966" spans="7:13">
      <c r="G5966" s="81" t="s">
        <v>6085</v>
      </c>
      <c r="H5966" s="81" t="s">
        <v>20611</v>
      </c>
      <c r="I5966" s="81" t="s">
        <v>20612</v>
      </c>
      <c r="J5966" s="100">
        <v>480428</v>
      </c>
      <c r="K5966" s="81"/>
      <c r="L5966" s="81"/>
      <c r="M5966" s="81"/>
    </row>
    <row r="5967" spans="7:13">
      <c r="G5967" s="81" t="s">
        <v>6086</v>
      </c>
      <c r="H5967" s="81" t="s">
        <v>20611</v>
      </c>
      <c r="I5967" s="81" t="s">
        <v>20612</v>
      </c>
      <c r="J5967" s="100">
        <v>480452</v>
      </c>
      <c r="K5967" s="81"/>
      <c r="L5967" s="81"/>
      <c r="M5967" s="81"/>
    </row>
    <row r="5968" spans="7:13">
      <c r="G5968" s="81" t="s">
        <v>6087</v>
      </c>
      <c r="H5968" s="81" t="s">
        <v>20611</v>
      </c>
      <c r="I5968" s="81" t="s">
        <v>20612</v>
      </c>
      <c r="J5968" s="100">
        <v>480738</v>
      </c>
      <c r="K5968" s="81"/>
      <c r="L5968" s="81"/>
      <c r="M5968" s="81"/>
    </row>
    <row r="5969" spans="7:13">
      <c r="G5969" s="81" t="s">
        <v>6088</v>
      </c>
      <c r="H5969" s="81" t="s">
        <v>20611</v>
      </c>
      <c r="I5969" s="81" t="s">
        <v>20612</v>
      </c>
      <c r="J5969" s="100">
        <v>480785</v>
      </c>
      <c r="K5969" s="81"/>
      <c r="L5969" s="81"/>
      <c r="M5969" s="81"/>
    </row>
    <row r="5970" spans="7:13">
      <c r="G5970" s="81" t="s">
        <v>6089</v>
      </c>
      <c r="H5970" s="81" t="s">
        <v>20611</v>
      </c>
      <c r="I5970" s="81" t="s">
        <v>20612</v>
      </c>
      <c r="J5970" s="100">
        <v>481017</v>
      </c>
      <c r="K5970" s="81"/>
      <c r="L5970" s="81"/>
      <c r="M5970" s="81"/>
    </row>
    <row r="5971" spans="7:13">
      <c r="G5971" s="81" t="s">
        <v>6090</v>
      </c>
      <c r="H5971" s="81" t="s">
        <v>20611</v>
      </c>
      <c r="I5971" s="81" t="s">
        <v>20612</v>
      </c>
      <c r="J5971" s="100">
        <v>483117</v>
      </c>
      <c r="K5971" s="81"/>
      <c r="L5971" s="81"/>
      <c r="M5971" s="81"/>
    </row>
    <row r="5972" spans="7:13">
      <c r="G5972" s="81" t="s">
        <v>6091</v>
      </c>
      <c r="H5972" s="81" t="s">
        <v>20611</v>
      </c>
      <c r="I5972" s="81" t="s">
        <v>20612</v>
      </c>
      <c r="J5972" s="100">
        <v>483142</v>
      </c>
      <c r="K5972" s="81"/>
      <c r="L5972" s="81"/>
      <c r="M5972" s="81"/>
    </row>
    <row r="5973" spans="7:13">
      <c r="G5973" s="81" t="s">
        <v>6092</v>
      </c>
      <c r="H5973" s="81" t="s">
        <v>20611</v>
      </c>
      <c r="I5973" s="81" t="s">
        <v>20612</v>
      </c>
      <c r="J5973" s="100">
        <v>483150</v>
      </c>
      <c r="K5973" s="81"/>
      <c r="L5973" s="81"/>
      <c r="M5973" s="81"/>
    </row>
    <row r="5974" spans="7:13">
      <c r="G5974" s="81" t="s">
        <v>6093</v>
      </c>
      <c r="H5974" s="81" t="s">
        <v>20611</v>
      </c>
      <c r="I5974" s="81" t="s">
        <v>20612</v>
      </c>
      <c r="J5974" s="100">
        <v>483176</v>
      </c>
      <c r="K5974" s="81"/>
      <c r="L5974" s="81"/>
      <c r="M5974" s="81"/>
    </row>
    <row r="5975" spans="7:13">
      <c r="G5975" s="81" t="s">
        <v>6094</v>
      </c>
      <c r="H5975" s="81" t="s">
        <v>20611</v>
      </c>
      <c r="I5975" s="81" t="s">
        <v>20612</v>
      </c>
      <c r="J5975" s="100">
        <v>483419</v>
      </c>
      <c r="K5975" s="81"/>
      <c r="L5975" s="81"/>
      <c r="M5975" s="81"/>
    </row>
    <row r="5976" spans="7:13">
      <c r="G5976" s="81" t="s">
        <v>6095</v>
      </c>
      <c r="H5976" s="81" t="s">
        <v>20611</v>
      </c>
      <c r="I5976" s="81" t="s">
        <v>20612</v>
      </c>
      <c r="J5976" s="100">
        <v>483540</v>
      </c>
      <c r="K5976" s="81"/>
      <c r="L5976" s="81"/>
      <c r="M5976" s="81"/>
    </row>
    <row r="5977" spans="7:13">
      <c r="G5977" s="81" t="s">
        <v>6096</v>
      </c>
      <c r="H5977" s="81" t="s">
        <v>20611</v>
      </c>
      <c r="I5977" s="81" t="s">
        <v>20612</v>
      </c>
      <c r="J5977" s="100">
        <v>483672</v>
      </c>
      <c r="K5977" s="81"/>
      <c r="L5977" s="81"/>
      <c r="M5977" s="81"/>
    </row>
    <row r="5978" spans="7:13">
      <c r="G5978" s="81" t="s">
        <v>6097</v>
      </c>
      <c r="H5978" s="81" t="s">
        <v>20611</v>
      </c>
      <c r="I5978" s="81" t="s">
        <v>20612</v>
      </c>
      <c r="J5978" s="100">
        <v>483834</v>
      </c>
      <c r="K5978" s="81"/>
      <c r="L5978" s="81"/>
      <c r="M5978" s="81"/>
    </row>
    <row r="5979" spans="7:13">
      <c r="G5979" s="81" t="s">
        <v>6098</v>
      </c>
      <c r="H5979" s="81" t="s">
        <v>20611</v>
      </c>
      <c r="I5979" s="81" t="s">
        <v>20612</v>
      </c>
      <c r="J5979" s="100">
        <v>484199</v>
      </c>
      <c r="K5979" s="81"/>
      <c r="L5979" s="81"/>
      <c r="M5979" s="81"/>
    </row>
    <row r="5980" spans="7:13">
      <c r="G5980" s="81" t="s">
        <v>6099</v>
      </c>
      <c r="H5980" s="81" t="s">
        <v>20611</v>
      </c>
      <c r="I5980" s="81" t="s">
        <v>20612</v>
      </c>
      <c r="J5980" s="100">
        <v>484580</v>
      </c>
      <c r="K5980" s="81"/>
      <c r="L5980" s="81"/>
      <c r="M5980" s="81"/>
    </row>
    <row r="5981" spans="7:13">
      <c r="G5981" s="81" t="s">
        <v>6100</v>
      </c>
      <c r="H5981" s="81" t="s">
        <v>20611</v>
      </c>
      <c r="I5981" s="81" t="s">
        <v>20612</v>
      </c>
      <c r="J5981" s="100">
        <v>484849</v>
      </c>
      <c r="K5981" s="81"/>
      <c r="L5981" s="81"/>
      <c r="M5981" s="81"/>
    </row>
    <row r="5982" spans="7:13">
      <c r="G5982" s="81" t="s">
        <v>6101</v>
      </c>
      <c r="H5982" s="81" t="s">
        <v>20611</v>
      </c>
      <c r="I5982" s="81" t="s">
        <v>20612</v>
      </c>
      <c r="J5982" s="100">
        <v>484970</v>
      </c>
      <c r="K5982" s="81"/>
      <c r="L5982" s="81"/>
      <c r="M5982" s="81"/>
    </row>
    <row r="5983" spans="7:13">
      <c r="G5983" s="81" t="s">
        <v>6102</v>
      </c>
      <c r="H5983" s="81" t="s">
        <v>20611</v>
      </c>
      <c r="I5983" s="81" t="s">
        <v>20612</v>
      </c>
      <c r="J5983" s="100">
        <v>485101</v>
      </c>
      <c r="K5983" s="81"/>
      <c r="L5983" s="81"/>
      <c r="M5983" s="81"/>
    </row>
    <row r="5984" spans="7:13">
      <c r="G5984" s="81" t="s">
        <v>6103</v>
      </c>
      <c r="H5984" s="81" t="s">
        <v>20611</v>
      </c>
      <c r="I5984" s="81" t="s">
        <v>20612</v>
      </c>
      <c r="J5984" s="100">
        <v>485183</v>
      </c>
      <c r="K5984" s="81"/>
      <c r="L5984" s="81"/>
      <c r="M5984" s="81"/>
    </row>
    <row r="5985" spans="7:13">
      <c r="G5985" s="81" t="s">
        <v>6104</v>
      </c>
      <c r="H5985" s="81" t="s">
        <v>20611</v>
      </c>
      <c r="I5985" s="81" t="s">
        <v>20612</v>
      </c>
      <c r="J5985" s="100">
        <v>485306</v>
      </c>
      <c r="K5985" s="81"/>
      <c r="L5985" s="81"/>
      <c r="M5985" s="81"/>
    </row>
    <row r="5986" spans="7:13">
      <c r="G5986" s="81" t="s">
        <v>6105</v>
      </c>
      <c r="H5986" s="81" t="s">
        <v>20611</v>
      </c>
      <c r="I5986" s="81" t="s">
        <v>20612</v>
      </c>
      <c r="J5986" s="100">
        <v>485322</v>
      </c>
      <c r="K5986" s="81"/>
      <c r="L5986" s="81"/>
      <c r="M5986" s="81"/>
    </row>
    <row r="5987" spans="7:13">
      <c r="G5987" s="81" t="s">
        <v>6106</v>
      </c>
      <c r="H5987" s="81" t="s">
        <v>20611</v>
      </c>
      <c r="I5987" s="81" t="s">
        <v>20612</v>
      </c>
      <c r="J5987" s="100">
        <v>485365</v>
      </c>
      <c r="K5987" s="81"/>
      <c r="L5987" s="81"/>
      <c r="M5987" s="81"/>
    </row>
    <row r="5988" spans="7:13">
      <c r="G5988" s="81" t="s">
        <v>6107</v>
      </c>
      <c r="H5988" s="81" t="s">
        <v>20611</v>
      </c>
      <c r="I5988" s="81" t="s">
        <v>20612</v>
      </c>
      <c r="J5988" s="100">
        <v>485438</v>
      </c>
      <c r="K5988" s="81"/>
      <c r="L5988" s="81"/>
      <c r="M5988" s="81"/>
    </row>
    <row r="5989" spans="7:13">
      <c r="G5989" s="81" t="s">
        <v>6108</v>
      </c>
      <c r="H5989" s="81" t="s">
        <v>20611</v>
      </c>
      <c r="I5989" s="81" t="s">
        <v>20612</v>
      </c>
      <c r="J5989" s="100">
        <v>485497</v>
      </c>
      <c r="K5989" s="81"/>
      <c r="L5989" s="81"/>
      <c r="M5989" s="81"/>
    </row>
    <row r="5990" spans="7:13">
      <c r="G5990" s="81" t="s">
        <v>6109</v>
      </c>
      <c r="H5990" s="81" t="s">
        <v>20611</v>
      </c>
      <c r="I5990" s="81" t="s">
        <v>20612</v>
      </c>
      <c r="J5990" s="100">
        <v>485756</v>
      </c>
      <c r="K5990" s="81"/>
      <c r="L5990" s="81"/>
      <c r="M5990" s="81"/>
    </row>
    <row r="5991" spans="7:13">
      <c r="G5991" s="81" t="s">
        <v>6110</v>
      </c>
      <c r="H5991" s="81" t="s">
        <v>20611</v>
      </c>
      <c r="I5991" s="81" t="s">
        <v>20612</v>
      </c>
      <c r="J5991" s="100">
        <v>486140</v>
      </c>
      <c r="K5991" s="81"/>
      <c r="L5991" s="81"/>
      <c r="M5991" s="81"/>
    </row>
    <row r="5992" spans="7:13">
      <c r="G5992" s="81" t="s">
        <v>6111</v>
      </c>
      <c r="H5992" s="81" t="s">
        <v>20611</v>
      </c>
      <c r="I5992" s="81" t="s">
        <v>20612</v>
      </c>
      <c r="J5992" s="100">
        <v>486272</v>
      </c>
      <c r="K5992" s="81"/>
      <c r="L5992" s="81"/>
      <c r="M5992" s="81"/>
    </row>
    <row r="5993" spans="7:13">
      <c r="G5993" s="81" t="s">
        <v>6112</v>
      </c>
      <c r="H5993" s="81" t="s">
        <v>20611</v>
      </c>
      <c r="I5993" s="81" t="s">
        <v>20612</v>
      </c>
      <c r="J5993" s="100">
        <v>486336</v>
      </c>
      <c r="K5993" s="81"/>
      <c r="L5993" s="81"/>
      <c r="M5993" s="81"/>
    </row>
    <row r="5994" spans="7:13">
      <c r="G5994" s="81" t="s">
        <v>6113</v>
      </c>
      <c r="H5994" s="81" t="s">
        <v>20611</v>
      </c>
      <c r="I5994" s="81" t="s">
        <v>20612</v>
      </c>
      <c r="J5994" s="100">
        <v>486400</v>
      </c>
      <c r="K5994" s="81"/>
      <c r="L5994" s="81"/>
      <c r="M5994" s="81"/>
    </row>
    <row r="5995" spans="7:13">
      <c r="G5995" s="81" t="s">
        <v>6114</v>
      </c>
      <c r="H5995" s="81" t="s">
        <v>20611</v>
      </c>
      <c r="I5995" s="81" t="s">
        <v>20612</v>
      </c>
      <c r="J5995" s="100">
        <v>486663</v>
      </c>
      <c r="K5995" s="81"/>
      <c r="L5995" s="81"/>
      <c r="M5995" s="81"/>
    </row>
    <row r="5996" spans="7:13">
      <c r="G5996" s="81" t="s">
        <v>6115</v>
      </c>
      <c r="H5996" s="81" t="s">
        <v>20611</v>
      </c>
      <c r="I5996" s="81" t="s">
        <v>20612</v>
      </c>
      <c r="J5996" s="100">
        <v>486922</v>
      </c>
      <c r="K5996" s="81"/>
      <c r="L5996" s="81"/>
      <c r="M5996" s="81"/>
    </row>
    <row r="5997" spans="7:13">
      <c r="G5997" s="81" t="s">
        <v>6116</v>
      </c>
      <c r="H5997" s="81" t="s">
        <v>20611</v>
      </c>
      <c r="I5997" s="81" t="s">
        <v>20612</v>
      </c>
      <c r="J5997" s="100">
        <v>487180</v>
      </c>
      <c r="K5997" s="81"/>
      <c r="L5997" s="81"/>
      <c r="M5997" s="81"/>
    </row>
    <row r="5998" spans="7:13">
      <c r="G5998" s="81" t="s">
        <v>6117</v>
      </c>
      <c r="H5998" s="81" t="s">
        <v>20611</v>
      </c>
      <c r="I5998" s="81" t="s">
        <v>20612</v>
      </c>
      <c r="J5998" s="100">
        <v>487210</v>
      </c>
      <c r="K5998" s="81"/>
      <c r="L5998" s="81"/>
      <c r="M5998" s="81"/>
    </row>
    <row r="5999" spans="7:13">
      <c r="G5999" s="81" t="s">
        <v>6118</v>
      </c>
      <c r="H5999" s="81" t="s">
        <v>20611</v>
      </c>
      <c r="I5999" s="81" t="s">
        <v>20612</v>
      </c>
      <c r="J5999" s="100">
        <v>487252</v>
      </c>
      <c r="K5999" s="81"/>
      <c r="L5999" s="81"/>
      <c r="M5999" s="81"/>
    </row>
    <row r="6000" spans="7:13">
      <c r="G6000" s="81" t="s">
        <v>6119</v>
      </c>
      <c r="H6000" s="81" t="s">
        <v>20611</v>
      </c>
      <c r="I6000" s="81" t="s">
        <v>20612</v>
      </c>
      <c r="J6000" s="100">
        <v>487317</v>
      </c>
      <c r="K6000" s="81"/>
      <c r="L6000" s="81"/>
      <c r="M6000" s="81"/>
    </row>
    <row r="6001" spans="7:13">
      <c r="G6001" s="81" t="s">
        <v>6120</v>
      </c>
      <c r="H6001" s="81" t="s">
        <v>20611</v>
      </c>
      <c r="I6001" s="81" t="s">
        <v>20612</v>
      </c>
      <c r="J6001" s="100">
        <v>487384</v>
      </c>
      <c r="K6001" s="81"/>
      <c r="L6001" s="81"/>
      <c r="M6001" s="81"/>
    </row>
    <row r="6002" spans="7:13">
      <c r="G6002" s="81" t="s">
        <v>6121</v>
      </c>
      <c r="H6002" s="81" t="s">
        <v>20611</v>
      </c>
      <c r="I6002" s="81" t="s">
        <v>20612</v>
      </c>
      <c r="J6002" s="100">
        <v>487414</v>
      </c>
      <c r="K6002" s="81"/>
      <c r="L6002" s="81"/>
      <c r="M6002" s="81"/>
    </row>
    <row r="6003" spans="7:13">
      <c r="G6003" s="81" t="s">
        <v>6122</v>
      </c>
      <c r="H6003" s="81" t="s">
        <v>20611</v>
      </c>
      <c r="I6003" s="81" t="s">
        <v>20612</v>
      </c>
      <c r="J6003" s="100">
        <v>487570</v>
      </c>
      <c r="K6003" s="81"/>
      <c r="L6003" s="81"/>
      <c r="M6003" s="81"/>
    </row>
    <row r="6004" spans="7:13">
      <c r="G6004" s="81" t="s">
        <v>6123</v>
      </c>
      <c r="H6004" s="81" t="s">
        <v>20611</v>
      </c>
      <c r="I6004" s="81" t="s">
        <v>20612</v>
      </c>
      <c r="J6004" s="100">
        <v>487830</v>
      </c>
      <c r="K6004" s="81"/>
      <c r="L6004" s="81"/>
      <c r="M6004" s="81"/>
    </row>
    <row r="6005" spans="7:13">
      <c r="G6005" s="81" t="s">
        <v>6124</v>
      </c>
      <c r="H6005" s="81" t="s">
        <v>20611</v>
      </c>
      <c r="I6005" s="81" t="s">
        <v>20612</v>
      </c>
      <c r="J6005" s="100">
        <v>487872</v>
      </c>
      <c r="K6005" s="81"/>
      <c r="L6005" s="81"/>
      <c r="M6005" s="81"/>
    </row>
    <row r="6006" spans="7:13">
      <c r="G6006" s="81" t="s">
        <v>6125</v>
      </c>
      <c r="H6006" s="81" t="s">
        <v>20611</v>
      </c>
      <c r="I6006" s="81" t="s">
        <v>20612</v>
      </c>
      <c r="J6006" s="100">
        <v>487902</v>
      </c>
      <c r="K6006" s="81"/>
      <c r="L6006" s="81"/>
      <c r="M6006" s="81"/>
    </row>
    <row r="6007" spans="7:13">
      <c r="G6007" s="81" t="s">
        <v>6126</v>
      </c>
      <c r="H6007" s="81" t="s">
        <v>20611</v>
      </c>
      <c r="I6007" s="81" t="s">
        <v>20612</v>
      </c>
      <c r="J6007" s="100">
        <v>488291</v>
      </c>
      <c r="K6007" s="81"/>
      <c r="L6007" s="81"/>
      <c r="M6007" s="81"/>
    </row>
    <row r="6008" spans="7:13">
      <c r="G6008" s="81" t="s">
        <v>6127</v>
      </c>
      <c r="H6008" s="81" t="s">
        <v>20611</v>
      </c>
      <c r="I6008" s="81" t="s">
        <v>20612</v>
      </c>
      <c r="J6008" s="100">
        <v>488348</v>
      </c>
      <c r="K6008" s="81"/>
      <c r="L6008" s="81"/>
      <c r="M6008" s="81"/>
    </row>
    <row r="6009" spans="7:13">
      <c r="G6009" s="81" t="s">
        <v>6128</v>
      </c>
      <c r="H6009" s="81" t="s">
        <v>20611</v>
      </c>
      <c r="I6009" s="81" t="s">
        <v>20612</v>
      </c>
      <c r="J6009" s="100">
        <v>488356</v>
      </c>
      <c r="K6009" s="81"/>
      <c r="L6009" s="81"/>
      <c r="M6009" s="81"/>
    </row>
    <row r="6010" spans="7:13">
      <c r="G6010" s="81" t="s">
        <v>6129</v>
      </c>
      <c r="H6010" s="81" t="s">
        <v>20611</v>
      </c>
      <c r="I6010" s="81" t="s">
        <v>20612</v>
      </c>
      <c r="J6010" s="100">
        <v>488488</v>
      </c>
      <c r="K6010" s="81"/>
      <c r="L6010" s="81"/>
      <c r="M6010" s="81"/>
    </row>
    <row r="6011" spans="7:13">
      <c r="G6011" s="81" t="s">
        <v>6130</v>
      </c>
      <c r="H6011" s="81" t="s">
        <v>20611</v>
      </c>
      <c r="I6011" s="81" t="s">
        <v>20612</v>
      </c>
      <c r="J6011" s="100">
        <v>488542</v>
      </c>
      <c r="K6011" s="81"/>
      <c r="L6011" s="81"/>
      <c r="M6011" s="81"/>
    </row>
    <row r="6012" spans="7:13">
      <c r="G6012" s="81" t="s">
        <v>6131</v>
      </c>
      <c r="H6012" s="81" t="s">
        <v>20611</v>
      </c>
      <c r="I6012" s="81" t="s">
        <v>20612</v>
      </c>
      <c r="J6012" s="100">
        <v>488550</v>
      </c>
      <c r="K6012" s="81"/>
      <c r="L6012" s="81"/>
      <c r="M6012" s="81"/>
    </row>
    <row r="6013" spans="7:13">
      <c r="G6013" s="81" t="s">
        <v>6132</v>
      </c>
      <c r="H6013" s="81" t="s">
        <v>20611</v>
      </c>
      <c r="I6013" s="81" t="s">
        <v>20612</v>
      </c>
      <c r="J6013" s="100">
        <v>488747</v>
      </c>
      <c r="K6013" s="81"/>
      <c r="L6013" s="81"/>
      <c r="M6013" s="81"/>
    </row>
    <row r="6014" spans="7:13">
      <c r="G6014" s="81" t="s">
        <v>6133</v>
      </c>
      <c r="H6014" s="81" t="s">
        <v>20611</v>
      </c>
      <c r="I6014" s="81" t="s">
        <v>20612</v>
      </c>
      <c r="J6014" s="100">
        <v>488879</v>
      </c>
      <c r="K6014" s="81"/>
      <c r="L6014" s="81"/>
      <c r="M6014" s="81"/>
    </row>
    <row r="6015" spans="7:13">
      <c r="G6015" s="81" t="s">
        <v>6134</v>
      </c>
      <c r="H6015" s="81" t="s">
        <v>20611</v>
      </c>
      <c r="I6015" s="81" t="s">
        <v>20612</v>
      </c>
      <c r="J6015" s="100">
        <v>488921</v>
      </c>
      <c r="K6015" s="81"/>
      <c r="L6015" s="81"/>
      <c r="M6015" s="81"/>
    </row>
    <row r="6016" spans="7:13">
      <c r="G6016" s="81" t="s">
        <v>6135</v>
      </c>
      <c r="H6016" s="81" t="s">
        <v>20611</v>
      </c>
      <c r="I6016" s="81" t="s">
        <v>20612</v>
      </c>
      <c r="J6016" s="100">
        <v>489000</v>
      </c>
      <c r="K6016" s="81"/>
      <c r="L6016" s="81"/>
      <c r="M6016" s="81"/>
    </row>
    <row r="6017" spans="7:13">
      <c r="G6017" s="81" t="s">
        <v>6136</v>
      </c>
      <c r="H6017" s="81" t="s">
        <v>20611</v>
      </c>
      <c r="I6017" s="81" t="s">
        <v>20612</v>
      </c>
      <c r="J6017" s="100">
        <v>489298</v>
      </c>
      <c r="K6017" s="81"/>
      <c r="L6017" s="81"/>
      <c r="M6017" s="81"/>
    </row>
    <row r="6018" spans="7:13">
      <c r="G6018" s="81" t="s">
        <v>6137</v>
      </c>
      <c r="H6018" s="81" t="s">
        <v>20611</v>
      </c>
      <c r="I6018" s="81" t="s">
        <v>20612</v>
      </c>
      <c r="J6018" s="100">
        <v>489310</v>
      </c>
      <c r="K6018" s="81"/>
      <c r="L6018" s="81"/>
      <c r="M6018" s="81"/>
    </row>
    <row r="6019" spans="7:13">
      <c r="G6019" s="81" t="s">
        <v>6138</v>
      </c>
      <c r="H6019" s="81" t="s">
        <v>20611</v>
      </c>
      <c r="I6019" s="81" t="s">
        <v>20612</v>
      </c>
      <c r="J6019" s="100">
        <v>489336</v>
      </c>
      <c r="K6019" s="81"/>
      <c r="L6019" s="81"/>
      <c r="M6019" s="81"/>
    </row>
    <row r="6020" spans="7:13">
      <c r="G6020" s="81" t="s">
        <v>6139</v>
      </c>
      <c r="H6020" s="81" t="s">
        <v>20611</v>
      </c>
      <c r="I6020" s="81" t="s">
        <v>20612</v>
      </c>
      <c r="J6020" s="100">
        <v>489360</v>
      </c>
      <c r="K6020" s="81"/>
      <c r="L6020" s="81"/>
      <c r="M6020" s="81"/>
    </row>
    <row r="6021" spans="7:13">
      <c r="G6021" s="81" t="s">
        <v>6140</v>
      </c>
      <c r="H6021" s="81" t="s">
        <v>20611</v>
      </c>
      <c r="I6021" s="81" t="s">
        <v>20612</v>
      </c>
      <c r="J6021" s="100">
        <v>489395</v>
      </c>
      <c r="K6021" s="81"/>
      <c r="L6021" s="81"/>
      <c r="M6021" s="81"/>
    </row>
    <row r="6022" spans="7:13">
      <c r="G6022" s="81" t="s">
        <v>6141</v>
      </c>
      <c r="H6022" s="81" t="s">
        <v>20611</v>
      </c>
      <c r="I6022" s="81" t="s">
        <v>20612</v>
      </c>
      <c r="J6022" s="100">
        <v>489425</v>
      </c>
      <c r="K6022" s="81"/>
      <c r="L6022" s="81"/>
      <c r="M6022" s="81"/>
    </row>
    <row r="6023" spans="7:13">
      <c r="G6023" s="81" t="s">
        <v>6142</v>
      </c>
      <c r="H6023" s="81" t="s">
        <v>20611</v>
      </c>
      <c r="I6023" s="81" t="s">
        <v>20612</v>
      </c>
      <c r="J6023" s="100">
        <v>489522</v>
      </c>
      <c r="K6023" s="81"/>
      <c r="L6023" s="81"/>
      <c r="M6023" s="81"/>
    </row>
    <row r="6024" spans="7:13">
      <c r="G6024" s="81" t="s">
        <v>6143</v>
      </c>
      <c r="H6024" s="81" t="s">
        <v>20611</v>
      </c>
      <c r="I6024" s="81" t="s">
        <v>20612</v>
      </c>
      <c r="J6024" s="100">
        <v>490040</v>
      </c>
      <c r="K6024" s="81"/>
      <c r="L6024" s="81"/>
      <c r="M6024" s="81"/>
    </row>
    <row r="6025" spans="7:13">
      <c r="G6025" s="81" t="s">
        <v>6144</v>
      </c>
      <c r="H6025" s="81" t="s">
        <v>20611</v>
      </c>
      <c r="I6025" s="81" t="s">
        <v>20612</v>
      </c>
      <c r="J6025" s="100">
        <v>490300</v>
      </c>
      <c r="K6025" s="81"/>
      <c r="L6025" s="81"/>
      <c r="M6025" s="81"/>
    </row>
    <row r="6026" spans="7:13">
      <c r="G6026" s="81" t="s">
        <v>6145</v>
      </c>
      <c r="H6026" s="81" t="s">
        <v>20611</v>
      </c>
      <c r="I6026" s="81" t="s">
        <v>20612</v>
      </c>
      <c r="J6026" s="100">
        <v>490563</v>
      </c>
      <c r="K6026" s="81"/>
      <c r="L6026" s="81"/>
      <c r="M6026" s="81"/>
    </row>
    <row r="6027" spans="7:13">
      <c r="G6027" s="81" t="s">
        <v>6146</v>
      </c>
      <c r="H6027" s="81" t="s">
        <v>20611</v>
      </c>
      <c r="I6027" s="81" t="s">
        <v>20612</v>
      </c>
      <c r="J6027" s="100">
        <v>490695</v>
      </c>
      <c r="K6027" s="81"/>
      <c r="L6027" s="81"/>
      <c r="M6027" s="81"/>
    </row>
    <row r="6028" spans="7:13">
      <c r="G6028" s="81" t="s">
        <v>6147</v>
      </c>
      <c r="H6028" s="81" t="s">
        <v>20611</v>
      </c>
      <c r="I6028" s="81" t="s">
        <v>20612</v>
      </c>
      <c r="J6028" s="100">
        <v>490822</v>
      </c>
      <c r="K6028" s="81"/>
      <c r="L6028" s="81"/>
      <c r="M6028" s="81"/>
    </row>
    <row r="6029" spans="7:13">
      <c r="G6029" s="81" t="s">
        <v>6148</v>
      </c>
      <c r="H6029" s="81" t="s">
        <v>20611</v>
      </c>
      <c r="I6029" s="81" t="s">
        <v>20612</v>
      </c>
      <c r="J6029" s="100">
        <v>490954</v>
      </c>
      <c r="K6029" s="81"/>
      <c r="L6029" s="81"/>
      <c r="M6029" s="81"/>
    </row>
    <row r="6030" spans="7:13">
      <c r="G6030" s="81" t="s">
        <v>6149</v>
      </c>
      <c r="H6030" s="81" t="s">
        <v>20611</v>
      </c>
      <c r="I6030" s="81" t="s">
        <v>20612</v>
      </c>
      <c r="J6030" s="100">
        <v>491080</v>
      </c>
      <c r="K6030" s="81"/>
      <c r="L6030" s="81"/>
      <c r="M6030" s="81"/>
    </row>
    <row r="6031" spans="7:13">
      <c r="G6031" s="81" t="s">
        <v>6150</v>
      </c>
      <c r="H6031" s="81" t="s">
        <v>20611</v>
      </c>
      <c r="I6031" s="81" t="s">
        <v>20612</v>
      </c>
      <c r="J6031" s="100">
        <v>491144</v>
      </c>
      <c r="K6031" s="81"/>
      <c r="L6031" s="81"/>
      <c r="M6031" s="81"/>
    </row>
    <row r="6032" spans="7:13">
      <c r="G6032" s="81" t="s">
        <v>6151</v>
      </c>
      <c r="H6032" s="81" t="s">
        <v>20611</v>
      </c>
      <c r="I6032" s="81" t="s">
        <v>20612</v>
      </c>
      <c r="J6032" s="100">
        <v>491217</v>
      </c>
      <c r="K6032" s="81"/>
      <c r="L6032" s="81"/>
      <c r="M6032" s="81"/>
    </row>
    <row r="6033" spans="7:13">
      <c r="G6033" s="81" t="s">
        <v>6152</v>
      </c>
      <c r="H6033" s="81" t="s">
        <v>20611</v>
      </c>
      <c r="I6033" s="81" t="s">
        <v>20612</v>
      </c>
      <c r="J6033" s="100">
        <v>491349</v>
      </c>
      <c r="K6033" s="81"/>
      <c r="L6033" s="81"/>
      <c r="M6033" s="81"/>
    </row>
    <row r="6034" spans="7:13">
      <c r="G6034" s="81" t="s">
        <v>6153</v>
      </c>
      <c r="H6034" s="81" t="s">
        <v>20611</v>
      </c>
      <c r="I6034" s="81" t="s">
        <v>20612</v>
      </c>
      <c r="J6034" s="100">
        <v>491470</v>
      </c>
      <c r="K6034" s="81"/>
      <c r="L6034" s="81"/>
      <c r="M6034" s="81"/>
    </row>
    <row r="6035" spans="7:13">
      <c r="G6035" s="81" t="s">
        <v>6154</v>
      </c>
      <c r="H6035" s="81" t="s">
        <v>20611</v>
      </c>
      <c r="I6035" s="81" t="s">
        <v>20612</v>
      </c>
      <c r="J6035" s="100">
        <v>491629</v>
      </c>
      <c r="K6035" s="81"/>
      <c r="L6035" s="81"/>
      <c r="M6035" s="81"/>
    </row>
    <row r="6036" spans="7:13">
      <c r="G6036" s="81" t="s">
        <v>6155</v>
      </c>
      <c r="H6036" s="81" t="s">
        <v>20611</v>
      </c>
      <c r="I6036" s="81" t="s">
        <v>20612</v>
      </c>
      <c r="J6036" s="100">
        <v>491632</v>
      </c>
      <c r="K6036" s="81"/>
      <c r="L6036" s="81"/>
      <c r="M6036" s="81"/>
    </row>
    <row r="6037" spans="7:13">
      <c r="G6037" s="81" t="s">
        <v>6156</v>
      </c>
      <c r="H6037" s="81" t="s">
        <v>20611</v>
      </c>
      <c r="I6037" s="81" t="s">
        <v>20612</v>
      </c>
      <c r="J6037" s="100">
        <v>491730</v>
      </c>
      <c r="K6037" s="81"/>
      <c r="L6037" s="81"/>
      <c r="M6037" s="81"/>
    </row>
    <row r="6038" spans="7:13">
      <c r="G6038" s="81" t="s">
        <v>6157</v>
      </c>
      <c r="H6038" s="81" t="s">
        <v>20611</v>
      </c>
      <c r="I6038" s="81" t="s">
        <v>20612</v>
      </c>
      <c r="J6038" s="100">
        <v>491764</v>
      </c>
      <c r="K6038" s="81"/>
      <c r="L6038" s="81"/>
      <c r="M6038" s="81"/>
    </row>
    <row r="6039" spans="7:13">
      <c r="G6039" s="81" t="s">
        <v>6158</v>
      </c>
      <c r="H6039" s="81" t="s">
        <v>20611</v>
      </c>
      <c r="I6039" s="81" t="s">
        <v>20612</v>
      </c>
      <c r="J6039" s="100">
        <v>491861</v>
      </c>
      <c r="K6039" s="81"/>
      <c r="L6039" s="81"/>
      <c r="M6039" s="81"/>
    </row>
    <row r="6040" spans="7:13">
      <c r="G6040" s="81" t="s">
        <v>6159</v>
      </c>
      <c r="H6040" s="81" t="s">
        <v>20611</v>
      </c>
      <c r="I6040" s="81" t="s">
        <v>20612</v>
      </c>
      <c r="J6040" s="100">
        <v>491993</v>
      </c>
      <c r="K6040" s="81"/>
      <c r="L6040" s="81"/>
      <c r="M6040" s="81"/>
    </row>
    <row r="6041" spans="7:13">
      <c r="G6041" s="81" t="s">
        <v>6160</v>
      </c>
      <c r="H6041" s="81" t="s">
        <v>20611</v>
      </c>
      <c r="I6041" s="81" t="s">
        <v>20612</v>
      </c>
      <c r="J6041" s="100">
        <v>491997</v>
      </c>
      <c r="K6041" s="81"/>
      <c r="L6041" s="81"/>
      <c r="M6041" s="81"/>
    </row>
    <row r="6042" spans="7:13">
      <c r="G6042" s="81" t="s">
        <v>6161</v>
      </c>
      <c r="H6042" s="81" t="s">
        <v>20611</v>
      </c>
      <c r="I6042" s="81" t="s">
        <v>20612</v>
      </c>
      <c r="J6042" s="100">
        <v>492957</v>
      </c>
      <c r="K6042" s="81"/>
      <c r="L6042" s="81"/>
      <c r="M6042" s="81"/>
    </row>
    <row r="6043" spans="7:13">
      <c r="G6043" s="81" t="s">
        <v>6162</v>
      </c>
      <c r="H6043" s="81" t="s">
        <v>20611</v>
      </c>
      <c r="I6043" s="81" t="s">
        <v>20612</v>
      </c>
      <c r="J6043" s="100">
        <v>493031</v>
      </c>
      <c r="K6043" s="81"/>
      <c r="L6043" s="81"/>
      <c r="M6043" s="81"/>
    </row>
    <row r="6044" spans="7:13">
      <c r="G6044" s="81" t="s">
        <v>6163</v>
      </c>
      <c r="H6044" s="81" t="s">
        <v>20611</v>
      </c>
      <c r="I6044" s="81" t="s">
        <v>20612</v>
      </c>
      <c r="J6044" s="100">
        <v>493090</v>
      </c>
      <c r="K6044" s="81"/>
      <c r="L6044" s="81"/>
      <c r="M6044" s="81"/>
    </row>
    <row r="6045" spans="7:13">
      <c r="G6045" s="81" t="s">
        <v>6164</v>
      </c>
      <c r="H6045" s="81" t="s">
        <v>20611</v>
      </c>
      <c r="I6045" s="81" t="s">
        <v>20612</v>
      </c>
      <c r="J6045" s="100">
        <v>493104</v>
      </c>
      <c r="K6045" s="81"/>
      <c r="L6045" s="81"/>
      <c r="M6045" s="81"/>
    </row>
    <row r="6046" spans="7:13">
      <c r="G6046" s="81" t="s">
        <v>6165</v>
      </c>
      <c r="H6046" s="81" t="s">
        <v>20611</v>
      </c>
      <c r="I6046" s="81" t="s">
        <v>20612</v>
      </c>
      <c r="J6046" s="100">
        <v>493120</v>
      </c>
      <c r="K6046" s="81"/>
      <c r="L6046" s="81"/>
      <c r="M6046" s="81"/>
    </row>
    <row r="6047" spans="7:13">
      <c r="G6047" s="81" t="s">
        <v>6166</v>
      </c>
      <c r="H6047" s="81" t="s">
        <v>20611</v>
      </c>
      <c r="I6047" s="81" t="s">
        <v>20612</v>
      </c>
      <c r="J6047" s="100">
        <v>493163</v>
      </c>
      <c r="K6047" s="81"/>
      <c r="L6047" s="81"/>
      <c r="M6047" s="81"/>
    </row>
    <row r="6048" spans="7:13">
      <c r="G6048" s="81" t="s">
        <v>6167</v>
      </c>
      <c r="H6048" s="81" t="s">
        <v>20611</v>
      </c>
      <c r="I6048" s="81" t="s">
        <v>20612</v>
      </c>
      <c r="J6048" s="100">
        <v>493318</v>
      </c>
      <c r="K6048" s="81"/>
      <c r="L6048" s="81"/>
      <c r="M6048" s="81"/>
    </row>
    <row r="6049" spans="7:13">
      <c r="G6049" s="81" t="s">
        <v>6168</v>
      </c>
      <c r="H6049" s="81" t="s">
        <v>20611</v>
      </c>
      <c r="I6049" s="81" t="s">
        <v>20612</v>
      </c>
      <c r="J6049" s="100">
        <v>493422</v>
      </c>
      <c r="K6049" s="81"/>
      <c r="L6049" s="81"/>
      <c r="M6049" s="81"/>
    </row>
    <row r="6050" spans="7:13">
      <c r="G6050" s="81" t="s">
        <v>6169</v>
      </c>
      <c r="H6050" s="81" t="s">
        <v>20611</v>
      </c>
      <c r="I6050" s="81" t="s">
        <v>20612</v>
      </c>
      <c r="J6050" s="100">
        <v>493554</v>
      </c>
      <c r="K6050" s="81"/>
      <c r="L6050" s="81"/>
      <c r="M6050" s="81"/>
    </row>
    <row r="6051" spans="7:13">
      <c r="G6051" s="81" t="s">
        <v>6170</v>
      </c>
      <c r="H6051" s="81" t="s">
        <v>20611</v>
      </c>
      <c r="I6051" s="81" t="s">
        <v>20612</v>
      </c>
      <c r="J6051" s="100">
        <v>493686</v>
      </c>
      <c r="K6051" s="81"/>
      <c r="L6051" s="81"/>
      <c r="M6051" s="81"/>
    </row>
    <row r="6052" spans="7:13">
      <c r="G6052" s="81" t="s">
        <v>6171</v>
      </c>
      <c r="H6052" s="81" t="s">
        <v>20611</v>
      </c>
      <c r="I6052" s="81" t="s">
        <v>20612</v>
      </c>
      <c r="J6052" s="100">
        <v>493816</v>
      </c>
      <c r="K6052" s="81"/>
      <c r="L6052" s="81"/>
      <c r="M6052" s="81"/>
    </row>
    <row r="6053" spans="7:13">
      <c r="G6053" s="81" t="s">
        <v>6172</v>
      </c>
      <c r="H6053" s="81" t="s">
        <v>20611</v>
      </c>
      <c r="I6053" s="81" t="s">
        <v>20612</v>
      </c>
      <c r="J6053" s="100">
        <v>494011</v>
      </c>
      <c r="K6053" s="81"/>
      <c r="L6053" s="81"/>
      <c r="M6053" s="81"/>
    </row>
    <row r="6054" spans="7:13">
      <c r="G6054" s="81" t="s">
        <v>6173</v>
      </c>
      <c r="H6054" s="81" t="s">
        <v>20611</v>
      </c>
      <c r="I6054" s="81" t="s">
        <v>20612</v>
      </c>
      <c r="J6054" s="100">
        <v>494070</v>
      </c>
      <c r="K6054" s="81"/>
      <c r="L6054" s="81"/>
      <c r="M6054" s="81"/>
    </row>
    <row r="6055" spans="7:13">
      <c r="G6055" s="81" t="s">
        <v>6174</v>
      </c>
      <c r="H6055" s="81" t="s">
        <v>20611</v>
      </c>
      <c r="I6055" s="81" t="s">
        <v>20612</v>
      </c>
      <c r="J6055" s="100">
        <v>494208</v>
      </c>
      <c r="K6055" s="81"/>
      <c r="L6055" s="81"/>
      <c r="M6055" s="81"/>
    </row>
    <row r="6056" spans="7:13">
      <c r="G6056" s="81" t="s">
        <v>6175</v>
      </c>
      <c r="H6056" s="81" t="s">
        <v>20611</v>
      </c>
      <c r="I6056" s="81" t="s">
        <v>20612</v>
      </c>
      <c r="J6056" s="100">
        <v>494275</v>
      </c>
      <c r="K6056" s="81"/>
      <c r="L6056" s="81"/>
      <c r="M6056" s="81"/>
    </row>
    <row r="6057" spans="7:13">
      <c r="G6057" s="81" t="s">
        <v>6176</v>
      </c>
      <c r="H6057" s="81" t="s">
        <v>20611</v>
      </c>
      <c r="I6057" s="81" t="s">
        <v>20612</v>
      </c>
      <c r="J6057" s="100">
        <v>494577</v>
      </c>
      <c r="K6057" s="81"/>
      <c r="L6057" s="81"/>
      <c r="M6057" s="81"/>
    </row>
    <row r="6058" spans="7:13">
      <c r="G6058" s="81" t="s">
        <v>6177</v>
      </c>
      <c r="H6058" s="81" t="s">
        <v>20611</v>
      </c>
      <c r="I6058" s="81" t="s">
        <v>20612</v>
      </c>
      <c r="J6058" s="100">
        <v>494578</v>
      </c>
      <c r="K6058" s="81"/>
      <c r="L6058" s="81"/>
      <c r="M6058" s="81"/>
    </row>
    <row r="6059" spans="7:13">
      <c r="G6059" s="81" t="s">
        <v>6178</v>
      </c>
      <c r="H6059" s="81" t="s">
        <v>20611</v>
      </c>
      <c r="I6059" s="81" t="s">
        <v>20612</v>
      </c>
      <c r="J6059" s="100">
        <v>494607</v>
      </c>
      <c r="K6059" s="81"/>
      <c r="L6059" s="81"/>
      <c r="M6059" s="81"/>
    </row>
    <row r="6060" spans="7:13">
      <c r="G6060" s="81" t="s">
        <v>6179</v>
      </c>
      <c r="H6060" s="81" t="s">
        <v>20611</v>
      </c>
      <c r="I6060" s="81" t="s">
        <v>20612</v>
      </c>
      <c r="J6060" s="100">
        <v>494666</v>
      </c>
      <c r="K6060" s="81"/>
      <c r="L6060" s="81"/>
      <c r="M6060" s="81"/>
    </row>
    <row r="6061" spans="7:13">
      <c r="G6061" s="81" t="s">
        <v>6180</v>
      </c>
      <c r="H6061" s="81" t="s">
        <v>20611</v>
      </c>
      <c r="I6061" s="81" t="s">
        <v>20612</v>
      </c>
      <c r="J6061" s="100">
        <v>495263</v>
      </c>
      <c r="K6061" s="81"/>
      <c r="L6061" s="81"/>
      <c r="M6061" s="81"/>
    </row>
    <row r="6062" spans="7:13">
      <c r="G6062" s="81" t="s">
        <v>6181</v>
      </c>
      <c r="H6062" s="81" t="s">
        <v>20611</v>
      </c>
      <c r="I6062" s="81" t="s">
        <v>20612</v>
      </c>
      <c r="J6062" s="100">
        <v>495379</v>
      </c>
      <c r="K6062" s="81"/>
      <c r="L6062" s="81"/>
      <c r="M6062" s="81"/>
    </row>
    <row r="6063" spans="7:13">
      <c r="G6063" s="81" t="s">
        <v>6182</v>
      </c>
      <c r="H6063" s="81" t="s">
        <v>20611</v>
      </c>
      <c r="I6063" s="81" t="s">
        <v>20612</v>
      </c>
      <c r="J6063" s="100">
        <v>495506</v>
      </c>
      <c r="K6063" s="81"/>
      <c r="L6063" s="81"/>
      <c r="M6063" s="81"/>
    </row>
    <row r="6064" spans="7:13">
      <c r="G6064" s="81" t="s">
        <v>6183</v>
      </c>
      <c r="H6064" s="81" t="s">
        <v>20611</v>
      </c>
      <c r="I6064" s="81" t="s">
        <v>20612</v>
      </c>
      <c r="J6064" s="100">
        <v>495638</v>
      </c>
      <c r="K6064" s="81"/>
      <c r="L6064" s="81"/>
      <c r="M6064" s="81"/>
    </row>
    <row r="6065" spans="7:13">
      <c r="G6065" s="81" t="s">
        <v>6184</v>
      </c>
      <c r="H6065" s="81" t="s">
        <v>20611</v>
      </c>
      <c r="I6065" s="81" t="s">
        <v>20612</v>
      </c>
      <c r="J6065" s="100">
        <v>495891</v>
      </c>
      <c r="K6065" s="81"/>
      <c r="L6065" s="81"/>
      <c r="M6065" s="81"/>
    </row>
    <row r="6066" spans="7:13">
      <c r="G6066" s="81" t="s">
        <v>6185</v>
      </c>
      <c r="H6066" s="81" t="s">
        <v>20611</v>
      </c>
      <c r="I6066" s="81" t="s">
        <v>20612</v>
      </c>
      <c r="J6066" s="100">
        <v>496154</v>
      </c>
      <c r="K6066" s="81"/>
      <c r="L6066" s="81"/>
      <c r="M6066" s="81"/>
    </row>
    <row r="6067" spans="7:13">
      <c r="G6067" s="81" t="s">
        <v>6186</v>
      </c>
      <c r="H6067" s="81" t="s">
        <v>20611</v>
      </c>
      <c r="I6067" s="81" t="s">
        <v>20612</v>
      </c>
      <c r="J6067" s="100">
        <v>496685</v>
      </c>
      <c r="K6067" s="81"/>
      <c r="L6067" s="81"/>
      <c r="M6067" s="81"/>
    </row>
    <row r="6068" spans="7:13">
      <c r="G6068" s="81" t="s">
        <v>6187</v>
      </c>
      <c r="H6068" s="81" t="s">
        <v>20611</v>
      </c>
      <c r="I6068" s="81" t="s">
        <v>20612</v>
      </c>
      <c r="J6068" s="100">
        <v>497134</v>
      </c>
      <c r="K6068" s="81"/>
      <c r="L6068" s="81"/>
      <c r="M6068" s="81"/>
    </row>
    <row r="6069" spans="7:13">
      <c r="G6069" s="81" t="s">
        <v>6188</v>
      </c>
      <c r="H6069" s="81" t="s">
        <v>20611</v>
      </c>
      <c r="I6069" s="81" t="s">
        <v>20612</v>
      </c>
      <c r="J6069" s="100">
        <v>497193</v>
      </c>
      <c r="K6069" s="81"/>
      <c r="L6069" s="81"/>
      <c r="M6069" s="81"/>
    </row>
    <row r="6070" spans="7:13">
      <c r="G6070" s="81" t="s">
        <v>6189</v>
      </c>
      <c r="H6070" s="81" t="s">
        <v>20611</v>
      </c>
      <c r="I6070" s="81" t="s">
        <v>20612</v>
      </c>
      <c r="J6070" s="100">
        <v>497665</v>
      </c>
      <c r="K6070" s="81"/>
      <c r="L6070" s="81"/>
      <c r="M6070" s="81"/>
    </row>
    <row r="6071" spans="7:13">
      <c r="G6071" s="81" t="s">
        <v>6190</v>
      </c>
      <c r="H6071" s="81" t="s">
        <v>20611</v>
      </c>
      <c r="I6071" s="81" t="s">
        <v>20612</v>
      </c>
      <c r="J6071" s="100">
        <v>497738</v>
      </c>
      <c r="K6071" s="81"/>
      <c r="L6071" s="81"/>
      <c r="M6071" s="81"/>
    </row>
    <row r="6072" spans="7:13">
      <c r="G6072" s="81" t="s">
        <v>6191</v>
      </c>
      <c r="H6072" s="81" t="s">
        <v>20611</v>
      </c>
      <c r="I6072" s="81" t="s">
        <v>20612</v>
      </c>
      <c r="J6072" s="100">
        <v>497800</v>
      </c>
      <c r="K6072" s="81"/>
      <c r="L6072" s="81"/>
      <c r="M6072" s="81"/>
    </row>
    <row r="6073" spans="7:13">
      <c r="G6073" s="81" t="s">
        <v>6192</v>
      </c>
      <c r="H6073" s="81" t="s">
        <v>20611</v>
      </c>
      <c r="I6073" s="81" t="s">
        <v>20612</v>
      </c>
      <c r="J6073" s="100">
        <v>498513</v>
      </c>
      <c r="K6073" s="81"/>
      <c r="L6073" s="81"/>
      <c r="M6073" s="81"/>
    </row>
    <row r="6074" spans="7:13">
      <c r="G6074" s="81" t="s">
        <v>6193</v>
      </c>
      <c r="H6074" s="81" t="s">
        <v>20611</v>
      </c>
      <c r="I6074" s="81" t="s">
        <v>20612</v>
      </c>
      <c r="J6074" s="100">
        <v>499344</v>
      </c>
      <c r="K6074" s="81"/>
      <c r="L6074" s="81"/>
      <c r="M6074" s="81"/>
    </row>
    <row r="6075" spans="7:13">
      <c r="G6075" s="81" t="s">
        <v>6194</v>
      </c>
      <c r="H6075" s="81" t="s">
        <v>20611</v>
      </c>
      <c r="I6075" s="81" t="s">
        <v>20612</v>
      </c>
      <c r="J6075" s="100">
        <v>500445</v>
      </c>
      <c r="K6075" s="81"/>
      <c r="L6075" s="81"/>
      <c r="M6075" s="81"/>
    </row>
    <row r="6076" spans="7:13">
      <c r="G6076" s="81" t="s">
        <v>6195</v>
      </c>
      <c r="H6076" s="81" t="s">
        <v>20611</v>
      </c>
      <c r="I6076" s="81" t="s">
        <v>20612</v>
      </c>
      <c r="J6076" s="100">
        <v>501023</v>
      </c>
      <c r="K6076" s="81"/>
      <c r="L6076" s="81"/>
      <c r="M6076" s="81"/>
    </row>
    <row r="6077" spans="7:13">
      <c r="G6077" s="81" t="s">
        <v>6196</v>
      </c>
      <c r="H6077" s="81" t="s">
        <v>20611</v>
      </c>
      <c r="I6077" s="81" t="s">
        <v>20612</v>
      </c>
      <c r="J6077" s="100">
        <v>501188</v>
      </c>
      <c r="K6077" s="81"/>
      <c r="L6077" s="81"/>
      <c r="M6077" s="81"/>
    </row>
    <row r="6078" spans="7:13">
      <c r="G6078" s="81" t="s">
        <v>6197</v>
      </c>
      <c r="H6078" s="81" t="s">
        <v>20611</v>
      </c>
      <c r="I6078" s="81" t="s">
        <v>20612</v>
      </c>
      <c r="J6078" s="100">
        <v>501484</v>
      </c>
      <c r="K6078" s="81"/>
      <c r="L6078" s="81"/>
      <c r="M6078" s="81"/>
    </row>
    <row r="6079" spans="7:13">
      <c r="G6079" s="81" t="s">
        <v>6198</v>
      </c>
      <c r="H6079" s="81" t="s">
        <v>20611</v>
      </c>
      <c r="I6079" s="81" t="s">
        <v>20612</v>
      </c>
      <c r="J6079" s="100">
        <v>501506</v>
      </c>
      <c r="K6079" s="81"/>
      <c r="L6079" s="81"/>
      <c r="M6079" s="81"/>
    </row>
    <row r="6080" spans="7:13">
      <c r="G6080" s="81" t="s">
        <v>6199</v>
      </c>
      <c r="H6080" s="81" t="s">
        <v>20611</v>
      </c>
      <c r="I6080" s="81" t="s">
        <v>20612</v>
      </c>
      <c r="J6080" s="100">
        <v>501557</v>
      </c>
      <c r="K6080" s="81"/>
      <c r="L6080" s="81"/>
      <c r="M6080" s="81"/>
    </row>
    <row r="6081" spans="7:13">
      <c r="G6081" s="81" t="s">
        <v>6200</v>
      </c>
      <c r="H6081" s="81" t="s">
        <v>20611</v>
      </c>
      <c r="I6081" s="81" t="s">
        <v>20612</v>
      </c>
      <c r="J6081" s="100">
        <v>501875</v>
      </c>
      <c r="K6081" s="81"/>
      <c r="L6081" s="81"/>
      <c r="M6081" s="81"/>
    </row>
    <row r="6082" spans="7:13">
      <c r="G6082" s="81" t="s">
        <v>6201</v>
      </c>
      <c r="H6082" s="81" t="s">
        <v>20611</v>
      </c>
      <c r="I6082" s="81" t="s">
        <v>20612</v>
      </c>
      <c r="J6082" s="100">
        <v>501972</v>
      </c>
      <c r="K6082" s="81"/>
      <c r="L6082" s="81"/>
      <c r="M6082" s="81"/>
    </row>
    <row r="6083" spans="7:13">
      <c r="G6083" s="81" t="s">
        <v>6202</v>
      </c>
      <c r="H6083" s="81" t="s">
        <v>20611</v>
      </c>
      <c r="I6083" s="81" t="s">
        <v>20612</v>
      </c>
      <c r="J6083" s="100">
        <v>502006</v>
      </c>
      <c r="K6083" s="81"/>
      <c r="L6083" s="81"/>
      <c r="M6083" s="81"/>
    </row>
    <row r="6084" spans="7:13">
      <c r="G6084" s="81" t="s">
        <v>6203</v>
      </c>
      <c r="H6084" s="81" t="s">
        <v>20611</v>
      </c>
      <c r="I6084" s="81" t="s">
        <v>20612</v>
      </c>
      <c r="J6084" s="100">
        <v>502030</v>
      </c>
      <c r="K6084" s="81"/>
      <c r="L6084" s="81"/>
      <c r="M6084" s="81"/>
    </row>
    <row r="6085" spans="7:13">
      <c r="G6085" s="81" t="s">
        <v>6204</v>
      </c>
      <c r="H6085" s="81" t="s">
        <v>20611</v>
      </c>
      <c r="I6085" s="81" t="s">
        <v>20612</v>
      </c>
      <c r="J6085" s="100">
        <v>502324</v>
      </c>
      <c r="K6085" s="81"/>
      <c r="L6085" s="81"/>
      <c r="M6085" s="81"/>
    </row>
    <row r="6086" spans="7:13">
      <c r="G6086" s="81" t="s">
        <v>6205</v>
      </c>
      <c r="H6086" s="81" t="s">
        <v>20611</v>
      </c>
      <c r="I6086" s="81" t="s">
        <v>20612</v>
      </c>
      <c r="J6086" s="100">
        <v>503560</v>
      </c>
      <c r="K6086" s="81"/>
      <c r="L6086" s="81"/>
      <c r="M6086" s="81"/>
    </row>
    <row r="6087" spans="7:13">
      <c r="G6087" s="81" t="s">
        <v>6206</v>
      </c>
      <c r="H6087" s="81" t="s">
        <v>20611</v>
      </c>
      <c r="I6087" s="81" t="s">
        <v>20612</v>
      </c>
      <c r="J6087" s="100">
        <v>503630</v>
      </c>
      <c r="K6087" s="81"/>
      <c r="L6087" s="81"/>
      <c r="M6087" s="81"/>
    </row>
    <row r="6088" spans="7:13">
      <c r="G6088" s="81" t="s">
        <v>6207</v>
      </c>
      <c r="H6088" s="81" t="s">
        <v>20611</v>
      </c>
      <c r="I6088" s="81" t="s">
        <v>20612</v>
      </c>
      <c r="J6088" s="100">
        <v>503720</v>
      </c>
      <c r="K6088" s="81"/>
      <c r="L6088" s="81"/>
      <c r="M6088" s="81"/>
    </row>
    <row r="6089" spans="7:13">
      <c r="G6089" s="81" t="s">
        <v>6208</v>
      </c>
      <c r="H6089" s="81" t="s">
        <v>20611</v>
      </c>
      <c r="I6089" s="81" t="s">
        <v>20612</v>
      </c>
      <c r="J6089" s="100">
        <v>504475</v>
      </c>
      <c r="K6089" s="81"/>
      <c r="L6089" s="81"/>
      <c r="M6089" s="81"/>
    </row>
    <row r="6090" spans="7:13">
      <c r="G6090" s="81" t="s">
        <v>6209</v>
      </c>
      <c r="H6090" s="81" t="s">
        <v>20611</v>
      </c>
      <c r="I6090" s="81" t="s">
        <v>20612</v>
      </c>
      <c r="J6090" s="100">
        <v>504632</v>
      </c>
      <c r="K6090" s="81"/>
      <c r="L6090" s="81"/>
      <c r="M6090" s="81"/>
    </row>
    <row r="6091" spans="7:13">
      <c r="G6091" s="81" t="s">
        <v>6210</v>
      </c>
      <c r="H6091" s="81" t="s">
        <v>20611</v>
      </c>
      <c r="I6091" s="81" t="s">
        <v>20612</v>
      </c>
      <c r="J6091" s="100">
        <v>504866</v>
      </c>
      <c r="K6091" s="81"/>
      <c r="L6091" s="81"/>
      <c r="M6091" s="81"/>
    </row>
    <row r="6092" spans="7:13">
      <c r="G6092" s="81" t="s">
        <v>6211</v>
      </c>
      <c r="H6092" s="81" t="s">
        <v>20611</v>
      </c>
      <c r="I6092" s="81" t="s">
        <v>20612</v>
      </c>
      <c r="J6092" s="100">
        <v>504998</v>
      </c>
      <c r="K6092" s="81"/>
      <c r="L6092" s="81"/>
      <c r="M6092" s="81"/>
    </row>
    <row r="6093" spans="7:13">
      <c r="G6093" s="81" t="s">
        <v>6212</v>
      </c>
      <c r="H6093" s="81" t="s">
        <v>20611</v>
      </c>
      <c r="I6093" s="81" t="s">
        <v>20612</v>
      </c>
      <c r="J6093" s="100">
        <v>505005</v>
      </c>
      <c r="K6093" s="81"/>
      <c r="L6093" s="81"/>
      <c r="M6093" s="81"/>
    </row>
    <row r="6094" spans="7:13">
      <c r="G6094" s="81" t="s">
        <v>6213</v>
      </c>
      <c r="H6094" s="81" t="s">
        <v>20611</v>
      </c>
      <c r="I6094" s="81" t="s">
        <v>20612</v>
      </c>
      <c r="J6094" s="100">
        <v>505099</v>
      </c>
      <c r="K6094" s="81"/>
      <c r="L6094" s="81"/>
      <c r="M6094" s="81"/>
    </row>
    <row r="6095" spans="7:13">
      <c r="G6095" s="81" t="s">
        <v>6214</v>
      </c>
      <c r="H6095" s="81" t="s">
        <v>20611</v>
      </c>
      <c r="I6095" s="81" t="s">
        <v>20612</v>
      </c>
      <c r="J6095" s="100">
        <v>505250</v>
      </c>
      <c r="K6095" s="81"/>
      <c r="L6095" s="81"/>
      <c r="M6095" s="81"/>
    </row>
    <row r="6096" spans="7:13">
      <c r="G6096" s="81" t="s">
        <v>6215</v>
      </c>
      <c r="H6096" s="81" t="s">
        <v>20611</v>
      </c>
      <c r="I6096" s="81" t="s">
        <v>20612</v>
      </c>
      <c r="J6096" s="100">
        <v>505382</v>
      </c>
      <c r="K6096" s="81"/>
      <c r="L6096" s="81"/>
      <c r="M6096" s="81"/>
    </row>
    <row r="6097" spans="7:13">
      <c r="G6097" s="81" t="s">
        <v>6216</v>
      </c>
      <c r="H6097" s="81" t="s">
        <v>20611</v>
      </c>
      <c r="I6097" s="81" t="s">
        <v>20612</v>
      </c>
      <c r="J6097" s="100">
        <v>505510</v>
      </c>
      <c r="K6097" s="81"/>
      <c r="L6097" s="81"/>
      <c r="M6097" s="81"/>
    </row>
    <row r="6098" spans="7:13">
      <c r="G6098" s="81" t="s">
        <v>6217</v>
      </c>
      <c r="H6098" s="81" t="s">
        <v>20611</v>
      </c>
      <c r="I6098" s="81" t="s">
        <v>20612</v>
      </c>
      <c r="J6098" s="100">
        <v>505587</v>
      </c>
      <c r="K6098" s="81"/>
      <c r="L6098" s="81"/>
      <c r="M6098" s="81"/>
    </row>
    <row r="6099" spans="7:13">
      <c r="G6099" s="81" t="s">
        <v>6218</v>
      </c>
      <c r="H6099" s="81" t="s">
        <v>20611</v>
      </c>
      <c r="I6099" s="81" t="s">
        <v>20612</v>
      </c>
      <c r="J6099" s="100">
        <v>505790</v>
      </c>
      <c r="K6099" s="81"/>
      <c r="L6099" s="81"/>
      <c r="M6099" s="81"/>
    </row>
    <row r="6100" spans="7:13">
      <c r="G6100" s="81" t="s">
        <v>6219</v>
      </c>
      <c r="H6100" s="81" t="s">
        <v>20611</v>
      </c>
      <c r="I6100" s="81" t="s">
        <v>20612</v>
      </c>
      <c r="J6100" s="100">
        <v>505808</v>
      </c>
      <c r="K6100" s="81"/>
      <c r="L6100" s="81"/>
      <c r="M6100" s="81"/>
    </row>
    <row r="6101" spans="7:13">
      <c r="G6101" s="81" t="s">
        <v>6220</v>
      </c>
      <c r="H6101" s="81" t="s">
        <v>20611</v>
      </c>
      <c r="I6101" s="81" t="s">
        <v>20612</v>
      </c>
      <c r="J6101" s="100">
        <v>505820</v>
      </c>
      <c r="K6101" s="81"/>
      <c r="L6101" s="81"/>
      <c r="M6101" s="81"/>
    </row>
    <row r="6102" spans="7:13">
      <c r="G6102" s="81" t="s">
        <v>6221</v>
      </c>
      <c r="H6102" s="81" t="s">
        <v>20611</v>
      </c>
      <c r="I6102" s="81" t="s">
        <v>20612</v>
      </c>
      <c r="J6102" s="100">
        <v>505896</v>
      </c>
      <c r="K6102" s="81"/>
      <c r="L6102" s="81"/>
      <c r="M6102" s="81"/>
    </row>
    <row r="6103" spans="7:13">
      <c r="G6103" s="81" t="s">
        <v>6222</v>
      </c>
      <c r="H6103" s="81" t="s">
        <v>20611</v>
      </c>
      <c r="I6103" s="81" t="s">
        <v>20612</v>
      </c>
      <c r="J6103" s="100">
        <v>506036</v>
      </c>
      <c r="K6103" s="81"/>
      <c r="L6103" s="81"/>
      <c r="M6103" s="81"/>
    </row>
    <row r="6104" spans="7:13">
      <c r="G6104" s="81" t="s">
        <v>6223</v>
      </c>
      <c r="H6104" s="81" t="s">
        <v>20611</v>
      </c>
      <c r="I6104" s="81" t="s">
        <v>20612</v>
      </c>
      <c r="J6104" s="100">
        <v>506168</v>
      </c>
      <c r="K6104" s="81"/>
      <c r="L6104" s="81"/>
      <c r="M6104" s="81"/>
    </row>
    <row r="6105" spans="7:13">
      <c r="G6105" s="81" t="s">
        <v>6224</v>
      </c>
      <c r="H6105" s="81" t="s">
        <v>20611</v>
      </c>
      <c r="I6105" s="81" t="s">
        <v>20612</v>
      </c>
      <c r="J6105" s="100">
        <v>506264</v>
      </c>
      <c r="K6105" s="81"/>
      <c r="L6105" s="81"/>
      <c r="M6105" s="81"/>
    </row>
    <row r="6106" spans="7:13">
      <c r="G6106" s="81" t="s">
        <v>6225</v>
      </c>
      <c r="H6106" s="81" t="s">
        <v>20611</v>
      </c>
      <c r="I6106" s="81" t="s">
        <v>20612</v>
      </c>
      <c r="J6106" s="100">
        <v>506508</v>
      </c>
      <c r="K6106" s="81"/>
      <c r="L6106" s="81"/>
      <c r="M6106" s="81"/>
    </row>
    <row r="6107" spans="7:13">
      <c r="G6107" s="81" t="s">
        <v>6226</v>
      </c>
      <c r="H6107" s="81" t="s">
        <v>20611</v>
      </c>
      <c r="I6107" s="81" t="s">
        <v>20612</v>
      </c>
      <c r="J6107" s="100">
        <v>506613</v>
      </c>
      <c r="K6107" s="81"/>
      <c r="L6107" s="81"/>
      <c r="M6107" s="81"/>
    </row>
    <row r="6108" spans="7:13">
      <c r="G6108" s="81" t="s">
        <v>6227</v>
      </c>
      <c r="H6108" s="81" t="s">
        <v>20611</v>
      </c>
      <c r="I6108" s="81" t="s">
        <v>20612</v>
      </c>
      <c r="J6108" s="100">
        <v>507166</v>
      </c>
      <c r="K6108" s="81"/>
      <c r="L6108" s="81"/>
      <c r="M6108" s="81"/>
    </row>
    <row r="6109" spans="7:13">
      <c r="G6109" s="81" t="s">
        <v>6228</v>
      </c>
      <c r="H6109" s="81" t="s">
        <v>20611</v>
      </c>
      <c r="I6109" s="81" t="s">
        <v>20612</v>
      </c>
      <c r="J6109" s="100">
        <v>507725</v>
      </c>
      <c r="K6109" s="81"/>
      <c r="L6109" s="81"/>
      <c r="M6109" s="81"/>
    </row>
    <row r="6110" spans="7:13">
      <c r="G6110" s="81" t="s">
        <v>6229</v>
      </c>
      <c r="H6110" s="81" t="s">
        <v>20611</v>
      </c>
      <c r="I6110" s="81" t="s">
        <v>20612</v>
      </c>
      <c r="J6110" s="100">
        <v>507946</v>
      </c>
      <c r="K6110" s="81"/>
      <c r="L6110" s="81"/>
      <c r="M6110" s="81"/>
    </row>
    <row r="6111" spans="7:13">
      <c r="G6111" s="81" t="s">
        <v>6230</v>
      </c>
      <c r="H6111" s="81" t="s">
        <v>20611</v>
      </c>
      <c r="I6111" s="81" t="s">
        <v>20612</v>
      </c>
      <c r="J6111" s="100">
        <v>508110</v>
      </c>
      <c r="K6111" s="81"/>
      <c r="L6111" s="81"/>
      <c r="M6111" s="81"/>
    </row>
    <row r="6112" spans="7:13">
      <c r="G6112" s="81" t="s">
        <v>6231</v>
      </c>
      <c r="H6112" s="81" t="s">
        <v>20611</v>
      </c>
      <c r="I6112" s="81" t="s">
        <v>20612</v>
      </c>
      <c r="J6112" s="100">
        <v>509019</v>
      </c>
      <c r="K6112" s="81"/>
      <c r="L6112" s="81"/>
      <c r="M6112" s="81"/>
    </row>
    <row r="6113" spans="7:13">
      <c r="G6113" s="81" t="s">
        <v>6232</v>
      </c>
      <c r="H6113" s="81" t="s">
        <v>20611</v>
      </c>
      <c r="I6113" s="81" t="s">
        <v>20612</v>
      </c>
      <c r="J6113" s="100">
        <v>509159</v>
      </c>
      <c r="K6113" s="81"/>
      <c r="L6113" s="81"/>
      <c r="M6113" s="81"/>
    </row>
    <row r="6114" spans="7:13">
      <c r="G6114" s="81" t="s">
        <v>6233</v>
      </c>
      <c r="H6114" s="81" t="s">
        <v>20611</v>
      </c>
      <c r="I6114" s="81" t="s">
        <v>20612</v>
      </c>
      <c r="J6114" s="100">
        <v>509280</v>
      </c>
      <c r="K6114" s="81"/>
      <c r="L6114" s="81"/>
      <c r="M6114" s="81"/>
    </row>
    <row r="6115" spans="7:13">
      <c r="G6115" s="81" t="s">
        <v>6234</v>
      </c>
      <c r="H6115" s="81" t="s">
        <v>20611</v>
      </c>
      <c r="I6115" s="81" t="s">
        <v>20612</v>
      </c>
      <c r="J6115" s="100">
        <v>509566</v>
      </c>
      <c r="K6115" s="81"/>
      <c r="L6115" s="81"/>
      <c r="M6115" s="81"/>
    </row>
    <row r="6116" spans="7:13">
      <c r="G6116" s="81" t="s">
        <v>6235</v>
      </c>
      <c r="H6116" s="81" t="s">
        <v>20611</v>
      </c>
      <c r="I6116" s="81" t="s">
        <v>20612</v>
      </c>
      <c r="J6116" s="100">
        <v>509736</v>
      </c>
      <c r="K6116" s="81"/>
      <c r="L6116" s="81"/>
      <c r="M6116" s="81"/>
    </row>
    <row r="6117" spans="7:13">
      <c r="G6117" s="81" t="s">
        <v>6236</v>
      </c>
      <c r="H6117" s="81" t="s">
        <v>20611</v>
      </c>
      <c r="I6117" s="81" t="s">
        <v>20612</v>
      </c>
      <c r="J6117" s="100">
        <v>510130</v>
      </c>
      <c r="K6117" s="81"/>
      <c r="L6117" s="81"/>
      <c r="M6117" s="81"/>
    </row>
    <row r="6118" spans="7:13">
      <c r="G6118" s="81" t="s">
        <v>6237</v>
      </c>
      <c r="H6118" s="81" t="s">
        <v>20611</v>
      </c>
      <c r="I6118" s="81" t="s">
        <v>20612</v>
      </c>
      <c r="J6118" s="100">
        <v>510289</v>
      </c>
      <c r="K6118" s="81"/>
      <c r="L6118" s="81"/>
      <c r="M6118" s="81"/>
    </row>
    <row r="6119" spans="7:13">
      <c r="G6119" s="81" t="s">
        <v>6238</v>
      </c>
      <c r="H6119" s="81" t="s">
        <v>20611</v>
      </c>
      <c r="I6119" s="81" t="s">
        <v>20612</v>
      </c>
      <c r="J6119" s="100">
        <v>510530</v>
      </c>
      <c r="K6119" s="81"/>
      <c r="L6119" s="81"/>
      <c r="M6119" s="81"/>
    </row>
    <row r="6120" spans="7:13">
      <c r="G6120" s="81" t="s">
        <v>6239</v>
      </c>
      <c r="H6120" s="81" t="s">
        <v>20611</v>
      </c>
      <c r="I6120" s="81" t="s">
        <v>20612</v>
      </c>
      <c r="J6120" s="100">
        <v>510548</v>
      </c>
      <c r="K6120" s="81"/>
      <c r="L6120" s="81"/>
      <c r="M6120" s="81"/>
    </row>
    <row r="6121" spans="7:13">
      <c r="G6121" s="81" t="s">
        <v>6240</v>
      </c>
      <c r="H6121" s="81" t="s">
        <v>20611</v>
      </c>
      <c r="I6121" s="81" t="s">
        <v>20612</v>
      </c>
      <c r="J6121" s="100">
        <v>510700</v>
      </c>
      <c r="K6121" s="81"/>
      <c r="L6121" s="81"/>
      <c r="M6121" s="81"/>
    </row>
    <row r="6122" spans="7:13">
      <c r="G6122" s="81" t="s">
        <v>6241</v>
      </c>
      <c r="H6122" s="81" t="s">
        <v>20611</v>
      </c>
      <c r="I6122" s="81" t="s">
        <v>20612</v>
      </c>
      <c r="J6122" s="100">
        <v>511080</v>
      </c>
      <c r="K6122" s="81"/>
      <c r="L6122" s="81"/>
      <c r="M6122" s="81"/>
    </row>
    <row r="6123" spans="7:13">
      <c r="G6123" s="81" t="s">
        <v>6242</v>
      </c>
      <c r="H6123" s="81" t="s">
        <v>20611</v>
      </c>
      <c r="I6123" s="81" t="s">
        <v>20612</v>
      </c>
      <c r="J6123" s="100">
        <v>511102</v>
      </c>
      <c r="K6123" s="81"/>
      <c r="L6123" s="81"/>
      <c r="M6123" s="81"/>
    </row>
    <row r="6124" spans="7:13">
      <c r="G6124" s="81" t="s">
        <v>6243</v>
      </c>
      <c r="H6124" s="81" t="s">
        <v>20611</v>
      </c>
      <c r="I6124" s="81" t="s">
        <v>20612</v>
      </c>
      <c r="J6124" s="100">
        <v>511137</v>
      </c>
      <c r="K6124" s="81"/>
      <c r="L6124" s="81"/>
      <c r="M6124" s="81"/>
    </row>
    <row r="6125" spans="7:13">
      <c r="G6125" s="81" t="s">
        <v>6244</v>
      </c>
      <c r="H6125" s="81" t="s">
        <v>20611</v>
      </c>
      <c r="I6125" s="81" t="s">
        <v>20612</v>
      </c>
      <c r="J6125" s="100">
        <v>511195</v>
      </c>
      <c r="K6125" s="81"/>
      <c r="L6125" s="81"/>
      <c r="M6125" s="81"/>
    </row>
    <row r="6126" spans="7:13">
      <c r="G6126" s="81" t="s">
        <v>6245</v>
      </c>
      <c r="H6126" s="81" t="s">
        <v>20611</v>
      </c>
      <c r="I6126" s="81" t="s">
        <v>20612</v>
      </c>
      <c r="J6126" s="100">
        <v>512796</v>
      </c>
      <c r="K6126" s="81"/>
      <c r="L6126" s="81"/>
      <c r="M6126" s="81"/>
    </row>
    <row r="6127" spans="7:13">
      <c r="G6127" s="81" t="s">
        <v>6246</v>
      </c>
      <c r="H6127" s="81" t="s">
        <v>20611</v>
      </c>
      <c r="I6127" s="81" t="s">
        <v>20612</v>
      </c>
      <c r="J6127" s="100">
        <v>513113</v>
      </c>
      <c r="K6127" s="81"/>
      <c r="L6127" s="81"/>
      <c r="M6127" s="81"/>
    </row>
    <row r="6128" spans="7:13">
      <c r="G6128" s="81" t="s">
        <v>6247</v>
      </c>
      <c r="H6128" s="81" t="s">
        <v>20611</v>
      </c>
      <c r="I6128" s="81" t="s">
        <v>20612</v>
      </c>
      <c r="J6128" s="100">
        <v>513611</v>
      </c>
      <c r="K6128" s="81"/>
      <c r="L6128" s="81"/>
      <c r="M6128" s="81"/>
    </row>
    <row r="6129" spans="7:13">
      <c r="G6129" s="81" t="s">
        <v>6248</v>
      </c>
      <c r="H6129" s="81" t="s">
        <v>20611</v>
      </c>
      <c r="I6129" s="81" t="s">
        <v>20612</v>
      </c>
      <c r="J6129" s="100">
        <v>514070</v>
      </c>
      <c r="K6129" s="81"/>
      <c r="L6129" s="81"/>
      <c r="M6129" s="81"/>
    </row>
    <row r="6130" spans="7:13">
      <c r="G6130" s="81" t="s">
        <v>6249</v>
      </c>
      <c r="H6130" s="81" t="s">
        <v>20611</v>
      </c>
      <c r="I6130" s="81" t="s">
        <v>20612</v>
      </c>
      <c r="J6130" s="100">
        <v>514187</v>
      </c>
      <c r="K6130" s="81"/>
      <c r="L6130" s="81"/>
      <c r="M6130" s="81"/>
    </row>
    <row r="6131" spans="7:13">
      <c r="G6131" s="81" t="s">
        <v>6250</v>
      </c>
      <c r="H6131" s="81" t="s">
        <v>20611</v>
      </c>
      <c r="I6131" s="81" t="s">
        <v>20612</v>
      </c>
      <c r="J6131" s="100">
        <v>514241</v>
      </c>
      <c r="K6131" s="81"/>
      <c r="L6131" s="81"/>
      <c r="M6131" s="81"/>
    </row>
    <row r="6132" spans="7:13">
      <c r="G6132" s="81" t="s">
        <v>6251</v>
      </c>
      <c r="H6132" s="81" t="s">
        <v>20611</v>
      </c>
      <c r="I6132" s="81" t="s">
        <v>20612</v>
      </c>
      <c r="J6132" s="100">
        <v>514292</v>
      </c>
      <c r="K6132" s="81"/>
      <c r="L6132" s="81"/>
      <c r="M6132" s="81"/>
    </row>
    <row r="6133" spans="7:13">
      <c r="G6133" s="81" t="s">
        <v>6252</v>
      </c>
      <c r="H6133" s="81" t="s">
        <v>20611</v>
      </c>
      <c r="I6133" s="81" t="s">
        <v>20612</v>
      </c>
      <c r="J6133" s="100">
        <v>514314</v>
      </c>
      <c r="K6133" s="81"/>
      <c r="L6133" s="81"/>
      <c r="M6133" s="81"/>
    </row>
    <row r="6134" spans="7:13">
      <c r="G6134" s="81" t="s">
        <v>6253</v>
      </c>
      <c r="H6134" s="81" t="s">
        <v>20611</v>
      </c>
      <c r="I6134" s="81" t="s">
        <v>20612</v>
      </c>
      <c r="J6134" s="100">
        <v>514357</v>
      </c>
      <c r="K6134" s="81"/>
      <c r="L6134" s="81"/>
      <c r="M6134" s="81"/>
    </row>
    <row r="6135" spans="7:13">
      <c r="G6135" s="81" t="s">
        <v>6254</v>
      </c>
      <c r="H6135" s="81" t="s">
        <v>20611</v>
      </c>
      <c r="I6135" s="81" t="s">
        <v>20612</v>
      </c>
      <c r="J6135" s="100">
        <v>514659</v>
      </c>
      <c r="K6135" s="81"/>
      <c r="L6135" s="81"/>
      <c r="M6135" s="81"/>
    </row>
    <row r="6136" spans="7:13">
      <c r="G6136" s="81" t="s">
        <v>6255</v>
      </c>
      <c r="H6136" s="81" t="s">
        <v>20611</v>
      </c>
      <c r="I6136" s="81" t="s">
        <v>20612</v>
      </c>
      <c r="J6136" s="100">
        <v>514721</v>
      </c>
      <c r="K6136" s="81"/>
      <c r="L6136" s="81"/>
      <c r="M6136" s="81"/>
    </row>
    <row r="6137" spans="7:13">
      <c r="G6137" s="81" t="s">
        <v>6256</v>
      </c>
      <c r="H6137" s="81" t="s">
        <v>20611</v>
      </c>
      <c r="I6137" s="81" t="s">
        <v>20612</v>
      </c>
      <c r="J6137" s="100">
        <v>514748</v>
      </c>
      <c r="K6137" s="81"/>
      <c r="L6137" s="81"/>
      <c r="M6137" s="81"/>
    </row>
    <row r="6138" spans="7:13">
      <c r="G6138" s="81" t="s">
        <v>6257</v>
      </c>
      <c r="H6138" s="81" t="s">
        <v>20611</v>
      </c>
      <c r="I6138" s="81" t="s">
        <v>20612</v>
      </c>
      <c r="J6138" s="100">
        <v>514780</v>
      </c>
      <c r="K6138" s="81"/>
      <c r="L6138" s="81"/>
      <c r="M6138" s="81"/>
    </row>
    <row r="6139" spans="7:13">
      <c r="G6139" s="81" t="s">
        <v>6258</v>
      </c>
      <c r="H6139" s="81" t="s">
        <v>20611</v>
      </c>
      <c r="I6139" s="81" t="s">
        <v>20612</v>
      </c>
      <c r="J6139" s="100">
        <v>514900</v>
      </c>
      <c r="K6139" s="81"/>
      <c r="L6139" s="81"/>
      <c r="M6139" s="81"/>
    </row>
    <row r="6140" spans="7:13">
      <c r="G6140" s="81" t="s">
        <v>6259</v>
      </c>
      <c r="H6140" s="81" t="s">
        <v>20611</v>
      </c>
      <c r="I6140" s="81" t="s">
        <v>20612</v>
      </c>
      <c r="J6140" s="100">
        <v>515000</v>
      </c>
      <c r="K6140" s="81"/>
      <c r="L6140" s="81"/>
      <c r="M6140" s="81"/>
    </row>
    <row r="6141" spans="7:13">
      <c r="G6141" s="81" t="s">
        <v>6260</v>
      </c>
      <c r="H6141" s="81" t="s">
        <v>20611</v>
      </c>
      <c r="I6141" s="81" t="s">
        <v>20612</v>
      </c>
      <c r="J6141" s="100">
        <v>515008</v>
      </c>
      <c r="K6141" s="81"/>
      <c r="L6141" s="81"/>
      <c r="M6141" s="81"/>
    </row>
    <row r="6142" spans="7:13">
      <c r="G6142" s="81" t="s">
        <v>6261</v>
      </c>
      <c r="H6142" s="81" t="s">
        <v>20611</v>
      </c>
      <c r="I6142" s="81" t="s">
        <v>20612</v>
      </c>
      <c r="J6142" s="100">
        <v>515132</v>
      </c>
      <c r="K6142" s="81"/>
      <c r="L6142" s="81"/>
      <c r="M6142" s="81"/>
    </row>
    <row r="6143" spans="7:13">
      <c r="G6143" s="81" t="s">
        <v>6262</v>
      </c>
      <c r="H6143" s="81" t="s">
        <v>20611</v>
      </c>
      <c r="I6143" s="81" t="s">
        <v>20612</v>
      </c>
      <c r="J6143" s="100">
        <v>515252</v>
      </c>
      <c r="K6143" s="81"/>
      <c r="L6143" s="81"/>
      <c r="M6143" s="81"/>
    </row>
    <row r="6144" spans="7:13">
      <c r="G6144" s="81" t="s">
        <v>6263</v>
      </c>
      <c r="H6144" s="81" t="s">
        <v>20611</v>
      </c>
      <c r="I6144" s="81" t="s">
        <v>20612</v>
      </c>
      <c r="J6144" s="100">
        <v>515272</v>
      </c>
      <c r="K6144" s="81"/>
      <c r="L6144" s="81"/>
      <c r="M6144" s="81"/>
    </row>
    <row r="6145" spans="7:13">
      <c r="G6145" s="81" t="s">
        <v>6264</v>
      </c>
      <c r="H6145" s="81" t="s">
        <v>20611</v>
      </c>
      <c r="I6145" s="81" t="s">
        <v>20612</v>
      </c>
      <c r="J6145" s="100">
        <v>515329</v>
      </c>
      <c r="K6145" s="81"/>
      <c r="L6145" s="81"/>
      <c r="M6145" s="81"/>
    </row>
    <row r="6146" spans="7:13">
      <c r="G6146" s="81" t="s">
        <v>6265</v>
      </c>
      <c r="H6146" s="81" t="s">
        <v>20611</v>
      </c>
      <c r="I6146" s="81" t="s">
        <v>20612</v>
      </c>
      <c r="J6146" s="100">
        <v>515337</v>
      </c>
      <c r="K6146" s="81"/>
      <c r="L6146" s="81"/>
      <c r="M6146" s="81"/>
    </row>
    <row r="6147" spans="7:13">
      <c r="G6147" s="81" t="s">
        <v>6266</v>
      </c>
      <c r="H6147" s="81" t="s">
        <v>20611</v>
      </c>
      <c r="I6147" s="81" t="s">
        <v>20612</v>
      </c>
      <c r="J6147" s="100">
        <v>515353</v>
      </c>
      <c r="K6147" s="81"/>
      <c r="L6147" s="81"/>
      <c r="M6147" s="81"/>
    </row>
    <row r="6148" spans="7:13">
      <c r="G6148" s="81" t="s">
        <v>6267</v>
      </c>
      <c r="H6148" s="81" t="s">
        <v>20611</v>
      </c>
      <c r="I6148" s="81" t="s">
        <v>20612</v>
      </c>
      <c r="J6148" s="100">
        <v>515396</v>
      </c>
      <c r="K6148" s="81"/>
      <c r="L6148" s="81"/>
      <c r="M6148" s="81"/>
    </row>
    <row r="6149" spans="7:13">
      <c r="G6149" s="81" t="s">
        <v>6268</v>
      </c>
      <c r="H6149" s="81" t="s">
        <v>20611</v>
      </c>
      <c r="I6149" s="81" t="s">
        <v>20612</v>
      </c>
      <c r="J6149" s="100">
        <v>515523</v>
      </c>
      <c r="K6149" s="81"/>
      <c r="L6149" s="81"/>
      <c r="M6149" s="81"/>
    </row>
    <row r="6150" spans="7:13">
      <c r="G6150" s="81" t="s">
        <v>6269</v>
      </c>
      <c r="H6150" s="81" t="s">
        <v>20611</v>
      </c>
      <c r="I6150" s="81" t="s">
        <v>20612</v>
      </c>
      <c r="J6150" s="100">
        <v>515639</v>
      </c>
      <c r="K6150" s="81"/>
      <c r="L6150" s="81"/>
      <c r="M6150" s="81"/>
    </row>
    <row r="6151" spans="7:13">
      <c r="G6151" s="81" t="s">
        <v>6270</v>
      </c>
      <c r="H6151" s="81" t="s">
        <v>20611</v>
      </c>
      <c r="I6151" s="81" t="s">
        <v>20612</v>
      </c>
      <c r="J6151" s="100">
        <v>515787</v>
      </c>
      <c r="K6151" s="81"/>
      <c r="L6151" s="81"/>
      <c r="M6151" s="81"/>
    </row>
    <row r="6152" spans="7:13">
      <c r="G6152" s="81" t="s">
        <v>6271</v>
      </c>
      <c r="H6152" s="81" t="s">
        <v>20611</v>
      </c>
      <c r="I6152" s="81" t="s">
        <v>20612</v>
      </c>
      <c r="J6152" s="100">
        <v>516074</v>
      </c>
      <c r="K6152" s="81"/>
      <c r="L6152" s="81"/>
      <c r="M6152" s="81"/>
    </row>
    <row r="6153" spans="7:13">
      <c r="G6153" s="81" t="s">
        <v>6272</v>
      </c>
      <c r="H6153" s="81" t="s">
        <v>20611</v>
      </c>
      <c r="I6153" s="81" t="s">
        <v>20612</v>
      </c>
      <c r="J6153" s="100">
        <v>516210</v>
      </c>
      <c r="K6153" s="81"/>
      <c r="L6153" s="81"/>
      <c r="M6153" s="81"/>
    </row>
    <row r="6154" spans="7:13">
      <c r="G6154" s="81" t="s">
        <v>6273</v>
      </c>
      <c r="H6154" s="81" t="s">
        <v>20611</v>
      </c>
      <c r="I6154" s="81" t="s">
        <v>20612</v>
      </c>
      <c r="J6154" s="100">
        <v>516244</v>
      </c>
      <c r="K6154" s="81"/>
      <c r="L6154" s="81"/>
      <c r="M6154" s="81"/>
    </row>
    <row r="6155" spans="7:13">
      <c r="G6155" s="81" t="s">
        <v>6274</v>
      </c>
      <c r="H6155" s="81" t="s">
        <v>20611</v>
      </c>
      <c r="I6155" s="81" t="s">
        <v>20612</v>
      </c>
      <c r="J6155" s="100">
        <v>516430</v>
      </c>
      <c r="K6155" s="81"/>
      <c r="L6155" s="81"/>
      <c r="M6155" s="81"/>
    </row>
    <row r="6156" spans="7:13">
      <c r="G6156" s="81" t="s">
        <v>6275</v>
      </c>
      <c r="H6156" s="81" t="s">
        <v>20611</v>
      </c>
      <c r="I6156" s="81" t="s">
        <v>20612</v>
      </c>
      <c r="J6156" s="100">
        <v>516651</v>
      </c>
      <c r="K6156" s="81"/>
      <c r="L6156" s="81"/>
      <c r="M6156" s="81"/>
    </row>
    <row r="6157" spans="7:13">
      <c r="G6157" s="81" t="s">
        <v>6276</v>
      </c>
      <c r="H6157" s="81" t="s">
        <v>20611</v>
      </c>
      <c r="I6157" s="81" t="s">
        <v>20612</v>
      </c>
      <c r="J6157" s="100">
        <v>516694</v>
      </c>
      <c r="K6157" s="81"/>
      <c r="L6157" s="81"/>
      <c r="M6157" s="81"/>
    </row>
    <row r="6158" spans="7:13">
      <c r="G6158" s="81" t="s">
        <v>6277</v>
      </c>
      <c r="H6158" s="81" t="s">
        <v>20611</v>
      </c>
      <c r="I6158" s="81" t="s">
        <v>20612</v>
      </c>
      <c r="J6158" s="100">
        <v>516821</v>
      </c>
      <c r="K6158" s="81"/>
      <c r="L6158" s="81"/>
      <c r="M6158" s="81"/>
    </row>
    <row r="6159" spans="7:13">
      <c r="G6159" s="81" t="s">
        <v>6278</v>
      </c>
      <c r="H6159" s="81" t="s">
        <v>20611</v>
      </c>
      <c r="I6159" s="81" t="s">
        <v>20612</v>
      </c>
      <c r="J6159" s="100">
        <v>516980</v>
      </c>
      <c r="K6159" s="81"/>
      <c r="L6159" s="81"/>
      <c r="M6159" s="81"/>
    </row>
    <row r="6160" spans="7:13">
      <c r="G6160" s="81" t="s">
        <v>6279</v>
      </c>
      <c r="H6160" s="81" t="s">
        <v>20611</v>
      </c>
      <c r="I6160" s="81" t="s">
        <v>20612</v>
      </c>
      <c r="J6160" s="100">
        <v>517103</v>
      </c>
      <c r="K6160" s="81"/>
      <c r="L6160" s="81"/>
      <c r="M6160" s="81"/>
    </row>
    <row r="6161" spans="7:13">
      <c r="G6161" s="81" t="s">
        <v>6280</v>
      </c>
      <c r="H6161" s="81" t="s">
        <v>20611</v>
      </c>
      <c r="I6161" s="81" t="s">
        <v>20612</v>
      </c>
      <c r="J6161" s="100">
        <v>517216</v>
      </c>
      <c r="K6161" s="81"/>
      <c r="L6161" s="81"/>
      <c r="M6161" s="81"/>
    </row>
    <row r="6162" spans="7:13">
      <c r="G6162" s="81" t="s">
        <v>6281</v>
      </c>
      <c r="H6162" s="81" t="s">
        <v>20611</v>
      </c>
      <c r="I6162" s="81" t="s">
        <v>20612</v>
      </c>
      <c r="J6162" s="100">
        <v>517348</v>
      </c>
      <c r="K6162" s="81"/>
      <c r="L6162" s="81"/>
      <c r="M6162" s="81"/>
    </row>
    <row r="6163" spans="7:13">
      <c r="G6163" s="81" t="s">
        <v>6282</v>
      </c>
      <c r="H6163" s="81" t="s">
        <v>20611</v>
      </c>
      <c r="I6163" s="81" t="s">
        <v>20612</v>
      </c>
      <c r="J6163" s="100">
        <v>517453</v>
      </c>
      <c r="K6163" s="81"/>
      <c r="L6163" s="81"/>
      <c r="M6163" s="81"/>
    </row>
    <row r="6164" spans="7:13">
      <c r="G6164" s="81" t="s">
        <v>6283</v>
      </c>
      <c r="H6164" s="81" t="s">
        <v>20611</v>
      </c>
      <c r="I6164" s="81" t="s">
        <v>20612</v>
      </c>
      <c r="J6164" s="100">
        <v>517488</v>
      </c>
      <c r="K6164" s="81"/>
      <c r="L6164" s="81"/>
      <c r="M6164" s="81"/>
    </row>
    <row r="6165" spans="7:13">
      <c r="G6165" s="81" t="s">
        <v>6284</v>
      </c>
      <c r="H6165" s="81" t="s">
        <v>20611</v>
      </c>
      <c r="I6165" s="81" t="s">
        <v>20612</v>
      </c>
      <c r="J6165" s="100">
        <v>517732</v>
      </c>
      <c r="K6165" s="81"/>
      <c r="L6165" s="81"/>
      <c r="M6165" s="81"/>
    </row>
    <row r="6166" spans="7:13">
      <c r="G6166" s="81" t="s">
        <v>6285</v>
      </c>
      <c r="H6166" s="81" t="s">
        <v>20611</v>
      </c>
      <c r="I6166" s="81" t="s">
        <v>20612</v>
      </c>
      <c r="J6166" s="100">
        <v>518042</v>
      </c>
      <c r="K6166" s="81"/>
      <c r="L6166" s="81"/>
      <c r="M6166" s="81"/>
    </row>
    <row r="6167" spans="7:13">
      <c r="G6167" s="81" t="s">
        <v>6286</v>
      </c>
      <c r="H6167" s="81" t="s">
        <v>20611</v>
      </c>
      <c r="I6167" s="81" t="s">
        <v>20612</v>
      </c>
      <c r="J6167" s="100">
        <v>518840</v>
      </c>
      <c r="K6167" s="81"/>
      <c r="L6167" s="81"/>
      <c r="M6167" s="81"/>
    </row>
    <row r="6168" spans="7:13">
      <c r="G6168" s="81" t="s">
        <v>6287</v>
      </c>
      <c r="H6168" s="81" t="s">
        <v>20611</v>
      </c>
      <c r="I6168" s="81" t="s">
        <v>20612</v>
      </c>
      <c r="J6168" s="100">
        <v>518905</v>
      </c>
      <c r="K6168" s="81"/>
      <c r="L6168" s="81"/>
      <c r="M6168" s="81"/>
    </row>
    <row r="6169" spans="7:13">
      <c r="G6169" s="81" t="s">
        <v>6288</v>
      </c>
      <c r="H6169" s="81"/>
      <c r="I6169" s="81" t="s">
        <v>24106</v>
      </c>
      <c r="J6169" s="81" t="s">
        <v>25072</v>
      </c>
      <c r="K6169" s="81"/>
      <c r="L6169" s="81"/>
      <c r="M6169" s="100"/>
    </row>
    <row r="6170" spans="7:13">
      <c r="G6170" s="81" t="s">
        <v>6289</v>
      </c>
      <c r="H6170" s="81" t="s">
        <v>20611</v>
      </c>
      <c r="I6170" s="81" t="s">
        <v>20612</v>
      </c>
      <c r="J6170" s="100">
        <v>519030</v>
      </c>
      <c r="K6170" s="81"/>
      <c r="L6170" s="81"/>
      <c r="M6170" s="81"/>
    </row>
    <row r="6171" spans="7:13">
      <c r="G6171" s="81" t="s">
        <v>6290</v>
      </c>
      <c r="H6171" s="81" t="s">
        <v>20611</v>
      </c>
      <c r="I6171" s="81" t="s">
        <v>20612</v>
      </c>
      <c r="J6171" s="100">
        <v>519294</v>
      </c>
      <c r="K6171" s="81"/>
      <c r="L6171" s="81"/>
      <c r="M6171" s="81"/>
    </row>
    <row r="6172" spans="7:13">
      <c r="G6172" s="81" t="s">
        <v>6291</v>
      </c>
      <c r="H6172" s="81" t="s">
        <v>20611</v>
      </c>
      <c r="I6172" s="81" t="s">
        <v>20612</v>
      </c>
      <c r="J6172" s="100">
        <v>519588</v>
      </c>
      <c r="K6172" s="81"/>
      <c r="L6172" s="81"/>
      <c r="M6172" s="81"/>
    </row>
    <row r="6173" spans="7:13">
      <c r="G6173" s="81" t="s">
        <v>6292</v>
      </c>
      <c r="H6173" s="81" t="s">
        <v>20611</v>
      </c>
      <c r="I6173" s="81" t="s">
        <v>20612</v>
      </c>
      <c r="J6173" s="100">
        <v>519871</v>
      </c>
      <c r="K6173" s="81"/>
      <c r="L6173" s="81"/>
      <c r="M6173" s="81"/>
    </row>
    <row r="6174" spans="7:13">
      <c r="G6174" s="81" t="s">
        <v>6293</v>
      </c>
      <c r="H6174" s="81" t="s">
        <v>20611</v>
      </c>
      <c r="I6174" s="81" t="s">
        <v>20612</v>
      </c>
      <c r="J6174" s="100">
        <v>520110</v>
      </c>
      <c r="K6174" s="81"/>
      <c r="L6174" s="81"/>
      <c r="M6174" s="81"/>
    </row>
    <row r="6175" spans="7:13">
      <c r="G6175" s="81" t="s">
        <v>6294</v>
      </c>
      <c r="H6175" s="81" t="s">
        <v>20611</v>
      </c>
      <c r="I6175" s="81" t="s">
        <v>20612</v>
      </c>
      <c r="J6175" s="100">
        <v>520225</v>
      </c>
      <c r="K6175" s="81"/>
      <c r="L6175" s="81"/>
      <c r="M6175" s="81"/>
    </row>
    <row r="6176" spans="7:13">
      <c r="G6176" s="81" t="s">
        <v>6295</v>
      </c>
      <c r="H6176" s="81" t="s">
        <v>20611</v>
      </c>
      <c r="I6176" s="81" t="s">
        <v>20612</v>
      </c>
      <c r="J6176" s="100">
        <v>521116</v>
      </c>
      <c r="K6176" s="81"/>
      <c r="L6176" s="81"/>
      <c r="M6176" s="81"/>
    </row>
    <row r="6177" spans="7:13">
      <c r="G6177" s="81" t="s">
        <v>6296</v>
      </c>
      <c r="H6177" s="81" t="s">
        <v>20611</v>
      </c>
      <c r="I6177" s="81" t="s">
        <v>20612</v>
      </c>
      <c r="J6177" s="100">
        <v>521248</v>
      </c>
      <c r="K6177" s="81"/>
      <c r="L6177" s="81"/>
      <c r="M6177" s="81"/>
    </row>
    <row r="6178" spans="7:13">
      <c r="G6178" s="81" t="s">
        <v>6297</v>
      </c>
      <c r="H6178" s="81" t="s">
        <v>20611</v>
      </c>
      <c r="I6178" s="81" t="s">
        <v>20612</v>
      </c>
      <c r="J6178" s="100">
        <v>521760</v>
      </c>
      <c r="K6178" s="81"/>
      <c r="L6178" s="81"/>
      <c r="M6178" s="81"/>
    </row>
    <row r="6179" spans="7:13">
      <c r="G6179" s="81" t="s">
        <v>6298</v>
      </c>
      <c r="H6179" s="81" t="s">
        <v>20611</v>
      </c>
      <c r="I6179" s="81" t="s">
        <v>20612</v>
      </c>
      <c r="J6179" s="100">
        <v>522619</v>
      </c>
      <c r="K6179" s="81"/>
      <c r="L6179" s="81"/>
      <c r="M6179" s="81"/>
    </row>
    <row r="6180" spans="7:13">
      <c r="G6180" s="81" t="s">
        <v>6299</v>
      </c>
      <c r="H6180" s="81" t="s">
        <v>20611</v>
      </c>
      <c r="I6180" s="81" t="s">
        <v>20612</v>
      </c>
      <c r="J6180" s="100">
        <v>523267</v>
      </c>
      <c r="K6180" s="81"/>
      <c r="L6180" s="81"/>
      <c r="M6180" s="81"/>
    </row>
    <row r="6181" spans="7:13">
      <c r="G6181" s="81" t="s">
        <v>6300</v>
      </c>
      <c r="H6181" s="81" t="s">
        <v>20611</v>
      </c>
      <c r="I6181" s="81" t="s">
        <v>20612</v>
      </c>
      <c r="J6181" s="100">
        <v>523712</v>
      </c>
      <c r="K6181" s="81"/>
      <c r="L6181" s="81"/>
      <c r="M6181" s="81"/>
    </row>
    <row r="6182" spans="7:13">
      <c r="G6182" s="81" t="s">
        <v>6301</v>
      </c>
      <c r="H6182" s="81" t="s">
        <v>20611</v>
      </c>
      <c r="I6182" s="81" t="s">
        <v>20612</v>
      </c>
      <c r="J6182" s="100">
        <v>524239</v>
      </c>
      <c r="K6182" s="81"/>
      <c r="L6182" s="81"/>
      <c r="M6182" s="81"/>
    </row>
    <row r="6183" spans="7:13">
      <c r="G6183" s="81" t="s">
        <v>6302</v>
      </c>
      <c r="H6183" s="81" t="s">
        <v>20611</v>
      </c>
      <c r="I6183" s="81" t="s">
        <v>20612</v>
      </c>
      <c r="J6183" s="100">
        <v>524654</v>
      </c>
      <c r="K6183" s="81"/>
      <c r="L6183" s="81"/>
      <c r="M6183" s="81"/>
    </row>
    <row r="6184" spans="7:13">
      <c r="G6184" s="81" t="s">
        <v>6303</v>
      </c>
      <c r="H6184" s="81" t="s">
        <v>20611</v>
      </c>
      <c r="I6184" s="81" t="s">
        <v>20612</v>
      </c>
      <c r="J6184" s="100">
        <v>524751</v>
      </c>
      <c r="K6184" s="81"/>
      <c r="L6184" s="81"/>
      <c r="M6184" s="81"/>
    </row>
    <row r="6185" spans="7:13">
      <c r="G6185" s="81" t="s">
        <v>6304</v>
      </c>
      <c r="H6185" s="81" t="s">
        <v>20611</v>
      </c>
      <c r="I6185" s="81" t="s">
        <v>20612</v>
      </c>
      <c r="J6185" s="100">
        <v>524883</v>
      </c>
      <c r="K6185" s="81"/>
      <c r="L6185" s="81"/>
      <c r="M6185" s="81"/>
    </row>
    <row r="6186" spans="7:13">
      <c r="G6186" s="81" t="s">
        <v>6305</v>
      </c>
      <c r="H6186" s="81" t="s">
        <v>20611</v>
      </c>
      <c r="I6186" s="81" t="s">
        <v>20612</v>
      </c>
      <c r="J6186" s="100">
        <v>525278</v>
      </c>
      <c r="K6186" s="81"/>
      <c r="L6186" s="81"/>
      <c r="M6186" s="81"/>
    </row>
    <row r="6187" spans="7:13">
      <c r="G6187" s="81" t="s">
        <v>6306</v>
      </c>
      <c r="H6187" s="81" t="s">
        <v>20611</v>
      </c>
      <c r="I6187" s="81" t="s">
        <v>20612</v>
      </c>
      <c r="J6187" s="100">
        <v>525960</v>
      </c>
      <c r="K6187" s="81"/>
      <c r="L6187" s="81"/>
      <c r="M6187" s="81"/>
    </row>
    <row r="6188" spans="7:13">
      <c r="G6188" s="81" t="s">
        <v>6307</v>
      </c>
      <c r="H6188" s="81" t="s">
        <v>20611</v>
      </c>
      <c r="I6188" s="81" t="s">
        <v>20612</v>
      </c>
      <c r="J6188" s="100">
        <v>526436</v>
      </c>
      <c r="K6188" s="81"/>
      <c r="L6188" s="81"/>
      <c r="M6188" s="81"/>
    </row>
    <row r="6189" spans="7:13">
      <c r="G6189" s="81" t="s">
        <v>6308</v>
      </c>
      <c r="H6189" s="81" t="s">
        <v>20611</v>
      </c>
      <c r="I6189" s="81" t="s">
        <v>20612</v>
      </c>
      <c r="J6189" s="100">
        <v>526673</v>
      </c>
      <c r="K6189" s="81"/>
      <c r="L6189" s="81"/>
      <c r="M6189" s="81"/>
    </row>
    <row r="6190" spans="7:13">
      <c r="G6190" s="81" t="s">
        <v>6309</v>
      </c>
      <c r="H6190" s="81" t="s">
        <v>20611</v>
      </c>
      <c r="I6190" s="81" t="s">
        <v>20612</v>
      </c>
      <c r="J6190" s="100">
        <v>526703</v>
      </c>
      <c r="K6190" s="81"/>
      <c r="L6190" s="81"/>
      <c r="M6190" s="81"/>
    </row>
    <row r="6191" spans="7:13">
      <c r="G6191" s="81" t="s">
        <v>6310</v>
      </c>
      <c r="H6191" s="81" t="s">
        <v>20611</v>
      </c>
      <c r="I6191" s="81" t="s">
        <v>20612</v>
      </c>
      <c r="J6191" s="100">
        <v>526890</v>
      </c>
      <c r="K6191" s="81"/>
      <c r="L6191" s="81"/>
      <c r="M6191" s="81"/>
    </row>
    <row r="6192" spans="7:13">
      <c r="G6192" s="81" t="s">
        <v>6311</v>
      </c>
      <c r="H6192" s="81" t="s">
        <v>20611</v>
      </c>
      <c r="I6192" s="81" t="s">
        <v>20612</v>
      </c>
      <c r="J6192" s="100">
        <v>527661</v>
      </c>
      <c r="K6192" s="81"/>
      <c r="L6192" s="81"/>
      <c r="M6192" s="81"/>
    </row>
    <row r="6193" spans="7:13">
      <c r="G6193" s="81" t="s">
        <v>6312</v>
      </c>
      <c r="H6193" s="81" t="s">
        <v>20611</v>
      </c>
      <c r="I6193" s="81" t="s">
        <v>20612</v>
      </c>
      <c r="J6193" s="100">
        <v>527742</v>
      </c>
      <c r="K6193" s="81"/>
      <c r="L6193" s="81"/>
      <c r="M6193" s="81"/>
    </row>
    <row r="6194" spans="7:13">
      <c r="G6194" s="81" t="s">
        <v>6313</v>
      </c>
      <c r="H6194" s="81" t="s">
        <v>20611</v>
      </c>
      <c r="I6194" s="81" t="s">
        <v>20612</v>
      </c>
      <c r="J6194" s="100">
        <v>527971</v>
      </c>
      <c r="K6194" s="81"/>
      <c r="L6194" s="81"/>
      <c r="M6194" s="81"/>
    </row>
    <row r="6195" spans="7:13">
      <c r="G6195" s="81" t="s">
        <v>6314</v>
      </c>
      <c r="H6195" s="81" t="s">
        <v>20611</v>
      </c>
      <c r="I6195" s="81" t="s">
        <v>20612</v>
      </c>
      <c r="J6195" s="100">
        <v>528005</v>
      </c>
      <c r="K6195" s="81"/>
      <c r="L6195" s="81"/>
      <c r="M6195" s="81"/>
    </row>
    <row r="6196" spans="7:13">
      <c r="G6196" s="81" t="s">
        <v>6315</v>
      </c>
      <c r="H6196" s="81" t="s">
        <v>20611</v>
      </c>
      <c r="I6196" s="81" t="s">
        <v>20612</v>
      </c>
      <c r="J6196" s="100">
        <v>528137</v>
      </c>
      <c r="K6196" s="81"/>
      <c r="L6196" s="81"/>
      <c r="M6196" s="81"/>
    </row>
    <row r="6197" spans="7:13">
      <c r="G6197" s="81" t="s">
        <v>6316</v>
      </c>
      <c r="H6197" s="81" t="s">
        <v>20611</v>
      </c>
      <c r="I6197" s="81" t="s">
        <v>20612</v>
      </c>
      <c r="J6197" s="100">
        <v>528269</v>
      </c>
      <c r="K6197" s="81"/>
      <c r="L6197" s="81"/>
      <c r="M6197" s="81"/>
    </row>
    <row r="6198" spans="7:13">
      <c r="G6198" s="81" t="s">
        <v>6317</v>
      </c>
      <c r="H6198" s="81" t="s">
        <v>20611</v>
      </c>
      <c r="I6198" s="81" t="s">
        <v>20612</v>
      </c>
      <c r="J6198" s="100">
        <v>528650</v>
      </c>
      <c r="K6198" s="81"/>
      <c r="L6198" s="81"/>
      <c r="M6198" s="81"/>
    </row>
    <row r="6199" spans="7:13">
      <c r="G6199" s="81" t="s">
        <v>6318</v>
      </c>
      <c r="H6199" s="81" t="s">
        <v>20611</v>
      </c>
      <c r="I6199" s="81" t="s">
        <v>20612</v>
      </c>
      <c r="J6199" s="100">
        <v>528781</v>
      </c>
      <c r="K6199" s="81"/>
      <c r="L6199" s="81"/>
      <c r="M6199" s="81"/>
    </row>
    <row r="6200" spans="7:13">
      <c r="G6200" s="81" t="s">
        <v>6319</v>
      </c>
      <c r="H6200" s="81" t="s">
        <v>20611</v>
      </c>
      <c r="I6200" s="81" t="s">
        <v>20612</v>
      </c>
      <c r="J6200" s="100">
        <v>528919</v>
      </c>
      <c r="K6200" s="81"/>
      <c r="L6200" s="81"/>
      <c r="M6200" s="81"/>
    </row>
    <row r="6201" spans="7:13">
      <c r="G6201" s="81" t="s">
        <v>6320</v>
      </c>
      <c r="H6201" s="81" t="s">
        <v>20611</v>
      </c>
      <c r="I6201" s="81" t="s">
        <v>20612</v>
      </c>
      <c r="J6201" s="100">
        <v>529176</v>
      </c>
      <c r="K6201" s="81"/>
      <c r="L6201" s="81"/>
      <c r="M6201" s="81"/>
    </row>
    <row r="6202" spans="7:13">
      <c r="G6202" s="81" t="s">
        <v>6321</v>
      </c>
      <c r="H6202" s="81" t="s">
        <v>20611</v>
      </c>
      <c r="I6202" s="81" t="s">
        <v>20612</v>
      </c>
      <c r="J6202" s="100">
        <v>529567</v>
      </c>
      <c r="K6202" s="81"/>
      <c r="L6202" s="81"/>
      <c r="M6202" s="81"/>
    </row>
    <row r="6203" spans="7:13">
      <c r="G6203" s="81" t="s">
        <v>6322</v>
      </c>
      <c r="H6203" s="81" t="s">
        <v>20611</v>
      </c>
      <c r="I6203" s="81" t="s">
        <v>20612</v>
      </c>
      <c r="J6203" s="100">
        <v>529648</v>
      </c>
      <c r="K6203" s="81"/>
      <c r="L6203" s="81"/>
      <c r="M6203" s="81"/>
    </row>
    <row r="6204" spans="7:13">
      <c r="G6204" s="81" t="s">
        <v>6323</v>
      </c>
      <c r="H6204" s="81" t="s">
        <v>20611</v>
      </c>
      <c r="I6204" s="81" t="s">
        <v>20612</v>
      </c>
      <c r="J6204" s="100">
        <v>529826</v>
      </c>
      <c r="K6204" s="81"/>
      <c r="L6204" s="81"/>
      <c r="M6204" s="81"/>
    </row>
    <row r="6205" spans="7:13">
      <c r="G6205" s="81" t="s">
        <v>6324</v>
      </c>
      <c r="H6205" s="81" t="s">
        <v>20611</v>
      </c>
      <c r="I6205" s="81" t="s">
        <v>20612</v>
      </c>
      <c r="J6205" s="100">
        <v>529958</v>
      </c>
      <c r="K6205" s="81"/>
      <c r="L6205" s="81"/>
      <c r="M6205" s="81"/>
    </row>
    <row r="6206" spans="7:13">
      <c r="G6206" s="81" t="s">
        <v>6325</v>
      </c>
      <c r="H6206" s="81" t="s">
        <v>20611</v>
      </c>
      <c r="I6206" s="81" t="s">
        <v>20612</v>
      </c>
      <c r="J6206" s="100">
        <v>530212</v>
      </c>
      <c r="K6206" s="81"/>
      <c r="L6206" s="81"/>
      <c r="M6206" s="81"/>
    </row>
    <row r="6207" spans="7:13">
      <c r="G6207" s="81" t="s">
        <v>6326</v>
      </c>
      <c r="H6207" s="81" t="s">
        <v>20611</v>
      </c>
      <c r="I6207" s="81" t="s">
        <v>20612</v>
      </c>
      <c r="J6207" s="100">
        <v>530344</v>
      </c>
      <c r="K6207" s="81"/>
      <c r="L6207" s="81"/>
      <c r="M6207" s="81"/>
    </row>
    <row r="6208" spans="7:13">
      <c r="G6208" s="81" t="s">
        <v>6327</v>
      </c>
      <c r="H6208" s="81" t="s">
        <v>20611</v>
      </c>
      <c r="I6208" s="81" t="s">
        <v>20612</v>
      </c>
      <c r="J6208" s="100">
        <v>530457</v>
      </c>
      <c r="K6208" s="81"/>
      <c r="L6208" s="81"/>
      <c r="M6208" s="81"/>
    </row>
    <row r="6209" spans="7:13">
      <c r="G6209" s="81" t="s">
        <v>6328</v>
      </c>
      <c r="H6209" s="81" t="s">
        <v>20611</v>
      </c>
      <c r="I6209" s="81" t="s">
        <v>20612</v>
      </c>
      <c r="J6209" s="100">
        <v>530476</v>
      </c>
      <c r="K6209" s="81"/>
      <c r="L6209" s="81"/>
      <c r="M6209" s="81"/>
    </row>
    <row r="6210" spans="7:13">
      <c r="G6210" s="81" t="s">
        <v>6329</v>
      </c>
      <c r="H6210" s="81" t="s">
        <v>20611</v>
      </c>
      <c r="I6210" s="81" t="s">
        <v>20612</v>
      </c>
      <c r="J6210" s="100">
        <v>530603</v>
      </c>
      <c r="K6210" s="81"/>
      <c r="L6210" s="81"/>
      <c r="M6210" s="81"/>
    </row>
    <row r="6211" spans="7:13">
      <c r="G6211" s="81" t="s">
        <v>6330</v>
      </c>
      <c r="H6211" s="81" t="s">
        <v>20611</v>
      </c>
      <c r="I6211" s="81" t="s">
        <v>20612</v>
      </c>
      <c r="J6211" s="100">
        <v>531022</v>
      </c>
      <c r="K6211" s="81"/>
      <c r="L6211" s="81"/>
      <c r="M6211" s="81"/>
    </row>
    <row r="6212" spans="7:13">
      <c r="G6212" s="81" t="s">
        <v>6331</v>
      </c>
      <c r="H6212" s="81" t="s">
        <v>20611</v>
      </c>
      <c r="I6212" s="81" t="s">
        <v>20612</v>
      </c>
      <c r="J6212" s="100">
        <v>531049</v>
      </c>
      <c r="K6212" s="81"/>
      <c r="L6212" s="81"/>
      <c r="M6212" s="81"/>
    </row>
    <row r="6213" spans="7:13">
      <c r="G6213" s="81" t="s">
        <v>6332</v>
      </c>
      <c r="H6213" s="81" t="s">
        <v>20611</v>
      </c>
      <c r="I6213" s="81" t="s">
        <v>20612</v>
      </c>
      <c r="J6213" s="100">
        <v>531146</v>
      </c>
      <c r="K6213" s="81"/>
      <c r="L6213" s="81"/>
      <c r="M6213" s="81"/>
    </row>
    <row r="6214" spans="7:13">
      <c r="G6214" s="81" t="s">
        <v>6333</v>
      </c>
      <c r="H6214" s="81" t="s">
        <v>20611</v>
      </c>
      <c r="I6214" s="81" t="s">
        <v>20612</v>
      </c>
      <c r="J6214" s="100">
        <v>531551</v>
      </c>
      <c r="K6214" s="81"/>
      <c r="L6214" s="81"/>
      <c r="M6214" s="81"/>
    </row>
    <row r="6215" spans="7:13">
      <c r="G6215" s="81" t="s">
        <v>6334</v>
      </c>
      <c r="H6215" s="81" t="s">
        <v>20611</v>
      </c>
      <c r="I6215" s="81" t="s">
        <v>20612</v>
      </c>
      <c r="J6215" s="100">
        <v>532816</v>
      </c>
      <c r="K6215" s="81"/>
      <c r="L6215" s="81"/>
      <c r="M6215" s="81"/>
    </row>
    <row r="6216" spans="7:13">
      <c r="G6216" s="81" t="s">
        <v>6335</v>
      </c>
      <c r="H6216" s="81" t="s">
        <v>20611</v>
      </c>
      <c r="I6216" s="81" t="s">
        <v>20612</v>
      </c>
      <c r="J6216" s="100">
        <v>533718</v>
      </c>
      <c r="K6216" s="81"/>
      <c r="L6216" s="81"/>
      <c r="M6216" s="81"/>
    </row>
    <row r="6217" spans="7:13">
      <c r="G6217" s="81" t="s">
        <v>6336</v>
      </c>
      <c r="H6217" s="81" t="s">
        <v>20611</v>
      </c>
      <c r="I6217" s="81" t="s">
        <v>20612</v>
      </c>
      <c r="J6217" s="100">
        <v>534242</v>
      </c>
      <c r="K6217" s="81"/>
      <c r="L6217" s="81"/>
      <c r="M6217" s="81"/>
    </row>
    <row r="6218" spans="7:13">
      <c r="G6218" s="81" t="s">
        <v>6337</v>
      </c>
      <c r="H6218" s="81" t="s">
        <v>20611</v>
      </c>
      <c r="I6218" s="81" t="s">
        <v>20612</v>
      </c>
      <c r="J6218" s="100">
        <v>534374</v>
      </c>
      <c r="K6218" s="81"/>
      <c r="L6218" s="81"/>
      <c r="M6218" s="81"/>
    </row>
    <row r="6219" spans="7:13">
      <c r="G6219" s="81" t="s">
        <v>6338</v>
      </c>
      <c r="H6219" s="81" t="s">
        <v>20611</v>
      </c>
      <c r="I6219" s="81" t="s">
        <v>20612</v>
      </c>
      <c r="J6219" s="100">
        <v>535281</v>
      </c>
      <c r="K6219" s="81"/>
      <c r="L6219" s="81"/>
      <c r="M6219" s="81"/>
    </row>
    <row r="6220" spans="7:13">
      <c r="G6220" s="81" t="s">
        <v>6339</v>
      </c>
      <c r="H6220" s="81" t="s">
        <v>20611</v>
      </c>
      <c r="I6220" s="81" t="s">
        <v>20612</v>
      </c>
      <c r="J6220" s="100">
        <v>535311</v>
      </c>
      <c r="K6220" s="81"/>
      <c r="L6220" s="81"/>
      <c r="M6220" s="81"/>
    </row>
    <row r="6221" spans="7:13">
      <c r="G6221" s="81" t="s">
        <v>6340</v>
      </c>
      <c r="H6221" s="81" t="s">
        <v>20611</v>
      </c>
      <c r="I6221" s="81" t="s">
        <v>20612</v>
      </c>
      <c r="J6221" s="100">
        <v>535419</v>
      </c>
      <c r="K6221" s="81"/>
      <c r="L6221" s="81"/>
      <c r="M6221" s="81"/>
    </row>
    <row r="6222" spans="7:13">
      <c r="G6222" s="81" t="s">
        <v>6341</v>
      </c>
      <c r="H6222" s="81" t="s">
        <v>20611</v>
      </c>
      <c r="I6222" s="81" t="s">
        <v>20612</v>
      </c>
      <c r="J6222" s="100">
        <v>535443</v>
      </c>
      <c r="K6222" s="81"/>
      <c r="L6222" s="81"/>
      <c r="M6222" s="81"/>
    </row>
    <row r="6223" spans="7:13">
      <c r="G6223" s="81" t="s">
        <v>6342</v>
      </c>
      <c r="H6223" s="81" t="s">
        <v>20611</v>
      </c>
      <c r="I6223" s="81" t="s">
        <v>20612</v>
      </c>
      <c r="J6223" s="100">
        <v>535508</v>
      </c>
      <c r="K6223" s="81"/>
      <c r="L6223" s="81"/>
      <c r="M6223" s="81"/>
    </row>
    <row r="6224" spans="7:13">
      <c r="G6224" s="81" t="s">
        <v>6343</v>
      </c>
      <c r="H6224" s="81" t="s">
        <v>20611</v>
      </c>
      <c r="I6224" s="81" t="s">
        <v>20612</v>
      </c>
      <c r="J6224" s="100">
        <v>536326</v>
      </c>
      <c r="K6224" s="81"/>
      <c r="L6224" s="81"/>
      <c r="M6224" s="81"/>
    </row>
    <row r="6225" spans="7:13">
      <c r="G6225" s="81" t="s">
        <v>6344</v>
      </c>
      <c r="H6225" s="81" t="s">
        <v>20611</v>
      </c>
      <c r="I6225" s="81" t="s">
        <v>20612</v>
      </c>
      <c r="J6225" s="100">
        <v>536393</v>
      </c>
      <c r="K6225" s="81"/>
      <c r="L6225" s="81"/>
      <c r="M6225" s="81"/>
    </row>
    <row r="6226" spans="7:13">
      <c r="G6226" s="81" t="s">
        <v>6345</v>
      </c>
      <c r="H6226" s="81" t="s">
        <v>20611</v>
      </c>
      <c r="I6226" s="81" t="s">
        <v>20612</v>
      </c>
      <c r="J6226" s="100">
        <v>536482</v>
      </c>
      <c r="K6226" s="81"/>
      <c r="L6226" s="81"/>
      <c r="M6226" s="81"/>
    </row>
    <row r="6227" spans="7:13">
      <c r="G6227" s="81" t="s">
        <v>6346</v>
      </c>
      <c r="H6227" s="81" t="s">
        <v>20611</v>
      </c>
      <c r="I6227" s="81" t="s">
        <v>20612</v>
      </c>
      <c r="J6227" s="100">
        <v>536512</v>
      </c>
      <c r="K6227" s="81"/>
      <c r="L6227" s="81"/>
      <c r="M6227" s="81"/>
    </row>
    <row r="6228" spans="7:13">
      <c r="G6228" s="81" t="s">
        <v>6347</v>
      </c>
      <c r="H6228" s="81" t="s">
        <v>20611</v>
      </c>
      <c r="I6228" s="81" t="s">
        <v>20612</v>
      </c>
      <c r="J6228" s="100">
        <v>536636</v>
      </c>
      <c r="K6228" s="81"/>
      <c r="L6228" s="81"/>
      <c r="M6228" s="81"/>
    </row>
    <row r="6229" spans="7:13">
      <c r="G6229" s="81" t="s">
        <v>6348</v>
      </c>
      <c r="H6229" s="81" t="s">
        <v>20611</v>
      </c>
      <c r="I6229" s="81" t="s">
        <v>20612</v>
      </c>
      <c r="J6229" s="100">
        <v>536717</v>
      </c>
      <c r="K6229" s="81"/>
      <c r="L6229" s="81"/>
      <c r="M6229" s="81"/>
    </row>
    <row r="6230" spans="7:13">
      <c r="G6230" s="81" t="s">
        <v>6349</v>
      </c>
      <c r="H6230" s="81" t="s">
        <v>20611</v>
      </c>
      <c r="I6230" s="81" t="s">
        <v>20612</v>
      </c>
      <c r="J6230" s="100">
        <v>536733</v>
      </c>
      <c r="K6230" s="81"/>
      <c r="L6230" s="81"/>
      <c r="M6230" s="81"/>
    </row>
    <row r="6231" spans="7:13">
      <c r="G6231" s="81" t="s">
        <v>6350</v>
      </c>
      <c r="H6231" s="81" t="s">
        <v>20611</v>
      </c>
      <c r="I6231" s="81" t="s">
        <v>20612</v>
      </c>
      <c r="J6231" s="100">
        <v>536849</v>
      </c>
      <c r="K6231" s="81"/>
      <c r="L6231" s="81"/>
      <c r="M6231" s="81"/>
    </row>
    <row r="6232" spans="7:13">
      <c r="G6232" s="81" t="s">
        <v>6351</v>
      </c>
      <c r="H6232" s="81" t="s">
        <v>20611</v>
      </c>
      <c r="I6232" s="81" t="s">
        <v>20612</v>
      </c>
      <c r="J6232" s="100">
        <v>536881</v>
      </c>
      <c r="K6232" s="81"/>
      <c r="L6232" s="81"/>
      <c r="M6232" s="81"/>
    </row>
    <row r="6233" spans="7:13">
      <c r="G6233" s="81" t="s">
        <v>6352</v>
      </c>
      <c r="H6233" s="81" t="s">
        <v>20611</v>
      </c>
      <c r="I6233" s="81" t="s">
        <v>20612</v>
      </c>
      <c r="J6233" s="100">
        <v>536970</v>
      </c>
      <c r="K6233" s="81"/>
      <c r="L6233" s="81"/>
      <c r="M6233" s="81"/>
    </row>
    <row r="6234" spans="7:13">
      <c r="G6234" s="81" t="s">
        <v>6353</v>
      </c>
      <c r="H6234" s="81" t="s">
        <v>20611</v>
      </c>
      <c r="I6234" s="81" t="s">
        <v>20612</v>
      </c>
      <c r="J6234" s="100">
        <v>537624</v>
      </c>
      <c r="K6234" s="81"/>
      <c r="L6234" s="81"/>
      <c r="M6234" s="81"/>
    </row>
    <row r="6235" spans="7:13">
      <c r="G6235" s="81" t="s">
        <v>6354</v>
      </c>
      <c r="H6235" s="81" t="s">
        <v>20611</v>
      </c>
      <c r="I6235" s="81" t="s">
        <v>20612</v>
      </c>
      <c r="J6235" s="100">
        <v>537659</v>
      </c>
      <c r="K6235" s="81"/>
      <c r="L6235" s="81"/>
      <c r="M6235" s="81"/>
    </row>
    <row r="6236" spans="7:13">
      <c r="G6236" s="81" t="s">
        <v>6355</v>
      </c>
      <c r="H6236" s="81" t="s">
        <v>20611</v>
      </c>
      <c r="I6236" s="81" t="s">
        <v>20612</v>
      </c>
      <c r="J6236" s="100">
        <v>537675</v>
      </c>
      <c r="K6236" s="81"/>
      <c r="L6236" s="81"/>
      <c r="M6236" s="81"/>
    </row>
    <row r="6237" spans="7:13">
      <c r="G6237" s="81" t="s">
        <v>6356</v>
      </c>
      <c r="H6237" s="81" t="s">
        <v>20611</v>
      </c>
      <c r="I6237" s="81" t="s">
        <v>20612</v>
      </c>
      <c r="J6237" s="100">
        <v>538736</v>
      </c>
      <c r="K6237" s="81"/>
      <c r="L6237" s="81"/>
      <c r="M6237" s="81"/>
    </row>
    <row r="6238" spans="7:13">
      <c r="G6238" s="81" t="s">
        <v>6357</v>
      </c>
      <c r="H6238" s="81" t="s">
        <v>20611</v>
      </c>
      <c r="I6238" s="81" t="s">
        <v>20612</v>
      </c>
      <c r="J6238" s="100">
        <v>538833</v>
      </c>
      <c r="K6238" s="81"/>
      <c r="L6238" s="81"/>
      <c r="M6238" s="81"/>
    </row>
    <row r="6239" spans="7:13">
      <c r="G6239" s="81" t="s">
        <v>6358</v>
      </c>
      <c r="H6239" s="81" t="s">
        <v>20611</v>
      </c>
      <c r="I6239" s="81" t="s">
        <v>20612</v>
      </c>
      <c r="J6239" s="100">
        <v>538922</v>
      </c>
      <c r="K6239" s="81"/>
      <c r="L6239" s="81"/>
      <c r="M6239" s="81"/>
    </row>
    <row r="6240" spans="7:13">
      <c r="G6240" s="81" t="s">
        <v>6359</v>
      </c>
      <c r="H6240" s="81" t="s">
        <v>20611</v>
      </c>
      <c r="I6240" s="81" t="s">
        <v>20612</v>
      </c>
      <c r="J6240" s="100">
        <v>539105</v>
      </c>
      <c r="K6240" s="81"/>
      <c r="L6240" s="81"/>
      <c r="M6240" s="81"/>
    </row>
    <row r="6241" spans="7:13">
      <c r="G6241" s="81" t="s">
        <v>6360</v>
      </c>
      <c r="H6241" s="81" t="s">
        <v>20611</v>
      </c>
      <c r="I6241" s="81" t="s">
        <v>20612</v>
      </c>
      <c r="J6241" s="100">
        <v>539180</v>
      </c>
      <c r="K6241" s="81"/>
      <c r="L6241" s="81"/>
      <c r="M6241" s="81"/>
    </row>
    <row r="6242" spans="7:13">
      <c r="G6242" s="81" t="s">
        <v>6361</v>
      </c>
      <c r="H6242" s="81" t="s">
        <v>20611</v>
      </c>
      <c r="I6242" s="81" t="s">
        <v>20612</v>
      </c>
      <c r="J6242" s="100">
        <v>539197</v>
      </c>
      <c r="K6242" s="81"/>
      <c r="L6242" s="81"/>
      <c r="M6242" s="81"/>
    </row>
    <row r="6243" spans="7:13">
      <c r="G6243" s="81" t="s">
        <v>6362</v>
      </c>
      <c r="H6243" s="81" t="s">
        <v>20611</v>
      </c>
      <c r="I6243" s="81" t="s">
        <v>20612</v>
      </c>
      <c r="J6243" s="100">
        <v>539427</v>
      </c>
      <c r="K6243" s="81"/>
      <c r="L6243" s="81"/>
      <c r="M6243" s="81"/>
    </row>
    <row r="6244" spans="7:13">
      <c r="G6244" s="81" t="s">
        <v>6363</v>
      </c>
      <c r="H6244" s="81" t="s">
        <v>20611</v>
      </c>
      <c r="I6244" s="81" t="s">
        <v>20612</v>
      </c>
      <c r="J6244" s="100">
        <v>539570</v>
      </c>
      <c r="K6244" s="81"/>
      <c r="L6244" s="81"/>
      <c r="M6244" s="81"/>
    </row>
    <row r="6245" spans="7:13">
      <c r="G6245" s="81" t="s">
        <v>6364</v>
      </c>
      <c r="H6245" s="81" t="s">
        <v>20611</v>
      </c>
      <c r="I6245" s="81" t="s">
        <v>20612</v>
      </c>
      <c r="J6245" s="100">
        <v>539961</v>
      </c>
      <c r="K6245" s="81"/>
      <c r="L6245" s="81"/>
      <c r="M6245" s="81"/>
    </row>
    <row r="6246" spans="7:13">
      <c r="G6246" s="81" t="s">
        <v>6365</v>
      </c>
      <c r="H6246" s="81" t="s">
        <v>20611</v>
      </c>
      <c r="I6246" s="81" t="s">
        <v>20612</v>
      </c>
      <c r="J6246" s="100">
        <v>540005</v>
      </c>
      <c r="K6246" s="81"/>
      <c r="L6246" s="81"/>
      <c r="M6246" s="81"/>
    </row>
    <row r="6247" spans="7:13">
      <c r="G6247" s="81" t="s">
        <v>6366</v>
      </c>
      <c r="H6247" s="81" t="s">
        <v>20611</v>
      </c>
      <c r="I6247" s="81" t="s">
        <v>20612</v>
      </c>
      <c r="J6247" s="100">
        <v>540030</v>
      </c>
      <c r="K6247" s="81"/>
      <c r="L6247" s="81"/>
      <c r="M6247" s="81"/>
    </row>
    <row r="6248" spans="7:13">
      <c r="G6248" s="81" t="s">
        <v>6367</v>
      </c>
      <c r="H6248" s="81" t="s">
        <v>20611</v>
      </c>
      <c r="I6248" s="81" t="s">
        <v>20612</v>
      </c>
      <c r="J6248" s="100">
        <v>540056</v>
      </c>
      <c r="K6248" s="81"/>
      <c r="L6248" s="81"/>
      <c r="M6248" s="81"/>
    </row>
    <row r="6249" spans="7:13">
      <c r="G6249" s="81" t="s">
        <v>6368</v>
      </c>
      <c r="H6249" s="81" t="s">
        <v>20611</v>
      </c>
      <c r="I6249" s="81" t="s">
        <v>20612</v>
      </c>
      <c r="J6249" s="100">
        <v>540099</v>
      </c>
      <c r="K6249" s="81"/>
      <c r="L6249" s="81"/>
      <c r="M6249" s="81"/>
    </row>
    <row r="6250" spans="7:13">
      <c r="G6250" s="81" t="s">
        <v>6369</v>
      </c>
      <c r="H6250" s="81" t="s">
        <v>20611</v>
      </c>
      <c r="I6250" s="81" t="s">
        <v>20612</v>
      </c>
      <c r="J6250" s="100">
        <v>540200</v>
      </c>
      <c r="K6250" s="81"/>
      <c r="L6250" s="81"/>
      <c r="M6250" s="81"/>
    </row>
    <row r="6251" spans="7:13">
      <c r="G6251" s="81" t="s">
        <v>6370</v>
      </c>
      <c r="H6251" s="81" t="s">
        <v>20611</v>
      </c>
      <c r="I6251" s="81" t="s">
        <v>20612</v>
      </c>
      <c r="J6251" s="100">
        <v>542040</v>
      </c>
      <c r="K6251" s="81"/>
      <c r="L6251" s="81"/>
      <c r="M6251" s="81"/>
    </row>
    <row r="6252" spans="7:13">
      <c r="G6252" s="81" t="s">
        <v>6371</v>
      </c>
      <c r="H6252" s="81" t="s">
        <v>20611</v>
      </c>
      <c r="I6252" s="81" t="s">
        <v>20612</v>
      </c>
      <c r="J6252" s="100">
        <v>542148</v>
      </c>
      <c r="K6252" s="81"/>
      <c r="L6252" s="81"/>
      <c r="M6252" s="81"/>
    </row>
    <row r="6253" spans="7:13">
      <c r="G6253" s="81" t="s">
        <v>6372</v>
      </c>
      <c r="H6253" s="81" t="s">
        <v>20611</v>
      </c>
      <c r="I6253" s="81" t="s">
        <v>20612</v>
      </c>
      <c r="J6253" s="100">
        <v>542172</v>
      </c>
      <c r="K6253" s="81"/>
      <c r="L6253" s="81"/>
      <c r="M6253" s="81"/>
    </row>
    <row r="6254" spans="7:13">
      <c r="G6254" s="81" t="s">
        <v>6373</v>
      </c>
      <c r="H6254" s="81" t="s">
        <v>20611</v>
      </c>
      <c r="I6254" s="81" t="s">
        <v>20612</v>
      </c>
      <c r="J6254" s="100">
        <v>543217</v>
      </c>
      <c r="K6254" s="81"/>
      <c r="L6254" s="81"/>
      <c r="M6254" s="81"/>
    </row>
    <row r="6255" spans="7:13">
      <c r="G6255" s="81" t="s">
        <v>6374</v>
      </c>
      <c r="H6255" s="81" t="s">
        <v>20611</v>
      </c>
      <c r="I6255" s="81" t="s">
        <v>20612</v>
      </c>
      <c r="J6255" s="100">
        <v>543349</v>
      </c>
      <c r="K6255" s="81"/>
      <c r="L6255" s="81"/>
      <c r="M6255" s="81"/>
    </row>
    <row r="6256" spans="7:13">
      <c r="G6256" s="81" t="s">
        <v>6375</v>
      </c>
      <c r="H6256" s="81" t="s">
        <v>20611</v>
      </c>
      <c r="I6256" s="81" t="s">
        <v>20612</v>
      </c>
      <c r="J6256" s="100">
        <v>543438</v>
      </c>
      <c r="K6256" s="81"/>
      <c r="L6256" s="81"/>
      <c r="M6256" s="81"/>
    </row>
    <row r="6257" spans="7:13">
      <c r="G6257" s="81" t="s">
        <v>6376</v>
      </c>
      <c r="H6257" s="81" t="s">
        <v>20611</v>
      </c>
      <c r="I6257" s="81" t="s">
        <v>20612</v>
      </c>
      <c r="J6257" s="100">
        <v>543470</v>
      </c>
      <c r="K6257" s="81"/>
      <c r="L6257" s="81"/>
      <c r="M6257" s="81"/>
    </row>
    <row r="6258" spans="7:13">
      <c r="G6258" s="81" t="s">
        <v>6377</v>
      </c>
      <c r="H6258" s="81" t="s">
        <v>20611</v>
      </c>
      <c r="I6258" s="81" t="s">
        <v>20612</v>
      </c>
      <c r="J6258" s="100">
        <v>543730</v>
      </c>
      <c r="K6258" s="81"/>
      <c r="L6258" s="81"/>
      <c r="M6258" s="81"/>
    </row>
    <row r="6259" spans="7:13">
      <c r="G6259" s="81" t="s">
        <v>6378</v>
      </c>
      <c r="H6259" s="81" t="s">
        <v>20611</v>
      </c>
      <c r="I6259" s="81" t="s">
        <v>20612</v>
      </c>
      <c r="J6259" s="100">
        <v>543758</v>
      </c>
      <c r="K6259" s="81"/>
      <c r="L6259" s="81"/>
      <c r="M6259" s="81"/>
    </row>
    <row r="6260" spans="7:13">
      <c r="G6260" s="81" t="s">
        <v>6379</v>
      </c>
      <c r="H6260" s="81" t="s">
        <v>20611</v>
      </c>
      <c r="I6260" s="81" t="s">
        <v>20612</v>
      </c>
      <c r="J6260" s="100">
        <v>543861</v>
      </c>
      <c r="K6260" s="81"/>
      <c r="L6260" s="81"/>
      <c r="M6260" s="81"/>
    </row>
    <row r="6261" spans="7:13">
      <c r="G6261" s="81" t="s">
        <v>6380</v>
      </c>
      <c r="H6261" s="81" t="s">
        <v>20611</v>
      </c>
      <c r="I6261" s="81" t="s">
        <v>20612</v>
      </c>
      <c r="J6261" s="100">
        <v>543993</v>
      </c>
      <c r="K6261" s="81"/>
      <c r="L6261" s="81"/>
      <c r="M6261" s="81"/>
    </row>
    <row r="6262" spans="7:13">
      <c r="G6262" s="81" t="s">
        <v>6381</v>
      </c>
      <c r="H6262" s="81" t="s">
        <v>20611</v>
      </c>
      <c r="I6262" s="81" t="s">
        <v>20612</v>
      </c>
      <c r="J6262" s="100">
        <v>544256</v>
      </c>
      <c r="K6262" s="81"/>
      <c r="L6262" s="81"/>
      <c r="M6262" s="81"/>
    </row>
    <row r="6263" spans="7:13">
      <c r="G6263" s="81" t="s">
        <v>6382</v>
      </c>
      <c r="H6263" s="81" t="s">
        <v>20611</v>
      </c>
      <c r="I6263" s="81" t="s">
        <v>20612</v>
      </c>
      <c r="J6263" s="100">
        <v>544388</v>
      </c>
      <c r="K6263" s="81"/>
      <c r="L6263" s="81"/>
      <c r="M6263" s="81"/>
    </row>
    <row r="6264" spans="7:13">
      <c r="G6264" s="81" t="s">
        <v>6383</v>
      </c>
      <c r="H6264" s="81" t="s">
        <v>20611</v>
      </c>
      <c r="I6264" s="81" t="s">
        <v>20612</v>
      </c>
      <c r="J6264" s="100">
        <v>544582</v>
      </c>
      <c r="K6264" s="81"/>
      <c r="L6264" s="81"/>
      <c r="M6264" s="81"/>
    </row>
    <row r="6265" spans="7:13">
      <c r="G6265" s="81" t="s">
        <v>6384</v>
      </c>
      <c r="H6265" s="81" t="s">
        <v>20611</v>
      </c>
      <c r="I6265" s="81" t="s">
        <v>20612</v>
      </c>
      <c r="J6265" s="100">
        <v>544636</v>
      </c>
      <c r="K6265" s="81"/>
      <c r="L6265" s="81"/>
      <c r="M6265" s="81"/>
    </row>
    <row r="6266" spans="7:13">
      <c r="G6266" s="81" t="s">
        <v>6385</v>
      </c>
      <c r="H6266" s="81" t="s">
        <v>20611</v>
      </c>
      <c r="I6266" s="81" t="s">
        <v>20612</v>
      </c>
      <c r="J6266" s="100">
        <v>544779</v>
      </c>
      <c r="K6266" s="81"/>
      <c r="L6266" s="81"/>
      <c r="M6266" s="81"/>
    </row>
    <row r="6267" spans="7:13">
      <c r="G6267" s="81" t="s">
        <v>6386</v>
      </c>
      <c r="H6267" s="81" t="s">
        <v>20611</v>
      </c>
      <c r="I6267" s="81" t="s">
        <v>20612</v>
      </c>
      <c r="J6267" s="100">
        <v>545008</v>
      </c>
      <c r="K6267" s="81"/>
      <c r="L6267" s="81"/>
      <c r="M6267" s="81"/>
    </row>
    <row r="6268" spans="7:13">
      <c r="G6268" s="81" t="s">
        <v>6387</v>
      </c>
      <c r="H6268" s="81" t="s">
        <v>20611</v>
      </c>
      <c r="I6268" s="81" t="s">
        <v>20612</v>
      </c>
      <c r="J6268" s="100">
        <v>547123</v>
      </c>
      <c r="K6268" s="81"/>
      <c r="L6268" s="81"/>
      <c r="M6268" s="81"/>
    </row>
    <row r="6269" spans="7:13">
      <c r="G6269" s="81" t="s">
        <v>6388</v>
      </c>
      <c r="H6269" s="81" t="s">
        <v>20611</v>
      </c>
      <c r="I6269" s="81" t="s">
        <v>20612</v>
      </c>
      <c r="J6269" s="100">
        <v>547449</v>
      </c>
      <c r="K6269" s="81"/>
      <c r="L6269" s="81"/>
      <c r="M6269" s="81"/>
    </row>
    <row r="6270" spans="7:13">
      <c r="G6270" s="81" t="s">
        <v>6389</v>
      </c>
      <c r="H6270" s="81" t="s">
        <v>20611</v>
      </c>
      <c r="I6270" s="81" t="s">
        <v>20612</v>
      </c>
      <c r="J6270" s="100">
        <v>547506</v>
      </c>
      <c r="K6270" s="81"/>
      <c r="L6270" s="81"/>
      <c r="M6270" s="81"/>
    </row>
    <row r="6271" spans="7:13">
      <c r="G6271" s="81" t="s">
        <v>6390</v>
      </c>
      <c r="H6271" s="81" t="s">
        <v>20611</v>
      </c>
      <c r="I6271" s="81" t="s">
        <v>20612</v>
      </c>
      <c r="J6271" s="100">
        <v>547875</v>
      </c>
      <c r="K6271" s="81"/>
      <c r="L6271" s="81"/>
      <c r="M6271" s="81"/>
    </row>
    <row r="6272" spans="7:13">
      <c r="G6272" s="81" t="s">
        <v>6391</v>
      </c>
      <c r="H6272" s="81" t="s">
        <v>20611</v>
      </c>
      <c r="I6272" s="81" t="s">
        <v>20612</v>
      </c>
      <c r="J6272" s="100">
        <v>547891</v>
      </c>
      <c r="K6272" s="81"/>
      <c r="L6272" s="81"/>
      <c r="M6272" s="81"/>
    </row>
    <row r="6273" spans="7:13">
      <c r="G6273" s="81" t="s">
        <v>6392</v>
      </c>
      <c r="H6273" s="81" t="s">
        <v>20611</v>
      </c>
      <c r="I6273" s="81" t="s">
        <v>20612</v>
      </c>
      <c r="J6273" s="100">
        <v>548022</v>
      </c>
      <c r="K6273" s="81"/>
      <c r="L6273" s="81"/>
      <c r="M6273" s="81"/>
    </row>
    <row r="6274" spans="7:13">
      <c r="G6274" s="81" t="s">
        <v>6393</v>
      </c>
      <c r="H6274" s="81" t="s">
        <v>20611</v>
      </c>
      <c r="I6274" s="81" t="s">
        <v>20612</v>
      </c>
      <c r="J6274" s="100">
        <v>548103</v>
      </c>
      <c r="K6274" s="81"/>
      <c r="L6274" s="81"/>
      <c r="M6274" s="81"/>
    </row>
    <row r="6275" spans="7:13">
      <c r="G6275" s="81" t="s">
        <v>6394</v>
      </c>
      <c r="H6275" s="81" t="s">
        <v>20611</v>
      </c>
      <c r="I6275" s="81" t="s">
        <v>20612</v>
      </c>
      <c r="J6275" s="100">
        <v>548172</v>
      </c>
      <c r="K6275" s="81"/>
      <c r="L6275" s="81"/>
      <c r="M6275" s="81"/>
    </row>
    <row r="6276" spans="7:13">
      <c r="G6276" s="81" t="s">
        <v>6395</v>
      </c>
      <c r="H6276" s="81" t="s">
        <v>20611</v>
      </c>
      <c r="I6276" s="81" t="s">
        <v>20612</v>
      </c>
      <c r="J6276" s="100">
        <v>548413</v>
      </c>
      <c r="K6276" s="81"/>
      <c r="L6276" s="81"/>
      <c r="M6276" s="81"/>
    </row>
    <row r="6277" spans="7:13">
      <c r="G6277" s="81" t="s">
        <v>6396</v>
      </c>
      <c r="H6277" s="81" t="s">
        <v>20611</v>
      </c>
      <c r="I6277" s="81" t="s">
        <v>20612</v>
      </c>
      <c r="J6277" s="100">
        <v>548545</v>
      </c>
      <c r="K6277" s="81"/>
      <c r="L6277" s="81"/>
      <c r="M6277" s="81"/>
    </row>
    <row r="6278" spans="7:13">
      <c r="G6278" s="81" t="s">
        <v>6397</v>
      </c>
      <c r="H6278" s="81" t="s">
        <v>20611</v>
      </c>
      <c r="I6278" s="81" t="s">
        <v>20612</v>
      </c>
      <c r="J6278" s="100">
        <v>548618</v>
      </c>
      <c r="K6278" s="81"/>
      <c r="L6278" s="81"/>
      <c r="M6278" s="81"/>
    </row>
    <row r="6279" spans="7:13">
      <c r="G6279" s="81" t="s">
        <v>6398</v>
      </c>
      <c r="H6279" s="81" t="s">
        <v>20611</v>
      </c>
      <c r="I6279" s="81" t="s">
        <v>20612</v>
      </c>
      <c r="J6279" s="100">
        <v>548707</v>
      </c>
      <c r="K6279" s="81"/>
      <c r="L6279" s="81"/>
      <c r="M6279" s="81"/>
    </row>
    <row r="6280" spans="7:13">
      <c r="G6280" s="81" t="s">
        <v>6399</v>
      </c>
      <c r="H6280" s="81" t="s">
        <v>20611</v>
      </c>
      <c r="I6280" s="81" t="s">
        <v>20612</v>
      </c>
      <c r="J6280" s="100">
        <v>548712</v>
      </c>
      <c r="K6280" s="81"/>
      <c r="L6280" s="81"/>
      <c r="M6280" s="81"/>
    </row>
    <row r="6281" spans="7:13">
      <c r="G6281" s="81" t="s">
        <v>6400</v>
      </c>
      <c r="H6281" s="81" t="s">
        <v>20611</v>
      </c>
      <c r="I6281" s="81" t="s">
        <v>20612</v>
      </c>
      <c r="J6281" s="100">
        <v>549380</v>
      </c>
      <c r="K6281" s="81"/>
      <c r="L6281" s="81"/>
      <c r="M6281" s="81"/>
    </row>
    <row r="6282" spans="7:13">
      <c r="G6282" s="81" t="s">
        <v>6401</v>
      </c>
      <c r="H6282" s="81" t="s">
        <v>20611</v>
      </c>
      <c r="I6282" s="81" t="s">
        <v>20612</v>
      </c>
      <c r="J6282" s="100">
        <v>550361</v>
      </c>
      <c r="K6282" s="81"/>
      <c r="L6282" s="81"/>
      <c r="M6282" s="81"/>
    </row>
    <row r="6283" spans="7:13">
      <c r="G6283" s="81" t="s">
        <v>6402</v>
      </c>
      <c r="H6283" s="81" t="s">
        <v>20611</v>
      </c>
      <c r="I6283" s="81" t="s">
        <v>20612</v>
      </c>
      <c r="J6283" s="100">
        <v>550493</v>
      </c>
      <c r="K6283" s="81"/>
      <c r="L6283" s="81"/>
      <c r="M6283" s="81"/>
    </row>
    <row r="6284" spans="7:13">
      <c r="G6284" s="81" t="s">
        <v>6403</v>
      </c>
      <c r="H6284" s="81" t="s">
        <v>20611</v>
      </c>
      <c r="I6284" s="81" t="s">
        <v>20612</v>
      </c>
      <c r="J6284" s="100">
        <v>550620</v>
      </c>
      <c r="K6284" s="81"/>
      <c r="L6284" s="81"/>
      <c r="M6284" s="81"/>
    </row>
    <row r="6285" spans="7:13">
      <c r="G6285" s="81" t="s">
        <v>6404</v>
      </c>
      <c r="H6285" s="81" t="s">
        <v>20611</v>
      </c>
      <c r="I6285" s="81" t="s">
        <v>20612</v>
      </c>
      <c r="J6285" s="100">
        <v>550647</v>
      </c>
      <c r="K6285" s="81"/>
      <c r="L6285" s="81"/>
      <c r="M6285" s="81"/>
    </row>
    <row r="6286" spans="7:13">
      <c r="G6286" s="81" t="s">
        <v>6405</v>
      </c>
      <c r="H6286" s="81" t="s">
        <v>20611</v>
      </c>
      <c r="I6286" s="81" t="s">
        <v>20612</v>
      </c>
      <c r="J6286" s="100">
        <v>550795</v>
      </c>
      <c r="K6286" s="81"/>
      <c r="L6286" s="81"/>
      <c r="M6286" s="81"/>
    </row>
    <row r="6287" spans="7:13">
      <c r="G6287" s="81" t="s">
        <v>6406</v>
      </c>
      <c r="H6287" s="81" t="s">
        <v>20611</v>
      </c>
      <c r="I6287" s="81" t="s">
        <v>20612</v>
      </c>
      <c r="J6287" s="100">
        <v>550809</v>
      </c>
      <c r="K6287" s="81"/>
      <c r="L6287" s="81"/>
      <c r="M6287" s="81"/>
    </row>
    <row r="6288" spans="7:13">
      <c r="G6288" s="81" t="s">
        <v>6407</v>
      </c>
      <c r="H6288" s="81" t="s">
        <v>20611</v>
      </c>
      <c r="I6288" s="81" t="s">
        <v>20612</v>
      </c>
      <c r="J6288" s="100">
        <v>550817</v>
      </c>
      <c r="K6288" s="81"/>
      <c r="L6288" s="81"/>
      <c r="M6288" s="81"/>
    </row>
    <row r="6289" spans="7:13">
      <c r="G6289" s="81" t="s">
        <v>6408</v>
      </c>
      <c r="H6289" s="81" t="s">
        <v>20611</v>
      </c>
      <c r="I6289" s="81" t="s">
        <v>20612</v>
      </c>
      <c r="J6289" s="100">
        <v>550884</v>
      </c>
      <c r="K6289" s="81"/>
      <c r="L6289" s="81"/>
      <c r="M6289" s="81"/>
    </row>
    <row r="6290" spans="7:13">
      <c r="G6290" s="81" t="s">
        <v>6409</v>
      </c>
      <c r="H6290" s="81" t="s">
        <v>20611</v>
      </c>
      <c r="I6290" s="81" t="s">
        <v>20612</v>
      </c>
      <c r="J6290" s="100">
        <v>551040</v>
      </c>
      <c r="K6290" s="81"/>
      <c r="L6290" s="81"/>
      <c r="M6290" s="81"/>
    </row>
    <row r="6291" spans="7:13">
      <c r="G6291" s="81" t="s">
        <v>6410</v>
      </c>
      <c r="H6291" s="81" t="s">
        <v>20611</v>
      </c>
      <c r="I6291" s="81" t="s">
        <v>20612</v>
      </c>
      <c r="J6291" s="100">
        <v>551066</v>
      </c>
      <c r="K6291" s="81"/>
      <c r="L6291" s="81"/>
      <c r="M6291" s="81"/>
    </row>
    <row r="6292" spans="7:13">
      <c r="G6292" s="81" t="s">
        <v>6411</v>
      </c>
      <c r="H6292" s="81" t="s">
        <v>20611</v>
      </c>
      <c r="I6292" s="81" t="s">
        <v>20612</v>
      </c>
      <c r="J6292" s="100">
        <v>551074</v>
      </c>
      <c r="K6292" s="81"/>
      <c r="L6292" s="81"/>
      <c r="M6292" s="81"/>
    </row>
    <row r="6293" spans="7:13">
      <c r="G6293" s="81" t="s">
        <v>6412</v>
      </c>
      <c r="H6293" s="81" t="s">
        <v>20611</v>
      </c>
      <c r="I6293" s="81" t="s">
        <v>20612</v>
      </c>
      <c r="J6293" s="100">
        <v>551090</v>
      </c>
      <c r="K6293" s="81"/>
      <c r="L6293" s="81"/>
      <c r="M6293" s="81"/>
    </row>
    <row r="6294" spans="7:13">
      <c r="G6294" s="81" t="s">
        <v>6413</v>
      </c>
      <c r="H6294" s="81" t="s">
        <v>20611</v>
      </c>
      <c r="I6294" s="81" t="s">
        <v>20612</v>
      </c>
      <c r="J6294" s="100">
        <v>551104</v>
      </c>
      <c r="K6294" s="81"/>
      <c r="L6294" s="81"/>
      <c r="M6294" s="81"/>
    </row>
    <row r="6295" spans="7:13">
      <c r="G6295" s="81" t="s">
        <v>6414</v>
      </c>
      <c r="H6295" s="81" t="s">
        <v>20611</v>
      </c>
      <c r="I6295" s="81" t="s">
        <v>20612</v>
      </c>
      <c r="J6295" s="100">
        <v>551147</v>
      </c>
      <c r="K6295" s="81"/>
      <c r="L6295" s="81"/>
      <c r="M6295" s="81"/>
    </row>
    <row r="6296" spans="7:13">
      <c r="G6296" s="81" t="s">
        <v>6415</v>
      </c>
      <c r="H6296" s="81" t="s">
        <v>20611</v>
      </c>
      <c r="I6296" s="81" t="s">
        <v>20612</v>
      </c>
      <c r="J6296" s="100">
        <v>551279</v>
      </c>
      <c r="K6296" s="81"/>
      <c r="L6296" s="81"/>
      <c r="M6296" s="81"/>
    </row>
    <row r="6297" spans="7:13">
      <c r="G6297" s="81" t="s">
        <v>6416</v>
      </c>
      <c r="H6297" s="81" t="s">
        <v>20611</v>
      </c>
      <c r="I6297" s="81" t="s">
        <v>20612</v>
      </c>
      <c r="J6297" s="100">
        <v>551325</v>
      </c>
      <c r="K6297" s="81"/>
      <c r="L6297" s="81"/>
      <c r="M6297" s="81"/>
    </row>
    <row r="6298" spans="7:13">
      <c r="G6298" s="81" t="s">
        <v>6417</v>
      </c>
      <c r="H6298" s="81" t="s">
        <v>20611</v>
      </c>
      <c r="I6298" s="81" t="s">
        <v>20612</v>
      </c>
      <c r="J6298" s="100">
        <v>551333</v>
      </c>
      <c r="K6298" s="81"/>
      <c r="L6298" s="81"/>
      <c r="M6298" s="81"/>
    </row>
    <row r="6299" spans="7:13">
      <c r="G6299" s="81" t="s">
        <v>6418</v>
      </c>
      <c r="H6299" s="81" t="s">
        <v>20611</v>
      </c>
      <c r="I6299" s="81" t="s">
        <v>20612</v>
      </c>
      <c r="J6299" s="100">
        <v>551376</v>
      </c>
      <c r="K6299" s="81"/>
      <c r="L6299" s="81"/>
      <c r="M6299" s="81"/>
    </row>
    <row r="6300" spans="7:13">
      <c r="G6300" s="81" t="s">
        <v>6419</v>
      </c>
      <c r="H6300" s="81" t="s">
        <v>20611</v>
      </c>
      <c r="I6300" s="81" t="s">
        <v>20612</v>
      </c>
      <c r="J6300" s="100">
        <v>551422</v>
      </c>
      <c r="K6300" s="81"/>
      <c r="L6300" s="81"/>
      <c r="M6300" s="81"/>
    </row>
    <row r="6301" spans="7:13">
      <c r="G6301" s="81" t="s">
        <v>6420</v>
      </c>
      <c r="H6301" s="81" t="s">
        <v>20611</v>
      </c>
      <c r="I6301" s="81" t="s">
        <v>20612</v>
      </c>
      <c r="J6301" s="100">
        <v>551660</v>
      </c>
      <c r="K6301" s="81"/>
      <c r="L6301" s="81"/>
      <c r="M6301" s="81"/>
    </row>
    <row r="6302" spans="7:13">
      <c r="G6302" s="81" t="s">
        <v>6421</v>
      </c>
      <c r="H6302" s="81" t="s">
        <v>20611</v>
      </c>
      <c r="I6302" s="81" t="s">
        <v>20612</v>
      </c>
      <c r="J6302" s="100">
        <v>551941</v>
      </c>
      <c r="K6302" s="81"/>
      <c r="L6302" s="81"/>
      <c r="M6302" s="81"/>
    </row>
    <row r="6303" spans="7:13">
      <c r="G6303" s="81" t="s">
        <v>6422</v>
      </c>
      <c r="H6303" s="81" t="s">
        <v>20611</v>
      </c>
      <c r="I6303" s="81" t="s">
        <v>20612</v>
      </c>
      <c r="J6303" s="100">
        <v>552259</v>
      </c>
      <c r="K6303" s="81"/>
      <c r="L6303" s="81"/>
      <c r="M6303" s="81"/>
    </row>
    <row r="6304" spans="7:13">
      <c r="G6304" s="81" t="s">
        <v>6423</v>
      </c>
      <c r="H6304" s="81"/>
      <c r="I6304" s="81" t="s">
        <v>20229</v>
      </c>
      <c r="J6304" s="81" t="s">
        <v>25073</v>
      </c>
      <c r="K6304" s="81"/>
      <c r="L6304" s="81"/>
      <c r="M6304" s="100"/>
    </row>
    <row r="6305" spans="7:13">
      <c r="G6305" s="81" t="s">
        <v>6424</v>
      </c>
      <c r="H6305" s="81"/>
      <c r="I6305" s="81" t="s">
        <v>20229</v>
      </c>
      <c r="J6305" s="81" t="s">
        <v>25074</v>
      </c>
      <c r="K6305" s="81"/>
      <c r="L6305" s="81"/>
      <c r="M6305" s="100"/>
    </row>
    <row r="6306" spans="7:13">
      <c r="G6306" s="81" t="s">
        <v>6425</v>
      </c>
      <c r="H6306" s="81"/>
      <c r="I6306" s="81" t="s">
        <v>20229</v>
      </c>
      <c r="J6306" s="81" t="s">
        <v>25075</v>
      </c>
      <c r="K6306" s="81"/>
      <c r="L6306" s="81"/>
      <c r="M6306" s="100"/>
    </row>
    <row r="6307" spans="7:13">
      <c r="G6307" s="81" t="s">
        <v>6426</v>
      </c>
      <c r="H6307" s="81"/>
      <c r="I6307" s="81" t="s">
        <v>20229</v>
      </c>
      <c r="J6307" s="81" t="s">
        <v>25076</v>
      </c>
      <c r="K6307" s="81"/>
      <c r="L6307" s="81"/>
      <c r="M6307" s="100"/>
    </row>
    <row r="6308" spans="7:13">
      <c r="G6308" s="81" t="s">
        <v>6427</v>
      </c>
      <c r="H6308" s="81"/>
      <c r="I6308" s="81" t="s">
        <v>20229</v>
      </c>
      <c r="J6308" s="81" t="s">
        <v>25077</v>
      </c>
      <c r="K6308" s="81"/>
      <c r="L6308" s="81"/>
      <c r="M6308" s="100"/>
    </row>
    <row r="6309" spans="7:13">
      <c r="G6309" s="81" t="s">
        <v>6428</v>
      </c>
      <c r="H6309" s="81"/>
      <c r="I6309" s="81" t="s">
        <v>20229</v>
      </c>
      <c r="J6309" s="81" t="s">
        <v>25078</v>
      </c>
      <c r="K6309" s="81"/>
      <c r="L6309" s="81"/>
      <c r="M6309" s="100"/>
    </row>
    <row r="6310" spans="7:13">
      <c r="G6310" s="81" t="s">
        <v>6429</v>
      </c>
      <c r="H6310" s="81"/>
      <c r="I6310" s="81" t="s">
        <v>20229</v>
      </c>
      <c r="J6310" s="81" t="s">
        <v>25079</v>
      </c>
      <c r="K6310" s="81"/>
      <c r="L6310" s="81"/>
      <c r="M6310" s="100"/>
    </row>
    <row r="6311" spans="7:13">
      <c r="G6311" s="81" t="s">
        <v>6430</v>
      </c>
      <c r="H6311" s="81"/>
      <c r="I6311" s="81" t="s">
        <v>20229</v>
      </c>
      <c r="J6311" s="81" t="s">
        <v>25080</v>
      </c>
      <c r="K6311" s="81"/>
      <c r="L6311" s="81"/>
      <c r="M6311" s="100"/>
    </row>
    <row r="6312" spans="7:13">
      <c r="G6312" s="81" t="s">
        <v>6431</v>
      </c>
      <c r="H6312" s="81"/>
      <c r="I6312" s="81" t="s">
        <v>20229</v>
      </c>
      <c r="J6312" s="81" t="s">
        <v>25081</v>
      </c>
      <c r="K6312" s="81"/>
      <c r="L6312" s="81"/>
      <c r="M6312" s="100"/>
    </row>
    <row r="6313" spans="7:13">
      <c r="G6313" s="81" t="s">
        <v>6432</v>
      </c>
      <c r="H6313" s="81" t="s">
        <v>20611</v>
      </c>
      <c r="I6313" s="81" t="s">
        <v>20612</v>
      </c>
      <c r="J6313" s="100">
        <v>552399</v>
      </c>
      <c r="K6313" s="81"/>
      <c r="L6313" s="81"/>
      <c r="M6313" s="81"/>
    </row>
    <row r="6314" spans="7:13">
      <c r="G6314" s="81" t="s">
        <v>6433</v>
      </c>
      <c r="H6314" s="81"/>
      <c r="I6314" s="81" t="s">
        <v>20229</v>
      </c>
      <c r="J6314" s="81" t="s">
        <v>25082</v>
      </c>
      <c r="K6314" s="81"/>
      <c r="L6314" s="81"/>
      <c r="M6314" s="100"/>
    </row>
    <row r="6315" spans="7:13">
      <c r="G6315" s="81" t="s">
        <v>6434</v>
      </c>
      <c r="H6315" s="81"/>
      <c r="I6315" s="81" t="s">
        <v>20229</v>
      </c>
      <c r="J6315" s="81" t="s">
        <v>25083</v>
      </c>
      <c r="K6315" s="81"/>
      <c r="L6315" s="81"/>
      <c r="M6315" s="100"/>
    </row>
    <row r="6316" spans="7:13">
      <c r="G6316" s="81" t="s">
        <v>6435</v>
      </c>
      <c r="H6316" s="81"/>
      <c r="I6316" s="81" t="s">
        <v>20229</v>
      </c>
      <c r="J6316" s="81" t="s">
        <v>25084</v>
      </c>
      <c r="K6316" s="81"/>
      <c r="L6316" s="81"/>
      <c r="M6316" s="100"/>
    </row>
    <row r="6317" spans="7:13">
      <c r="G6317" s="81" t="s">
        <v>6436</v>
      </c>
      <c r="H6317" s="81"/>
      <c r="I6317" s="81" t="s">
        <v>20229</v>
      </c>
      <c r="J6317" s="81" t="s">
        <v>25085</v>
      </c>
      <c r="K6317" s="81"/>
      <c r="L6317" s="81"/>
      <c r="M6317" s="100"/>
    </row>
    <row r="6318" spans="7:13">
      <c r="G6318" s="81" t="s">
        <v>6437</v>
      </c>
      <c r="H6318" s="81" t="s">
        <v>20611</v>
      </c>
      <c r="I6318" s="81" t="s">
        <v>20612</v>
      </c>
      <c r="J6318" s="100">
        <v>552585</v>
      </c>
      <c r="K6318" s="81"/>
      <c r="L6318" s="81"/>
      <c r="M6318" s="81"/>
    </row>
    <row r="6319" spans="7:13">
      <c r="G6319" s="81" t="s">
        <v>6438</v>
      </c>
      <c r="H6319" s="81"/>
      <c r="I6319" s="81" t="s">
        <v>20229</v>
      </c>
      <c r="J6319" s="81" t="s">
        <v>25086</v>
      </c>
      <c r="K6319" s="81"/>
      <c r="L6319" s="81"/>
      <c r="M6319" s="100"/>
    </row>
    <row r="6320" spans="7:13">
      <c r="G6320" s="81" t="s">
        <v>6439</v>
      </c>
      <c r="H6320" s="81"/>
      <c r="I6320" s="81" t="s">
        <v>20229</v>
      </c>
      <c r="J6320" s="81" t="s">
        <v>25087</v>
      </c>
      <c r="K6320" s="81"/>
      <c r="L6320" s="81"/>
      <c r="M6320" s="100"/>
    </row>
    <row r="6321" spans="7:13">
      <c r="G6321" s="81" t="s">
        <v>6440</v>
      </c>
      <c r="H6321" s="81" t="s">
        <v>20611</v>
      </c>
      <c r="I6321" s="81" t="s">
        <v>20612</v>
      </c>
      <c r="J6321" s="100">
        <v>552704</v>
      </c>
      <c r="K6321" s="81"/>
      <c r="L6321" s="81"/>
      <c r="M6321" s="81"/>
    </row>
    <row r="6322" spans="7:13">
      <c r="G6322" s="81" t="s">
        <v>6441</v>
      </c>
      <c r="H6322" s="81"/>
      <c r="I6322" s="81" t="s">
        <v>20229</v>
      </c>
      <c r="J6322" s="81" t="s">
        <v>25088</v>
      </c>
      <c r="K6322" s="81"/>
      <c r="L6322" s="81"/>
      <c r="M6322" s="100"/>
    </row>
    <row r="6323" spans="7:13">
      <c r="G6323" s="81" t="s">
        <v>6442</v>
      </c>
      <c r="H6323" s="81"/>
      <c r="I6323" s="81" t="s">
        <v>20229</v>
      </c>
      <c r="J6323" s="81" t="s">
        <v>25089</v>
      </c>
      <c r="K6323" s="81"/>
      <c r="L6323" s="81"/>
      <c r="M6323" s="100"/>
    </row>
    <row r="6324" spans="7:13">
      <c r="G6324" s="81" t="s">
        <v>6443</v>
      </c>
      <c r="H6324" s="81"/>
      <c r="I6324" s="81" t="s">
        <v>20229</v>
      </c>
      <c r="J6324" s="81" t="s">
        <v>25090</v>
      </c>
      <c r="K6324" s="81"/>
      <c r="L6324" s="81"/>
      <c r="M6324" s="100"/>
    </row>
    <row r="6325" spans="7:13">
      <c r="G6325" s="81" t="s">
        <v>6444</v>
      </c>
      <c r="H6325" s="81"/>
      <c r="I6325" s="81" t="s">
        <v>20229</v>
      </c>
      <c r="J6325" s="81" t="s">
        <v>25091</v>
      </c>
      <c r="K6325" s="81"/>
      <c r="L6325" s="81"/>
      <c r="M6325" s="100"/>
    </row>
    <row r="6326" spans="7:13">
      <c r="G6326" s="81" t="s">
        <v>6445</v>
      </c>
      <c r="H6326" s="81"/>
      <c r="I6326" s="81" t="s">
        <v>20229</v>
      </c>
      <c r="J6326" s="81" t="s">
        <v>25092</v>
      </c>
      <c r="K6326" s="81"/>
      <c r="L6326" s="81"/>
      <c r="M6326" s="100"/>
    </row>
    <row r="6327" spans="7:13">
      <c r="G6327" s="81" t="s">
        <v>6446</v>
      </c>
      <c r="H6327" s="81"/>
      <c r="I6327" s="81" t="s">
        <v>20229</v>
      </c>
      <c r="J6327" s="81" t="s">
        <v>25093</v>
      </c>
      <c r="K6327" s="81"/>
      <c r="L6327" s="81"/>
      <c r="M6327" s="100"/>
    </row>
    <row r="6328" spans="7:13">
      <c r="G6328" s="81" t="s">
        <v>6447</v>
      </c>
      <c r="H6328" s="81"/>
      <c r="I6328" s="81" t="s">
        <v>20229</v>
      </c>
      <c r="J6328" s="81" t="s">
        <v>25094</v>
      </c>
      <c r="K6328" s="81"/>
      <c r="L6328" s="81"/>
      <c r="M6328" s="100"/>
    </row>
    <row r="6329" spans="7:13">
      <c r="G6329" s="81" t="s">
        <v>6448</v>
      </c>
      <c r="H6329" s="81"/>
      <c r="I6329" s="81" t="s">
        <v>20229</v>
      </c>
      <c r="J6329" s="81" t="s">
        <v>25095</v>
      </c>
      <c r="K6329" s="81"/>
      <c r="L6329" s="81"/>
      <c r="M6329" s="100"/>
    </row>
    <row r="6330" spans="7:13">
      <c r="G6330" s="81" t="s">
        <v>6449</v>
      </c>
      <c r="H6330" s="81" t="s">
        <v>20611</v>
      </c>
      <c r="I6330" s="81" t="s">
        <v>20612</v>
      </c>
      <c r="J6330" s="100">
        <v>552836</v>
      </c>
      <c r="K6330" s="81"/>
      <c r="L6330" s="81"/>
      <c r="M6330" s="81"/>
    </row>
    <row r="6331" spans="7:13">
      <c r="G6331" s="81" t="s">
        <v>6450</v>
      </c>
      <c r="H6331" s="81"/>
      <c r="I6331" s="81" t="s">
        <v>20229</v>
      </c>
      <c r="J6331" s="81" t="s">
        <v>25096</v>
      </c>
      <c r="K6331" s="81"/>
      <c r="L6331" s="81"/>
      <c r="M6331" s="100"/>
    </row>
    <row r="6332" spans="7:13">
      <c r="G6332" s="81" t="s">
        <v>6451</v>
      </c>
      <c r="H6332" s="81" t="s">
        <v>20611</v>
      </c>
      <c r="I6332" s="81" t="s">
        <v>20612</v>
      </c>
      <c r="J6332" s="100">
        <v>552887</v>
      </c>
      <c r="K6332" s="81"/>
      <c r="L6332" s="81"/>
      <c r="M6332" s="81"/>
    </row>
    <row r="6333" spans="7:13">
      <c r="G6333" s="81" t="s">
        <v>6452</v>
      </c>
      <c r="H6333" s="81"/>
      <c r="I6333" s="81" t="s">
        <v>20229</v>
      </c>
      <c r="J6333" s="81" t="s">
        <v>25097</v>
      </c>
      <c r="K6333" s="81"/>
      <c r="L6333" s="81"/>
      <c r="M6333" s="100"/>
    </row>
    <row r="6334" spans="7:13">
      <c r="G6334" s="81" t="s">
        <v>6453</v>
      </c>
      <c r="H6334" s="81"/>
      <c r="I6334" s="81" t="s">
        <v>20229</v>
      </c>
      <c r="J6334" s="81" t="s">
        <v>25098</v>
      </c>
      <c r="K6334" s="81"/>
      <c r="L6334" s="81"/>
      <c r="M6334" s="100"/>
    </row>
    <row r="6335" spans="7:13">
      <c r="G6335" s="81" t="s">
        <v>6454</v>
      </c>
      <c r="H6335" s="81"/>
      <c r="I6335" s="81" t="s">
        <v>20229</v>
      </c>
      <c r="J6335" s="81" t="s">
        <v>25099</v>
      </c>
      <c r="K6335" s="81"/>
      <c r="L6335" s="81"/>
      <c r="M6335" s="100"/>
    </row>
    <row r="6336" spans="7:13">
      <c r="G6336" s="81" t="s">
        <v>6455</v>
      </c>
      <c r="H6336" s="81"/>
      <c r="I6336" s="81" t="s">
        <v>20229</v>
      </c>
      <c r="J6336" s="81" t="s">
        <v>25100</v>
      </c>
      <c r="K6336" s="81"/>
      <c r="L6336" s="81"/>
      <c r="M6336" s="100"/>
    </row>
    <row r="6337" spans="7:13">
      <c r="G6337" s="81" t="s">
        <v>6456</v>
      </c>
      <c r="H6337" s="81"/>
      <c r="I6337" s="81" t="s">
        <v>20229</v>
      </c>
      <c r="J6337" s="81" t="s">
        <v>25101</v>
      </c>
      <c r="K6337" s="81"/>
      <c r="L6337" s="81"/>
      <c r="M6337" s="100"/>
    </row>
    <row r="6338" spans="7:13">
      <c r="G6338" s="81" t="s">
        <v>6457</v>
      </c>
      <c r="H6338" s="81"/>
      <c r="I6338" s="81" t="s">
        <v>20229</v>
      </c>
      <c r="J6338" s="81" t="s">
        <v>25102</v>
      </c>
      <c r="K6338" s="81"/>
      <c r="L6338" s="81"/>
      <c r="M6338" s="100"/>
    </row>
    <row r="6339" spans="7:13">
      <c r="G6339" s="81" t="s">
        <v>6458</v>
      </c>
      <c r="H6339" s="81"/>
      <c r="I6339" s="81" t="s">
        <v>20229</v>
      </c>
      <c r="J6339" s="81" t="s">
        <v>25103</v>
      </c>
      <c r="K6339" s="81"/>
      <c r="L6339" s="81"/>
      <c r="M6339" s="100"/>
    </row>
    <row r="6340" spans="7:13">
      <c r="G6340" s="81" t="s">
        <v>6459</v>
      </c>
      <c r="H6340" s="81"/>
      <c r="I6340" s="81" t="s">
        <v>20229</v>
      </c>
      <c r="J6340" s="81" t="s">
        <v>25104</v>
      </c>
      <c r="K6340" s="81"/>
      <c r="L6340" s="81"/>
      <c r="M6340" s="100"/>
    </row>
    <row r="6341" spans="7:13">
      <c r="G6341" s="81" t="s">
        <v>6460</v>
      </c>
      <c r="H6341" s="81"/>
      <c r="I6341" s="81" t="s">
        <v>20229</v>
      </c>
      <c r="J6341" s="81" t="s">
        <v>25105</v>
      </c>
      <c r="K6341" s="81"/>
      <c r="L6341" s="81"/>
      <c r="M6341" s="100"/>
    </row>
    <row r="6342" spans="7:13">
      <c r="G6342" s="81" t="s">
        <v>6461</v>
      </c>
      <c r="H6342" s="81"/>
      <c r="I6342" s="81" t="s">
        <v>20229</v>
      </c>
      <c r="J6342" s="81" t="s">
        <v>25106</v>
      </c>
      <c r="K6342" s="81"/>
      <c r="L6342" s="81"/>
      <c r="M6342" s="100"/>
    </row>
    <row r="6343" spans="7:13">
      <c r="G6343" s="81" t="s">
        <v>6462</v>
      </c>
      <c r="H6343" s="81"/>
      <c r="I6343" s="81" t="s">
        <v>20229</v>
      </c>
      <c r="J6343" s="81" t="s">
        <v>25107</v>
      </c>
      <c r="K6343" s="81"/>
      <c r="L6343" s="81"/>
      <c r="M6343" s="100"/>
    </row>
    <row r="6344" spans="7:13">
      <c r="G6344" s="81" t="s">
        <v>6463</v>
      </c>
      <c r="H6344" s="81"/>
      <c r="I6344" s="81" t="s">
        <v>20229</v>
      </c>
      <c r="J6344" s="81" t="s">
        <v>25108</v>
      </c>
      <c r="K6344" s="81"/>
      <c r="L6344" s="81"/>
      <c r="M6344" s="100"/>
    </row>
    <row r="6345" spans="7:13">
      <c r="G6345" s="81" t="s">
        <v>6464</v>
      </c>
      <c r="H6345" s="81"/>
      <c r="I6345" s="81" t="s">
        <v>20229</v>
      </c>
      <c r="J6345" s="81" t="s">
        <v>25109</v>
      </c>
      <c r="K6345" s="81"/>
      <c r="L6345" s="81"/>
      <c r="M6345" s="100"/>
    </row>
    <row r="6346" spans="7:13">
      <c r="G6346" s="81" t="s">
        <v>6465</v>
      </c>
      <c r="H6346" s="81" t="s">
        <v>20611</v>
      </c>
      <c r="I6346" s="81" t="s">
        <v>20612</v>
      </c>
      <c r="J6346" s="100">
        <v>553093</v>
      </c>
      <c r="K6346" s="81"/>
      <c r="L6346" s="81"/>
      <c r="M6346" s="81"/>
    </row>
    <row r="6347" spans="7:13">
      <c r="G6347" s="81" t="s">
        <v>6466</v>
      </c>
      <c r="H6347" s="81"/>
      <c r="I6347" s="81" t="s">
        <v>20229</v>
      </c>
      <c r="J6347" s="81" t="s">
        <v>25110</v>
      </c>
      <c r="K6347" s="81"/>
      <c r="L6347" s="81"/>
      <c r="M6347" s="100"/>
    </row>
    <row r="6348" spans="7:13">
      <c r="G6348" s="81" t="s">
        <v>6467</v>
      </c>
      <c r="H6348" s="81"/>
      <c r="I6348" s="81" t="s">
        <v>20229</v>
      </c>
      <c r="J6348" s="81" t="s">
        <v>25111</v>
      </c>
      <c r="K6348" s="81"/>
      <c r="L6348" s="81"/>
      <c r="M6348" s="100"/>
    </row>
    <row r="6349" spans="7:13">
      <c r="G6349" s="81" t="s">
        <v>6468</v>
      </c>
      <c r="H6349" s="81"/>
      <c r="I6349" s="81" t="s">
        <v>20229</v>
      </c>
      <c r="J6349" s="81" t="s">
        <v>25112</v>
      </c>
      <c r="K6349" s="81"/>
      <c r="L6349" s="81"/>
      <c r="M6349" s="100"/>
    </row>
    <row r="6350" spans="7:13">
      <c r="G6350" s="81" t="s">
        <v>6469</v>
      </c>
      <c r="H6350" s="81"/>
      <c r="I6350" s="81" t="s">
        <v>20229</v>
      </c>
      <c r="J6350" s="81" t="s">
        <v>25113</v>
      </c>
      <c r="K6350" s="81"/>
      <c r="L6350" s="81"/>
      <c r="M6350" s="100"/>
    </row>
    <row r="6351" spans="7:13">
      <c r="G6351" s="81" t="s">
        <v>6470</v>
      </c>
      <c r="H6351" s="81"/>
      <c r="I6351" s="81" t="s">
        <v>20229</v>
      </c>
      <c r="J6351" s="81" t="s">
        <v>25114</v>
      </c>
      <c r="K6351" s="81"/>
      <c r="L6351" s="81"/>
      <c r="M6351" s="100"/>
    </row>
    <row r="6352" spans="7:13">
      <c r="G6352" s="81" t="s">
        <v>6471</v>
      </c>
      <c r="H6352" s="81"/>
      <c r="I6352" s="81" t="s">
        <v>20229</v>
      </c>
      <c r="J6352" s="81" t="s">
        <v>25115</v>
      </c>
      <c r="K6352" s="81"/>
      <c r="L6352" s="81"/>
      <c r="M6352" s="100"/>
    </row>
    <row r="6353" spans="7:13">
      <c r="G6353" s="81" t="s">
        <v>6472</v>
      </c>
      <c r="H6353" s="81"/>
      <c r="I6353" s="81" t="s">
        <v>20229</v>
      </c>
      <c r="J6353" s="81" t="s">
        <v>25116</v>
      </c>
      <c r="K6353" s="81"/>
      <c r="L6353" s="81"/>
      <c r="M6353" s="100"/>
    </row>
    <row r="6354" spans="7:13">
      <c r="G6354" s="81" t="s">
        <v>6473</v>
      </c>
      <c r="H6354" s="81"/>
      <c r="I6354" s="81" t="s">
        <v>20229</v>
      </c>
      <c r="J6354" s="81" t="s">
        <v>25117</v>
      </c>
      <c r="K6354" s="81"/>
      <c r="L6354" s="81"/>
      <c r="M6354" s="100"/>
    </row>
    <row r="6355" spans="7:13">
      <c r="G6355" s="81" t="s">
        <v>6474</v>
      </c>
      <c r="H6355" s="81"/>
      <c r="I6355" s="81" t="s">
        <v>20229</v>
      </c>
      <c r="J6355" s="81" t="s">
        <v>25118</v>
      </c>
      <c r="K6355" s="81"/>
      <c r="L6355" s="81"/>
      <c r="M6355" s="100"/>
    </row>
    <row r="6356" spans="7:13">
      <c r="G6356" s="81" t="s">
        <v>6475</v>
      </c>
      <c r="H6356" s="81"/>
      <c r="I6356" s="81" t="s">
        <v>20229</v>
      </c>
      <c r="J6356" s="81" t="s">
        <v>25119</v>
      </c>
      <c r="K6356" s="81"/>
      <c r="L6356" s="81"/>
      <c r="M6356" s="100"/>
    </row>
    <row r="6357" spans="7:13">
      <c r="G6357" s="81" t="s">
        <v>6476</v>
      </c>
      <c r="H6357" s="81"/>
      <c r="I6357" s="81" t="s">
        <v>20229</v>
      </c>
      <c r="J6357" s="81" t="s">
        <v>25120</v>
      </c>
      <c r="K6357" s="81"/>
      <c r="L6357" s="81"/>
      <c r="M6357" s="100"/>
    </row>
    <row r="6358" spans="7:13">
      <c r="G6358" s="81" t="s">
        <v>6477</v>
      </c>
      <c r="H6358" s="81"/>
      <c r="I6358" s="81" t="s">
        <v>20229</v>
      </c>
      <c r="J6358" s="81" t="s">
        <v>25121</v>
      </c>
      <c r="K6358" s="81"/>
      <c r="L6358" s="81"/>
      <c r="M6358" s="100"/>
    </row>
    <row r="6359" spans="7:13">
      <c r="G6359" s="81" t="s">
        <v>6478</v>
      </c>
      <c r="H6359" s="81"/>
      <c r="I6359" s="81" t="s">
        <v>20229</v>
      </c>
      <c r="J6359" s="81" t="s">
        <v>25122</v>
      </c>
      <c r="K6359" s="81"/>
      <c r="L6359" s="81"/>
      <c r="M6359" s="100"/>
    </row>
    <row r="6360" spans="7:13">
      <c r="G6360" s="81" t="s">
        <v>6479</v>
      </c>
      <c r="H6360" s="81"/>
      <c r="I6360" s="81" t="s">
        <v>20229</v>
      </c>
      <c r="J6360" s="81" t="s">
        <v>25123</v>
      </c>
      <c r="K6360" s="81"/>
      <c r="L6360" s="81"/>
      <c r="M6360" s="100"/>
    </row>
    <row r="6361" spans="7:13">
      <c r="G6361" s="81" t="s">
        <v>6480</v>
      </c>
      <c r="H6361" s="81"/>
      <c r="I6361" s="81" t="s">
        <v>20229</v>
      </c>
      <c r="J6361" s="81" t="s">
        <v>25124</v>
      </c>
      <c r="K6361" s="81"/>
      <c r="L6361" s="81"/>
      <c r="M6361" s="100"/>
    </row>
    <row r="6362" spans="7:13">
      <c r="G6362" s="81" t="s">
        <v>6481</v>
      </c>
      <c r="H6362" s="81"/>
      <c r="I6362" s="81" t="s">
        <v>20229</v>
      </c>
      <c r="J6362" s="81" t="s">
        <v>25125</v>
      </c>
      <c r="K6362" s="81"/>
      <c r="L6362" s="81"/>
      <c r="M6362" s="100"/>
    </row>
    <row r="6363" spans="7:13">
      <c r="G6363" s="81" t="s">
        <v>6482</v>
      </c>
      <c r="H6363" s="81"/>
      <c r="I6363" s="81" t="s">
        <v>20229</v>
      </c>
      <c r="J6363" s="81" t="s">
        <v>25126</v>
      </c>
      <c r="K6363" s="81"/>
      <c r="L6363" s="81"/>
      <c r="M6363" s="100"/>
    </row>
    <row r="6364" spans="7:13">
      <c r="G6364" s="81" t="s">
        <v>6483</v>
      </c>
      <c r="H6364" s="81"/>
      <c r="I6364" s="81" t="s">
        <v>20229</v>
      </c>
      <c r="J6364" s="81" t="s">
        <v>25127</v>
      </c>
      <c r="K6364" s="81"/>
      <c r="L6364" s="81"/>
      <c r="M6364" s="100"/>
    </row>
    <row r="6365" spans="7:13">
      <c r="G6365" s="81" t="s">
        <v>6484</v>
      </c>
      <c r="H6365" s="81"/>
      <c r="I6365" s="81" t="s">
        <v>20229</v>
      </c>
      <c r="J6365" s="81" t="s">
        <v>25128</v>
      </c>
      <c r="K6365" s="81"/>
      <c r="L6365" s="81"/>
      <c r="M6365" s="100"/>
    </row>
    <row r="6366" spans="7:13">
      <c r="G6366" s="81" t="s">
        <v>6485</v>
      </c>
      <c r="H6366" s="81"/>
      <c r="I6366" s="81" t="s">
        <v>20229</v>
      </c>
      <c r="J6366" s="81" t="s">
        <v>25129</v>
      </c>
      <c r="K6366" s="81"/>
      <c r="L6366" s="81"/>
      <c r="M6366" s="100"/>
    </row>
    <row r="6367" spans="7:13">
      <c r="G6367" s="81" t="s">
        <v>6486</v>
      </c>
      <c r="H6367" s="81"/>
      <c r="I6367" s="81" t="s">
        <v>20229</v>
      </c>
      <c r="J6367" s="81" t="s">
        <v>25130</v>
      </c>
      <c r="K6367" s="81"/>
      <c r="L6367" s="81"/>
      <c r="M6367" s="100"/>
    </row>
    <row r="6368" spans="7:13">
      <c r="G6368" s="81" t="s">
        <v>6487</v>
      </c>
      <c r="H6368" s="81"/>
      <c r="I6368" s="81" t="s">
        <v>20229</v>
      </c>
      <c r="J6368" s="81" t="s">
        <v>25131</v>
      </c>
      <c r="K6368" s="81"/>
      <c r="L6368" s="81"/>
      <c r="M6368" s="100"/>
    </row>
    <row r="6369" spans="7:13">
      <c r="G6369" s="81" t="s">
        <v>6488</v>
      </c>
      <c r="H6369" s="81"/>
      <c r="I6369" s="81" t="s">
        <v>20229</v>
      </c>
      <c r="J6369" s="81" t="s">
        <v>25132</v>
      </c>
      <c r="K6369" s="81"/>
      <c r="L6369" s="81"/>
      <c r="M6369" s="100"/>
    </row>
    <row r="6370" spans="7:13">
      <c r="G6370" s="81" t="s">
        <v>6489</v>
      </c>
      <c r="H6370" s="81"/>
      <c r="I6370" s="81" t="s">
        <v>20229</v>
      </c>
      <c r="J6370" s="81" t="s">
        <v>25133</v>
      </c>
      <c r="K6370" s="81"/>
      <c r="L6370" s="81"/>
      <c r="M6370" s="100"/>
    </row>
    <row r="6371" spans="7:13">
      <c r="G6371" s="81" t="s">
        <v>6490</v>
      </c>
      <c r="H6371" s="81"/>
      <c r="I6371" s="81" t="s">
        <v>20229</v>
      </c>
      <c r="J6371" s="81" t="s">
        <v>25134</v>
      </c>
      <c r="K6371" s="81"/>
      <c r="L6371" s="81"/>
      <c r="M6371" s="100"/>
    </row>
    <row r="6372" spans="7:13">
      <c r="G6372" s="81" t="s">
        <v>6491</v>
      </c>
      <c r="H6372" s="81"/>
      <c r="I6372" s="81" t="s">
        <v>20229</v>
      </c>
      <c r="J6372" s="81" t="s">
        <v>25135</v>
      </c>
      <c r="K6372" s="81"/>
      <c r="L6372" s="81"/>
      <c r="M6372" s="100"/>
    </row>
    <row r="6373" spans="7:13">
      <c r="G6373" s="81" t="s">
        <v>6492</v>
      </c>
      <c r="H6373" s="81"/>
      <c r="I6373" s="81" t="s">
        <v>20229</v>
      </c>
      <c r="J6373" s="81" t="s">
        <v>25136</v>
      </c>
      <c r="K6373" s="81"/>
      <c r="L6373" s="81"/>
      <c r="M6373" s="100"/>
    </row>
    <row r="6374" spans="7:13">
      <c r="G6374" s="81" t="s">
        <v>6493</v>
      </c>
      <c r="H6374" s="81"/>
      <c r="I6374" s="81" t="s">
        <v>20229</v>
      </c>
      <c r="J6374" s="81" t="s">
        <v>25137</v>
      </c>
      <c r="K6374" s="81"/>
      <c r="L6374" s="81"/>
      <c r="M6374" s="100"/>
    </row>
    <row r="6375" spans="7:13">
      <c r="G6375" s="81" t="s">
        <v>6494</v>
      </c>
      <c r="H6375" s="81"/>
      <c r="I6375" s="81" t="s">
        <v>20229</v>
      </c>
      <c r="J6375" s="81" t="s">
        <v>25138</v>
      </c>
      <c r="K6375" s="81"/>
      <c r="L6375" s="81"/>
      <c r="M6375" s="100"/>
    </row>
    <row r="6376" spans="7:13">
      <c r="G6376" s="81" t="s">
        <v>6495</v>
      </c>
      <c r="H6376" s="81"/>
      <c r="I6376" s="81" t="s">
        <v>20229</v>
      </c>
      <c r="J6376" s="81" t="s">
        <v>25139</v>
      </c>
      <c r="K6376" s="81"/>
      <c r="L6376" s="81"/>
      <c r="M6376" s="100"/>
    </row>
    <row r="6377" spans="7:13">
      <c r="G6377" s="81" t="s">
        <v>6496</v>
      </c>
      <c r="H6377" s="81"/>
      <c r="I6377" s="81" t="s">
        <v>20229</v>
      </c>
      <c r="J6377" s="81" t="s">
        <v>25140</v>
      </c>
      <c r="K6377" s="81"/>
      <c r="L6377" s="81"/>
      <c r="M6377" s="100"/>
    </row>
    <row r="6378" spans="7:13">
      <c r="G6378" s="81" t="s">
        <v>6497</v>
      </c>
      <c r="H6378" s="81"/>
      <c r="I6378" s="81" t="s">
        <v>20229</v>
      </c>
      <c r="J6378" s="81" t="s">
        <v>25141</v>
      </c>
      <c r="K6378" s="81"/>
      <c r="L6378" s="81"/>
      <c r="M6378" s="100"/>
    </row>
    <row r="6379" spans="7:13">
      <c r="G6379" s="81" t="s">
        <v>6498</v>
      </c>
      <c r="H6379" s="81"/>
      <c r="I6379" s="81" t="s">
        <v>20229</v>
      </c>
      <c r="J6379" s="81" t="s">
        <v>25142</v>
      </c>
      <c r="K6379" s="81"/>
      <c r="L6379" s="81"/>
      <c r="M6379" s="100"/>
    </row>
    <row r="6380" spans="7:13">
      <c r="G6380" s="81" t="s">
        <v>6499</v>
      </c>
      <c r="H6380" s="81"/>
      <c r="I6380" s="81" t="s">
        <v>20229</v>
      </c>
      <c r="J6380" s="81" t="s">
        <v>25143</v>
      </c>
      <c r="K6380" s="81"/>
      <c r="L6380" s="81"/>
      <c r="M6380" s="100"/>
    </row>
    <row r="6381" spans="7:13">
      <c r="G6381" s="81" t="s">
        <v>6500</v>
      </c>
      <c r="H6381" s="81"/>
      <c r="I6381" s="81" t="s">
        <v>20229</v>
      </c>
      <c r="J6381" s="81" t="s">
        <v>25144</v>
      </c>
      <c r="K6381" s="81"/>
      <c r="L6381" s="81"/>
      <c r="M6381" s="100"/>
    </row>
    <row r="6382" spans="7:13">
      <c r="G6382" s="81" t="s">
        <v>6501</v>
      </c>
      <c r="H6382" s="81"/>
      <c r="I6382" s="81" t="s">
        <v>20229</v>
      </c>
      <c r="J6382" s="81" t="s">
        <v>25145</v>
      </c>
      <c r="K6382" s="81"/>
      <c r="L6382" s="81"/>
      <c r="M6382" s="100"/>
    </row>
    <row r="6383" spans="7:13">
      <c r="G6383" s="81" t="s">
        <v>6502</v>
      </c>
      <c r="H6383" s="81"/>
      <c r="I6383" s="81" t="s">
        <v>20229</v>
      </c>
      <c r="J6383" s="81" t="s">
        <v>25146</v>
      </c>
      <c r="K6383" s="81"/>
      <c r="L6383" s="81"/>
      <c r="M6383" s="100"/>
    </row>
    <row r="6384" spans="7:13">
      <c r="G6384" s="81" t="s">
        <v>6503</v>
      </c>
      <c r="H6384" s="81"/>
      <c r="I6384" s="81" t="s">
        <v>20229</v>
      </c>
      <c r="J6384" s="81" t="s">
        <v>25147</v>
      </c>
      <c r="K6384" s="81"/>
      <c r="L6384" s="81"/>
      <c r="M6384" s="100"/>
    </row>
    <row r="6385" spans="7:13">
      <c r="G6385" s="81" t="s">
        <v>6504</v>
      </c>
      <c r="H6385" s="81"/>
      <c r="I6385" s="81" t="s">
        <v>20229</v>
      </c>
      <c r="J6385" s="81" t="s">
        <v>25148</v>
      </c>
      <c r="K6385" s="81"/>
      <c r="L6385" s="81"/>
      <c r="M6385" s="100"/>
    </row>
    <row r="6386" spans="7:13">
      <c r="G6386" s="81" t="s">
        <v>6505</v>
      </c>
      <c r="H6386" s="81"/>
      <c r="I6386" s="81" t="s">
        <v>20229</v>
      </c>
      <c r="J6386" s="81" t="s">
        <v>25149</v>
      </c>
      <c r="K6386" s="81"/>
      <c r="L6386" s="81"/>
      <c r="M6386" s="100"/>
    </row>
    <row r="6387" spans="7:13">
      <c r="G6387" s="81" t="s">
        <v>6506</v>
      </c>
      <c r="H6387" s="81"/>
      <c r="I6387" s="81" t="s">
        <v>20229</v>
      </c>
      <c r="J6387" s="81" t="s">
        <v>25150</v>
      </c>
      <c r="K6387" s="81"/>
      <c r="L6387" s="81"/>
      <c r="M6387" s="100"/>
    </row>
    <row r="6388" spans="7:13">
      <c r="G6388" s="81" t="s">
        <v>6507</v>
      </c>
      <c r="H6388" s="81"/>
      <c r="I6388" s="81" t="s">
        <v>20229</v>
      </c>
      <c r="J6388" s="81" t="s">
        <v>25151</v>
      </c>
      <c r="K6388" s="81"/>
      <c r="L6388" s="81"/>
      <c r="M6388" s="100"/>
    </row>
    <row r="6389" spans="7:13">
      <c r="G6389" s="81" t="s">
        <v>6508</v>
      </c>
      <c r="H6389" s="81"/>
      <c r="I6389" s="81" t="s">
        <v>20229</v>
      </c>
      <c r="J6389" s="81" t="s">
        <v>25152</v>
      </c>
      <c r="K6389" s="81"/>
      <c r="L6389" s="81"/>
      <c r="M6389" s="100"/>
    </row>
    <row r="6390" spans="7:13">
      <c r="G6390" s="81" t="s">
        <v>6509</v>
      </c>
      <c r="H6390" s="81"/>
      <c r="I6390" s="81" t="s">
        <v>20229</v>
      </c>
      <c r="J6390" s="81" t="s">
        <v>25153</v>
      </c>
      <c r="K6390" s="81"/>
      <c r="L6390" s="81"/>
      <c r="M6390" s="100"/>
    </row>
    <row r="6391" spans="7:13">
      <c r="G6391" s="81" t="s">
        <v>6510</v>
      </c>
      <c r="H6391" s="81"/>
      <c r="I6391" s="81" t="s">
        <v>20229</v>
      </c>
      <c r="J6391" s="81" t="s">
        <v>25154</v>
      </c>
      <c r="K6391" s="81"/>
      <c r="L6391" s="81"/>
      <c r="M6391" s="100"/>
    </row>
    <row r="6392" spans="7:13">
      <c r="G6392" s="81" t="s">
        <v>6511</v>
      </c>
      <c r="H6392" s="81"/>
      <c r="I6392" s="81" t="s">
        <v>20229</v>
      </c>
      <c r="J6392" s="81" t="s">
        <v>25155</v>
      </c>
      <c r="K6392" s="81"/>
      <c r="L6392" s="81"/>
      <c r="M6392" s="100"/>
    </row>
    <row r="6393" spans="7:13">
      <c r="G6393" s="81" t="s">
        <v>6512</v>
      </c>
      <c r="H6393" s="81" t="s">
        <v>20611</v>
      </c>
      <c r="I6393" s="81" t="s">
        <v>20612</v>
      </c>
      <c r="J6393" s="100">
        <v>554596</v>
      </c>
      <c r="K6393" s="81"/>
      <c r="L6393" s="81"/>
      <c r="M6393" s="81"/>
    </row>
    <row r="6394" spans="7:13">
      <c r="G6394" s="81" t="s">
        <v>6513</v>
      </c>
      <c r="H6394" s="81"/>
      <c r="I6394" s="81" t="s">
        <v>20229</v>
      </c>
      <c r="J6394" s="81" t="s">
        <v>25156</v>
      </c>
      <c r="K6394" s="81"/>
      <c r="L6394" s="81"/>
      <c r="M6394" s="100"/>
    </row>
    <row r="6395" spans="7:13">
      <c r="G6395" s="81" t="s">
        <v>6514</v>
      </c>
      <c r="H6395" s="81" t="s">
        <v>20611</v>
      </c>
      <c r="I6395" s="81" t="s">
        <v>20612</v>
      </c>
      <c r="J6395" s="100">
        <v>554600</v>
      </c>
      <c r="K6395" s="81"/>
      <c r="L6395" s="81"/>
      <c r="M6395" s="81"/>
    </row>
    <row r="6396" spans="7:13">
      <c r="G6396" s="81" t="s">
        <v>6515</v>
      </c>
      <c r="H6396" s="81"/>
      <c r="I6396" s="81" t="s">
        <v>20229</v>
      </c>
      <c r="J6396" s="81" t="s">
        <v>25157</v>
      </c>
      <c r="K6396" s="81"/>
      <c r="L6396" s="81"/>
      <c r="M6396" s="100"/>
    </row>
    <row r="6397" spans="7:13">
      <c r="G6397" s="81" t="s">
        <v>6516</v>
      </c>
      <c r="H6397" s="81"/>
      <c r="I6397" s="81" t="s">
        <v>20229</v>
      </c>
      <c r="J6397" s="81" t="s">
        <v>25158</v>
      </c>
      <c r="K6397" s="81"/>
      <c r="L6397" s="81"/>
      <c r="M6397" s="100"/>
    </row>
    <row r="6398" spans="7:13">
      <c r="G6398" s="81" t="s">
        <v>6517</v>
      </c>
      <c r="H6398" s="81"/>
      <c r="I6398" s="81" t="s">
        <v>20229</v>
      </c>
      <c r="J6398" s="81" t="s">
        <v>25159</v>
      </c>
      <c r="K6398" s="81"/>
      <c r="L6398" s="81"/>
      <c r="M6398" s="100"/>
    </row>
    <row r="6399" spans="7:13">
      <c r="G6399" s="81" t="s">
        <v>6518</v>
      </c>
      <c r="H6399" s="81"/>
      <c r="I6399" s="81" t="s">
        <v>20229</v>
      </c>
      <c r="J6399" s="81" t="s">
        <v>25160</v>
      </c>
      <c r="K6399" s="81"/>
      <c r="L6399" s="81"/>
      <c r="M6399" s="100"/>
    </row>
    <row r="6400" spans="7:13">
      <c r="G6400" s="81" t="s">
        <v>6519</v>
      </c>
      <c r="H6400" s="81"/>
      <c r="I6400" s="81" t="s">
        <v>20229</v>
      </c>
      <c r="J6400" s="81" t="s">
        <v>25161</v>
      </c>
      <c r="K6400" s="81"/>
      <c r="L6400" s="81"/>
      <c r="M6400" s="100"/>
    </row>
    <row r="6401" spans="7:13">
      <c r="G6401" s="81" t="s">
        <v>6520</v>
      </c>
      <c r="H6401" s="81"/>
      <c r="I6401" s="81" t="s">
        <v>20229</v>
      </c>
      <c r="J6401" s="81" t="s">
        <v>25162</v>
      </c>
      <c r="K6401" s="81"/>
      <c r="L6401" s="81"/>
      <c r="M6401" s="100"/>
    </row>
    <row r="6402" spans="7:13">
      <c r="G6402" s="81" t="s">
        <v>6521</v>
      </c>
      <c r="H6402" s="81"/>
      <c r="I6402" s="81" t="s">
        <v>20229</v>
      </c>
      <c r="J6402" s="81" t="s">
        <v>25163</v>
      </c>
      <c r="K6402" s="81"/>
      <c r="L6402" s="81"/>
      <c r="M6402" s="100"/>
    </row>
    <row r="6403" spans="7:13">
      <c r="G6403" s="81" t="s">
        <v>6522</v>
      </c>
      <c r="H6403" s="81"/>
      <c r="I6403" s="81" t="s">
        <v>20229</v>
      </c>
      <c r="J6403" s="81" t="s">
        <v>25164</v>
      </c>
      <c r="K6403" s="81"/>
      <c r="L6403" s="81"/>
      <c r="M6403" s="100"/>
    </row>
    <row r="6404" spans="7:13">
      <c r="G6404" s="81" t="s">
        <v>6523</v>
      </c>
      <c r="H6404" s="81"/>
      <c r="I6404" s="81" t="s">
        <v>20229</v>
      </c>
      <c r="J6404" s="81" t="s">
        <v>25165</v>
      </c>
      <c r="K6404" s="81"/>
      <c r="L6404" s="81"/>
      <c r="M6404" s="100"/>
    </row>
    <row r="6405" spans="7:13">
      <c r="G6405" s="81" t="s">
        <v>6524</v>
      </c>
      <c r="H6405" s="81"/>
      <c r="I6405" s="81" t="s">
        <v>20229</v>
      </c>
      <c r="J6405" s="81" t="s">
        <v>25166</v>
      </c>
      <c r="K6405" s="81"/>
      <c r="L6405" s="81"/>
      <c r="M6405" s="100"/>
    </row>
    <row r="6406" spans="7:13">
      <c r="G6406" s="81" t="s">
        <v>6525</v>
      </c>
      <c r="H6406" s="81"/>
      <c r="I6406" s="81" t="s">
        <v>20229</v>
      </c>
      <c r="J6406" s="81" t="s">
        <v>25167</v>
      </c>
      <c r="K6406" s="81"/>
      <c r="L6406" s="81"/>
      <c r="M6406" s="100"/>
    </row>
    <row r="6407" spans="7:13">
      <c r="G6407" s="81" t="s">
        <v>6526</v>
      </c>
      <c r="H6407" s="81"/>
      <c r="I6407" s="81" t="s">
        <v>20229</v>
      </c>
      <c r="J6407" s="81" t="s">
        <v>25168</v>
      </c>
      <c r="K6407" s="81"/>
      <c r="L6407" s="81"/>
      <c r="M6407" s="100"/>
    </row>
    <row r="6408" spans="7:13">
      <c r="G6408" s="81" t="s">
        <v>6527</v>
      </c>
      <c r="H6408" s="81"/>
      <c r="I6408" s="81" t="s">
        <v>20229</v>
      </c>
      <c r="J6408" s="81" t="s">
        <v>25169</v>
      </c>
      <c r="K6408" s="81"/>
      <c r="L6408" s="81"/>
      <c r="M6408" s="100"/>
    </row>
    <row r="6409" spans="7:13">
      <c r="G6409" s="81" t="s">
        <v>6528</v>
      </c>
      <c r="H6409" s="81"/>
      <c r="I6409" s="81" t="s">
        <v>20229</v>
      </c>
      <c r="J6409" s="81" t="s">
        <v>25170</v>
      </c>
      <c r="K6409" s="81"/>
      <c r="L6409" s="81"/>
      <c r="M6409" s="100"/>
    </row>
    <row r="6410" spans="7:13">
      <c r="G6410" s="81" t="s">
        <v>6529</v>
      </c>
      <c r="H6410" s="81"/>
      <c r="I6410" s="81" t="s">
        <v>20229</v>
      </c>
      <c r="J6410" s="81" t="s">
        <v>25171</v>
      </c>
      <c r="K6410" s="81"/>
      <c r="L6410" s="81"/>
      <c r="M6410" s="100"/>
    </row>
    <row r="6411" spans="7:13">
      <c r="G6411" s="81" t="s">
        <v>6530</v>
      </c>
      <c r="H6411" s="81"/>
      <c r="I6411" s="81" t="s">
        <v>20229</v>
      </c>
      <c r="J6411" s="81" t="s">
        <v>25172</v>
      </c>
      <c r="K6411" s="81"/>
      <c r="L6411" s="81"/>
      <c r="M6411" s="100"/>
    </row>
    <row r="6412" spans="7:13">
      <c r="G6412" s="81" t="s">
        <v>6531</v>
      </c>
      <c r="H6412" s="81"/>
      <c r="I6412" s="81" t="s">
        <v>20229</v>
      </c>
      <c r="J6412" s="81" t="s">
        <v>25173</v>
      </c>
      <c r="K6412" s="81"/>
      <c r="L6412" s="81"/>
      <c r="M6412" s="100"/>
    </row>
    <row r="6413" spans="7:13">
      <c r="G6413" s="81" t="s">
        <v>6532</v>
      </c>
      <c r="H6413" s="81"/>
      <c r="I6413" s="81" t="s">
        <v>20229</v>
      </c>
      <c r="J6413" s="81" t="s">
        <v>25174</v>
      </c>
      <c r="K6413" s="81"/>
      <c r="L6413" s="81"/>
      <c r="M6413" s="100"/>
    </row>
    <row r="6414" spans="7:13">
      <c r="G6414" s="81" t="s">
        <v>6533</v>
      </c>
      <c r="H6414" s="81" t="s">
        <v>20611</v>
      </c>
      <c r="I6414" s="81" t="s">
        <v>20612</v>
      </c>
      <c r="J6414" s="100">
        <v>554910</v>
      </c>
      <c r="K6414" s="81"/>
      <c r="L6414" s="81"/>
      <c r="M6414" s="81"/>
    </row>
    <row r="6415" spans="7:13">
      <c r="G6415" s="81" t="s">
        <v>6534</v>
      </c>
      <c r="H6415" s="81"/>
      <c r="I6415" s="81" t="s">
        <v>20229</v>
      </c>
      <c r="J6415" s="81" t="s">
        <v>25175</v>
      </c>
      <c r="K6415" s="81"/>
      <c r="L6415" s="81"/>
      <c r="M6415" s="100"/>
    </row>
    <row r="6416" spans="7:13">
      <c r="G6416" s="81" t="s">
        <v>6535</v>
      </c>
      <c r="H6416" s="81"/>
      <c r="I6416" s="81" t="s">
        <v>20229</v>
      </c>
      <c r="J6416" s="81" t="s">
        <v>25176</v>
      </c>
      <c r="K6416" s="81"/>
      <c r="L6416" s="81"/>
      <c r="M6416" s="100"/>
    </row>
    <row r="6417" spans="7:13">
      <c r="G6417" s="81" t="s">
        <v>6536</v>
      </c>
      <c r="H6417" s="81"/>
      <c r="I6417" s="81" t="s">
        <v>20229</v>
      </c>
      <c r="J6417" s="81" t="s">
        <v>25177</v>
      </c>
      <c r="K6417" s="81"/>
      <c r="L6417" s="81"/>
      <c r="M6417" s="100"/>
    </row>
    <row r="6418" spans="7:13">
      <c r="G6418" s="81" t="s">
        <v>6537</v>
      </c>
      <c r="H6418" s="81"/>
      <c r="I6418" s="81" t="s">
        <v>20229</v>
      </c>
      <c r="J6418" s="81" t="s">
        <v>25178</v>
      </c>
      <c r="K6418" s="81"/>
      <c r="L6418" s="81"/>
      <c r="M6418" s="100"/>
    </row>
    <row r="6419" spans="7:13">
      <c r="G6419" s="81" t="s">
        <v>6538</v>
      </c>
      <c r="H6419" s="81"/>
      <c r="I6419" s="81" t="s">
        <v>20229</v>
      </c>
      <c r="J6419" s="81" t="s">
        <v>25179</v>
      </c>
      <c r="K6419" s="81"/>
      <c r="L6419" s="81"/>
      <c r="M6419" s="100"/>
    </row>
    <row r="6420" spans="7:13">
      <c r="G6420" s="81" t="s">
        <v>6539</v>
      </c>
      <c r="H6420" s="81"/>
      <c r="I6420" s="81" t="s">
        <v>20229</v>
      </c>
      <c r="J6420" s="81" t="s">
        <v>25180</v>
      </c>
      <c r="K6420" s="81"/>
      <c r="L6420" s="81"/>
      <c r="M6420" s="100"/>
    </row>
    <row r="6421" spans="7:13">
      <c r="G6421" s="81" t="s">
        <v>6540</v>
      </c>
      <c r="H6421" s="81"/>
      <c r="I6421" s="81" t="s">
        <v>20229</v>
      </c>
      <c r="J6421" s="81" t="s">
        <v>25181</v>
      </c>
      <c r="K6421" s="81"/>
      <c r="L6421" s="81"/>
      <c r="M6421" s="100"/>
    </row>
    <row r="6422" spans="7:13">
      <c r="G6422" s="81" t="s">
        <v>6541</v>
      </c>
      <c r="H6422" s="81"/>
      <c r="I6422" s="81" t="s">
        <v>20229</v>
      </c>
      <c r="J6422" s="81" t="s">
        <v>25182</v>
      </c>
      <c r="K6422" s="81"/>
      <c r="L6422" s="81"/>
      <c r="M6422" s="100"/>
    </row>
    <row r="6423" spans="7:13">
      <c r="G6423" s="81" t="s">
        <v>6542</v>
      </c>
      <c r="H6423" s="81"/>
      <c r="I6423" s="81" t="s">
        <v>20229</v>
      </c>
      <c r="J6423" s="81" t="s">
        <v>25183</v>
      </c>
      <c r="K6423" s="81"/>
      <c r="L6423" s="81"/>
      <c r="M6423" s="100"/>
    </row>
    <row r="6424" spans="7:13">
      <c r="G6424" s="81" t="s">
        <v>6543</v>
      </c>
      <c r="H6424" s="81"/>
      <c r="I6424" s="81" t="s">
        <v>20229</v>
      </c>
      <c r="J6424" s="81" t="s">
        <v>25184</v>
      </c>
      <c r="K6424" s="81"/>
      <c r="L6424" s="81"/>
      <c r="M6424" s="100"/>
    </row>
    <row r="6425" spans="7:13">
      <c r="G6425" s="81" t="s">
        <v>6544</v>
      </c>
      <c r="H6425" s="81"/>
      <c r="I6425" s="81" t="s">
        <v>20229</v>
      </c>
      <c r="J6425" s="81" t="s">
        <v>25185</v>
      </c>
      <c r="K6425" s="81"/>
      <c r="L6425" s="81"/>
      <c r="M6425" s="100"/>
    </row>
    <row r="6426" spans="7:13">
      <c r="G6426" s="81" t="s">
        <v>6545</v>
      </c>
      <c r="H6426" s="81"/>
      <c r="I6426" s="81" t="s">
        <v>20229</v>
      </c>
      <c r="J6426" s="81" t="s">
        <v>25186</v>
      </c>
      <c r="K6426" s="81"/>
      <c r="L6426" s="81"/>
      <c r="M6426" s="100"/>
    </row>
    <row r="6427" spans="7:13">
      <c r="G6427" s="81" t="s">
        <v>6546</v>
      </c>
      <c r="H6427" s="81"/>
      <c r="I6427" s="81" t="s">
        <v>20229</v>
      </c>
      <c r="J6427" s="81" t="s">
        <v>25187</v>
      </c>
      <c r="K6427" s="81"/>
      <c r="L6427" s="81"/>
      <c r="M6427" s="100"/>
    </row>
    <row r="6428" spans="7:13">
      <c r="G6428" s="81" t="s">
        <v>6547</v>
      </c>
      <c r="H6428" s="81"/>
      <c r="I6428" s="81" t="s">
        <v>20229</v>
      </c>
      <c r="J6428" s="81" t="s">
        <v>25188</v>
      </c>
      <c r="K6428" s="81"/>
      <c r="L6428" s="81"/>
      <c r="M6428" s="100"/>
    </row>
    <row r="6429" spans="7:13">
      <c r="G6429" s="81" t="s">
        <v>6548</v>
      </c>
      <c r="H6429" s="81"/>
      <c r="I6429" s="81" t="s">
        <v>20229</v>
      </c>
      <c r="J6429" s="81" t="s">
        <v>25189</v>
      </c>
      <c r="K6429" s="81"/>
      <c r="L6429" s="81"/>
      <c r="M6429" s="100"/>
    </row>
    <row r="6430" spans="7:13">
      <c r="G6430" s="81" t="s">
        <v>6549</v>
      </c>
      <c r="H6430" s="81"/>
      <c r="I6430" s="81" t="s">
        <v>20229</v>
      </c>
      <c r="J6430" s="81" t="s">
        <v>25190</v>
      </c>
      <c r="K6430" s="81"/>
      <c r="L6430" s="81"/>
      <c r="M6430" s="100"/>
    </row>
    <row r="6431" spans="7:13">
      <c r="G6431" s="81" t="s">
        <v>6550</v>
      </c>
      <c r="H6431" s="81" t="s">
        <v>20611</v>
      </c>
      <c r="I6431" s="81" t="s">
        <v>20612</v>
      </c>
      <c r="J6431" s="100">
        <v>555169</v>
      </c>
      <c r="K6431" s="81"/>
      <c r="L6431" s="81"/>
      <c r="M6431" s="81"/>
    </row>
    <row r="6432" spans="7:13">
      <c r="G6432" s="81" t="s">
        <v>6551</v>
      </c>
      <c r="H6432" s="81"/>
      <c r="I6432" s="81" t="s">
        <v>20229</v>
      </c>
      <c r="J6432" s="81" t="s">
        <v>25191</v>
      </c>
      <c r="K6432" s="81"/>
      <c r="L6432" s="81"/>
      <c r="M6432" s="100"/>
    </row>
    <row r="6433" spans="7:13">
      <c r="G6433" s="81" t="s">
        <v>6552</v>
      </c>
      <c r="H6433" s="81"/>
      <c r="I6433" s="81" t="s">
        <v>20229</v>
      </c>
      <c r="J6433" s="81" t="s">
        <v>25192</v>
      </c>
      <c r="K6433" s="81"/>
      <c r="L6433" s="81"/>
      <c r="M6433" s="100"/>
    </row>
    <row r="6434" spans="7:13">
      <c r="G6434" s="81" t="s">
        <v>6553</v>
      </c>
      <c r="H6434" s="81"/>
      <c r="I6434" s="81" t="s">
        <v>20229</v>
      </c>
      <c r="J6434" s="81" t="s">
        <v>25193</v>
      </c>
      <c r="K6434" s="81"/>
      <c r="L6434" s="81"/>
      <c r="M6434" s="100"/>
    </row>
    <row r="6435" spans="7:13">
      <c r="G6435" s="81" t="s">
        <v>6554</v>
      </c>
      <c r="H6435" s="81"/>
      <c r="I6435" s="81" t="s">
        <v>20229</v>
      </c>
      <c r="J6435" s="81" t="s">
        <v>25194</v>
      </c>
      <c r="K6435" s="81"/>
      <c r="L6435" s="81"/>
      <c r="M6435" s="100"/>
    </row>
    <row r="6436" spans="7:13">
      <c r="G6436" s="81" t="s">
        <v>6555</v>
      </c>
      <c r="H6436" s="81"/>
      <c r="I6436" s="81" t="s">
        <v>20229</v>
      </c>
      <c r="J6436" s="81" t="s">
        <v>25195</v>
      </c>
      <c r="K6436" s="81"/>
      <c r="L6436" s="81"/>
      <c r="M6436" s="100"/>
    </row>
    <row r="6437" spans="7:13">
      <c r="G6437" s="81" t="s">
        <v>6556</v>
      </c>
      <c r="H6437" s="81"/>
      <c r="I6437" s="81" t="s">
        <v>20229</v>
      </c>
      <c r="J6437" s="81" t="s">
        <v>25196</v>
      </c>
      <c r="K6437" s="81"/>
      <c r="L6437" s="81"/>
      <c r="M6437" s="100"/>
    </row>
    <row r="6438" spans="7:13">
      <c r="G6438" s="81" t="s">
        <v>6557</v>
      </c>
      <c r="H6438" s="81"/>
      <c r="I6438" s="81" t="s">
        <v>20229</v>
      </c>
      <c r="J6438" s="81" t="s">
        <v>25197</v>
      </c>
      <c r="K6438" s="81"/>
      <c r="L6438" s="81"/>
      <c r="M6438" s="100"/>
    </row>
    <row r="6439" spans="7:13">
      <c r="G6439" s="81" t="s">
        <v>6558</v>
      </c>
      <c r="H6439" s="81"/>
      <c r="I6439" s="81" t="s">
        <v>20229</v>
      </c>
      <c r="J6439" s="81" t="s">
        <v>25198</v>
      </c>
      <c r="K6439" s="81"/>
      <c r="L6439" s="81"/>
      <c r="M6439" s="100"/>
    </row>
    <row r="6440" spans="7:13">
      <c r="G6440" s="81" t="s">
        <v>6559</v>
      </c>
      <c r="H6440" s="81"/>
      <c r="I6440" s="81" t="s">
        <v>20229</v>
      </c>
      <c r="J6440" s="81" t="s">
        <v>25199</v>
      </c>
      <c r="K6440" s="81"/>
      <c r="L6440" s="81"/>
      <c r="M6440" s="100"/>
    </row>
    <row r="6441" spans="7:13">
      <c r="G6441" s="81" t="s">
        <v>6560</v>
      </c>
      <c r="H6441" s="81"/>
      <c r="I6441" s="81" t="s">
        <v>20229</v>
      </c>
      <c r="J6441" s="81" t="s">
        <v>25200</v>
      </c>
      <c r="K6441" s="81"/>
      <c r="L6441" s="81"/>
      <c r="M6441" s="100"/>
    </row>
    <row r="6442" spans="7:13">
      <c r="G6442" s="81" t="s">
        <v>6561</v>
      </c>
      <c r="H6442" s="81"/>
      <c r="I6442" s="81" t="s">
        <v>20229</v>
      </c>
      <c r="J6442" s="81" t="s">
        <v>25201</v>
      </c>
      <c r="K6442" s="81"/>
      <c r="L6442" s="81"/>
      <c r="M6442" s="100"/>
    </row>
    <row r="6443" spans="7:13">
      <c r="G6443" s="81" t="s">
        <v>6562</v>
      </c>
      <c r="H6443" s="81"/>
      <c r="I6443" s="81" t="s">
        <v>20229</v>
      </c>
      <c r="J6443" s="81" t="s">
        <v>25202</v>
      </c>
      <c r="K6443" s="81"/>
      <c r="L6443" s="81"/>
      <c r="M6443" s="100"/>
    </row>
    <row r="6444" spans="7:13">
      <c r="G6444" s="81" t="s">
        <v>6563</v>
      </c>
      <c r="H6444" s="81"/>
      <c r="I6444" s="81" t="s">
        <v>20229</v>
      </c>
      <c r="J6444" s="81" t="s">
        <v>25203</v>
      </c>
      <c r="K6444" s="81"/>
      <c r="L6444" s="81"/>
      <c r="M6444" s="100"/>
    </row>
    <row r="6445" spans="7:13">
      <c r="G6445" s="81" t="s">
        <v>6564</v>
      </c>
      <c r="H6445" s="81"/>
      <c r="I6445" s="81" t="s">
        <v>20229</v>
      </c>
      <c r="J6445" s="81" t="s">
        <v>25204</v>
      </c>
      <c r="K6445" s="81"/>
      <c r="L6445" s="81"/>
      <c r="M6445" s="100"/>
    </row>
    <row r="6446" spans="7:13">
      <c r="G6446" s="81" t="s">
        <v>6565</v>
      </c>
      <c r="H6446" s="81"/>
      <c r="I6446" s="81" t="s">
        <v>20229</v>
      </c>
      <c r="J6446" s="81" t="s">
        <v>25205</v>
      </c>
      <c r="K6446" s="81"/>
      <c r="L6446" s="81"/>
      <c r="M6446" s="100"/>
    </row>
    <row r="6447" spans="7:13">
      <c r="G6447" s="81" t="s">
        <v>6566</v>
      </c>
      <c r="H6447" s="81"/>
      <c r="I6447" s="81" t="s">
        <v>20229</v>
      </c>
      <c r="J6447" s="81" t="s">
        <v>25206</v>
      </c>
      <c r="K6447" s="81"/>
      <c r="L6447" s="81"/>
      <c r="M6447" s="100"/>
    </row>
    <row r="6448" spans="7:13">
      <c r="G6448" s="81" t="s">
        <v>6567</v>
      </c>
      <c r="H6448" s="81"/>
      <c r="I6448" s="81" t="s">
        <v>20229</v>
      </c>
      <c r="J6448" s="81" t="s">
        <v>25207</v>
      </c>
      <c r="K6448" s="81"/>
      <c r="L6448" s="81"/>
      <c r="M6448" s="100"/>
    </row>
    <row r="6449" spans="7:13">
      <c r="G6449" s="81" t="s">
        <v>6568</v>
      </c>
      <c r="H6449" s="81"/>
      <c r="I6449" s="81" t="s">
        <v>20229</v>
      </c>
      <c r="J6449" s="81" t="s">
        <v>25208</v>
      </c>
      <c r="K6449" s="81"/>
      <c r="L6449" s="81"/>
      <c r="M6449" s="100"/>
    </row>
    <row r="6450" spans="7:13">
      <c r="G6450" s="81" t="s">
        <v>6569</v>
      </c>
      <c r="H6450" s="81"/>
      <c r="I6450" s="81" t="s">
        <v>20229</v>
      </c>
      <c r="J6450" s="81" t="s">
        <v>25209</v>
      </c>
      <c r="K6450" s="81"/>
      <c r="L6450" s="81"/>
      <c r="M6450" s="100"/>
    </row>
    <row r="6451" spans="7:13">
      <c r="G6451" s="81" t="s">
        <v>6570</v>
      </c>
      <c r="H6451" s="81"/>
      <c r="I6451" s="81" t="s">
        <v>20229</v>
      </c>
      <c r="J6451" s="81" t="s">
        <v>25210</v>
      </c>
      <c r="K6451" s="81"/>
      <c r="L6451" s="81"/>
      <c r="M6451" s="100"/>
    </row>
    <row r="6452" spans="7:13">
      <c r="G6452" s="81" t="s">
        <v>6571</v>
      </c>
      <c r="H6452" s="81"/>
      <c r="I6452" s="81" t="s">
        <v>20229</v>
      </c>
      <c r="J6452" s="81" t="s">
        <v>25211</v>
      </c>
      <c r="K6452" s="81"/>
      <c r="L6452" s="81"/>
      <c r="M6452" s="100"/>
    </row>
    <row r="6453" spans="7:13">
      <c r="G6453" s="81" t="s">
        <v>6572</v>
      </c>
      <c r="H6453" s="81"/>
      <c r="I6453" s="81" t="s">
        <v>20229</v>
      </c>
      <c r="J6453" s="81" t="s">
        <v>25212</v>
      </c>
      <c r="K6453" s="81"/>
      <c r="L6453" s="81"/>
      <c r="M6453" s="100"/>
    </row>
    <row r="6454" spans="7:13">
      <c r="G6454" s="81" t="s">
        <v>6573</v>
      </c>
      <c r="H6454" s="81"/>
      <c r="I6454" s="81" t="s">
        <v>20229</v>
      </c>
      <c r="J6454" s="81" t="s">
        <v>25213</v>
      </c>
      <c r="K6454" s="81"/>
      <c r="L6454" s="81"/>
      <c r="M6454" s="100"/>
    </row>
    <row r="6455" spans="7:13">
      <c r="G6455" s="81" t="s">
        <v>6574</v>
      </c>
      <c r="H6455" s="81"/>
      <c r="I6455" s="81" t="s">
        <v>20229</v>
      </c>
      <c r="J6455" s="81" t="s">
        <v>25214</v>
      </c>
      <c r="K6455" s="81"/>
      <c r="L6455" s="81"/>
      <c r="M6455" s="100"/>
    </row>
    <row r="6456" spans="7:13">
      <c r="G6456" s="81" t="s">
        <v>6575</v>
      </c>
      <c r="H6456" s="81"/>
      <c r="I6456" s="81" t="s">
        <v>20229</v>
      </c>
      <c r="J6456" s="81" t="s">
        <v>25215</v>
      </c>
      <c r="K6456" s="81"/>
      <c r="L6456" s="81"/>
      <c r="M6456" s="100"/>
    </row>
    <row r="6457" spans="7:13">
      <c r="G6457" s="81" t="s">
        <v>6576</v>
      </c>
      <c r="H6457" s="81"/>
      <c r="I6457" s="81" t="s">
        <v>20229</v>
      </c>
      <c r="J6457" s="81" t="s">
        <v>25216</v>
      </c>
      <c r="K6457" s="81"/>
      <c r="L6457" s="81"/>
      <c r="M6457" s="100"/>
    </row>
    <row r="6458" spans="7:13">
      <c r="G6458" s="81" t="s">
        <v>6577</v>
      </c>
      <c r="H6458" s="81"/>
      <c r="I6458" s="81" t="s">
        <v>20229</v>
      </c>
      <c r="J6458" s="81" t="s">
        <v>25217</v>
      </c>
      <c r="K6458" s="81"/>
      <c r="L6458" s="81"/>
      <c r="M6458" s="100"/>
    </row>
    <row r="6459" spans="7:13">
      <c r="G6459" s="81" t="s">
        <v>6578</v>
      </c>
      <c r="H6459" s="81"/>
      <c r="I6459" s="81" t="s">
        <v>20229</v>
      </c>
      <c r="J6459" s="81" t="s">
        <v>25218</v>
      </c>
      <c r="K6459" s="81"/>
      <c r="L6459" s="81"/>
      <c r="M6459" s="100"/>
    </row>
    <row r="6460" spans="7:13">
      <c r="G6460" s="81" t="s">
        <v>6579</v>
      </c>
      <c r="H6460" s="81"/>
      <c r="I6460" s="81" t="s">
        <v>20229</v>
      </c>
      <c r="J6460" s="81" t="s">
        <v>25219</v>
      </c>
      <c r="K6460" s="81"/>
      <c r="L6460" s="81"/>
      <c r="M6460" s="100"/>
    </row>
    <row r="6461" spans="7:13">
      <c r="G6461" s="81" t="s">
        <v>6580</v>
      </c>
      <c r="H6461" s="81"/>
      <c r="I6461" s="81" t="s">
        <v>20229</v>
      </c>
      <c r="J6461" s="81" t="s">
        <v>25220</v>
      </c>
      <c r="K6461" s="81"/>
      <c r="L6461" s="81"/>
      <c r="M6461" s="100"/>
    </row>
    <row r="6462" spans="7:13">
      <c r="G6462" s="81" t="s">
        <v>6581</v>
      </c>
      <c r="H6462" s="81"/>
      <c r="I6462" s="81" t="s">
        <v>20229</v>
      </c>
      <c r="J6462" s="81" t="s">
        <v>25221</v>
      </c>
      <c r="K6462" s="81"/>
      <c r="L6462" s="81"/>
      <c r="M6462" s="100"/>
    </row>
    <row r="6463" spans="7:13">
      <c r="G6463" s="81" t="s">
        <v>6582</v>
      </c>
      <c r="H6463" s="81"/>
      <c r="I6463" s="81" t="s">
        <v>20229</v>
      </c>
      <c r="J6463" s="81" t="s">
        <v>25222</v>
      </c>
      <c r="K6463" s="81"/>
      <c r="L6463" s="81"/>
      <c r="M6463" s="100"/>
    </row>
    <row r="6464" spans="7:13">
      <c r="G6464" s="81" t="s">
        <v>6583</v>
      </c>
      <c r="H6464" s="81"/>
      <c r="I6464" s="81" t="s">
        <v>20229</v>
      </c>
      <c r="J6464" s="81" t="s">
        <v>25223</v>
      </c>
      <c r="K6464" s="81"/>
      <c r="L6464" s="81"/>
      <c r="M6464" s="100"/>
    </row>
    <row r="6465" spans="7:13">
      <c r="G6465" s="81" t="s">
        <v>6584</v>
      </c>
      <c r="H6465" s="81"/>
      <c r="I6465" s="81" t="s">
        <v>20229</v>
      </c>
      <c r="J6465" s="81" t="s">
        <v>25224</v>
      </c>
      <c r="K6465" s="81"/>
      <c r="L6465" s="81"/>
      <c r="M6465" s="100"/>
    </row>
    <row r="6466" spans="7:13">
      <c r="G6466" s="81" t="s">
        <v>6585</v>
      </c>
      <c r="H6466" s="81"/>
      <c r="I6466" s="81" t="s">
        <v>20229</v>
      </c>
      <c r="J6466" s="81" t="s">
        <v>25225</v>
      </c>
      <c r="K6466" s="81"/>
      <c r="L6466" s="81"/>
      <c r="M6466" s="100"/>
    </row>
    <row r="6467" spans="7:13">
      <c r="G6467" s="81" t="s">
        <v>6586</v>
      </c>
      <c r="H6467" s="81"/>
      <c r="I6467" s="81" t="s">
        <v>20229</v>
      </c>
      <c r="J6467" s="81" t="s">
        <v>25226</v>
      </c>
      <c r="K6467" s="81"/>
      <c r="L6467" s="81"/>
      <c r="M6467" s="100"/>
    </row>
    <row r="6468" spans="7:13">
      <c r="G6468" s="81" t="s">
        <v>6587</v>
      </c>
      <c r="H6468" s="81"/>
      <c r="I6468" s="81" t="s">
        <v>20229</v>
      </c>
      <c r="J6468" s="81" t="s">
        <v>25227</v>
      </c>
      <c r="K6468" s="81"/>
      <c r="L6468" s="81"/>
      <c r="M6468" s="100"/>
    </row>
    <row r="6469" spans="7:13">
      <c r="G6469" s="81" t="s">
        <v>6588</v>
      </c>
      <c r="H6469" s="81"/>
      <c r="I6469" s="81" t="s">
        <v>20229</v>
      </c>
      <c r="J6469" s="81" t="s">
        <v>25228</v>
      </c>
      <c r="K6469" s="81"/>
      <c r="L6469" s="81"/>
      <c r="M6469" s="100"/>
    </row>
    <row r="6470" spans="7:13">
      <c r="G6470" s="81" t="s">
        <v>6589</v>
      </c>
      <c r="H6470" s="81"/>
      <c r="I6470" s="81" t="s">
        <v>20229</v>
      </c>
      <c r="J6470" s="81" t="s">
        <v>25229</v>
      </c>
      <c r="K6470" s="81"/>
      <c r="L6470" s="81"/>
      <c r="M6470" s="100"/>
    </row>
    <row r="6471" spans="7:13">
      <c r="G6471" s="81" t="s">
        <v>6590</v>
      </c>
      <c r="H6471" s="81"/>
      <c r="I6471" s="81" t="s">
        <v>20229</v>
      </c>
      <c r="J6471" s="81" t="s">
        <v>25230</v>
      </c>
      <c r="K6471" s="81"/>
      <c r="L6471" s="81"/>
      <c r="M6471" s="100"/>
    </row>
    <row r="6472" spans="7:13">
      <c r="G6472" s="81" t="s">
        <v>6591</v>
      </c>
      <c r="H6472" s="81"/>
      <c r="I6472" s="81" t="s">
        <v>20229</v>
      </c>
      <c r="J6472" s="81" t="s">
        <v>25231</v>
      </c>
      <c r="K6472" s="81"/>
      <c r="L6472" s="81"/>
      <c r="M6472" s="100"/>
    </row>
    <row r="6473" spans="7:13">
      <c r="G6473" s="81" t="s">
        <v>6592</v>
      </c>
      <c r="H6473" s="81"/>
      <c r="I6473" s="81" t="s">
        <v>20229</v>
      </c>
      <c r="J6473" s="81" t="s">
        <v>25232</v>
      </c>
      <c r="K6473" s="81"/>
      <c r="L6473" s="81"/>
      <c r="M6473" s="100"/>
    </row>
    <row r="6474" spans="7:13">
      <c r="G6474" s="81" t="s">
        <v>6593</v>
      </c>
      <c r="H6474" s="81"/>
      <c r="I6474" s="81" t="s">
        <v>20229</v>
      </c>
      <c r="J6474" s="81" t="s">
        <v>25233</v>
      </c>
      <c r="K6474" s="81"/>
      <c r="L6474" s="81"/>
      <c r="M6474" s="100"/>
    </row>
    <row r="6475" spans="7:13">
      <c r="G6475" s="81" t="s">
        <v>6594</v>
      </c>
      <c r="H6475" s="81"/>
      <c r="I6475" s="81" t="s">
        <v>20229</v>
      </c>
      <c r="J6475" s="81" t="s">
        <v>25234</v>
      </c>
      <c r="K6475" s="81"/>
      <c r="L6475" s="81"/>
      <c r="M6475" s="100"/>
    </row>
    <row r="6476" spans="7:13">
      <c r="G6476" s="81" t="s">
        <v>6595</v>
      </c>
      <c r="H6476" s="81"/>
      <c r="I6476" s="81" t="s">
        <v>20229</v>
      </c>
      <c r="J6476" s="81" t="s">
        <v>25235</v>
      </c>
      <c r="K6476" s="81"/>
      <c r="L6476" s="81"/>
      <c r="M6476" s="100"/>
    </row>
    <row r="6477" spans="7:13">
      <c r="G6477" s="81" t="s">
        <v>6596</v>
      </c>
      <c r="H6477" s="81"/>
      <c r="I6477" s="81" t="s">
        <v>20229</v>
      </c>
      <c r="J6477" s="81" t="s">
        <v>25236</v>
      </c>
      <c r="K6477" s="81"/>
      <c r="L6477" s="81"/>
      <c r="M6477" s="100"/>
    </row>
    <row r="6478" spans="7:13">
      <c r="G6478" s="81" t="s">
        <v>6597</v>
      </c>
      <c r="H6478" s="81"/>
      <c r="I6478" s="81" t="s">
        <v>20229</v>
      </c>
      <c r="J6478" s="81" t="s">
        <v>25237</v>
      </c>
      <c r="K6478" s="81"/>
      <c r="L6478" s="81"/>
      <c r="M6478" s="100"/>
    </row>
    <row r="6479" spans="7:13">
      <c r="G6479" s="81" t="s">
        <v>6598</v>
      </c>
      <c r="H6479" s="81"/>
      <c r="I6479" s="81" t="s">
        <v>20229</v>
      </c>
      <c r="J6479" s="81" t="s">
        <v>25238</v>
      </c>
      <c r="K6479" s="81"/>
      <c r="L6479" s="81"/>
      <c r="M6479" s="100"/>
    </row>
    <row r="6480" spans="7:13">
      <c r="G6480" s="81" t="s">
        <v>6599</v>
      </c>
      <c r="H6480" s="81"/>
      <c r="I6480" s="81" t="s">
        <v>20229</v>
      </c>
      <c r="J6480" s="81" t="s">
        <v>25239</v>
      </c>
      <c r="K6480" s="81"/>
      <c r="L6480" s="81"/>
      <c r="M6480" s="100"/>
    </row>
    <row r="6481" spans="7:13">
      <c r="G6481" s="81" t="s">
        <v>6600</v>
      </c>
      <c r="H6481" s="81"/>
      <c r="I6481" s="81" t="s">
        <v>20229</v>
      </c>
      <c r="J6481" s="81" t="s">
        <v>25240</v>
      </c>
      <c r="K6481" s="81"/>
      <c r="L6481" s="81"/>
      <c r="M6481" s="100"/>
    </row>
    <row r="6482" spans="7:13">
      <c r="G6482" s="81" t="s">
        <v>6601</v>
      </c>
      <c r="H6482" s="81"/>
      <c r="I6482" s="81" t="s">
        <v>20229</v>
      </c>
      <c r="J6482" s="81" t="s">
        <v>25241</v>
      </c>
      <c r="K6482" s="81"/>
      <c r="L6482" s="81"/>
      <c r="M6482" s="100"/>
    </row>
    <row r="6483" spans="7:13">
      <c r="G6483" s="81" t="s">
        <v>6602</v>
      </c>
      <c r="H6483" s="81"/>
      <c r="I6483" s="81" t="s">
        <v>20229</v>
      </c>
      <c r="J6483" s="81" t="s">
        <v>25242</v>
      </c>
      <c r="K6483" s="81"/>
      <c r="L6483" s="81"/>
      <c r="M6483" s="100"/>
    </row>
    <row r="6484" spans="7:13">
      <c r="G6484" s="81" t="s">
        <v>6603</v>
      </c>
      <c r="H6484" s="81"/>
      <c r="I6484" s="81" t="s">
        <v>20229</v>
      </c>
      <c r="J6484" s="81" t="s">
        <v>25243</v>
      </c>
      <c r="K6484" s="81"/>
      <c r="L6484" s="81"/>
      <c r="M6484" s="100"/>
    </row>
    <row r="6485" spans="7:13">
      <c r="G6485" s="81" t="s">
        <v>6604</v>
      </c>
      <c r="H6485" s="81"/>
      <c r="I6485" s="81" t="s">
        <v>20229</v>
      </c>
      <c r="J6485" s="81" t="s">
        <v>25244</v>
      </c>
      <c r="K6485" s="81"/>
      <c r="L6485" s="81"/>
      <c r="M6485" s="100"/>
    </row>
    <row r="6486" spans="7:13">
      <c r="G6486" s="81" t="s">
        <v>6605</v>
      </c>
      <c r="H6486" s="81"/>
      <c r="I6486" s="81" t="s">
        <v>20229</v>
      </c>
      <c r="J6486" s="81" t="s">
        <v>25245</v>
      </c>
      <c r="K6486" s="81"/>
      <c r="L6486" s="81"/>
      <c r="M6486" s="100"/>
    </row>
    <row r="6487" spans="7:13">
      <c r="G6487" s="81" t="s">
        <v>6606</v>
      </c>
      <c r="H6487" s="81"/>
      <c r="I6487" s="81" t="s">
        <v>20229</v>
      </c>
      <c r="J6487" s="81" t="s">
        <v>25246</v>
      </c>
      <c r="K6487" s="81"/>
      <c r="L6487" s="81"/>
      <c r="M6487" s="100"/>
    </row>
    <row r="6488" spans="7:13">
      <c r="G6488" s="81" t="s">
        <v>6607</v>
      </c>
      <c r="H6488" s="81"/>
      <c r="I6488" s="81" t="s">
        <v>20229</v>
      </c>
      <c r="J6488" s="81" t="s">
        <v>25247</v>
      </c>
      <c r="K6488" s="81"/>
      <c r="L6488" s="81"/>
      <c r="M6488" s="100"/>
    </row>
    <row r="6489" spans="7:13">
      <c r="G6489" s="81" t="s">
        <v>6608</v>
      </c>
      <c r="H6489" s="81"/>
      <c r="I6489" s="81" t="s">
        <v>20229</v>
      </c>
      <c r="J6489" s="81" t="s">
        <v>25248</v>
      </c>
      <c r="K6489" s="81"/>
      <c r="L6489" s="81"/>
      <c r="M6489" s="100"/>
    </row>
    <row r="6490" spans="7:13">
      <c r="G6490" s="81" t="s">
        <v>6609</v>
      </c>
      <c r="H6490" s="81"/>
      <c r="I6490" s="81" t="s">
        <v>20229</v>
      </c>
      <c r="J6490" s="81" t="s">
        <v>25249</v>
      </c>
      <c r="K6490" s="81"/>
      <c r="L6490" s="81"/>
      <c r="M6490" s="100"/>
    </row>
    <row r="6491" spans="7:13">
      <c r="G6491" s="81" t="s">
        <v>6610</v>
      </c>
      <c r="H6491" s="81"/>
      <c r="I6491" s="81" t="s">
        <v>20229</v>
      </c>
      <c r="J6491" s="81" t="s">
        <v>25250</v>
      </c>
      <c r="K6491" s="81"/>
      <c r="L6491" s="81"/>
      <c r="M6491" s="100"/>
    </row>
    <row r="6492" spans="7:13">
      <c r="G6492" s="81" t="s">
        <v>6611</v>
      </c>
      <c r="H6492" s="81"/>
      <c r="I6492" s="81" t="s">
        <v>20229</v>
      </c>
      <c r="J6492" s="81" t="s">
        <v>25251</v>
      </c>
      <c r="K6492" s="81"/>
      <c r="L6492" s="81"/>
      <c r="M6492" s="100"/>
    </row>
    <row r="6493" spans="7:13">
      <c r="G6493" s="81" t="s">
        <v>6612</v>
      </c>
      <c r="H6493" s="81"/>
      <c r="I6493" s="81" t="s">
        <v>20229</v>
      </c>
      <c r="J6493" s="81" t="s">
        <v>25252</v>
      </c>
      <c r="K6493" s="81"/>
      <c r="L6493" s="81"/>
      <c r="M6493" s="100"/>
    </row>
    <row r="6494" spans="7:13">
      <c r="G6494" s="81" t="s">
        <v>6613</v>
      </c>
      <c r="H6494" s="81"/>
      <c r="I6494" s="81" t="s">
        <v>20229</v>
      </c>
      <c r="J6494" s="81" t="s">
        <v>25253</v>
      </c>
      <c r="K6494" s="81"/>
      <c r="L6494" s="81"/>
      <c r="M6494" s="100"/>
    </row>
    <row r="6495" spans="7:13">
      <c r="G6495" s="81" t="s">
        <v>6614</v>
      </c>
      <c r="H6495" s="81"/>
      <c r="I6495" s="81" t="s">
        <v>24106</v>
      </c>
      <c r="J6495" s="81" t="s">
        <v>25254</v>
      </c>
      <c r="K6495" s="81"/>
      <c r="L6495" s="81"/>
      <c r="M6495" s="100"/>
    </row>
    <row r="6496" spans="7:13">
      <c r="G6496" s="81" t="s">
        <v>6615</v>
      </c>
      <c r="H6496" s="81"/>
      <c r="I6496" s="81" t="s">
        <v>20229</v>
      </c>
      <c r="J6496" s="81" t="s">
        <v>25255</v>
      </c>
      <c r="K6496" s="81"/>
      <c r="L6496" s="81"/>
      <c r="M6496" s="100"/>
    </row>
    <row r="6497" spans="7:13">
      <c r="G6497" s="81" t="s">
        <v>6616</v>
      </c>
      <c r="H6497" s="81"/>
      <c r="I6497" s="81" t="s">
        <v>20229</v>
      </c>
      <c r="J6497" s="81" t="s">
        <v>25256</v>
      </c>
      <c r="K6497" s="81"/>
      <c r="L6497" s="81"/>
      <c r="M6497" s="100"/>
    </row>
    <row r="6498" spans="7:13">
      <c r="G6498" s="81" t="s">
        <v>6617</v>
      </c>
      <c r="H6498" s="81"/>
      <c r="I6498" s="81" t="s">
        <v>20229</v>
      </c>
      <c r="J6498" s="81" t="s">
        <v>25257</v>
      </c>
      <c r="K6498" s="81"/>
      <c r="L6498" s="81"/>
      <c r="M6498" s="100"/>
    </row>
    <row r="6499" spans="7:13">
      <c r="G6499" s="81" t="s">
        <v>6618</v>
      </c>
      <c r="H6499" s="81"/>
      <c r="I6499" s="81" t="s">
        <v>20229</v>
      </c>
      <c r="J6499" s="81" t="s">
        <v>25258</v>
      </c>
      <c r="K6499" s="81"/>
      <c r="L6499" s="81"/>
      <c r="M6499" s="100"/>
    </row>
    <row r="6500" spans="7:13">
      <c r="G6500" s="81" t="s">
        <v>6619</v>
      </c>
      <c r="H6500" s="81"/>
      <c r="I6500" s="81" t="s">
        <v>20229</v>
      </c>
      <c r="J6500" s="81" t="s">
        <v>25259</v>
      </c>
      <c r="K6500" s="81"/>
      <c r="L6500" s="81"/>
      <c r="M6500" s="100"/>
    </row>
    <row r="6501" spans="7:13">
      <c r="G6501" s="81" t="s">
        <v>6620</v>
      </c>
      <c r="H6501" s="81"/>
      <c r="I6501" s="81" t="s">
        <v>20229</v>
      </c>
      <c r="J6501" s="81" t="s">
        <v>25260</v>
      </c>
      <c r="K6501" s="81"/>
      <c r="L6501" s="81"/>
      <c r="M6501" s="100"/>
    </row>
    <row r="6502" spans="7:13">
      <c r="G6502" s="81" t="s">
        <v>6621</v>
      </c>
      <c r="H6502" s="81"/>
      <c r="I6502" s="81" t="s">
        <v>20229</v>
      </c>
      <c r="J6502" s="81" t="s">
        <v>25261</v>
      </c>
      <c r="K6502" s="81"/>
      <c r="L6502" s="81"/>
      <c r="M6502" s="100"/>
    </row>
    <row r="6503" spans="7:13">
      <c r="G6503" s="81" t="s">
        <v>6622</v>
      </c>
      <c r="H6503" s="81"/>
      <c r="I6503" s="81" t="s">
        <v>20229</v>
      </c>
      <c r="J6503" s="81" t="s">
        <v>25262</v>
      </c>
      <c r="K6503" s="81"/>
      <c r="L6503" s="81"/>
      <c r="M6503" s="100"/>
    </row>
    <row r="6504" spans="7:13">
      <c r="G6504" s="81" t="s">
        <v>6623</v>
      </c>
      <c r="H6504" s="81"/>
      <c r="I6504" s="81" t="s">
        <v>20229</v>
      </c>
      <c r="J6504" s="81" t="s">
        <v>25263</v>
      </c>
      <c r="K6504" s="81"/>
      <c r="L6504" s="81"/>
      <c r="M6504" s="100"/>
    </row>
    <row r="6505" spans="7:13">
      <c r="G6505" s="81" t="s">
        <v>6624</v>
      </c>
      <c r="H6505" s="81"/>
      <c r="I6505" s="81" t="s">
        <v>20229</v>
      </c>
      <c r="J6505" s="81" t="s">
        <v>25264</v>
      </c>
      <c r="K6505" s="81"/>
      <c r="L6505" s="81"/>
      <c r="M6505" s="100"/>
    </row>
    <row r="6506" spans="7:13">
      <c r="G6506" s="81" t="s">
        <v>6625</v>
      </c>
      <c r="H6506" s="81"/>
      <c r="I6506" s="81" t="s">
        <v>20229</v>
      </c>
      <c r="J6506" s="81" t="s">
        <v>25265</v>
      </c>
      <c r="K6506" s="81"/>
      <c r="L6506" s="81"/>
      <c r="M6506" s="100"/>
    </row>
    <row r="6507" spans="7:13">
      <c r="G6507" s="81" t="s">
        <v>6626</v>
      </c>
      <c r="H6507" s="81"/>
      <c r="I6507" s="81" t="s">
        <v>20229</v>
      </c>
      <c r="J6507" s="81" t="s">
        <v>25266</v>
      </c>
      <c r="K6507" s="81"/>
      <c r="L6507" s="81"/>
      <c r="M6507" s="100"/>
    </row>
    <row r="6508" spans="7:13">
      <c r="G6508" s="81" t="s">
        <v>6627</v>
      </c>
      <c r="H6508" s="81"/>
      <c r="I6508" s="81" t="s">
        <v>20229</v>
      </c>
      <c r="J6508" s="81" t="s">
        <v>25267</v>
      </c>
      <c r="K6508" s="81"/>
      <c r="L6508" s="81"/>
      <c r="M6508" s="100"/>
    </row>
    <row r="6509" spans="7:13">
      <c r="G6509" s="81" t="s">
        <v>6628</v>
      </c>
      <c r="H6509" s="81"/>
      <c r="I6509" s="81" t="s">
        <v>20229</v>
      </c>
      <c r="J6509" s="81" t="s">
        <v>25268</v>
      </c>
      <c r="K6509" s="81"/>
      <c r="L6509" s="81"/>
      <c r="M6509" s="100"/>
    </row>
    <row r="6510" spans="7:13">
      <c r="G6510" s="81" t="s">
        <v>6629</v>
      </c>
      <c r="H6510" s="81"/>
      <c r="I6510" s="81" t="s">
        <v>20229</v>
      </c>
      <c r="J6510" s="81" t="s">
        <v>25269</v>
      </c>
      <c r="K6510" s="81"/>
      <c r="L6510" s="81"/>
      <c r="M6510" s="100"/>
    </row>
    <row r="6511" spans="7:13">
      <c r="G6511" s="81" t="s">
        <v>6630</v>
      </c>
      <c r="H6511" s="81"/>
      <c r="I6511" s="81" t="s">
        <v>20229</v>
      </c>
      <c r="J6511" s="81" t="s">
        <v>25270</v>
      </c>
      <c r="K6511" s="81"/>
      <c r="L6511" s="81"/>
      <c r="M6511" s="100"/>
    </row>
    <row r="6512" spans="7:13">
      <c r="G6512" s="81" t="s">
        <v>6631</v>
      </c>
      <c r="H6512" s="81"/>
      <c r="I6512" s="81" t="s">
        <v>20229</v>
      </c>
      <c r="J6512" s="81" t="s">
        <v>25271</v>
      </c>
      <c r="K6512" s="81"/>
      <c r="L6512" s="81"/>
      <c r="M6512" s="100"/>
    </row>
    <row r="6513" spans="7:13">
      <c r="G6513" s="81" t="s">
        <v>6632</v>
      </c>
      <c r="H6513" s="81"/>
      <c r="I6513" s="81" t="s">
        <v>20229</v>
      </c>
      <c r="J6513" s="81" t="s">
        <v>25272</v>
      </c>
      <c r="K6513" s="81"/>
      <c r="L6513" s="81"/>
      <c r="M6513" s="100"/>
    </row>
    <row r="6514" spans="7:13">
      <c r="G6514" s="81" t="s">
        <v>6633</v>
      </c>
      <c r="H6514" s="81"/>
      <c r="I6514" s="81" t="s">
        <v>20229</v>
      </c>
      <c r="J6514" s="81" t="s">
        <v>25273</v>
      </c>
      <c r="K6514" s="81"/>
      <c r="L6514" s="81"/>
      <c r="M6514" s="100"/>
    </row>
    <row r="6515" spans="7:13">
      <c r="G6515" s="81" t="s">
        <v>6634</v>
      </c>
      <c r="H6515" s="81"/>
      <c r="I6515" s="81" t="s">
        <v>20229</v>
      </c>
      <c r="J6515" s="81" t="s">
        <v>25274</v>
      </c>
      <c r="K6515" s="81"/>
      <c r="L6515" s="81"/>
      <c r="M6515" s="100"/>
    </row>
    <row r="6516" spans="7:13">
      <c r="G6516" s="81" t="s">
        <v>6635</v>
      </c>
      <c r="H6516" s="81"/>
      <c r="I6516" s="81" t="s">
        <v>20229</v>
      </c>
      <c r="J6516" s="81" t="s">
        <v>25275</v>
      </c>
      <c r="K6516" s="81"/>
      <c r="L6516" s="81"/>
      <c r="M6516" s="100"/>
    </row>
    <row r="6517" spans="7:13">
      <c r="G6517" s="81" t="s">
        <v>6636</v>
      </c>
      <c r="H6517" s="81"/>
      <c r="I6517" s="81" t="s">
        <v>20229</v>
      </c>
      <c r="J6517" s="81" t="s">
        <v>25276</v>
      </c>
      <c r="K6517" s="81"/>
      <c r="L6517" s="81"/>
      <c r="M6517" s="100"/>
    </row>
    <row r="6518" spans="7:13">
      <c r="G6518" s="81" t="s">
        <v>6637</v>
      </c>
      <c r="H6518" s="81"/>
      <c r="I6518" s="81" t="s">
        <v>20229</v>
      </c>
      <c r="J6518" s="81" t="s">
        <v>25277</v>
      </c>
      <c r="K6518" s="81"/>
      <c r="L6518" s="81"/>
      <c r="M6518" s="100"/>
    </row>
    <row r="6519" spans="7:13">
      <c r="G6519" s="81" t="s">
        <v>6638</v>
      </c>
      <c r="H6519" s="81"/>
      <c r="I6519" s="81" t="s">
        <v>20229</v>
      </c>
      <c r="J6519" s="81" t="s">
        <v>25278</v>
      </c>
      <c r="K6519" s="81"/>
      <c r="L6519" s="81"/>
      <c r="M6519" s="100"/>
    </row>
    <row r="6520" spans="7:13">
      <c r="G6520" s="81" t="s">
        <v>6639</v>
      </c>
      <c r="H6520" s="81"/>
      <c r="I6520" s="81" t="s">
        <v>20229</v>
      </c>
      <c r="J6520" s="81" t="s">
        <v>25279</v>
      </c>
      <c r="K6520" s="81"/>
      <c r="L6520" s="81"/>
      <c r="M6520" s="100"/>
    </row>
    <row r="6521" spans="7:13">
      <c r="G6521" s="81" t="s">
        <v>6640</v>
      </c>
      <c r="H6521" s="81"/>
      <c r="I6521" s="81" t="s">
        <v>20229</v>
      </c>
      <c r="J6521" s="81" t="s">
        <v>25280</v>
      </c>
      <c r="K6521" s="81"/>
      <c r="L6521" s="81"/>
      <c r="M6521" s="100"/>
    </row>
    <row r="6522" spans="7:13">
      <c r="G6522" s="81" t="s">
        <v>6641</v>
      </c>
      <c r="H6522" s="81"/>
      <c r="I6522" s="81" t="s">
        <v>20229</v>
      </c>
      <c r="J6522" s="81" t="s">
        <v>25281</v>
      </c>
      <c r="K6522" s="81"/>
      <c r="L6522" s="81"/>
      <c r="M6522" s="100"/>
    </row>
    <row r="6523" spans="7:13">
      <c r="G6523" s="81" t="s">
        <v>6642</v>
      </c>
      <c r="H6523" s="81"/>
      <c r="I6523" s="81" t="s">
        <v>20229</v>
      </c>
      <c r="J6523" s="81" t="s">
        <v>25282</v>
      </c>
      <c r="K6523" s="81"/>
      <c r="L6523" s="81"/>
      <c r="M6523" s="100"/>
    </row>
    <row r="6524" spans="7:13">
      <c r="G6524" s="81" t="s">
        <v>6643</v>
      </c>
      <c r="H6524" s="81"/>
      <c r="I6524" s="81" t="s">
        <v>20229</v>
      </c>
      <c r="J6524" s="81" t="s">
        <v>25283</v>
      </c>
      <c r="K6524" s="81"/>
      <c r="L6524" s="81"/>
      <c r="M6524" s="100"/>
    </row>
    <row r="6525" spans="7:13">
      <c r="G6525" s="81" t="s">
        <v>6644</v>
      </c>
      <c r="H6525" s="81"/>
      <c r="I6525" s="81" t="s">
        <v>20229</v>
      </c>
      <c r="J6525" s="81" t="s">
        <v>25284</v>
      </c>
      <c r="K6525" s="81"/>
      <c r="L6525" s="81"/>
      <c r="M6525" s="100"/>
    </row>
    <row r="6526" spans="7:13">
      <c r="G6526" s="81" t="s">
        <v>6645</v>
      </c>
      <c r="H6526" s="81"/>
      <c r="I6526" s="81" t="s">
        <v>20229</v>
      </c>
      <c r="J6526" s="81" t="s">
        <v>25285</v>
      </c>
      <c r="K6526" s="81"/>
      <c r="L6526" s="81"/>
      <c r="M6526" s="100"/>
    </row>
    <row r="6527" spans="7:13">
      <c r="G6527" s="81" t="s">
        <v>6646</v>
      </c>
      <c r="H6527" s="81"/>
      <c r="I6527" s="81" t="s">
        <v>20229</v>
      </c>
      <c r="J6527" s="81" t="s">
        <v>25286</v>
      </c>
      <c r="K6527" s="81"/>
      <c r="L6527" s="81"/>
      <c r="M6527" s="100"/>
    </row>
    <row r="6528" spans="7:13">
      <c r="G6528" s="81" t="s">
        <v>6647</v>
      </c>
      <c r="H6528" s="81"/>
      <c r="I6528" s="81" t="s">
        <v>20229</v>
      </c>
      <c r="J6528" s="81" t="s">
        <v>25287</v>
      </c>
      <c r="K6528" s="81"/>
      <c r="L6528" s="81"/>
      <c r="M6528" s="100"/>
    </row>
    <row r="6529" spans="7:13">
      <c r="G6529" s="81" t="s">
        <v>6648</v>
      </c>
      <c r="H6529" s="81"/>
      <c r="I6529" s="81" t="s">
        <v>20229</v>
      </c>
      <c r="J6529" s="81" t="s">
        <v>25288</v>
      </c>
      <c r="K6529" s="81"/>
      <c r="L6529" s="81"/>
      <c r="M6529" s="100"/>
    </row>
    <row r="6530" spans="7:13">
      <c r="G6530" s="81" t="s">
        <v>6649</v>
      </c>
      <c r="H6530" s="81"/>
      <c r="I6530" s="81" t="s">
        <v>20229</v>
      </c>
      <c r="J6530" s="81" t="s">
        <v>25289</v>
      </c>
      <c r="K6530" s="81"/>
      <c r="L6530" s="81"/>
      <c r="M6530" s="100"/>
    </row>
    <row r="6531" spans="7:13">
      <c r="G6531" s="81" t="s">
        <v>6650</v>
      </c>
      <c r="H6531" s="81"/>
      <c r="I6531" s="81" t="s">
        <v>20229</v>
      </c>
      <c r="J6531" s="81" t="s">
        <v>25290</v>
      </c>
      <c r="K6531" s="81"/>
      <c r="L6531" s="81"/>
      <c r="M6531" s="100"/>
    </row>
    <row r="6532" spans="7:13">
      <c r="G6532" s="81" t="s">
        <v>6651</v>
      </c>
      <c r="H6532" s="81"/>
      <c r="I6532" s="81" t="s">
        <v>20229</v>
      </c>
      <c r="J6532" s="81" t="s">
        <v>25291</v>
      </c>
      <c r="K6532" s="81"/>
      <c r="L6532" s="81"/>
      <c r="M6532" s="100"/>
    </row>
    <row r="6533" spans="7:13">
      <c r="G6533" s="81" t="s">
        <v>6652</v>
      </c>
      <c r="H6533" s="81" t="s">
        <v>20611</v>
      </c>
      <c r="I6533" s="81" t="s">
        <v>20612</v>
      </c>
      <c r="J6533" s="100">
        <v>556472</v>
      </c>
      <c r="K6533" s="81"/>
      <c r="L6533" s="81"/>
      <c r="M6533" s="81"/>
    </row>
    <row r="6534" spans="7:13">
      <c r="G6534" s="81" t="s">
        <v>6653</v>
      </c>
      <c r="H6534" s="81"/>
      <c r="I6534" s="81" t="s">
        <v>20229</v>
      </c>
      <c r="J6534" s="81" t="s">
        <v>25292</v>
      </c>
      <c r="K6534" s="81"/>
      <c r="L6534" s="81"/>
      <c r="M6534" s="100"/>
    </row>
    <row r="6535" spans="7:13">
      <c r="G6535" s="81" t="s">
        <v>6654</v>
      </c>
      <c r="H6535" s="81"/>
      <c r="I6535" s="81" t="s">
        <v>20229</v>
      </c>
      <c r="J6535" s="81" t="s">
        <v>25293</v>
      </c>
      <c r="K6535" s="81"/>
      <c r="L6535" s="81"/>
      <c r="M6535" s="100"/>
    </row>
    <row r="6536" spans="7:13">
      <c r="G6536" s="81" t="s">
        <v>6655</v>
      </c>
      <c r="H6536" s="81"/>
      <c r="I6536" s="81" t="s">
        <v>20229</v>
      </c>
      <c r="J6536" s="81" t="s">
        <v>25294</v>
      </c>
      <c r="K6536" s="81"/>
      <c r="L6536" s="81"/>
      <c r="M6536" s="100"/>
    </row>
    <row r="6537" spans="7:13">
      <c r="G6537" s="81" t="s">
        <v>6656</v>
      </c>
      <c r="H6537" s="81"/>
      <c r="I6537" s="81" t="s">
        <v>20229</v>
      </c>
      <c r="J6537" s="81" t="s">
        <v>25295</v>
      </c>
      <c r="K6537" s="81"/>
      <c r="L6537" s="81"/>
      <c r="M6537" s="100"/>
    </row>
    <row r="6538" spans="7:13">
      <c r="G6538" s="81" t="s">
        <v>6657</v>
      </c>
      <c r="H6538" s="81"/>
      <c r="I6538" s="81" t="s">
        <v>20229</v>
      </c>
      <c r="J6538" s="81" t="s">
        <v>25296</v>
      </c>
      <c r="K6538" s="81"/>
      <c r="L6538" s="81"/>
      <c r="M6538" s="100"/>
    </row>
    <row r="6539" spans="7:13">
      <c r="G6539" s="81" t="s">
        <v>6658</v>
      </c>
      <c r="H6539" s="81"/>
      <c r="I6539" s="81" t="s">
        <v>20229</v>
      </c>
      <c r="J6539" s="81" t="s">
        <v>25297</v>
      </c>
      <c r="K6539" s="81"/>
      <c r="L6539" s="81"/>
      <c r="M6539" s="100"/>
    </row>
    <row r="6540" spans="7:13">
      <c r="G6540" s="81" t="s">
        <v>6659</v>
      </c>
      <c r="H6540" s="81"/>
      <c r="I6540" s="81" t="s">
        <v>20229</v>
      </c>
      <c r="J6540" s="81" t="s">
        <v>25298</v>
      </c>
      <c r="K6540" s="81"/>
      <c r="L6540" s="81"/>
      <c r="M6540" s="100"/>
    </row>
    <row r="6541" spans="7:13">
      <c r="G6541" s="81" t="s">
        <v>6660</v>
      </c>
      <c r="H6541" s="81"/>
      <c r="I6541" s="81" t="s">
        <v>20229</v>
      </c>
      <c r="J6541" s="81" t="s">
        <v>25299</v>
      </c>
      <c r="K6541" s="81"/>
      <c r="L6541" s="81"/>
      <c r="M6541" s="100"/>
    </row>
    <row r="6542" spans="7:13">
      <c r="G6542" s="81" t="s">
        <v>6661</v>
      </c>
      <c r="H6542" s="81"/>
      <c r="I6542" s="81" t="s">
        <v>20229</v>
      </c>
      <c r="J6542" s="81" t="s">
        <v>25300</v>
      </c>
      <c r="K6542" s="81"/>
      <c r="L6542" s="81"/>
      <c r="M6542" s="100"/>
    </row>
    <row r="6543" spans="7:13">
      <c r="G6543" s="81" t="s">
        <v>6662</v>
      </c>
      <c r="H6543" s="81" t="s">
        <v>20611</v>
      </c>
      <c r="I6543" s="81" t="s">
        <v>20612</v>
      </c>
      <c r="J6543" s="100">
        <v>556602</v>
      </c>
      <c r="K6543" s="81"/>
      <c r="L6543" s="81"/>
      <c r="M6543" s="81"/>
    </row>
    <row r="6544" spans="7:13">
      <c r="G6544" s="81" t="s">
        <v>6663</v>
      </c>
      <c r="H6544" s="81"/>
      <c r="I6544" s="81" t="s">
        <v>20229</v>
      </c>
      <c r="J6544" s="81" t="s">
        <v>25301</v>
      </c>
      <c r="K6544" s="81"/>
      <c r="L6544" s="81"/>
      <c r="M6544" s="100"/>
    </row>
    <row r="6545" spans="7:13">
      <c r="G6545" s="81" t="s">
        <v>6664</v>
      </c>
      <c r="H6545" s="81"/>
      <c r="I6545" s="81" t="s">
        <v>20229</v>
      </c>
      <c r="J6545" s="81" t="s">
        <v>25302</v>
      </c>
      <c r="K6545" s="81"/>
      <c r="L6545" s="81"/>
      <c r="M6545" s="100"/>
    </row>
    <row r="6546" spans="7:13">
      <c r="G6546" s="81" t="s">
        <v>6665</v>
      </c>
      <c r="H6546" s="81"/>
      <c r="I6546" s="81" t="s">
        <v>20229</v>
      </c>
      <c r="J6546" s="81" t="s">
        <v>25303</v>
      </c>
      <c r="K6546" s="81"/>
      <c r="L6546" s="81"/>
      <c r="M6546" s="100"/>
    </row>
    <row r="6547" spans="7:13">
      <c r="G6547" s="81" t="s">
        <v>6666</v>
      </c>
      <c r="H6547" s="81"/>
      <c r="I6547" s="81" t="s">
        <v>20229</v>
      </c>
      <c r="J6547" s="81" t="s">
        <v>25304</v>
      </c>
      <c r="K6547" s="81"/>
      <c r="L6547" s="81"/>
      <c r="M6547" s="100"/>
    </row>
    <row r="6548" spans="7:13">
      <c r="G6548" s="81" t="s">
        <v>6667</v>
      </c>
      <c r="H6548" s="81"/>
      <c r="I6548" s="81" t="s">
        <v>20229</v>
      </c>
      <c r="J6548" s="81" t="s">
        <v>25305</v>
      </c>
      <c r="K6548" s="81"/>
      <c r="L6548" s="81"/>
      <c r="M6548" s="100"/>
    </row>
    <row r="6549" spans="7:13">
      <c r="G6549" s="81" t="s">
        <v>6668</v>
      </c>
      <c r="H6549" s="81"/>
      <c r="I6549" s="81" t="s">
        <v>20229</v>
      </c>
      <c r="J6549" s="81" t="s">
        <v>25306</v>
      </c>
      <c r="K6549" s="81"/>
      <c r="L6549" s="81"/>
      <c r="M6549" s="100"/>
    </row>
    <row r="6550" spans="7:13">
      <c r="G6550" s="81" t="s">
        <v>6669</v>
      </c>
      <c r="H6550" s="81"/>
      <c r="I6550" s="81" t="s">
        <v>20229</v>
      </c>
      <c r="J6550" s="81" t="s">
        <v>25307</v>
      </c>
      <c r="K6550" s="81"/>
      <c r="L6550" s="81"/>
      <c r="M6550" s="100"/>
    </row>
    <row r="6551" spans="7:13">
      <c r="G6551" s="81" t="s">
        <v>6670</v>
      </c>
      <c r="H6551" s="81"/>
      <c r="I6551" s="81" t="s">
        <v>20229</v>
      </c>
      <c r="J6551" s="81" t="s">
        <v>25308</v>
      </c>
      <c r="K6551" s="81"/>
      <c r="L6551" s="81"/>
      <c r="M6551" s="100"/>
    </row>
    <row r="6552" spans="7:13">
      <c r="G6552" s="81" t="s">
        <v>6671</v>
      </c>
      <c r="H6552" s="81"/>
      <c r="I6552" s="81" t="s">
        <v>20229</v>
      </c>
      <c r="J6552" s="81" t="s">
        <v>25309</v>
      </c>
      <c r="K6552" s="81"/>
      <c r="L6552" s="81"/>
      <c r="M6552" s="100"/>
    </row>
    <row r="6553" spans="7:13">
      <c r="G6553" s="81" t="s">
        <v>6672</v>
      </c>
      <c r="H6553" s="81"/>
      <c r="I6553" s="81" t="s">
        <v>20229</v>
      </c>
      <c r="J6553" s="81" t="s">
        <v>25310</v>
      </c>
      <c r="K6553" s="81"/>
      <c r="L6553" s="81"/>
      <c r="M6553" s="100"/>
    </row>
    <row r="6554" spans="7:13">
      <c r="G6554" s="81" t="s">
        <v>6673</v>
      </c>
      <c r="H6554" s="81" t="s">
        <v>20611</v>
      </c>
      <c r="I6554" s="81" t="s">
        <v>20612</v>
      </c>
      <c r="J6554" s="100">
        <v>556793</v>
      </c>
      <c r="K6554" s="81"/>
      <c r="L6554" s="81"/>
      <c r="M6554" s="81"/>
    </row>
    <row r="6555" spans="7:13">
      <c r="G6555" s="81" t="s">
        <v>6674</v>
      </c>
      <c r="H6555" s="81" t="s">
        <v>20611</v>
      </c>
      <c r="I6555" s="81" t="s">
        <v>20612</v>
      </c>
      <c r="J6555" s="100">
        <v>556807</v>
      </c>
      <c r="K6555" s="81"/>
      <c r="L6555" s="81"/>
      <c r="M6555" s="81"/>
    </row>
    <row r="6556" spans="7:13">
      <c r="G6556" s="81" t="s">
        <v>6675</v>
      </c>
      <c r="H6556" s="81"/>
      <c r="I6556" s="81" t="s">
        <v>20229</v>
      </c>
      <c r="J6556" s="81" t="s">
        <v>25311</v>
      </c>
      <c r="K6556" s="81"/>
      <c r="L6556" s="81"/>
      <c r="M6556" s="100"/>
    </row>
    <row r="6557" spans="7:13">
      <c r="G6557" s="81" t="s">
        <v>6676</v>
      </c>
      <c r="H6557" s="81"/>
      <c r="I6557" s="81" t="s">
        <v>20229</v>
      </c>
      <c r="J6557" s="81" t="s">
        <v>25312</v>
      </c>
      <c r="K6557" s="81"/>
      <c r="L6557" s="81"/>
      <c r="M6557" s="100"/>
    </row>
    <row r="6558" spans="7:13">
      <c r="G6558" s="81" t="s">
        <v>6677</v>
      </c>
      <c r="H6558" s="81"/>
      <c r="I6558" s="81" t="s">
        <v>20229</v>
      </c>
      <c r="J6558" s="81" t="s">
        <v>25313</v>
      </c>
      <c r="K6558" s="81"/>
      <c r="L6558" s="81"/>
      <c r="M6558" s="100"/>
    </row>
    <row r="6559" spans="7:13">
      <c r="G6559" s="81" t="s">
        <v>6678</v>
      </c>
      <c r="H6559" s="81"/>
      <c r="I6559" s="81" t="s">
        <v>20229</v>
      </c>
      <c r="J6559" s="81" t="s">
        <v>25314</v>
      </c>
      <c r="K6559" s="81"/>
      <c r="L6559" s="81"/>
      <c r="M6559" s="100"/>
    </row>
    <row r="6560" spans="7:13">
      <c r="G6560" s="81" t="s">
        <v>6679</v>
      </c>
      <c r="H6560" s="81"/>
      <c r="I6560" s="81" t="s">
        <v>20229</v>
      </c>
      <c r="J6560" s="81" t="s">
        <v>25315</v>
      </c>
      <c r="K6560" s="81"/>
      <c r="L6560" s="81"/>
      <c r="M6560" s="100"/>
    </row>
    <row r="6561" spans="7:13">
      <c r="G6561" s="81" t="s">
        <v>6680</v>
      </c>
      <c r="H6561" s="81"/>
      <c r="I6561" s="81" t="s">
        <v>20229</v>
      </c>
      <c r="J6561" s="81" t="s">
        <v>25316</v>
      </c>
      <c r="K6561" s="81"/>
      <c r="L6561" s="81"/>
      <c r="M6561" s="100"/>
    </row>
    <row r="6562" spans="7:13">
      <c r="G6562" s="81" t="s">
        <v>6681</v>
      </c>
      <c r="H6562" s="81"/>
      <c r="I6562" s="81" t="s">
        <v>20229</v>
      </c>
      <c r="J6562" s="81" t="s">
        <v>25317</v>
      </c>
      <c r="K6562" s="81"/>
      <c r="L6562" s="81"/>
      <c r="M6562" s="100"/>
    </row>
    <row r="6563" spans="7:13">
      <c r="G6563" s="81" t="s">
        <v>6682</v>
      </c>
      <c r="H6563" s="81" t="s">
        <v>20611</v>
      </c>
      <c r="I6563" s="81" t="s">
        <v>20612</v>
      </c>
      <c r="J6563" s="100">
        <v>557146</v>
      </c>
      <c r="K6563" s="81"/>
      <c r="L6563" s="81"/>
      <c r="M6563" s="81"/>
    </row>
    <row r="6564" spans="7:13">
      <c r="G6564" s="81" t="s">
        <v>6683</v>
      </c>
      <c r="H6564" s="81"/>
      <c r="I6564" s="81" t="s">
        <v>20229</v>
      </c>
      <c r="J6564" s="81" t="s">
        <v>25318</v>
      </c>
      <c r="K6564" s="81"/>
      <c r="L6564" s="81"/>
      <c r="M6564" s="100"/>
    </row>
    <row r="6565" spans="7:13">
      <c r="G6565" s="81" t="s">
        <v>6684</v>
      </c>
      <c r="H6565" s="81"/>
      <c r="I6565" s="81" t="s">
        <v>20229</v>
      </c>
      <c r="J6565" s="81" t="s">
        <v>25319</v>
      </c>
      <c r="K6565" s="81"/>
      <c r="L6565" s="81"/>
      <c r="M6565" s="100"/>
    </row>
    <row r="6566" spans="7:13">
      <c r="G6566" s="81" t="s">
        <v>6685</v>
      </c>
      <c r="H6566" s="81"/>
      <c r="I6566" s="81" t="s">
        <v>20229</v>
      </c>
      <c r="J6566" s="81" t="s">
        <v>25320</v>
      </c>
      <c r="K6566" s="81"/>
      <c r="L6566" s="81"/>
      <c r="M6566" s="100"/>
    </row>
    <row r="6567" spans="7:13">
      <c r="G6567" s="81" t="s">
        <v>6686</v>
      </c>
      <c r="H6567" s="81" t="s">
        <v>20611</v>
      </c>
      <c r="I6567" s="81" t="s">
        <v>20612</v>
      </c>
      <c r="J6567" s="100">
        <v>557188</v>
      </c>
      <c r="K6567" s="81"/>
      <c r="L6567" s="81"/>
      <c r="M6567" s="81"/>
    </row>
    <row r="6568" spans="7:13">
      <c r="G6568" s="81" t="s">
        <v>6687</v>
      </c>
      <c r="H6568" s="81" t="s">
        <v>20611</v>
      </c>
      <c r="I6568" s="81" t="s">
        <v>20612</v>
      </c>
      <c r="J6568" s="100">
        <v>557200</v>
      </c>
      <c r="K6568" s="81"/>
      <c r="L6568" s="81"/>
      <c r="M6568" s="81"/>
    </row>
    <row r="6569" spans="7:13">
      <c r="G6569" s="81" t="s">
        <v>6688</v>
      </c>
      <c r="H6569" s="81" t="s">
        <v>20611</v>
      </c>
      <c r="I6569" s="81" t="s">
        <v>20612</v>
      </c>
      <c r="J6569" s="100">
        <v>557234</v>
      </c>
      <c r="K6569" s="81"/>
      <c r="L6569" s="81"/>
      <c r="M6569" s="81"/>
    </row>
    <row r="6570" spans="7:13">
      <c r="G6570" s="81" t="s">
        <v>6689</v>
      </c>
      <c r="H6570" s="81" t="s">
        <v>20611</v>
      </c>
      <c r="I6570" s="81" t="s">
        <v>20612</v>
      </c>
      <c r="J6570" s="100">
        <v>557250</v>
      </c>
      <c r="K6570" s="81"/>
      <c r="L6570" s="81"/>
      <c r="M6570" s="81"/>
    </row>
    <row r="6571" spans="7:13">
      <c r="G6571" s="81" t="s">
        <v>6690</v>
      </c>
      <c r="H6571" s="81" t="s">
        <v>20611</v>
      </c>
      <c r="I6571" s="81" t="s">
        <v>20612</v>
      </c>
      <c r="J6571" s="100">
        <v>557269</v>
      </c>
      <c r="K6571" s="81"/>
      <c r="L6571" s="81"/>
      <c r="M6571" s="81"/>
    </row>
    <row r="6572" spans="7:13">
      <c r="G6572" s="81" t="s">
        <v>6691</v>
      </c>
      <c r="H6572" s="81"/>
      <c r="I6572" s="81" t="s">
        <v>20229</v>
      </c>
      <c r="J6572" s="81" t="s">
        <v>25321</v>
      </c>
      <c r="K6572" s="81"/>
      <c r="L6572" s="81"/>
      <c r="M6572" s="100"/>
    </row>
    <row r="6573" spans="7:13">
      <c r="G6573" s="81" t="s">
        <v>6692</v>
      </c>
      <c r="H6573" s="81" t="s">
        <v>20611</v>
      </c>
      <c r="I6573" s="81" t="s">
        <v>20612</v>
      </c>
      <c r="J6573" s="100">
        <v>557382</v>
      </c>
      <c r="K6573" s="81"/>
      <c r="L6573" s="81"/>
      <c r="M6573" s="81"/>
    </row>
    <row r="6574" spans="7:13">
      <c r="G6574" s="81" t="s">
        <v>6693</v>
      </c>
      <c r="H6574" s="81"/>
      <c r="I6574" s="81" t="s">
        <v>20229</v>
      </c>
      <c r="J6574" s="81" t="s">
        <v>25322</v>
      </c>
      <c r="K6574" s="81"/>
      <c r="L6574" s="81"/>
      <c r="M6574" s="100"/>
    </row>
    <row r="6575" spans="7:13">
      <c r="G6575" s="81" t="s">
        <v>6694</v>
      </c>
      <c r="H6575" s="81"/>
      <c r="I6575" s="81" t="s">
        <v>20229</v>
      </c>
      <c r="J6575" s="81" t="s">
        <v>25323</v>
      </c>
      <c r="K6575" s="81"/>
      <c r="L6575" s="81"/>
      <c r="M6575" s="100"/>
    </row>
    <row r="6576" spans="7:13">
      <c r="G6576" s="81" t="s">
        <v>6695</v>
      </c>
      <c r="H6576" s="81"/>
      <c r="I6576" s="81" t="s">
        <v>20229</v>
      </c>
      <c r="J6576" s="81" t="s">
        <v>25324</v>
      </c>
      <c r="K6576" s="81"/>
      <c r="L6576" s="81"/>
      <c r="M6576" s="100"/>
    </row>
    <row r="6577" spans="7:13">
      <c r="G6577" s="81" t="s">
        <v>6696</v>
      </c>
      <c r="H6577" s="81"/>
      <c r="I6577" s="81" t="s">
        <v>20229</v>
      </c>
      <c r="J6577" s="81" t="s">
        <v>25325</v>
      </c>
      <c r="K6577" s="81"/>
      <c r="L6577" s="81"/>
      <c r="M6577" s="100"/>
    </row>
    <row r="6578" spans="7:13">
      <c r="G6578" s="81" t="s">
        <v>6697</v>
      </c>
      <c r="H6578" s="81"/>
      <c r="I6578" s="81" t="s">
        <v>20229</v>
      </c>
      <c r="J6578" s="81" t="s">
        <v>25326</v>
      </c>
      <c r="K6578" s="81"/>
      <c r="L6578" s="81"/>
      <c r="M6578" s="100"/>
    </row>
    <row r="6579" spans="7:13">
      <c r="G6579" s="81" t="s">
        <v>6698</v>
      </c>
      <c r="H6579" s="81"/>
      <c r="I6579" s="81" t="s">
        <v>20229</v>
      </c>
      <c r="J6579" s="81" t="s">
        <v>25327</v>
      </c>
      <c r="K6579" s="81"/>
      <c r="L6579" s="81"/>
      <c r="M6579" s="100"/>
    </row>
    <row r="6580" spans="7:13">
      <c r="G6580" s="81" t="s">
        <v>6699</v>
      </c>
      <c r="H6580" s="81"/>
      <c r="I6580" s="81" t="s">
        <v>20229</v>
      </c>
      <c r="J6580" s="81" t="s">
        <v>25328</v>
      </c>
      <c r="K6580" s="81"/>
      <c r="L6580" s="81"/>
      <c r="M6580" s="100"/>
    </row>
    <row r="6581" spans="7:13">
      <c r="G6581" s="81" t="s">
        <v>6700</v>
      </c>
      <c r="H6581" s="81"/>
      <c r="I6581" s="81" t="s">
        <v>20229</v>
      </c>
      <c r="J6581" s="81" t="s">
        <v>25329</v>
      </c>
      <c r="K6581" s="81"/>
      <c r="L6581" s="81"/>
      <c r="M6581" s="100"/>
    </row>
    <row r="6582" spans="7:13">
      <c r="G6582" s="81" t="s">
        <v>6701</v>
      </c>
      <c r="H6582" s="81"/>
      <c r="I6582" s="81" t="s">
        <v>20229</v>
      </c>
      <c r="J6582" s="81" t="s">
        <v>25330</v>
      </c>
      <c r="K6582" s="81"/>
      <c r="L6582" s="81"/>
      <c r="M6582" s="100"/>
    </row>
    <row r="6583" spans="7:13">
      <c r="G6583" s="81" t="s">
        <v>6702</v>
      </c>
      <c r="H6583" s="81"/>
      <c r="I6583" s="81" t="s">
        <v>20229</v>
      </c>
      <c r="J6583" s="81" t="s">
        <v>25331</v>
      </c>
      <c r="K6583" s="81"/>
      <c r="L6583" s="81"/>
      <c r="M6583" s="100"/>
    </row>
    <row r="6584" spans="7:13">
      <c r="G6584" s="81" t="s">
        <v>6703</v>
      </c>
      <c r="H6584" s="81"/>
      <c r="I6584" s="81" t="s">
        <v>20229</v>
      </c>
      <c r="J6584" s="81" t="s">
        <v>25332</v>
      </c>
      <c r="K6584" s="81"/>
      <c r="L6584" s="81"/>
      <c r="M6584" s="100"/>
    </row>
    <row r="6585" spans="7:13">
      <c r="G6585" s="81" t="s">
        <v>6704</v>
      </c>
      <c r="H6585" s="81"/>
      <c r="I6585" s="81" t="s">
        <v>20229</v>
      </c>
      <c r="J6585" s="81" t="s">
        <v>25333</v>
      </c>
      <c r="K6585" s="81"/>
      <c r="L6585" s="81"/>
      <c r="M6585" s="100"/>
    </row>
    <row r="6586" spans="7:13">
      <c r="G6586" s="81" t="s">
        <v>6705</v>
      </c>
      <c r="H6586" s="81"/>
      <c r="I6586" s="81" t="s">
        <v>20229</v>
      </c>
      <c r="J6586" s="81" t="s">
        <v>25334</v>
      </c>
      <c r="K6586" s="81"/>
      <c r="L6586" s="81"/>
      <c r="M6586" s="100"/>
    </row>
    <row r="6587" spans="7:13">
      <c r="G6587" s="81" t="s">
        <v>6706</v>
      </c>
      <c r="H6587" s="81"/>
      <c r="I6587" s="81" t="s">
        <v>20229</v>
      </c>
      <c r="J6587" s="81" t="s">
        <v>25335</v>
      </c>
      <c r="K6587" s="81"/>
      <c r="L6587" s="81"/>
      <c r="M6587" s="100"/>
    </row>
    <row r="6588" spans="7:13">
      <c r="G6588" s="81" t="s">
        <v>6707</v>
      </c>
      <c r="H6588" s="81" t="s">
        <v>20611</v>
      </c>
      <c r="I6588" s="81" t="s">
        <v>20612</v>
      </c>
      <c r="J6588" s="100">
        <v>557661</v>
      </c>
      <c r="K6588" s="81"/>
      <c r="L6588" s="81"/>
      <c r="M6588" s="81"/>
    </row>
    <row r="6589" spans="7:13">
      <c r="G6589" s="81" t="s">
        <v>6708</v>
      </c>
      <c r="H6589" s="81"/>
      <c r="I6589" s="81" t="s">
        <v>20229</v>
      </c>
      <c r="J6589" s="81" t="s">
        <v>25336</v>
      </c>
      <c r="K6589" s="81"/>
      <c r="L6589" s="81"/>
      <c r="M6589" s="100"/>
    </row>
    <row r="6590" spans="7:13">
      <c r="G6590" s="81" t="s">
        <v>6709</v>
      </c>
      <c r="H6590" s="81" t="s">
        <v>20611</v>
      </c>
      <c r="I6590" s="81" t="s">
        <v>20612</v>
      </c>
      <c r="J6590" s="100">
        <v>557674</v>
      </c>
      <c r="K6590" s="81"/>
      <c r="L6590" s="81"/>
      <c r="M6590" s="81"/>
    </row>
    <row r="6591" spans="7:13">
      <c r="G6591" s="81" t="s">
        <v>6710</v>
      </c>
      <c r="H6591" s="81"/>
      <c r="I6591" s="81" t="s">
        <v>20229</v>
      </c>
      <c r="J6591" s="81" t="s">
        <v>25337</v>
      </c>
      <c r="K6591" s="81"/>
      <c r="L6591" s="81"/>
      <c r="M6591" s="100"/>
    </row>
    <row r="6592" spans="7:13">
      <c r="G6592" s="81" t="s">
        <v>6711</v>
      </c>
      <c r="H6592" s="81"/>
      <c r="I6592" s="81" t="s">
        <v>20229</v>
      </c>
      <c r="J6592" s="81" t="s">
        <v>25338</v>
      </c>
      <c r="K6592" s="81"/>
      <c r="L6592" s="81"/>
      <c r="M6592" s="100"/>
    </row>
    <row r="6593" spans="7:13">
      <c r="G6593" s="81" t="s">
        <v>6712</v>
      </c>
      <c r="H6593" s="81"/>
      <c r="I6593" s="81" t="s">
        <v>20229</v>
      </c>
      <c r="J6593" s="81" t="s">
        <v>25339</v>
      </c>
      <c r="K6593" s="81"/>
      <c r="L6593" s="81"/>
      <c r="M6593" s="100"/>
    </row>
    <row r="6594" spans="7:13">
      <c r="G6594" s="81" t="s">
        <v>6713</v>
      </c>
      <c r="H6594" s="81"/>
      <c r="I6594" s="81" t="s">
        <v>20229</v>
      </c>
      <c r="J6594" s="81" t="s">
        <v>25340</v>
      </c>
      <c r="K6594" s="81"/>
      <c r="L6594" s="81"/>
      <c r="M6594" s="100"/>
    </row>
    <row r="6595" spans="7:13">
      <c r="G6595" s="81" t="s">
        <v>6714</v>
      </c>
      <c r="H6595" s="81"/>
      <c r="I6595" s="81" t="s">
        <v>20229</v>
      </c>
      <c r="J6595" s="81" t="s">
        <v>25341</v>
      </c>
      <c r="K6595" s="81"/>
      <c r="L6595" s="81"/>
      <c r="M6595" s="100"/>
    </row>
    <row r="6596" spans="7:13">
      <c r="G6596" s="81" t="s">
        <v>6715</v>
      </c>
      <c r="H6596" s="81"/>
      <c r="I6596" s="81" t="s">
        <v>20229</v>
      </c>
      <c r="J6596" s="81" t="s">
        <v>25342</v>
      </c>
      <c r="K6596" s="81"/>
      <c r="L6596" s="81"/>
      <c r="M6596" s="100"/>
    </row>
    <row r="6597" spans="7:13">
      <c r="G6597" s="81" t="s">
        <v>6716</v>
      </c>
      <c r="H6597" s="81"/>
      <c r="I6597" s="81" t="s">
        <v>20229</v>
      </c>
      <c r="J6597" s="81" t="s">
        <v>25343</v>
      </c>
      <c r="K6597" s="81"/>
      <c r="L6597" s="81"/>
      <c r="M6597" s="100"/>
    </row>
    <row r="6598" spans="7:13">
      <c r="G6598" s="81" t="s">
        <v>6717</v>
      </c>
      <c r="H6598" s="81" t="s">
        <v>20611</v>
      </c>
      <c r="I6598" s="81" t="s">
        <v>20612</v>
      </c>
      <c r="J6598" s="100">
        <v>557773</v>
      </c>
      <c r="K6598" s="81"/>
      <c r="L6598" s="81"/>
      <c r="M6598" s="81"/>
    </row>
    <row r="6599" spans="7:13">
      <c r="G6599" s="81" t="s">
        <v>6718</v>
      </c>
      <c r="H6599" s="81" t="s">
        <v>20611</v>
      </c>
      <c r="I6599" s="81" t="s">
        <v>20612</v>
      </c>
      <c r="J6599" s="100">
        <v>557897</v>
      </c>
      <c r="K6599" s="81"/>
      <c r="L6599" s="81"/>
      <c r="M6599" s="81"/>
    </row>
    <row r="6600" spans="7:13">
      <c r="G6600" s="81" t="s">
        <v>6719</v>
      </c>
      <c r="H6600" s="81"/>
      <c r="I6600" s="81" t="s">
        <v>20229</v>
      </c>
      <c r="J6600" s="81" t="s">
        <v>25344</v>
      </c>
      <c r="K6600" s="81"/>
      <c r="L6600" s="81"/>
      <c r="M6600" s="100"/>
    </row>
    <row r="6601" spans="7:13">
      <c r="G6601" s="81" t="s">
        <v>6720</v>
      </c>
      <c r="H6601" s="81"/>
      <c r="I6601" s="81" t="s">
        <v>24106</v>
      </c>
      <c r="J6601" s="81" t="s">
        <v>25345</v>
      </c>
      <c r="K6601" s="81"/>
      <c r="L6601" s="81"/>
      <c r="M6601" s="100"/>
    </row>
    <row r="6602" spans="7:13">
      <c r="G6602" s="81" t="s">
        <v>6721</v>
      </c>
      <c r="H6602" s="81" t="s">
        <v>20611</v>
      </c>
      <c r="I6602" s="81" t="s">
        <v>20612</v>
      </c>
      <c r="J6602" s="100">
        <v>558113</v>
      </c>
      <c r="K6602" s="81"/>
      <c r="L6602" s="81"/>
      <c r="M6602" s="81"/>
    </row>
    <row r="6603" spans="7:13">
      <c r="G6603" s="81" t="s">
        <v>6722</v>
      </c>
      <c r="H6603" s="81"/>
      <c r="I6603" s="81" t="s">
        <v>20229</v>
      </c>
      <c r="J6603" s="81" t="s">
        <v>25346</v>
      </c>
      <c r="K6603" s="81"/>
      <c r="L6603" s="81"/>
      <c r="M6603" s="100"/>
    </row>
    <row r="6604" spans="7:13">
      <c r="G6604" s="81" t="s">
        <v>6723</v>
      </c>
      <c r="H6604" s="81"/>
      <c r="I6604" s="81" t="s">
        <v>20229</v>
      </c>
      <c r="J6604" s="81" t="s">
        <v>25347</v>
      </c>
      <c r="K6604" s="81"/>
      <c r="L6604" s="81"/>
      <c r="M6604" s="100"/>
    </row>
    <row r="6605" spans="7:13">
      <c r="G6605" s="81" t="s">
        <v>6724</v>
      </c>
      <c r="H6605" s="81"/>
      <c r="I6605" s="81" t="s">
        <v>20229</v>
      </c>
      <c r="J6605" s="81" t="s">
        <v>25348</v>
      </c>
      <c r="K6605" s="81"/>
      <c r="L6605" s="81"/>
      <c r="M6605" s="100"/>
    </row>
    <row r="6606" spans="7:13">
      <c r="G6606" s="81" t="s">
        <v>6725</v>
      </c>
      <c r="H6606" s="81"/>
      <c r="I6606" s="81" t="s">
        <v>20229</v>
      </c>
      <c r="J6606" s="81" t="s">
        <v>25349</v>
      </c>
      <c r="K6606" s="81"/>
      <c r="L6606" s="81"/>
      <c r="M6606" s="100"/>
    </row>
    <row r="6607" spans="7:13">
      <c r="G6607" s="81" t="s">
        <v>6726</v>
      </c>
      <c r="H6607" s="81"/>
      <c r="I6607" s="81" t="s">
        <v>20229</v>
      </c>
      <c r="J6607" s="81" t="s">
        <v>25350</v>
      </c>
      <c r="K6607" s="81"/>
      <c r="L6607" s="81"/>
      <c r="M6607" s="100"/>
    </row>
    <row r="6608" spans="7:13">
      <c r="G6608" s="81" t="s">
        <v>6727</v>
      </c>
      <c r="H6608" s="81"/>
      <c r="I6608" s="81" t="s">
        <v>20229</v>
      </c>
      <c r="J6608" s="81" t="s">
        <v>25351</v>
      </c>
      <c r="K6608" s="81"/>
      <c r="L6608" s="81"/>
      <c r="M6608" s="100"/>
    </row>
    <row r="6609" spans="7:13">
      <c r="G6609" s="81" t="s">
        <v>6728</v>
      </c>
      <c r="H6609" s="81"/>
      <c r="I6609" s="81" t="s">
        <v>20229</v>
      </c>
      <c r="J6609" s="81" t="s">
        <v>25352</v>
      </c>
      <c r="K6609" s="81"/>
      <c r="L6609" s="81"/>
      <c r="M6609" s="100"/>
    </row>
    <row r="6610" spans="7:13">
      <c r="G6610" s="81" t="s">
        <v>6729</v>
      </c>
      <c r="H6610" s="81"/>
      <c r="I6610" s="81" t="s">
        <v>20229</v>
      </c>
      <c r="J6610" s="81" t="s">
        <v>25353</v>
      </c>
      <c r="K6610" s="81"/>
      <c r="L6610" s="81"/>
      <c r="M6610" s="100"/>
    </row>
    <row r="6611" spans="7:13">
      <c r="G6611" s="81" t="s">
        <v>6730</v>
      </c>
      <c r="H6611" s="81"/>
      <c r="I6611" s="81" t="s">
        <v>20229</v>
      </c>
      <c r="J6611" s="81" t="s">
        <v>25354</v>
      </c>
      <c r="K6611" s="81"/>
      <c r="L6611" s="81"/>
      <c r="M6611" s="100"/>
    </row>
    <row r="6612" spans="7:13">
      <c r="G6612" s="81" t="s">
        <v>6731</v>
      </c>
      <c r="H6612" s="81"/>
      <c r="I6612" s="81" t="s">
        <v>20298</v>
      </c>
      <c r="J6612" s="81" t="s">
        <v>25355</v>
      </c>
      <c r="K6612" s="81"/>
      <c r="L6612" s="81"/>
      <c r="M6612" s="100"/>
    </row>
    <row r="6613" spans="7:13">
      <c r="G6613" s="81" t="s">
        <v>6732</v>
      </c>
      <c r="H6613" s="81"/>
      <c r="I6613" s="81" t="s">
        <v>20229</v>
      </c>
      <c r="J6613" s="81" t="s">
        <v>25356</v>
      </c>
      <c r="K6613" s="81"/>
      <c r="L6613" s="81"/>
      <c r="M6613" s="100"/>
    </row>
    <row r="6614" spans="7:13">
      <c r="G6614" s="81" t="s">
        <v>6733</v>
      </c>
      <c r="H6614" s="81"/>
      <c r="I6614" s="81" t="s">
        <v>20229</v>
      </c>
      <c r="J6614" s="81" t="s">
        <v>25357</v>
      </c>
      <c r="K6614" s="81"/>
      <c r="L6614" s="81"/>
      <c r="M6614" s="100"/>
    </row>
    <row r="6615" spans="7:13">
      <c r="G6615" s="81" t="s">
        <v>6734</v>
      </c>
      <c r="H6615" s="81"/>
      <c r="I6615" s="81" t="s">
        <v>20229</v>
      </c>
      <c r="J6615" s="81" t="s">
        <v>25358</v>
      </c>
      <c r="K6615" s="81"/>
      <c r="L6615" s="81"/>
      <c r="M6615" s="100"/>
    </row>
    <row r="6616" spans="7:13">
      <c r="G6616" s="81" t="s">
        <v>6735</v>
      </c>
      <c r="H6616" s="81" t="s">
        <v>20611</v>
      </c>
      <c r="I6616" s="81" t="s">
        <v>20612</v>
      </c>
      <c r="J6616" s="100">
        <v>559075</v>
      </c>
      <c r="K6616" s="81"/>
      <c r="L6616" s="81"/>
      <c r="M6616" s="81"/>
    </row>
    <row r="6617" spans="7:13">
      <c r="G6617" s="81" t="s">
        <v>6736</v>
      </c>
      <c r="H6617" s="81"/>
      <c r="I6617" s="81" t="s">
        <v>20229</v>
      </c>
      <c r="J6617" s="81" t="s">
        <v>25359</v>
      </c>
      <c r="K6617" s="81"/>
      <c r="L6617" s="81"/>
      <c r="M6617" s="100"/>
    </row>
    <row r="6618" spans="7:13">
      <c r="G6618" s="81" t="s">
        <v>6737</v>
      </c>
      <c r="H6618" s="81"/>
      <c r="I6618" s="81" t="s">
        <v>20229</v>
      </c>
      <c r="J6618" s="81" t="s">
        <v>25360</v>
      </c>
      <c r="K6618" s="81"/>
      <c r="L6618" s="81"/>
      <c r="M6618" s="100"/>
    </row>
    <row r="6619" spans="7:13">
      <c r="G6619" s="81" t="s">
        <v>6738</v>
      </c>
      <c r="H6619" s="81"/>
      <c r="I6619" s="81" t="s">
        <v>20229</v>
      </c>
      <c r="J6619" s="81" t="s">
        <v>25361</v>
      </c>
      <c r="K6619" s="81"/>
      <c r="L6619" s="81"/>
      <c r="M6619" s="100"/>
    </row>
    <row r="6620" spans="7:13">
      <c r="G6620" s="81" t="s">
        <v>6739</v>
      </c>
      <c r="H6620" s="81" t="s">
        <v>20611</v>
      </c>
      <c r="I6620" s="81" t="s">
        <v>20612</v>
      </c>
      <c r="J6620" s="100">
        <v>559271</v>
      </c>
      <c r="K6620" s="81"/>
      <c r="L6620" s="81"/>
      <c r="M6620" s="81"/>
    </row>
    <row r="6621" spans="7:13">
      <c r="G6621" s="81" t="s">
        <v>6740</v>
      </c>
      <c r="H6621" s="81"/>
      <c r="I6621" s="81" t="s">
        <v>20229</v>
      </c>
      <c r="J6621" s="81" t="s">
        <v>25362</v>
      </c>
      <c r="K6621" s="81"/>
      <c r="L6621" s="81"/>
      <c r="M6621" s="100"/>
    </row>
    <row r="6622" spans="7:13">
      <c r="G6622" s="81" t="s">
        <v>6741</v>
      </c>
      <c r="H6622" s="81"/>
      <c r="I6622" s="81" t="s">
        <v>20229</v>
      </c>
      <c r="J6622" s="81" t="s">
        <v>25363</v>
      </c>
      <c r="K6622" s="81"/>
      <c r="L6622" s="81"/>
      <c r="M6622" s="100"/>
    </row>
    <row r="6623" spans="7:13">
      <c r="G6623" s="81" t="s">
        <v>6742</v>
      </c>
      <c r="H6623" s="81" t="s">
        <v>20611</v>
      </c>
      <c r="I6623" s="81" t="s">
        <v>20612</v>
      </c>
      <c r="J6623" s="100">
        <v>559458</v>
      </c>
      <c r="K6623" s="81"/>
      <c r="L6623" s="81"/>
      <c r="M6623" s="81"/>
    </row>
    <row r="6624" spans="7:13">
      <c r="G6624" s="81" t="s">
        <v>6743</v>
      </c>
      <c r="H6624" s="81"/>
      <c r="I6624" s="81" t="s">
        <v>20229</v>
      </c>
      <c r="J6624" s="81" t="s">
        <v>25364</v>
      </c>
      <c r="K6624" s="81"/>
      <c r="L6624" s="81"/>
      <c r="M6624" s="100"/>
    </row>
    <row r="6625" spans="7:13">
      <c r="G6625" s="81" t="s">
        <v>6744</v>
      </c>
      <c r="H6625" s="81"/>
      <c r="I6625" s="81" t="s">
        <v>20229</v>
      </c>
      <c r="J6625" s="81" t="s">
        <v>25365</v>
      </c>
      <c r="K6625" s="81"/>
      <c r="L6625" s="81"/>
      <c r="M6625" s="100"/>
    </row>
    <row r="6626" spans="7:13">
      <c r="G6626" s="81" t="s">
        <v>6745</v>
      </c>
      <c r="H6626" s="81" t="s">
        <v>20611</v>
      </c>
      <c r="I6626" s="81" t="s">
        <v>20612</v>
      </c>
      <c r="J6626" s="100">
        <v>559939</v>
      </c>
      <c r="K6626" s="81"/>
      <c r="L6626" s="81"/>
      <c r="M6626" s="81"/>
    </row>
    <row r="6627" spans="7:13">
      <c r="G6627" s="81" t="s">
        <v>6746</v>
      </c>
      <c r="H6627" s="81"/>
      <c r="I6627" s="81" t="s">
        <v>20229</v>
      </c>
      <c r="J6627" s="81" t="s">
        <v>25366</v>
      </c>
      <c r="K6627" s="81"/>
      <c r="L6627" s="81"/>
      <c r="M6627" s="100"/>
    </row>
    <row r="6628" spans="7:13">
      <c r="G6628" s="81" t="s">
        <v>6747</v>
      </c>
      <c r="H6628" s="81"/>
      <c r="I6628" s="81" t="s">
        <v>20229</v>
      </c>
      <c r="J6628" s="81" t="s">
        <v>25367</v>
      </c>
      <c r="K6628" s="81"/>
      <c r="L6628" s="81"/>
      <c r="M6628" s="100"/>
    </row>
    <row r="6629" spans="7:13">
      <c r="G6629" s="81" t="s">
        <v>6748</v>
      </c>
      <c r="H6629" s="81"/>
      <c r="I6629" s="81" t="s">
        <v>20229</v>
      </c>
      <c r="J6629" s="81" t="s">
        <v>25368</v>
      </c>
      <c r="K6629" s="81"/>
      <c r="L6629" s="81"/>
      <c r="M6629" s="100"/>
    </row>
    <row r="6630" spans="7:13">
      <c r="G6630" s="81" t="s">
        <v>6749</v>
      </c>
      <c r="H6630" s="81"/>
      <c r="I6630" s="81" t="s">
        <v>20229</v>
      </c>
      <c r="J6630" s="81" t="s">
        <v>25369</v>
      </c>
      <c r="K6630" s="81"/>
      <c r="L6630" s="81"/>
      <c r="M6630" s="100"/>
    </row>
    <row r="6631" spans="7:13">
      <c r="G6631" s="81" t="s">
        <v>6750</v>
      </c>
      <c r="H6631" s="81"/>
      <c r="I6631" s="81" t="s">
        <v>20229</v>
      </c>
      <c r="J6631" s="81" t="s">
        <v>25370</v>
      </c>
      <c r="K6631" s="81"/>
      <c r="L6631" s="81"/>
      <c r="M6631" s="100"/>
    </row>
    <row r="6632" spans="7:13">
      <c r="G6632" s="81" t="s">
        <v>6751</v>
      </c>
      <c r="H6632" s="81"/>
      <c r="I6632" s="81" t="s">
        <v>20229</v>
      </c>
      <c r="J6632" s="81" t="s">
        <v>25371</v>
      </c>
      <c r="K6632" s="81"/>
      <c r="L6632" s="81"/>
      <c r="M6632" s="100"/>
    </row>
    <row r="6633" spans="7:13">
      <c r="G6633" s="81" t="s">
        <v>6752</v>
      </c>
      <c r="H6633" s="81"/>
      <c r="I6633" s="81" t="s">
        <v>20229</v>
      </c>
      <c r="J6633" s="81" t="s">
        <v>25372</v>
      </c>
      <c r="K6633" s="81"/>
      <c r="L6633" s="81"/>
      <c r="M6633" s="100"/>
    </row>
    <row r="6634" spans="7:13">
      <c r="G6634" s="81" t="s">
        <v>6753</v>
      </c>
      <c r="H6634" s="81"/>
      <c r="I6634" s="81" t="s">
        <v>20229</v>
      </c>
      <c r="J6634" s="81" t="s">
        <v>25373</v>
      </c>
      <c r="K6634" s="81"/>
      <c r="L6634" s="81"/>
      <c r="M6634" s="100"/>
    </row>
    <row r="6635" spans="7:13">
      <c r="G6635" s="81" t="s">
        <v>6754</v>
      </c>
      <c r="H6635" s="81"/>
      <c r="I6635" s="81" t="s">
        <v>20229</v>
      </c>
      <c r="J6635" s="81" t="s">
        <v>25374</v>
      </c>
      <c r="K6635" s="81"/>
      <c r="L6635" s="81"/>
      <c r="M6635" s="100"/>
    </row>
    <row r="6636" spans="7:13">
      <c r="G6636" s="81" t="s">
        <v>6755</v>
      </c>
      <c r="H6636" s="81"/>
      <c r="I6636" s="81" t="s">
        <v>20229</v>
      </c>
      <c r="J6636" s="81" t="s">
        <v>25375</v>
      </c>
      <c r="K6636" s="81"/>
      <c r="L6636" s="81"/>
      <c r="M6636" s="100"/>
    </row>
    <row r="6637" spans="7:13">
      <c r="G6637" s="81" t="s">
        <v>6756</v>
      </c>
      <c r="H6637" s="81"/>
      <c r="I6637" s="81" t="s">
        <v>20229</v>
      </c>
      <c r="J6637" s="81" t="s">
        <v>25376</v>
      </c>
      <c r="K6637" s="81"/>
      <c r="L6637" s="81"/>
      <c r="M6637" s="100"/>
    </row>
    <row r="6638" spans="7:13">
      <c r="G6638" s="81" t="s">
        <v>6757</v>
      </c>
      <c r="H6638" s="81"/>
      <c r="I6638" s="81" t="s">
        <v>20229</v>
      </c>
      <c r="J6638" s="81" t="s">
        <v>25377</v>
      </c>
      <c r="K6638" s="81"/>
      <c r="L6638" s="81"/>
      <c r="M6638" s="100"/>
    </row>
    <row r="6639" spans="7:13">
      <c r="G6639" s="81" t="s">
        <v>6758</v>
      </c>
      <c r="H6639" s="81"/>
      <c r="I6639" s="81" t="s">
        <v>20229</v>
      </c>
      <c r="J6639" s="81" t="s">
        <v>25378</v>
      </c>
      <c r="K6639" s="81"/>
      <c r="L6639" s="81"/>
      <c r="M6639" s="100"/>
    </row>
    <row r="6640" spans="7:13">
      <c r="G6640" s="81" t="s">
        <v>6759</v>
      </c>
      <c r="H6640" s="81"/>
      <c r="I6640" s="81" t="s">
        <v>20229</v>
      </c>
      <c r="J6640" s="81" t="s">
        <v>25379</v>
      </c>
      <c r="K6640" s="81"/>
      <c r="L6640" s="81"/>
      <c r="M6640" s="100"/>
    </row>
    <row r="6641" spans="7:13">
      <c r="G6641" s="81" t="s">
        <v>6760</v>
      </c>
      <c r="H6641" s="81"/>
      <c r="I6641" s="81" t="s">
        <v>20229</v>
      </c>
      <c r="J6641" s="81" t="s">
        <v>25380</v>
      </c>
      <c r="K6641" s="81"/>
      <c r="L6641" s="81"/>
      <c r="M6641" s="100"/>
    </row>
    <row r="6642" spans="7:13">
      <c r="G6642" s="81" t="s">
        <v>6761</v>
      </c>
      <c r="H6642" s="81"/>
      <c r="I6642" s="81" t="s">
        <v>20229</v>
      </c>
      <c r="J6642" s="81" t="s">
        <v>25381</v>
      </c>
      <c r="K6642" s="81"/>
      <c r="L6642" s="81"/>
      <c r="M6642" s="100"/>
    </row>
    <row r="6643" spans="7:13">
      <c r="G6643" s="81" t="s">
        <v>6762</v>
      </c>
      <c r="H6643" s="81" t="s">
        <v>20611</v>
      </c>
      <c r="I6643" s="81" t="s">
        <v>20612</v>
      </c>
      <c r="J6643" s="100">
        <v>560408</v>
      </c>
      <c r="K6643" s="81"/>
      <c r="L6643" s="81"/>
      <c r="M6643" s="81"/>
    </row>
    <row r="6644" spans="7:13">
      <c r="G6644" s="81" t="s">
        <v>6763</v>
      </c>
      <c r="H6644" s="81"/>
      <c r="I6644" s="81" t="s">
        <v>20229</v>
      </c>
      <c r="J6644" s="81" t="s">
        <v>25382</v>
      </c>
      <c r="K6644" s="81"/>
      <c r="L6644" s="81"/>
      <c r="M6644" s="100"/>
    </row>
    <row r="6645" spans="7:13">
      <c r="G6645" s="81" t="s">
        <v>6764</v>
      </c>
      <c r="H6645" s="81"/>
      <c r="I6645" s="81" t="s">
        <v>20229</v>
      </c>
      <c r="J6645" s="81" t="s">
        <v>25383</v>
      </c>
      <c r="K6645" s="81"/>
      <c r="L6645" s="81"/>
      <c r="M6645" s="100"/>
    </row>
    <row r="6646" spans="7:13">
      <c r="G6646" s="81" t="s">
        <v>6765</v>
      </c>
      <c r="H6646" s="81"/>
      <c r="I6646" s="81" t="s">
        <v>20229</v>
      </c>
      <c r="J6646" s="81" t="s">
        <v>25384</v>
      </c>
      <c r="K6646" s="81"/>
      <c r="L6646" s="81"/>
      <c r="M6646" s="100"/>
    </row>
    <row r="6647" spans="7:13">
      <c r="G6647" s="81" t="s">
        <v>6766</v>
      </c>
      <c r="H6647" s="81" t="s">
        <v>20611</v>
      </c>
      <c r="I6647" s="81" t="s">
        <v>20612</v>
      </c>
      <c r="J6647" s="100">
        <v>560766</v>
      </c>
      <c r="K6647" s="81"/>
      <c r="L6647" s="81"/>
      <c r="M6647" s="81"/>
    </row>
    <row r="6648" spans="7:13">
      <c r="G6648" s="81" t="s">
        <v>6767</v>
      </c>
      <c r="H6648" s="81"/>
      <c r="I6648" s="81" t="s">
        <v>20229</v>
      </c>
      <c r="J6648" s="81" t="s">
        <v>25385</v>
      </c>
      <c r="K6648" s="81"/>
      <c r="L6648" s="81"/>
      <c r="M6648" s="100"/>
    </row>
    <row r="6649" spans="7:13">
      <c r="G6649" s="81" t="s">
        <v>6768</v>
      </c>
      <c r="H6649" s="81"/>
      <c r="I6649" s="81" t="s">
        <v>20229</v>
      </c>
      <c r="J6649" s="81" t="s">
        <v>25386</v>
      </c>
      <c r="K6649" s="81"/>
      <c r="L6649" s="81"/>
      <c r="M6649" s="100"/>
    </row>
    <row r="6650" spans="7:13">
      <c r="G6650" s="81" t="s">
        <v>6769</v>
      </c>
      <c r="H6650" s="81"/>
      <c r="I6650" s="81" t="s">
        <v>20229</v>
      </c>
      <c r="J6650" s="81" t="s">
        <v>25387</v>
      </c>
      <c r="K6650" s="81"/>
      <c r="L6650" s="81"/>
      <c r="M6650" s="100"/>
    </row>
    <row r="6651" spans="7:13">
      <c r="G6651" s="81" t="s">
        <v>6770</v>
      </c>
      <c r="H6651" s="81"/>
      <c r="I6651" s="81" t="s">
        <v>20229</v>
      </c>
      <c r="J6651" s="81" t="s">
        <v>25388</v>
      </c>
      <c r="K6651" s="81"/>
      <c r="L6651" s="81"/>
      <c r="M6651" s="100"/>
    </row>
    <row r="6652" spans="7:13">
      <c r="G6652" s="81" t="s">
        <v>6771</v>
      </c>
      <c r="H6652" s="81"/>
      <c r="I6652" s="81" t="s">
        <v>20229</v>
      </c>
      <c r="J6652" s="81" t="s">
        <v>25389</v>
      </c>
      <c r="K6652" s="81"/>
      <c r="L6652" s="81"/>
      <c r="M6652" s="100"/>
    </row>
    <row r="6653" spans="7:13">
      <c r="G6653" s="81" t="s">
        <v>6772</v>
      </c>
      <c r="H6653" s="81"/>
      <c r="I6653" s="81" t="s">
        <v>20229</v>
      </c>
      <c r="J6653" s="81" t="s">
        <v>25390</v>
      </c>
      <c r="K6653" s="81"/>
      <c r="L6653" s="81"/>
      <c r="M6653" s="100"/>
    </row>
    <row r="6654" spans="7:13">
      <c r="G6654" s="81" t="s">
        <v>6773</v>
      </c>
      <c r="H6654" s="81"/>
      <c r="I6654" s="81" t="s">
        <v>20229</v>
      </c>
      <c r="J6654" s="81" t="s">
        <v>25391</v>
      </c>
      <c r="K6654" s="81"/>
      <c r="L6654" s="81"/>
      <c r="M6654" s="100"/>
    </row>
    <row r="6655" spans="7:13">
      <c r="G6655" s="81" t="s">
        <v>6774</v>
      </c>
      <c r="H6655" s="81" t="s">
        <v>20611</v>
      </c>
      <c r="I6655" s="81" t="s">
        <v>20612</v>
      </c>
      <c r="J6655" s="100">
        <v>560898</v>
      </c>
      <c r="K6655" s="81"/>
      <c r="L6655" s="81"/>
      <c r="M6655" s="81"/>
    </row>
    <row r="6656" spans="7:13">
      <c r="G6656" s="81" t="s">
        <v>6775</v>
      </c>
      <c r="H6656" s="81"/>
      <c r="I6656" s="81" t="s">
        <v>20229</v>
      </c>
      <c r="J6656" s="81" t="s">
        <v>25392</v>
      </c>
      <c r="K6656" s="81"/>
      <c r="L6656" s="81"/>
      <c r="M6656" s="100"/>
    </row>
    <row r="6657" spans="7:13">
      <c r="G6657" s="81" t="s">
        <v>6776</v>
      </c>
      <c r="H6657" s="81"/>
      <c r="I6657" s="81" t="s">
        <v>20229</v>
      </c>
      <c r="J6657" s="81" t="s">
        <v>25393</v>
      </c>
      <c r="K6657" s="81"/>
      <c r="L6657" s="81"/>
      <c r="M6657" s="100"/>
    </row>
    <row r="6658" spans="7:13">
      <c r="G6658" s="81" t="s">
        <v>6777</v>
      </c>
      <c r="H6658" s="81"/>
      <c r="I6658" s="81" t="s">
        <v>20229</v>
      </c>
      <c r="J6658" s="81" t="s">
        <v>25394</v>
      </c>
      <c r="K6658" s="81"/>
      <c r="L6658" s="81"/>
      <c r="M6658" s="100"/>
    </row>
    <row r="6659" spans="7:13">
      <c r="G6659" s="81" t="s">
        <v>6778</v>
      </c>
      <c r="H6659" s="81"/>
      <c r="I6659" s="81" t="s">
        <v>20229</v>
      </c>
      <c r="J6659" s="81" t="s">
        <v>25395</v>
      </c>
      <c r="K6659" s="81"/>
      <c r="L6659" s="81"/>
      <c r="M6659" s="100"/>
    </row>
    <row r="6660" spans="7:13">
      <c r="G6660" s="81" t="s">
        <v>6779</v>
      </c>
      <c r="H6660" s="81"/>
      <c r="I6660" s="81" t="s">
        <v>20229</v>
      </c>
      <c r="J6660" s="81" t="s">
        <v>25396</v>
      </c>
      <c r="K6660" s="81"/>
      <c r="L6660" s="81"/>
      <c r="M6660" s="100"/>
    </row>
    <row r="6661" spans="7:13">
      <c r="G6661" s="81" t="s">
        <v>6780</v>
      </c>
      <c r="H6661" s="81" t="s">
        <v>20611</v>
      </c>
      <c r="I6661" s="81" t="s">
        <v>20612</v>
      </c>
      <c r="J6661" s="100">
        <v>561022</v>
      </c>
      <c r="K6661" s="81"/>
      <c r="L6661" s="81"/>
      <c r="M6661" s="81"/>
    </row>
    <row r="6662" spans="7:13">
      <c r="G6662" s="81" t="s">
        <v>6781</v>
      </c>
      <c r="H6662" s="81"/>
      <c r="I6662" s="81" t="s">
        <v>20229</v>
      </c>
      <c r="J6662" s="81" t="s">
        <v>25397</v>
      </c>
      <c r="K6662" s="81"/>
      <c r="L6662" s="81"/>
      <c r="M6662" s="100"/>
    </row>
    <row r="6663" spans="7:13">
      <c r="G6663" s="81" t="s">
        <v>6782</v>
      </c>
      <c r="H6663" s="81" t="s">
        <v>20611</v>
      </c>
      <c r="I6663" s="81" t="s">
        <v>20612</v>
      </c>
      <c r="J6663" s="100">
        <v>561037</v>
      </c>
      <c r="K6663" s="81"/>
      <c r="L6663" s="81"/>
      <c r="M6663" s="81"/>
    </row>
    <row r="6664" spans="7:13">
      <c r="G6664" s="81" t="s">
        <v>6783</v>
      </c>
      <c r="H6664" s="81"/>
      <c r="I6664" s="81" t="s">
        <v>20229</v>
      </c>
      <c r="J6664" s="81" t="s">
        <v>25398</v>
      </c>
      <c r="K6664" s="81"/>
      <c r="L6664" s="81"/>
      <c r="M6664" s="100"/>
    </row>
    <row r="6665" spans="7:13">
      <c r="G6665" s="81" t="s">
        <v>6784</v>
      </c>
      <c r="H6665" s="81" t="s">
        <v>20611</v>
      </c>
      <c r="I6665" s="81" t="s">
        <v>20612</v>
      </c>
      <c r="J6665" s="100">
        <v>561045</v>
      </c>
      <c r="K6665" s="81"/>
      <c r="L6665" s="81"/>
      <c r="M6665" s="81"/>
    </row>
    <row r="6666" spans="7:13">
      <c r="G6666" s="81" t="s">
        <v>6785</v>
      </c>
      <c r="H6666" s="81"/>
      <c r="I6666" s="81" t="s">
        <v>20229</v>
      </c>
      <c r="J6666" s="81" t="s">
        <v>25399</v>
      </c>
      <c r="K6666" s="81"/>
      <c r="L6666" s="81"/>
      <c r="M6666" s="100"/>
    </row>
    <row r="6667" spans="7:13">
      <c r="G6667" s="81" t="s">
        <v>6786</v>
      </c>
      <c r="H6667" s="81"/>
      <c r="I6667" s="81" t="s">
        <v>20229</v>
      </c>
      <c r="J6667" s="81" t="s">
        <v>25400</v>
      </c>
      <c r="K6667" s="81"/>
      <c r="L6667" s="81"/>
      <c r="M6667" s="100"/>
    </row>
    <row r="6668" spans="7:13">
      <c r="G6668" s="81" t="s">
        <v>6787</v>
      </c>
      <c r="H6668" s="81"/>
      <c r="I6668" s="81" t="s">
        <v>20229</v>
      </c>
      <c r="J6668" s="81" t="s">
        <v>25401</v>
      </c>
      <c r="K6668" s="81"/>
      <c r="L6668" s="81"/>
      <c r="M6668" s="100"/>
    </row>
    <row r="6669" spans="7:13">
      <c r="G6669" s="81" t="s">
        <v>6788</v>
      </c>
      <c r="H6669" s="81" t="s">
        <v>20611</v>
      </c>
      <c r="I6669" s="81" t="s">
        <v>20612</v>
      </c>
      <c r="J6669" s="100">
        <v>561070</v>
      </c>
      <c r="K6669" s="81"/>
      <c r="L6669" s="81"/>
      <c r="M6669" s="81"/>
    </row>
    <row r="6670" spans="7:13">
      <c r="G6670" s="81" t="s">
        <v>6789</v>
      </c>
      <c r="H6670" s="81"/>
      <c r="I6670" s="81" t="s">
        <v>20229</v>
      </c>
      <c r="J6670" s="81" t="s">
        <v>25402</v>
      </c>
      <c r="K6670" s="81"/>
      <c r="L6670" s="81"/>
      <c r="M6670" s="100"/>
    </row>
    <row r="6671" spans="7:13">
      <c r="G6671" s="81" t="s">
        <v>6790</v>
      </c>
      <c r="H6671" s="81" t="s">
        <v>20611</v>
      </c>
      <c r="I6671" s="81" t="s">
        <v>20612</v>
      </c>
      <c r="J6671" s="100">
        <v>561100</v>
      </c>
      <c r="K6671" s="81"/>
      <c r="L6671" s="81"/>
      <c r="M6671" s="81"/>
    </row>
    <row r="6672" spans="7:13">
      <c r="G6672" s="81" t="s">
        <v>6791</v>
      </c>
      <c r="H6672" s="81"/>
      <c r="I6672" s="81" t="s">
        <v>20229</v>
      </c>
      <c r="J6672" s="81" t="s">
        <v>25403</v>
      </c>
      <c r="K6672" s="81"/>
      <c r="L6672" s="81"/>
      <c r="M6672" s="100"/>
    </row>
    <row r="6673" spans="7:13">
      <c r="G6673" s="81" t="s">
        <v>6792</v>
      </c>
      <c r="H6673" s="81"/>
      <c r="I6673" s="81" t="s">
        <v>20229</v>
      </c>
      <c r="J6673" s="81" t="s">
        <v>25404</v>
      </c>
      <c r="K6673" s="81"/>
      <c r="L6673" s="81"/>
      <c r="M6673" s="100"/>
    </row>
    <row r="6674" spans="7:13">
      <c r="G6674" s="81" t="s">
        <v>6793</v>
      </c>
      <c r="H6674" s="81"/>
      <c r="I6674" s="81" t="s">
        <v>20229</v>
      </c>
      <c r="J6674" s="81" t="s">
        <v>25405</v>
      </c>
      <c r="K6674" s="81"/>
      <c r="L6674" s="81"/>
      <c r="M6674" s="100"/>
    </row>
    <row r="6675" spans="7:13">
      <c r="G6675" s="81" t="s">
        <v>6794</v>
      </c>
      <c r="H6675" s="81"/>
      <c r="I6675" s="81" t="s">
        <v>20229</v>
      </c>
      <c r="J6675" s="81" t="s">
        <v>25406</v>
      </c>
      <c r="K6675" s="81"/>
      <c r="L6675" s="81"/>
      <c r="M6675" s="100"/>
    </row>
    <row r="6676" spans="7:13">
      <c r="G6676" s="81" t="s">
        <v>6795</v>
      </c>
      <c r="H6676" s="81"/>
      <c r="I6676" s="81" t="s">
        <v>20229</v>
      </c>
      <c r="J6676" s="81" t="s">
        <v>25407</v>
      </c>
      <c r="K6676" s="81"/>
      <c r="L6676" s="81"/>
      <c r="M6676" s="100"/>
    </row>
    <row r="6677" spans="7:13">
      <c r="G6677" s="81" t="s">
        <v>6796</v>
      </c>
      <c r="H6677" s="81"/>
      <c r="I6677" s="81" t="s">
        <v>20229</v>
      </c>
      <c r="J6677" s="81" t="s">
        <v>25408</v>
      </c>
      <c r="K6677" s="81"/>
      <c r="L6677" s="81"/>
      <c r="M6677" s="100"/>
    </row>
    <row r="6678" spans="7:13">
      <c r="G6678" s="81" t="s">
        <v>6797</v>
      </c>
      <c r="H6678" s="81"/>
      <c r="I6678" s="81" t="s">
        <v>20229</v>
      </c>
      <c r="J6678" s="81" t="s">
        <v>25409</v>
      </c>
      <c r="K6678" s="81"/>
      <c r="L6678" s="81"/>
      <c r="M6678" s="100"/>
    </row>
    <row r="6679" spans="7:13">
      <c r="G6679" s="81" t="s">
        <v>6798</v>
      </c>
      <c r="H6679" s="81"/>
      <c r="I6679" s="81" t="s">
        <v>20229</v>
      </c>
      <c r="J6679" s="81" t="s">
        <v>25410</v>
      </c>
      <c r="K6679" s="81"/>
      <c r="L6679" s="81"/>
      <c r="M6679" s="100"/>
    </row>
    <row r="6680" spans="7:13">
      <c r="G6680" s="81" t="s">
        <v>6799</v>
      </c>
      <c r="H6680" s="81"/>
      <c r="I6680" s="81" t="s">
        <v>20229</v>
      </c>
      <c r="J6680" s="81" t="s">
        <v>25411</v>
      </c>
      <c r="K6680" s="81"/>
      <c r="L6680" s="81"/>
      <c r="M6680" s="100"/>
    </row>
    <row r="6681" spans="7:13">
      <c r="G6681" s="81" t="s">
        <v>6800</v>
      </c>
      <c r="H6681" s="81"/>
      <c r="I6681" s="81" t="s">
        <v>20229</v>
      </c>
      <c r="J6681" s="81" t="s">
        <v>25412</v>
      </c>
      <c r="K6681" s="81"/>
      <c r="L6681" s="81"/>
      <c r="M6681" s="100"/>
    </row>
    <row r="6682" spans="7:13">
      <c r="G6682" s="81" t="s">
        <v>6801</v>
      </c>
      <c r="H6682" s="81"/>
      <c r="I6682" s="81" t="s">
        <v>20229</v>
      </c>
      <c r="J6682" s="81" t="s">
        <v>25413</v>
      </c>
      <c r="K6682" s="81"/>
      <c r="L6682" s="81"/>
      <c r="M6682" s="100"/>
    </row>
    <row r="6683" spans="7:13">
      <c r="G6683" s="81" t="s">
        <v>6802</v>
      </c>
      <c r="H6683" s="81"/>
      <c r="I6683" s="81" t="s">
        <v>20229</v>
      </c>
      <c r="J6683" s="81" t="s">
        <v>25414</v>
      </c>
      <c r="K6683" s="81"/>
      <c r="L6683" s="81"/>
      <c r="M6683" s="100"/>
    </row>
    <row r="6684" spans="7:13">
      <c r="G6684" s="81" t="s">
        <v>6803</v>
      </c>
      <c r="H6684" s="81"/>
      <c r="I6684" s="81" t="s">
        <v>20229</v>
      </c>
      <c r="J6684" s="81" t="s">
        <v>25415</v>
      </c>
      <c r="K6684" s="81"/>
      <c r="L6684" s="81"/>
      <c r="M6684" s="100"/>
    </row>
    <row r="6685" spans="7:13">
      <c r="G6685" s="81" t="s">
        <v>6804</v>
      </c>
      <c r="H6685" s="81"/>
      <c r="I6685" s="81" t="s">
        <v>20229</v>
      </c>
      <c r="J6685" s="81" t="s">
        <v>25416</v>
      </c>
      <c r="K6685" s="81"/>
      <c r="L6685" s="81"/>
      <c r="M6685" s="100"/>
    </row>
    <row r="6686" spans="7:13">
      <c r="G6686" s="81" t="s">
        <v>6805</v>
      </c>
      <c r="H6686" s="81"/>
      <c r="I6686" s="81" t="s">
        <v>20229</v>
      </c>
      <c r="J6686" s="81" t="s">
        <v>25417</v>
      </c>
      <c r="K6686" s="81"/>
      <c r="L6686" s="81"/>
      <c r="M6686" s="100"/>
    </row>
    <row r="6687" spans="7:13">
      <c r="G6687" s="81" t="s">
        <v>6806</v>
      </c>
      <c r="H6687" s="81"/>
      <c r="I6687" s="81" t="s">
        <v>20229</v>
      </c>
      <c r="J6687" s="81" t="s">
        <v>25418</v>
      </c>
      <c r="K6687" s="81"/>
      <c r="L6687" s="81"/>
      <c r="M6687" s="100"/>
    </row>
    <row r="6688" spans="7:13">
      <c r="G6688" s="81" t="s">
        <v>6807</v>
      </c>
      <c r="H6688" s="81"/>
      <c r="I6688" s="81" t="s">
        <v>20229</v>
      </c>
      <c r="J6688" s="81" t="s">
        <v>25419</v>
      </c>
      <c r="K6688" s="81"/>
      <c r="L6688" s="81"/>
      <c r="M6688" s="100"/>
    </row>
    <row r="6689" spans="7:13">
      <c r="G6689" s="81" t="s">
        <v>6808</v>
      </c>
      <c r="H6689" s="81"/>
      <c r="I6689" s="81" t="s">
        <v>20229</v>
      </c>
      <c r="J6689" s="81" t="s">
        <v>25420</v>
      </c>
      <c r="K6689" s="81"/>
      <c r="L6689" s="81"/>
      <c r="M6689" s="100"/>
    </row>
    <row r="6690" spans="7:13">
      <c r="G6690" s="81" t="s">
        <v>6809</v>
      </c>
      <c r="H6690" s="81"/>
      <c r="I6690" s="81" t="s">
        <v>20229</v>
      </c>
      <c r="J6690" s="81" t="s">
        <v>25421</v>
      </c>
      <c r="K6690" s="81"/>
      <c r="L6690" s="81"/>
      <c r="M6690" s="100"/>
    </row>
    <row r="6691" spans="7:13">
      <c r="G6691" s="81" t="s">
        <v>6810</v>
      </c>
      <c r="H6691" s="81"/>
      <c r="I6691" s="81" t="s">
        <v>20229</v>
      </c>
      <c r="J6691" s="81" t="s">
        <v>25422</v>
      </c>
      <c r="K6691" s="81"/>
      <c r="L6691" s="81"/>
      <c r="M6691" s="100"/>
    </row>
    <row r="6692" spans="7:13">
      <c r="G6692" s="81" t="s">
        <v>6811</v>
      </c>
      <c r="H6692" s="81"/>
      <c r="I6692" s="81" t="s">
        <v>20229</v>
      </c>
      <c r="J6692" s="81" t="s">
        <v>25423</v>
      </c>
      <c r="K6692" s="81"/>
      <c r="L6692" s="81"/>
      <c r="M6692" s="100"/>
    </row>
    <row r="6693" spans="7:13">
      <c r="G6693" s="81" t="s">
        <v>6812</v>
      </c>
      <c r="H6693" s="81"/>
      <c r="I6693" s="81" t="s">
        <v>20229</v>
      </c>
      <c r="J6693" s="81" t="s">
        <v>25424</v>
      </c>
      <c r="K6693" s="81"/>
      <c r="L6693" s="81"/>
      <c r="M6693" s="100"/>
    </row>
    <row r="6694" spans="7:13">
      <c r="G6694" s="81" t="s">
        <v>6813</v>
      </c>
      <c r="H6694" s="81"/>
      <c r="I6694" s="81" t="s">
        <v>20229</v>
      </c>
      <c r="J6694" s="81" t="s">
        <v>25425</v>
      </c>
      <c r="K6694" s="81"/>
      <c r="L6694" s="81"/>
      <c r="M6694" s="100"/>
    </row>
    <row r="6695" spans="7:13">
      <c r="G6695" s="81" t="s">
        <v>6814</v>
      </c>
      <c r="H6695" s="81"/>
      <c r="I6695" s="81" t="s">
        <v>20229</v>
      </c>
      <c r="J6695" s="81" t="s">
        <v>25426</v>
      </c>
      <c r="K6695" s="81"/>
      <c r="L6695" s="81"/>
      <c r="M6695" s="100"/>
    </row>
    <row r="6696" spans="7:13">
      <c r="G6696" s="81" t="s">
        <v>6815</v>
      </c>
      <c r="H6696" s="81"/>
      <c r="I6696" s="81" t="s">
        <v>20229</v>
      </c>
      <c r="J6696" s="81" t="s">
        <v>25427</v>
      </c>
      <c r="K6696" s="81"/>
      <c r="L6696" s="81"/>
      <c r="M6696" s="100"/>
    </row>
    <row r="6697" spans="7:13">
      <c r="G6697" s="81" t="s">
        <v>6816</v>
      </c>
      <c r="H6697" s="81"/>
      <c r="I6697" s="81" t="s">
        <v>20229</v>
      </c>
      <c r="J6697" s="81" t="s">
        <v>25428</v>
      </c>
      <c r="K6697" s="81"/>
      <c r="L6697" s="81"/>
      <c r="M6697" s="100"/>
    </row>
    <row r="6698" spans="7:13">
      <c r="G6698" s="81" t="s">
        <v>6817</v>
      </c>
      <c r="H6698" s="81"/>
      <c r="I6698" s="81" t="s">
        <v>20229</v>
      </c>
      <c r="J6698" s="81" t="s">
        <v>25429</v>
      </c>
      <c r="K6698" s="81"/>
      <c r="L6698" s="81"/>
      <c r="M6698" s="100"/>
    </row>
    <row r="6699" spans="7:13">
      <c r="G6699" s="81" t="s">
        <v>6818</v>
      </c>
      <c r="H6699" s="81"/>
      <c r="I6699" s="81" t="s">
        <v>20229</v>
      </c>
      <c r="J6699" s="81" t="s">
        <v>25430</v>
      </c>
      <c r="K6699" s="81"/>
      <c r="L6699" s="81"/>
      <c r="M6699" s="100"/>
    </row>
    <row r="6700" spans="7:13">
      <c r="G6700" s="81" t="s">
        <v>6819</v>
      </c>
      <c r="H6700" s="81"/>
      <c r="I6700" s="81" t="s">
        <v>20229</v>
      </c>
      <c r="J6700" s="81" t="s">
        <v>25431</v>
      </c>
      <c r="K6700" s="81"/>
      <c r="L6700" s="81"/>
      <c r="M6700" s="100"/>
    </row>
    <row r="6701" spans="7:13">
      <c r="G6701" s="81" t="s">
        <v>6820</v>
      </c>
      <c r="H6701" s="81"/>
      <c r="I6701" s="81" t="s">
        <v>20229</v>
      </c>
      <c r="J6701" s="81" t="s">
        <v>25432</v>
      </c>
      <c r="K6701" s="81"/>
      <c r="L6701" s="81"/>
      <c r="M6701" s="100"/>
    </row>
    <row r="6702" spans="7:13">
      <c r="G6702" s="81" t="s">
        <v>6821</v>
      </c>
      <c r="H6702" s="81"/>
      <c r="I6702" s="81" t="s">
        <v>20229</v>
      </c>
      <c r="J6702" s="81" t="s">
        <v>25433</v>
      </c>
      <c r="K6702" s="81"/>
      <c r="L6702" s="81"/>
      <c r="M6702" s="100"/>
    </row>
    <row r="6703" spans="7:13">
      <c r="G6703" s="81" t="s">
        <v>6822</v>
      </c>
      <c r="H6703" s="81"/>
      <c r="I6703" s="81" t="s">
        <v>20229</v>
      </c>
      <c r="J6703" s="81" t="s">
        <v>25434</v>
      </c>
      <c r="K6703" s="81"/>
      <c r="L6703" s="81"/>
      <c r="M6703" s="100"/>
    </row>
    <row r="6704" spans="7:13">
      <c r="G6704" s="81" t="s">
        <v>6823</v>
      </c>
      <c r="H6704" s="81"/>
      <c r="I6704" s="81" t="s">
        <v>20229</v>
      </c>
      <c r="J6704" s="81" t="s">
        <v>25435</v>
      </c>
      <c r="K6704" s="81"/>
      <c r="L6704" s="81"/>
      <c r="M6704" s="100"/>
    </row>
    <row r="6705" spans="7:13">
      <c r="G6705" s="81" t="s">
        <v>6824</v>
      </c>
      <c r="H6705" s="81"/>
      <c r="I6705" s="81" t="s">
        <v>20229</v>
      </c>
      <c r="J6705" s="81" t="s">
        <v>25436</v>
      </c>
      <c r="K6705" s="81"/>
      <c r="L6705" s="81"/>
      <c r="M6705" s="100"/>
    </row>
    <row r="6706" spans="7:13">
      <c r="G6706" s="81" t="s">
        <v>6825</v>
      </c>
      <c r="H6706" s="81"/>
      <c r="I6706" s="81" t="s">
        <v>20229</v>
      </c>
      <c r="J6706" s="81" t="s">
        <v>25437</v>
      </c>
      <c r="K6706" s="81"/>
      <c r="L6706" s="81"/>
      <c r="M6706" s="100"/>
    </row>
    <row r="6707" spans="7:13">
      <c r="G6707" s="81" t="s">
        <v>6826</v>
      </c>
      <c r="H6707" s="81"/>
      <c r="I6707" s="81" t="s">
        <v>20229</v>
      </c>
      <c r="J6707" s="81" t="s">
        <v>25438</v>
      </c>
      <c r="K6707" s="81"/>
      <c r="L6707" s="81"/>
      <c r="M6707" s="100"/>
    </row>
    <row r="6708" spans="7:13">
      <c r="G6708" s="81" t="s">
        <v>6827</v>
      </c>
      <c r="H6708" s="81"/>
      <c r="I6708" s="81" t="s">
        <v>20229</v>
      </c>
      <c r="J6708" s="81" t="s">
        <v>25439</v>
      </c>
      <c r="K6708" s="81"/>
      <c r="L6708" s="81"/>
      <c r="M6708" s="100"/>
    </row>
    <row r="6709" spans="7:13">
      <c r="G6709" s="81" t="s">
        <v>6828</v>
      </c>
      <c r="H6709" s="81"/>
      <c r="I6709" s="81" t="s">
        <v>20229</v>
      </c>
      <c r="J6709" s="81" t="s">
        <v>25440</v>
      </c>
      <c r="K6709" s="81"/>
      <c r="L6709" s="81"/>
      <c r="M6709" s="100"/>
    </row>
    <row r="6710" spans="7:13">
      <c r="G6710" s="81" t="s">
        <v>6829</v>
      </c>
      <c r="H6710" s="81"/>
      <c r="I6710" s="81" t="s">
        <v>20229</v>
      </c>
      <c r="J6710" s="81" t="s">
        <v>25441</v>
      </c>
      <c r="K6710" s="81"/>
      <c r="L6710" s="81"/>
      <c r="M6710" s="100"/>
    </row>
    <row r="6711" spans="7:13">
      <c r="G6711" s="81" t="s">
        <v>6830</v>
      </c>
      <c r="H6711" s="81"/>
      <c r="I6711" s="81" t="s">
        <v>20229</v>
      </c>
      <c r="J6711" s="81" t="s">
        <v>25442</v>
      </c>
      <c r="K6711" s="81"/>
      <c r="L6711" s="81"/>
      <c r="M6711" s="100"/>
    </row>
    <row r="6712" spans="7:13">
      <c r="G6712" s="81" t="s">
        <v>6831</v>
      </c>
      <c r="H6712" s="81"/>
      <c r="I6712" s="81" t="s">
        <v>20229</v>
      </c>
      <c r="J6712" s="81" t="s">
        <v>25443</v>
      </c>
      <c r="K6712" s="81"/>
      <c r="L6712" s="81"/>
      <c r="M6712" s="100"/>
    </row>
    <row r="6713" spans="7:13">
      <c r="G6713" s="81" t="s">
        <v>6832</v>
      </c>
      <c r="H6713" s="81"/>
      <c r="I6713" s="81" t="s">
        <v>20229</v>
      </c>
      <c r="J6713" s="81" t="s">
        <v>25444</v>
      </c>
      <c r="K6713" s="81"/>
      <c r="L6713" s="81"/>
      <c r="M6713" s="100"/>
    </row>
    <row r="6714" spans="7:13">
      <c r="G6714" s="81" t="s">
        <v>6833</v>
      </c>
      <c r="H6714" s="81"/>
      <c r="I6714" s="81" t="s">
        <v>20229</v>
      </c>
      <c r="J6714" s="81" t="s">
        <v>25445</v>
      </c>
      <c r="K6714" s="81"/>
      <c r="L6714" s="81"/>
      <c r="M6714" s="100"/>
    </row>
    <row r="6715" spans="7:13">
      <c r="G6715" s="81" t="s">
        <v>6834</v>
      </c>
      <c r="H6715" s="81"/>
      <c r="I6715" s="81" t="s">
        <v>20229</v>
      </c>
      <c r="J6715" s="81" t="s">
        <v>25446</v>
      </c>
      <c r="K6715" s="81"/>
      <c r="L6715" s="81"/>
      <c r="M6715" s="100"/>
    </row>
    <row r="6716" spans="7:13">
      <c r="G6716" s="81" t="s">
        <v>6835</v>
      </c>
      <c r="H6716" s="81"/>
      <c r="I6716" s="81" t="s">
        <v>20229</v>
      </c>
      <c r="J6716" s="81" t="s">
        <v>25447</v>
      </c>
      <c r="K6716" s="81"/>
      <c r="L6716" s="81"/>
      <c r="M6716" s="100"/>
    </row>
    <row r="6717" spans="7:13">
      <c r="G6717" s="81" t="s">
        <v>6836</v>
      </c>
      <c r="H6717" s="81"/>
      <c r="I6717" s="81" t="s">
        <v>20229</v>
      </c>
      <c r="J6717" s="81" t="s">
        <v>25448</v>
      </c>
      <c r="K6717" s="81"/>
      <c r="L6717" s="81"/>
      <c r="M6717" s="100"/>
    </row>
    <row r="6718" spans="7:13">
      <c r="G6718" s="81" t="s">
        <v>6837</v>
      </c>
      <c r="H6718" s="81"/>
      <c r="I6718" s="81" t="s">
        <v>20229</v>
      </c>
      <c r="J6718" s="81" t="s">
        <v>25449</v>
      </c>
      <c r="K6718" s="81"/>
      <c r="L6718" s="81"/>
      <c r="M6718" s="100"/>
    </row>
    <row r="6719" spans="7:13">
      <c r="G6719" s="81" t="s">
        <v>6838</v>
      </c>
      <c r="H6719" s="81"/>
      <c r="I6719" s="81" t="s">
        <v>20229</v>
      </c>
      <c r="J6719" s="81" t="s">
        <v>25450</v>
      </c>
      <c r="K6719" s="81"/>
      <c r="L6719" s="81"/>
      <c r="M6719" s="100"/>
    </row>
    <row r="6720" spans="7:13">
      <c r="G6720" s="81" t="s">
        <v>6839</v>
      </c>
      <c r="H6720" s="81"/>
      <c r="I6720" s="81" t="s">
        <v>20229</v>
      </c>
      <c r="J6720" s="81" t="s">
        <v>25451</v>
      </c>
      <c r="K6720" s="81"/>
      <c r="L6720" s="81"/>
      <c r="M6720" s="100"/>
    </row>
    <row r="6721" spans="7:13">
      <c r="G6721" s="81" t="s">
        <v>6840</v>
      </c>
      <c r="H6721" s="81"/>
      <c r="I6721" s="81" t="s">
        <v>20229</v>
      </c>
      <c r="J6721" s="81" t="s">
        <v>25452</v>
      </c>
      <c r="K6721" s="81"/>
      <c r="L6721" s="81"/>
      <c r="M6721" s="100"/>
    </row>
    <row r="6722" spans="7:13">
      <c r="G6722" s="81" t="s">
        <v>6841</v>
      </c>
      <c r="H6722" s="81"/>
      <c r="I6722" s="81" t="s">
        <v>20229</v>
      </c>
      <c r="J6722" s="81" t="s">
        <v>25453</v>
      </c>
      <c r="K6722" s="81"/>
      <c r="L6722" s="81"/>
      <c r="M6722" s="100"/>
    </row>
    <row r="6723" spans="7:13">
      <c r="G6723" s="81" t="s">
        <v>6842</v>
      </c>
      <c r="H6723" s="81"/>
      <c r="I6723" s="81" t="s">
        <v>20229</v>
      </c>
      <c r="J6723" s="81" t="s">
        <v>25454</v>
      </c>
      <c r="K6723" s="81"/>
      <c r="L6723" s="81"/>
      <c r="M6723" s="100"/>
    </row>
    <row r="6724" spans="7:13">
      <c r="G6724" s="81" t="s">
        <v>6843</v>
      </c>
      <c r="H6724" s="81"/>
      <c r="I6724" s="81" t="s">
        <v>20229</v>
      </c>
      <c r="J6724" s="81" t="s">
        <v>25455</v>
      </c>
      <c r="K6724" s="81"/>
      <c r="L6724" s="81"/>
      <c r="M6724" s="100"/>
    </row>
    <row r="6725" spans="7:13">
      <c r="G6725" s="81" t="s">
        <v>6844</v>
      </c>
      <c r="H6725" s="81"/>
      <c r="I6725" s="81" t="s">
        <v>20229</v>
      </c>
      <c r="J6725" s="81" t="s">
        <v>25456</v>
      </c>
      <c r="K6725" s="81"/>
      <c r="L6725" s="81"/>
      <c r="M6725" s="100"/>
    </row>
    <row r="6726" spans="7:13">
      <c r="G6726" s="81" t="s">
        <v>6845</v>
      </c>
      <c r="H6726" s="81"/>
      <c r="I6726" s="81" t="s">
        <v>20229</v>
      </c>
      <c r="J6726" s="81" t="s">
        <v>25457</v>
      </c>
      <c r="K6726" s="81"/>
      <c r="L6726" s="81"/>
      <c r="M6726" s="100"/>
    </row>
    <row r="6727" spans="7:13">
      <c r="G6727" s="81" t="s">
        <v>6846</v>
      </c>
      <c r="H6727" s="81"/>
      <c r="I6727" s="81" t="s">
        <v>20229</v>
      </c>
      <c r="J6727" s="81" t="s">
        <v>25458</v>
      </c>
      <c r="K6727" s="81"/>
      <c r="L6727" s="81"/>
      <c r="M6727" s="100"/>
    </row>
    <row r="6728" spans="7:13">
      <c r="G6728" s="81" t="s">
        <v>6847</v>
      </c>
      <c r="H6728" s="81"/>
      <c r="I6728" s="81" t="s">
        <v>20229</v>
      </c>
      <c r="J6728" s="81" t="s">
        <v>25459</v>
      </c>
      <c r="K6728" s="81"/>
      <c r="L6728" s="81"/>
      <c r="M6728" s="100"/>
    </row>
    <row r="6729" spans="7:13">
      <c r="G6729" s="81" t="s">
        <v>6848</v>
      </c>
      <c r="H6729" s="81"/>
      <c r="I6729" s="81" t="s">
        <v>20229</v>
      </c>
      <c r="J6729" s="81" t="s">
        <v>25460</v>
      </c>
      <c r="K6729" s="81"/>
      <c r="L6729" s="81"/>
      <c r="M6729" s="100"/>
    </row>
    <row r="6730" spans="7:13">
      <c r="G6730" s="81" t="s">
        <v>6849</v>
      </c>
      <c r="H6730" s="81"/>
      <c r="I6730" s="81" t="s">
        <v>20229</v>
      </c>
      <c r="J6730" s="81" t="s">
        <v>25461</v>
      </c>
      <c r="K6730" s="81"/>
      <c r="L6730" s="81"/>
      <c r="M6730" s="100"/>
    </row>
    <row r="6731" spans="7:13">
      <c r="G6731" s="81" t="s">
        <v>6850</v>
      </c>
      <c r="H6731" s="81"/>
      <c r="I6731" s="81" t="s">
        <v>20229</v>
      </c>
      <c r="J6731" s="81" t="s">
        <v>25462</v>
      </c>
      <c r="K6731" s="81"/>
      <c r="L6731" s="81"/>
      <c r="M6731" s="100"/>
    </row>
    <row r="6732" spans="7:13">
      <c r="G6732" s="81" t="s">
        <v>6851</v>
      </c>
      <c r="H6732" s="81"/>
      <c r="I6732" s="81" t="s">
        <v>20229</v>
      </c>
      <c r="J6732" s="81" t="s">
        <v>25463</v>
      </c>
      <c r="K6732" s="81"/>
      <c r="L6732" s="81"/>
      <c r="M6732" s="100"/>
    </row>
    <row r="6733" spans="7:13">
      <c r="G6733" s="81" t="s">
        <v>6852</v>
      </c>
      <c r="H6733" s="81"/>
      <c r="I6733" s="81" t="s">
        <v>20229</v>
      </c>
      <c r="J6733" s="81" t="s">
        <v>25464</v>
      </c>
      <c r="K6733" s="81"/>
      <c r="L6733" s="81"/>
      <c r="M6733" s="100"/>
    </row>
    <row r="6734" spans="7:13">
      <c r="G6734" s="81" t="s">
        <v>6853</v>
      </c>
      <c r="H6734" s="81"/>
      <c r="I6734" s="81" t="s">
        <v>20229</v>
      </c>
      <c r="J6734" s="81" t="s">
        <v>25465</v>
      </c>
      <c r="K6734" s="81"/>
      <c r="L6734" s="81"/>
      <c r="M6734" s="100"/>
    </row>
    <row r="6735" spans="7:13">
      <c r="G6735" s="81" t="s">
        <v>6854</v>
      </c>
      <c r="H6735" s="81"/>
      <c r="I6735" s="81" t="s">
        <v>20229</v>
      </c>
      <c r="J6735" s="81" t="s">
        <v>25466</v>
      </c>
      <c r="K6735" s="81"/>
      <c r="L6735" s="81"/>
      <c r="M6735" s="100"/>
    </row>
    <row r="6736" spans="7:13">
      <c r="G6736" s="81" t="s">
        <v>6855</v>
      </c>
      <c r="H6736" s="81"/>
      <c r="I6736" s="81" t="s">
        <v>20229</v>
      </c>
      <c r="J6736" s="81" t="s">
        <v>25467</v>
      </c>
      <c r="K6736" s="81"/>
      <c r="L6736" s="81"/>
      <c r="M6736" s="100"/>
    </row>
    <row r="6737" spans="7:13">
      <c r="G6737" s="81" t="s">
        <v>6856</v>
      </c>
      <c r="H6737" s="81"/>
      <c r="I6737" s="81" t="s">
        <v>20229</v>
      </c>
      <c r="J6737" s="81" t="s">
        <v>25468</v>
      </c>
      <c r="K6737" s="81"/>
      <c r="L6737" s="81"/>
      <c r="M6737" s="100"/>
    </row>
    <row r="6738" spans="7:13">
      <c r="G6738" s="81" t="s">
        <v>6857</v>
      </c>
      <c r="H6738" s="81"/>
      <c r="I6738" s="81" t="s">
        <v>20229</v>
      </c>
      <c r="J6738" s="81" t="s">
        <v>25469</v>
      </c>
      <c r="K6738" s="81"/>
      <c r="L6738" s="81"/>
      <c r="M6738" s="100"/>
    </row>
    <row r="6739" spans="7:13">
      <c r="G6739" s="81" t="s">
        <v>6858</v>
      </c>
      <c r="H6739" s="81"/>
      <c r="I6739" s="81" t="s">
        <v>20229</v>
      </c>
      <c r="J6739" s="81" t="s">
        <v>25470</v>
      </c>
      <c r="K6739" s="81"/>
      <c r="L6739" s="81"/>
      <c r="M6739" s="100"/>
    </row>
    <row r="6740" spans="7:13">
      <c r="G6740" s="81" t="s">
        <v>6859</v>
      </c>
      <c r="H6740" s="81"/>
      <c r="I6740" s="81" t="s">
        <v>20229</v>
      </c>
      <c r="J6740" s="81" t="s">
        <v>25471</v>
      </c>
      <c r="K6740" s="81"/>
      <c r="L6740" s="81"/>
      <c r="M6740" s="100"/>
    </row>
    <row r="6741" spans="7:13">
      <c r="G6741" s="81" t="s">
        <v>6860</v>
      </c>
      <c r="H6741" s="81"/>
      <c r="I6741" s="81" t="s">
        <v>20229</v>
      </c>
      <c r="J6741" s="81" t="s">
        <v>25472</v>
      </c>
      <c r="K6741" s="81"/>
      <c r="L6741" s="81"/>
      <c r="M6741" s="100"/>
    </row>
    <row r="6742" spans="7:13">
      <c r="G6742" s="81" t="s">
        <v>6861</v>
      </c>
      <c r="H6742" s="81"/>
      <c r="I6742" s="81" t="s">
        <v>20229</v>
      </c>
      <c r="J6742" s="81" t="s">
        <v>25473</v>
      </c>
      <c r="K6742" s="81"/>
      <c r="L6742" s="81"/>
      <c r="M6742" s="100"/>
    </row>
    <row r="6743" spans="7:13">
      <c r="G6743" s="81" t="s">
        <v>6862</v>
      </c>
      <c r="H6743" s="81"/>
      <c r="I6743" s="81" t="s">
        <v>20229</v>
      </c>
      <c r="J6743" s="81" t="s">
        <v>25474</v>
      </c>
      <c r="K6743" s="81"/>
      <c r="L6743" s="81"/>
      <c r="M6743" s="100"/>
    </row>
    <row r="6744" spans="7:13">
      <c r="G6744" s="81" t="s">
        <v>6863</v>
      </c>
      <c r="H6744" s="81"/>
      <c r="I6744" s="81" t="s">
        <v>20229</v>
      </c>
      <c r="J6744" s="81" t="s">
        <v>25475</v>
      </c>
      <c r="K6744" s="81"/>
      <c r="L6744" s="81"/>
      <c r="M6744" s="100"/>
    </row>
    <row r="6745" spans="7:13">
      <c r="G6745" s="81" t="s">
        <v>6864</v>
      </c>
      <c r="H6745" s="81"/>
      <c r="I6745" s="81" t="s">
        <v>20229</v>
      </c>
      <c r="J6745" s="81" t="s">
        <v>25476</v>
      </c>
      <c r="K6745" s="81"/>
      <c r="L6745" s="81"/>
      <c r="M6745" s="100"/>
    </row>
    <row r="6746" spans="7:13">
      <c r="G6746" s="81" t="s">
        <v>6865</v>
      </c>
      <c r="H6746" s="81"/>
      <c r="I6746" s="81" t="s">
        <v>20229</v>
      </c>
      <c r="J6746" s="81" t="s">
        <v>25477</v>
      </c>
      <c r="K6746" s="81"/>
      <c r="L6746" s="81"/>
      <c r="M6746" s="100"/>
    </row>
    <row r="6747" spans="7:13">
      <c r="G6747" s="81" t="s">
        <v>6866</v>
      </c>
      <c r="H6747" s="81"/>
      <c r="I6747" s="81" t="s">
        <v>20229</v>
      </c>
      <c r="J6747" s="81" t="s">
        <v>25478</v>
      </c>
      <c r="K6747" s="81"/>
      <c r="L6747" s="81"/>
      <c r="M6747" s="100"/>
    </row>
    <row r="6748" spans="7:13">
      <c r="G6748" s="81" t="s">
        <v>6867</v>
      </c>
      <c r="H6748" s="81"/>
      <c r="I6748" s="81" t="s">
        <v>20229</v>
      </c>
      <c r="J6748" s="81" t="s">
        <v>25479</v>
      </c>
      <c r="K6748" s="81"/>
      <c r="L6748" s="81"/>
      <c r="M6748" s="100"/>
    </row>
    <row r="6749" spans="7:13">
      <c r="G6749" s="81" t="s">
        <v>6868</v>
      </c>
      <c r="H6749" s="81"/>
      <c r="I6749" s="81" t="s">
        <v>20229</v>
      </c>
      <c r="J6749" s="81" t="s">
        <v>25480</v>
      </c>
      <c r="K6749" s="81"/>
      <c r="L6749" s="81"/>
      <c r="M6749" s="100"/>
    </row>
    <row r="6750" spans="7:13">
      <c r="G6750" s="81" t="s">
        <v>6869</v>
      </c>
      <c r="H6750" s="81"/>
      <c r="I6750" s="81" t="s">
        <v>20229</v>
      </c>
      <c r="J6750" s="81" t="s">
        <v>25481</v>
      </c>
      <c r="K6750" s="81"/>
      <c r="L6750" s="81"/>
      <c r="M6750" s="100"/>
    </row>
    <row r="6751" spans="7:13">
      <c r="G6751" s="81" t="s">
        <v>6870</v>
      </c>
      <c r="H6751" s="81"/>
      <c r="I6751" s="81" t="s">
        <v>20229</v>
      </c>
      <c r="J6751" s="81" t="s">
        <v>25482</v>
      </c>
      <c r="K6751" s="81"/>
      <c r="L6751" s="81"/>
      <c r="M6751" s="100"/>
    </row>
    <row r="6752" spans="7:13">
      <c r="G6752" s="81" t="s">
        <v>6871</v>
      </c>
      <c r="H6752" s="81"/>
      <c r="I6752" s="81" t="s">
        <v>20229</v>
      </c>
      <c r="J6752" s="81" t="s">
        <v>25483</v>
      </c>
      <c r="K6752" s="81"/>
      <c r="L6752" s="81"/>
      <c r="M6752" s="100"/>
    </row>
    <row r="6753" spans="7:13">
      <c r="G6753" s="81" t="s">
        <v>6872</v>
      </c>
      <c r="H6753" s="81"/>
      <c r="I6753" s="81" t="s">
        <v>20229</v>
      </c>
      <c r="J6753" s="81" t="s">
        <v>25484</v>
      </c>
      <c r="K6753" s="81"/>
      <c r="L6753" s="81"/>
      <c r="M6753" s="100"/>
    </row>
    <row r="6754" spans="7:13">
      <c r="G6754" s="81" t="s">
        <v>6873</v>
      </c>
      <c r="H6754" s="81"/>
      <c r="I6754" s="81" t="s">
        <v>20229</v>
      </c>
      <c r="J6754" s="81" t="s">
        <v>25485</v>
      </c>
      <c r="K6754" s="81"/>
      <c r="L6754" s="81"/>
      <c r="M6754" s="100"/>
    </row>
    <row r="6755" spans="7:13">
      <c r="G6755" s="81" t="s">
        <v>6874</v>
      </c>
      <c r="H6755" s="81"/>
      <c r="I6755" s="81" t="s">
        <v>20229</v>
      </c>
      <c r="J6755" s="81" t="s">
        <v>25486</v>
      </c>
      <c r="K6755" s="81"/>
      <c r="L6755" s="81"/>
      <c r="M6755" s="100"/>
    </row>
    <row r="6756" spans="7:13">
      <c r="G6756" s="81" t="s">
        <v>6875</v>
      </c>
      <c r="H6756" s="81"/>
      <c r="I6756" s="81" t="s">
        <v>20229</v>
      </c>
      <c r="J6756" s="81" t="s">
        <v>25487</v>
      </c>
      <c r="K6756" s="81"/>
      <c r="L6756" s="81"/>
      <c r="M6756" s="100"/>
    </row>
    <row r="6757" spans="7:13">
      <c r="G6757" s="81" t="s">
        <v>6876</v>
      </c>
      <c r="H6757" s="81"/>
      <c r="I6757" s="81" t="s">
        <v>20229</v>
      </c>
      <c r="J6757" s="81" t="s">
        <v>25488</v>
      </c>
      <c r="K6757" s="81"/>
      <c r="L6757" s="81"/>
      <c r="M6757" s="100"/>
    </row>
    <row r="6758" spans="7:13">
      <c r="G6758" s="81" t="s">
        <v>6877</v>
      </c>
      <c r="H6758" s="81"/>
      <c r="I6758" s="81" t="s">
        <v>20229</v>
      </c>
      <c r="J6758" s="81" t="s">
        <v>25489</v>
      </c>
      <c r="K6758" s="81"/>
      <c r="L6758" s="81"/>
      <c r="M6758" s="100"/>
    </row>
    <row r="6759" spans="7:13">
      <c r="G6759" s="81" t="s">
        <v>6878</v>
      </c>
      <c r="H6759" s="81"/>
      <c r="I6759" s="81" t="s">
        <v>20229</v>
      </c>
      <c r="J6759" s="81" t="s">
        <v>25490</v>
      </c>
      <c r="K6759" s="81"/>
      <c r="L6759" s="81"/>
      <c r="M6759" s="100"/>
    </row>
    <row r="6760" spans="7:13">
      <c r="G6760" s="81" t="s">
        <v>6879</v>
      </c>
      <c r="H6760" s="81"/>
      <c r="I6760" s="81" t="s">
        <v>20229</v>
      </c>
      <c r="J6760" s="81" t="s">
        <v>25491</v>
      </c>
      <c r="K6760" s="81"/>
      <c r="L6760" s="81"/>
      <c r="M6760" s="100"/>
    </row>
    <row r="6761" spans="7:13">
      <c r="G6761" s="81" t="s">
        <v>6880</v>
      </c>
      <c r="H6761" s="81"/>
      <c r="I6761" s="81" t="s">
        <v>20229</v>
      </c>
      <c r="J6761" s="81" t="s">
        <v>25492</v>
      </c>
      <c r="K6761" s="81"/>
      <c r="L6761" s="81"/>
      <c r="M6761" s="100"/>
    </row>
    <row r="6762" spans="7:13">
      <c r="G6762" s="81" t="s">
        <v>6881</v>
      </c>
      <c r="H6762" s="81"/>
      <c r="I6762" s="81" t="s">
        <v>20229</v>
      </c>
      <c r="J6762" s="81" t="s">
        <v>25493</v>
      </c>
      <c r="K6762" s="81"/>
      <c r="L6762" s="81"/>
      <c r="M6762" s="100"/>
    </row>
    <row r="6763" spans="7:13">
      <c r="G6763" s="81" t="s">
        <v>6882</v>
      </c>
      <c r="H6763" s="81" t="s">
        <v>20611</v>
      </c>
      <c r="I6763" s="81" t="s">
        <v>20612</v>
      </c>
      <c r="J6763" s="100">
        <v>562289</v>
      </c>
      <c r="K6763" s="81"/>
      <c r="L6763" s="81"/>
      <c r="M6763" s="81"/>
    </row>
    <row r="6764" spans="7:13">
      <c r="G6764" s="81" t="s">
        <v>6883</v>
      </c>
      <c r="H6764" s="81"/>
      <c r="I6764" s="81" t="s">
        <v>20229</v>
      </c>
      <c r="J6764" s="81" t="s">
        <v>25494</v>
      </c>
      <c r="K6764" s="81"/>
      <c r="L6764" s="81"/>
      <c r="M6764" s="100"/>
    </row>
    <row r="6765" spans="7:13">
      <c r="G6765" s="81" t="s">
        <v>6884</v>
      </c>
      <c r="H6765" s="81"/>
      <c r="I6765" s="81" t="s">
        <v>20229</v>
      </c>
      <c r="J6765" s="81" t="s">
        <v>25495</v>
      </c>
      <c r="K6765" s="81"/>
      <c r="L6765" s="81"/>
      <c r="M6765" s="100"/>
    </row>
    <row r="6766" spans="7:13">
      <c r="G6766" s="81" t="s">
        <v>6885</v>
      </c>
      <c r="H6766" s="81"/>
      <c r="I6766" s="81" t="s">
        <v>20229</v>
      </c>
      <c r="J6766" s="81" t="s">
        <v>25496</v>
      </c>
      <c r="K6766" s="81"/>
      <c r="L6766" s="81"/>
      <c r="M6766" s="100"/>
    </row>
    <row r="6767" spans="7:13">
      <c r="G6767" s="81" t="s">
        <v>6886</v>
      </c>
      <c r="H6767" s="81"/>
      <c r="I6767" s="81" t="s">
        <v>20229</v>
      </c>
      <c r="J6767" s="81" t="s">
        <v>25497</v>
      </c>
      <c r="K6767" s="81"/>
      <c r="L6767" s="81"/>
      <c r="M6767" s="100"/>
    </row>
    <row r="6768" spans="7:13">
      <c r="G6768" s="81" t="s">
        <v>6887</v>
      </c>
      <c r="H6768" s="81"/>
      <c r="I6768" s="81" t="s">
        <v>20229</v>
      </c>
      <c r="J6768" s="81" t="s">
        <v>25498</v>
      </c>
      <c r="K6768" s="81"/>
      <c r="L6768" s="81"/>
      <c r="M6768" s="100"/>
    </row>
    <row r="6769" spans="7:13">
      <c r="G6769" s="81" t="s">
        <v>6888</v>
      </c>
      <c r="H6769" s="81"/>
      <c r="I6769" s="81" t="s">
        <v>20229</v>
      </c>
      <c r="J6769" s="81" t="s">
        <v>25499</v>
      </c>
      <c r="K6769" s="81"/>
      <c r="L6769" s="81"/>
      <c r="M6769" s="100"/>
    </row>
    <row r="6770" spans="7:13">
      <c r="G6770" s="81" t="s">
        <v>6889</v>
      </c>
      <c r="H6770" s="81"/>
      <c r="I6770" s="81" t="s">
        <v>20229</v>
      </c>
      <c r="J6770" s="81" t="s">
        <v>25500</v>
      </c>
      <c r="K6770" s="81"/>
      <c r="L6770" s="81"/>
      <c r="M6770" s="100"/>
    </row>
    <row r="6771" spans="7:13">
      <c r="G6771" s="81" t="s">
        <v>6890</v>
      </c>
      <c r="H6771" s="81"/>
      <c r="I6771" s="81" t="s">
        <v>20229</v>
      </c>
      <c r="J6771" s="81" t="s">
        <v>25501</v>
      </c>
      <c r="K6771" s="81"/>
      <c r="L6771" s="81"/>
      <c r="M6771" s="100"/>
    </row>
    <row r="6772" spans="7:13">
      <c r="G6772" s="81" t="s">
        <v>6891</v>
      </c>
      <c r="H6772" s="81"/>
      <c r="I6772" s="81" t="s">
        <v>20229</v>
      </c>
      <c r="J6772" s="81" t="s">
        <v>25502</v>
      </c>
      <c r="K6772" s="81"/>
      <c r="L6772" s="81"/>
      <c r="M6772" s="100"/>
    </row>
    <row r="6773" spans="7:13">
      <c r="G6773" s="81" t="s">
        <v>6892</v>
      </c>
      <c r="H6773" s="81"/>
      <c r="I6773" s="81" t="s">
        <v>20229</v>
      </c>
      <c r="J6773" s="81" t="s">
        <v>25503</v>
      </c>
      <c r="K6773" s="81"/>
      <c r="L6773" s="81"/>
      <c r="M6773" s="100"/>
    </row>
    <row r="6774" spans="7:13">
      <c r="G6774" s="81" t="s">
        <v>6893</v>
      </c>
      <c r="H6774" s="81"/>
      <c r="I6774" s="81" t="s">
        <v>20229</v>
      </c>
      <c r="J6774" s="81" t="s">
        <v>25504</v>
      </c>
      <c r="K6774" s="81"/>
      <c r="L6774" s="81"/>
      <c r="M6774" s="100"/>
    </row>
    <row r="6775" spans="7:13">
      <c r="G6775" s="81" t="s">
        <v>6894</v>
      </c>
      <c r="H6775" s="81"/>
      <c r="I6775" s="81" t="s">
        <v>20229</v>
      </c>
      <c r="J6775" s="81" t="s">
        <v>25505</v>
      </c>
      <c r="K6775" s="81"/>
      <c r="L6775" s="81"/>
      <c r="M6775" s="100"/>
    </row>
    <row r="6776" spans="7:13">
      <c r="G6776" s="81" t="s">
        <v>6895</v>
      </c>
      <c r="H6776" s="81" t="s">
        <v>20611</v>
      </c>
      <c r="I6776" s="81" t="s">
        <v>20612</v>
      </c>
      <c r="J6776" s="100">
        <v>562580</v>
      </c>
      <c r="K6776" s="81"/>
      <c r="L6776" s="81"/>
      <c r="M6776" s="81"/>
    </row>
    <row r="6777" spans="7:13">
      <c r="G6777" s="81" t="s">
        <v>6896</v>
      </c>
      <c r="H6777" s="81"/>
      <c r="I6777" s="81" t="s">
        <v>20229</v>
      </c>
      <c r="J6777" s="81" t="s">
        <v>25506</v>
      </c>
      <c r="K6777" s="81"/>
      <c r="L6777" s="81"/>
      <c r="M6777" s="100"/>
    </row>
    <row r="6778" spans="7:13">
      <c r="G6778" s="81" t="s">
        <v>6897</v>
      </c>
      <c r="H6778" s="81"/>
      <c r="I6778" s="81" t="s">
        <v>20229</v>
      </c>
      <c r="J6778" s="81" t="s">
        <v>25507</v>
      </c>
      <c r="K6778" s="81"/>
      <c r="L6778" s="81"/>
      <c r="M6778" s="100"/>
    </row>
    <row r="6779" spans="7:13">
      <c r="G6779" s="81" t="s">
        <v>6898</v>
      </c>
      <c r="H6779" s="81"/>
      <c r="I6779" s="81" t="s">
        <v>20229</v>
      </c>
      <c r="J6779" s="81" t="s">
        <v>25508</v>
      </c>
      <c r="K6779" s="81"/>
      <c r="L6779" s="81"/>
      <c r="M6779" s="100"/>
    </row>
    <row r="6780" spans="7:13">
      <c r="G6780" s="81" t="s">
        <v>6899</v>
      </c>
      <c r="H6780" s="81"/>
      <c r="I6780" s="81" t="s">
        <v>20229</v>
      </c>
      <c r="J6780" s="81" t="s">
        <v>25509</v>
      </c>
      <c r="K6780" s="81"/>
      <c r="L6780" s="81"/>
      <c r="M6780" s="100"/>
    </row>
    <row r="6781" spans="7:13">
      <c r="G6781" s="81" t="s">
        <v>6900</v>
      </c>
      <c r="H6781" s="81"/>
      <c r="I6781" s="81" t="s">
        <v>20229</v>
      </c>
      <c r="J6781" s="81" t="s">
        <v>25510</v>
      </c>
      <c r="K6781" s="81"/>
      <c r="L6781" s="81"/>
      <c r="M6781" s="100"/>
    </row>
    <row r="6782" spans="7:13">
      <c r="G6782" s="81" t="s">
        <v>6901</v>
      </c>
      <c r="H6782" s="81"/>
      <c r="I6782" s="81" t="s">
        <v>20229</v>
      </c>
      <c r="J6782" s="81" t="s">
        <v>25511</v>
      </c>
      <c r="K6782" s="81"/>
      <c r="L6782" s="81"/>
      <c r="M6782" s="100"/>
    </row>
    <row r="6783" spans="7:13">
      <c r="G6783" s="81" t="s">
        <v>6902</v>
      </c>
      <c r="H6783" s="81"/>
      <c r="I6783" s="81" t="s">
        <v>20229</v>
      </c>
      <c r="J6783" s="81" t="s">
        <v>25512</v>
      </c>
      <c r="K6783" s="81"/>
      <c r="L6783" s="81"/>
      <c r="M6783" s="100"/>
    </row>
    <row r="6784" spans="7:13">
      <c r="G6784" s="81" t="s">
        <v>6903</v>
      </c>
      <c r="H6784" s="81"/>
      <c r="I6784" s="81" t="s">
        <v>20229</v>
      </c>
      <c r="J6784" s="81" t="s">
        <v>25513</v>
      </c>
      <c r="K6784" s="81"/>
      <c r="L6784" s="81"/>
      <c r="M6784" s="100"/>
    </row>
    <row r="6785" spans="7:13">
      <c r="G6785" s="81" t="s">
        <v>6904</v>
      </c>
      <c r="H6785" s="81"/>
      <c r="I6785" s="81" t="s">
        <v>20229</v>
      </c>
      <c r="J6785" s="81" t="s">
        <v>25514</v>
      </c>
      <c r="K6785" s="81"/>
      <c r="L6785" s="81"/>
      <c r="M6785" s="100"/>
    </row>
    <row r="6786" spans="7:13">
      <c r="G6786" s="81" t="s">
        <v>6905</v>
      </c>
      <c r="H6786" s="81"/>
      <c r="I6786" s="81" t="s">
        <v>20229</v>
      </c>
      <c r="J6786" s="81" t="s">
        <v>25515</v>
      </c>
      <c r="K6786" s="81"/>
      <c r="L6786" s="81"/>
      <c r="M6786" s="100"/>
    </row>
    <row r="6787" spans="7:13">
      <c r="G6787" s="81" t="s">
        <v>6906</v>
      </c>
      <c r="H6787" s="81"/>
      <c r="I6787" s="81" t="s">
        <v>20229</v>
      </c>
      <c r="J6787" s="81" t="s">
        <v>25516</v>
      </c>
      <c r="K6787" s="81"/>
      <c r="L6787" s="81"/>
      <c r="M6787" s="100"/>
    </row>
    <row r="6788" spans="7:13">
      <c r="G6788" s="81" t="s">
        <v>6907</v>
      </c>
      <c r="H6788" s="81"/>
      <c r="I6788" s="81" t="s">
        <v>20229</v>
      </c>
      <c r="J6788" s="81" t="s">
        <v>25517</v>
      </c>
      <c r="K6788" s="81"/>
      <c r="L6788" s="81"/>
      <c r="M6788" s="100"/>
    </row>
    <row r="6789" spans="7:13">
      <c r="G6789" s="81" t="s">
        <v>6908</v>
      </c>
      <c r="H6789" s="81"/>
      <c r="I6789" s="81" t="s">
        <v>20229</v>
      </c>
      <c r="J6789" s="81" t="s">
        <v>25518</v>
      </c>
      <c r="K6789" s="81"/>
      <c r="L6789" s="81"/>
      <c r="M6789" s="100"/>
    </row>
    <row r="6790" spans="7:13">
      <c r="G6790" s="81" t="s">
        <v>6909</v>
      </c>
      <c r="H6790" s="81"/>
      <c r="I6790" s="81" t="s">
        <v>20229</v>
      </c>
      <c r="J6790" s="81" t="s">
        <v>25519</v>
      </c>
      <c r="K6790" s="81"/>
      <c r="L6790" s="81"/>
      <c r="M6790" s="100"/>
    </row>
    <row r="6791" spans="7:13">
      <c r="G6791" s="81" t="s">
        <v>6910</v>
      </c>
      <c r="H6791" s="81"/>
      <c r="I6791" s="81" t="s">
        <v>20229</v>
      </c>
      <c r="J6791" s="81" t="s">
        <v>25520</v>
      </c>
      <c r="K6791" s="81"/>
      <c r="L6791" s="81"/>
      <c r="M6791" s="100"/>
    </row>
    <row r="6792" spans="7:13">
      <c r="G6792" s="81" t="s">
        <v>6911</v>
      </c>
      <c r="H6792" s="81"/>
      <c r="I6792" s="81" t="s">
        <v>20229</v>
      </c>
      <c r="J6792" s="81" t="s">
        <v>25521</v>
      </c>
      <c r="K6792" s="81"/>
      <c r="L6792" s="81"/>
      <c r="M6792" s="100"/>
    </row>
    <row r="6793" spans="7:13">
      <c r="G6793" s="81" t="s">
        <v>6912</v>
      </c>
      <c r="H6793" s="81"/>
      <c r="I6793" s="81" t="s">
        <v>20229</v>
      </c>
      <c r="J6793" s="81" t="s">
        <v>25522</v>
      </c>
      <c r="K6793" s="81"/>
      <c r="L6793" s="81"/>
      <c r="M6793" s="100"/>
    </row>
    <row r="6794" spans="7:13">
      <c r="G6794" s="81" t="s">
        <v>6913</v>
      </c>
      <c r="H6794" s="81" t="s">
        <v>20611</v>
      </c>
      <c r="I6794" s="81" t="s">
        <v>20612</v>
      </c>
      <c r="J6794" s="100">
        <v>563102</v>
      </c>
      <c r="K6794" s="81"/>
      <c r="L6794" s="81"/>
      <c r="M6794" s="81"/>
    </row>
    <row r="6795" spans="7:13">
      <c r="G6795" s="81" t="s">
        <v>6914</v>
      </c>
      <c r="H6795" s="81"/>
      <c r="I6795" s="81" t="s">
        <v>20229</v>
      </c>
      <c r="J6795" s="81" t="s">
        <v>25523</v>
      </c>
      <c r="K6795" s="81"/>
      <c r="L6795" s="81"/>
      <c r="M6795" s="100"/>
    </row>
    <row r="6796" spans="7:13">
      <c r="G6796" s="81" t="s">
        <v>6915</v>
      </c>
      <c r="H6796" s="81"/>
      <c r="I6796" s="81" t="s">
        <v>20229</v>
      </c>
      <c r="J6796" s="81" t="s">
        <v>25524</v>
      </c>
      <c r="K6796" s="81"/>
      <c r="L6796" s="81"/>
      <c r="M6796" s="100"/>
    </row>
    <row r="6797" spans="7:13">
      <c r="G6797" s="81" t="s">
        <v>6916</v>
      </c>
      <c r="H6797" s="81"/>
      <c r="I6797" s="81" t="s">
        <v>20229</v>
      </c>
      <c r="J6797" s="81" t="s">
        <v>25525</v>
      </c>
      <c r="K6797" s="81"/>
      <c r="L6797" s="81"/>
      <c r="M6797" s="100"/>
    </row>
    <row r="6798" spans="7:13">
      <c r="G6798" s="81" t="s">
        <v>6917</v>
      </c>
      <c r="H6798" s="81"/>
      <c r="I6798" s="81" t="s">
        <v>20229</v>
      </c>
      <c r="J6798" s="81" t="s">
        <v>25526</v>
      </c>
      <c r="K6798" s="81"/>
      <c r="L6798" s="81"/>
      <c r="M6798" s="100"/>
    </row>
    <row r="6799" spans="7:13">
      <c r="G6799" s="81" t="s">
        <v>6918</v>
      </c>
      <c r="H6799" s="81"/>
      <c r="I6799" s="81" t="s">
        <v>20229</v>
      </c>
      <c r="J6799" s="81" t="s">
        <v>25527</v>
      </c>
      <c r="K6799" s="81"/>
      <c r="L6799" s="81"/>
      <c r="M6799" s="100"/>
    </row>
    <row r="6800" spans="7:13">
      <c r="G6800" s="81" t="s">
        <v>6919</v>
      </c>
      <c r="H6800" s="81"/>
      <c r="I6800" s="81" t="s">
        <v>20229</v>
      </c>
      <c r="J6800" s="81" t="s">
        <v>25528</v>
      </c>
      <c r="K6800" s="81"/>
      <c r="L6800" s="81"/>
      <c r="M6800" s="100"/>
    </row>
    <row r="6801" spans="7:13">
      <c r="G6801" s="81" t="s">
        <v>6920</v>
      </c>
      <c r="H6801" s="81"/>
      <c r="I6801" s="81" t="s">
        <v>20229</v>
      </c>
      <c r="J6801" s="81" t="s">
        <v>25529</v>
      </c>
      <c r="K6801" s="81"/>
      <c r="L6801" s="81"/>
      <c r="M6801" s="100"/>
    </row>
    <row r="6802" spans="7:13">
      <c r="G6802" s="81" t="s">
        <v>6921</v>
      </c>
      <c r="H6802" s="81"/>
      <c r="I6802" s="81" t="s">
        <v>20229</v>
      </c>
      <c r="J6802" s="81" t="s">
        <v>25530</v>
      </c>
      <c r="K6802" s="81"/>
      <c r="L6802" s="81"/>
      <c r="M6802" s="100"/>
    </row>
    <row r="6803" spans="7:13">
      <c r="G6803" s="81" t="s">
        <v>6922</v>
      </c>
      <c r="H6803" s="81"/>
      <c r="I6803" s="81" t="s">
        <v>20229</v>
      </c>
      <c r="J6803" s="81" t="s">
        <v>25531</v>
      </c>
      <c r="K6803" s="81"/>
      <c r="L6803" s="81"/>
      <c r="M6803" s="100"/>
    </row>
    <row r="6804" spans="7:13">
      <c r="G6804" s="81" t="s">
        <v>6923</v>
      </c>
      <c r="H6804" s="81"/>
      <c r="I6804" s="81" t="s">
        <v>20229</v>
      </c>
      <c r="J6804" s="81" t="s">
        <v>25532</v>
      </c>
      <c r="K6804" s="81"/>
      <c r="L6804" s="81"/>
      <c r="M6804" s="100"/>
    </row>
    <row r="6805" spans="7:13">
      <c r="G6805" s="81" t="s">
        <v>6924</v>
      </c>
      <c r="H6805" s="81"/>
      <c r="I6805" s="81" t="s">
        <v>20229</v>
      </c>
      <c r="J6805" s="81" t="s">
        <v>25533</v>
      </c>
      <c r="K6805" s="81"/>
      <c r="L6805" s="81"/>
      <c r="M6805" s="100"/>
    </row>
    <row r="6806" spans="7:13">
      <c r="G6806" s="81" t="s">
        <v>6925</v>
      </c>
      <c r="H6806" s="81" t="s">
        <v>20611</v>
      </c>
      <c r="I6806" s="81" t="s">
        <v>20612</v>
      </c>
      <c r="J6806" s="100">
        <v>563234</v>
      </c>
      <c r="K6806" s="81"/>
      <c r="L6806" s="81"/>
      <c r="M6806" s="81"/>
    </row>
    <row r="6807" spans="7:13">
      <c r="G6807" s="81" t="s">
        <v>6926</v>
      </c>
      <c r="H6807" s="81"/>
      <c r="I6807" s="81" t="s">
        <v>20229</v>
      </c>
      <c r="J6807" s="81" t="s">
        <v>25534</v>
      </c>
      <c r="K6807" s="81"/>
      <c r="L6807" s="81"/>
      <c r="M6807" s="100"/>
    </row>
    <row r="6808" spans="7:13">
      <c r="G6808" s="81" t="s">
        <v>6927</v>
      </c>
      <c r="H6808" s="81"/>
      <c r="I6808" s="81" t="s">
        <v>20229</v>
      </c>
      <c r="J6808" s="81" t="s">
        <v>25535</v>
      </c>
      <c r="K6808" s="81"/>
      <c r="L6808" s="81"/>
      <c r="M6808" s="100"/>
    </row>
    <row r="6809" spans="7:13">
      <c r="G6809" s="81" t="s">
        <v>6928</v>
      </c>
      <c r="H6809" s="81"/>
      <c r="I6809" s="81" t="s">
        <v>20229</v>
      </c>
      <c r="J6809" s="81" t="s">
        <v>25536</v>
      </c>
      <c r="K6809" s="81"/>
      <c r="L6809" s="81"/>
      <c r="M6809" s="100"/>
    </row>
    <row r="6810" spans="7:13">
      <c r="G6810" s="81" t="s">
        <v>6929</v>
      </c>
      <c r="H6810" s="81"/>
      <c r="I6810" s="81" t="s">
        <v>20229</v>
      </c>
      <c r="J6810" s="81" t="s">
        <v>25537</v>
      </c>
      <c r="K6810" s="81"/>
      <c r="L6810" s="81"/>
      <c r="M6810" s="100"/>
    </row>
    <row r="6811" spans="7:13">
      <c r="G6811" s="81" t="s">
        <v>6930</v>
      </c>
      <c r="H6811" s="81"/>
      <c r="I6811" s="81" t="s">
        <v>20229</v>
      </c>
      <c r="J6811" s="81" t="s">
        <v>25538</v>
      </c>
      <c r="K6811" s="81"/>
      <c r="L6811" s="81"/>
      <c r="M6811" s="100"/>
    </row>
    <row r="6812" spans="7:13">
      <c r="G6812" s="81" t="s">
        <v>6931</v>
      </c>
      <c r="H6812" s="81"/>
      <c r="I6812" s="81" t="s">
        <v>20229</v>
      </c>
      <c r="J6812" s="81" t="s">
        <v>25539</v>
      </c>
      <c r="K6812" s="81"/>
      <c r="L6812" s="81"/>
      <c r="M6812" s="100"/>
    </row>
    <row r="6813" spans="7:13">
      <c r="G6813" s="81" t="s">
        <v>6932</v>
      </c>
      <c r="H6813" s="81"/>
      <c r="I6813" s="81" t="s">
        <v>20229</v>
      </c>
      <c r="J6813" s="81" t="s">
        <v>25540</v>
      </c>
      <c r="K6813" s="81"/>
      <c r="L6813" s="81"/>
      <c r="M6813" s="100"/>
    </row>
    <row r="6814" spans="7:13">
      <c r="G6814" s="81" t="s">
        <v>6933</v>
      </c>
      <c r="H6814" s="81"/>
      <c r="I6814" s="81" t="s">
        <v>20229</v>
      </c>
      <c r="J6814" s="81" t="s">
        <v>25541</v>
      </c>
      <c r="K6814" s="81"/>
      <c r="L6814" s="81"/>
      <c r="M6814" s="100"/>
    </row>
    <row r="6815" spans="7:13">
      <c r="G6815" s="81" t="s">
        <v>6934</v>
      </c>
      <c r="H6815" s="81"/>
      <c r="I6815" s="81" t="s">
        <v>20229</v>
      </c>
      <c r="J6815" s="81" t="s">
        <v>25542</v>
      </c>
      <c r="K6815" s="81"/>
      <c r="L6815" s="81"/>
      <c r="M6815" s="100"/>
    </row>
    <row r="6816" spans="7:13">
      <c r="G6816" s="81" t="s">
        <v>6935</v>
      </c>
      <c r="H6816" s="81"/>
      <c r="I6816" s="81" t="s">
        <v>20229</v>
      </c>
      <c r="J6816" s="81" t="s">
        <v>25543</v>
      </c>
      <c r="K6816" s="81"/>
      <c r="L6816" s="81"/>
      <c r="M6816" s="100"/>
    </row>
    <row r="6817" spans="7:13">
      <c r="G6817" s="81" t="s">
        <v>6936</v>
      </c>
      <c r="H6817" s="81"/>
      <c r="I6817" s="81" t="s">
        <v>20229</v>
      </c>
      <c r="J6817" s="81" t="s">
        <v>25544</v>
      </c>
      <c r="K6817" s="81"/>
      <c r="L6817" s="81"/>
      <c r="M6817" s="100"/>
    </row>
    <row r="6818" spans="7:13">
      <c r="G6818" s="81" t="s">
        <v>6937</v>
      </c>
      <c r="H6818" s="81"/>
      <c r="I6818" s="81" t="s">
        <v>20229</v>
      </c>
      <c r="J6818" s="81" t="s">
        <v>25545</v>
      </c>
      <c r="K6818" s="81"/>
      <c r="L6818" s="81"/>
      <c r="M6818" s="100"/>
    </row>
    <row r="6819" spans="7:13">
      <c r="G6819" s="81" t="s">
        <v>6938</v>
      </c>
      <c r="H6819" s="81"/>
      <c r="I6819" s="81" t="s">
        <v>20229</v>
      </c>
      <c r="J6819" s="81" t="s">
        <v>25546</v>
      </c>
      <c r="K6819" s="81"/>
      <c r="L6819" s="81"/>
      <c r="M6819" s="100"/>
    </row>
    <row r="6820" spans="7:13">
      <c r="G6820" s="81" t="s">
        <v>6939</v>
      </c>
      <c r="H6820" s="81"/>
      <c r="I6820" s="81" t="s">
        <v>20229</v>
      </c>
      <c r="J6820" s="81" t="s">
        <v>25547</v>
      </c>
      <c r="K6820" s="81"/>
      <c r="L6820" s="81"/>
      <c r="M6820" s="100"/>
    </row>
    <row r="6821" spans="7:13">
      <c r="G6821" s="81" t="s">
        <v>6940</v>
      </c>
      <c r="H6821" s="81"/>
      <c r="I6821" s="81" t="s">
        <v>20229</v>
      </c>
      <c r="J6821" s="81" t="s">
        <v>25548</v>
      </c>
      <c r="K6821" s="81"/>
      <c r="L6821" s="81"/>
      <c r="M6821" s="100"/>
    </row>
    <row r="6822" spans="7:13">
      <c r="G6822" s="81" t="s">
        <v>6941</v>
      </c>
      <c r="H6822" s="81"/>
      <c r="I6822" s="81" t="s">
        <v>20229</v>
      </c>
      <c r="J6822" s="81" t="s">
        <v>25549</v>
      </c>
      <c r="K6822" s="81"/>
      <c r="L6822" s="81"/>
      <c r="M6822" s="100"/>
    </row>
    <row r="6823" spans="7:13">
      <c r="G6823" s="81" t="s">
        <v>6942</v>
      </c>
      <c r="H6823" s="81"/>
      <c r="I6823" s="81" t="s">
        <v>20229</v>
      </c>
      <c r="J6823" s="81" t="s">
        <v>25550</v>
      </c>
      <c r="K6823" s="81"/>
      <c r="L6823" s="81"/>
      <c r="M6823" s="100"/>
    </row>
    <row r="6824" spans="7:13">
      <c r="G6824" s="81" t="s">
        <v>6943</v>
      </c>
      <c r="H6824" s="81"/>
      <c r="I6824" s="81" t="s">
        <v>20229</v>
      </c>
      <c r="J6824" s="81" t="s">
        <v>25551</v>
      </c>
      <c r="K6824" s="81"/>
      <c r="L6824" s="81"/>
      <c r="M6824" s="100"/>
    </row>
    <row r="6825" spans="7:13">
      <c r="G6825" s="81" t="s">
        <v>6944</v>
      </c>
      <c r="H6825" s="81"/>
      <c r="I6825" s="81" t="s">
        <v>20229</v>
      </c>
      <c r="J6825" s="81" t="s">
        <v>25552</v>
      </c>
      <c r="K6825" s="81"/>
      <c r="L6825" s="81"/>
      <c r="M6825" s="100"/>
    </row>
    <row r="6826" spans="7:13">
      <c r="G6826" s="81" t="s">
        <v>6945</v>
      </c>
      <c r="H6826" s="81"/>
      <c r="I6826" s="81" t="s">
        <v>20229</v>
      </c>
      <c r="J6826" s="81" t="s">
        <v>25553</v>
      </c>
      <c r="K6826" s="81"/>
      <c r="L6826" s="81"/>
      <c r="M6826" s="100"/>
    </row>
    <row r="6827" spans="7:13">
      <c r="G6827" s="81" t="s">
        <v>6946</v>
      </c>
      <c r="H6827" s="81"/>
      <c r="I6827" s="81" t="s">
        <v>20229</v>
      </c>
      <c r="J6827" s="81" t="s">
        <v>25554</v>
      </c>
      <c r="K6827" s="81"/>
      <c r="L6827" s="81"/>
      <c r="M6827" s="100"/>
    </row>
    <row r="6828" spans="7:13">
      <c r="G6828" s="81" t="s">
        <v>6947</v>
      </c>
      <c r="H6828" s="81"/>
      <c r="I6828" s="81" t="s">
        <v>20229</v>
      </c>
      <c r="J6828" s="81" t="s">
        <v>25555</v>
      </c>
      <c r="K6828" s="81"/>
      <c r="L6828" s="81"/>
      <c r="M6828" s="100"/>
    </row>
    <row r="6829" spans="7:13">
      <c r="G6829" s="81" t="s">
        <v>6948</v>
      </c>
      <c r="H6829" s="81"/>
      <c r="I6829" s="81" t="s">
        <v>20229</v>
      </c>
      <c r="J6829" s="81" t="s">
        <v>25556</v>
      </c>
      <c r="K6829" s="81"/>
      <c r="L6829" s="81"/>
      <c r="M6829" s="100"/>
    </row>
    <row r="6830" spans="7:13">
      <c r="G6830" s="81" t="s">
        <v>6949</v>
      </c>
      <c r="H6830" s="81"/>
      <c r="I6830" s="81" t="s">
        <v>20229</v>
      </c>
      <c r="J6830" s="81" t="s">
        <v>25557</v>
      </c>
      <c r="K6830" s="81"/>
      <c r="L6830" s="81"/>
      <c r="M6830" s="100"/>
    </row>
    <row r="6831" spans="7:13">
      <c r="G6831" s="81" t="s">
        <v>6950</v>
      </c>
      <c r="H6831" s="81"/>
      <c r="I6831" s="81" t="s">
        <v>20229</v>
      </c>
      <c r="J6831" s="81" t="s">
        <v>25558</v>
      </c>
      <c r="K6831" s="81"/>
      <c r="L6831" s="81"/>
      <c r="M6831" s="100"/>
    </row>
    <row r="6832" spans="7:13">
      <c r="G6832" s="81" t="s">
        <v>6951</v>
      </c>
      <c r="H6832" s="81"/>
      <c r="I6832" s="81" t="s">
        <v>20229</v>
      </c>
      <c r="J6832" s="81" t="s">
        <v>25559</v>
      </c>
      <c r="K6832" s="81"/>
      <c r="L6832" s="81"/>
      <c r="M6832" s="100"/>
    </row>
    <row r="6833" spans="7:13">
      <c r="G6833" s="81" t="s">
        <v>6952</v>
      </c>
      <c r="H6833" s="81"/>
      <c r="I6833" s="81" t="s">
        <v>20229</v>
      </c>
      <c r="J6833" s="81" t="s">
        <v>25560</v>
      </c>
      <c r="K6833" s="81"/>
      <c r="L6833" s="81"/>
      <c r="M6833" s="100"/>
    </row>
    <row r="6834" spans="7:13">
      <c r="G6834" s="81" t="s">
        <v>6953</v>
      </c>
      <c r="H6834" s="81"/>
      <c r="I6834" s="81" t="s">
        <v>20229</v>
      </c>
      <c r="J6834" s="81" t="s">
        <v>25561</v>
      </c>
      <c r="K6834" s="81"/>
      <c r="L6834" s="81"/>
      <c r="M6834" s="100"/>
    </row>
    <row r="6835" spans="7:13">
      <c r="G6835" s="81" t="s">
        <v>6954</v>
      </c>
      <c r="H6835" s="81"/>
      <c r="I6835" s="81" t="s">
        <v>20229</v>
      </c>
      <c r="J6835" s="81" t="s">
        <v>25562</v>
      </c>
      <c r="K6835" s="81"/>
      <c r="L6835" s="81"/>
      <c r="M6835" s="100"/>
    </row>
    <row r="6836" spans="7:13">
      <c r="G6836" s="81" t="s">
        <v>6955</v>
      </c>
      <c r="H6836" s="81"/>
      <c r="I6836" s="81" t="s">
        <v>20229</v>
      </c>
      <c r="J6836" s="81" t="s">
        <v>25563</v>
      </c>
      <c r="K6836" s="81"/>
      <c r="L6836" s="81"/>
      <c r="M6836" s="100"/>
    </row>
    <row r="6837" spans="7:13">
      <c r="G6837" s="81" t="s">
        <v>6956</v>
      </c>
      <c r="H6837" s="81"/>
      <c r="I6837" s="81" t="s">
        <v>20229</v>
      </c>
      <c r="J6837" s="81" t="s">
        <v>25564</v>
      </c>
      <c r="K6837" s="81"/>
      <c r="L6837" s="81"/>
      <c r="M6837" s="100"/>
    </row>
    <row r="6838" spans="7:13">
      <c r="G6838" s="81" t="s">
        <v>6957</v>
      </c>
      <c r="H6838" s="81"/>
      <c r="I6838" s="81" t="s">
        <v>20229</v>
      </c>
      <c r="J6838" s="81" t="s">
        <v>25565</v>
      </c>
      <c r="K6838" s="81"/>
      <c r="L6838" s="81"/>
      <c r="M6838" s="100"/>
    </row>
    <row r="6839" spans="7:13">
      <c r="G6839" s="81" t="s">
        <v>6958</v>
      </c>
      <c r="H6839" s="81"/>
      <c r="I6839" s="81" t="s">
        <v>20229</v>
      </c>
      <c r="J6839" s="81" t="s">
        <v>25566</v>
      </c>
      <c r="K6839" s="81"/>
      <c r="L6839" s="81"/>
      <c r="M6839" s="100"/>
    </row>
    <row r="6840" spans="7:13">
      <c r="G6840" s="81" t="s">
        <v>6959</v>
      </c>
      <c r="H6840" s="81"/>
      <c r="I6840" s="81" t="s">
        <v>20229</v>
      </c>
      <c r="J6840" s="81" t="s">
        <v>25567</v>
      </c>
      <c r="K6840" s="81"/>
      <c r="L6840" s="81"/>
      <c r="M6840" s="100"/>
    </row>
    <row r="6841" spans="7:13">
      <c r="G6841" s="81" t="s">
        <v>6960</v>
      </c>
      <c r="H6841" s="81"/>
      <c r="I6841" s="81" t="s">
        <v>20229</v>
      </c>
      <c r="J6841" s="81" t="s">
        <v>25568</v>
      </c>
      <c r="K6841" s="81"/>
      <c r="L6841" s="81"/>
      <c r="M6841" s="100"/>
    </row>
    <row r="6842" spans="7:13">
      <c r="G6842" s="81" t="s">
        <v>6961</v>
      </c>
      <c r="H6842" s="81"/>
      <c r="I6842" s="81" t="s">
        <v>20229</v>
      </c>
      <c r="J6842" s="81" t="s">
        <v>25569</v>
      </c>
      <c r="K6842" s="81"/>
      <c r="L6842" s="81"/>
      <c r="M6842" s="100"/>
    </row>
    <row r="6843" spans="7:13">
      <c r="G6843" s="81" t="s">
        <v>6962</v>
      </c>
      <c r="H6843" s="81"/>
      <c r="I6843" s="81" t="s">
        <v>20229</v>
      </c>
      <c r="J6843" s="81" t="s">
        <v>25570</v>
      </c>
      <c r="K6843" s="81"/>
      <c r="L6843" s="81"/>
      <c r="M6843" s="100"/>
    </row>
    <row r="6844" spans="7:13">
      <c r="G6844" s="81" t="s">
        <v>6963</v>
      </c>
      <c r="H6844" s="81"/>
      <c r="I6844" s="81" t="s">
        <v>20229</v>
      </c>
      <c r="J6844" s="81" t="s">
        <v>25571</v>
      </c>
      <c r="K6844" s="81"/>
      <c r="L6844" s="81"/>
      <c r="M6844" s="100"/>
    </row>
    <row r="6845" spans="7:13">
      <c r="G6845" s="81" t="s">
        <v>6964</v>
      </c>
      <c r="H6845" s="81"/>
      <c r="I6845" s="81" t="s">
        <v>20229</v>
      </c>
      <c r="J6845" s="81" t="s">
        <v>25572</v>
      </c>
      <c r="K6845" s="81"/>
      <c r="L6845" s="81"/>
      <c r="M6845" s="100"/>
    </row>
    <row r="6846" spans="7:13">
      <c r="G6846" s="81" t="s">
        <v>6965</v>
      </c>
      <c r="H6846" s="81"/>
      <c r="I6846" s="81" t="s">
        <v>20229</v>
      </c>
      <c r="J6846" s="81" t="s">
        <v>25573</v>
      </c>
      <c r="K6846" s="81"/>
      <c r="L6846" s="81"/>
      <c r="M6846" s="100"/>
    </row>
    <row r="6847" spans="7:13">
      <c r="G6847" s="81" t="s">
        <v>6966</v>
      </c>
      <c r="H6847" s="81"/>
      <c r="I6847" s="81" t="s">
        <v>20229</v>
      </c>
      <c r="J6847" s="81" t="s">
        <v>25574</v>
      </c>
      <c r="K6847" s="81"/>
      <c r="L6847" s="81"/>
      <c r="M6847" s="100"/>
    </row>
    <row r="6848" spans="7:13">
      <c r="G6848" s="81" t="s">
        <v>6967</v>
      </c>
      <c r="H6848" s="81"/>
      <c r="I6848" s="81" t="s">
        <v>20229</v>
      </c>
      <c r="J6848" s="81" t="s">
        <v>25575</v>
      </c>
      <c r="K6848" s="81"/>
      <c r="L6848" s="81"/>
      <c r="M6848" s="100"/>
    </row>
    <row r="6849" spans="7:13">
      <c r="G6849" s="81" t="s">
        <v>6968</v>
      </c>
      <c r="H6849" s="81"/>
      <c r="I6849" s="81" t="s">
        <v>20229</v>
      </c>
      <c r="J6849" s="81" t="s">
        <v>25576</v>
      </c>
      <c r="K6849" s="81"/>
      <c r="L6849" s="81"/>
      <c r="M6849" s="100"/>
    </row>
    <row r="6850" spans="7:13">
      <c r="G6850" s="81" t="s">
        <v>6969</v>
      </c>
      <c r="H6850" s="81"/>
      <c r="I6850" s="81" t="s">
        <v>20229</v>
      </c>
      <c r="J6850" s="81" t="s">
        <v>25577</v>
      </c>
      <c r="K6850" s="81"/>
      <c r="L6850" s="81"/>
      <c r="M6850" s="100"/>
    </row>
    <row r="6851" spans="7:13">
      <c r="G6851" s="81" t="s">
        <v>6970</v>
      </c>
      <c r="H6851" s="81"/>
      <c r="I6851" s="81" t="s">
        <v>20229</v>
      </c>
      <c r="J6851" s="81" t="s">
        <v>25578</v>
      </c>
      <c r="K6851" s="81"/>
      <c r="L6851" s="81"/>
      <c r="M6851" s="100"/>
    </row>
    <row r="6852" spans="7:13">
      <c r="G6852" s="81" t="s">
        <v>6971</v>
      </c>
      <c r="H6852" s="81"/>
      <c r="I6852" s="81" t="s">
        <v>20229</v>
      </c>
      <c r="J6852" s="81" t="s">
        <v>25579</v>
      </c>
      <c r="K6852" s="81"/>
      <c r="L6852" s="81"/>
      <c r="M6852" s="100"/>
    </row>
    <row r="6853" spans="7:13">
      <c r="G6853" s="81" t="s">
        <v>6972</v>
      </c>
      <c r="H6853" s="81"/>
      <c r="I6853" s="81" t="s">
        <v>20229</v>
      </c>
      <c r="J6853" s="81" t="s">
        <v>25580</v>
      </c>
      <c r="K6853" s="81"/>
      <c r="L6853" s="81"/>
      <c r="M6853" s="100"/>
    </row>
    <row r="6854" spans="7:13">
      <c r="G6854" s="81" t="s">
        <v>6973</v>
      </c>
      <c r="H6854" s="81"/>
      <c r="I6854" s="81" t="s">
        <v>20229</v>
      </c>
      <c r="J6854" s="81" t="s">
        <v>25581</v>
      </c>
      <c r="K6854" s="81"/>
      <c r="L6854" s="81"/>
      <c r="M6854" s="100"/>
    </row>
    <row r="6855" spans="7:13">
      <c r="G6855" s="81" t="s">
        <v>6974</v>
      </c>
      <c r="H6855" s="81"/>
      <c r="I6855" s="81" t="s">
        <v>20229</v>
      </c>
      <c r="J6855" s="81" t="s">
        <v>25582</v>
      </c>
      <c r="K6855" s="81"/>
      <c r="L6855" s="81"/>
      <c r="M6855" s="100"/>
    </row>
    <row r="6856" spans="7:13">
      <c r="G6856" s="81" t="s">
        <v>6975</v>
      </c>
      <c r="H6856" s="81"/>
      <c r="I6856" s="81" t="s">
        <v>20229</v>
      </c>
      <c r="J6856" s="81" t="s">
        <v>25583</v>
      </c>
      <c r="K6856" s="81"/>
      <c r="L6856" s="81"/>
      <c r="M6856" s="100"/>
    </row>
    <row r="6857" spans="7:13">
      <c r="G6857" s="81" t="s">
        <v>6976</v>
      </c>
      <c r="H6857" s="81"/>
      <c r="I6857" s="81" t="s">
        <v>20229</v>
      </c>
      <c r="J6857" s="81" t="s">
        <v>25584</v>
      </c>
      <c r="K6857" s="81"/>
      <c r="L6857" s="81"/>
      <c r="M6857" s="100"/>
    </row>
    <row r="6858" spans="7:13">
      <c r="G6858" s="81" t="s">
        <v>6977</v>
      </c>
      <c r="H6858" s="81"/>
      <c r="I6858" s="81" t="s">
        <v>20229</v>
      </c>
      <c r="J6858" s="81" t="s">
        <v>25585</v>
      </c>
      <c r="K6858" s="81"/>
      <c r="L6858" s="81"/>
      <c r="M6858" s="100"/>
    </row>
    <row r="6859" spans="7:13">
      <c r="G6859" s="81" t="s">
        <v>6978</v>
      </c>
      <c r="H6859" s="81"/>
      <c r="I6859" s="81" t="s">
        <v>20229</v>
      </c>
      <c r="J6859" s="81" t="s">
        <v>25586</v>
      </c>
      <c r="K6859" s="81"/>
      <c r="L6859" s="81"/>
      <c r="M6859" s="100"/>
    </row>
    <row r="6860" spans="7:13">
      <c r="G6860" s="81" t="s">
        <v>6979</v>
      </c>
      <c r="H6860" s="81"/>
      <c r="I6860" s="81" t="s">
        <v>20229</v>
      </c>
      <c r="J6860" s="81" t="s">
        <v>25587</v>
      </c>
      <c r="K6860" s="81"/>
      <c r="L6860" s="81"/>
      <c r="M6860" s="100"/>
    </row>
    <row r="6861" spans="7:13">
      <c r="G6861" s="81" t="s">
        <v>6980</v>
      </c>
      <c r="H6861" s="81"/>
      <c r="I6861" s="81" t="s">
        <v>20229</v>
      </c>
      <c r="J6861" s="81" t="s">
        <v>25588</v>
      </c>
      <c r="K6861" s="81"/>
      <c r="L6861" s="81"/>
      <c r="M6861" s="100"/>
    </row>
    <row r="6862" spans="7:13">
      <c r="G6862" s="81" t="s">
        <v>6981</v>
      </c>
      <c r="H6862" s="81"/>
      <c r="I6862" s="81" t="s">
        <v>20229</v>
      </c>
      <c r="J6862" s="81" t="s">
        <v>25589</v>
      </c>
      <c r="K6862" s="81"/>
      <c r="L6862" s="81"/>
      <c r="M6862" s="100"/>
    </row>
    <row r="6863" spans="7:13">
      <c r="G6863" s="81" t="s">
        <v>6982</v>
      </c>
      <c r="H6863" s="81"/>
      <c r="I6863" s="81" t="s">
        <v>20229</v>
      </c>
      <c r="J6863" s="81" t="s">
        <v>25590</v>
      </c>
      <c r="K6863" s="81"/>
      <c r="L6863" s="81"/>
      <c r="M6863" s="100"/>
    </row>
    <row r="6864" spans="7:13">
      <c r="G6864" s="81" t="s">
        <v>6983</v>
      </c>
      <c r="H6864" s="81"/>
      <c r="I6864" s="81" t="s">
        <v>20229</v>
      </c>
      <c r="J6864" s="81" t="s">
        <v>25591</v>
      </c>
      <c r="K6864" s="81"/>
      <c r="L6864" s="81"/>
      <c r="M6864" s="100"/>
    </row>
    <row r="6865" spans="7:13">
      <c r="G6865" s="81" t="s">
        <v>6984</v>
      </c>
      <c r="H6865" s="81" t="s">
        <v>20611</v>
      </c>
      <c r="I6865" s="81" t="s">
        <v>20612</v>
      </c>
      <c r="J6865" s="100">
        <v>563982</v>
      </c>
      <c r="K6865" s="81"/>
      <c r="L6865" s="81"/>
      <c r="M6865" s="81"/>
    </row>
    <row r="6866" spans="7:13">
      <c r="G6866" s="81" t="s">
        <v>6985</v>
      </c>
      <c r="H6866" s="81"/>
      <c r="I6866" s="81" t="s">
        <v>20229</v>
      </c>
      <c r="J6866" s="81" t="s">
        <v>25592</v>
      </c>
      <c r="K6866" s="81"/>
      <c r="L6866" s="81"/>
      <c r="M6866" s="100"/>
    </row>
    <row r="6867" spans="7:13">
      <c r="G6867" s="81" t="s">
        <v>6986</v>
      </c>
      <c r="H6867" s="81"/>
      <c r="I6867" s="81" t="s">
        <v>20298</v>
      </c>
      <c r="J6867" s="81" t="s">
        <v>25593</v>
      </c>
      <c r="K6867" s="81"/>
      <c r="L6867" s="81"/>
      <c r="M6867" s="100"/>
    </row>
    <row r="6868" spans="7:13">
      <c r="G6868" s="81" t="s">
        <v>6987</v>
      </c>
      <c r="H6868" s="81"/>
      <c r="I6868" s="81" t="s">
        <v>20229</v>
      </c>
      <c r="J6868" s="81" t="s">
        <v>25594</v>
      </c>
      <c r="K6868" s="81"/>
      <c r="L6868" s="81"/>
      <c r="M6868" s="100"/>
    </row>
    <row r="6869" spans="7:13">
      <c r="G6869" s="81" t="s">
        <v>6988</v>
      </c>
      <c r="H6869" s="81"/>
      <c r="I6869" s="81" t="s">
        <v>20229</v>
      </c>
      <c r="J6869" s="81" t="s">
        <v>25595</v>
      </c>
      <c r="K6869" s="81"/>
      <c r="L6869" s="81"/>
      <c r="M6869" s="100"/>
    </row>
    <row r="6870" spans="7:13">
      <c r="G6870" s="81" t="s">
        <v>6989</v>
      </c>
      <c r="H6870" s="81"/>
      <c r="I6870" s="81" t="s">
        <v>20229</v>
      </c>
      <c r="J6870" s="81" t="s">
        <v>25596</v>
      </c>
      <c r="K6870" s="81"/>
      <c r="L6870" s="81"/>
      <c r="M6870" s="100"/>
    </row>
    <row r="6871" spans="7:13">
      <c r="G6871" s="81" t="s">
        <v>6990</v>
      </c>
      <c r="H6871" s="81"/>
      <c r="I6871" s="81" t="s">
        <v>20229</v>
      </c>
      <c r="J6871" s="81" t="s">
        <v>25597</v>
      </c>
      <c r="K6871" s="81"/>
      <c r="L6871" s="81"/>
      <c r="M6871" s="100"/>
    </row>
    <row r="6872" spans="7:13">
      <c r="G6872" s="81" t="s">
        <v>6991</v>
      </c>
      <c r="H6872" s="81"/>
      <c r="I6872" s="81" t="s">
        <v>20229</v>
      </c>
      <c r="J6872" s="81" t="s">
        <v>25598</v>
      </c>
      <c r="K6872" s="81"/>
      <c r="L6872" s="81"/>
      <c r="M6872" s="100"/>
    </row>
    <row r="6873" spans="7:13">
      <c r="G6873" s="81" t="s">
        <v>6992</v>
      </c>
      <c r="H6873" s="81"/>
      <c r="I6873" s="81" t="s">
        <v>20229</v>
      </c>
      <c r="J6873" s="81" t="s">
        <v>25599</v>
      </c>
      <c r="K6873" s="81"/>
      <c r="L6873" s="81"/>
      <c r="M6873" s="100"/>
    </row>
    <row r="6874" spans="7:13">
      <c r="G6874" s="81" t="s">
        <v>6993</v>
      </c>
      <c r="H6874" s="81"/>
      <c r="I6874" s="81" t="s">
        <v>20229</v>
      </c>
      <c r="J6874" s="81" t="s">
        <v>25600</v>
      </c>
      <c r="K6874" s="81"/>
      <c r="L6874" s="81"/>
      <c r="M6874" s="100"/>
    </row>
    <row r="6875" spans="7:13">
      <c r="G6875" s="81" t="s">
        <v>6994</v>
      </c>
      <c r="H6875" s="81" t="s">
        <v>20611</v>
      </c>
      <c r="I6875" s="81" t="s">
        <v>20612</v>
      </c>
      <c r="J6875" s="100">
        <v>564133</v>
      </c>
      <c r="K6875" s="81"/>
      <c r="L6875" s="81"/>
      <c r="M6875" s="81"/>
    </row>
    <row r="6876" spans="7:13">
      <c r="G6876" s="81" t="s">
        <v>6995</v>
      </c>
      <c r="H6876" s="81"/>
      <c r="I6876" s="81" t="s">
        <v>20229</v>
      </c>
      <c r="J6876" s="81" t="s">
        <v>25601</v>
      </c>
      <c r="K6876" s="81"/>
      <c r="L6876" s="81"/>
      <c r="M6876" s="100"/>
    </row>
    <row r="6877" spans="7:13">
      <c r="G6877" s="81" t="s">
        <v>6996</v>
      </c>
      <c r="H6877" s="81"/>
      <c r="I6877" s="81" t="s">
        <v>20229</v>
      </c>
      <c r="J6877" s="81" t="s">
        <v>25602</v>
      </c>
      <c r="K6877" s="81"/>
      <c r="L6877" s="81"/>
      <c r="M6877" s="100"/>
    </row>
    <row r="6878" spans="7:13">
      <c r="G6878" s="81" t="s">
        <v>6997</v>
      </c>
      <c r="H6878" s="81"/>
      <c r="I6878" s="81" t="s">
        <v>20229</v>
      </c>
      <c r="J6878" s="81" t="s">
        <v>25603</v>
      </c>
      <c r="K6878" s="81"/>
      <c r="L6878" s="81"/>
      <c r="M6878" s="100"/>
    </row>
    <row r="6879" spans="7:13">
      <c r="G6879" s="81" t="s">
        <v>6998</v>
      </c>
      <c r="H6879" s="81"/>
      <c r="I6879" s="81" t="s">
        <v>20229</v>
      </c>
      <c r="J6879" s="81" t="s">
        <v>25604</v>
      </c>
      <c r="K6879" s="81"/>
      <c r="L6879" s="81"/>
      <c r="M6879" s="100"/>
    </row>
    <row r="6880" spans="7:13">
      <c r="G6880" s="81" t="s">
        <v>6999</v>
      </c>
      <c r="H6880" s="81"/>
      <c r="I6880" s="81" t="s">
        <v>20229</v>
      </c>
      <c r="J6880" s="81" t="s">
        <v>25605</v>
      </c>
      <c r="K6880" s="81"/>
      <c r="L6880" s="81"/>
      <c r="M6880" s="100"/>
    </row>
    <row r="6881" spans="7:13">
      <c r="G6881" s="81" t="s">
        <v>7000</v>
      </c>
      <c r="H6881" s="81"/>
      <c r="I6881" s="81" t="s">
        <v>20229</v>
      </c>
      <c r="J6881" s="81" t="s">
        <v>25606</v>
      </c>
      <c r="K6881" s="81"/>
      <c r="L6881" s="81"/>
      <c r="M6881" s="100"/>
    </row>
    <row r="6882" spans="7:13">
      <c r="G6882" s="81" t="s">
        <v>7001</v>
      </c>
      <c r="H6882" s="81"/>
      <c r="I6882" s="81" t="s">
        <v>20229</v>
      </c>
      <c r="J6882" s="81" t="s">
        <v>25607</v>
      </c>
      <c r="K6882" s="81"/>
      <c r="L6882" s="81"/>
      <c r="M6882" s="100"/>
    </row>
    <row r="6883" spans="7:13">
      <c r="G6883" s="81" t="s">
        <v>7002</v>
      </c>
      <c r="H6883" s="81"/>
      <c r="I6883" s="81" t="s">
        <v>20229</v>
      </c>
      <c r="J6883" s="81" t="s">
        <v>25608</v>
      </c>
      <c r="K6883" s="81"/>
      <c r="L6883" s="81"/>
      <c r="M6883" s="100"/>
    </row>
    <row r="6884" spans="7:13">
      <c r="G6884" s="81" t="s">
        <v>7003</v>
      </c>
      <c r="H6884" s="81"/>
      <c r="I6884" s="81" t="s">
        <v>20229</v>
      </c>
      <c r="J6884" s="81" t="s">
        <v>25609</v>
      </c>
      <c r="K6884" s="81"/>
      <c r="L6884" s="81"/>
      <c r="M6884" s="100"/>
    </row>
    <row r="6885" spans="7:13">
      <c r="G6885" s="81" t="s">
        <v>7004</v>
      </c>
      <c r="H6885" s="81"/>
      <c r="I6885" s="81" t="s">
        <v>20229</v>
      </c>
      <c r="J6885" s="81" t="s">
        <v>25610</v>
      </c>
      <c r="K6885" s="81"/>
      <c r="L6885" s="81"/>
      <c r="M6885" s="100"/>
    </row>
    <row r="6886" spans="7:13">
      <c r="G6886" s="81" t="s">
        <v>7005</v>
      </c>
      <c r="H6886" s="81"/>
      <c r="I6886" s="81" t="s">
        <v>20229</v>
      </c>
      <c r="J6886" s="81" t="s">
        <v>25611</v>
      </c>
      <c r="K6886" s="81"/>
      <c r="L6886" s="81"/>
      <c r="M6886" s="100"/>
    </row>
    <row r="6887" spans="7:13">
      <c r="G6887" s="81" t="s">
        <v>7006</v>
      </c>
      <c r="H6887" s="81"/>
      <c r="I6887" s="81" t="s">
        <v>20229</v>
      </c>
      <c r="J6887" s="81" t="s">
        <v>25612</v>
      </c>
      <c r="K6887" s="81"/>
      <c r="L6887" s="81"/>
      <c r="M6887" s="100"/>
    </row>
    <row r="6888" spans="7:13">
      <c r="G6888" s="81" t="s">
        <v>7007</v>
      </c>
      <c r="H6888" s="81"/>
      <c r="I6888" s="81" t="s">
        <v>20229</v>
      </c>
      <c r="J6888" s="81" t="s">
        <v>25613</v>
      </c>
      <c r="K6888" s="81"/>
      <c r="L6888" s="81"/>
      <c r="M6888" s="100"/>
    </row>
    <row r="6889" spans="7:13">
      <c r="G6889" s="81" t="s">
        <v>7008</v>
      </c>
      <c r="H6889" s="81"/>
      <c r="I6889" s="81" t="s">
        <v>20229</v>
      </c>
      <c r="J6889" s="81" t="s">
        <v>25614</v>
      </c>
      <c r="K6889" s="81"/>
      <c r="L6889" s="81"/>
      <c r="M6889" s="100"/>
    </row>
    <row r="6890" spans="7:13">
      <c r="G6890" s="81" t="s">
        <v>7009</v>
      </c>
      <c r="H6890" s="81"/>
      <c r="I6890" s="81" t="s">
        <v>20229</v>
      </c>
      <c r="J6890" s="81" t="s">
        <v>25615</v>
      </c>
      <c r="K6890" s="81"/>
      <c r="L6890" s="81"/>
      <c r="M6890" s="100"/>
    </row>
    <row r="6891" spans="7:13">
      <c r="G6891" s="81" t="s">
        <v>7010</v>
      </c>
      <c r="H6891" s="81"/>
      <c r="I6891" s="81" t="s">
        <v>20229</v>
      </c>
      <c r="J6891" s="81" t="s">
        <v>25616</v>
      </c>
      <c r="K6891" s="81"/>
      <c r="L6891" s="81"/>
      <c r="M6891" s="100"/>
    </row>
    <row r="6892" spans="7:13">
      <c r="G6892" s="81" t="s">
        <v>7011</v>
      </c>
      <c r="H6892" s="81"/>
      <c r="I6892" s="81" t="s">
        <v>20229</v>
      </c>
      <c r="J6892" s="81" t="s">
        <v>25617</v>
      </c>
      <c r="K6892" s="81"/>
      <c r="L6892" s="81"/>
      <c r="M6892" s="100"/>
    </row>
    <row r="6893" spans="7:13">
      <c r="G6893" s="81" t="s">
        <v>7012</v>
      </c>
      <c r="H6893" s="81"/>
      <c r="I6893" s="81" t="s">
        <v>20229</v>
      </c>
      <c r="J6893" s="81" t="s">
        <v>25618</v>
      </c>
      <c r="K6893" s="81"/>
      <c r="L6893" s="81"/>
      <c r="M6893" s="100"/>
    </row>
    <row r="6894" spans="7:13">
      <c r="G6894" s="81" t="s">
        <v>7013</v>
      </c>
      <c r="H6894" s="81"/>
      <c r="I6894" s="81" t="s">
        <v>20229</v>
      </c>
      <c r="J6894" s="81" t="s">
        <v>25619</v>
      </c>
      <c r="K6894" s="81"/>
      <c r="L6894" s="81"/>
      <c r="M6894" s="100"/>
    </row>
    <row r="6895" spans="7:13">
      <c r="G6895" s="81" t="s">
        <v>7014</v>
      </c>
      <c r="H6895" s="81"/>
      <c r="I6895" s="81" t="s">
        <v>20229</v>
      </c>
      <c r="J6895" s="81" t="s">
        <v>25620</v>
      </c>
      <c r="K6895" s="81"/>
      <c r="L6895" s="81"/>
      <c r="M6895" s="100"/>
    </row>
    <row r="6896" spans="7:13">
      <c r="G6896" s="81" t="s">
        <v>7015</v>
      </c>
      <c r="H6896" s="81"/>
      <c r="I6896" s="81" t="s">
        <v>20229</v>
      </c>
      <c r="J6896" s="81" t="s">
        <v>25621</v>
      </c>
      <c r="K6896" s="81"/>
      <c r="L6896" s="81"/>
      <c r="M6896" s="100"/>
    </row>
    <row r="6897" spans="7:13">
      <c r="G6897" s="81" t="s">
        <v>7016</v>
      </c>
      <c r="H6897" s="81"/>
      <c r="I6897" s="81" t="s">
        <v>20229</v>
      </c>
      <c r="J6897" s="81" t="s">
        <v>25622</v>
      </c>
      <c r="K6897" s="81"/>
      <c r="L6897" s="81"/>
      <c r="M6897" s="100"/>
    </row>
    <row r="6898" spans="7:13">
      <c r="G6898" s="81" t="s">
        <v>7017</v>
      </c>
      <c r="H6898" s="81"/>
      <c r="I6898" s="81" t="s">
        <v>20229</v>
      </c>
      <c r="J6898" s="81" t="s">
        <v>25623</v>
      </c>
      <c r="K6898" s="81"/>
      <c r="L6898" s="81"/>
      <c r="M6898" s="100"/>
    </row>
    <row r="6899" spans="7:13">
      <c r="G6899" s="81" t="s">
        <v>7018</v>
      </c>
      <c r="H6899" s="81"/>
      <c r="I6899" s="81" t="s">
        <v>20229</v>
      </c>
      <c r="J6899" s="81" t="s">
        <v>25624</v>
      </c>
      <c r="K6899" s="81"/>
      <c r="L6899" s="81"/>
      <c r="M6899" s="100"/>
    </row>
    <row r="6900" spans="7:13">
      <c r="G6900" s="81" t="s">
        <v>7019</v>
      </c>
      <c r="H6900" s="81"/>
      <c r="I6900" s="81" t="s">
        <v>20229</v>
      </c>
      <c r="J6900" s="81" t="s">
        <v>25625</v>
      </c>
      <c r="K6900" s="81"/>
      <c r="L6900" s="81"/>
      <c r="M6900" s="100"/>
    </row>
    <row r="6901" spans="7:13">
      <c r="G6901" s="81" t="s">
        <v>7020</v>
      </c>
      <c r="H6901" s="81"/>
      <c r="I6901" s="81" t="s">
        <v>20229</v>
      </c>
      <c r="J6901" s="81" t="s">
        <v>25626</v>
      </c>
      <c r="K6901" s="81"/>
      <c r="L6901" s="81"/>
      <c r="M6901" s="100"/>
    </row>
    <row r="6902" spans="7:13">
      <c r="G6902" s="81" t="s">
        <v>7021</v>
      </c>
      <c r="H6902" s="81"/>
      <c r="I6902" s="81" t="s">
        <v>20229</v>
      </c>
      <c r="J6902" s="81" t="s">
        <v>25627</v>
      </c>
      <c r="K6902" s="81"/>
      <c r="L6902" s="81"/>
      <c r="M6902" s="100"/>
    </row>
    <row r="6903" spans="7:13">
      <c r="G6903" s="81" t="s">
        <v>7022</v>
      </c>
      <c r="H6903" s="81"/>
      <c r="I6903" s="81" t="s">
        <v>20229</v>
      </c>
      <c r="J6903" s="81" t="s">
        <v>25628</v>
      </c>
      <c r="K6903" s="81"/>
      <c r="L6903" s="81"/>
      <c r="M6903" s="100"/>
    </row>
    <row r="6904" spans="7:13">
      <c r="G6904" s="81" t="s">
        <v>7023</v>
      </c>
      <c r="H6904" s="81"/>
      <c r="I6904" s="81" t="s">
        <v>20229</v>
      </c>
      <c r="J6904" s="81" t="s">
        <v>25629</v>
      </c>
      <c r="K6904" s="81"/>
      <c r="L6904" s="81"/>
      <c r="M6904" s="100"/>
    </row>
    <row r="6905" spans="7:13">
      <c r="G6905" s="81" t="s">
        <v>7024</v>
      </c>
      <c r="H6905" s="81"/>
      <c r="I6905" s="81" t="s">
        <v>20229</v>
      </c>
      <c r="J6905" s="81" t="s">
        <v>25630</v>
      </c>
      <c r="K6905" s="81"/>
      <c r="L6905" s="81"/>
      <c r="M6905" s="100"/>
    </row>
    <row r="6906" spans="7:13">
      <c r="G6906" s="81" t="s">
        <v>7025</v>
      </c>
      <c r="H6906" s="81"/>
      <c r="I6906" s="81" t="s">
        <v>20229</v>
      </c>
      <c r="J6906" s="81" t="s">
        <v>25631</v>
      </c>
      <c r="K6906" s="81"/>
      <c r="L6906" s="81"/>
      <c r="M6906" s="100"/>
    </row>
    <row r="6907" spans="7:13">
      <c r="G6907" s="81" t="s">
        <v>7026</v>
      </c>
      <c r="H6907" s="81"/>
      <c r="I6907" s="81" t="s">
        <v>20229</v>
      </c>
      <c r="J6907" s="81" t="s">
        <v>25632</v>
      </c>
      <c r="K6907" s="81"/>
      <c r="L6907" s="81"/>
      <c r="M6907" s="100"/>
    </row>
    <row r="6908" spans="7:13">
      <c r="G6908" s="81" t="s">
        <v>7027</v>
      </c>
      <c r="H6908" s="81"/>
      <c r="I6908" s="81" t="s">
        <v>20229</v>
      </c>
      <c r="J6908" s="81" t="s">
        <v>25633</v>
      </c>
      <c r="K6908" s="81"/>
      <c r="L6908" s="81"/>
      <c r="M6908" s="100"/>
    </row>
    <row r="6909" spans="7:13">
      <c r="G6909" s="81" t="s">
        <v>7028</v>
      </c>
      <c r="H6909" s="81"/>
      <c r="I6909" s="81" t="s">
        <v>20229</v>
      </c>
      <c r="J6909" s="81" t="s">
        <v>25634</v>
      </c>
      <c r="K6909" s="81"/>
      <c r="L6909" s="81"/>
      <c r="M6909" s="100"/>
    </row>
    <row r="6910" spans="7:13">
      <c r="G6910" s="81" t="s">
        <v>7029</v>
      </c>
      <c r="H6910" s="81"/>
      <c r="I6910" s="81" t="s">
        <v>20298</v>
      </c>
      <c r="J6910" s="81" t="s">
        <v>25635</v>
      </c>
      <c r="K6910" s="81"/>
      <c r="L6910" s="81"/>
      <c r="M6910" s="100"/>
    </row>
    <row r="6911" spans="7:13">
      <c r="G6911" s="81" t="s">
        <v>7030</v>
      </c>
      <c r="H6911" s="81"/>
      <c r="I6911" s="81" t="s">
        <v>20229</v>
      </c>
      <c r="J6911" s="81" t="s">
        <v>25636</v>
      </c>
      <c r="K6911" s="81"/>
      <c r="L6911" s="81"/>
      <c r="M6911" s="100"/>
    </row>
    <row r="6912" spans="7:13">
      <c r="G6912" s="81" t="s">
        <v>7031</v>
      </c>
      <c r="H6912" s="81"/>
      <c r="I6912" s="81" t="s">
        <v>20229</v>
      </c>
      <c r="J6912" s="81" t="s">
        <v>25637</v>
      </c>
      <c r="K6912" s="81"/>
      <c r="L6912" s="81"/>
      <c r="M6912" s="100"/>
    </row>
    <row r="6913" spans="7:13">
      <c r="G6913" s="81" t="s">
        <v>7032</v>
      </c>
      <c r="H6913" s="81"/>
      <c r="I6913" s="81" t="s">
        <v>20229</v>
      </c>
      <c r="J6913" s="81" t="s">
        <v>25638</v>
      </c>
      <c r="K6913" s="81"/>
      <c r="L6913" s="81"/>
      <c r="M6913" s="100"/>
    </row>
    <row r="6914" spans="7:13">
      <c r="G6914" s="81" t="s">
        <v>7033</v>
      </c>
      <c r="H6914" s="81"/>
      <c r="I6914" s="81" t="s">
        <v>20229</v>
      </c>
      <c r="J6914" s="81" t="s">
        <v>25639</v>
      </c>
      <c r="K6914" s="81"/>
      <c r="L6914" s="81"/>
      <c r="M6914" s="100"/>
    </row>
    <row r="6915" spans="7:13">
      <c r="G6915" s="81" t="s">
        <v>7034</v>
      </c>
      <c r="H6915" s="81"/>
      <c r="I6915" s="81" t="s">
        <v>20229</v>
      </c>
      <c r="J6915" s="81" t="s">
        <v>25640</v>
      </c>
      <c r="K6915" s="81"/>
      <c r="L6915" s="81"/>
      <c r="M6915" s="100"/>
    </row>
    <row r="6916" spans="7:13">
      <c r="G6916" s="81" t="s">
        <v>7035</v>
      </c>
      <c r="H6916" s="81"/>
      <c r="I6916" s="81" t="s">
        <v>20229</v>
      </c>
      <c r="J6916" s="81" t="s">
        <v>25641</v>
      </c>
      <c r="K6916" s="81"/>
      <c r="L6916" s="81"/>
      <c r="M6916" s="100"/>
    </row>
    <row r="6917" spans="7:13">
      <c r="G6917" s="81" t="s">
        <v>7036</v>
      </c>
      <c r="H6917" s="81"/>
      <c r="I6917" s="81" t="s">
        <v>20229</v>
      </c>
      <c r="J6917" s="81" t="s">
        <v>25642</v>
      </c>
      <c r="K6917" s="81"/>
      <c r="L6917" s="81"/>
      <c r="M6917" s="100"/>
    </row>
    <row r="6918" spans="7:13">
      <c r="G6918" s="81" t="s">
        <v>7037</v>
      </c>
      <c r="H6918" s="81"/>
      <c r="I6918" s="81" t="s">
        <v>20229</v>
      </c>
      <c r="J6918" s="81" t="s">
        <v>25643</v>
      </c>
      <c r="K6918" s="81"/>
      <c r="L6918" s="81"/>
      <c r="M6918" s="100"/>
    </row>
    <row r="6919" spans="7:13">
      <c r="G6919" s="81" t="s">
        <v>7038</v>
      </c>
      <c r="H6919" s="81"/>
      <c r="I6919" s="81" t="s">
        <v>20229</v>
      </c>
      <c r="J6919" s="81" t="s">
        <v>25644</v>
      </c>
      <c r="K6919" s="81"/>
      <c r="L6919" s="81"/>
      <c r="M6919" s="100"/>
    </row>
    <row r="6920" spans="7:13">
      <c r="G6920" s="81" t="s">
        <v>7039</v>
      </c>
      <c r="H6920" s="81"/>
      <c r="I6920" s="81" t="s">
        <v>20229</v>
      </c>
      <c r="J6920" s="81" t="s">
        <v>25645</v>
      </c>
      <c r="K6920" s="81"/>
      <c r="L6920" s="81"/>
      <c r="M6920" s="100"/>
    </row>
    <row r="6921" spans="7:13">
      <c r="G6921" s="81" t="s">
        <v>7040</v>
      </c>
      <c r="H6921" s="81"/>
      <c r="I6921" s="81" t="s">
        <v>20229</v>
      </c>
      <c r="J6921" s="81" t="s">
        <v>25646</v>
      </c>
      <c r="K6921" s="81"/>
      <c r="L6921" s="81"/>
      <c r="M6921" s="100"/>
    </row>
    <row r="6922" spans="7:13">
      <c r="G6922" s="81" t="s">
        <v>7041</v>
      </c>
      <c r="H6922" s="81"/>
      <c r="I6922" s="81" t="s">
        <v>20229</v>
      </c>
      <c r="J6922" s="81" t="s">
        <v>25647</v>
      </c>
      <c r="K6922" s="81"/>
      <c r="L6922" s="81"/>
      <c r="M6922" s="100"/>
    </row>
    <row r="6923" spans="7:13">
      <c r="G6923" s="81" t="s">
        <v>7042</v>
      </c>
      <c r="H6923" s="81"/>
      <c r="I6923" s="81" t="s">
        <v>20229</v>
      </c>
      <c r="J6923" s="81" t="s">
        <v>25648</v>
      </c>
      <c r="K6923" s="81"/>
      <c r="L6923" s="81"/>
      <c r="M6923" s="100"/>
    </row>
    <row r="6924" spans="7:13">
      <c r="G6924" s="81" t="s">
        <v>7043</v>
      </c>
      <c r="H6924" s="81"/>
      <c r="I6924" s="81" t="s">
        <v>20229</v>
      </c>
      <c r="J6924" s="81" t="s">
        <v>25649</v>
      </c>
      <c r="K6924" s="81"/>
      <c r="L6924" s="81"/>
      <c r="M6924" s="100"/>
    </row>
    <row r="6925" spans="7:13">
      <c r="G6925" s="81" t="s">
        <v>7044</v>
      </c>
      <c r="H6925" s="81"/>
      <c r="I6925" s="81" t="s">
        <v>20229</v>
      </c>
      <c r="J6925" s="81" t="s">
        <v>25650</v>
      </c>
      <c r="K6925" s="81"/>
      <c r="L6925" s="81"/>
      <c r="M6925" s="100"/>
    </row>
    <row r="6926" spans="7:13">
      <c r="G6926" s="81" t="s">
        <v>7045</v>
      </c>
      <c r="H6926" s="81"/>
      <c r="I6926" s="81" t="s">
        <v>20229</v>
      </c>
      <c r="J6926" s="81" t="s">
        <v>25651</v>
      </c>
      <c r="K6926" s="81"/>
      <c r="L6926" s="81"/>
      <c r="M6926" s="100"/>
    </row>
    <row r="6927" spans="7:13">
      <c r="G6927" s="81" t="s">
        <v>7046</v>
      </c>
      <c r="H6927" s="81"/>
      <c r="I6927" s="81" t="s">
        <v>20229</v>
      </c>
      <c r="J6927" s="81" t="s">
        <v>25652</v>
      </c>
      <c r="K6927" s="81"/>
      <c r="L6927" s="81"/>
      <c r="M6927" s="100"/>
    </row>
    <row r="6928" spans="7:13">
      <c r="G6928" s="81" t="s">
        <v>7047</v>
      </c>
      <c r="H6928" s="81"/>
      <c r="I6928" s="81" t="s">
        <v>20229</v>
      </c>
      <c r="J6928" s="81" t="s">
        <v>25653</v>
      </c>
      <c r="K6928" s="81"/>
      <c r="L6928" s="81"/>
      <c r="M6928" s="100"/>
    </row>
    <row r="6929" spans="7:13">
      <c r="G6929" s="81" t="s">
        <v>7048</v>
      </c>
      <c r="H6929" s="81"/>
      <c r="I6929" s="81" t="s">
        <v>20229</v>
      </c>
      <c r="J6929" s="81" t="s">
        <v>25654</v>
      </c>
      <c r="K6929" s="81"/>
      <c r="L6929" s="81"/>
      <c r="M6929" s="100"/>
    </row>
    <row r="6930" spans="7:13">
      <c r="G6930" s="81" t="s">
        <v>7049</v>
      </c>
      <c r="H6930" s="81"/>
      <c r="I6930" s="81" t="s">
        <v>20229</v>
      </c>
      <c r="J6930" s="81" t="s">
        <v>25655</v>
      </c>
      <c r="K6930" s="81"/>
      <c r="L6930" s="81"/>
      <c r="M6930" s="100"/>
    </row>
    <row r="6931" spans="7:13">
      <c r="G6931" s="81" t="s">
        <v>7050</v>
      </c>
      <c r="H6931" s="81"/>
      <c r="I6931" s="81" t="s">
        <v>20229</v>
      </c>
      <c r="J6931" s="81" t="s">
        <v>25656</v>
      </c>
      <c r="K6931" s="81"/>
      <c r="L6931" s="81"/>
      <c r="M6931" s="100"/>
    </row>
    <row r="6932" spans="7:13">
      <c r="G6932" s="81" t="s">
        <v>7051</v>
      </c>
      <c r="H6932" s="81"/>
      <c r="I6932" s="81" t="s">
        <v>20229</v>
      </c>
      <c r="J6932" s="81" t="s">
        <v>25657</v>
      </c>
      <c r="K6932" s="81"/>
      <c r="L6932" s="81"/>
      <c r="M6932" s="100"/>
    </row>
    <row r="6933" spans="7:13">
      <c r="G6933" s="81" t="s">
        <v>7052</v>
      </c>
      <c r="H6933" s="81"/>
      <c r="I6933" s="81" t="s">
        <v>20229</v>
      </c>
      <c r="J6933" s="81" t="s">
        <v>25658</v>
      </c>
      <c r="K6933" s="81"/>
      <c r="L6933" s="81"/>
      <c r="M6933" s="100"/>
    </row>
    <row r="6934" spans="7:13">
      <c r="G6934" s="81" t="s">
        <v>7053</v>
      </c>
      <c r="H6934" s="81"/>
      <c r="I6934" s="81" t="s">
        <v>20229</v>
      </c>
      <c r="J6934" s="81" t="s">
        <v>25659</v>
      </c>
      <c r="K6934" s="81"/>
      <c r="L6934" s="81"/>
      <c r="M6934" s="100"/>
    </row>
    <row r="6935" spans="7:13">
      <c r="G6935" s="81" t="s">
        <v>7054</v>
      </c>
      <c r="H6935" s="81"/>
      <c r="I6935" s="81" t="s">
        <v>20229</v>
      </c>
      <c r="J6935" s="81" t="s">
        <v>25660</v>
      </c>
      <c r="K6935" s="81"/>
      <c r="L6935" s="81"/>
      <c r="M6935" s="100"/>
    </row>
    <row r="6936" spans="7:13">
      <c r="G6936" s="81" t="s">
        <v>7055</v>
      </c>
      <c r="H6936" s="81"/>
      <c r="I6936" s="81" t="s">
        <v>20229</v>
      </c>
      <c r="J6936" s="81" t="s">
        <v>25661</v>
      </c>
      <c r="K6936" s="81"/>
      <c r="L6936" s="81"/>
      <c r="M6936" s="100"/>
    </row>
    <row r="6937" spans="7:13">
      <c r="G6937" s="81" t="s">
        <v>7056</v>
      </c>
      <c r="H6937" s="81"/>
      <c r="I6937" s="81" t="s">
        <v>20229</v>
      </c>
      <c r="J6937" s="81" t="s">
        <v>25662</v>
      </c>
      <c r="K6937" s="81"/>
      <c r="L6937" s="81"/>
      <c r="M6937" s="100"/>
    </row>
    <row r="6938" spans="7:13">
      <c r="G6938" s="81" t="s">
        <v>7057</v>
      </c>
      <c r="H6938" s="81"/>
      <c r="I6938" s="81" t="s">
        <v>20229</v>
      </c>
      <c r="J6938" s="81" t="s">
        <v>25663</v>
      </c>
      <c r="K6938" s="81"/>
      <c r="L6938" s="81"/>
      <c r="M6938" s="100"/>
    </row>
    <row r="6939" spans="7:13">
      <c r="G6939" s="81" t="s">
        <v>7058</v>
      </c>
      <c r="H6939" s="81"/>
      <c r="I6939" s="81" t="s">
        <v>20229</v>
      </c>
      <c r="J6939" s="81" t="s">
        <v>25664</v>
      </c>
      <c r="K6939" s="81"/>
      <c r="L6939" s="81"/>
      <c r="M6939" s="100"/>
    </row>
    <row r="6940" spans="7:13">
      <c r="G6940" s="81" t="s">
        <v>7059</v>
      </c>
      <c r="H6940" s="81"/>
      <c r="I6940" s="81" t="s">
        <v>20229</v>
      </c>
      <c r="J6940" s="81" t="s">
        <v>25665</v>
      </c>
      <c r="K6940" s="81"/>
      <c r="L6940" s="81"/>
      <c r="M6940" s="100"/>
    </row>
    <row r="6941" spans="7:13">
      <c r="G6941" s="81" t="s">
        <v>7060</v>
      </c>
      <c r="H6941" s="81"/>
      <c r="I6941" s="81" t="s">
        <v>20229</v>
      </c>
      <c r="J6941" s="81" t="s">
        <v>25666</v>
      </c>
      <c r="K6941" s="81"/>
      <c r="L6941" s="81"/>
      <c r="M6941" s="100"/>
    </row>
    <row r="6942" spans="7:13">
      <c r="G6942" s="81" t="s">
        <v>7061</v>
      </c>
      <c r="H6942" s="81"/>
      <c r="I6942" s="81" t="s">
        <v>20229</v>
      </c>
      <c r="J6942" s="81" t="s">
        <v>25667</v>
      </c>
      <c r="K6942" s="81"/>
      <c r="L6942" s="81"/>
      <c r="M6942" s="100"/>
    </row>
    <row r="6943" spans="7:13">
      <c r="G6943" s="81" t="s">
        <v>7062</v>
      </c>
      <c r="H6943" s="81"/>
      <c r="I6943" s="81" t="s">
        <v>20229</v>
      </c>
      <c r="J6943" s="81" t="s">
        <v>25668</v>
      </c>
      <c r="K6943" s="81"/>
      <c r="L6943" s="81"/>
      <c r="M6943" s="100"/>
    </row>
    <row r="6944" spans="7:13">
      <c r="G6944" s="81" t="s">
        <v>7063</v>
      </c>
      <c r="H6944" s="81" t="s">
        <v>20611</v>
      </c>
      <c r="I6944" s="81" t="s">
        <v>20612</v>
      </c>
      <c r="J6944" s="100">
        <v>565750</v>
      </c>
      <c r="K6944" s="81"/>
      <c r="L6944" s="81"/>
      <c r="M6944" s="81"/>
    </row>
    <row r="6945" spans="7:13">
      <c r="G6945" s="81" t="s">
        <v>7064</v>
      </c>
      <c r="H6945" s="81"/>
      <c r="I6945" s="81" t="s">
        <v>20229</v>
      </c>
      <c r="J6945" s="81" t="s">
        <v>25669</v>
      </c>
      <c r="K6945" s="81"/>
      <c r="L6945" s="81"/>
      <c r="M6945" s="100"/>
    </row>
    <row r="6946" spans="7:13">
      <c r="G6946" s="81" t="s">
        <v>7065</v>
      </c>
      <c r="H6946" s="81"/>
      <c r="I6946" s="81" t="s">
        <v>20229</v>
      </c>
      <c r="J6946" s="81" t="s">
        <v>25670</v>
      </c>
      <c r="K6946" s="81"/>
      <c r="L6946" s="81"/>
      <c r="M6946" s="100"/>
    </row>
    <row r="6947" spans="7:13">
      <c r="G6947" s="81" t="s">
        <v>7066</v>
      </c>
      <c r="H6947" s="81"/>
      <c r="I6947" s="81" t="s">
        <v>20229</v>
      </c>
      <c r="J6947" s="81" t="s">
        <v>25671</v>
      </c>
      <c r="K6947" s="81"/>
      <c r="L6947" s="81"/>
      <c r="M6947" s="100"/>
    </row>
    <row r="6948" spans="7:13">
      <c r="G6948" s="81" t="s">
        <v>7067</v>
      </c>
      <c r="H6948" s="81"/>
      <c r="I6948" s="81" t="s">
        <v>20229</v>
      </c>
      <c r="J6948" s="81" t="s">
        <v>25672</v>
      </c>
      <c r="K6948" s="81"/>
      <c r="L6948" s="81"/>
      <c r="M6948" s="100"/>
    </row>
    <row r="6949" spans="7:13">
      <c r="G6949" s="81" t="s">
        <v>7068</v>
      </c>
      <c r="H6949" s="81"/>
      <c r="I6949" s="81" t="s">
        <v>20229</v>
      </c>
      <c r="J6949" s="81" t="s">
        <v>25673</v>
      </c>
      <c r="K6949" s="81"/>
      <c r="L6949" s="81"/>
      <c r="M6949" s="100"/>
    </row>
    <row r="6950" spans="7:13">
      <c r="G6950" s="81" t="s">
        <v>7069</v>
      </c>
      <c r="H6950" s="81"/>
      <c r="I6950" s="81" t="s">
        <v>20229</v>
      </c>
      <c r="J6950" s="81" t="s">
        <v>25674</v>
      </c>
      <c r="K6950" s="81"/>
      <c r="L6950" s="81"/>
      <c r="M6950" s="100"/>
    </row>
    <row r="6951" spans="7:13">
      <c r="G6951" s="81" t="s">
        <v>7070</v>
      </c>
      <c r="H6951" s="81"/>
      <c r="I6951" s="81" t="s">
        <v>20229</v>
      </c>
      <c r="J6951" s="81" t="s">
        <v>25675</v>
      </c>
      <c r="K6951" s="81"/>
      <c r="L6951" s="81"/>
      <c r="M6951" s="100"/>
    </row>
    <row r="6952" spans="7:13">
      <c r="G6952" s="81" t="s">
        <v>7071</v>
      </c>
      <c r="H6952" s="81"/>
      <c r="I6952" s="81" t="s">
        <v>20229</v>
      </c>
      <c r="J6952" s="81" t="s">
        <v>25676</v>
      </c>
      <c r="K6952" s="81"/>
      <c r="L6952" s="81"/>
      <c r="M6952" s="100"/>
    </row>
    <row r="6953" spans="7:13">
      <c r="G6953" s="81" t="s">
        <v>7072</v>
      </c>
      <c r="H6953" s="81"/>
      <c r="I6953" s="81" t="s">
        <v>20229</v>
      </c>
      <c r="J6953" s="81" t="s">
        <v>25677</v>
      </c>
      <c r="K6953" s="81"/>
      <c r="L6953" s="81"/>
      <c r="M6953" s="100"/>
    </row>
    <row r="6954" spans="7:13">
      <c r="G6954" s="81" t="s">
        <v>7073</v>
      </c>
      <c r="H6954" s="81"/>
      <c r="I6954" s="81" t="s">
        <v>20229</v>
      </c>
      <c r="J6954" s="81" t="s">
        <v>25678</v>
      </c>
      <c r="K6954" s="81"/>
      <c r="L6954" s="81"/>
      <c r="M6954" s="100"/>
    </row>
    <row r="6955" spans="7:13">
      <c r="G6955" s="81" t="s">
        <v>7074</v>
      </c>
      <c r="H6955" s="81"/>
      <c r="I6955" s="81" t="s">
        <v>20229</v>
      </c>
      <c r="J6955" s="81" t="s">
        <v>25679</v>
      </c>
      <c r="K6955" s="81"/>
      <c r="L6955" s="81"/>
      <c r="M6955" s="100"/>
    </row>
    <row r="6956" spans="7:13">
      <c r="G6956" s="81" t="s">
        <v>7075</v>
      </c>
      <c r="H6956" s="81"/>
      <c r="I6956" s="81" t="s">
        <v>20229</v>
      </c>
      <c r="J6956" s="81" t="s">
        <v>25680</v>
      </c>
      <c r="K6956" s="81"/>
      <c r="L6956" s="81"/>
      <c r="M6956" s="100"/>
    </row>
    <row r="6957" spans="7:13">
      <c r="G6957" s="81" t="s">
        <v>7076</v>
      </c>
      <c r="H6957" s="81"/>
      <c r="I6957" s="81" t="s">
        <v>20229</v>
      </c>
      <c r="J6957" s="81" t="s">
        <v>25681</v>
      </c>
      <c r="K6957" s="81"/>
      <c r="L6957" s="81"/>
      <c r="M6957" s="100"/>
    </row>
    <row r="6958" spans="7:13">
      <c r="G6958" s="81" t="s">
        <v>7077</v>
      </c>
      <c r="H6958" s="81"/>
      <c r="I6958" s="81" t="s">
        <v>20229</v>
      </c>
      <c r="J6958" s="81" t="s">
        <v>25682</v>
      </c>
      <c r="K6958" s="81"/>
      <c r="L6958" s="81"/>
      <c r="M6958" s="100"/>
    </row>
    <row r="6959" spans="7:13">
      <c r="G6959" s="81" t="s">
        <v>7078</v>
      </c>
      <c r="H6959" s="81" t="s">
        <v>20611</v>
      </c>
      <c r="I6959" s="81" t="s">
        <v>20612</v>
      </c>
      <c r="J6959" s="100">
        <v>565973</v>
      </c>
      <c r="K6959" s="81"/>
      <c r="L6959" s="81"/>
      <c r="M6959" s="81"/>
    </row>
    <row r="6960" spans="7:13">
      <c r="G6960" s="81" t="s">
        <v>7079</v>
      </c>
      <c r="H6960" s="81"/>
      <c r="I6960" s="81" t="s">
        <v>20229</v>
      </c>
      <c r="J6960" s="81" t="s">
        <v>25683</v>
      </c>
      <c r="K6960" s="81"/>
      <c r="L6960" s="81"/>
      <c r="M6960" s="100"/>
    </row>
    <row r="6961" spans="7:13">
      <c r="G6961" s="81" t="s">
        <v>7080</v>
      </c>
      <c r="H6961" s="81"/>
      <c r="I6961" s="81" t="s">
        <v>20229</v>
      </c>
      <c r="J6961" s="81" t="s">
        <v>25684</v>
      </c>
      <c r="K6961" s="81"/>
      <c r="L6961" s="81"/>
      <c r="M6961" s="100"/>
    </row>
    <row r="6962" spans="7:13">
      <c r="G6962" s="81" t="s">
        <v>7081</v>
      </c>
      <c r="H6962" s="81"/>
      <c r="I6962" s="81" t="s">
        <v>20229</v>
      </c>
      <c r="J6962" s="81" t="s">
        <v>25685</v>
      </c>
      <c r="K6962" s="81"/>
      <c r="L6962" s="81"/>
      <c r="M6962" s="100"/>
    </row>
    <row r="6963" spans="7:13">
      <c r="G6963" s="81" t="s">
        <v>7082</v>
      </c>
      <c r="H6963" s="81"/>
      <c r="I6963" s="81" t="s">
        <v>20229</v>
      </c>
      <c r="J6963" s="81" t="s">
        <v>25686</v>
      </c>
      <c r="K6963" s="81"/>
      <c r="L6963" s="81"/>
      <c r="M6963" s="100"/>
    </row>
    <row r="6964" spans="7:13">
      <c r="G6964" s="81" t="s">
        <v>7083</v>
      </c>
      <c r="H6964" s="81"/>
      <c r="I6964" s="81" t="s">
        <v>20229</v>
      </c>
      <c r="J6964" s="81" t="s">
        <v>25687</v>
      </c>
      <c r="K6964" s="81"/>
      <c r="L6964" s="81"/>
      <c r="M6964" s="100"/>
    </row>
    <row r="6965" spans="7:13">
      <c r="G6965" s="81" t="s">
        <v>7084</v>
      </c>
      <c r="H6965" s="81"/>
      <c r="I6965" s="81" t="s">
        <v>20229</v>
      </c>
      <c r="J6965" s="81" t="s">
        <v>25688</v>
      </c>
      <c r="K6965" s="81"/>
      <c r="L6965" s="81"/>
      <c r="M6965" s="100"/>
    </row>
    <row r="6966" spans="7:13">
      <c r="G6966" s="81" t="s">
        <v>7085</v>
      </c>
      <c r="H6966" s="81"/>
      <c r="I6966" s="81" t="s">
        <v>20229</v>
      </c>
      <c r="J6966" s="81" t="s">
        <v>25689</v>
      </c>
      <c r="K6966" s="81"/>
      <c r="L6966" s="81"/>
      <c r="M6966" s="100"/>
    </row>
    <row r="6967" spans="7:13">
      <c r="G6967" s="81" t="s">
        <v>7086</v>
      </c>
      <c r="H6967" s="81"/>
      <c r="I6967" s="81" t="s">
        <v>20229</v>
      </c>
      <c r="J6967" s="81" t="s">
        <v>25690</v>
      </c>
      <c r="K6967" s="81"/>
      <c r="L6967" s="81"/>
      <c r="M6967" s="100"/>
    </row>
    <row r="6968" spans="7:13">
      <c r="G6968" s="81" t="s">
        <v>7087</v>
      </c>
      <c r="H6968" s="81"/>
      <c r="I6968" s="81" t="s">
        <v>20229</v>
      </c>
      <c r="J6968" s="81" t="s">
        <v>25691</v>
      </c>
      <c r="K6968" s="81"/>
      <c r="L6968" s="81"/>
      <c r="M6968" s="100"/>
    </row>
    <row r="6969" spans="7:13">
      <c r="G6969" s="81" t="s">
        <v>7088</v>
      </c>
      <c r="H6969" s="81"/>
      <c r="I6969" s="81" t="s">
        <v>20229</v>
      </c>
      <c r="J6969" s="81" t="s">
        <v>25692</v>
      </c>
      <c r="K6969" s="81"/>
      <c r="L6969" s="81"/>
      <c r="M6969" s="100"/>
    </row>
    <row r="6970" spans="7:13">
      <c r="G6970" s="81" t="s">
        <v>7089</v>
      </c>
      <c r="H6970" s="81"/>
      <c r="I6970" s="81" t="s">
        <v>20229</v>
      </c>
      <c r="J6970" s="81" t="s">
        <v>25693</v>
      </c>
      <c r="K6970" s="81"/>
      <c r="L6970" s="81"/>
      <c r="M6970" s="100"/>
    </row>
    <row r="6971" spans="7:13">
      <c r="G6971" s="81" t="s">
        <v>7090</v>
      </c>
      <c r="H6971" s="81"/>
      <c r="I6971" s="81" t="s">
        <v>20229</v>
      </c>
      <c r="J6971" s="81" t="s">
        <v>25694</v>
      </c>
      <c r="K6971" s="81"/>
      <c r="L6971" s="81"/>
      <c r="M6971" s="100"/>
    </row>
    <row r="6972" spans="7:13">
      <c r="G6972" s="81" t="s">
        <v>7091</v>
      </c>
      <c r="H6972" s="81"/>
      <c r="I6972" s="81" t="s">
        <v>20229</v>
      </c>
      <c r="J6972" s="81" t="s">
        <v>25695</v>
      </c>
      <c r="K6972" s="81"/>
      <c r="L6972" s="81"/>
      <c r="M6972" s="100"/>
    </row>
    <row r="6973" spans="7:13">
      <c r="G6973" s="81" t="s">
        <v>7092</v>
      </c>
      <c r="H6973" s="81"/>
      <c r="I6973" s="81" t="s">
        <v>20229</v>
      </c>
      <c r="J6973" s="81" t="s">
        <v>25696</v>
      </c>
      <c r="K6973" s="81"/>
      <c r="L6973" s="81"/>
      <c r="M6973" s="100"/>
    </row>
    <row r="6974" spans="7:13">
      <c r="G6974" s="81" t="s">
        <v>7093</v>
      </c>
      <c r="H6974" s="81"/>
      <c r="I6974" s="81" t="s">
        <v>20229</v>
      </c>
      <c r="J6974" s="81" t="s">
        <v>25697</v>
      </c>
      <c r="K6974" s="81"/>
      <c r="L6974" s="81"/>
      <c r="M6974" s="100"/>
    </row>
    <row r="6975" spans="7:13">
      <c r="G6975" s="81" t="s">
        <v>7094</v>
      </c>
      <c r="H6975" s="81"/>
      <c r="I6975" s="81" t="s">
        <v>20229</v>
      </c>
      <c r="J6975" s="81" t="s">
        <v>25698</v>
      </c>
      <c r="K6975" s="81"/>
      <c r="L6975" s="81"/>
      <c r="M6975" s="100"/>
    </row>
    <row r="6976" spans="7:13">
      <c r="G6976" s="81" t="s">
        <v>7095</v>
      </c>
      <c r="H6976" s="81"/>
      <c r="I6976" s="81" t="s">
        <v>20229</v>
      </c>
      <c r="J6976" s="81" t="s">
        <v>25699</v>
      </c>
      <c r="K6976" s="81"/>
      <c r="L6976" s="81"/>
      <c r="M6976" s="100"/>
    </row>
    <row r="6977" spans="7:13">
      <c r="G6977" s="81" t="s">
        <v>7096</v>
      </c>
      <c r="H6977" s="81"/>
      <c r="I6977" s="81" t="s">
        <v>20229</v>
      </c>
      <c r="J6977" s="81" t="s">
        <v>25700</v>
      </c>
      <c r="K6977" s="81"/>
      <c r="L6977" s="81"/>
      <c r="M6977" s="100"/>
    </row>
    <row r="6978" spans="7:13">
      <c r="G6978" s="81" t="s">
        <v>7097</v>
      </c>
      <c r="H6978" s="81"/>
      <c r="I6978" s="81" t="s">
        <v>20229</v>
      </c>
      <c r="J6978" s="81" t="s">
        <v>25701</v>
      </c>
      <c r="K6978" s="81"/>
      <c r="L6978" s="81"/>
      <c r="M6978" s="100"/>
    </row>
    <row r="6979" spans="7:13">
      <c r="G6979" s="81" t="s">
        <v>7098</v>
      </c>
      <c r="H6979" s="81" t="s">
        <v>20611</v>
      </c>
      <c r="I6979" s="81" t="s">
        <v>20612</v>
      </c>
      <c r="J6979" s="100">
        <v>566225</v>
      </c>
      <c r="K6979" s="81"/>
      <c r="L6979" s="81"/>
      <c r="M6979" s="81"/>
    </row>
    <row r="6980" spans="7:13">
      <c r="G6980" s="81" t="s">
        <v>7099</v>
      </c>
      <c r="H6980" s="81"/>
      <c r="I6980" s="81" t="s">
        <v>20229</v>
      </c>
      <c r="J6980" s="81" t="s">
        <v>25702</v>
      </c>
      <c r="K6980" s="81"/>
      <c r="L6980" s="81"/>
      <c r="M6980" s="100"/>
    </row>
    <row r="6981" spans="7:13">
      <c r="G6981" s="81" t="s">
        <v>7100</v>
      </c>
      <c r="H6981" s="81"/>
      <c r="I6981" s="81" t="s">
        <v>20229</v>
      </c>
      <c r="J6981" s="81" t="s">
        <v>25703</v>
      </c>
      <c r="K6981" s="81"/>
      <c r="L6981" s="81"/>
      <c r="M6981" s="100"/>
    </row>
    <row r="6982" spans="7:13">
      <c r="G6982" s="81" t="s">
        <v>7101</v>
      </c>
      <c r="H6982" s="81"/>
      <c r="I6982" s="81" t="s">
        <v>20229</v>
      </c>
      <c r="J6982" s="81" t="s">
        <v>25704</v>
      </c>
      <c r="K6982" s="81"/>
      <c r="L6982" s="81"/>
      <c r="M6982" s="100"/>
    </row>
    <row r="6983" spans="7:13">
      <c r="G6983" s="81" t="s">
        <v>7102</v>
      </c>
      <c r="H6983" s="81"/>
      <c r="I6983" s="81" t="s">
        <v>20229</v>
      </c>
      <c r="J6983" s="81" t="s">
        <v>25705</v>
      </c>
      <c r="K6983" s="81"/>
      <c r="L6983" s="81"/>
      <c r="M6983" s="100"/>
    </row>
    <row r="6984" spans="7:13">
      <c r="G6984" s="81" t="s">
        <v>7103</v>
      </c>
      <c r="H6984" s="81"/>
      <c r="I6984" s="81" t="s">
        <v>20229</v>
      </c>
      <c r="J6984" s="81" t="s">
        <v>25706</v>
      </c>
      <c r="K6984" s="81"/>
      <c r="L6984" s="81"/>
      <c r="M6984" s="100"/>
    </row>
    <row r="6985" spans="7:13">
      <c r="G6985" s="81" t="s">
        <v>7104</v>
      </c>
      <c r="H6985" s="81"/>
      <c r="I6985" s="81" t="s">
        <v>20229</v>
      </c>
      <c r="J6985" s="81" t="s">
        <v>25707</v>
      </c>
      <c r="K6985" s="81"/>
      <c r="L6985" s="81"/>
      <c r="M6985" s="100"/>
    </row>
    <row r="6986" spans="7:13">
      <c r="G6986" s="81" t="s">
        <v>7105</v>
      </c>
      <c r="H6986" s="81"/>
      <c r="I6986" s="81" t="s">
        <v>20229</v>
      </c>
      <c r="J6986" s="81" t="s">
        <v>25708</v>
      </c>
      <c r="K6986" s="81"/>
      <c r="L6986" s="81"/>
      <c r="M6986" s="100"/>
    </row>
    <row r="6987" spans="7:13">
      <c r="G6987" s="81" t="s">
        <v>7106</v>
      </c>
      <c r="H6987" s="81"/>
      <c r="I6987" s="81" t="s">
        <v>20229</v>
      </c>
      <c r="J6987" s="81" t="s">
        <v>25709</v>
      </c>
      <c r="K6987" s="81"/>
      <c r="L6987" s="81"/>
      <c r="M6987" s="100"/>
    </row>
    <row r="6988" spans="7:13">
      <c r="G6988" s="81" t="s">
        <v>7107</v>
      </c>
      <c r="H6988" s="81"/>
      <c r="I6988" s="81" t="s">
        <v>20229</v>
      </c>
      <c r="J6988" s="81" t="s">
        <v>25710</v>
      </c>
      <c r="K6988" s="81"/>
      <c r="L6988" s="81"/>
      <c r="M6988" s="100"/>
    </row>
    <row r="6989" spans="7:13">
      <c r="G6989" s="81" t="s">
        <v>7108</v>
      </c>
      <c r="H6989" s="81"/>
      <c r="I6989" s="81" t="s">
        <v>20229</v>
      </c>
      <c r="J6989" s="81" t="s">
        <v>25711</v>
      </c>
      <c r="K6989" s="81"/>
      <c r="L6989" s="81"/>
      <c r="M6989" s="100"/>
    </row>
    <row r="6990" spans="7:13">
      <c r="G6990" s="81" t="s">
        <v>7109</v>
      </c>
      <c r="H6990" s="81"/>
      <c r="I6990" s="81" t="s">
        <v>20229</v>
      </c>
      <c r="J6990" s="81" t="s">
        <v>25712</v>
      </c>
      <c r="K6990" s="81"/>
      <c r="L6990" s="81"/>
      <c r="M6990" s="100"/>
    </row>
    <row r="6991" spans="7:13">
      <c r="G6991" s="81" t="s">
        <v>7110</v>
      </c>
      <c r="H6991" s="81"/>
      <c r="I6991" s="81" t="s">
        <v>20229</v>
      </c>
      <c r="J6991" s="81" t="s">
        <v>25713</v>
      </c>
      <c r="K6991" s="81"/>
      <c r="L6991" s="81"/>
      <c r="M6991" s="100"/>
    </row>
    <row r="6992" spans="7:13">
      <c r="G6992" s="81" t="s">
        <v>7111</v>
      </c>
      <c r="H6992" s="81"/>
      <c r="I6992" s="81" t="s">
        <v>20229</v>
      </c>
      <c r="J6992" s="81" t="s">
        <v>25714</v>
      </c>
      <c r="K6992" s="81"/>
      <c r="L6992" s="81"/>
      <c r="M6992" s="100"/>
    </row>
    <row r="6993" spans="7:13">
      <c r="G6993" s="81" t="s">
        <v>7112</v>
      </c>
      <c r="H6993" s="81"/>
      <c r="I6993" s="81" t="s">
        <v>20229</v>
      </c>
      <c r="J6993" s="81" t="s">
        <v>25715</v>
      </c>
      <c r="K6993" s="81"/>
      <c r="L6993" s="81"/>
      <c r="M6993" s="100"/>
    </row>
    <row r="6994" spans="7:13">
      <c r="G6994" s="81" t="s">
        <v>7113</v>
      </c>
      <c r="H6994" s="81"/>
      <c r="I6994" s="81" t="s">
        <v>20229</v>
      </c>
      <c r="J6994" s="81" t="s">
        <v>25716</v>
      </c>
      <c r="K6994" s="81"/>
      <c r="L6994" s="81"/>
      <c r="M6994" s="100"/>
    </row>
    <row r="6995" spans="7:13">
      <c r="G6995" s="81" t="s">
        <v>7114</v>
      </c>
      <c r="H6995" s="81"/>
      <c r="I6995" s="81" t="s">
        <v>20229</v>
      </c>
      <c r="J6995" s="81" t="s">
        <v>25717</v>
      </c>
      <c r="K6995" s="81"/>
      <c r="L6995" s="81"/>
      <c r="M6995" s="100"/>
    </row>
    <row r="6996" spans="7:13">
      <c r="G6996" s="81" t="s">
        <v>7115</v>
      </c>
      <c r="H6996" s="81"/>
      <c r="I6996" s="81" t="s">
        <v>20229</v>
      </c>
      <c r="J6996" s="81" t="s">
        <v>25718</v>
      </c>
      <c r="K6996" s="81"/>
      <c r="L6996" s="81"/>
      <c r="M6996" s="100"/>
    </row>
    <row r="6997" spans="7:13">
      <c r="G6997" s="81" t="s">
        <v>7116</v>
      </c>
      <c r="H6997" s="81"/>
      <c r="I6997" s="81" t="s">
        <v>20229</v>
      </c>
      <c r="J6997" s="81" t="s">
        <v>25719</v>
      </c>
      <c r="K6997" s="81"/>
      <c r="L6997" s="81"/>
      <c r="M6997" s="100"/>
    </row>
    <row r="6998" spans="7:13">
      <c r="G6998" s="81" t="s">
        <v>7117</v>
      </c>
      <c r="H6998" s="81"/>
      <c r="I6998" s="81" t="s">
        <v>20229</v>
      </c>
      <c r="J6998" s="81" t="s">
        <v>25720</v>
      </c>
      <c r="K6998" s="81"/>
      <c r="L6998" s="81"/>
      <c r="M6998" s="100"/>
    </row>
    <row r="6999" spans="7:13">
      <c r="G6999" s="81" t="s">
        <v>7118</v>
      </c>
      <c r="H6999" s="81"/>
      <c r="I6999" s="81" t="s">
        <v>20229</v>
      </c>
      <c r="J6999" s="81" t="s">
        <v>25721</v>
      </c>
      <c r="K6999" s="81"/>
      <c r="L6999" s="81"/>
      <c r="M6999" s="100"/>
    </row>
    <row r="7000" spans="7:13">
      <c r="G7000" s="81" t="s">
        <v>7119</v>
      </c>
      <c r="H7000" s="81"/>
      <c r="I7000" s="81" t="s">
        <v>20229</v>
      </c>
      <c r="J7000" s="81" t="s">
        <v>25722</v>
      </c>
      <c r="K7000" s="81"/>
      <c r="L7000" s="81"/>
      <c r="M7000" s="100"/>
    </row>
    <row r="7001" spans="7:13">
      <c r="G7001" s="81" t="s">
        <v>7120</v>
      </c>
      <c r="H7001" s="81"/>
      <c r="I7001" s="81" t="s">
        <v>20229</v>
      </c>
      <c r="J7001" s="81" t="s">
        <v>25723</v>
      </c>
      <c r="K7001" s="81"/>
      <c r="L7001" s="81"/>
      <c r="M7001" s="100"/>
    </row>
    <row r="7002" spans="7:13">
      <c r="G7002" s="81" t="s">
        <v>7121</v>
      </c>
      <c r="H7002" s="81"/>
      <c r="I7002" s="81" t="s">
        <v>20229</v>
      </c>
      <c r="J7002" s="81" t="s">
        <v>25724</v>
      </c>
      <c r="K7002" s="81"/>
      <c r="L7002" s="81"/>
      <c r="M7002" s="100"/>
    </row>
    <row r="7003" spans="7:13">
      <c r="G7003" s="81" t="s">
        <v>7122</v>
      </c>
      <c r="H7003" s="81"/>
      <c r="I7003" s="81" t="s">
        <v>20229</v>
      </c>
      <c r="J7003" s="81" t="s">
        <v>25725</v>
      </c>
      <c r="K7003" s="81"/>
      <c r="L7003" s="81"/>
      <c r="M7003" s="100"/>
    </row>
    <row r="7004" spans="7:13">
      <c r="G7004" s="81" t="s">
        <v>7123</v>
      </c>
      <c r="H7004" s="81" t="s">
        <v>20611</v>
      </c>
      <c r="I7004" s="81" t="s">
        <v>20612</v>
      </c>
      <c r="J7004" s="100">
        <v>566489</v>
      </c>
      <c r="K7004" s="81"/>
      <c r="L7004" s="81"/>
      <c r="M7004" s="81"/>
    </row>
    <row r="7005" spans="7:13">
      <c r="G7005" s="81" t="s">
        <v>7124</v>
      </c>
      <c r="H7005" s="81"/>
      <c r="I7005" s="81" t="s">
        <v>20229</v>
      </c>
      <c r="J7005" s="81" t="s">
        <v>25726</v>
      </c>
      <c r="K7005" s="81"/>
      <c r="L7005" s="81"/>
      <c r="M7005" s="100"/>
    </row>
    <row r="7006" spans="7:13">
      <c r="G7006" s="81" t="s">
        <v>7125</v>
      </c>
      <c r="H7006" s="81"/>
      <c r="I7006" s="81" t="s">
        <v>20229</v>
      </c>
      <c r="J7006" s="81" t="s">
        <v>25727</v>
      </c>
      <c r="K7006" s="81"/>
      <c r="L7006" s="81"/>
      <c r="M7006" s="100"/>
    </row>
    <row r="7007" spans="7:13">
      <c r="G7007" s="81" t="s">
        <v>7126</v>
      </c>
      <c r="H7007" s="81" t="s">
        <v>20611</v>
      </c>
      <c r="I7007" s="81" t="s">
        <v>20612</v>
      </c>
      <c r="J7007" s="100">
        <v>566500</v>
      </c>
      <c r="K7007" s="81"/>
      <c r="L7007" s="81"/>
      <c r="M7007" s="81"/>
    </row>
    <row r="7008" spans="7:13">
      <c r="G7008" s="81" t="s">
        <v>7127</v>
      </c>
      <c r="H7008" s="81"/>
      <c r="I7008" s="81" t="s">
        <v>20229</v>
      </c>
      <c r="J7008" s="81" t="s">
        <v>25728</v>
      </c>
      <c r="K7008" s="81"/>
      <c r="L7008" s="81"/>
      <c r="M7008" s="100"/>
    </row>
    <row r="7009" spans="7:13">
      <c r="G7009" s="81" t="s">
        <v>7128</v>
      </c>
      <c r="H7009" s="81"/>
      <c r="I7009" s="81" t="s">
        <v>20229</v>
      </c>
      <c r="J7009" s="81" t="s">
        <v>25729</v>
      </c>
      <c r="K7009" s="81"/>
      <c r="L7009" s="81"/>
      <c r="M7009" s="100"/>
    </row>
    <row r="7010" spans="7:13">
      <c r="G7010" s="81" t="s">
        <v>7129</v>
      </c>
      <c r="H7010" s="81"/>
      <c r="I7010" s="81" t="s">
        <v>20229</v>
      </c>
      <c r="J7010" s="81" t="s">
        <v>25730</v>
      </c>
      <c r="K7010" s="81"/>
      <c r="L7010" s="81"/>
      <c r="M7010" s="100"/>
    </row>
    <row r="7011" spans="7:13">
      <c r="G7011" s="81" t="s">
        <v>7130</v>
      </c>
      <c r="H7011" s="81"/>
      <c r="I7011" s="81" t="s">
        <v>20229</v>
      </c>
      <c r="J7011" s="81" t="s">
        <v>25731</v>
      </c>
      <c r="K7011" s="81"/>
      <c r="L7011" s="81"/>
      <c r="M7011" s="100"/>
    </row>
    <row r="7012" spans="7:13">
      <c r="G7012" s="81" t="s">
        <v>7131</v>
      </c>
      <c r="H7012" s="81" t="s">
        <v>20611</v>
      </c>
      <c r="I7012" s="81" t="s">
        <v>20612</v>
      </c>
      <c r="J7012" s="100">
        <v>566667</v>
      </c>
      <c r="K7012" s="81"/>
      <c r="L7012" s="81"/>
      <c r="M7012" s="81"/>
    </row>
    <row r="7013" spans="7:13">
      <c r="G7013" s="81" t="s">
        <v>7132</v>
      </c>
      <c r="H7013" s="81"/>
      <c r="I7013" s="81" t="s">
        <v>20229</v>
      </c>
      <c r="J7013" s="81" t="s">
        <v>25732</v>
      </c>
      <c r="K7013" s="81"/>
      <c r="L7013" s="81"/>
      <c r="M7013" s="100"/>
    </row>
    <row r="7014" spans="7:13">
      <c r="G7014" s="81" t="s">
        <v>7133</v>
      </c>
      <c r="H7014" s="81"/>
      <c r="I7014" s="81" t="s">
        <v>20229</v>
      </c>
      <c r="J7014" s="81" t="s">
        <v>25733</v>
      </c>
      <c r="K7014" s="81"/>
      <c r="L7014" s="81"/>
      <c r="M7014" s="100"/>
    </row>
    <row r="7015" spans="7:13">
      <c r="G7015" s="81" t="s">
        <v>7134</v>
      </c>
      <c r="H7015" s="81"/>
      <c r="I7015" s="81" t="s">
        <v>20229</v>
      </c>
      <c r="J7015" s="81" t="s">
        <v>25734</v>
      </c>
      <c r="K7015" s="81"/>
      <c r="L7015" s="81"/>
      <c r="M7015" s="100"/>
    </row>
    <row r="7016" spans="7:13">
      <c r="G7016" s="81" t="s">
        <v>7135</v>
      </c>
      <c r="H7016" s="81" t="s">
        <v>20611</v>
      </c>
      <c r="I7016" s="81" t="s">
        <v>20612</v>
      </c>
      <c r="J7016" s="100">
        <v>566870</v>
      </c>
      <c r="K7016" s="81"/>
      <c r="L7016" s="81"/>
      <c r="M7016" s="81"/>
    </row>
    <row r="7017" spans="7:13">
      <c r="G7017" s="81" t="s">
        <v>7136</v>
      </c>
      <c r="H7017" s="81"/>
      <c r="I7017" s="81" t="s">
        <v>20229</v>
      </c>
      <c r="J7017" s="81" t="s">
        <v>25735</v>
      </c>
      <c r="K7017" s="81"/>
      <c r="L7017" s="81"/>
      <c r="M7017" s="100"/>
    </row>
    <row r="7018" spans="7:13">
      <c r="G7018" s="81" t="s">
        <v>7137</v>
      </c>
      <c r="H7018" s="81"/>
      <c r="I7018" s="81" t="s">
        <v>20229</v>
      </c>
      <c r="J7018" s="81" t="s">
        <v>25736</v>
      </c>
      <c r="K7018" s="81"/>
      <c r="L7018" s="81"/>
      <c r="M7018" s="100"/>
    </row>
    <row r="7019" spans="7:13">
      <c r="G7019" s="81" t="s">
        <v>7138</v>
      </c>
      <c r="H7019" s="81"/>
      <c r="I7019" s="81" t="s">
        <v>20229</v>
      </c>
      <c r="J7019" s="81" t="s">
        <v>25737</v>
      </c>
      <c r="K7019" s="81"/>
      <c r="L7019" s="81"/>
      <c r="M7019" s="100"/>
    </row>
    <row r="7020" spans="7:13">
      <c r="G7020" s="81" t="s">
        <v>7139</v>
      </c>
      <c r="H7020" s="81"/>
      <c r="I7020" s="81" t="s">
        <v>20229</v>
      </c>
      <c r="J7020" s="81" t="s">
        <v>25738</v>
      </c>
      <c r="K7020" s="81"/>
      <c r="L7020" s="81"/>
      <c r="M7020" s="100"/>
    </row>
    <row r="7021" spans="7:13">
      <c r="G7021" s="81" t="s">
        <v>7140</v>
      </c>
      <c r="H7021" s="81"/>
      <c r="I7021" s="81" t="s">
        <v>20229</v>
      </c>
      <c r="J7021" s="81" t="s">
        <v>25739</v>
      </c>
      <c r="K7021" s="81"/>
      <c r="L7021" s="81"/>
      <c r="M7021" s="100"/>
    </row>
    <row r="7022" spans="7:13">
      <c r="G7022" s="81" t="s">
        <v>7141</v>
      </c>
      <c r="H7022" s="81"/>
      <c r="I7022" s="81" t="s">
        <v>20229</v>
      </c>
      <c r="J7022" s="81" t="s">
        <v>25740</v>
      </c>
      <c r="K7022" s="81"/>
      <c r="L7022" s="81"/>
      <c r="M7022" s="100"/>
    </row>
    <row r="7023" spans="7:13">
      <c r="G7023" s="81" t="s">
        <v>7142</v>
      </c>
      <c r="H7023" s="81"/>
      <c r="I7023" s="81" t="s">
        <v>20229</v>
      </c>
      <c r="J7023" s="81" t="s">
        <v>25741</v>
      </c>
      <c r="K7023" s="81"/>
      <c r="L7023" s="81"/>
      <c r="M7023" s="100"/>
    </row>
    <row r="7024" spans="7:13">
      <c r="G7024" s="81" t="s">
        <v>7143</v>
      </c>
      <c r="H7024" s="81"/>
      <c r="I7024" s="81" t="s">
        <v>20229</v>
      </c>
      <c r="J7024" s="81" t="s">
        <v>25742</v>
      </c>
      <c r="K7024" s="81"/>
      <c r="L7024" s="81"/>
      <c r="M7024" s="100"/>
    </row>
    <row r="7025" spans="7:13">
      <c r="G7025" s="81" t="s">
        <v>7144</v>
      </c>
      <c r="H7025" s="81"/>
      <c r="I7025" s="81" t="s">
        <v>20229</v>
      </c>
      <c r="J7025" s="81" t="s">
        <v>25743</v>
      </c>
      <c r="K7025" s="81"/>
      <c r="L7025" s="81"/>
      <c r="M7025" s="100"/>
    </row>
    <row r="7026" spans="7:13">
      <c r="G7026" s="81" t="s">
        <v>7145</v>
      </c>
      <c r="H7026" s="81"/>
      <c r="I7026" s="81" t="s">
        <v>20229</v>
      </c>
      <c r="J7026" s="81" t="s">
        <v>25744</v>
      </c>
      <c r="K7026" s="81"/>
      <c r="L7026" s="81"/>
      <c r="M7026" s="100"/>
    </row>
    <row r="7027" spans="7:13">
      <c r="G7027" s="81" t="s">
        <v>7146</v>
      </c>
      <c r="H7027" s="81"/>
      <c r="I7027" s="81" t="s">
        <v>20229</v>
      </c>
      <c r="J7027" s="81" t="s">
        <v>25745</v>
      </c>
      <c r="K7027" s="81"/>
      <c r="L7027" s="81"/>
      <c r="M7027" s="100"/>
    </row>
    <row r="7028" spans="7:13">
      <c r="G7028" s="81" t="s">
        <v>7147</v>
      </c>
      <c r="H7028" s="81"/>
      <c r="I7028" s="81" t="s">
        <v>20229</v>
      </c>
      <c r="J7028" s="81" t="s">
        <v>25746</v>
      </c>
      <c r="K7028" s="81"/>
      <c r="L7028" s="81"/>
      <c r="M7028" s="100"/>
    </row>
    <row r="7029" spans="7:13">
      <c r="G7029" s="81" t="s">
        <v>7148</v>
      </c>
      <c r="H7029" s="81"/>
      <c r="I7029" s="81" t="s">
        <v>20229</v>
      </c>
      <c r="J7029" s="81" t="s">
        <v>25747</v>
      </c>
      <c r="K7029" s="81"/>
      <c r="L7029" s="81"/>
      <c r="M7029" s="100"/>
    </row>
    <row r="7030" spans="7:13">
      <c r="G7030" s="81" t="s">
        <v>7149</v>
      </c>
      <c r="H7030" s="81"/>
      <c r="I7030" s="81" t="s">
        <v>20229</v>
      </c>
      <c r="J7030" s="81" t="s">
        <v>25748</v>
      </c>
      <c r="K7030" s="81"/>
      <c r="L7030" s="81"/>
      <c r="M7030" s="100"/>
    </row>
    <row r="7031" spans="7:13">
      <c r="G7031" s="81" t="s">
        <v>7150</v>
      </c>
      <c r="H7031" s="81"/>
      <c r="I7031" s="81" t="s">
        <v>20229</v>
      </c>
      <c r="J7031" s="81" t="s">
        <v>25749</v>
      </c>
      <c r="K7031" s="81"/>
      <c r="L7031" s="81"/>
      <c r="M7031" s="100"/>
    </row>
    <row r="7032" spans="7:13">
      <c r="G7032" s="81" t="s">
        <v>7151</v>
      </c>
      <c r="H7032" s="81"/>
      <c r="I7032" s="81" t="s">
        <v>20229</v>
      </c>
      <c r="J7032" s="81" t="s">
        <v>25750</v>
      </c>
      <c r="K7032" s="81"/>
      <c r="L7032" s="81"/>
      <c r="M7032" s="100"/>
    </row>
    <row r="7033" spans="7:13">
      <c r="G7033" s="81" t="s">
        <v>7152</v>
      </c>
      <c r="H7033" s="81"/>
      <c r="I7033" s="81" t="s">
        <v>20229</v>
      </c>
      <c r="J7033" s="81" t="s">
        <v>25751</v>
      </c>
      <c r="K7033" s="81"/>
      <c r="L7033" s="81"/>
      <c r="M7033" s="100"/>
    </row>
    <row r="7034" spans="7:13">
      <c r="G7034" s="81" t="s">
        <v>7153</v>
      </c>
      <c r="H7034" s="81"/>
      <c r="I7034" s="81" t="s">
        <v>20229</v>
      </c>
      <c r="J7034" s="81" t="s">
        <v>25752</v>
      </c>
      <c r="K7034" s="81"/>
      <c r="L7034" s="81"/>
      <c r="M7034" s="100"/>
    </row>
    <row r="7035" spans="7:13">
      <c r="G7035" s="81" t="s">
        <v>7154</v>
      </c>
      <c r="H7035" s="81"/>
      <c r="I7035" s="81" t="s">
        <v>20229</v>
      </c>
      <c r="J7035" s="81" t="s">
        <v>25753</v>
      </c>
      <c r="K7035" s="81"/>
      <c r="L7035" s="81"/>
      <c r="M7035" s="100"/>
    </row>
    <row r="7036" spans="7:13">
      <c r="G7036" s="81" t="s">
        <v>7155</v>
      </c>
      <c r="H7036" s="81"/>
      <c r="I7036" s="81" t="s">
        <v>20229</v>
      </c>
      <c r="J7036" s="81" t="s">
        <v>25754</v>
      </c>
      <c r="K7036" s="81"/>
      <c r="L7036" s="81"/>
      <c r="M7036" s="100"/>
    </row>
    <row r="7037" spans="7:13">
      <c r="G7037" s="81" t="s">
        <v>7156</v>
      </c>
      <c r="H7037" s="81"/>
      <c r="I7037" s="81" t="s">
        <v>20229</v>
      </c>
      <c r="J7037" s="81" t="s">
        <v>25755</v>
      </c>
      <c r="K7037" s="81"/>
      <c r="L7037" s="81"/>
      <c r="M7037" s="100"/>
    </row>
    <row r="7038" spans="7:13">
      <c r="G7038" s="81" t="s">
        <v>7157</v>
      </c>
      <c r="H7038" s="81"/>
      <c r="I7038" s="81" t="s">
        <v>20229</v>
      </c>
      <c r="J7038" s="81" t="s">
        <v>25756</v>
      </c>
      <c r="K7038" s="81"/>
      <c r="L7038" s="81"/>
      <c r="M7038" s="100"/>
    </row>
    <row r="7039" spans="7:13">
      <c r="G7039" s="81" t="s">
        <v>7158</v>
      </c>
      <c r="H7039" s="81"/>
      <c r="I7039" s="81" t="s">
        <v>20229</v>
      </c>
      <c r="J7039" s="81" t="s">
        <v>25757</v>
      </c>
      <c r="K7039" s="81"/>
      <c r="L7039" s="81"/>
      <c r="M7039" s="100"/>
    </row>
    <row r="7040" spans="7:13">
      <c r="G7040" s="81" t="s">
        <v>7159</v>
      </c>
      <c r="H7040" s="81"/>
      <c r="I7040" s="81" t="s">
        <v>20229</v>
      </c>
      <c r="J7040" s="81" t="s">
        <v>25758</v>
      </c>
      <c r="K7040" s="81"/>
      <c r="L7040" s="81"/>
      <c r="M7040" s="100"/>
    </row>
    <row r="7041" spans="7:13">
      <c r="G7041" s="81" t="s">
        <v>7160</v>
      </c>
      <c r="H7041" s="81"/>
      <c r="I7041" s="81" t="s">
        <v>20229</v>
      </c>
      <c r="J7041" s="81" t="s">
        <v>25759</v>
      </c>
      <c r="K7041" s="81"/>
      <c r="L7041" s="81"/>
      <c r="M7041" s="100"/>
    </row>
    <row r="7042" spans="7:13">
      <c r="G7042" s="81" t="s">
        <v>7161</v>
      </c>
      <c r="H7042" s="81"/>
      <c r="I7042" s="81" t="s">
        <v>20229</v>
      </c>
      <c r="J7042" s="81" t="s">
        <v>25760</v>
      </c>
      <c r="K7042" s="81"/>
      <c r="L7042" s="81"/>
      <c r="M7042" s="100"/>
    </row>
    <row r="7043" spans="7:13">
      <c r="G7043" s="81" t="s">
        <v>7162</v>
      </c>
      <c r="H7043" s="81"/>
      <c r="I7043" s="81" t="s">
        <v>20229</v>
      </c>
      <c r="J7043" s="81" t="s">
        <v>25761</v>
      </c>
      <c r="K7043" s="81"/>
      <c r="L7043" s="81"/>
      <c r="M7043" s="100"/>
    </row>
    <row r="7044" spans="7:13">
      <c r="G7044" s="81" t="s">
        <v>7163</v>
      </c>
      <c r="H7044" s="81"/>
      <c r="I7044" s="81" t="s">
        <v>20229</v>
      </c>
      <c r="J7044" s="81" t="s">
        <v>25762</v>
      </c>
      <c r="K7044" s="81"/>
      <c r="L7044" s="81"/>
      <c r="M7044" s="100"/>
    </row>
    <row r="7045" spans="7:13">
      <c r="G7045" s="81" t="s">
        <v>7164</v>
      </c>
      <c r="H7045" s="81"/>
      <c r="I7045" s="81" t="s">
        <v>20229</v>
      </c>
      <c r="J7045" s="81" t="s">
        <v>25763</v>
      </c>
      <c r="K7045" s="81"/>
      <c r="L7045" s="81"/>
      <c r="M7045" s="100"/>
    </row>
    <row r="7046" spans="7:13">
      <c r="G7046" s="81" t="s">
        <v>7165</v>
      </c>
      <c r="H7046" s="81"/>
      <c r="I7046" s="81" t="s">
        <v>20229</v>
      </c>
      <c r="J7046" s="81" t="s">
        <v>25764</v>
      </c>
      <c r="K7046" s="81"/>
      <c r="L7046" s="81"/>
      <c r="M7046" s="100"/>
    </row>
    <row r="7047" spans="7:13">
      <c r="G7047" s="81" t="s">
        <v>7166</v>
      </c>
      <c r="H7047" s="81"/>
      <c r="I7047" s="81" t="s">
        <v>20229</v>
      </c>
      <c r="J7047" s="81" t="s">
        <v>25765</v>
      </c>
      <c r="K7047" s="81"/>
      <c r="L7047" s="81"/>
      <c r="M7047" s="100"/>
    </row>
    <row r="7048" spans="7:13">
      <c r="G7048" s="81" t="s">
        <v>7167</v>
      </c>
      <c r="H7048" s="81"/>
      <c r="I7048" s="81" t="s">
        <v>20229</v>
      </c>
      <c r="J7048" s="81" t="s">
        <v>25766</v>
      </c>
      <c r="K7048" s="81"/>
      <c r="L7048" s="81"/>
      <c r="M7048" s="100"/>
    </row>
    <row r="7049" spans="7:13">
      <c r="G7049" s="81" t="s">
        <v>7168</v>
      </c>
      <c r="H7049" s="81"/>
      <c r="I7049" s="81" t="s">
        <v>20229</v>
      </c>
      <c r="J7049" s="81" t="s">
        <v>25767</v>
      </c>
      <c r="K7049" s="81"/>
      <c r="L7049" s="81"/>
      <c r="M7049" s="100"/>
    </row>
    <row r="7050" spans="7:13">
      <c r="G7050" s="81" t="s">
        <v>7169</v>
      </c>
      <c r="H7050" s="81"/>
      <c r="I7050" s="81" t="s">
        <v>20229</v>
      </c>
      <c r="J7050" s="81" t="s">
        <v>25768</v>
      </c>
      <c r="K7050" s="81"/>
      <c r="L7050" s="81"/>
      <c r="M7050" s="100"/>
    </row>
    <row r="7051" spans="7:13">
      <c r="G7051" s="81" t="s">
        <v>7170</v>
      </c>
      <c r="H7051" s="81"/>
      <c r="I7051" s="81" t="s">
        <v>20229</v>
      </c>
      <c r="J7051" s="81" t="s">
        <v>25769</v>
      </c>
      <c r="K7051" s="81"/>
      <c r="L7051" s="81"/>
      <c r="M7051" s="100"/>
    </row>
    <row r="7052" spans="7:13">
      <c r="G7052" s="81" t="s">
        <v>7171</v>
      </c>
      <c r="H7052" s="81"/>
      <c r="I7052" s="81" t="s">
        <v>20298</v>
      </c>
      <c r="J7052" s="81" t="s">
        <v>25770</v>
      </c>
      <c r="K7052" s="81"/>
      <c r="L7052" s="81"/>
      <c r="M7052" s="100"/>
    </row>
    <row r="7053" spans="7:13">
      <c r="G7053" s="81" t="s">
        <v>7172</v>
      </c>
      <c r="H7053" s="81"/>
      <c r="I7053" s="81" t="s">
        <v>20229</v>
      </c>
      <c r="J7053" s="81" t="s">
        <v>25771</v>
      </c>
      <c r="K7053" s="81"/>
      <c r="L7053" s="81"/>
      <c r="M7053" s="100"/>
    </row>
    <row r="7054" spans="7:13">
      <c r="G7054" s="81" t="s">
        <v>7173</v>
      </c>
      <c r="H7054" s="81"/>
      <c r="I7054" s="81" t="s">
        <v>20229</v>
      </c>
      <c r="J7054" s="81" t="s">
        <v>25772</v>
      </c>
      <c r="K7054" s="81"/>
      <c r="L7054" s="81"/>
      <c r="M7054" s="100"/>
    </row>
    <row r="7055" spans="7:13">
      <c r="G7055" s="81" t="s">
        <v>7174</v>
      </c>
      <c r="H7055" s="81"/>
      <c r="I7055" s="81" t="s">
        <v>20229</v>
      </c>
      <c r="J7055" s="81" t="s">
        <v>25773</v>
      </c>
      <c r="K7055" s="81"/>
      <c r="L7055" s="81"/>
      <c r="M7055" s="100"/>
    </row>
    <row r="7056" spans="7:13">
      <c r="G7056" s="81" t="s">
        <v>7175</v>
      </c>
      <c r="H7056" s="81"/>
      <c r="I7056" s="81" t="s">
        <v>20229</v>
      </c>
      <c r="J7056" s="81" t="s">
        <v>25774</v>
      </c>
      <c r="K7056" s="81"/>
      <c r="L7056" s="81"/>
      <c r="M7056" s="100"/>
    </row>
    <row r="7057" spans="7:13">
      <c r="G7057" s="81" t="s">
        <v>7176</v>
      </c>
      <c r="H7057" s="81"/>
      <c r="I7057" s="81" t="s">
        <v>20229</v>
      </c>
      <c r="J7057" s="81" t="s">
        <v>25775</v>
      </c>
      <c r="K7057" s="81"/>
      <c r="L7057" s="81"/>
      <c r="M7057" s="100"/>
    </row>
    <row r="7058" spans="7:13">
      <c r="G7058" s="81" t="s">
        <v>7177</v>
      </c>
      <c r="H7058" s="81"/>
      <c r="I7058" s="81" t="s">
        <v>20229</v>
      </c>
      <c r="J7058" s="81" t="s">
        <v>25776</v>
      </c>
      <c r="K7058" s="81"/>
      <c r="L7058" s="81"/>
      <c r="M7058" s="100"/>
    </row>
    <row r="7059" spans="7:13">
      <c r="G7059" s="81" t="s">
        <v>7178</v>
      </c>
      <c r="H7059" s="81"/>
      <c r="I7059" s="81" t="s">
        <v>20229</v>
      </c>
      <c r="J7059" s="81" t="s">
        <v>25777</v>
      </c>
      <c r="K7059" s="81"/>
      <c r="L7059" s="81"/>
      <c r="M7059" s="100"/>
    </row>
    <row r="7060" spans="7:13">
      <c r="G7060" s="81" t="s">
        <v>7179</v>
      </c>
      <c r="H7060" s="81"/>
      <c r="I7060" s="81" t="s">
        <v>20229</v>
      </c>
      <c r="J7060" s="81" t="s">
        <v>25778</v>
      </c>
      <c r="K7060" s="81"/>
      <c r="L7060" s="81"/>
      <c r="M7060" s="100"/>
    </row>
    <row r="7061" spans="7:13">
      <c r="G7061" s="81" t="s">
        <v>7180</v>
      </c>
      <c r="H7061" s="81"/>
      <c r="I7061" s="81" t="s">
        <v>20229</v>
      </c>
      <c r="J7061" s="81" t="s">
        <v>25779</v>
      </c>
      <c r="K7061" s="81"/>
      <c r="L7061" s="81"/>
      <c r="M7061" s="100"/>
    </row>
    <row r="7062" spans="7:13">
      <c r="G7062" s="81" t="s">
        <v>7181</v>
      </c>
      <c r="H7062" s="81"/>
      <c r="I7062" s="81" t="s">
        <v>20229</v>
      </c>
      <c r="J7062" s="81" t="s">
        <v>25780</v>
      </c>
      <c r="K7062" s="81"/>
      <c r="L7062" s="81"/>
      <c r="M7062" s="100"/>
    </row>
    <row r="7063" spans="7:13">
      <c r="G7063" s="81" t="s">
        <v>7182</v>
      </c>
      <c r="H7063" s="81"/>
      <c r="I7063" s="81" t="s">
        <v>20229</v>
      </c>
      <c r="J7063" s="81" t="s">
        <v>25781</v>
      </c>
      <c r="K7063" s="81"/>
      <c r="L7063" s="81"/>
      <c r="M7063" s="100"/>
    </row>
    <row r="7064" spans="7:13">
      <c r="G7064" s="81" t="s">
        <v>7183</v>
      </c>
      <c r="H7064" s="81"/>
      <c r="I7064" s="81" t="s">
        <v>20229</v>
      </c>
      <c r="J7064" s="81" t="s">
        <v>25782</v>
      </c>
      <c r="K7064" s="81"/>
      <c r="L7064" s="81"/>
      <c r="M7064" s="100"/>
    </row>
    <row r="7065" spans="7:13">
      <c r="G7065" s="81" t="s">
        <v>7184</v>
      </c>
      <c r="H7065" s="81"/>
      <c r="I7065" s="81" t="s">
        <v>20229</v>
      </c>
      <c r="J7065" s="81" t="s">
        <v>25783</v>
      </c>
      <c r="K7065" s="81"/>
      <c r="L7065" s="81"/>
      <c r="M7065" s="100"/>
    </row>
    <row r="7066" spans="7:13">
      <c r="G7066" s="81" t="s">
        <v>7185</v>
      </c>
      <c r="H7066" s="81"/>
      <c r="I7066" s="81" t="s">
        <v>20229</v>
      </c>
      <c r="J7066" s="81" t="s">
        <v>25784</v>
      </c>
      <c r="K7066" s="81"/>
      <c r="L7066" s="81"/>
      <c r="M7066" s="100"/>
    </row>
    <row r="7067" spans="7:13">
      <c r="G7067" s="81" t="s">
        <v>7186</v>
      </c>
      <c r="H7067" s="81"/>
      <c r="I7067" s="81" t="s">
        <v>20229</v>
      </c>
      <c r="J7067" s="81" t="s">
        <v>25785</v>
      </c>
      <c r="K7067" s="81"/>
      <c r="L7067" s="81"/>
      <c r="M7067" s="100"/>
    </row>
    <row r="7068" spans="7:13">
      <c r="G7068" s="81" t="s">
        <v>7187</v>
      </c>
      <c r="H7068" s="81"/>
      <c r="I7068" s="81" t="s">
        <v>20229</v>
      </c>
      <c r="J7068" s="81" t="s">
        <v>25786</v>
      </c>
      <c r="K7068" s="81"/>
      <c r="L7068" s="81"/>
      <c r="M7068" s="100"/>
    </row>
    <row r="7069" spans="7:13">
      <c r="G7069" s="81" t="s">
        <v>7188</v>
      </c>
      <c r="H7069" s="81"/>
      <c r="I7069" s="81" t="s">
        <v>20229</v>
      </c>
      <c r="J7069" s="81" t="s">
        <v>25787</v>
      </c>
      <c r="K7069" s="81"/>
      <c r="L7069" s="81"/>
      <c r="M7069" s="100"/>
    </row>
    <row r="7070" spans="7:13">
      <c r="G7070" s="81" t="s">
        <v>7189</v>
      </c>
      <c r="H7070" s="81"/>
      <c r="I7070" s="81" t="s">
        <v>20229</v>
      </c>
      <c r="J7070" s="81" t="s">
        <v>25788</v>
      </c>
      <c r="K7070" s="81"/>
      <c r="L7070" s="81"/>
      <c r="M7070" s="100"/>
    </row>
    <row r="7071" spans="7:13">
      <c r="G7071" s="81" t="s">
        <v>7190</v>
      </c>
      <c r="H7071" s="81"/>
      <c r="I7071" s="81" t="s">
        <v>20229</v>
      </c>
      <c r="J7071" s="81" t="s">
        <v>25789</v>
      </c>
      <c r="K7071" s="81"/>
      <c r="L7071" s="81"/>
      <c r="M7071" s="100"/>
    </row>
    <row r="7072" spans="7:13">
      <c r="G7072" s="81" t="s">
        <v>7191</v>
      </c>
      <c r="H7072" s="81"/>
      <c r="I7072" s="81" t="s">
        <v>20229</v>
      </c>
      <c r="J7072" s="81" t="s">
        <v>25790</v>
      </c>
      <c r="K7072" s="81"/>
      <c r="L7072" s="81"/>
      <c r="M7072" s="100"/>
    </row>
    <row r="7073" spans="7:13">
      <c r="G7073" s="81" t="s">
        <v>7192</v>
      </c>
      <c r="H7073" s="81"/>
      <c r="I7073" s="81" t="s">
        <v>20229</v>
      </c>
      <c r="J7073" s="81" t="s">
        <v>25791</v>
      </c>
      <c r="K7073" s="81"/>
      <c r="L7073" s="81"/>
      <c r="M7073" s="100"/>
    </row>
    <row r="7074" spans="7:13">
      <c r="G7074" s="81" t="s">
        <v>7193</v>
      </c>
      <c r="H7074" s="81"/>
      <c r="I7074" s="81" t="s">
        <v>20229</v>
      </c>
      <c r="J7074" s="81" t="s">
        <v>25792</v>
      </c>
      <c r="K7074" s="81"/>
      <c r="L7074" s="81"/>
      <c r="M7074" s="100"/>
    </row>
    <row r="7075" spans="7:13">
      <c r="G7075" s="81" t="s">
        <v>7194</v>
      </c>
      <c r="H7075" s="81"/>
      <c r="I7075" s="81" t="s">
        <v>20229</v>
      </c>
      <c r="J7075" s="81" t="s">
        <v>25793</v>
      </c>
      <c r="K7075" s="81"/>
      <c r="L7075" s="81"/>
      <c r="M7075" s="100"/>
    </row>
    <row r="7076" spans="7:13">
      <c r="G7076" s="81" t="s">
        <v>7195</v>
      </c>
      <c r="H7076" s="81"/>
      <c r="I7076" s="81" t="s">
        <v>20229</v>
      </c>
      <c r="J7076" s="81" t="s">
        <v>25794</v>
      </c>
      <c r="K7076" s="81"/>
      <c r="L7076" s="81"/>
      <c r="M7076" s="100"/>
    </row>
    <row r="7077" spans="7:13">
      <c r="G7077" s="81" t="s">
        <v>7196</v>
      </c>
      <c r="H7077" s="81" t="s">
        <v>20611</v>
      </c>
      <c r="I7077" s="81" t="s">
        <v>20612</v>
      </c>
      <c r="J7077" s="100">
        <v>567787</v>
      </c>
      <c r="K7077" s="81"/>
      <c r="L7077" s="81"/>
      <c r="M7077" s="81"/>
    </row>
    <row r="7078" spans="7:13">
      <c r="G7078" s="81" t="s">
        <v>7197</v>
      </c>
      <c r="H7078" s="81"/>
      <c r="I7078" s="81" t="s">
        <v>20229</v>
      </c>
      <c r="J7078" s="81" t="s">
        <v>25795</v>
      </c>
      <c r="K7078" s="81"/>
      <c r="L7078" s="81"/>
      <c r="M7078" s="100"/>
    </row>
    <row r="7079" spans="7:13">
      <c r="G7079" s="81" t="s">
        <v>7198</v>
      </c>
      <c r="H7079" s="81"/>
      <c r="I7079" s="81" t="s">
        <v>20298</v>
      </c>
      <c r="J7079" s="81" t="s">
        <v>25796</v>
      </c>
      <c r="K7079" s="81"/>
      <c r="L7079" s="81"/>
      <c r="M7079" s="100"/>
    </row>
    <row r="7080" spans="7:13">
      <c r="G7080" s="81" t="s">
        <v>7199</v>
      </c>
      <c r="H7080" s="81"/>
      <c r="I7080" s="81" t="s">
        <v>20229</v>
      </c>
      <c r="J7080" s="81" t="s">
        <v>25797</v>
      </c>
      <c r="K7080" s="81"/>
      <c r="L7080" s="81"/>
      <c r="M7080" s="100"/>
    </row>
    <row r="7081" spans="7:13">
      <c r="G7081" s="81" t="s">
        <v>7200</v>
      </c>
      <c r="H7081" s="81"/>
      <c r="I7081" s="81" t="s">
        <v>20229</v>
      </c>
      <c r="J7081" s="81" t="s">
        <v>25798</v>
      </c>
      <c r="K7081" s="81"/>
      <c r="L7081" s="81"/>
      <c r="M7081" s="100"/>
    </row>
    <row r="7082" spans="7:13">
      <c r="G7082" s="81" t="s">
        <v>7201</v>
      </c>
      <c r="H7082" s="81"/>
      <c r="I7082" s="81" t="s">
        <v>20229</v>
      </c>
      <c r="J7082" s="81" t="s">
        <v>25799</v>
      </c>
      <c r="K7082" s="81"/>
      <c r="L7082" s="81"/>
      <c r="M7082" s="100"/>
    </row>
    <row r="7083" spans="7:13">
      <c r="G7083" s="81" t="s">
        <v>7202</v>
      </c>
      <c r="H7083" s="81"/>
      <c r="I7083" s="81" t="s">
        <v>20229</v>
      </c>
      <c r="J7083" s="81" t="s">
        <v>25800</v>
      </c>
      <c r="K7083" s="81"/>
      <c r="L7083" s="81"/>
      <c r="M7083" s="100"/>
    </row>
    <row r="7084" spans="7:13">
      <c r="G7084" s="81" t="s">
        <v>7203</v>
      </c>
      <c r="H7084" s="81"/>
      <c r="I7084" s="81" t="s">
        <v>20229</v>
      </c>
      <c r="J7084" s="81" t="s">
        <v>25801</v>
      </c>
      <c r="K7084" s="81"/>
      <c r="L7084" s="81"/>
      <c r="M7084" s="100"/>
    </row>
    <row r="7085" spans="7:13">
      <c r="G7085" s="81" t="s">
        <v>7204</v>
      </c>
      <c r="H7085" s="81"/>
      <c r="I7085" s="81" t="s">
        <v>20229</v>
      </c>
      <c r="J7085" s="81" t="s">
        <v>25802</v>
      </c>
      <c r="K7085" s="81"/>
      <c r="L7085" s="81"/>
      <c r="M7085" s="100"/>
    </row>
    <row r="7086" spans="7:13">
      <c r="G7086" s="81" t="s">
        <v>7205</v>
      </c>
      <c r="H7086" s="81"/>
      <c r="I7086" s="81" t="s">
        <v>20229</v>
      </c>
      <c r="J7086" s="81" t="s">
        <v>25803</v>
      </c>
      <c r="K7086" s="81"/>
      <c r="L7086" s="81"/>
      <c r="M7086" s="100"/>
    </row>
    <row r="7087" spans="7:13">
      <c r="G7087" s="81" t="s">
        <v>7206</v>
      </c>
      <c r="H7087" s="81"/>
      <c r="I7087" s="81" t="s">
        <v>20229</v>
      </c>
      <c r="J7087" s="81" t="s">
        <v>25804</v>
      </c>
      <c r="K7087" s="81"/>
      <c r="L7087" s="81"/>
      <c r="M7087" s="100"/>
    </row>
    <row r="7088" spans="7:13">
      <c r="G7088" s="81" t="s">
        <v>7207</v>
      </c>
      <c r="H7088" s="81"/>
      <c r="I7088" s="81" t="s">
        <v>20229</v>
      </c>
      <c r="J7088" s="81" t="s">
        <v>25805</v>
      </c>
      <c r="K7088" s="81"/>
      <c r="L7088" s="81"/>
      <c r="M7088" s="100"/>
    </row>
    <row r="7089" spans="7:13">
      <c r="G7089" s="81" t="s">
        <v>7208</v>
      </c>
      <c r="H7089" s="81"/>
      <c r="I7089" s="81" t="s">
        <v>20229</v>
      </c>
      <c r="J7089" s="81" t="s">
        <v>25806</v>
      </c>
      <c r="K7089" s="81"/>
      <c r="L7089" s="81"/>
      <c r="M7089" s="100"/>
    </row>
    <row r="7090" spans="7:13">
      <c r="G7090" s="81" t="s">
        <v>7209</v>
      </c>
      <c r="H7090" s="81"/>
      <c r="I7090" s="81" t="s">
        <v>20229</v>
      </c>
      <c r="J7090" s="81" t="s">
        <v>25807</v>
      </c>
      <c r="K7090" s="81"/>
      <c r="L7090" s="81"/>
      <c r="M7090" s="100"/>
    </row>
    <row r="7091" spans="7:13">
      <c r="G7091" s="81" t="s">
        <v>7210</v>
      </c>
      <c r="H7091" s="81"/>
      <c r="I7091" s="81" t="s">
        <v>20229</v>
      </c>
      <c r="J7091" s="81" t="s">
        <v>25808</v>
      </c>
      <c r="K7091" s="81"/>
      <c r="L7091" s="81"/>
      <c r="M7091" s="100"/>
    </row>
    <row r="7092" spans="7:13">
      <c r="G7092" s="81" t="s">
        <v>7211</v>
      </c>
      <c r="H7092" s="81"/>
      <c r="I7092" s="81" t="s">
        <v>20229</v>
      </c>
      <c r="J7092" s="81" t="s">
        <v>25809</v>
      </c>
      <c r="K7092" s="81"/>
      <c r="L7092" s="81"/>
      <c r="M7092" s="100"/>
    </row>
    <row r="7093" spans="7:13">
      <c r="G7093" s="81" t="s">
        <v>7212</v>
      </c>
      <c r="H7093" s="81"/>
      <c r="I7093" s="81" t="s">
        <v>20229</v>
      </c>
      <c r="J7093" s="81" t="s">
        <v>25810</v>
      </c>
      <c r="K7093" s="81"/>
      <c r="L7093" s="81"/>
      <c r="M7093" s="100"/>
    </row>
    <row r="7094" spans="7:13">
      <c r="G7094" s="81" t="s">
        <v>7213</v>
      </c>
      <c r="H7094" s="81"/>
      <c r="I7094" s="81" t="s">
        <v>20229</v>
      </c>
      <c r="J7094" s="81" t="s">
        <v>25811</v>
      </c>
      <c r="K7094" s="81"/>
      <c r="L7094" s="81"/>
      <c r="M7094" s="100"/>
    </row>
    <row r="7095" spans="7:13">
      <c r="G7095" s="81" t="s">
        <v>7214</v>
      </c>
      <c r="H7095" s="81"/>
      <c r="I7095" s="81" t="s">
        <v>20229</v>
      </c>
      <c r="J7095" s="81" t="s">
        <v>25812</v>
      </c>
      <c r="K7095" s="81"/>
      <c r="L7095" s="81"/>
      <c r="M7095" s="100"/>
    </row>
    <row r="7096" spans="7:13">
      <c r="G7096" s="81" t="s">
        <v>7215</v>
      </c>
      <c r="H7096" s="81"/>
      <c r="I7096" s="81" t="s">
        <v>20229</v>
      </c>
      <c r="J7096" s="81" t="s">
        <v>25813</v>
      </c>
      <c r="K7096" s="81"/>
      <c r="L7096" s="81"/>
      <c r="M7096" s="100"/>
    </row>
    <row r="7097" spans="7:13">
      <c r="G7097" s="81" t="s">
        <v>7216</v>
      </c>
      <c r="H7097" s="81"/>
      <c r="I7097" s="81" t="s">
        <v>20229</v>
      </c>
      <c r="J7097" s="81" t="s">
        <v>25814</v>
      </c>
      <c r="K7097" s="81"/>
      <c r="L7097" s="81"/>
      <c r="M7097" s="100"/>
    </row>
    <row r="7098" spans="7:13">
      <c r="G7098" s="81" t="s">
        <v>7217</v>
      </c>
      <c r="H7098" s="81"/>
      <c r="I7098" s="81" t="s">
        <v>20229</v>
      </c>
      <c r="J7098" s="81" t="s">
        <v>25815</v>
      </c>
      <c r="K7098" s="81"/>
      <c r="L7098" s="81"/>
      <c r="M7098" s="100"/>
    </row>
    <row r="7099" spans="7:13">
      <c r="G7099" s="81" t="s">
        <v>7218</v>
      </c>
      <c r="H7099" s="81"/>
      <c r="I7099" s="81" t="s">
        <v>20229</v>
      </c>
      <c r="J7099" s="81" t="s">
        <v>25816</v>
      </c>
      <c r="K7099" s="81"/>
      <c r="L7099" s="81"/>
      <c r="M7099" s="100"/>
    </row>
    <row r="7100" spans="7:13">
      <c r="G7100" s="81" t="s">
        <v>7219</v>
      </c>
      <c r="H7100" s="81"/>
      <c r="I7100" s="81" t="s">
        <v>20229</v>
      </c>
      <c r="J7100" s="81" t="s">
        <v>25817</v>
      </c>
      <c r="K7100" s="81"/>
      <c r="L7100" s="81"/>
      <c r="M7100" s="100"/>
    </row>
    <row r="7101" spans="7:13">
      <c r="G7101" s="81" t="s">
        <v>7220</v>
      </c>
      <c r="H7101" s="81"/>
      <c r="I7101" s="81" t="s">
        <v>20229</v>
      </c>
      <c r="J7101" s="81" t="s">
        <v>25818</v>
      </c>
      <c r="K7101" s="81"/>
      <c r="L7101" s="81"/>
      <c r="M7101" s="100"/>
    </row>
    <row r="7102" spans="7:13">
      <c r="G7102" s="81" t="s">
        <v>7221</v>
      </c>
      <c r="H7102" s="81"/>
      <c r="I7102" s="81" t="s">
        <v>20229</v>
      </c>
      <c r="J7102" s="81" t="s">
        <v>25819</v>
      </c>
      <c r="K7102" s="81"/>
      <c r="L7102" s="81"/>
      <c r="M7102" s="100"/>
    </row>
    <row r="7103" spans="7:13">
      <c r="G7103" s="81" t="s">
        <v>7222</v>
      </c>
      <c r="H7103" s="81"/>
      <c r="I7103" s="81" t="s">
        <v>20229</v>
      </c>
      <c r="J7103" s="81" t="s">
        <v>25820</v>
      </c>
      <c r="K7103" s="81"/>
      <c r="L7103" s="81"/>
      <c r="M7103" s="100"/>
    </row>
    <row r="7104" spans="7:13">
      <c r="G7104" s="81" t="s">
        <v>7223</v>
      </c>
      <c r="H7104" s="81"/>
      <c r="I7104" s="81" t="s">
        <v>20229</v>
      </c>
      <c r="J7104" s="81" t="s">
        <v>25821</v>
      </c>
      <c r="K7104" s="81"/>
      <c r="L7104" s="81"/>
      <c r="M7104" s="100"/>
    </row>
    <row r="7105" spans="7:13">
      <c r="G7105" s="81" t="s">
        <v>7224</v>
      </c>
      <c r="H7105" s="81"/>
      <c r="I7105" s="81" t="s">
        <v>20229</v>
      </c>
      <c r="J7105" s="81" t="s">
        <v>25822</v>
      </c>
      <c r="K7105" s="81"/>
      <c r="L7105" s="81"/>
      <c r="M7105" s="100"/>
    </row>
    <row r="7106" spans="7:13">
      <c r="G7106" s="81" t="s">
        <v>7225</v>
      </c>
      <c r="H7106" s="81"/>
      <c r="I7106" s="81" t="s">
        <v>20229</v>
      </c>
      <c r="J7106" s="81" t="s">
        <v>25823</v>
      </c>
      <c r="K7106" s="81"/>
      <c r="L7106" s="81"/>
      <c r="M7106" s="100"/>
    </row>
    <row r="7107" spans="7:13">
      <c r="G7107" s="81" t="s">
        <v>7226</v>
      </c>
      <c r="H7107" s="81"/>
      <c r="I7107" s="81" t="s">
        <v>20229</v>
      </c>
      <c r="J7107" s="81" t="s">
        <v>25824</v>
      </c>
      <c r="K7107" s="81"/>
      <c r="L7107" s="81"/>
      <c r="M7107" s="100"/>
    </row>
    <row r="7108" spans="7:13">
      <c r="G7108" s="81" t="s">
        <v>7227</v>
      </c>
      <c r="H7108" s="81"/>
      <c r="I7108" s="81" t="s">
        <v>20229</v>
      </c>
      <c r="J7108" s="81" t="s">
        <v>25825</v>
      </c>
      <c r="K7108" s="81"/>
      <c r="L7108" s="81"/>
      <c r="M7108" s="100"/>
    </row>
    <row r="7109" spans="7:13">
      <c r="G7109" s="81" t="s">
        <v>7228</v>
      </c>
      <c r="H7109" s="81"/>
      <c r="I7109" s="81" t="s">
        <v>20229</v>
      </c>
      <c r="J7109" s="81" t="s">
        <v>25826</v>
      </c>
      <c r="K7109" s="81"/>
      <c r="L7109" s="81"/>
      <c r="M7109" s="100"/>
    </row>
    <row r="7110" spans="7:13">
      <c r="G7110" s="81" t="s">
        <v>7229</v>
      </c>
      <c r="H7110" s="81"/>
      <c r="I7110" s="81" t="s">
        <v>20229</v>
      </c>
      <c r="J7110" s="81" t="s">
        <v>25827</v>
      </c>
      <c r="K7110" s="81"/>
      <c r="L7110" s="81"/>
      <c r="M7110" s="100"/>
    </row>
    <row r="7111" spans="7:13">
      <c r="G7111" s="81" t="s">
        <v>7230</v>
      </c>
      <c r="H7111" s="81"/>
      <c r="I7111" s="81" t="s">
        <v>20229</v>
      </c>
      <c r="J7111" s="81" t="s">
        <v>25828</v>
      </c>
      <c r="K7111" s="81"/>
      <c r="L7111" s="81"/>
      <c r="M7111" s="100"/>
    </row>
    <row r="7112" spans="7:13">
      <c r="G7112" s="81" t="s">
        <v>7231</v>
      </c>
      <c r="H7112" s="81"/>
      <c r="I7112" s="81" t="s">
        <v>20229</v>
      </c>
      <c r="J7112" s="81" t="s">
        <v>25829</v>
      </c>
      <c r="K7112" s="81"/>
      <c r="L7112" s="81"/>
      <c r="M7112" s="100"/>
    </row>
    <row r="7113" spans="7:13">
      <c r="G7113" s="81" t="s">
        <v>7232</v>
      </c>
      <c r="H7113" s="81"/>
      <c r="I7113" s="81" t="s">
        <v>20229</v>
      </c>
      <c r="J7113" s="81" t="s">
        <v>25830</v>
      </c>
      <c r="K7113" s="81"/>
      <c r="L7113" s="81"/>
      <c r="M7113" s="100"/>
    </row>
    <row r="7114" spans="7:13">
      <c r="G7114" s="81" t="s">
        <v>7233</v>
      </c>
      <c r="H7114" s="81"/>
      <c r="I7114" s="81" t="s">
        <v>20229</v>
      </c>
      <c r="J7114" s="81" t="s">
        <v>25831</v>
      </c>
      <c r="K7114" s="81"/>
      <c r="L7114" s="81"/>
      <c r="M7114" s="100"/>
    </row>
    <row r="7115" spans="7:13">
      <c r="G7115" s="81" t="s">
        <v>7234</v>
      </c>
      <c r="H7115" s="81"/>
      <c r="I7115" s="81" t="s">
        <v>20229</v>
      </c>
      <c r="J7115" s="81" t="s">
        <v>25832</v>
      </c>
      <c r="K7115" s="81"/>
      <c r="L7115" s="81"/>
      <c r="M7115" s="100"/>
    </row>
    <row r="7116" spans="7:13">
      <c r="G7116" s="81" t="s">
        <v>7235</v>
      </c>
      <c r="H7116" s="81"/>
      <c r="I7116" s="81" t="s">
        <v>20229</v>
      </c>
      <c r="J7116" s="81" t="s">
        <v>25833</v>
      </c>
      <c r="K7116" s="81"/>
      <c r="L7116" s="81"/>
      <c r="M7116" s="100"/>
    </row>
    <row r="7117" spans="7:13">
      <c r="G7117" s="81" t="s">
        <v>7236</v>
      </c>
      <c r="H7117" s="81"/>
      <c r="I7117" s="81" t="s">
        <v>20229</v>
      </c>
      <c r="J7117" s="81" t="s">
        <v>25834</v>
      </c>
      <c r="K7117" s="81"/>
      <c r="L7117" s="81"/>
      <c r="M7117" s="100"/>
    </row>
    <row r="7118" spans="7:13">
      <c r="G7118" s="81" t="s">
        <v>7237</v>
      </c>
      <c r="H7118" s="81" t="s">
        <v>20611</v>
      </c>
      <c r="I7118" s="81" t="s">
        <v>20612</v>
      </c>
      <c r="J7118" s="100">
        <v>568694</v>
      </c>
      <c r="K7118" s="81"/>
      <c r="L7118" s="81"/>
      <c r="M7118" s="81"/>
    </row>
    <row r="7119" spans="7:13">
      <c r="G7119" s="81" t="s">
        <v>7238</v>
      </c>
      <c r="H7119" s="81"/>
      <c r="I7119" s="81" t="s">
        <v>20229</v>
      </c>
      <c r="J7119" s="81" t="s">
        <v>25835</v>
      </c>
      <c r="K7119" s="81"/>
      <c r="L7119" s="81"/>
      <c r="M7119" s="100"/>
    </row>
    <row r="7120" spans="7:13">
      <c r="G7120" s="81" t="s">
        <v>7239</v>
      </c>
      <c r="H7120" s="81"/>
      <c r="I7120" s="81" t="s">
        <v>20229</v>
      </c>
      <c r="J7120" s="81" t="s">
        <v>25836</v>
      </c>
      <c r="K7120" s="81"/>
      <c r="L7120" s="81"/>
      <c r="M7120" s="100"/>
    </row>
    <row r="7121" spans="7:13">
      <c r="G7121" s="81" t="s">
        <v>7240</v>
      </c>
      <c r="H7121" s="81"/>
      <c r="I7121" s="81" t="s">
        <v>20229</v>
      </c>
      <c r="J7121" s="81" t="s">
        <v>25837</v>
      </c>
      <c r="K7121" s="81"/>
      <c r="L7121" s="81"/>
      <c r="M7121" s="100"/>
    </row>
    <row r="7122" spans="7:13">
      <c r="G7122" s="81" t="s">
        <v>7241</v>
      </c>
      <c r="H7122" s="81"/>
      <c r="I7122" s="81" t="s">
        <v>20229</v>
      </c>
      <c r="J7122" s="81" t="s">
        <v>25838</v>
      </c>
      <c r="K7122" s="81"/>
      <c r="L7122" s="81"/>
      <c r="M7122" s="100"/>
    </row>
    <row r="7123" spans="7:13">
      <c r="G7123" s="81" t="s">
        <v>7242</v>
      </c>
      <c r="H7123" s="81"/>
      <c r="I7123" s="81" t="s">
        <v>20229</v>
      </c>
      <c r="J7123" s="81" t="s">
        <v>25839</v>
      </c>
      <c r="K7123" s="81"/>
      <c r="L7123" s="81"/>
      <c r="M7123" s="100"/>
    </row>
    <row r="7124" spans="7:13">
      <c r="G7124" s="81" t="s">
        <v>7243</v>
      </c>
      <c r="H7124" s="81"/>
      <c r="I7124" s="81" t="s">
        <v>20229</v>
      </c>
      <c r="J7124" s="81" t="s">
        <v>25840</v>
      </c>
      <c r="K7124" s="81"/>
      <c r="L7124" s="81"/>
      <c r="M7124" s="100"/>
    </row>
    <row r="7125" spans="7:13">
      <c r="G7125" s="81" t="s">
        <v>7244</v>
      </c>
      <c r="H7125" s="81"/>
      <c r="I7125" s="81" t="s">
        <v>20229</v>
      </c>
      <c r="J7125" s="81" t="s">
        <v>25841</v>
      </c>
      <c r="K7125" s="81"/>
      <c r="L7125" s="81"/>
      <c r="M7125" s="100"/>
    </row>
    <row r="7126" spans="7:13">
      <c r="G7126" s="81" t="s">
        <v>7245</v>
      </c>
      <c r="H7126" s="81"/>
      <c r="I7126" s="81" t="s">
        <v>20229</v>
      </c>
      <c r="J7126" s="81" t="s">
        <v>25842</v>
      </c>
      <c r="K7126" s="81"/>
      <c r="L7126" s="81"/>
      <c r="M7126" s="100"/>
    </row>
    <row r="7127" spans="7:13">
      <c r="G7127" s="81" t="s">
        <v>7246</v>
      </c>
      <c r="H7127" s="81"/>
      <c r="I7127" s="81" t="s">
        <v>20229</v>
      </c>
      <c r="J7127" s="81" t="s">
        <v>25843</v>
      </c>
      <c r="K7127" s="81"/>
      <c r="L7127" s="81"/>
      <c r="M7127" s="100"/>
    </row>
    <row r="7128" spans="7:13">
      <c r="G7128" s="81" t="s">
        <v>7247</v>
      </c>
      <c r="H7128" s="81" t="s">
        <v>20611</v>
      </c>
      <c r="I7128" s="81" t="s">
        <v>20612</v>
      </c>
      <c r="J7128" s="100">
        <v>568821</v>
      </c>
      <c r="K7128" s="81"/>
      <c r="L7128" s="81"/>
      <c r="M7128" s="81"/>
    </row>
    <row r="7129" spans="7:13">
      <c r="G7129" s="81" t="s">
        <v>7248</v>
      </c>
      <c r="H7129" s="81"/>
      <c r="I7129" s="81" t="s">
        <v>20229</v>
      </c>
      <c r="J7129" s="81" t="s">
        <v>25844</v>
      </c>
      <c r="K7129" s="81"/>
      <c r="L7129" s="81"/>
      <c r="M7129" s="100"/>
    </row>
    <row r="7130" spans="7:13">
      <c r="G7130" s="81" t="s">
        <v>7249</v>
      </c>
      <c r="H7130" s="81"/>
      <c r="I7130" s="81" t="s">
        <v>20229</v>
      </c>
      <c r="J7130" s="81" t="s">
        <v>25845</v>
      </c>
      <c r="K7130" s="81"/>
      <c r="L7130" s="81"/>
      <c r="M7130" s="100"/>
    </row>
    <row r="7131" spans="7:13">
      <c r="G7131" s="81" t="s">
        <v>7250</v>
      </c>
      <c r="H7131" s="81"/>
      <c r="I7131" s="81" t="s">
        <v>20229</v>
      </c>
      <c r="J7131" s="81" t="s">
        <v>25846</v>
      </c>
      <c r="K7131" s="81"/>
      <c r="L7131" s="81"/>
      <c r="M7131" s="100"/>
    </row>
    <row r="7132" spans="7:13">
      <c r="G7132" s="81" t="s">
        <v>7251</v>
      </c>
      <c r="H7132" s="81"/>
      <c r="I7132" s="81" t="s">
        <v>20229</v>
      </c>
      <c r="J7132" s="81" t="s">
        <v>25847</v>
      </c>
      <c r="K7132" s="81"/>
      <c r="L7132" s="81"/>
      <c r="M7132" s="100"/>
    </row>
    <row r="7133" spans="7:13">
      <c r="G7133" s="81" t="s">
        <v>7252</v>
      </c>
      <c r="H7133" s="81"/>
      <c r="I7133" s="81" t="s">
        <v>20229</v>
      </c>
      <c r="J7133" s="81" t="s">
        <v>25848</v>
      </c>
      <c r="K7133" s="81"/>
      <c r="L7133" s="81"/>
      <c r="M7133" s="100"/>
    </row>
    <row r="7134" spans="7:13">
      <c r="G7134" s="81" t="s">
        <v>7253</v>
      </c>
      <c r="H7134" s="81"/>
      <c r="I7134" s="81" t="s">
        <v>20229</v>
      </c>
      <c r="J7134" s="81" t="s">
        <v>25849</v>
      </c>
      <c r="K7134" s="81"/>
      <c r="L7134" s="81"/>
      <c r="M7134" s="100"/>
    </row>
    <row r="7135" spans="7:13">
      <c r="G7135" s="81" t="s">
        <v>7254</v>
      </c>
      <c r="H7135" s="81"/>
      <c r="I7135" s="81" t="s">
        <v>20229</v>
      </c>
      <c r="J7135" s="81" t="s">
        <v>25850</v>
      </c>
      <c r="K7135" s="81"/>
      <c r="L7135" s="81"/>
      <c r="M7135" s="100"/>
    </row>
    <row r="7136" spans="7:13">
      <c r="G7136" s="81" t="s">
        <v>7255</v>
      </c>
      <c r="H7136" s="81"/>
      <c r="I7136" s="81" t="s">
        <v>20229</v>
      </c>
      <c r="J7136" s="81" t="s">
        <v>25851</v>
      </c>
      <c r="K7136" s="81"/>
      <c r="L7136" s="81"/>
      <c r="M7136" s="100"/>
    </row>
    <row r="7137" spans="7:13">
      <c r="G7137" s="81" t="s">
        <v>7256</v>
      </c>
      <c r="H7137" s="81"/>
      <c r="I7137" s="81" t="s">
        <v>20229</v>
      </c>
      <c r="J7137" s="81" t="s">
        <v>25852</v>
      </c>
      <c r="K7137" s="81"/>
      <c r="L7137" s="81"/>
      <c r="M7137" s="100"/>
    </row>
    <row r="7138" spans="7:13">
      <c r="G7138" s="81" t="s">
        <v>7257</v>
      </c>
      <c r="H7138" s="81"/>
      <c r="I7138" s="81" t="s">
        <v>20229</v>
      </c>
      <c r="J7138" s="81" t="s">
        <v>25853</v>
      </c>
      <c r="K7138" s="81"/>
      <c r="L7138" s="81"/>
      <c r="M7138" s="100"/>
    </row>
    <row r="7139" spans="7:13">
      <c r="G7139" s="81" t="s">
        <v>7258</v>
      </c>
      <c r="H7139" s="81"/>
      <c r="I7139" s="81" t="s">
        <v>20229</v>
      </c>
      <c r="J7139" s="81" t="s">
        <v>25854</v>
      </c>
      <c r="K7139" s="81"/>
      <c r="L7139" s="81"/>
      <c r="M7139" s="100"/>
    </row>
    <row r="7140" spans="7:13">
      <c r="G7140" s="81" t="s">
        <v>7259</v>
      </c>
      <c r="H7140" s="81"/>
      <c r="I7140" s="81" t="s">
        <v>20229</v>
      </c>
      <c r="J7140" s="81" t="s">
        <v>25855</v>
      </c>
      <c r="K7140" s="81"/>
      <c r="L7140" s="81"/>
      <c r="M7140" s="100"/>
    </row>
    <row r="7141" spans="7:13">
      <c r="G7141" s="81" t="s">
        <v>7260</v>
      </c>
      <c r="H7141" s="81" t="s">
        <v>20611</v>
      </c>
      <c r="I7141" s="81" t="s">
        <v>20612</v>
      </c>
      <c r="J7141" s="100">
        <v>568961</v>
      </c>
      <c r="K7141" s="81"/>
      <c r="L7141" s="81"/>
      <c r="M7141" s="81"/>
    </row>
    <row r="7142" spans="7:13">
      <c r="G7142" s="81" t="s">
        <v>7261</v>
      </c>
      <c r="H7142" s="81"/>
      <c r="I7142" s="81" t="s">
        <v>20229</v>
      </c>
      <c r="J7142" s="81" t="s">
        <v>25856</v>
      </c>
      <c r="K7142" s="81"/>
      <c r="L7142" s="81"/>
      <c r="M7142" s="100"/>
    </row>
    <row r="7143" spans="7:13">
      <c r="G7143" s="81" t="s">
        <v>7262</v>
      </c>
      <c r="H7143" s="81"/>
      <c r="I7143" s="81" t="s">
        <v>20229</v>
      </c>
      <c r="J7143" s="81" t="s">
        <v>25857</v>
      </c>
      <c r="K7143" s="81"/>
      <c r="L7143" s="81"/>
      <c r="M7143" s="100"/>
    </row>
    <row r="7144" spans="7:13">
      <c r="G7144" s="81" t="s">
        <v>7263</v>
      </c>
      <c r="H7144" s="81"/>
      <c r="I7144" s="81" t="s">
        <v>20229</v>
      </c>
      <c r="J7144" s="81" t="s">
        <v>25858</v>
      </c>
      <c r="K7144" s="81"/>
      <c r="L7144" s="81"/>
      <c r="M7144" s="100"/>
    </row>
    <row r="7145" spans="7:13">
      <c r="G7145" s="81" t="s">
        <v>7264</v>
      </c>
      <c r="H7145" s="81"/>
      <c r="I7145" s="81" t="s">
        <v>20229</v>
      </c>
      <c r="J7145" s="81" t="s">
        <v>25859</v>
      </c>
      <c r="K7145" s="81"/>
      <c r="L7145" s="81"/>
      <c r="M7145" s="100"/>
    </row>
    <row r="7146" spans="7:13">
      <c r="G7146" s="81" t="s">
        <v>7265</v>
      </c>
      <c r="H7146" s="81"/>
      <c r="I7146" s="81" t="s">
        <v>20229</v>
      </c>
      <c r="J7146" s="81" t="s">
        <v>25860</v>
      </c>
      <c r="K7146" s="81"/>
      <c r="L7146" s="81"/>
      <c r="M7146" s="100"/>
    </row>
    <row r="7147" spans="7:13">
      <c r="G7147" s="81" t="s">
        <v>7266</v>
      </c>
      <c r="H7147" s="81"/>
      <c r="I7147" s="81" t="s">
        <v>20229</v>
      </c>
      <c r="J7147" s="81" t="s">
        <v>25861</v>
      </c>
      <c r="K7147" s="81"/>
      <c r="L7147" s="81"/>
      <c r="M7147" s="100"/>
    </row>
    <row r="7148" spans="7:13">
      <c r="G7148" s="81" t="s">
        <v>7267</v>
      </c>
      <c r="H7148" s="81"/>
      <c r="I7148" s="81" t="s">
        <v>20229</v>
      </c>
      <c r="J7148" s="81" t="s">
        <v>25862</v>
      </c>
      <c r="K7148" s="81"/>
      <c r="L7148" s="81"/>
      <c r="M7148" s="100"/>
    </row>
    <row r="7149" spans="7:13">
      <c r="G7149" s="81" t="s">
        <v>7268</v>
      </c>
      <c r="H7149" s="81"/>
      <c r="I7149" s="81" t="s">
        <v>20229</v>
      </c>
      <c r="J7149" s="81" t="s">
        <v>25863</v>
      </c>
      <c r="K7149" s="81"/>
      <c r="L7149" s="81"/>
      <c r="M7149" s="100"/>
    </row>
    <row r="7150" spans="7:13">
      <c r="G7150" s="81" t="s">
        <v>7269</v>
      </c>
      <c r="H7150" s="81"/>
      <c r="I7150" s="81" t="s">
        <v>20229</v>
      </c>
      <c r="J7150" s="81" t="s">
        <v>25864</v>
      </c>
      <c r="K7150" s="81"/>
      <c r="L7150" s="81"/>
      <c r="M7150" s="100"/>
    </row>
    <row r="7151" spans="7:13">
      <c r="G7151" s="81" t="s">
        <v>7270</v>
      </c>
      <c r="H7151" s="81"/>
      <c r="I7151" s="81" t="s">
        <v>20229</v>
      </c>
      <c r="J7151" s="81" t="s">
        <v>25865</v>
      </c>
      <c r="K7151" s="81"/>
      <c r="L7151" s="81"/>
      <c r="M7151" s="100"/>
    </row>
    <row r="7152" spans="7:13">
      <c r="G7152" s="81" t="s">
        <v>7271</v>
      </c>
      <c r="H7152" s="81"/>
      <c r="I7152" s="81" t="s">
        <v>20229</v>
      </c>
      <c r="J7152" s="81" t="s">
        <v>25866</v>
      </c>
      <c r="K7152" s="81"/>
      <c r="L7152" s="81"/>
      <c r="M7152" s="100"/>
    </row>
    <row r="7153" spans="7:13">
      <c r="G7153" s="81" t="s">
        <v>7272</v>
      </c>
      <c r="H7153" s="81"/>
      <c r="I7153" s="81" t="s">
        <v>20229</v>
      </c>
      <c r="J7153" s="81" t="s">
        <v>25867</v>
      </c>
      <c r="K7153" s="81"/>
      <c r="L7153" s="81"/>
      <c r="M7153" s="100"/>
    </row>
    <row r="7154" spans="7:13">
      <c r="G7154" s="81" t="s">
        <v>7273</v>
      </c>
      <c r="H7154" s="81" t="s">
        <v>20611</v>
      </c>
      <c r="I7154" s="81" t="s">
        <v>20612</v>
      </c>
      <c r="J7154" s="100">
        <v>569135</v>
      </c>
      <c r="K7154" s="81"/>
      <c r="L7154" s="81"/>
      <c r="M7154" s="81"/>
    </row>
    <row r="7155" spans="7:13">
      <c r="G7155" s="81" t="s">
        <v>7274</v>
      </c>
      <c r="H7155" s="81"/>
      <c r="I7155" s="81" t="s">
        <v>20229</v>
      </c>
      <c r="J7155" s="81" t="s">
        <v>25868</v>
      </c>
      <c r="K7155" s="81"/>
      <c r="L7155" s="81"/>
      <c r="M7155" s="100"/>
    </row>
    <row r="7156" spans="7:13">
      <c r="G7156" s="81" t="s">
        <v>7275</v>
      </c>
      <c r="H7156" s="81"/>
      <c r="I7156" s="81" t="s">
        <v>20229</v>
      </c>
      <c r="J7156" s="81" t="s">
        <v>25869</v>
      </c>
      <c r="K7156" s="81"/>
      <c r="L7156" s="81"/>
      <c r="M7156" s="100"/>
    </row>
    <row r="7157" spans="7:13">
      <c r="G7157" s="81" t="s">
        <v>7276</v>
      </c>
      <c r="H7157" s="81"/>
      <c r="I7157" s="81" t="s">
        <v>20229</v>
      </c>
      <c r="J7157" s="81" t="s">
        <v>25870</v>
      </c>
      <c r="K7157" s="81"/>
      <c r="L7157" s="81"/>
      <c r="M7157" s="100"/>
    </row>
    <row r="7158" spans="7:13">
      <c r="G7158" s="81" t="s">
        <v>7277</v>
      </c>
      <c r="H7158" s="81"/>
      <c r="I7158" s="81" t="s">
        <v>20229</v>
      </c>
      <c r="J7158" s="81" t="s">
        <v>25871</v>
      </c>
      <c r="K7158" s="81"/>
      <c r="L7158" s="81"/>
      <c r="M7158" s="100"/>
    </row>
    <row r="7159" spans="7:13">
      <c r="G7159" s="81" t="s">
        <v>7278</v>
      </c>
      <c r="H7159" s="81"/>
      <c r="I7159" s="81" t="s">
        <v>20229</v>
      </c>
      <c r="J7159" s="81" t="s">
        <v>25872</v>
      </c>
      <c r="K7159" s="81"/>
      <c r="L7159" s="81"/>
      <c r="M7159" s="100"/>
    </row>
    <row r="7160" spans="7:13">
      <c r="G7160" s="81" t="s">
        <v>7279</v>
      </c>
      <c r="H7160" s="81" t="s">
        <v>20611</v>
      </c>
      <c r="I7160" s="81" t="s">
        <v>20612</v>
      </c>
      <c r="J7160" s="100">
        <v>569216</v>
      </c>
      <c r="K7160" s="81"/>
      <c r="L7160" s="81"/>
      <c r="M7160" s="81"/>
    </row>
    <row r="7161" spans="7:13">
      <c r="G7161" s="81" t="s">
        <v>7280</v>
      </c>
      <c r="H7161" s="81"/>
      <c r="I7161" s="81" t="s">
        <v>20229</v>
      </c>
      <c r="J7161" s="81" t="s">
        <v>25873</v>
      </c>
      <c r="K7161" s="81"/>
      <c r="L7161" s="81"/>
      <c r="M7161" s="100"/>
    </row>
    <row r="7162" spans="7:13">
      <c r="G7162" s="81" t="s">
        <v>7281</v>
      </c>
      <c r="H7162" s="81"/>
      <c r="I7162" s="81" t="s">
        <v>20229</v>
      </c>
      <c r="J7162" s="81" t="s">
        <v>25874</v>
      </c>
      <c r="K7162" s="81"/>
      <c r="L7162" s="81"/>
      <c r="M7162" s="100"/>
    </row>
    <row r="7163" spans="7:13">
      <c r="G7163" s="81" t="s">
        <v>7282</v>
      </c>
      <c r="H7163" s="81"/>
      <c r="I7163" s="81" t="s">
        <v>20229</v>
      </c>
      <c r="J7163" s="81" t="s">
        <v>25875</v>
      </c>
      <c r="K7163" s="81"/>
      <c r="L7163" s="81"/>
      <c r="M7163" s="100"/>
    </row>
    <row r="7164" spans="7:13">
      <c r="G7164" s="81" t="s">
        <v>7283</v>
      </c>
      <c r="H7164" s="81"/>
      <c r="I7164" s="81" t="s">
        <v>20229</v>
      </c>
      <c r="J7164" s="81" t="s">
        <v>25876</v>
      </c>
      <c r="K7164" s="81"/>
      <c r="L7164" s="81"/>
      <c r="M7164" s="100"/>
    </row>
    <row r="7165" spans="7:13">
      <c r="G7165" s="81" t="s">
        <v>7284</v>
      </c>
      <c r="H7165" s="81"/>
      <c r="I7165" s="81" t="s">
        <v>20229</v>
      </c>
      <c r="J7165" s="81" t="s">
        <v>25877</v>
      </c>
      <c r="K7165" s="81"/>
      <c r="L7165" s="81"/>
      <c r="M7165" s="100"/>
    </row>
    <row r="7166" spans="7:13">
      <c r="G7166" s="81" t="s">
        <v>7285</v>
      </c>
      <c r="H7166" s="81"/>
      <c r="I7166" s="81" t="s">
        <v>20229</v>
      </c>
      <c r="J7166" s="81" t="s">
        <v>25878</v>
      </c>
      <c r="K7166" s="81"/>
      <c r="L7166" s="81"/>
      <c r="M7166" s="100"/>
    </row>
    <row r="7167" spans="7:13">
      <c r="G7167" s="81" t="s">
        <v>7286</v>
      </c>
      <c r="H7167" s="81"/>
      <c r="I7167" s="81" t="s">
        <v>20229</v>
      </c>
      <c r="J7167" s="81" t="s">
        <v>25879</v>
      </c>
      <c r="K7167" s="81"/>
      <c r="L7167" s="81"/>
      <c r="M7167" s="100"/>
    </row>
    <row r="7168" spans="7:13">
      <c r="G7168" s="81" t="s">
        <v>7287</v>
      </c>
      <c r="H7168" s="81"/>
      <c r="I7168" s="81" t="s">
        <v>20229</v>
      </c>
      <c r="J7168" s="81" t="s">
        <v>25880</v>
      </c>
      <c r="K7168" s="81"/>
      <c r="L7168" s="81"/>
      <c r="M7168" s="100"/>
    </row>
    <row r="7169" spans="7:13">
      <c r="G7169" s="81" t="s">
        <v>7288</v>
      </c>
      <c r="H7169" s="81"/>
      <c r="I7169" s="81" t="s">
        <v>20229</v>
      </c>
      <c r="J7169" s="81" t="s">
        <v>25881</v>
      </c>
      <c r="K7169" s="81"/>
      <c r="L7169" s="81"/>
      <c r="M7169" s="100"/>
    </row>
    <row r="7170" spans="7:13">
      <c r="G7170" s="81" t="s">
        <v>7289</v>
      </c>
      <c r="H7170" s="81"/>
      <c r="I7170" s="81" t="s">
        <v>20229</v>
      </c>
      <c r="J7170" s="81" t="s">
        <v>25882</v>
      </c>
      <c r="K7170" s="81"/>
      <c r="L7170" s="81"/>
      <c r="M7170" s="100"/>
    </row>
    <row r="7171" spans="7:13">
      <c r="G7171" s="81" t="s">
        <v>7290</v>
      </c>
      <c r="H7171" s="81" t="s">
        <v>20611</v>
      </c>
      <c r="I7171" s="81" t="s">
        <v>20612</v>
      </c>
      <c r="J7171" s="100">
        <v>569348</v>
      </c>
      <c r="K7171" s="81"/>
      <c r="L7171" s="81"/>
      <c r="M7171" s="81"/>
    </row>
    <row r="7172" spans="7:13">
      <c r="G7172" s="81" t="s">
        <v>7291</v>
      </c>
      <c r="H7172" s="81"/>
      <c r="I7172" s="81" t="s">
        <v>20229</v>
      </c>
      <c r="J7172" s="81" t="s">
        <v>25883</v>
      </c>
      <c r="K7172" s="81"/>
      <c r="L7172" s="81"/>
      <c r="M7172" s="100"/>
    </row>
    <row r="7173" spans="7:13">
      <c r="G7173" s="81" t="s">
        <v>7292</v>
      </c>
      <c r="H7173" s="81"/>
      <c r="I7173" s="81" t="s">
        <v>20229</v>
      </c>
      <c r="J7173" s="81" t="s">
        <v>25884</v>
      </c>
      <c r="K7173" s="81"/>
      <c r="L7173" s="81"/>
      <c r="M7173" s="100"/>
    </row>
    <row r="7174" spans="7:13">
      <c r="G7174" s="81" t="s">
        <v>7293</v>
      </c>
      <c r="H7174" s="81"/>
      <c r="I7174" s="81" t="s">
        <v>20229</v>
      </c>
      <c r="J7174" s="81" t="s">
        <v>25885</v>
      </c>
      <c r="K7174" s="81"/>
      <c r="L7174" s="81"/>
      <c r="M7174" s="100"/>
    </row>
    <row r="7175" spans="7:13">
      <c r="G7175" s="81" t="s">
        <v>7294</v>
      </c>
      <c r="H7175" s="81"/>
      <c r="I7175" s="81" t="s">
        <v>20229</v>
      </c>
      <c r="J7175" s="81" t="s">
        <v>25886</v>
      </c>
      <c r="K7175" s="81"/>
      <c r="L7175" s="81"/>
      <c r="M7175" s="100"/>
    </row>
    <row r="7176" spans="7:13">
      <c r="G7176" s="81" t="s">
        <v>7295</v>
      </c>
      <c r="H7176" s="81"/>
      <c r="I7176" s="81" t="s">
        <v>20229</v>
      </c>
      <c r="J7176" s="81" t="s">
        <v>25887</v>
      </c>
      <c r="K7176" s="81"/>
      <c r="L7176" s="81"/>
      <c r="M7176" s="100"/>
    </row>
    <row r="7177" spans="7:13">
      <c r="G7177" s="81" t="s">
        <v>7296</v>
      </c>
      <c r="H7177" s="81"/>
      <c r="I7177" s="81" t="s">
        <v>20229</v>
      </c>
      <c r="J7177" s="81" t="s">
        <v>25888</v>
      </c>
      <c r="K7177" s="81"/>
      <c r="L7177" s="81"/>
      <c r="M7177" s="100"/>
    </row>
    <row r="7178" spans="7:13">
      <c r="G7178" s="81" t="s">
        <v>7297</v>
      </c>
      <c r="H7178" s="81"/>
      <c r="I7178" s="81" t="s">
        <v>20229</v>
      </c>
      <c r="J7178" s="81" t="s">
        <v>25889</v>
      </c>
      <c r="K7178" s="81"/>
      <c r="L7178" s="81"/>
      <c r="M7178" s="100"/>
    </row>
    <row r="7179" spans="7:13">
      <c r="G7179" s="81" t="s">
        <v>7298</v>
      </c>
      <c r="H7179" s="81"/>
      <c r="I7179" s="81" t="s">
        <v>20229</v>
      </c>
      <c r="J7179" s="81" t="s">
        <v>25890</v>
      </c>
      <c r="K7179" s="81"/>
      <c r="L7179" s="81"/>
      <c r="M7179" s="100"/>
    </row>
    <row r="7180" spans="7:13">
      <c r="G7180" s="81" t="s">
        <v>7299</v>
      </c>
      <c r="H7180" s="81"/>
      <c r="I7180" s="81" t="s">
        <v>20229</v>
      </c>
      <c r="J7180" s="81" t="s">
        <v>25891</v>
      </c>
      <c r="K7180" s="81"/>
      <c r="L7180" s="81"/>
      <c r="M7180" s="100"/>
    </row>
    <row r="7181" spans="7:13">
      <c r="G7181" s="81" t="s">
        <v>7300</v>
      </c>
      <c r="H7181" s="81"/>
      <c r="I7181" s="81" t="s">
        <v>20229</v>
      </c>
      <c r="J7181" s="81" t="s">
        <v>25892</v>
      </c>
      <c r="K7181" s="81"/>
      <c r="L7181" s="81"/>
      <c r="M7181" s="100"/>
    </row>
    <row r="7182" spans="7:13">
      <c r="G7182" s="81" t="s">
        <v>7301</v>
      </c>
      <c r="H7182" s="81"/>
      <c r="I7182" s="81" t="s">
        <v>20229</v>
      </c>
      <c r="J7182" s="81" t="s">
        <v>25893</v>
      </c>
      <c r="K7182" s="81"/>
      <c r="L7182" s="81"/>
      <c r="M7182" s="100"/>
    </row>
    <row r="7183" spans="7:13">
      <c r="G7183" s="81" t="s">
        <v>7302</v>
      </c>
      <c r="H7183" s="81"/>
      <c r="I7183" s="81" t="s">
        <v>20229</v>
      </c>
      <c r="J7183" s="81" t="s">
        <v>25894</v>
      </c>
      <c r="K7183" s="81"/>
      <c r="L7183" s="81"/>
      <c r="M7183" s="100"/>
    </row>
    <row r="7184" spans="7:13">
      <c r="G7184" s="81" t="s">
        <v>7303</v>
      </c>
      <c r="H7184" s="81"/>
      <c r="I7184" s="81" t="s">
        <v>20229</v>
      </c>
      <c r="J7184" s="81" t="s">
        <v>25895</v>
      </c>
      <c r="K7184" s="81"/>
      <c r="L7184" s="81"/>
      <c r="M7184" s="100"/>
    </row>
    <row r="7185" spans="7:13">
      <c r="G7185" s="81" t="s">
        <v>7304</v>
      </c>
      <c r="H7185" s="81"/>
      <c r="I7185" s="81" t="s">
        <v>20229</v>
      </c>
      <c r="J7185" s="81" t="s">
        <v>25896</v>
      </c>
      <c r="K7185" s="81"/>
      <c r="L7185" s="81"/>
      <c r="M7185" s="100"/>
    </row>
    <row r="7186" spans="7:13">
      <c r="G7186" s="81" t="s">
        <v>7305</v>
      </c>
      <c r="H7186" s="81"/>
      <c r="I7186" s="81" t="s">
        <v>20229</v>
      </c>
      <c r="J7186" s="81" t="s">
        <v>25897</v>
      </c>
      <c r="K7186" s="81"/>
      <c r="L7186" s="81"/>
      <c r="M7186" s="100"/>
    </row>
    <row r="7187" spans="7:13">
      <c r="G7187" s="81" t="s">
        <v>7306</v>
      </c>
      <c r="H7187" s="81"/>
      <c r="I7187" s="81" t="s">
        <v>20229</v>
      </c>
      <c r="J7187" s="81" t="s">
        <v>25898</v>
      </c>
      <c r="K7187" s="81"/>
      <c r="L7187" s="81"/>
      <c r="M7187" s="100"/>
    </row>
    <row r="7188" spans="7:13">
      <c r="G7188" s="81" t="s">
        <v>7307</v>
      </c>
      <c r="H7188" s="81"/>
      <c r="I7188" s="81" t="s">
        <v>20229</v>
      </c>
      <c r="J7188" s="81" t="s">
        <v>25899</v>
      </c>
      <c r="K7188" s="81"/>
      <c r="L7188" s="81"/>
      <c r="M7188" s="100"/>
    </row>
    <row r="7189" spans="7:13">
      <c r="G7189" s="81" t="s">
        <v>7308</v>
      </c>
      <c r="H7189" s="81" t="s">
        <v>20611</v>
      </c>
      <c r="I7189" s="81" t="s">
        <v>20612</v>
      </c>
      <c r="J7189" s="100">
        <v>569565</v>
      </c>
      <c r="K7189" s="81"/>
      <c r="L7189" s="81"/>
      <c r="M7189" s="81"/>
    </row>
    <row r="7190" spans="7:13">
      <c r="G7190" s="81" t="s">
        <v>7309</v>
      </c>
      <c r="H7190" s="81"/>
      <c r="I7190" s="81" t="s">
        <v>20229</v>
      </c>
      <c r="J7190" s="81" t="s">
        <v>25900</v>
      </c>
      <c r="K7190" s="81"/>
      <c r="L7190" s="81"/>
      <c r="M7190" s="100"/>
    </row>
    <row r="7191" spans="7:13">
      <c r="G7191" s="81" t="s">
        <v>7310</v>
      </c>
      <c r="H7191" s="81"/>
      <c r="I7191" s="81" t="s">
        <v>20229</v>
      </c>
      <c r="J7191" s="81" t="s">
        <v>25901</v>
      </c>
      <c r="K7191" s="81"/>
      <c r="L7191" s="81"/>
      <c r="M7191" s="100"/>
    </row>
    <row r="7192" spans="7:13">
      <c r="G7192" s="81" t="s">
        <v>7311</v>
      </c>
      <c r="H7192" s="81" t="s">
        <v>20611</v>
      </c>
      <c r="I7192" s="81" t="s">
        <v>20612</v>
      </c>
      <c r="J7192" s="100">
        <v>569607</v>
      </c>
      <c r="K7192" s="81"/>
      <c r="L7192" s="81"/>
      <c r="M7192" s="81"/>
    </row>
    <row r="7193" spans="7:13">
      <c r="G7193" s="81" t="s">
        <v>7312</v>
      </c>
      <c r="H7193" s="81"/>
      <c r="I7193" s="81" t="s">
        <v>20229</v>
      </c>
      <c r="J7193" s="81" t="s">
        <v>25902</v>
      </c>
      <c r="K7193" s="81"/>
      <c r="L7193" s="81"/>
      <c r="M7193" s="100"/>
    </row>
    <row r="7194" spans="7:13">
      <c r="G7194" s="81" t="s">
        <v>7313</v>
      </c>
      <c r="H7194" s="81"/>
      <c r="I7194" s="81" t="s">
        <v>20229</v>
      </c>
      <c r="J7194" s="81" t="s">
        <v>25903</v>
      </c>
      <c r="K7194" s="81"/>
      <c r="L7194" s="81"/>
      <c r="M7194" s="100"/>
    </row>
    <row r="7195" spans="7:13">
      <c r="G7195" s="81" t="s">
        <v>7314</v>
      </c>
      <c r="H7195" s="81"/>
      <c r="I7195" s="81" t="s">
        <v>20229</v>
      </c>
      <c r="J7195" s="81" t="s">
        <v>25904</v>
      </c>
      <c r="K7195" s="81"/>
      <c r="L7195" s="81"/>
      <c r="M7195" s="100"/>
    </row>
    <row r="7196" spans="7:13">
      <c r="G7196" s="81" t="s">
        <v>7315</v>
      </c>
      <c r="H7196" s="81"/>
      <c r="I7196" s="81" t="s">
        <v>20229</v>
      </c>
      <c r="J7196" s="81" t="s">
        <v>25905</v>
      </c>
      <c r="K7196" s="81"/>
      <c r="L7196" s="81"/>
      <c r="M7196" s="100"/>
    </row>
    <row r="7197" spans="7:13">
      <c r="G7197" s="81" t="s">
        <v>7316</v>
      </c>
      <c r="H7197" s="81"/>
      <c r="I7197" s="81" t="s">
        <v>20229</v>
      </c>
      <c r="J7197" s="81" t="s">
        <v>25906</v>
      </c>
      <c r="K7197" s="81"/>
      <c r="L7197" s="81"/>
      <c r="M7197" s="100"/>
    </row>
    <row r="7198" spans="7:13">
      <c r="G7198" s="81" t="s">
        <v>7317</v>
      </c>
      <c r="H7198" s="81"/>
      <c r="I7198" s="81" t="s">
        <v>20229</v>
      </c>
      <c r="J7198" s="81" t="s">
        <v>25907</v>
      </c>
      <c r="K7198" s="81"/>
      <c r="L7198" s="81"/>
      <c r="M7198" s="100"/>
    </row>
    <row r="7199" spans="7:13">
      <c r="G7199" s="81" t="s">
        <v>7318</v>
      </c>
      <c r="H7199" s="81"/>
      <c r="I7199" s="81" t="s">
        <v>20229</v>
      </c>
      <c r="J7199" s="81" t="s">
        <v>25908</v>
      </c>
      <c r="K7199" s="81"/>
      <c r="L7199" s="81"/>
      <c r="M7199" s="100"/>
    </row>
    <row r="7200" spans="7:13">
      <c r="G7200" s="81" t="s">
        <v>7319</v>
      </c>
      <c r="H7200" s="81"/>
      <c r="I7200" s="81" t="s">
        <v>20229</v>
      </c>
      <c r="J7200" s="81" t="s">
        <v>25909</v>
      </c>
      <c r="K7200" s="81"/>
      <c r="L7200" s="81"/>
      <c r="M7200" s="100"/>
    </row>
    <row r="7201" spans="7:13">
      <c r="G7201" s="81" t="s">
        <v>7320</v>
      </c>
      <c r="H7201" s="81"/>
      <c r="I7201" s="81" t="s">
        <v>20229</v>
      </c>
      <c r="J7201" s="81" t="s">
        <v>25910</v>
      </c>
      <c r="K7201" s="81"/>
      <c r="L7201" s="81"/>
      <c r="M7201" s="100"/>
    </row>
    <row r="7202" spans="7:13">
      <c r="G7202" s="81" t="s">
        <v>7321</v>
      </c>
      <c r="H7202" s="81"/>
      <c r="I7202" s="81" t="s">
        <v>20229</v>
      </c>
      <c r="J7202" s="81" t="s">
        <v>25911</v>
      </c>
      <c r="K7202" s="81"/>
      <c r="L7202" s="81"/>
      <c r="M7202" s="100"/>
    </row>
    <row r="7203" spans="7:13">
      <c r="G7203" s="81" t="s">
        <v>7322</v>
      </c>
      <c r="H7203" s="81"/>
      <c r="I7203" s="81" t="s">
        <v>20229</v>
      </c>
      <c r="J7203" s="81" t="s">
        <v>25912</v>
      </c>
      <c r="K7203" s="81"/>
      <c r="L7203" s="81"/>
      <c r="M7203" s="100"/>
    </row>
    <row r="7204" spans="7:13">
      <c r="G7204" s="81" t="s">
        <v>7323</v>
      </c>
      <c r="H7204" s="81" t="s">
        <v>20611</v>
      </c>
      <c r="I7204" s="81" t="s">
        <v>20612</v>
      </c>
      <c r="J7204" s="100">
        <v>569739</v>
      </c>
      <c r="K7204" s="81"/>
      <c r="L7204" s="81"/>
      <c r="M7204" s="81"/>
    </row>
    <row r="7205" spans="7:13">
      <c r="G7205" s="81" t="s">
        <v>7324</v>
      </c>
      <c r="H7205" s="81"/>
      <c r="I7205" s="81" t="s">
        <v>20229</v>
      </c>
      <c r="J7205" s="81" t="s">
        <v>25913</v>
      </c>
      <c r="K7205" s="81"/>
      <c r="L7205" s="81"/>
      <c r="M7205" s="100"/>
    </row>
    <row r="7206" spans="7:13">
      <c r="G7206" s="81" t="s">
        <v>7325</v>
      </c>
      <c r="H7206" s="81"/>
      <c r="I7206" s="81" t="s">
        <v>20229</v>
      </c>
      <c r="J7206" s="81" t="s">
        <v>25914</v>
      </c>
      <c r="K7206" s="81"/>
      <c r="L7206" s="81"/>
      <c r="M7206" s="100"/>
    </row>
    <row r="7207" spans="7:13">
      <c r="G7207" s="81" t="s">
        <v>7326</v>
      </c>
      <c r="H7207" s="81"/>
      <c r="I7207" s="81" t="s">
        <v>20229</v>
      </c>
      <c r="J7207" s="81" t="s">
        <v>25915</v>
      </c>
      <c r="K7207" s="81"/>
      <c r="L7207" s="81"/>
      <c r="M7207" s="100"/>
    </row>
    <row r="7208" spans="7:13">
      <c r="G7208" s="81" t="s">
        <v>7327</v>
      </c>
      <c r="H7208" s="81"/>
      <c r="I7208" s="81" t="s">
        <v>20229</v>
      </c>
      <c r="J7208" s="81" t="s">
        <v>25916</v>
      </c>
      <c r="K7208" s="81"/>
      <c r="L7208" s="81"/>
      <c r="M7208" s="100"/>
    </row>
    <row r="7209" spans="7:13">
      <c r="G7209" s="81" t="s">
        <v>7328</v>
      </c>
      <c r="H7209" s="81"/>
      <c r="I7209" s="81" t="s">
        <v>20229</v>
      </c>
      <c r="J7209" s="81" t="s">
        <v>25917</v>
      </c>
      <c r="K7209" s="81"/>
      <c r="L7209" s="81"/>
      <c r="M7209" s="100"/>
    </row>
    <row r="7210" spans="7:13">
      <c r="G7210" s="81" t="s">
        <v>7329</v>
      </c>
      <c r="H7210" s="81"/>
      <c r="I7210" s="81" t="s">
        <v>20229</v>
      </c>
      <c r="J7210" s="81" t="s">
        <v>25918</v>
      </c>
      <c r="K7210" s="81"/>
      <c r="L7210" s="81"/>
      <c r="M7210" s="100"/>
    </row>
    <row r="7211" spans="7:13">
      <c r="G7211" s="81" t="s">
        <v>7330</v>
      </c>
      <c r="H7211" s="81" t="s">
        <v>20611</v>
      </c>
      <c r="I7211" s="81" t="s">
        <v>20612</v>
      </c>
      <c r="J7211" s="100">
        <v>569860</v>
      </c>
      <c r="K7211" s="81"/>
      <c r="L7211" s="81"/>
      <c r="M7211" s="81"/>
    </row>
    <row r="7212" spans="7:13">
      <c r="G7212" s="81" t="s">
        <v>7331</v>
      </c>
      <c r="H7212" s="81"/>
      <c r="I7212" s="81" t="s">
        <v>20229</v>
      </c>
      <c r="J7212" s="81" t="s">
        <v>25919</v>
      </c>
      <c r="K7212" s="81"/>
      <c r="L7212" s="81"/>
      <c r="M7212" s="100"/>
    </row>
    <row r="7213" spans="7:13">
      <c r="G7213" s="81" t="s">
        <v>7332</v>
      </c>
      <c r="H7213" s="81"/>
      <c r="I7213" s="81" t="s">
        <v>20229</v>
      </c>
      <c r="J7213" s="81" t="s">
        <v>25920</v>
      </c>
      <c r="K7213" s="81"/>
      <c r="L7213" s="81"/>
      <c r="M7213" s="100"/>
    </row>
    <row r="7214" spans="7:13">
      <c r="G7214" s="81" t="s">
        <v>7333</v>
      </c>
      <c r="H7214" s="81" t="s">
        <v>20611</v>
      </c>
      <c r="I7214" s="81" t="s">
        <v>20612</v>
      </c>
      <c r="J7214" s="100">
        <v>569933</v>
      </c>
      <c r="K7214" s="81"/>
      <c r="L7214" s="81"/>
      <c r="M7214" s="81"/>
    </row>
    <row r="7215" spans="7:13">
      <c r="G7215" s="81" t="s">
        <v>7334</v>
      </c>
      <c r="H7215" s="81"/>
      <c r="I7215" s="81" t="s">
        <v>20229</v>
      </c>
      <c r="J7215" s="81" t="s">
        <v>25921</v>
      </c>
      <c r="K7215" s="81"/>
      <c r="L7215" s="81"/>
      <c r="M7215" s="100"/>
    </row>
    <row r="7216" spans="7:13">
      <c r="G7216" s="81" t="s">
        <v>7335</v>
      </c>
      <c r="H7216" s="81"/>
      <c r="I7216" s="81" t="s">
        <v>20229</v>
      </c>
      <c r="J7216" s="81" t="s">
        <v>25922</v>
      </c>
      <c r="K7216" s="81"/>
      <c r="L7216" s="81"/>
      <c r="M7216" s="100"/>
    </row>
    <row r="7217" spans="7:13">
      <c r="G7217" s="81" t="s">
        <v>7336</v>
      </c>
      <c r="H7217" s="81"/>
      <c r="I7217" s="81" t="s">
        <v>20229</v>
      </c>
      <c r="J7217" s="81" t="s">
        <v>25923</v>
      </c>
      <c r="K7217" s="81"/>
      <c r="L7217" s="81"/>
      <c r="M7217" s="100"/>
    </row>
    <row r="7218" spans="7:13">
      <c r="G7218" s="81" t="s">
        <v>7337</v>
      </c>
      <c r="H7218" s="81"/>
      <c r="I7218" s="81" t="s">
        <v>20229</v>
      </c>
      <c r="J7218" s="81" t="s">
        <v>25924</v>
      </c>
      <c r="K7218" s="81"/>
      <c r="L7218" s="81"/>
      <c r="M7218" s="100"/>
    </row>
    <row r="7219" spans="7:13">
      <c r="G7219" s="81" t="s">
        <v>7338</v>
      </c>
      <c r="H7219" s="81"/>
      <c r="I7219" s="81" t="s">
        <v>20229</v>
      </c>
      <c r="J7219" s="81" t="s">
        <v>25925</v>
      </c>
      <c r="K7219" s="81"/>
      <c r="L7219" s="81"/>
      <c r="M7219" s="100"/>
    </row>
    <row r="7220" spans="7:13">
      <c r="G7220" s="81" t="s">
        <v>7339</v>
      </c>
      <c r="H7220" s="81"/>
      <c r="I7220" s="81" t="s">
        <v>20229</v>
      </c>
      <c r="J7220" s="81" t="s">
        <v>25926</v>
      </c>
      <c r="K7220" s="81"/>
      <c r="L7220" s="81"/>
      <c r="M7220" s="100"/>
    </row>
    <row r="7221" spans="7:13">
      <c r="G7221" s="81" t="s">
        <v>7340</v>
      </c>
      <c r="H7221" s="81" t="s">
        <v>20611</v>
      </c>
      <c r="I7221" s="81" t="s">
        <v>20612</v>
      </c>
      <c r="J7221" s="100">
        <v>569992</v>
      </c>
      <c r="K7221" s="81"/>
      <c r="L7221" s="81"/>
      <c r="M7221" s="81"/>
    </row>
    <row r="7222" spans="7:13">
      <c r="G7222" s="81" t="s">
        <v>7341</v>
      </c>
      <c r="H7222" s="81"/>
      <c r="I7222" s="81" t="s">
        <v>20229</v>
      </c>
      <c r="J7222" s="81" t="s">
        <v>25927</v>
      </c>
      <c r="K7222" s="81"/>
      <c r="L7222" s="81"/>
      <c r="M7222" s="100"/>
    </row>
    <row r="7223" spans="7:13">
      <c r="G7223" s="81" t="s">
        <v>7342</v>
      </c>
      <c r="H7223" s="81"/>
      <c r="I7223" s="81" t="s">
        <v>20229</v>
      </c>
      <c r="J7223" s="81" t="s">
        <v>25928</v>
      </c>
      <c r="K7223" s="81"/>
      <c r="L7223" s="81"/>
      <c r="M7223" s="100"/>
    </row>
    <row r="7224" spans="7:13">
      <c r="G7224" s="81" t="s">
        <v>7343</v>
      </c>
      <c r="H7224" s="81"/>
      <c r="I7224" s="81" t="s">
        <v>20229</v>
      </c>
      <c r="J7224" s="81" t="s">
        <v>25929</v>
      </c>
      <c r="K7224" s="81"/>
      <c r="L7224" s="81"/>
      <c r="M7224" s="100"/>
    </row>
    <row r="7225" spans="7:13">
      <c r="G7225" s="81" t="s">
        <v>7344</v>
      </c>
      <c r="H7225" s="81"/>
      <c r="I7225" s="81" t="s">
        <v>20229</v>
      </c>
      <c r="J7225" s="81" t="s">
        <v>25930</v>
      </c>
      <c r="K7225" s="81"/>
      <c r="L7225" s="81"/>
      <c r="M7225" s="100"/>
    </row>
    <row r="7226" spans="7:13">
      <c r="G7226" s="81" t="s">
        <v>7345</v>
      </c>
      <c r="H7226" s="81"/>
      <c r="I7226" s="81" t="s">
        <v>20229</v>
      </c>
      <c r="J7226" s="81" t="s">
        <v>25931</v>
      </c>
      <c r="K7226" s="81"/>
      <c r="L7226" s="81"/>
      <c r="M7226" s="100"/>
    </row>
    <row r="7227" spans="7:13">
      <c r="G7227" s="81" t="s">
        <v>7346</v>
      </c>
      <c r="H7227" s="81"/>
      <c r="I7227" s="81" t="s">
        <v>20229</v>
      </c>
      <c r="J7227" s="81" t="s">
        <v>25932</v>
      </c>
      <c r="K7227" s="81"/>
      <c r="L7227" s="81"/>
      <c r="M7227" s="100"/>
    </row>
    <row r="7228" spans="7:13">
      <c r="G7228" s="81" t="s">
        <v>7347</v>
      </c>
      <c r="H7228" s="81"/>
      <c r="I7228" s="81" t="s">
        <v>20229</v>
      </c>
      <c r="J7228" s="81" t="s">
        <v>25933</v>
      </c>
      <c r="K7228" s="81"/>
      <c r="L7228" s="81"/>
      <c r="M7228" s="100"/>
    </row>
    <row r="7229" spans="7:13">
      <c r="G7229" s="81" t="s">
        <v>7348</v>
      </c>
      <c r="H7229" s="81"/>
      <c r="I7229" s="81" t="s">
        <v>20229</v>
      </c>
      <c r="J7229" s="81" t="s">
        <v>25934</v>
      </c>
      <c r="K7229" s="81"/>
      <c r="L7229" s="81"/>
      <c r="M7229" s="100"/>
    </row>
    <row r="7230" spans="7:13">
      <c r="G7230" s="81" t="s">
        <v>7349</v>
      </c>
      <c r="H7230" s="81" t="s">
        <v>20611</v>
      </c>
      <c r="I7230" s="81" t="s">
        <v>20612</v>
      </c>
      <c r="J7230" s="100">
        <v>570115</v>
      </c>
      <c r="K7230" s="81"/>
      <c r="L7230" s="81"/>
      <c r="M7230" s="81"/>
    </row>
    <row r="7231" spans="7:13">
      <c r="G7231" s="81" t="s">
        <v>7350</v>
      </c>
      <c r="H7231" s="81" t="s">
        <v>20611</v>
      </c>
      <c r="I7231" s="81" t="s">
        <v>20612</v>
      </c>
      <c r="J7231" s="100">
        <v>570125</v>
      </c>
      <c r="K7231" s="81"/>
      <c r="L7231" s="81"/>
      <c r="M7231" s="81"/>
    </row>
    <row r="7232" spans="7:13">
      <c r="G7232" s="81" t="s">
        <v>7351</v>
      </c>
      <c r="H7232" s="81"/>
      <c r="I7232" s="81" t="s">
        <v>20229</v>
      </c>
      <c r="J7232" s="81" t="s">
        <v>25935</v>
      </c>
      <c r="K7232" s="81"/>
      <c r="L7232" s="81"/>
      <c r="M7232" s="100"/>
    </row>
    <row r="7233" spans="7:13">
      <c r="G7233" s="81" t="s">
        <v>7352</v>
      </c>
      <c r="H7233" s="81"/>
      <c r="I7233" s="81" t="s">
        <v>20229</v>
      </c>
      <c r="J7233" s="81" t="s">
        <v>25936</v>
      </c>
      <c r="K7233" s="81"/>
      <c r="L7233" s="81"/>
      <c r="M7233" s="100"/>
    </row>
    <row r="7234" spans="7:13">
      <c r="G7234" s="81" t="s">
        <v>7353</v>
      </c>
      <c r="H7234" s="81"/>
      <c r="I7234" s="81" t="s">
        <v>20229</v>
      </c>
      <c r="J7234" s="81" t="s">
        <v>25937</v>
      </c>
      <c r="K7234" s="81"/>
      <c r="L7234" s="81"/>
      <c r="M7234" s="100"/>
    </row>
    <row r="7235" spans="7:13">
      <c r="G7235" s="81" t="s">
        <v>7354</v>
      </c>
      <c r="H7235" s="81"/>
      <c r="I7235" s="81" t="s">
        <v>20229</v>
      </c>
      <c r="J7235" s="81" t="s">
        <v>25938</v>
      </c>
      <c r="K7235" s="81"/>
      <c r="L7235" s="81"/>
      <c r="M7235" s="100"/>
    </row>
    <row r="7236" spans="7:13">
      <c r="G7236" s="81" t="s">
        <v>7355</v>
      </c>
      <c r="H7236" s="81"/>
      <c r="I7236" s="81" t="s">
        <v>20229</v>
      </c>
      <c r="J7236" s="81" t="s">
        <v>25939</v>
      </c>
      <c r="K7236" s="81"/>
      <c r="L7236" s="81"/>
      <c r="M7236" s="100"/>
    </row>
    <row r="7237" spans="7:13">
      <c r="G7237" s="81" t="s">
        <v>7356</v>
      </c>
      <c r="H7237" s="81"/>
      <c r="I7237" s="81" t="s">
        <v>20229</v>
      </c>
      <c r="J7237" s="81" t="s">
        <v>25940</v>
      </c>
      <c r="K7237" s="81"/>
      <c r="L7237" s="81"/>
      <c r="M7237" s="100"/>
    </row>
    <row r="7238" spans="7:13">
      <c r="G7238" s="81" t="s">
        <v>7357</v>
      </c>
      <c r="H7238" s="81"/>
      <c r="I7238" s="81" t="s">
        <v>20229</v>
      </c>
      <c r="J7238" s="81" t="s">
        <v>25941</v>
      </c>
      <c r="K7238" s="81"/>
      <c r="L7238" s="81"/>
      <c r="M7238" s="100"/>
    </row>
    <row r="7239" spans="7:13">
      <c r="G7239" s="81" t="s">
        <v>7358</v>
      </c>
      <c r="H7239" s="81"/>
      <c r="I7239" s="81" t="s">
        <v>20229</v>
      </c>
      <c r="J7239" s="81" t="s">
        <v>25942</v>
      </c>
      <c r="K7239" s="81"/>
      <c r="L7239" s="81"/>
      <c r="M7239" s="100"/>
    </row>
    <row r="7240" spans="7:13">
      <c r="G7240" s="81" t="s">
        <v>7359</v>
      </c>
      <c r="H7240" s="81"/>
      <c r="I7240" s="81" t="s">
        <v>20229</v>
      </c>
      <c r="J7240" s="81" t="s">
        <v>25943</v>
      </c>
      <c r="K7240" s="81"/>
      <c r="L7240" s="81"/>
      <c r="M7240" s="100"/>
    </row>
    <row r="7241" spans="7:13">
      <c r="G7241" s="81" t="s">
        <v>7360</v>
      </c>
      <c r="H7241" s="81"/>
      <c r="I7241" s="81" t="s">
        <v>20229</v>
      </c>
      <c r="J7241" s="81" t="s">
        <v>25944</v>
      </c>
      <c r="K7241" s="81"/>
      <c r="L7241" s="81"/>
      <c r="M7241" s="100"/>
    </row>
    <row r="7242" spans="7:13">
      <c r="G7242" s="81" t="s">
        <v>7361</v>
      </c>
      <c r="H7242" s="81"/>
      <c r="I7242" s="81" t="s">
        <v>20229</v>
      </c>
      <c r="J7242" s="81" t="s">
        <v>25945</v>
      </c>
      <c r="K7242" s="81"/>
      <c r="L7242" s="81"/>
      <c r="M7242" s="100"/>
    </row>
    <row r="7243" spans="7:13">
      <c r="G7243" s="81" t="s">
        <v>7362</v>
      </c>
      <c r="H7243" s="81"/>
      <c r="I7243" s="81" t="s">
        <v>20229</v>
      </c>
      <c r="J7243" s="81" t="s">
        <v>25946</v>
      </c>
      <c r="K7243" s="81"/>
      <c r="L7243" s="81"/>
      <c r="M7243" s="100"/>
    </row>
    <row r="7244" spans="7:13">
      <c r="G7244" s="81" t="s">
        <v>7363</v>
      </c>
      <c r="H7244" s="81"/>
      <c r="I7244" s="81" t="s">
        <v>20229</v>
      </c>
      <c r="J7244" s="81" t="s">
        <v>25947</v>
      </c>
      <c r="K7244" s="81"/>
      <c r="L7244" s="81"/>
      <c r="M7244" s="100"/>
    </row>
    <row r="7245" spans="7:13">
      <c r="G7245" s="81" t="s">
        <v>7364</v>
      </c>
      <c r="H7245" s="81"/>
      <c r="I7245" s="81" t="s">
        <v>20229</v>
      </c>
      <c r="J7245" s="81" t="s">
        <v>25948</v>
      </c>
      <c r="K7245" s="81"/>
      <c r="L7245" s="81"/>
      <c r="M7245" s="100"/>
    </row>
    <row r="7246" spans="7:13">
      <c r="G7246" s="81" t="s">
        <v>7365</v>
      </c>
      <c r="H7246" s="81"/>
      <c r="I7246" s="81" t="s">
        <v>20229</v>
      </c>
      <c r="J7246" s="81" t="s">
        <v>25949</v>
      </c>
      <c r="K7246" s="81"/>
      <c r="L7246" s="81"/>
      <c r="M7246" s="100"/>
    </row>
    <row r="7247" spans="7:13">
      <c r="G7247" s="81" t="s">
        <v>7366</v>
      </c>
      <c r="H7247" s="81"/>
      <c r="I7247" s="81" t="s">
        <v>20229</v>
      </c>
      <c r="J7247" s="81" t="s">
        <v>25950</v>
      </c>
      <c r="K7247" s="81"/>
      <c r="L7247" s="81"/>
      <c r="M7247" s="100"/>
    </row>
    <row r="7248" spans="7:13">
      <c r="G7248" s="81" t="s">
        <v>7367</v>
      </c>
      <c r="H7248" s="81" t="s">
        <v>20611</v>
      </c>
      <c r="I7248" s="81" t="s">
        <v>20612</v>
      </c>
      <c r="J7248" s="100">
        <v>570326</v>
      </c>
      <c r="K7248" s="81"/>
      <c r="L7248" s="81"/>
      <c r="M7248" s="81"/>
    </row>
    <row r="7249" spans="7:13">
      <c r="G7249" s="81" t="s">
        <v>7368</v>
      </c>
      <c r="H7249" s="81"/>
      <c r="I7249" s="81" t="s">
        <v>20229</v>
      </c>
      <c r="J7249" s="81" t="s">
        <v>25951</v>
      </c>
      <c r="K7249" s="81"/>
      <c r="L7249" s="81"/>
      <c r="M7249" s="100"/>
    </row>
    <row r="7250" spans="7:13">
      <c r="G7250" s="81" t="s">
        <v>7369</v>
      </c>
      <c r="H7250" s="81" t="s">
        <v>20611</v>
      </c>
      <c r="I7250" s="81" t="s">
        <v>20612</v>
      </c>
      <c r="J7250" s="100">
        <v>570389</v>
      </c>
      <c r="K7250" s="81"/>
      <c r="L7250" s="81"/>
      <c r="M7250" s="81"/>
    </row>
    <row r="7251" spans="7:13">
      <c r="G7251" s="81" t="s">
        <v>7370</v>
      </c>
      <c r="H7251" s="81"/>
      <c r="I7251" s="81" t="s">
        <v>20229</v>
      </c>
      <c r="J7251" s="81" t="s">
        <v>25952</v>
      </c>
      <c r="K7251" s="81"/>
      <c r="L7251" s="81"/>
      <c r="M7251" s="100"/>
    </row>
    <row r="7252" spans="7:13">
      <c r="G7252" s="81" t="s">
        <v>7371</v>
      </c>
      <c r="H7252" s="81" t="s">
        <v>20611</v>
      </c>
      <c r="I7252" s="81" t="s">
        <v>20612</v>
      </c>
      <c r="J7252" s="100">
        <v>570419</v>
      </c>
      <c r="K7252" s="81"/>
      <c r="L7252" s="81"/>
      <c r="M7252" s="81"/>
    </row>
    <row r="7253" spans="7:13">
      <c r="G7253" s="81" t="s">
        <v>7372</v>
      </c>
      <c r="H7253" s="81"/>
      <c r="I7253" s="81" t="s">
        <v>20229</v>
      </c>
      <c r="J7253" s="81" t="s">
        <v>25953</v>
      </c>
      <c r="K7253" s="81"/>
      <c r="L7253" s="81"/>
      <c r="M7253" s="100"/>
    </row>
    <row r="7254" spans="7:13">
      <c r="G7254" s="81" t="s">
        <v>7373</v>
      </c>
      <c r="H7254" s="81"/>
      <c r="I7254" s="81" t="s">
        <v>20229</v>
      </c>
      <c r="J7254" s="81" t="s">
        <v>25954</v>
      </c>
      <c r="K7254" s="81"/>
      <c r="L7254" s="81"/>
      <c r="M7254" s="100"/>
    </row>
    <row r="7255" spans="7:13">
      <c r="G7255" s="81" t="s">
        <v>7374</v>
      </c>
      <c r="H7255" s="81"/>
      <c r="I7255" s="81" t="s">
        <v>20229</v>
      </c>
      <c r="J7255" s="81" t="s">
        <v>25955</v>
      </c>
      <c r="K7255" s="81"/>
      <c r="L7255" s="81"/>
      <c r="M7255" s="100"/>
    </row>
    <row r="7256" spans="7:13">
      <c r="G7256" s="81" t="s">
        <v>7375</v>
      </c>
      <c r="H7256" s="81" t="s">
        <v>20611</v>
      </c>
      <c r="I7256" s="81" t="s">
        <v>20612</v>
      </c>
      <c r="J7256" s="100">
        <v>570460</v>
      </c>
      <c r="K7256" s="81"/>
      <c r="L7256" s="81"/>
      <c r="M7256" s="81"/>
    </row>
    <row r="7257" spans="7:13">
      <c r="G7257" s="81" t="s">
        <v>7376</v>
      </c>
      <c r="H7257" s="81"/>
      <c r="I7257" s="81" t="s">
        <v>20229</v>
      </c>
      <c r="J7257" s="81" t="s">
        <v>25956</v>
      </c>
      <c r="K7257" s="81"/>
      <c r="L7257" s="81"/>
      <c r="M7257" s="100"/>
    </row>
    <row r="7258" spans="7:13">
      <c r="G7258" s="81" t="s">
        <v>7377</v>
      </c>
      <c r="H7258" s="81"/>
      <c r="I7258" s="81" t="s">
        <v>20229</v>
      </c>
      <c r="J7258" s="81" t="s">
        <v>25957</v>
      </c>
      <c r="K7258" s="81"/>
      <c r="L7258" s="81"/>
      <c r="M7258" s="100"/>
    </row>
    <row r="7259" spans="7:13">
      <c r="G7259" s="81" t="s">
        <v>7378</v>
      </c>
      <c r="H7259" s="81"/>
      <c r="I7259" s="81" t="s">
        <v>20229</v>
      </c>
      <c r="J7259" s="81" t="s">
        <v>25958</v>
      </c>
      <c r="K7259" s="81"/>
      <c r="L7259" s="81"/>
      <c r="M7259" s="100"/>
    </row>
    <row r="7260" spans="7:13">
      <c r="G7260" s="81" t="s">
        <v>7379</v>
      </c>
      <c r="H7260" s="81" t="s">
        <v>20611</v>
      </c>
      <c r="I7260" s="81" t="s">
        <v>20612</v>
      </c>
      <c r="J7260" s="100">
        <v>570516</v>
      </c>
      <c r="K7260" s="81"/>
      <c r="L7260" s="81"/>
      <c r="M7260" s="81"/>
    </row>
    <row r="7261" spans="7:13">
      <c r="G7261" s="81" t="s">
        <v>7380</v>
      </c>
      <c r="H7261" s="81"/>
      <c r="I7261" s="81" t="s">
        <v>20229</v>
      </c>
      <c r="J7261" s="81" t="s">
        <v>25959</v>
      </c>
      <c r="K7261" s="81"/>
      <c r="L7261" s="81"/>
      <c r="M7261" s="100"/>
    </row>
    <row r="7262" spans="7:13">
      <c r="G7262" s="81" t="s">
        <v>7381</v>
      </c>
      <c r="H7262" s="81"/>
      <c r="I7262" s="81" t="s">
        <v>20229</v>
      </c>
      <c r="J7262" s="81" t="s">
        <v>25960</v>
      </c>
      <c r="K7262" s="81"/>
      <c r="L7262" s="81"/>
      <c r="M7262" s="100"/>
    </row>
    <row r="7263" spans="7:13">
      <c r="G7263" s="81" t="s">
        <v>7382</v>
      </c>
      <c r="H7263" s="81"/>
      <c r="I7263" s="81" t="s">
        <v>20229</v>
      </c>
      <c r="J7263" s="81" t="s">
        <v>25961</v>
      </c>
      <c r="K7263" s="81"/>
      <c r="L7263" s="81"/>
      <c r="M7263" s="100"/>
    </row>
    <row r="7264" spans="7:13">
      <c r="G7264" s="81" t="s">
        <v>7383</v>
      </c>
      <c r="H7264" s="81"/>
      <c r="I7264" s="81" t="s">
        <v>20229</v>
      </c>
      <c r="J7264" s="81" t="s">
        <v>25962</v>
      </c>
      <c r="K7264" s="81"/>
      <c r="L7264" s="81"/>
      <c r="M7264" s="100"/>
    </row>
    <row r="7265" spans="7:13">
      <c r="G7265" s="81" t="s">
        <v>7384</v>
      </c>
      <c r="H7265" s="81"/>
      <c r="I7265" s="81" t="s">
        <v>20229</v>
      </c>
      <c r="J7265" s="81" t="s">
        <v>25963</v>
      </c>
      <c r="K7265" s="81"/>
      <c r="L7265" s="81"/>
      <c r="M7265" s="100"/>
    </row>
    <row r="7266" spans="7:13">
      <c r="G7266" s="81" t="s">
        <v>7385</v>
      </c>
      <c r="H7266" s="81"/>
      <c r="I7266" s="81" t="s">
        <v>20229</v>
      </c>
      <c r="J7266" s="81" t="s">
        <v>25964</v>
      </c>
      <c r="K7266" s="81"/>
      <c r="L7266" s="81"/>
      <c r="M7266" s="100"/>
    </row>
    <row r="7267" spans="7:13">
      <c r="G7267" s="81" t="s">
        <v>7386</v>
      </c>
      <c r="H7267" s="81"/>
      <c r="I7267" s="81" t="s">
        <v>20229</v>
      </c>
      <c r="J7267" s="81" t="s">
        <v>25965</v>
      </c>
      <c r="K7267" s="81"/>
      <c r="L7267" s="81"/>
      <c r="M7267" s="100"/>
    </row>
    <row r="7268" spans="7:13">
      <c r="G7268" s="81" t="s">
        <v>7387</v>
      </c>
      <c r="H7268" s="81"/>
      <c r="I7268" s="81" t="s">
        <v>20229</v>
      </c>
      <c r="J7268" s="81" t="s">
        <v>25966</v>
      </c>
      <c r="K7268" s="81"/>
      <c r="L7268" s="81"/>
      <c r="M7268" s="100"/>
    </row>
    <row r="7269" spans="7:13">
      <c r="G7269" s="81" t="s">
        <v>7388</v>
      </c>
      <c r="H7269" s="81"/>
      <c r="I7269" s="81" t="s">
        <v>20229</v>
      </c>
      <c r="J7269" s="81" t="s">
        <v>25967</v>
      </c>
      <c r="K7269" s="81"/>
      <c r="L7269" s="81"/>
      <c r="M7269" s="100"/>
    </row>
    <row r="7270" spans="7:13">
      <c r="G7270" s="81" t="s">
        <v>7389</v>
      </c>
      <c r="H7270" s="81"/>
      <c r="I7270" s="81" t="s">
        <v>20229</v>
      </c>
      <c r="J7270" s="81" t="s">
        <v>25968</v>
      </c>
      <c r="K7270" s="81"/>
      <c r="L7270" s="81"/>
      <c r="M7270" s="100"/>
    </row>
    <row r="7271" spans="7:13">
      <c r="G7271" s="81" t="s">
        <v>7390</v>
      </c>
      <c r="H7271" s="81"/>
      <c r="I7271" s="81" t="s">
        <v>20229</v>
      </c>
      <c r="J7271" s="81" t="s">
        <v>25969</v>
      </c>
      <c r="K7271" s="81"/>
      <c r="L7271" s="81"/>
      <c r="M7271" s="100"/>
    </row>
    <row r="7272" spans="7:13">
      <c r="G7272" s="81" t="s">
        <v>7391</v>
      </c>
      <c r="H7272" s="81"/>
      <c r="I7272" s="81" t="s">
        <v>20229</v>
      </c>
      <c r="J7272" s="81" t="s">
        <v>25970</v>
      </c>
      <c r="K7272" s="81"/>
      <c r="L7272" s="81"/>
      <c r="M7272" s="100"/>
    </row>
    <row r="7273" spans="7:13">
      <c r="G7273" s="81" t="s">
        <v>7392</v>
      </c>
      <c r="H7273" s="81"/>
      <c r="I7273" s="81" t="s">
        <v>20229</v>
      </c>
      <c r="J7273" s="81" t="s">
        <v>25971</v>
      </c>
      <c r="K7273" s="81"/>
      <c r="L7273" s="81"/>
      <c r="M7273" s="100"/>
    </row>
    <row r="7274" spans="7:13">
      <c r="G7274" s="81" t="s">
        <v>7393</v>
      </c>
      <c r="H7274" s="81"/>
      <c r="I7274" s="81" t="s">
        <v>20229</v>
      </c>
      <c r="J7274" s="81" t="s">
        <v>25972</v>
      </c>
      <c r="K7274" s="81"/>
      <c r="L7274" s="81"/>
      <c r="M7274" s="100"/>
    </row>
    <row r="7275" spans="7:13">
      <c r="G7275" s="81" t="s">
        <v>7394</v>
      </c>
      <c r="H7275" s="81"/>
      <c r="I7275" s="81" t="s">
        <v>20229</v>
      </c>
      <c r="J7275" s="81" t="s">
        <v>25973</v>
      </c>
      <c r="K7275" s="81"/>
      <c r="L7275" s="81"/>
      <c r="M7275" s="100"/>
    </row>
    <row r="7276" spans="7:13">
      <c r="G7276" s="81" t="s">
        <v>7395</v>
      </c>
      <c r="H7276" s="81"/>
      <c r="I7276" s="81" t="s">
        <v>20229</v>
      </c>
      <c r="J7276" s="81" t="s">
        <v>25974</v>
      </c>
      <c r="K7276" s="81"/>
      <c r="L7276" s="81"/>
      <c r="M7276" s="100"/>
    </row>
    <row r="7277" spans="7:13">
      <c r="G7277" s="81" t="s">
        <v>7396</v>
      </c>
      <c r="H7277" s="81"/>
      <c r="I7277" s="81" t="s">
        <v>20229</v>
      </c>
      <c r="J7277" s="81" t="s">
        <v>25975</v>
      </c>
      <c r="K7277" s="81"/>
      <c r="L7277" s="81"/>
      <c r="M7277" s="100"/>
    </row>
    <row r="7278" spans="7:13">
      <c r="G7278" s="81" t="s">
        <v>7397</v>
      </c>
      <c r="H7278" s="81"/>
      <c r="I7278" s="81" t="s">
        <v>20229</v>
      </c>
      <c r="J7278" s="81" t="s">
        <v>25976</v>
      </c>
      <c r="K7278" s="81"/>
      <c r="L7278" s="81"/>
      <c r="M7278" s="100"/>
    </row>
    <row r="7279" spans="7:13">
      <c r="G7279" s="81" t="s">
        <v>7398</v>
      </c>
      <c r="H7279" s="81"/>
      <c r="I7279" s="81" t="s">
        <v>20229</v>
      </c>
      <c r="J7279" s="81" t="s">
        <v>25977</v>
      </c>
      <c r="K7279" s="81"/>
      <c r="L7279" s="81"/>
      <c r="M7279" s="100"/>
    </row>
    <row r="7280" spans="7:13">
      <c r="G7280" s="81" t="s">
        <v>7399</v>
      </c>
      <c r="H7280" s="81"/>
      <c r="I7280" s="81" t="s">
        <v>20229</v>
      </c>
      <c r="J7280" s="81" t="s">
        <v>25978</v>
      </c>
      <c r="K7280" s="81"/>
      <c r="L7280" s="81"/>
      <c r="M7280" s="100"/>
    </row>
    <row r="7281" spans="7:13">
      <c r="G7281" s="81" t="s">
        <v>7400</v>
      </c>
      <c r="H7281" s="81"/>
      <c r="I7281" s="81" t="s">
        <v>20229</v>
      </c>
      <c r="J7281" s="81" t="s">
        <v>25979</v>
      </c>
      <c r="K7281" s="81"/>
      <c r="L7281" s="81"/>
      <c r="M7281" s="100"/>
    </row>
    <row r="7282" spans="7:13">
      <c r="G7282" s="81" t="s">
        <v>7401</v>
      </c>
      <c r="H7282" s="81"/>
      <c r="I7282" s="81" t="s">
        <v>20229</v>
      </c>
      <c r="J7282" s="81" t="s">
        <v>25980</v>
      </c>
      <c r="K7282" s="81"/>
      <c r="L7282" s="81"/>
      <c r="M7282" s="100"/>
    </row>
    <row r="7283" spans="7:13">
      <c r="G7283" s="81" t="s">
        <v>7402</v>
      </c>
      <c r="H7283" s="81"/>
      <c r="I7283" s="81" t="s">
        <v>20229</v>
      </c>
      <c r="J7283" s="81" t="s">
        <v>25981</v>
      </c>
      <c r="K7283" s="81"/>
      <c r="L7283" s="81"/>
      <c r="M7283" s="100"/>
    </row>
    <row r="7284" spans="7:13">
      <c r="G7284" s="81" t="s">
        <v>7403</v>
      </c>
      <c r="H7284" s="81" t="s">
        <v>20611</v>
      </c>
      <c r="I7284" s="81" t="s">
        <v>20612</v>
      </c>
      <c r="J7284" s="100">
        <v>570779</v>
      </c>
      <c r="K7284" s="81"/>
      <c r="L7284" s="81"/>
      <c r="M7284" s="81"/>
    </row>
    <row r="7285" spans="7:13">
      <c r="G7285" s="81" t="s">
        <v>7404</v>
      </c>
      <c r="H7285" s="81"/>
      <c r="I7285" s="81" t="s">
        <v>20229</v>
      </c>
      <c r="J7285" s="81" t="s">
        <v>25982</v>
      </c>
      <c r="K7285" s="81"/>
      <c r="L7285" s="81"/>
      <c r="M7285" s="100"/>
    </row>
    <row r="7286" spans="7:13">
      <c r="G7286" s="81" t="s">
        <v>7405</v>
      </c>
      <c r="H7286" s="81"/>
      <c r="I7286" s="81" t="s">
        <v>20229</v>
      </c>
      <c r="J7286" s="81" t="s">
        <v>25983</v>
      </c>
      <c r="K7286" s="81"/>
      <c r="L7286" s="81"/>
      <c r="M7286" s="100"/>
    </row>
    <row r="7287" spans="7:13">
      <c r="G7287" s="81" t="s">
        <v>7406</v>
      </c>
      <c r="H7287" s="81"/>
      <c r="I7287" s="81" t="s">
        <v>20229</v>
      </c>
      <c r="J7287" s="81" t="s">
        <v>25984</v>
      </c>
      <c r="K7287" s="81"/>
      <c r="L7287" s="81"/>
      <c r="M7287" s="100"/>
    </row>
    <row r="7288" spans="7:13">
      <c r="G7288" s="81" t="s">
        <v>7407</v>
      </c>
      <c r="H7288" s="81"/>
      <c r="I7288" s="81" t="s">
        <v>20229</v>
      </c>
      <c r="J7288" s="81" t="s">
        <v>25985</v>
      </c>
      <c r="K7288" s="81"/>
      <c r="L7288" s="81"/>
      <c r="M7288" s="100"/>
    </row>
    <row r="7289" spans="7:13">
      <c r="G7289" s="81" t="s">
        <v>7408</v>
      </c>
      <c r="H7289" s="81"/>
      <c r="I7289" s="81" t="s">
        <v>20229</v>
      </c>
      <c r="J7289" s="81" t="s">
        <v>25986</v>
      </c>
      <c r="K7289" s="81"/>
      <c r="L7289" s="81"/>
      <c r="M7289" s="100"/>
    </row>
    <row r="7290" spans="7:13">
      <c r="G7290" s="81" t="s">
        <v>7409</v>
      </c>
      <c r="H7290" s="81"/>
      <c r="I7290" s="81" t="s">
        <v>20229</v>
      </c>
      <c r="J7290" s="81" t="s">
        <v>25987</v>
      </c>
      <c r="K7290" s="81"/>
      <c r="L7290" s="81"/>
      <c r="M7290" s="100"/>
    </row>
    <row r="7291" spans="7:13">
      <c r="G7291" s="81" t="s">
        <v>7410</v>
      </c>
      <c r="H7291" s="81"/>
      <c r="I7291" s="81" t="s">
        <v>20229</v>
      </c>
      <c r="J7291" s="81" t="s">
        <v>25988</v>
      </c>
      <c r="K7291" s="81"/>
      <c r="L7291" s="81"/>
      <c r="M7291" s="100"/>
    </row>
    <row r="7292" spans="7:13">
      <c r="G7292" s="81" t="s">
        <v>7411</v>
      </c>
      <c r="H7292" s="81"/>
      <c r="I7292" s="81" t="s">
        <v>20229</v>
      </c>
      <c r="J7292" s="81" t="s">
        <v>25989</v>
      </c>
      <c r="K7292" s="81"/>
      <c r="L7292" s="81"/>
      <c r="M7292" s="100"/>
    </row>
    <row r="7293" spans="7:13">
      <c r="G7293" s="81" t="s">
        <v>7412</v>
      </c>
      <c r="H7293" s="81"/>
      <c r="I7293" s="81" t="s">
        <v>20229</v>
      </c>
      <c r="J7293" s="81" t="s">
        <v>25990</v>
      </c>
      <c r="K7293" s="81"/>
      <c r="L7293" s="81"/>
      <c r="M7293" s="100"/>
    </row>
    <row r="7294" spans="7:13">
      <c r="G7294" s="81" t="s">
        <v>7413</v>
      </c>
      <c r="H7294" s="81"/>
      <c r="I7294" s="81" t="s">
        <v>20229</v>
      </c>
      <c r="J7294" s="81" t="s">
        <v>25991</v>
      </c>
      <c r="K7294" s="81"/>
      <c r="L7294" s="81"/>
      <c r="M7294" s="100"/>
    </row>
    <row r="7295" spans="7:13">
      <c r="G7295" s="81" t="s">
        <v>7414</v>
      </c>
      <c r="H7295" s="81"/>
      <c r="I7295" s="81" t="s">
        <v>20229</v>
      </c>
      <c r="J7295" s="81" t="s">
        <v>25992</v>
      </c>
      <c r="K7295" s="81"/>
      <c r="L7295" s="81"/>
      <c r="M7295" s="100"/>
    </row>
    <row r="7296" spans="7:13">
      <c r="G7296" s="81" t="s">
        <v>7415</v>
      </c>
      <c r="H7296" s="81"/>
      <c r="I7296" s="81" t="s">
        <v>20229</v>
      </c>
      <c r="J7296" s="81" t="s">
        <v>25993</v>
      </c>
      <c r="K7296" s="81"/>
      <c r="L7296" s="81"/>
      <c r="M7296" s="100"/>
    </row>
    <row r="7297" spans="7:13">
      <c r="G7297" s="81" t="s">
        <v>7416</v>
      </c>
      <c r="H7297" s="81"/>
      <c r="I7297" s="81" t="s">
        <v>20229</v>
      </c>
      <c r="J7297" s="81" t="s">
        <v>25994</v>
      </c>
      <c r="K7297" s="81"/>
      <c r="L7297" s="81"/>
      <c r="M7297" s="100"/>
    </row>
    <row r="7298" spans="7:13">
      <c r="G7298" s="81" t="s">
        <v>7417</v>
      </c>
      <c r="H7298" s="81"/>
      <c r="I7298" s="81" t="s">
        <v>20229</v>
      </c>
      <c r="J7298" s="81" t="s">
        <v>25995</v>
      </c>
      <c r="K7298" s="81"/>
      <c r="L7298" s="81"/>
      <c r="M7298" s="100"/>
    </row>
    <row r="7299" spans="7:13">
      <c r="G7299" s="81" t="s">
        <v>7418</v>
      </c>
      <c r="H7299" s="81"/>
      <c r="I7299" s="81" t="s">
        <v>20229</v>
      </c>
      <c r="J7299" s="81" t="s">
        <v>25996</v>
      </c>
      <c r="K7299" s="81"/>
      <c r="L7299" s="81"/>
      <c r="M7299" s="100"/>
    </row>
    <row r="7300" spans="7:13">
      <c r="G7300" s="81" t="s">
        <v>7419</v>
      </c>
      <c r="H7300" s="81"/>
      <c r="I7300" s="81" t="s">
        <v>20229</v>
      </c>
      <c r="J7300" s="81" t="s">
        <v>25997</v>
      </c>
      <c r="K7300" s="81"/>
      <c r="L7300" s="81"/>
      <c r="M7300" s="100"/>
    </row>
    <row r="7301" spans="7:13">
      <c r="G7301" s="81" t="s">
        <v>7420</v>
      </c>
      <c r="H7301" s="81"/>
      <c r="I7301" s="81" t="s">
        <v>20229</v>
      </c>
      <c r="J7301" s="81" t="s">
        <v>25998</v>
      </c>
      <c r="K7301" s="81"/>
      <c r="L7301" s="81"/>
      <c r="M7301" s="100"/>
    </row>
    <row r="7302" spans="7:13">
      <c r="G7302" s="81" t="s">
        <v>7421</v>
      </c>
      <c r="H7302" s="81"/>
      <c r="I7302" s="81" t="s">
        <v>20229</v>
      </c>
      <c r="J7302" s="81" t="s">
        <v>25999</v>
      </c>
      <c r="K7302" s="81"/>
      <c r="L7302" s="81"/>
      <c r="M7302" s="100"/>
    </row>
    <row r="7303" spans="7:13">
      <c r="G7303" s="81" t="s">
        <v>7422</v>
      </c>
      <c r="H7303" s="81"/>
      <c r="I7303" s="81" t="s">
        <v>20229</v>
      </c>
      <c r="J7303" s="81" t="s">
        <v>26000</v>
      </c>
      <c r="K7303" s="81"/>
      <c r="L7303" s="81"/>
      <c r="M7303" s="100"/>
    </row>
    <row r="7304" spans="7:13">
      <c r="G7304" s="81" t="s">
        <v>7423</v>
      </c>
      <c r="H7304" s="81"/>
      <c r="I7304" s="81" t="s">
        <v>20229</v>
      </c>
      <c r="J7304" s="81" t="s">
        <v>26001</v>
      </c>
      <c r="K7304" s="81"/>
      <c r="L7304" s="81"/>
      <c r="M7304" s="100"/>
    </row>
    <row r="7305" spans="7:13">
      <c r="G7305" s="81" t="s">
        <v>7424</v>
      </c>
      <c r="H7305" s="81"/>
      <c r="I7305" s="81" t="s">
        <v>20229</v>
      </c>
      <c r="J7305" s="81" t="s">
        <v>26002</v>
      </c>
      <c r="K7305" s="81"/>
      <c r="L7305" s="81"/>
      <c r="M7305" s="100"/>
    </row>
    <row r="7306" spans="7:13">
      <c r="G7306" s="81" t="s">
        <v>7425</v>
      </c>
      <c r="H7306" s="81"/>
      <c r="I7306" s="81" t="s">
        <v>20229</v>
      </c>
      <c r="J7306" s="81" t="s">
        <v>26003</v>
      </c>
      <c r="K7306" s="81"/>
      <c r="L7306" s="81"/>
      <c r="M7306" s="100"/>
    </row>
    <row r="7307" spans="7:13">
      <c r="G7307" s="81" t="s">
        <v>7426</v>
      </c>
      <c r="H7307" s="81"/>
      <c r="I7307" s="81" t="s">
        <v>20229</v>
      </c>
      <c r="J7307" s="81" t="s">
        <v>26004</v>
      </c>
      <c r="K7307" s="81"/>
      <c r="L7307" s="81"/>
      <c r="M7307" s="100"/>
    </row>
    <row r="7308" spans="7:13">
      <c r="G7308" s="81" t="s">
        <v>7427</v>
      </c>
      <c r="H7308" s="81"/>
      <c r="I7308" s="81" t="s">
        <v>20229</v>
      </c>
      <c r="J7308" s="81" t="s">
        <v>26005</v>
      </c>
      <c r="K7308" s="81"/>
      <c r="L7308" s="81"/>
      <c r="M7308" s="100"/>
    </row>
    <row r="7309" spans="7:13">
      <c r="G7309" s="81" t="s">
        <v>7428</v>
      </c>
      <c r="H7309" s="81"/>
      <c r="I7309" s="81" t="s">
        <v>20229</v>
      </c>
      <c r="J7309" s="81" t="s">
        <v>26006</v>
      </c>
      <c r="K7309" s="81"/>
      <c r="L7309" s="81"/>
      <c r="M7309" s="100"/>
    </row>
    <row r="7310" spans="7:13">
      <c r="G7310" s="81" t="s">
        <v>7429</v>
      </c>
      <c r="H7310" s="81"/>
      <c r="I7310" s="81" t="s">
        <v>20229</v>
      </c>
      <c r="J7310" s="81" t="s">
        <v>26007</v>
      </c>
      <c r="K7310" s="81"/>
      <c r="L7310" s="81"/>
      <c r="M7310" s="100"/>
    </row>
    <row r="7311" spans="7:13">
      <c r="G7311" s="81" t="s">
        <v>7430</v>
      </c>
      <c r="H7311" s="81"/>
      <c r="I7311" s="81" t="s">
        <v>20229</v>
      </c>
      <c r="J7311" s="81" t="s">
        <v>26008</v>
      </c>
      <c r="K7311" s="81"/>
      <c r="L7311" s="81"/>
      <c r="M7311" s="100"/>
    </row>
    <row r="7312" spans="7:13">
      <c r="G7312" s="81" t="s">
        <v>7431</v>
      </c>
      <c r="H7312" s="81"/>
      <c r="I7312" s="81" t="s">
        <v>20229</v>
      </c>
      <c r="J7312" s="81" t="s">
        <v>26009</v>
      </c>
      <c r="K7312" s="81"/>
      <c r="L7312" s="81"/>
      <c r="M7312" s="100"/>
    </row>
    <row r="7313" spans="7:13">
      <c r="G7313" s="81" t="s">
        <v>7432</v>
      </c>
      <c r="H7313" s="81"/>
      <c r="I7313" s="81" t="s">
        <v>20229</v>
      </c>
      <c r="J7313" s="81" t="s">
        <v>26010</v>
      </c>
      <c r="K7313" s="81"/>
      <c r="L7313" s="81"/>
      <c r="M7313" s="100"/>
    </row>
    <row r="7314" spans="7:13">
      <c r="G7314" s="81" t="s">
        <v>7433</v>
      </c>
      <c r="H7314" s="81"/>
      <c r="I7314" s="81" t="s">
        <v>20229</v>
      </c>
      <c r="J7314" s="81" t="s">
        <v>26011</v>
      </c>
      <c r="K7314" s="81"/>
      <c r="L7314" s="81"/>
      <c r="M7314" s="100"/>
    </row>
    <row r="7315" spans="7:13">
      <c r="G7315" s="81" t="s">
        <v>7434</v>
      </c>
      <c r="H7315" s="81"/>
      <c r="I7315" s="81" t="s">
        <v>20229</v>
      </c>
      <c r="J7315" s="81" t="s">
        <v>26012</v>
      </c>
      <c r="K7315" s="81"/>
      <c r="L7315" s="81"/>
      <c r="M7315" s="100"/>
    </row>
    <row r="7316" spans="7:13">
      <c r="G7316" s="81" t="s">
        <v>7435</v>
      </c>
      <c r="H7316" s="81"/>
      <c r="I7316" s="81" t="s">
        <v>20229</v>
      </c>
      <c r="J7316" s="81" t="s">
        <v>26013</v>
      </c>
      <c r="K7316" s="81"/>
      <c r="L7316" s="81"/>
      <c r="M7316" s="100"/>
    </row>
    <row r="7317" spans="7:13">
      <c r="G7317" s="81" t="s">
        <v>7436</v>
      </c>
      <c r="H7317" s="81"/>
      <c r="I7317" s="81" t="s">
        <v>20229</v>
      </c>
      <c r="J7317" s="81" t="s">
        <v>26014</v>
      </c>
      <c r="K7317" s="81"/>
      <c r="L7317" s="81"/>
      <c r="M7317" s="100"/>
    </row>
    <row r="7318" spans="7:13">
      <c r="G7318" s="81" t="s">
        <v>7437</v>
      </c>
      <c r="H7318" s="81"/>
      <c r="I7318" s="81" t="s">
        <v>20229</v>
      </c>
      <c r="J7318" s="81" t="s">
        <v>26015</v>
      </c>
      <c r="K7318" s="81"/>
      <c r="L7318" s="81"/>
      <c r="M7318" s="100"/>
    </row>
    <row r="7319" spans="7:13">
      <c r="G7319" s="81" t="s">
        <v>7438</v>
      </c>
      <c r="H7319" s="81"/>
      <c r="I7319" s="81" t="s">
        <v>20229</v>
      </c>
      <c r="J7319" s="81" t="s">
        <v>26016</v>
      </c>
      <c r="K7319" s="81"/>
      <c r="L7319" s="81"/>
      <c r="M7319" s="100"/>
    </row>
    <row r="7320" spans="7:13">
      <c r="G7320" s="81" t="s">
        <v>7439</v>
      </c>
      <c r="H7320" s="81"/>
      <c r="I7320" s="81" t="s">
        <v>20229</v>
      </c>
      <c r="J7320" s="81" t="s">
        <v>26017</v>
      </c>
      <c r="K7320" s="81"/>
      <c r="L7320" s="81"/>
      <c r="M7320" s="100"/>
    </row>
    <row r="7321" spans="7:13">
      <c r="G7321" s="81" t="s">
        <v>7440</v>
      </c>
      <c r="H7321" s="81"/>
      <c r="I7321" s="81" t="s">
        <v>20229</v>
      </c>
      <c r="J7321" s="81" t="s">
        <v>26018</v>
      </c>
      <c r="K7321" s="81"/>
      <c r="L7321" s="81"/>
      <c r="M7321" s="100"/>
    </row>
    <row r="7322" spans="7:13">
      <c r="G7322" s="81" t="s">
        <v>7441</v>
      </c>
      <c r="H7322" s="81"/>
      <c r="I7322" s="81" t="s">
        <v>20229</v>
      </c>
      <c r="J7322" s="81" t="s">
        <v>26019</v>
      </c>
      <c r="K7322" s="81"/>
      <c r="L7322" s="81"/>
      <c r="M7322" s="100"/>
    </row>
    <row r="7323" spans="7:13">
      <c r="G7323" s="81" t="s">
        <v>7442</v>
      </c>
      <c r="H7323" s="81"/>
      <c r="I7323" s="81" t="s">
        <v>20229</v>
      </c>
      <c r="J7323" s="81" t="s">
        <v>26020</v>
      </c>
      <c r="K7323" s="81"/>
      <c r="L7323" s="81"/>
      <c r="M7323" s="100"/>
    </row>
    <row r="7324" spans="7:13">
      <c r="G7324" s="81" t="s">
        <v>7443</v>
      </c>
      <c r="H7324" s="81"/>
      <c r="I7324" s="81" t="s">
        <v>20229</v>
      </c>
      <c r="J7324" s="81" t="s">
        <v>26021</v>
      </c>
      <c r="K7324" s="81"/>
      <c r="L7324" s="81"/>
      <c r="M7324" s="100"/>
    </row>
    <row r="7325" spans="7:13">
      <c r="G7325" s="81" t="s">
        <v>7444</v>
      </c>
      <c r="H7325" s="81"/>
      <c r="I7325" s="81" t="s">
        <v>20229</v>
      </c>
      <c r="J7325" s="81" t="s">
        <v>26022</v>
      </c>
      <c r="K7325" s="81"/>
      <c r="L7325" s="81"/>
      <c r="M7325" s="100"/>
    </row>
    <row r="7326" spans="7:13">
      <c r="G7326" s="81" t="s">
        <v>7445</v>
      </c>
      <c r="H7326" s="81"/>
      <c r="I7326" s="81" t="s">
        <v>20229</v>
      </c>
      <c r="J7326" s="81" t="s">
        <v>26023</v>
      </c>
      <c r="K7326" s="81"/>
      <c r="L7326" s="81"/>
      <c r="M7326" s="100"/>
    </row>
    <row r="7327" spans="7:13">
      <c r="G7327" s="81" t="s">
        <v>7446</v>
      </c>
      <c r="H7327" s="81"/>
      <c r="I7327" s="81" t="s">
        <v>20229</v>
      </c>
      <c r="J7327" s="81" t="s">
        <v>26024</v>
      </c>
      <c r="K7327" s="81"/>
      <c r="L7327" s="81"/>
      <c r="M7327" s="100"/>
    </row>
    <row r="7328" spans="7:13">
      <c r="G7328" s="81" t="s">
        <v>7447</v>
      </c>
      <c r="H7328" s="81"/>
      <c r="I7328" s="81" t="s">
        <v>20229</v>
      </c>
      <c r="J7328" s="81" t="s">
        <v>26025</v>
      </c>
      <c r="K7328" s="81"/>
      <c r="L7328" s="81"/>
      <c r="M7328" s="100"/>
    </row>
    <row r="7329" spans="7:13">
      <c r="G7329" s="81" t="s">
        <v>7448</v>
      </c>
      <c r="H7329" s="81"/>
      <c r="I7329" s="81" t="s">
        <v>20229</v>
      </c>
      <c r="J7329" s="81" t="s">
        <v>26026</v>
      </c>
      <c r="K7329" s="81"/>
      <c r="L7329" s="81"/>
      <c r="M7329" s="100"/>
    </row>
    <row r="7330" spans="7:13">
      <c r="G7330" s="81" t="s">
        <v>7449</v>
      </c>
      <c r="H7330" s="81"/>
      <c r="I7330" s="81" t="s">
        <v>20229</v>
      </c>
      <c r="J7330" s="81" t="s">
        <v>26027</v>
      </c>
      <c r="K7330" s="81"/>
      <c r="L7330" s="81"/>
      <c r="M7330" s="100"/>
    </row>
    <row r="7331" spans="7:13">
      <c r="G7331" s="81" t="s">
        <v>7450</v>
      </c>
      <c r="H7331" s="81"/>
      <c r="I7331" s="81" t="s">
        <v>20229</v>
      </c>
      <c r="J7331" s="81" t="s">
        <v>26028</v>
      </c>
      <c r="K7331" s="81"/>
      <c r="L7331" s="81"/>
      <c r="M7331" s="100"/>
    </row>
    <row r="7332" spans="7:13">
      <c r="G7332" s="81" t="s">
        <v>7451</v>
      </c>
      <c r="H7332" s="81"/>
      <c r="I7332" s="81" t="s">
        <v>20229</v>
      </c>
      <c r="J7332" s="81" t="s">
        <v>26029</v>
      </c>
      <c r="K7332" s="81"/>
      <c r="L7332" s="81"/>
      <c r="M7332" s="100"/>
    </row>
    <row r="7333" spans="7:13">
      <c r="G7333" s="81" t="s">
        <v>7452</v>
      </c>
      <c r="H7333" s="81"/>
      <c r="I7333" s="81" t="s">
        <v>20229</v>
      </c>
      <c r="J7333" s="81" t="s">
        <v>26030</v>
      </c>
      <c r="K7333" s="81"/>
      <c r="L7333" s="81"/>
      <c r="M7333" s="100"/>
    </row>
    <row r="7334" spans="7:13">
      <c r="G7334" s="81" t="s">
        <v>7453</v>
      </c>
      <c r="H7334" s="81"/>
      <c r="I7334" s="81" t="s">
        <v>20229</v>
      </c>
      <c r="J7334" s="81" t="s">
        <v>26031</v>
      </c>
      <c r="K7334" s="81"/>
      <c r="L7334" s="81"/>
      <c r="M7334" s="100"/>
    </row>
    <row r="7335" spans="7:13">
      <c r="G7335" s="81" t="s">
        <v>7454</v>
      </c>
      <c r="H7335" s="81"/>
      <c r="I7335" s="81" t="s">
        <v>20229</v>
      </c>
      <c r="J7335" s="81" t="s">
        <v>26032</v>
      </c>
      <c r="K7335" s="81"/>
      <c r="L7335" s="81"/>
      <c r="M7335" s="100"/>
    </row>
    <row r="7336" spans="7:13">
      <c r="G7336" s="81" t="s">
        <v>7455</v>
      </c>
      <c r="H7336" s="81"/>
      <c r="I7336" s="81" t="s">
        <v>20229</v>
      </c>
      <c r="J7336" s="81" t="s">
        <v>26033</v>
      </c>
      <c r="K7336" s="81"/>
      <c r="L7336" s="81"/>
      <c r="M7336" s="100"/>
    </row>
    <row r="7337" spans="7:13">
      <c r="G7337" s="81" t="s">
        <v>7456</v>
      </c>
      <c r="H7337" s="81"/>
      <c r="I7337" s="81" t="s">
        <v>20229</v>
      </c>
      <c r="J7337" s="81" t="s">
        <v>26034</v>
      </c>
      <c r="K7337" s="81"/>
      <c r="L7337" s="81"/>
      <c r="M7337" s="100"/>
    </row>
    <row r="7338" spans="7:13">
      <c r="G7338" s="81" t="s">
        <v>7457</v>
      </c>
      <c r="H7338" s="81"/>
      <c r="I7338" s="81" t="s">
        <v>20229</v>
      </c>
      <c r="J7338" s="81" t="s">
        <v>26035</v>
      </c>
      <c r="K7338" s="81"/>
      <c r="L7338" s="81"/>
      <c r="M7338" s="100"/>
    </row>
    <row r="7339" spans="7:13">
      <c r="G7339" s="81" t="s">
        <v>7458</v>
      </c>
      <c r="H7339" s="81"/>
      <c r="I7339" s="81" t="s">
        <v>20229</v>
      </c>
      <c r="J7339" s="81" t="s">
        <v>26036</v>
      </c>
      <c r="K7339" s="81"/>
      <c r="L7339" s="81"/>
      <c r="M7339" s="100"/>
    </row>
    <row r="7340" spans="7:13">
      <c r="G7340" s="81" t="s">
        <v>7459</v>
      </c>
      <c r="H7340" s="81"/>
      <c r="I7340" s="81" t="s">
        <v>20229</v>
      </c>
      <c r="J7340" s="81" t="s">
        <v>26037</v>
      </c>
      <c r="K7340" s="81"/>
      <c r="L7340" s="81"/>
      <c r="M7340" s="100"/>
    </row>
    <row r="7341" spans="7:13">
      <c r="G7341" s="81" t="s">
        <v>7460</v>
      </c>
      <c r="H7341" s="81"/>
      <c r="I7341" s="81" t="s">
        <v>20298</v>
      </c>
      <c r="J7341" s="81" t="s">
        <v>26038</v>
      </c>
      <c r="K7341" s="81"/>
      <c r="L7341" s="81"/>
      <c r="M7341" s="100"/>
    </row>
    <row r="7342" spans="7:13">
      <c r="G7342" s="81" t="s">
        <v>7461</v>
      </c>
      <c r="H7342" s="81"/>
      <c r="I7342" s="81" t="s">
        <v>20229</v>
      </c>
      <c r="J7342" s="81" t="s">
        <v>26039</v>
      </c>
      <c r="K7342" s="81"/>
      <c r="L7342" s="81"/>
      <c r="M7342" s="100"/>
    </row>
    <row r="7343" spans="7:13">
      <c r="G7343" s="81" t="s">
        <v>7462</v>
      </c>
      <c r="H7343" s="81"/>
      <c r="I7343" s="81" t="s">
        <v>20229</v>
      </c>
      <c r="J7343" s="81" t="s">
        <v>26040</v>
      </c>
      <c r="K7343" s="81"/>
      <c r="L7343" s="81"/>
      <c r="M7343" s="100"/>
    </row>
    <row r="7344" spans="7:13">
      <c r="G7344" s="81" t="s">
        <v>7463</v>
      </c>
      <c r="H7344" s="81"/>
      <c r="I7344" s="81" t="s">
        <v>20229</v>
      </c>
      <c r="J7344" s="81" t="s">
        <v>26041</v>
      </c>
      <c r="K7344" s="81"/>
      <c r="L7344" s="81"/>
      <c r="M7344" s="100"/>
    </row>
    <row r="7345" spans="7:13">
      <c r="G7345" s="81" t="s">
        <v>7464</v>
      </c>
      <c r="H7345" s="81"/>
      <c r="I7345" s="81" t="s">
        <v>20229</v>
      </c>
      <c r="J7345" s="81" t="s">
        <v>26042</v>
      </c>
      <c r="K7345" s="81"/>
      <c r="L7345" s="81"/>
      <c r="M7345" s="100"/>
    </row>
    <row r="7346" spans="7:13">
      <c r="G7346" s="81" t="s">
        <v>7465</v>
      </c>
      <c r="H7346" s="81"/>
      <c r="I7346" s="81" t="s">
        <v>20229</v>
      </c>
      <c r="J7346" s="81" t="s">
        <v>26043</v>
      </c>
      <c r="K7346" s="81"/>
      <c r="L7346" s="81"/>
      <c r="M7346" s="100"/>
    </row>
    <row r="7347" spans="7:13">
      <c r="G7347" s="81" t="s">
        <v>7466</v>
      </c>
      <c r="H7347" s="81"/>
      <c r="I7347" s="81" t="s">
        <v>20229</v>
      </c>
      <c r="J7347" s="81" t="s">
        <v>26044</v>
      </c>
      <c r="K7347" s="81"/>
      <c r="L7347" s="81"/>
      <c r="M7347" s="100"/>
    </row>
    <row r="7348" spans="7:13">
      <c r="G7348" s="81" t="s">
        <v>7467</v>
      </c>
      <c r="H7348" s="81"/>
      <c r="I7348" s="81" t="s">
        <v>20229</v>
      </c>
      <c r="J7348" s="81" t="s">
        <v>26045</v>
      </c>
      <c r="K7348" s="81"/>
      <c r="L7348" s="81"/>
      <c r="M7348" s="100"/>
    </row>
    <row r="7349" spans="7:13">
      <c r="G7349" s="81" t="s">
        <v>7468</v>
      </c>
      <c r="H7349" s="81"/>
      <c r="I7349" s="81" t="s">
        <v>20229</v>
      </c>
      <c r="J7349" s="81" t="s">
        <v>26046</v>
      </c>
      <c r="K7349" s="81"/>
      <c r="L7349" s="81"/>
      <c r="M7349" s="100"/>
    </row>
    <row r="7350" spans="7:13">
      <c r="G7350" s="81" t="s">
        <v>7469</v>
      </c>
      <c r="H7350" s="81"/>
      <c r="I7350" s="81" t="s">
        <v>20229</v>
      </c>
      <c r="J7350" s="81" t="s">
        <v>26047</v>
      </c>
      <c r="K7350" s="81"/>
      <c r="L7350" s="81"/>
      <c r="M7350" s="100"/>
    </row>
    <row r="7351" spans="7:13">
      <c r="G7351" s="81" t="s">
        <v>7470</v>
      </c>
      <c r="H7351" s="81"/>
      <c r="I7351" s="81" t="s">
        <v>20229</v>
      </c>
      <c r="J7351" s="81" t="s">
        <v>26048</v>
      </c>
      <c r="K7351" s="81"/>
      <c r="L7351" s="81"/>
      <c r="M7351" s="100"/>
    </row>
    <row r="7352" spans="7:13">
      <c r="G7352" s="81" t="s">
        <v>7471</v>
      </c>
      <c r="H7352" s="81"/>
      <c r="I7352" s="81" t="s">
        <v>20229</v>
      </c>
      <c r="J7352" s="81" t="s">
        <v>26049</v>
      </c>
      <c r="K7352" s="81"/>
      <c r="L7352" s="81"/>
      <c r="M7352" s="100"/>
    </row>
    <row r="7353" spans="7:13">
      <c r="G7353" s="81" t="s">
        <v>7472</v>
      </c>
      <c r="H7353" s="81"/>
      <c r="I7353" s="81" t="s">
        <v>20229</v>
      </c>
      <c r="J7353" s="81" t="s">
        <v>26050</v>
      </c>
      <c r="K7353" s="81"/>
      <c r="L7353" s="81"/>
      <c r="M7353" s="100"/>
    </row>
    <row r="7354" spans="7:13">
      <c r="G7354" s="81" t="s">
        <v>7473</v>
      </c>
      <c r="H7354" s="81"/>
      <c r="I7354" s="81" t="s">
        <v>20229</v>
      </c>
      <c r="J7354" s="81" t="s">
        <v>26051</v>
      </c>
      <c r="K7354" s="81"/>
      <c r="L7354" s="81"/>
      <c r="M7354" s="100"/>
    </row>
    <row r="7355" spans="7:13">
      <c r="G7355" s="81" t="s">
        <v>7474</v>
      </c>
      <c r="H7355" s="81" t="s">
        <v>20611</v>
      </c>
      <c r="I7355" s="81" t="s">
        <v>20612</v>
      </c>
      <c r="J7355" s="100">
        <v>572312</v>
      </c>
      <c r="K7355" s="81"/>
      <c r="L7355" s="81"/>
      <c r="M7355" s="81"/>
    </row>
    <row r="7356" spans="7:13">
      <c r="G7356" s="81" t="s">
        <v>7475</v>
      </c>
      <c r="H7356" s="81"/>
      <c r="I7356" s="81" t="s">
        <v>20229</v>
      </c>
      <c r="J7356" s="81" t="s">
        <v>26052</v>
      </c>
      <c r="K7356" s="81"/>
      <c r="L7356" s="81"/>
      <c r="M7356" s="100"/>
    </row>
    <row r="7357" spans="7:13">
      <c r="G7357" s="81" t="s">
        <v>7476</v>
      </c>
      <c r="H7357" s="81"/>
      <c r="I7357" s="81" t="s">
        <v>20229</v>
      </c>
      <c r="J7357" s="81" t="s">
        <v>26053</v>
      </c>
      <c r="K7357" s="81"/>
      <c r="L7357" s="81"/>
      <c r="M7357" s="100"/>
    </row>
    <row r="7358" spans="7:13">
      <c r="G7358" s="81" t="s">
        <v>7477</v>
      </c>
      <c r="H7358" s="81"/>
      <c r="I7358" s="81" t="s">
        <v>20229</v>
      </c>
      <c r="J7358" s="81" t="s">
        <v>26054</v>
      </c>
      <c r="K7358" s="81"/>
      <c r="L7358" s="81"/>
      <c r="M7358" s="100"/>
    </row>
    <row r="7359" spans="7:13">
      <c r="G7359" s="81" t="s">
        <v>7478</v>
      </c>
      <c r="H7359" s="81"/>
      <c r="I7359" s="81" t="s">
        <v>20229</v>
      </c>
      <c r="J7359" s="81" t="s">
        <v>26055</v>
      </c>
      <c r="K7359" s="81"/>
      <c r="L7359" s="81"/>
      <c r="M7359" s="100"/>
    </row>
    <row r="7360" spans="7:13">
      <c r="G7360" s="81" t="s">
        <v>7479</v>
      </c>
      <c r="H7360" s="81"/>
      <c r="I7360" s="81" t="s">
        <v>20229</v>
      </c>
      <c r="J7360" s="81" t="s">
        <v>26056</v>
      </c>
      <c r="K7360" s="81"/>
      <c r="L7360" s="81"/>
      <c r="M7360" s="100"/>
    </row>
    <row r="7361" spans="7:13">
      <c r="G7361" s="81" t="s">
        <v>7480</v>
      </c>
      <c r="H7361" s="81"/>
      <c r="I7361" s="81" t="s">
        <v>20229</v>
      </c>
      <c r="J7361" s="81" t="s">
        <v>26057</v>
      </c>
      <c r="K7361" s="81"/>
      <c r="L7361" s="81"/>
      <c r="M7361" s="100"/>
    </row>
    <row r="7362" spans="7:13">
      <c r="G7362" s="81" t="s">
        <v>7481</v>
      </c>
      <c r="H7362" s="81"/>
      <c r="I7362" s="81" t="s">
        <v>20229</v>
      </c>
      <c r="J7362" s="81" t="s">
        <v>26058</v>
      </c>
      <c r="K7362" s="81"/>
      <c r="L7362" s="81"/>
      <c r="M7362" s="100"/>
    </row>
    <row r="7363" spans="7:13">
      <c r="G7363" s="81" t="s">
        <v>7482</v>
      </c>
      <c r="H7363" s="81"/>
      <c r="I7363" s="81" t="s">
        <v>20229</v>
      </c>
      <c r="J7363" s="81" t="s">
        <v>26059</v>
      </c>
      <c r="K7363" s="81"/>
      <c r="L7363" s="81"/>
      <c r="M7363" s="100"/>
    </row>
    <row r="7364" spans="7:13">
      <c r="G7364" s="81" t="s">
        <v>7483</v>
      </c>
      <c r="H7364" s="81"/>
      <c r="I7364" s="81" t="s">
        <v>20229</v>
      </c>
      <c r="J7364" s="81" t="s">
        <v>26060</v>
      </c>
      <c r="K7364" s="81"/>
      <c r="L7364" s="81"/>
      <c r="M7364" s="100"/>
    </row>
    <row r="7365" spans="7:13">
      <c r="G7365" s="81" t="s">
        <v>7484</v>
      </c>
      <c r="H7365" s="81"/>
      <c r="I7365" s="81" t="s">
        <v>20229</v>
      </c>
      <c r="J7365" s="81" t="s">
        <v>26061</v>
      </c>
      <c r="K7365" s="81"/>
      <c r="L7365" s="81"/>
      <c r="M7365" s="100"/>
    </row>
    <row r="7366" spans="7:13">
      <c r="G7366" s="81" t="s">
        <v>7485</v>
      </c>
      <c r="H7366" s="81"/>
      <c r="I7366" s="81" t="s">
        <v>20229</v>
      </c>
      <c r="J7366" s="81" t="s">
        <v>26062</v>
      </c>
      <c r="K7366" s="81"/>
      <c r="L7366" s="81"/>
      <c r="M7366" s="100"/>
    </row>
    <row r="7367" spans="7:13">
      <c r="G7367" s="81" t="s">
        <v>7486</v>
      </c>
      <c r="H7367" s="81"/>
      <c r="I7367" s="81" t="s">
        <v>20229</v>
      </c>
      <c r="J7367" s="81" t="s">
        <v>26063</v>
      </c>
      <c r="K7367" s="81"/>
      <c r="L7367" s="81"/>
      <c r="M7367" s="100"/>
    </row>
    <row r="7368" spans="7:13">
      <c r="G7368" s="81" t="s">
        <v>7487</v>
      </c>
      <c r="H7368" s="81"/>
      <c r="I7368" s="81" t="s">
        <v>20229</v>
      </c>
      <c r="J7368" s="81" t="s">
        <v>26064</v>
      </c>
      <c r="K7368" s="81"/>
      <c r="L7368" s="81"/>
      <c r="M7368" s="100"/>
    </row>
    <row r="7369" spans="7:13">
      <c r="G7369" s="81" t="s">
        <v>7488</v>
      </c>
      <c r="H7369" s="81"/>
      <c r="I7369" s="81" t="s">
        <v>20229</v>
      </c>
      <c r="J7369" s="81" t="s">
        <v>26065</v>
      </c>
      <c r="K7369" s="81"/>
      <c r="L7369" s="81"/>
      <c r="M7369" s="100"/>
    </row>
    <row r="7370" spans="7:13">
      <c r="G7370" s="81" t="s">
        <v>7489</v>
      </c>
      <c r="H7370" s="81"/>
      <c r="I7370" s="81" t="s">
        <v>20229</v>
      </c>
      <c r="J7370" s="81" t="s">
        <v>26066</v>
      </c>
      <c r="K7370" s="81"/>
      <c r="L7370" s="81"/>
      <c r="M7370" s="100"/>
    </row>
    <row r="7371" spans="7:13">
      <c r="G7371" s="81" t="s">
        <v>7490</v>
      </c>
      <c r="H7371" s="81"/>
      <c r="I7371" s="81" t="s">
        <v>20229</v>
      </c>
      <c r="J7371" s="81" t="s">
        <v>26067</v>
      </c>
      <c r="K7371" s="81"/>
      <c r="L7371" s="81"/>
      <c r="M7371" s="100"/>
    </row>
    <row r="7372" spans="7:13">
      <c r="G7372" s="81" t="s">
        <v>7491</v>
      </c>
      <c r="H7372" s="81"/>
      <c r="I7372" s="81" t="s">
        <v>20229</v>
      </c>
      <c r="J7372" s="81" t="s">
        <v>26068</v>
      </c>
      <c r="K7372" s="81"/>
      <c r="L7372" s="81"/>
      <c r="M7372" s="100"/>
    </row>
    <row r="7373" spans="7:13">
      <c r="G7373" s="81" t="s">
        <v>7492</v>
      </c>
      <c r="H7373" s="81"/>
      <c r="I7373" s="81" t="s">
        <v>20229</v>
      </c>
      <c r="J7373" s="81" t="s">
        <v>26069</v>
      </c>
      <c r="K7373" s="81"/>
      <c r="L7373" s="81"/>
      <c r="M7373" s="100"/>
    </row>
    <row r="7374" spans="7:13">
      <c r="G7374" s="81" t="s">
        <v>7493</v>
      </c>
      <c r="H7374" s="81"/>
      <c r="I7374" s="81" t="s">
        <v>20229</v>
      </c>
      <c r="J7374" s="81" t="s">
        <v>26070</v>
      </c>
      <c r="K7374" s="81"/>
      <c r="L7374" s="81"/>
      <c r="M7374" s="100"/>
    </row>
    <row r="7375" spans="7:13">
      <c r="G7375" s="81" t="s">
        <v>7494</v>
      </c>
      <c r="H7375" s="81"/>
      <c r="I7375" s="81" t="s">
        <v>20229</v>
      </c>
      <c r="J7375" s="81" t="s">
        <v>26071</v>
      </c>
      <c r="K7375" s="81"/>
      <c r="L7375" s="81"/>
      <c r="M7375" s="100"/>
    </row>
    <row r="7376" spans="7:13">
      <c r="G7376" s="81" t="s">
        <v>7495</v>
      </c>
      <c r="H7376" s="81"/>
      <c r="I7376" s="81" t="s">
        <v>20229</v>
      </c>
      <c r="J7376" s="81" t="s">
        <v>26072</v>
      </c>
      <c r="K7376" s="81"/>
      <c r="L7376" s="81"/>
      <c r="M7376" s="100"/>
    </row>
    <row r="7377" spans="7:13">
      <c r="G7377" s="81" t="s">
        <v>7496</v>
      </c>
      <c r="H7377" s="81"/>
      <c r="I7377" s="81" t="s">
        <v>20229</v>
      </c>
      <c r="J7377" s="81" t="s">
        <v>26073</v>
      </c>
      <c r="K7377" s="81"/>
      <c r="L7377" s="81"/>
      <c r="M7377" s="100"/>
    </row>
    <row r="7378" spans="7:13">
      <c r="G7378" s="81" t="s">
        <v>7497</v>
      </c>
      <c r="H7378" s="81"/>
      <c r="I7378" s="81" t="s">
        <v>20229</v>
      </c>
      <c r="J7378" s="81" t="s">
        <v>26074</v>
      </c>
      <c r="K7378" s="81"/>
      <c r="L7378" s="81"/>
      <c r="M7378" s="100"/>
    </row>
    <row r="7379" spans="7:13">
      <c r="G7379" s="81" t="s">
        <v>7498</v>
      </c>
      <c r="H7379" s="81"/>
      <c r="I7379" s="81" t="s">
        <v>20229</v>
      </c>
      <c r="J7379" s="81" t="s">
        <v>26075</v>
      </c>
      <c r="K7379" s="81"/>
      <c r="L7379" s="81"/>
      <c r="M7379" s="100"/>
    </row>
    <row r="7380" spans="7:13">
      <c r="G7380" s="81" t="s">
        <v>7499</v>
      </c>
      <c r="H7380" s="81"/>
      <c r="I7380" s="81" t="s">
        <v>20229</v>
      </c>
      <c r="J7380" s="81" t="s">
        <v>26076</v>
      </c>
      <c r="K7380" s="81"/>
      <c r="L7380" s="81"/>
      <c r="M7380" s="100"/>
    </row>
    <row r="7381" spans="7:13">
      <c r="G7381" s="81" t="s">
        <v>7500</v>
      </c>
      <c r="H7381" s="81"/>
      <c r="I7381" s="81" t="s">
        <v>20229</v>
      </c>
      <c r="J7381" s="81" t="s">
        <v>26077</v>
      </c>
      <c r="K7381" s="81"/>
      <c r="L7381" s="81"/>
      <c r="M7381" s="100"/>
    </row>
    <row r="7382" spans="7:13">
      <c r="G7382" s="81" t="s">
        <v>7501</v>
      </c>
      <c r="H7382" s="81"/>
      <c r="I7382" s="81" t="s">
        <v>20229</v>
      </c>
      <c r="J7382" s="81" t="s">
        <v>26078</v>
      </c>
      <c r="K7382" s="81"/>
      <c r="L7382" s="81"/>
      <c r="M7382" s="100"/>
    </row>
    <row r="7383" spans="7:13">
      <c r="G7383" s="81" t="s">
        <v>7502</v>
      </c>
      <c r="H7383" s="81"/>
      <c r="I7383" s="81" t="s">
        <v>20229</v>
      </c>
      <c r="J7383" s="81" t="s">
        <v>26079</v>
      </c>
      <c r="K7383" s="81"/>
      <c r="L7383" s="81"/>
      <c r="M7383" s="100"/>
    </row>
    <row r="7384" spans="7:13">
      <c r="G7384" s="81" t="s">
        <v>7503</v>
      </c>
      <c r="H7384" s="81"/>
      <c r="I7384" s="81" t="s">
        <v>20229</v>
      </c>
      <c r="J7384" s="81" t="s">
        <v>26080</v>
      </c>
      <c r="K7384" s="81"/>
      <c r="L7384" s="81"/>
      <c r="M7384" s="100"/>
    </row>
    <row r="7385" spans="7:13">
      <c r="G7385" s="81" t="s">
        <v>7504</v>
      </c>
      <c r="H7385" s="81"/>
      <c r="I7385" s="81" t="s">
        <v>20229</v>
      </c>
      <c r="J7385" s="81" t="s">
        <v>26081</v>
      </c>
      <c r="K7385" s="81"/>
      <c r="L7385" s="81"/>
      <c r="M7385" s="100"/>
    </row>
    <row r="7386" spans="7:13">
      <c r="G7386" s="81" t="s">
        <v>7505</v>
      </c>
      <c r="H7386" s="81"/>
      <c r="I7386" s="81" t="s">
        <v>20229</v>
      </c>
      <c r="J7386" s="81" t="s">
        <v>26082</v>
      </c>
      <c r="K7386" s="81"/>
      <c r="L7386" s="81"/>
      <c r="M7386" s="100"/>
    </row>
    <row r="7387" spans="7:13">
      <c r="G7387" s="81" t="s">
        <v>7506</v>
      </c>
      <c r="H7387" s="81"/>
      <c r="I7387" s="81" t="s">
        <v>20229</v>
      </c>
      <c r="J7387" s="81" t="s">
        <v>26083</v>
      </c>
      <c r="K7387" s="81"/>
      <c r="L7387" s="81"/>
      <c r="M7387" s="100"/>
    </row>
    <row r="7388" spans="7:13">
      <c r="G7388" s="81" t="s">
        <v>7507</v>
      </c>
      <c r="H7388" s="81"/>
      <c r="I7388" s="81" t="s">
        <v>20229</v>
      </c>
      <c r="J7388" s="81" t="s">
        <v>26084</v>
      </c>
      <c r="K7388" s="81"/>
      <c r="L7388" s="81"/>
      <c r="M7388" s="100"/>
    </row>
    <row r="7389" spans="7:13">
      <c r="G7389" s="81" t="s">
        <v>7508</v>
      </c>
      <c r="H7389" s="81"/>
      <c r="I7389" s="81" t="s">
        <v>20229</v>
      </c>
      <c r="J7389" s="81" t="s">
        <v>26085</v>
      </c>
      <c r="K7389" s="81"/>
      <c r="L7389" s="81"/>
      <c r="M7389" s="100"/>
    </row>
    <row r="7390" spans="7:13">
      <c r="G7390" s="81" t="s">
        <v>7509</v>
      </c>
      <c r="H7390" s="81"/>
      <c r="I7390" s="81" t="s">
        <v>20229</v>
      </c>
      <c r="J7390" s="81" t="s">
        <v>26086</v>
      </c>
      <c r="K7390" s="81"/>
      <c r="L7390" s="81"/>
      <c r="M7390" s="100"/>
    </row>
    <row r="7391" spans="7:13">
      <c r="G7391" s="81" t="s">
        <v>7510</v>
      </c>
      <c r="H7391" s="81"/>
      <c r="I7391" s="81" t="s">
        <v>20229</v>
      </c>
      <c r="J7391" s="81" t="s">
        <v>26087</v>
      </c>
      <c r="K7391" s="81"/>
      <c r="L7391" s="81"/>
      <c r="M7391" s="100"/>
    </row>
    <row r="7392" spans="7:13">
      <c r="G7392" s="81" t="s">
        <v>7511</v>
      </c>
      <c r="H7392" s="81" t="s">
        <v>20611</v>
      </c>
      <c r="I7392" s="81" t="s">
        <v>20612</v>
      </c>
      <c r="J7392" s="100">
        <v>572853</v>
      </c>
      <c r="K7392" s="81"/>
      <c r="L7392" s="81"/>
      <c r="M7392" s="81"/>
    </row>
    <row r="7393" spans="7:13">
      <c r="G7393" s="81" t="s">
        <v>7512</v>
      </c>
      <c r="H7393" s="81"/>
      <c r="I7393" s="81" t="s">
        <v>20229</v>
      </c>
      <c r="J7393" s="81" t="s">
        <v>26088</v>
      </c>
      <c r="K7393" s="81"/>
      <c r="L7393" s="81"/>
      <c r="M7393" s="100"/>
    </row>
    <row r="7394" spans="7:13">
      <c r="G7394" s="81" t="s">
        <v>7513</v>
      </c>
      <c r="H7394" s="81"/>
      <c r="I7394" s="81" t="s">
        <v>20229</v>
      </c>
      <c r="J7394" s="81" t="s">
        <v>26089</v>
      </c>
      <c r="K7394" s="81"/>
      <c r="L7394" s="81"/>
      <c r="M7394" s="100"/>
    </row>
    <row r="7395" spans="7:13">
      <c r="G7395" s="81" t="s">
        <v>7514</v>
      </c>
      <c r="H7395" s="81"/>
      <c r="I7395" s="81" t="s">
        <v>20229</v>
      </c>
      <c r="J7395" s="81" t="s">
        <v>26090</v>
      </c>
      <c r="K7395" s="81"/>
      <c r="L7395" s="81"/>
      <c r="M7395" s="100"/>
    </row>
    <row r="7396" spans="7:13">
      <c r="G7396" s="81" t="s">
        <v>7515</v>
      </c>
      <c r="H7396" s="81"/>
      <c r="I7396" s="81" t="s">
        <v>20229</v>
      </c>
      <c r="J7396" s="81" t="s">
        <v>26091</v>
      </c>
      <c r="K7396" s="81"/>
      <c r="L7396" s="81"/>
      <c r="M7396" s="100"/>
    </row>
    <row r="7397" spans="7:13">
      <c r="G7397" s="81" t="s">
        <v>7516</v>
      </c>
      <c r="H7397" s="81"/>
      <c r="I7397" s="81" t="s">
        <v>20229</v>
      </c>
      <c r="J7397" s="81" t="s">
        <v>26092</v>
      </c>
      <c r="K7397" s="81"/>
      <c r="L7397" s="81"/>
      <c r="M7397" s="100"/>
    </row>
    <row r="7398" spans="7:13">
      <c r="G7398" s="81" t="s">
        <v>7517</v>
      </c>
      <c r="H7398" s="81"/>
      <c r="I7398" s="81" t="s">
        <v>20229</v>
      </c>
      <c r="J7398" s="81" t="s">
        <v>26093</v>
      </c>
      <c r="K7398" s="81"/>
      <c r="L7398" s="81"/>
      <c r="M7398" s="100"/>
    </row>
    <row r="7399" spans="7:13">
      <c r="G7399" s="81" t="s">
        <v>7518</v>
      </c>
      <c r="H7399" s="81"/>
      <c r="I7399" s="81" t="s">
        <v>20229</v>
      </c>
      <c r="J7399" s="81" t="s">
        <v>26094</v>
      </c>
      <c r="K7399" s="81"/>
      <c r="L7399" s="81"/>
      <c r="M7399" s="100"/>
    </row>
    <row r="7400" spans="7:13">
      <c r="G7400" s="81" t="s">
        <v>7519</v>
      </c>
      <c r="H7400" s="81"/>
      <c r="I7400" s="81" t="s">
        <v>20229</v>
      </c>
      <c r="J7400" s="81" t="s">
        <v>26095</v>
      </c>
      <c r="K7400" s="81"/>
      <c r="L7400" s="81"/>
      <c r="M7400" s="100"/>
    </row>
    <row r="7401" spans="7:13">
      <c r="G7401" s="81" t="s">
        <v>7520</v>
      </c>
      <c r="H7401" s="81"/>
      <c r="I7401" s="81" t="s">
        <v>20229</v>
      </c>
      <c r="J7401" s="81" t="s">
        <v>26096</v>
      </c>
      <c r="K7401" s="81"/>
      <c r="L7401" s="81"/>
      <c r="M7401" s="100"/>
    </row>
    <row r="7402" spans="7:13">
      <c r="G7402" s="81" t="s">
        <v>7521</v>
      </c>
      <c r="H7402" s="81"/>
      <c r="I7402" s="81" t="s">
        <v>20229</v>
      </c>
      <c r="J7402" s="81" t="s">
        <v>26097</v>
      </c>
      <c r="K7402" s="81"/>
      <c r="L7402" s="81"/>
      <c r="M7402" s="100"/>
    </row>
    <row r="7403" spans="7:13">
      <c r="G7403" s="81" t="s">
        <v>7522</v>
      </c>
      <c r="H7403" s="81"/>
      <c r="I7403" s="81" t="s">
        <v>20229</v>
      </c>
      <c r="J7403" s="81" t="s">
        <v>26098</v>
      </c>
      <c r="K7403" s="81"/>
      <c r="L7403" s="81"/>
      <c r="M7403" s="100"/>
    </row>
    <row r="7404" spans="7:13">
      <c r="G7404" s="81" t="s">
        <v>7523</v>
      </c>
      <c r="H7404" s="81"/>
      <c r="I7404" s="81" t="s">
        <v>20229</v>
      </c>
      <c r="J7404" s="81" t="s">
        <v>26099</v>
      </c>
      <c r="K7404" s="81"/>
      <c r="L7404" s="81"/>
      <c r="M7404" s="100"/>
    </row>
    <row r="7405" spans="7:13">
      <c r="G7405" s="81" t="s">
        <v>7524</v>
      </c>
      <c r="H7405" s="81"/>
      <c r="I7405" s="81" t="s">
        <v>20229</v>
      </c>
      <c r="J7405" s="81" t="s">
        <v>26100</v>
      </c>
      <c r="K7405" s="81"/>
      <c r="L7405" s="81"/>
      <c r="M7405" s="100"/>
    </row>
    <row r="7406" spans="7:13">
      <c r="G7406" s="81" t="s">
        <v>7525</v>
      </c>
      <c r="H7406" s="81"/>
      <c r="I7406" s="81" t="s">
        <v>20229</v>
      </c>
      <c r="J7406" s="81" t="s">
        <v>26101</v>
      </c>
      <c r="K7406" s="81"/>
      <c r="L7406" s="81"/>
      <c r="M7406" s="100"/>
    </row>
    <row r="7407" spans="7:13">
      <c r="G7407" s="81" t="s">
        <v>7526</v>
      </c>
      <c r="H7407" s="81"/>
      <c r="I7407" s="81" t="s">
        <v>20229</v>
      </c>
      <c r="J7407" s="81" t="s">
        <v>26102</v>
      </c>
      <c r="K7407" s="81"/>
      <c r="L7407" s="81"/>
      <c r="M7407" s="100"/>
    </row>
    <row r="7408" spans="7:13">
      <c r="G7408" s="81" t="s">
        <v>7527</v>
      </c>
      <c r="H7408" s="81"/>
      <c r="I7408" s="81" t="s">
        <v>20229</v>
      </c>
      <c r="J7408" s="81" t="s">
        <v>26103</v>
      </c>
      <c r="K7408" s="81"/>
      <c r="L7408" s="81"/>
      <c r="M7408" s="100"/>
    </row>
    <row r="7409" spans="7:13">
      <c r="G7409" s="81" t="s">
        <v>7528</v>
      </c>
      <c r="H7409" s="81"/>
      <c r="I7409" s="81" t="s">
        <v>20229</v>
      </c>
      <c r="J7409" s="81" t="s">
        <v>26104</v>
      </c>
      <c r="K7409" s="81"/>
      <c r="L7409" s="81"/>
      <c r="M7409" s="100"/>
    </row>
    <row r="7410" spans="7:13">
      <c r="G7410" s="81" t="s">
        <v>7529</v>
      </c>
      <c r="H7410" s="81"/>
      <c r="I7410" s="81" t="s">
        <v>20229</v>
      </c>
      <c r="J7410" s="81" t="s">
        <v>26105</v>
      </c>
      <c r="K7410" s="81"/>
      <c r="L7410" s="81"/>
      <c r="M7410" s="100"/>
    </row>
    <row r="7411" spans="7:13">
      <c r="G7411" s="81" t="s">
        <v>7530</v>
      </c>
      <c r="H7411" s="81"/>
      <c r="I7411" s="81" t="s">
        <v>20229</v>
      </c>
      <c r="J7411" s="81" t="s">
        <v>26106</v>
      </c>
      <c r="K7411" s="81"/>
      <c r="L7411" s="81"/>
      <c r="M7411" s="100"/>
    </row>
    <row r="7412" spans="7:13">
      <c r="G7412" s="81" t="s">
        <v>7531</v>
      </c>
      <c r="H7412" s="81"/>
      <c r="I7412" s="81" t="s">
        <v>20229</v>
      </c>
      <c r="J7412" s="81" t="s">
        <v>26107</v>
      </c>
      <c r="K7412" s="81"/>
      <c r="L7412" s="81"/>
      <c r="M7412" s="100"/>
    </row>
    <row r="7413" spans="7:13">
      <c r="G7413" s="81" t="s">
        <v>7532</v>
      </c>
      <c r="H7413" s="81"/>
      <c r="I7413" s="81" t="s">
        <v>20229</v>
      </c>
      <c r="J7413" s="81" t="s">
        <v>26108</v>
      </c>
      <c r="K7413" s="81"/>
      <c r="L7413" s="81"/>
      <c r="M7413" s="100"/>
    </row>
    <row r="7414" spans="7:13">
      <c r="G7414" s="81" t="s">
        <v>7533</v>
      </c>
      <c r="H7414" s="81"/>
      <c r="I7414" s="81" t="s">
        <v>20229</v>
      </c>
      <c r="J7414" s="81" t="s">
        <v>26109</v>
      </c>
      <c r="K7414" s="81"/>
      <c r="L7414" s="81"/>
      <c r="M7414" s="100"/>
    </row>
    <row r="7415" spans="7:13">
      <c r="G7415" s="81" t="s">
        <v>7534</v>
      </c>
      <c r="H7415" s="81"/>
      <c r="I7415" s="81" t="s">
        <v>20229</v>
      </c>
      <c r="J7415" s="81" t="s">
        <v>26110</v>
      </c>
      <c r="K7415" s="81"/>
      <c r="L7415" s="81"/>
      <c r="M7415" s="100"/>
    </row>
    <row r="7416" spans="7:13">
      <c r="G7416" s="81" t="s">
        <v>7535</v>
      </c>
      <c r="H7416" s="81"/>
      <c r="I7416" s="81" t="s">
        <v>20229</v>
      </c>
      <c r="J7416" s="81" t="s">
        <v>26111</v>
      </c>
      <c r="K7416" s="81"/>
      <c r="L7416" s="81"/>
      <c r="M7416" s="100"/>
    </row>
    <row r="7417" spans="7:13">
      <c r="G7417" s="81" t="s">
        <v>7536</v>
      </c>
      <c r="H7417" s="81"/>
      <c r="I7417" s="81" t="s">
        <v>20229</v>
      </c>
      <c r="J7417" s="81" t="s">
        <v>26112</v>
      </c>
      <c r="K7417" s="81"/>
      <c r="L7417" s="81"/>
      <c r="M7417" s="100"/>
    </row>
    <row r="7418" spans="7:13">
      <c r="G7418" s="81" t="s">
        <v>7537</v>
      </c>
      <c r="H7418" s="81"/>
      <c r="I7418" s="81" t="s">
        <v>20229</v>
      </c>
      <c r="J7418" s="81" t="s">
        <v>26113</v>
      </c>
      <c r="K7418" s="81"/>
      <c r="L7418" s="81"/>
      <c r="M7418" s="100"/>
    </row>
    <row r="7419" spans="7:13">
      <c r="G7419" s="81" t="s">
        <v>7538</v>
      </c>
      <c r="H7419" s="81"/>
      <c r="I7419" s="81" t="s">
        <v>20229</v>
      </c>
      <c r="J7419" s="81" t="s">
        <v>26114</v>
      </c>
      <c r="K7419" s="81"/>
      <c r="L7419" s="81"/>
      <c r="M7419" s="100"/>
    </row>
    <row r="7420" spans="7:13">
      <c r="G7420" s="81" t="s">
        <v>7539</v>
      </c>
      <c r="H7420" s="81"/>
      <c r="I7420" s="81" t="s">
        <v>20229</v>
      </c>
      <c r="J7420" s="81" t="s">
        <v>26115</v>
      </c>
      <c r="K7420" s="81"/>
      <c r="L7420" s="81"/>
      <c r="M7420" s="100"/>
    </row>
    <row r="7421" spans="7:13">
      <c r="G7421" s="81" t="s">
        <v>7540</v>
      </c>
      <c r="H7421" s="81"/>
      <c r="I7421" s="81" t="s">
        <v>20229</v>
      </c>
      <c r="J7421" s="81" t="s">
        <v>26116</v>
      </c>
      <c r="K7421" s="81"/>
      <c r="L7421" s="81"/>
      <c r="M7421" s="100"/>
    </row>
    <row r="7422" spans="7:13">
      <c r="G7422" s="81" t="s">
        <v>7541</v>
      </c>
      <c r="H7422" s="81"/>
      <c r="I7422" s="81" t="s">
        <v>20229</v>
      </c>
      <c r="J7422" s="81" t="s">
        <v>26117</v>
      </c>
      <c r="K7422" s="81"/>
      <c r="L7422" s="81"/>
      <c r="M7422" s="100"/>
    </row>
    <row r="7423" spans="7:13">
      <c r="G7423" s="81" t="s">
        <v>7542</v>
      </c>
      <c r="H7423" s="81"/>
      <c r="I7423" s="81" t="s">
        <v>20229</v>
      </c>
      <c r="J7423" s="81" t="s">
        <v>26118</v>
      </c>
      <c r="K7423" s="81"/>
      <c r="L7423" s="81"/>
      <c r="M7423" s="100"/>
    </row>
    <row r="7424" spans="7:13">
      <c r="G7424" s="81" t="s">
        <v>7543</v>
      </c>
      <c r="H7424" s="81"/>
      <c r="I7424" s="81" t="s">
        <v>20229</v>
      </c>
      <c r="J7424" s="81" t="s">
        <v>26119</v>
      </c>
      <c r="K7424" s="81"/>
      <c r="L7424" s="81"/>
      <c r="M7424" s="100"/>
    </row>
    <row r="7425" spans="7:13">
      <c r="G7425" s="81" t="s">
        <v>7544</v>
      </c>
      <c r="H7425" s="81"/>
      <c r="I7425" s="81" t="s">
        <v>20229</v>
      </c>
      <c r="J7425" s="81" t="s">
        <v>26120</v>
      </c>
      <c r="K7425" s="81"/>
      <c r="L7425" s="81"/>
      <c r="M7425" s="100"/>
    </row>
    <row r="7426" spans="7:13">
      <c r="G7426" s="81" t="s">
        <v>7545</v>
      </c>
      <c r="H7426" s="81"/>
      <c r="I7426" s="81" t="s">
        <v>20229</v>
      </c>
      <c r="J7426" s="81" t="s">
        <v>26121</v>
      </c>
      <c r="K7426" s="81"/>
      <c r="L7426" s="81"/>
      <c r="M7426" s="100"/>
    </row>
    <row r="7427" spans="7:13">
      <c r="G7427" s="81" t="s">
        <v>7546</v>
      </c>
      <c r="H7427" s="81"/>
      <c r="I7427" s="81" t="s">
        <v>20229</v>
      </c>
      <c r="J7427" s="81" t="s">
        <v>26122</v>
      </c>
      <c r="K7427" s="81"/>
      <c r="L7427" s="81"/>
      <c r="M7427" s="100"/>
    </row>
    <row r="7428" spans="7:13">
      <c r="G7428" s="81" t="s">
        <v>7547</v>
      </c>
      <c r="H7428" s="81"/>
      <c r="I7428" s="81" t="s">
        <v>20229</v>
      </c>
      <c r="J7428" s="81" t="s">
        <v>26123</v>
      </c>
      <c r="K7428" s="81"/>
      <c r="L7428" s="81"/>
      <c r="M7428" s="100"/>
    </row>
    <row r="7429" spans="7:13">
      <c r="G7429" s="81" t="s">
        <v>7548</v>
      </c>
      <c r="H7429" s="81"/>
      <c r="I7429" s="81" t="s">
        <v>20229</v>
      </c>
      <c r="J7429" s="81" t="s">
        <v>26124</v>
      </c>
      <c r="K7429" s="81"/>
      <c r="L7429" s="81"/>
      <c r="M7429" s="100"/>
    </row>
    <row r="7430" spans="7:13">
      <c r="G7430" s="81" t="s">
        <v>7549</v>
      </c>
      <c r="H7430" s="81"/>
      <c r="I7430" s="81" t="s">
        <v>20229</v>
      </c>
      <c r="J7430" s="81" t="s">
        <v>26125</v>
      </c>
      <c r="K7430" s="81"/>
      <c r="L7430" s="81"/>
      <c r="M7430" s="100"/>
    </row>
    <row r="7431" spans="7:13">
      <c r="G7431" s="81" t="s">
        <v>7550</v>
      </c>
      <c r="H7431" s="81"/>
      <c r="I7431" s="81" t="s">
        <v>20229</v>
      </c>
      <c r="J7431" s="81" t="s">
        <v>26126</v>
      </c>
      <c r="K7431" s="81"/>
      <c r="L7431" s="81"/>
      <c r="M7431" s="100"/>
    </row>
    <row r="7432" spans="7:13">
      <c r="G7432" s="81" t="s">
        <v>7551</v>
      </c>
      <c r="H7432" s="81"/>
      <c r="I7432" s="81" t="s">
        <v>20229</v>
      </c>
      <c r="J7432" s="81" t="s">
        <v>26127</v>
      </c>
      <c r="K7432" s="81"/>
      <c r="L7432" s="81"/>
      <c r="M7432" s="100"/>
    </row>
    <row r="7433" spans="7:13">
      <c r="G7433" s="81" t="s">
        <v>7552</v>
      </c>
      <c r="H7433" s="81"/>
      <c r="I7433" s="81" t="s">
        <v>20229</v>
      </c>
      <c r="J7433" s="81" t="s">
        <v>26128</v>
      </c>
      <c r="K7433" s="81"/>
      <c r="L7433" s="81"/>
      <c r="M7433" s="100"/>
    </row>
    <row r="7434" spans="7:13">
      <c r="G7434" s="81" t="s">
        <v>7553</v>
      </c>
      <c r="H7434" s="81"/>
      <c r="I7434" s="81" t="s">
        <v>20229</v>
      </c>
      <c r="J7434" s="81" t="s">
        <v>26129</v>
      </c>
      <c r="K7434" s="81"/>
      <c r="L7434" s="81"/>
      <c r="M7434" s="100"/>
    </row>
    <row r="7435" spans="7:13">
      <c r="G7435" s="81" t="s">
        <v>7554</v>
      </c>
      <c r="H7435" s="81"/>
      <c r="I7435" s="81" t="s">
        <v>20229</v>
      </c>
      <c r="J7435" s="81" t="s">
        <v>26130</v>
      </c>
      <c r="K7435" s="81"/>
      <c r="L7435" s="81"/>
      <c r="M7435" s="100"/>
    </row>
    <row r="7436" spans="7:13">
      <c r="G7436" s="81" t="s">
        <v>7555</v>
      </c>
      <c r="H7436" s="81"/>
      <c r="I7436" s="81" t="s">
        <v>20229</v>
      </c>
      <c r="J7436" s="81" t="s">
        <v>26131</v>
      </c>
      <c r="K7436" s="81"/>
      <c r="L7436" s="81"/>
      <c r="M7436" s="100"/>
    </row>
    <row r="7437" spans="7:13">
      <c r="G7437" s="81" t="s">
        <v>7556</v>
      </c>
      <c r="H7437" s="81"/>
      <c r="I7437" s="81" t="s">
        <v>20229</v>
      </c>
      <c r="J7437" s="81" t="s">
        <v>26132</v>
      </c>
      <c r="K7437" s="81"/>
      <c r="L7437" s="81"/>
      <c r="M7437" s="100"/>
    </row>
    <row r="7438" spans="7:13">
      <c r="G7438" s="81" t="s">
        <v>7557</v>
      </c>
      <c r="H7438" s="81"/>
      <c r="I7438" s="81" t="s">
        <v>20229</v>
      </c>
      <c r="J7438" s="81" t="s">
        <v>26133</v>
      </c>
      <c r="K7438" s="81"/>
      <c r="L7438" s="81"/>
      <c r="M7438" s="100"/>
    </row>
    <row r="7439" spans="7:13">
      <c r="G7439" s="81" t="s">
        <v>7558</v>
      </c>
      <c r="H7439" s="81"/>
      <c r="I7439" s="81" t="s">
        <v>20229</v>
      </c>
      <c r="J7439" s="81" t="s">
        <v>26134</v>
      </c>
      <c r="K7439" s="81"/>
      <c r="L7439" s="81"/>
      <c r="M7439" s="100"/>
    </row>
    <row r="7440" spans="7:13">
      <c r="G7440" s="81" t="s">
        <v>7559</v>
      </c>
      <c r="H7440" s="81"/>
      <c r="I7440" s="81" t="s">
        <v>20229</v>
      </c>
      <c r="J7440" s="81" t="s">
        <v>26135</v>
      </c>
      <c r="K7440" s="81"/>
      <c r="L7440" s="81"/>
      <c r="M7440" s="100"/>
    </row>
    <row r="7441" spans="7:13">
      <c r="G7441" s="81" t="s">
        <v>7560</v>
      </c>
      <c r="H7441" s="81"/>
      <c r="I7441" s="81" t="s">
        <v>20229</v>
      </c>
      <c r="J7441" s="81" t="s">
        <v>26136</v>
      </c>
      <c r="K7441" s="81"/>
      <c r="L7441" s="81"/>
      <c r="M7441" s="100"/>
    </row>
    <row r="7442" spans="7:13">
      <c r="G7442" s="81" t="s">
        <v>7561</v>
      </c>
      <c r="H7442" s="81" t="s">
        <v>20611</v>
      </c>
      <c r="I7442" s="81" t="s">
        <v>20612</v>
      </c>
      <c r="J7442" s="100">
        <v>573507</v>
      </c>
      <c r="K7442" s="81"/>
      <c r="L7442" s="81"/>
      <c r="M7442" s="81"/>
    </row>
    <row r="7443" spans="7:13">
      <c r="G7443" s="81" t="s">
        <v>7562</v>
      </c>
      <c r="H7443" s="81"/>
      <c r="I7443" s="81" t="s">
        <v>20229</v>
      </c>
      <c r="J7443" s="81" t="s">
        <v>26137</v>
      </c>
      <c r="K7443" s="81"/>
      <c r="L7443" s="81"/>
      <c r="M7443" s="100"/>
    </row>
    <row r="7444" spans="7:13">
      <c r="G7444" s="81" t="s">
        <v>7563</v>
      </c>
      <c r="H7444" s="81"/>
      <c r="I7444" s="81" t="s">
        <v>20229</v>
      </c>
      <c r="J7444" s="81" t="s">
        <v>26138</v>
      </c>
      <c r="K7444" s="81"/>
      <c r="L7444" s="81"/>
      <c r="M7444" s="100"/>
    </row>
    <row r="7445" spans="7:13">
      <c r="G7445" s="81" t="s">
        <v>7564</v>
      </c>
      <c r="H7445" s="81"/>
      <c r="I7445" s="81" t="s">
        <v>20229</v>
      </c>
      <c r="J7445" s="81" t="s">
        <v>26139</v>
      </c>
      <c r="K7445" s="81"/>
      <c r="L7445" s="81"/>
      <c r="M7445" s="100"/>
    </row>
    <row r="7446" spans="7:13">
      <c r="G7446" s="81" t="s">
        <v>7565</v>
      </c>
      <c r="H7446" s="81"/>
      <c r="I7446" s="81" t="s">
        <v>20229</v>
      </c>
      <c r="J7446" s="81" t="s">
        <v>26140</v>
      </c>
      <c r="K7446" s="81"/>
      <c r="L7446" s="81"/>
      <c r="M7446" s="100"/>
    </row>
    <row r="7447" spans="7:13">
      <c r="G7447" s="81" t="s">
        <v>7566</v>
      </c>
      <c r="H7447" s="81"/>
      <c r="I7447" s="81" t="s">
        <v>20229</v>
      </c>
      <c r="J7447" s="81" t="s">
        <v>26141</v>
      </c>
      <c r="K7447" s="81"/>
      <c r="L7447" s="81"/>
      <c r="M7447" s="100"/>
    </row>
    <row r="7448" spans="7:13">
      <c r="G7448" s="81" t="s">
        <v>7567</v>
      </c>
      <c r="H7448" s="81"/>
      <c r="I7448" s="81" t="s">
        <v>20229</v>
      </c>
      <c r="J7448" s="81" t="s">
        <v>26142</v>
      </c>
      <c r="K7448" s="81"/>
      <c r="L7448" s="81"/>
      <c r="M7448" s="100"/>
    </row>
    <row r="7449" spans="7:13">
      <c r="G7449" s="81" t="s">
        <v>7568</v>
      </c>
      <c r="H7449" s="81"/>
      <c r="I7449" s="81" t="s">
        <v>20229</v>
      </c>
      <c r="J7449" s="81" t="s">
        <v>26143</v>
      </c>
      <c r="K7449" s="81"/>
      <c r="L7449" s="81"/>
      <c r="M7449" s="100"/>
    </row>
    <row r="7450" spans="7:13">
      <c r="G7450" s="81" t="s">
        <v>7569</v>
      </c>
      <c r="H7450" s="81"/>
      <c r="I7450" s="81" t="s">
        <v>20229</v>
      </c>
      <c r="J7450" s="81" t="s">
        <v>26144</v>
      </c>
      <c r="K7450" s="81"/>
      <c r="L7450" s="81"/>
      <c r="M7450" s="100"/>
    </row>
    <row r="7451" spans="7:13">
      <c r="G7451" s="81" t="s">
        <v>7570</v>
      </c>
      <c r="H7451" s="81"/>
      <c r="I7451" s="81" t="s">
        <v>20229</v>
      </c>
      <c r="J7451" s="81" t="s">
        <v>26145</v>
      </c>
      <c r="K7451" s="81"/>
      <c r="L7451" s="81"/>
      <c r="M7451" s="100"/>
    </row>
    <row r="7452" spans="7:13">
      <c r="G7452" s="81" t="s">
        <v>7571</v>
      </c>
      <c r="H7452" s="81"/>
      <c r="I7452" s="81" t="s">
        <v>20229</v>
      </c>
      <c r="J7452" s="81" t="s">
        <v>26146</v>
      </c>
      <c r="K7452" s="81"/>
      <c r="L7452" s="81"/>
      <c r="M7452" s="100"/>
    </row>
    <row r="7453" spans="7:13">
      <c r="G7453" s="81" t="s">
        <v>7572</v>
      </c>
      <c r="H7453" s="81"/>
      <c r="I7453" s="81" t="s">
        <v>20229</v>
      </c>
      <c r="J7453" s="81" t="s">
        <v>26147</v>
      </c>
      <c r="K7453" s="81"/>
      <c r="L7453" s="81"/>
      <c r="M7453" s="100"/>
    </row>
    <row r="7454" spans="7:13">
      <c r="G7454" s="81" t="s">
        <v>7573</v>
      </c>
      <c r="H7454" s="81"/>
      <c r="I7454" s="81" t="s">
        <v>20229</v>
      </c>
      <c r="J7454" s="81" t="s">
        <v>26148</v>
      </c>
      <c r="K7454" s="81"/>
      <c r="L7454" s="81"/>
      <c r="M7454" s="100"/>
    </row>
    <row r="7455" spans="7:13">
      <c r="G7455" s="81" t="s">
        <v>7574</v>
      </c>
      <c r="H7455" s="81"/>
      <c r="I7455" s="81" t="s">
        <v>20229</v>
      </c>
      <c r="J7455" s="81" t="s">
        <v>26149</v>
      </c>
      <c r="K7455" s="81"/>
      <c r="L7455" s="81"/>
      <c r="M7455" s="100"/>
    </row>
    <row r="7456" spans="7:13">
      <c r="G7456" s="81" t="s">
        <v>7575</v>
      </c>
      <c r="H7456" s="81"/>
      <c r="I7456" s="81" t="s">
        <v>20229</v>
      </c>
      <c r="J7456" s="81" t="s">
        <v>26150</v>
      </c>
      <c r="K7456" s="81"/>
      <c r="L7456" s="81"/>
      <c r="M7456" s="100"/>
    </row>
    <row r="7457" spans="7:13">
      <c r="G7457" s="81" t="s">
        <v>7576</v>
      </c>
      <c r="H7457" s="81"/>
      <c r="I7457" s="81" t="s">
        <v>20229</v>
      </c>
      <c r="J7457" s="81" t="s">
        <v>26151</v>
      </c>
      <c r="K7457" s="81"/>
      <c r="L7457" s="81"/>
      <c r="M7457" s="100"/>
    </row>
    <row r="7458" spans="7:13">
      <c r="G7458" s="81" t="s">
        <v>7577</v>
      </c>
      <c r="H7458" s="81"/>
      <c r="I7458" s="81" t="s">
        <v>20229</v>
      </c>
      <c r="J7458" s="81" t="s">
        <v>26152</v>
      </c>
      <c r="K7458" s="81"/>
      <c r="L7458" s="81"/>
      <c r="M7458" s="100"/>
    </row>
    <row r="7459" spans="7:13">
      <c r="G7459" s="81" t="s">
        <v>7578</v>
      </c>
      <c r="H7459" s="81"/>
      <c r="I7459" s="81" t="s">
        <v>20229</v>
      </c>
      <c r="J7459" s="81" t="s">
        <v>26153</v>
      </c>
      <c r="K7459" s="81"/>
      <c r="L7459" s="81"/>
      <c r="M7459" s="100"/>
    </row>
    <row r="7460" spans="7:13">
      <c r="G7460" s="81" t="s">
        <v>7579</v>
      </c>
      <c r="H7460" s="81"/>
      <c r="I7460" s="81" t="s">
        <v>20229</v>
      </c>
      <c r="J7460" s="81" t="s">
        <v>26154</v>
      </c>
      <c r="K7460" s="81"/>
      <c r="L7460" s="81"/>
      <c r="M7460" s="100"/>
    </row>
    <row r="7461" spans="7:13">
      <c r="G7461" s="81" t="s">
        <v>7580</v>
      </c>
      <c r="H7461" s="81"/>
      <c r="I7461" s="81" t="s">
        <v>20229</v>
      </c>
      <c r="J7461" s="81" t="s">
        <v>26155</v>
      </c>
      <c r="K7461" s="81"/>
      <c r="L7461" s="81"/>
      <c r="M7461" s="100"/>
    </row>
    <row r="7462" spans="7:13">
      <c r="G7462" s="81" t="s">
        <v>7581</v>
      </c>
      <c r="H7462" s="81"/>
      <c r="I7462" s="81" t="s">
        <v>20229</v>
      </c>
      <c r="J7462" s="81" t="s">
        <v>26156</v>
      </c>
      <c r="K7462" s="81"/>
      <c r="L7462" s="81"/>
      <c r="M7462" s="100"/>
    </row>
    <row r="7463" spans="7:13">
      <c r="G7463" s="81" t="s">
        <v>7582</v>
      </c>
      <c r="H7463" s="81"/>
      <c r="I7463" s="81" t="s">
        <v>20229</v>
      </c>
      <c r="J7463" s="81" t="s">
        <v>26157</v>
      </c>
      <c r="K7463" s="81"/>
      <c r="L7463" s="81"/>
      <c r="M7463" s="100"/>
    </row>
    <row r="7464" spans="7:13">
      <c r="G7464" s="81" t="s">
        <v>7583</v>
      </c>
      <c r="H7464" s="81"/>
      <c r="I7464" s="81" t="s">
        <v>20229</v>
      </c>
      <c r="J7464" s="81" t="s">
        <v>26158</v>
      </c>
      <c r="K7464" s="81"/>
      <c r="L7464" s="81"/>
      <c r="M7464" s="100"/>
    </row>
    <row r="7465" spans="7:13">
      <c r="G7465" s="81" t="s">
        <v>7584</v>
      </c>
      <c r="H7465" s="81"/>
      <c r="I7465" s="81" t="s">
        <v>20229</v>
      </c>
      <c r="J7465" s="81" t="s">
        <v>26159</v>
      </c>
      <c r="K7465" s="81"/>
      <c r="L7465" s="81"/>
      <c r="M7465" s="100"/>
    </row>
    <row r="7466" spans="7:13">
      <c r="G7466" s="81" t="s">
        <v>7585</v>
      </c>
      <c r="H7466" s="81"/>
      <c r="I7466" s="81" t="s">
        <v>20229</v>
      </c>
      <c r="J7466" s="81" t="s">
        <v>26160</v>
      </c>
      <c r="K7466" s="81"/>
      <c r="L7466" s="81"/>
      <c r="M7466" s="100"/>
    </row>
    <row r="7467" spans="7:13">
      <c r="G7467" s="81" t="s">
        <v>7586</v>
      </c>
      <c r="H7467" s="81"/>
      <c r="I7467" s="81" t="s">
        <v>20229</v>
      </c>
      <c r="J7467" s="81" t="s">
        <v>26161</v>
      </c>
      <c r="K7467" s="81"/>
      <c r="L7467" s="81"/>
      <c r="M7467" s="100"/>
    </row>
    <row r="7468" spans="7:13">
      <c r="G7468" s="81" t="s">
        <v>7587</v>
      </c>
      <c r="H7468" s="81"/>
      <c r="I7468" s="81" t="s">
        <v>20229</v>
      </c>
      <c r="J7468" s="81" t="s">
        <v>26162</v>
      </c>
      <c r="K7468" s="81"/>
      <c r="L7468" s="81"/>
      <c r="M7468" s="100"/>
    </row>
    <row r="7469" spans="7:13">
      <c r="G7469" s="81" t="s">
        <v>7588</v>
      </c>
      <c r="H7469" s="81"/>
      <c r="I7469" s="81" t="s">
        <v>20229</v>
      </c>
      <c r="J7469" s="81" t="s">
        <v>26163</v>
      </c>
      <c r="K7469" s="81"/>
      <c r="L7469" s="81"/>
      <c r="M7469" s="100"/>
    </row>
    <row r="7470" spans="7:13">
      <c r="G7470" s="81" t="s">
        <v>7589</v>
      </c>
      <c r="H7470" s="81"/>
      <c r="I7470" s="81" t="s">
        <v>20229</v>
      </c>
      <c r="J7470" s="81" t="s">
        <v>26164</v>
      </c>
      <c r="K7470" s="81"/>
      <c r="L7470" s="81"/>
      <c r="M7470" s="100"/>
    </row>
    <row r="7471" spans="7:13">
      <c r="G7471" s="81" t="s">
        <v>7590</v>
      </c>
      <c r="H7471" s="81"/>
      <c r="I7471" s="81" t="s">
        <v>20229</v>
      </c>
      <c r="J7471" s="81" t="s">
        <v>26165</v>
      </c>
      <c r="K7471" s="81"/>
      <c r="L7471" s="81"/>
      <c r="M7471" s="100"/>
    </row>
    <row r="7472" spans="7:13">
      <c r="G7472" s="81" t="s">
        <v>7591</v>
      </c>
      <c r="H7472" s="81"/>
      <c r="I7472" s="81" t="s">
        <v>20229</v>
      </c>
      <c r="J7472" s="81" t="s">
        <v>26166</v>
      </c>
      <c r="K7472" s="81"/>
      <c r="L7472" s="81"/>
      <c r="M7472" s="100"/>
    </row>
    <row r="7473" spans="7:13">
      <c r="G7473" s="81" t="s">
        <v>7592</v>
      </c>
      <c r="H7473" s="81"/>
      <c r="I7473" s="81" t="s">
        <v>20229</v>
      </c>
      <c r="J7473" s="81" t="s">
        <v>26167</v>
      </c>
      <c r="K7473" s="81"/>
      <c r="L7473" s="81"/>
      <c r="M7473" s="100"/>
    </row>
    <row r="7474" spans="7:13">
      <c r="G7474" s="81" t="s">
        <v>7593</v>
      </c>
      <c r="H7474" s="81"/>
      <c r="I7474" s="81" t="s">
        <v>20229</v>
      </c>
      <c r="J7474" s="81" t="s">
        <v>26168</v>
      </c>
      <c r="K7474" s="81"/>
      <c r="L7474" s="81"/>
      <c r="M7474" s="100"/>
    </row>
    <row r="7475" spans="7:13">
      <c r="G7475" s="81" t="s">
        <v>7594</v>
      </c>
      <c r="H7475" s="81"/>
      <c r="I7475" s="81" t="s">
        <v>20229</v>
      </c>
      <c r="J7475" s="81" t="s">
        <v>26169</v>
      </c>
      <c r="K7475" s="81"/>
      <c r="L7475" s="81"/>
      <c r="M7475" s="100"/>
    </row>
    <row r="7476" spans="7:13">
      <c r="G7476" s="81" t="s">
        <v>7595</v>
      </c>
      <c r="H7476" s="81"/>
      <c r="I7476" s="81" t="s">
        <v>20229</v>
      </c>
      <c r="J7476" s="81" t="s">
        <v>26170</v>
      </c>
      <c r="K7476" s="81"/>
      <c r="L7476" s="81"/>
      <c r="M7476" s="100"/>
    </row>
    <row r="7477" spans="7:13">
      <c r="G7477" s="81" t="s">
        <v>7596</v>
      </c>
      <c r="H7477" s="81"/>
      <c r="I7477" s="81" t="s">
        <v>20229</v>
      </c>
      <c r="J7477" s="81" t="s">
        <v>26171</v>
      </c>
      <c r="K7477" s="81"/>
      <c r="L7477" s="81"/>
      <c r="M7477" s="100"/>
    </row>
    <row r="7478" spans="7:13">
      <c r="G7478" s="81" t="s">
        <v>7597</v>
      </c>
      <c r="H7478" s="81"/>
      <c r="I7478" s="81" t="s">
        <v>20229</v>
      </c>
      <c r="J7478" s="81" t="s">
        <v>26172</v>
      </c>
      <c r="K7478" s="81"/>
      <c r="L7478" s="81"/>
      <c r="M7478" s="100"/>
    </row>
    <row r="7479" spans="7:13">
      <c r="G7479" s="81" t="s">
        <v>7598</v>
      </c>
      <c r="H7479" s="81"/>
      <c r="I7479" s="81" t="s">
        <v>20229</v>
      </c>
      <c r="J7479" s="81" t="s">
        <v>26173</v>
      </c>
      <c r="K7479" s="81"/>
      <c r="L7479" s="81"/>
      <c r="M7479" s="100"/>
    </row>
    <row r="7480" spans="7:13">
      <c r="G7480" s="81" t="s">
        <v>7599</v>
      </c>
      <c r="H7480" s="81"/>
      <c r="I7480" s="81" t="s">
        <v>20229</v>
      </c>
      <c r="J7480" s="81" t="s">
        <v>26174</v>
      </c>
      <c r="K7480" s="81"/>
      <c r="L7480" s="81"/>
      <c r="M7480" s="100"/>
    </row>
    <row r="7481" spans="7:13">
      <c r="G7481" s="81" t="s">
        <v>7600</v>
      </c>
      <c r="H7481" s="81"/>
      <c r="I7481" s="81" t="s">
        <v>20229</v>
      </c>
      <c r="J7481" s="81" t="s">
        <v>26175</v>
      </c>
      <c r="K7481" s="81"/>
      <c r="L7481" s="81"/>
      <c r="M7481" s="100"/>
    </row>
    <row r="7482" spans="7:13">
      <c r="G7482" s="81" t="s">
        <v>7601</v>
      </c>
      <c r="H7482" s="81"/>
      <c r="I7482" s="81" t="s">
        <v>20229</v>
      </c>
      <c r="J7482" s="81" t="s">
        <v>26176</v>
      </c>
      <c r="K7482" s="81"/>
      <c r="L7482" s="81"/>
      <c r="M7482" s="100"/>
    </row>
    <row r="7483" spans="7:13">
      <c r="G7483" s="81" t="s">
        <v>7602</v>
      </c>
      <c r="H7483" s="81"/>
      <c r="I7483" s="81" t="s">
        <v>20229</v>
      </c>
      <c r="J7483" s="81" t="s">
        <v>26177</v>
      </c>
      <c r="K7483" s="81"/>
      <c r="L7483" s="81"/>
      <c r="M7483" s="100"/>
    </row>
    <row r="7484" spans="7:13">
      <c r="G7484" s="81" t="s">
        <v>7603</v>
      </c>
      <c r="H7484" s="81"/>
      <c r="I7484" s="81" t="s">
        <v>20229</v>
      </c>
      <c r="J7484" s="81" t="s">
        <v>26178</v>
      </c>
      <c r="K7484" s="81"/>
      <c r="L7484" s="81"/>
      <c r="M7484" s="100"/>
    </row>
    <row r="7485" spans="7:13">
      <c r="G7485" s="81" t="s">
        <v>7604</v>
      </c>
      <c r="H7485" s="81"/>
      <c r="I7485" s="81" t="s">
        <v>20229</v>
      </c>
      <c r="J7485" s="81" t="s">
        <v>26179</v>
      </c>
      <c r="K7485" s="81"/>
      <c r="L7485" s="81"/>
      <c r="M7485" s="100"/>
    </row>
    <row r="7486" spans="7:13">
      <c r="G7486" s="81" t="s">
        <v>7605</v>
      </c>
      <c r="H7486" s="81"/>
      <c r="I7486" s="81" t="s">
        <v>20229</v>
      </c>
      <c r="J7486" s="81" t="s">
        <v>26180</v>
      </c>
      <c r="K7486" s="81"/>
      <c r="L7486" s="81"/>
      <c r="M7486" s="100"/>
    </row>
    <row r="7487" spans="7:13">
      <c r="G7487" s="81" t="s">
        <v>7606</v>
      </c>
      <c r="H7487" s="81"/>
      <c r="I7487" s="81" t="s">
        <v>20229</v>
      </c>
      <c r="J7487" s="81" t="s">
        <v>26181</v>
      </c>
      <c r="K7487" s="81"/>
      <c r="L7487" s="81"/>
      <c r="M7487" s="100"/>
    </row>
    <row r="7488" spans="7:13">
      <c r="G7488" s="81" t="s">
        <v>7607</v>
      </c>
      <c r="H7488" s="81"/>
      <c r="I7488" s="81" t="s">
        <v>20229</v>
      </c>
      <c r="J7488" s="81" t="s">
        <v>26182</v>
      </c>
      <c r="K7488" s="81"/>
      <c r="L7488" s="81"/>
      <c r="M7488" s="100"/>
    </row>
    <row r="7489" spans="7:13">
      <c r="G7489" s="81" t="s">
        <v>7608</v>
      </c>
      <c r="H7489" s="81"/>
      <c r="I7489" s="81" t="s">
        <v>20229</v>
      </c>
      <c r="J7489" s="81" t="s">
        <v>26183</v>
      </c>
      <c r="K7489" s="81"/>
      <c r="L7489" s="81"/>
      <c r="M7489" s="100"/>
    </row>
    <row r="7490" spans="7:13">
      <c r="G7490" s="81" t="s">
        <v>7609</v>
      </c>
      <c r="H7490" s="81"/>
      <c r="I7490" s="81" t="s">
        <v>20229</v>
      </c>
      <c r="J7490" s="81" t="s">
        <v>26184</v>
      </c>
      <c r="K7490" s="81"/>
      <c r="L7490" s="81"/>
      <c r="M7490" s="100"/>
    </row>
    <row r="7491" spans="7:13">
      <c r="G7491" s="81" t="s">
        <v>7610</v>
      </c>
      <c r="H7491" s="81"/>
      <c r="I7491" s="81" t="s">
        <v>20298</v>
      </c>
      <c r="J7491" s="81" t="s">
        <v>26185</v>
      </c>
      <c r="K7491" s="81"/>
      <c r="L7491" s="81"/>
      <c r="M7491" s="100"/>
    </row>
    <row r="7492" spans="7:13">
      <c r="G7492" s="81" t="s">
        <v>7611</v>
      </c>
      <c r="H7492" s="81"/>
      <c r="I7492" s="81" t="s">
        <v>20229</v>
      </c>
      <c r="J7492" s="81" t="s">
        <v>26186</v>
      </c>
      <c r="K7492" s="81"/>
      <c r="L7492" s="81"/>
      <c r="M7492" s="100"/>
    </row>
    <row r="7493" spans="7:13">
      <c r="G7493" s="81" t="s">
        <v>7612</v>
      </c>
      <c r="H7493" s="81" t="s">
        <v>20611</v>
      </c>
      <c r="I7493" s="81" t="s">
        <v>20612</v>
      </c>
      <c r="J7493" s="100">
        <v>574155</v>
      </c>
      <c r="K7493" s="81"/>
      <c r="L7493" s="81"/>
      <c r="M7493" s="81"/>
    </row>
    <row r="7494" spans="7:13">
      <c r="G7494" s="81" t="s">
        <v>7613</v>
      </c>
      <c r="H7494" s="81"/>
      <c r="I7494" s="81" t="s">
        <v>20229</v>
      </c>
      <c r="J7494" s="81" t="s">
        <v>26187</v>
      </c>
      <c r="K7494" s="81"/>
      <c r="L7494" s="81"/>
      <c r="M7494" s="100"/>
    </row>
    <row r="7495" spans="7:13">
      <c r="G7495" s="81" t="s">
        <v>7614</v>
      </c>
      <c r="H7495" s="81"/>
      <c r="I7495" s="81" t="s">
        <v>20229</v>
      </c>
      <c r="J7495" s="81" t="s">
        <v>26188</v>
      </c>
      <c r="K7495" s="81"/>
      <c r="L7495" s="81"/>
      <c r="M7495" s="100"/>
    </row>
    <row r="7496" spans="7:13">
      <c r="G7496" s="81" t="s">
        <v>7615</v>
      </c>
      <c r="H7496" s="81" t="s">
        <v>20611</v>
      </c>
      <c r="I7496" s="81" t="s">
        <v>20612</v>
      </c>
      <c r="J7496" s="100">
        <v>574287</v>
      </c>
      <c r="K7496" s="81"/>
      <c r="L7496" s="81"/>
      <c r="M7496" s="81"/>
    </row>
    <row r="7497" spans="7:13">
      <c r="G7497" s="81" t="s">
        <v>7616</v>
      </c>
      <c r="H7497" s="81"/>
      <c r="I7497" s="81" t="s">
        <v>20229</v>
      </c>
      <c r="J7497" s="81" t="s">
        <v>26189</v>
      </c>
      <c r="K7497" s="81"/>
      <c r="L7497" s="81"/>
      <c r="M7497" s="100"/>
    </row>
    <row r="7498" spans="7:13">
      <c r="G7498" s="81" t="s">
        <v>7617</v>
      </c>
      <c r="H7498" s="81"/>
      <c r="I7498" s="81" t="s">
        <v>20229</v>
      </c>
      <c r="J7498" s="81" t="s">
        <v>26190</v>
      </c>
      <c r="K7498" s="81"/>
      <c r="L7498" s="81"/>
      <c r="M7498" s="100"/>
    </row>
    <row r="7499" spans="7:13">
      <c r="G7499" s="81" t="s">
        <v>7618</v>
      </c>
      <c r="H7499" s="81"/>
      <c r="I7499" s="81" t="s">
        <v>20229</v>
      </c>
      <c r="J7499" s="81" t="s">
        <v>26191</v>
      </c>
      <c r="K7499" s="81"/>
      <c r="L7499" s="81"/>
      <c r="M7499" s="100"/>
    </row>
    <row r="7500" spans="7:13">
      <c r="G7500" s="81" t="s">
        <v>7619</v>
      </c>
      <c r="H7500" s="81"/>
      <c r="I7500" s="81" t="s">
        <v>20229</v>
      </c>
      <c r="J7500" s="81" t="s">
        <v>26192</v>
      </c>
      <c r="K7500" s="81"/>
      <c r="L7500" s="81"/>
      <c r="M7500" s="100"/>
    </row>
    <row r="7501" spans="7:13">
      <c r="G7501" s="81" t="s">
        <v>7620</v>
      </c>
      <c r="H7501" s="81"/>
      <c r="I7501" s="81" t="s">
        <v>20229</v>
      </c>
      <c r="J7501" s="81" t="s">
        <v>26193</v>
      </c>
      <c r="K7501" s="81"/>
      <c r="L7501" s="81"/>
      <c r="M7501" s="100"/>
    </row>
    <row r="7502" spans="7:13">
      <c r="G7502" s="81" t="s">
        <v>7621</v>
      </c>
      <c r="H7502" s="81"/>
      <c r="I7502" s="81" t="s">
        <v>20229</v>
      </c>
      <c r="J7502" s="81" t="s">
        <v>26194</v>
      </c>
      <c r="K7502" s="81"/>
      <c r="L7502" s="81"/>
      <c r="M7502" s="100"/>
    </row>
    <row r="7503" spans="7:13">
      <c r="G7503" s="81" t="s">
        <v>7622</v>
      </c>
      <c r="H7503" s="81"/>
      <c r="I7503" s="81" t="s">
        <v>20229</v>
      </c>
      <c r="J7503" s="81" t="s">
        <v>26195</v>
      </c>
      <c r="K7503" s="81"/>
      <c r="L7503" s="81"/>
      <c r="M7503" s="100"/>
    </row>
    <row r="7504" spans="7:13">
      <c r="G7504" s="81" t="s">
        <v>7623</v>
      </c>
      <c r="H7504" s="81"/>
      <c r="I7504" s="81" t="s">
        <v>20229</v>
      </c>
      <c r="J7504" s="81" t="s">
        <v>26196</v>
      </c>
      <c r="K7504" s="81"/>
      <c r="L7504" s="81"/>
      <c r="M7504" s="100"/>
    </row>
    <row r="7505" spans="7:13">
      <c r="G7505" s="81" t="s">
        <v>7624</v>
      </c>
      <c r="H7505" s="81"/>
      <c r="I7505" s="81" t="s">
        <v>20229</v>
      </c>
      <c r="J7505" s="81" t="s">
        <v>26197</v>
      </c>
      <c r="K7505" s="81"/>
      <c r="L7505" s="81"/>
      <c r="M7505" s="100"/>
    </row>
    <row r="7506" spans="7:13">
      <c r="G7506" s="81" t="s">
        <v>7625</v>
      </c>
      <c r="H7506" s="81"/>
      <c r="I7506" s="81" t="s">
        <v>20229</v>
      </c>
      <c r="J7506" s="81" t="s">
        <v>26198</v>
      </c>
      <c r="K7506" s="81"/>
      <c r="L7506" s="81"/>
      <c r="M7506" s="100"/>
    </row>
    <row r="7507" spans="7:13">
      <c r="G7507" s="81" t="s">
        <v>7626</v>
      </c>
      <c r="H7507" s="81"/>
      <c r="I7507" s="81" t="s">
        <v>20229</v>
      </c>
      <c r="J7507" s="81" t="s">
        <v>26199</v>
      </c>
      <c r="K7507" s="81"/>
      <c r="L7507" s="81"/>
      <c r="M7507" s="100"/>
    </row>
    <row r="7508" spans="7:13">
      <c r="G7508" s="81" t="s">
        <v>7627</v>
      </c>
      <c r="H7508" s="81"/>
      <c r="I7508" s="81" t="s">
        <v>20229</v>
      </c>
      <c r="J7508" s="81" t="s">
        <v>26200</v>
      </c>
      <c r="K7508" s="81"/>
      <c r="L7508" s="81"/>
      <c r="M7508" s="100"/>
    </row>
    <row r="7509" spans="7:13">
      <c r="G7509" s="81" t="s">
        <v>7628</v>
      </c>
      <c r="H7509" s="81" t="s">
        <v>20611</v>
      </c>
      <c r="I7509" s="81" t="s">
        <v>20612</v>
      </c>
      <c r="J7509" s="100">
        <v>574546</v>
      </c>
      <c r="K7509" s="81"/>
      <c r="L7509" s="81"/>
      <c r="M7509" s="81"/>
    </row>
    <row r="7510" spans="7:13">
      <c r="G7510" s="81" t="s">
        <v>7629</v>
      </c>
      <c r="H7510" s="81"/>
      <c r="I7510" s="81" t="s">
        <v>20229</v>
      </c>
      <c r="J7510" s="81" t="s">
        <v>26201</v>
      </c>
      <c r="K7510" s="81"/>
      <c r="L7510" s="81"/>
      <c r="M7510" s="100"/>
    </row>
    <row r="7511" spans="7:13">
      <c r="G7511" s="81" t="s">
        <v>7630</v>
      </c>
      <c r="H7511" s="81"/>
      <c r="I7511" s="81" t="s">
        <v>20229</v>
      </c>
      <c r="J7511" s="81" t="s">
        <v>26202</v>
      </c>
      <c r="K7511" s="81"/>
      <c r="L7511" s="81"/>
      <c r="M7511" s="100"/>
    </row>
    <row r="7512" spans="7:13">
      <c r="G7512" s="81" t="s">
        <v>7631</v>
      </c>
      <c r="H7512" s="81"/>
      <c r="I7512" s="81" t="s">
        <v>20229</v>
      </c>
      <c r="J7512" s="81" t="s">
        <v>26203</v>
      </c>
      <c r="K7512" s="81"/>
      <c r="L7512" s="81"/>
      <c r="M7512" s="100"/>
    </row>
    <row r="7513" spans="7:13">
      <c r="G7513" s="81" t="s">
        <v>7632</v>
      </c>
      <c r="H7513" s="81"/>
      <c r="I7513" s="81" t="s">
        <v>20229</v>
      </c>
      <c r="J7513" s="81" t="s">
        <v>26204</v>
      </c>
      <c r="K7513" s="81"/>
      <c r="L7513" s="81"/>
      <c r="M7513" s="100"/>
    </row>
    <row r="7514" spans="7:13">
      <c r="G7514" s="81" t="s">
        <v>7633</v>
      </c>
      <c r="H7514" s="81" t="s">
        <v>20611</v>
      </c>
      <c r="I7514" s="81" t="s">
        <v>20612</v>
      </c>
      <c r="J7514" s="100">
        <v>574724</v>
      </c>
      <c r="K7514" s="81"/>
      <c r="L7514" s="81"/>
      <c r="M7514" s="81"/>
    </row>
    <row r="7515" spans="7:13">
      <c r="G7515" s="81" t="s">
        <v>7634</v>
      </c>
      <c r="H7515" s="81"/>
      <c r="I7515" s="81" t="s">
        <v>20229</v>
      </c>
      <c r="J7515" s="81" t="s">
        <v>26205</v>
      </c>
      <c r="K7515" s="81"/>
      <c r="L7515" s="81"/>
      <c r="M7515" s="100"/>
    </row>
    <row r="7516" spans="7:13">
      <c r="G7516" s="81" t="s">
        <v>7635</v>
      </c>
      <c r="H7516" s="81"/>
      <c r="I7516" s="81" t="s">
        <v>20229</v>
      </c>
      <c r="J7516" s="81" t="s">
        <v>26206</v>
      </c>
      <c r="K7516" s="81"/>
      <c r="L7516" s="81"/>
      <c r="M7516" s="100"/>
    </row>
    <row r="7517" spans="7:13">
      <c r="G7517" s="81" t="s">
        <v>7636</v>
      </c>
      <c r="H7517" s="81"/>
      <c r="I7517" s="81" t="s">
        <v>20229</v>
      </c>
      <c r="J7517" s="81" t="s">
        <v>26207</v>
      </c>
      <c r="K7517" s="81"/>
      <c r="L7517" s="81"/>
      <c r="M7517" s="100"/>
    </row>
    <row r="7518" spans="7:13">
      <c r="G7518" s="81" t="s">
        <v>7637</v>
      </c>
      <c r="H7518" s="81"/>
      <c r="I7518" s="81" t="s">
        <v>20229</v>
      </c>
      <c r="J7518" s="81" t="s">
        <v>26208</v>
      </c>
      <c r="K7518" s="81"/>
      <c r="L7518" s="81"/>
      <c r="M7518" s="100"/>
    </row>
    <row r="7519" spans="7:13">
      <c r="G7519" s="81" t="s">
        <v>7638</v>
      </c>
      <c r="H7519" s="81"/>
      <c r="I7519" s="81" t="s">
        <v>20229</v>
      </c>
      <c r="J7519" s="81" t="s">
        <v>26209</v>
      </c>
      <c r="K7519" s="81"/>
      <c r="L7519" s="81"/>
      <c r="M7519" s="100"/>
    </row>
    <row r="7520" spans="7:13">
      <c r="G7520" s="81" t="s">
        <v>7639</v>
      </c>
      <c r="H7520" s="81"/>
      <c r="I7520" s="81" t="s">
        <v>20229</v>
      </c>
      <c r="J7520" s="81" t="s">
        <v>26210</v>
      </c>
      <c r="K7520" s="81"/>
      <c r="L7520" s="81"/>
      <c r="M7520" s="100"/>
    </row>
    <row r="7521" spans="7:13">
      <c r="G7521" s="81" t="s">
        <v>7640</v>
      </c>
      <c r="H7521" s="81"/>
      <c r="I7521" s="81" t="s">
        <v>20229</v>
      </c>
      <c r="J7521" s="81" t="s">
        <v>26211</v>
      </c>
      <c r="K7521" s="81"/>
      <c r="L7521" s="81"/>
      <c r="M7521" s="100"/>
    </row>
    <row r="7522" spans="7:13">
      <c r="G7522" s="81" t="s">
        <v>7641</v>
      </c>
      <c r="H7522" s="81"/>
      <c r="I7522" s="81" t="s">
        <v>20229</v>
      </c>
      <c r="J7522" s="81" t="s">
        <v>26212</v>
      </c>
      <c r="K7522" s="81"/>
      <c r="L7522" s="81"/>
      <c r="M7522" s="100"/>
    </row>
    <row r="7523" spans="7:13">
      <c r="G7523" s="81" t="s">
        <v>7642</v>
      </c>
      <c r="H7523" s="81"/>
      <c r="I7523" s="81" t="s">
        <v>20229</v>
      </c>
      <c r="J7523" s="81" t="s">
        <v>26213</v>
      </c>
      <c r="K7523" s="81"/>
      <c r="L7523" s="81"/>
      <c r="M7523" s="100"/>
    </row>
    <row r="7524" spans="7:13">
      <c r="G7524" s="81" t="s">
        <v>7643</v>
      </c>
      <c r="H7524" s="81"/>
      <c r="I7524" s="81" t="s">
        <v>20229</v>
      </c>
      <c r="J7524" s="81" t="s">
        <v>26214</v>
      </c>
      <c r="K7524" s="81"/>
      <c r="L7524" s="81"/>
      <c r="M7524" s="100"/>
    </row>
    <row r="7525" spans="7:13">
      <c r="G7525" s="81" t="s">
        <v>7644</v>
      </c>
      <c r="H7525" s="81"/>
      <c r="I7525" s="81" t="s">
        <v>20229</v>
      </c>
      <c r="J7525" s="81" t="s">
        <v>26215</v>
      </c>
      <c r="K7525" s="81"/>
      <c r="L7525" s="81"/>
      <c r="M7525" s="100"/>
    </row>
    <row r="7526" spans="7:13">
      <c r="G7526" s="81" t="s">
        <v>7645</v>
      </c>
      <c r="H7526" s="81"/>
      <c r="I7526" s="81" t="s">
        <v>20229</v>
      </c>
      <c r="J7526" s="81" t="s">
        <v>26216</v>
      </c>
      <c r="K7526" s="81"/>
      <c r="L7526" s="81"/>
      <c r="M7526" s="100"/>
    </row>
    <row r="7527" spans="7:13">
      <c r="G7527" s="81" t="s">
        <v>7646</v>
      </c>
      <c r="H7527" s="81"/>
      <c r="I7527" s="81" t="s">
        <v>20229</v>
      </c>
      <c r="J7527" s="81" t="s">
        <v>26217</v>
      </c>
      <c r="K7527" s="81"/>
      <c r="L7527" s="81"/>
      <c r="M7527" s="100"/>
    </row>
    <row r="7528" spans="7:13">
      <c r="G7528" s="81" t="s">
        <v>7647</v>
      </c>
      <c r="H7528" s="81"/>
      <c r="I7528" s="81" t="s">
        <v>20229</v>
      </c>
      <c r="J7528" s="81" t="s">
        <v>26218</v>
      </c>
      <c r="K7528" s="81"/>
      <c r="L7528" s="81"/>
      <c r="M7528" s="100"/>
    </row>
    <row r="7529" spans="7:13">
      <c r="G7529" s="81" t="s">
        <v>7648</v>
      </c>
      <c r="H7529" s="81"/>
      <c r="I7529" s="81" t="s">
        <v>20229</v>
      </c>
      <c r="J7529" s="81" t="s">
        <v>26219</v>
      </c>
      <c r="K7529" s="81"/>
      <c r="L7529" s="81"/>
      <c r="M7529" s="100"/>
    </row>
    <row r="7530" spans="7:13">
      <c r="G7530" s="81" t="s">
        <v>7649</v>
      </c>
      <c r="H7530" s="81"/>
      <c r="I7530" s="81" t="s">
        <v>20229</v>
      </c>
      <c r="J7530" s="81" t="s">
        <v>26220</v>
      </c>
      <c r="K7530" s="81"/>
      <c r="L7530" s="81"/>
      <c r="M7530" s="100"/>
    </row>
    <row r="7531" spans="7:13">
      <c r="G7531" s="81" t="s">
        <v>7650</v>
      </c>
      <c r="H7531" s="81"/>
      <c r="I7531" s="81" t="s">
        <v>20229</v>
      </c>
      <c r="J7531" s="81" t="s">
        <v>26221</v>
      </c>
      <c r="K7531" s="81"/>
      <c r="L7531" s="81"/>
      <c r="M7531" s="100"/>
    </row>
    <row r="7532" spans="7:13">
      <c r="G7532" s="81" t="s">
        <v>7651</v>
      </c>
      <c r="H7532" s="81"/>
      <c r="I7532" s="81" t="s">
        <v>20229</v>
      </c>
      <c r="J7532" s="81" t="s">
        <v>26222</v>
      </c>
      <c r="K7532" s="81"/>
      <c r="L7532" s="81"/>
      <c r="M7532" s="100"/>
    </row>
    <row r="7533" spans="7:13">
      <c r="G7533" s="81" t="s">
        <v>7652</v>
      </c>
      <c r="H7533" s="81" t="s">
        <v>20611</v>
      </c>
      <c r="I7533" s="81" t="s">
        <v>20612</v>
      </c>
      <c r="J7533" s="100">
        <v>575194</v>
      </c>
      <c r="K7533" s="81"/>
      <c r="L7533" s="81"/>
      <c r="M7533" s="81"/>
    </row>
    <row r="7534" spans="7:13">
      <c r="G7534" s="81" t="s">
        <v>7653</v>
      </c>
      <c r="H7534" s="81"/>
      <c r="I7534" s="81" t="s">
        <v>20229</v>
      </c>
      <c r="J7534" s="81" t="s">
        <v>26223</v>
      </c>
      <c r="K7534" s="81"/>
      <c r="L7534" s="81"/>
      <c r="M7534" s="100"/>
    </row>
    <row r="7535" spans="7:13">
      <c r="G7535" s="81" t="s">
        <v>7654</v>
      </c>
      <c r="H7535" s="81"/>
      <c r="I7535" s="81" t="s">
        <v>20229</v>
      </c>
      <c r="J7535" s="81" t="s">
        <v>26224</v>
      </c>
      <c r="K7535" s="81"/>
      <c r="L7535" s="81"/>
      <c r="M7535" s="100"/>
    </row>
    <row r="7536" spans="7:13">
      <c r="G7536" s="81" t="s">
        <v>7655</v>
      </c>
      <c r="H7536" s="81"/>
      <c r="I7536" s="81" t="s">
        <v>20229</v>
      </c>
      <c r="J7536" s="81" t="s">
        <v>26225</v>
      </c>
      <c r="K7536" s="81"/>
      <c r="L7536" s="81"/>
      <c r="M7536" s="100"/>
    </row>
    <row r="7537" spans="7:13">
      <c r="G7537" s="81" t="s">
        <v>7656</v>
      </c>
      <c r="H7537" s="81"/>
      <c r="I7537" s="81" t="s">
        <v>20229</v>
      </c>
      <c r="J7537" s="81" t="s">
        <v>26226</v>
      </c>
      <c r="K7537" s="81"/>
      <c r="L7537" s="81"/>
      <c r="M7537" s="100"/>
    </row>
    <row r="7538" spans="7:13">
      <c r="G7538" s="81" t="s">
        <v>7657</v>
      </c>
      <c r="H7538" s="81"/>
      <c r="I7538" s="81" t="s">
        <v>20229</v>
      </c>
      <c r="J7538" s="81" t="s">
        <v>26227</v>
      </c>
      <c r="K7538" s="81"/>
      <c r="L7538" s="81"/>
      <c r="M7538" s="100"/>
    </row>
    <row r="7539" spans="7:13">
      <c r="G7539" s="81" t="s">
        <v>7658</v>
      </c>
      <c r="H7539" s="81"/>
      <c r="I7539" s="81" t="s">
        <v>20229</v>
      </c>
      <c r="J7539" s="81" t="s">
        <v>26228</v>
      </c>
      <c r="K7539" s="81"/>
      <c r="L7539" s="81"/>
      <c r="M7539" s="100"/>
    </row>
    <row r="7540" spans="7:13">
      <c r="G7540" s="81" t="s">
        <v>7659</v>
      </c>
      <c r="H7540" s="81"/>
      <c r="I7540" s="81" t="s">
        <v>20229</v>
      </c>
      <c r="J7540" s="81" t="s">
        <v>26229</v>
      </c>
      <c r="K7540" s="81"/>
      <c r="L7540" s="81"/>
      <c r="M7540" s="100"/>
    </row>
    <row r="7541" spans="7:13">
      <c r="G7541" s="81" t="s">
        <v>7660</v>
      </c>
      <c r="H7541" s="81" t="s">
        <v>20611</v>
      </c>
      <c r="I7541" s="81" t="s">
        <v>20612</v>
      </c>
      <c r="J7541" s="100">
        <v>575321</v>
      </c>
      <c r="K7541" s="81"/>
      <c r="L7541" s="81"/>
      <c r="M7541" s="81"/>
    </row>
    <row r="7542" spans="7:13">
      <c r="G7542" s="81" t="s">
        <v>7661</v>
      </c>
      <c r="H7542" s="81"/>
      <c r="I7542" s="81" t="s">
        <v>20229</v>
      </c>
      <c r="J7542" s="81" t="s">
        <v>26230</v>
      </c>
      <c r="K7542" s="81"/>
      <c r="L7542" s="81"/>
      <c r="M7542" s="100"/>
    </row>
    <row r="7543" spans="7:13">
      <c r="G7543" s="81" t="s">
        <v>7662</v>
      </c>
      <c r="H7543" s="81"/>
      <c r="I7543" s="81" t="s">
        <v>20229</v>
      </c>
      <c r="J7543" s="81" t="s">
        <v>26231</v>
      </c>
      <c r="K7543" s="81"/>
      <c r="L7543" s="81"/>
      <c r="M7543" s="100"/>
    </row>
    <row r="7544" spans="7:13">
      <c r="G7544" s="81" t="s">
        <v>7663</v>
      </c>
      <c r="H7544" s="81"/>
      <c r="I7544" s="81" t="s">
        <v>20298</v>
      </c>
      <c r="J7544" s="81" t="s">
        <v>26232</v>
      </c>
      <c r="K7544" s="81"/>
      <c r="L7544" s="81"/>
      <c r="M7544" s="100"/>
    </row>
    <row r="7545" spans="7:13">
      <c r="G7545" s="81" t="s">
        <v>7664</v>
      </c>
      <c r="H7545" s="81"/>
      <c r="I7545" s="81" t="s">
        <v>20229</v>
      </c>
      <c r="J7545" s="81" t="s">
        <v>26233</v>
      </c>
      <c r="K7545" s="81"/>
      <c r="L7545" s="81"/>
      <c r="M7545" s="100"/>
    </row>
    <row r="7546" spans="7:13">
      <c r="G7546" s="81" t="s">
        <v>7665</v>
      </c>
      <c r="H7546" s="81"/>
      <c r="I7546" s="81" t="s">
        <v>20229</v>
      </c>
      <c r="J7546" s="81" t="s">
        <v>26234</v>
      </c>
      <c r="K7546" s="81"/>
      <c r="L7546" s="81"/>
      <c r="M7546" s="100"/>
    </row>
    <row r="7547" spans="7:13">
      <c r="G7547" s="81" t="s">
        <v>7666</v>
      </c>
      <c r="H7547" s="81"/>
      <c r="I7547" s="81" t="s">
        <v>20229</v>
      </c>
      <c r="J7547" s="81" t="s">
        <v>26235</v>
      </c>
      <c r="K7547" s="81"/>
      <c r="L7547" s="81"/>
      <c r="M7547" s="100"/>
    </row>
    <row r="7548" spans="7:13">
      <c r="G7548" s="81" t="s">
        <v>7667</v>
      </c>
      <c r="H7548" s="81"/>
      <c r="I7548" s="81" t="s">
        <v>20229</v>
      </c>
      <c r="J7548" s="81" t="s">
        <v>26236</v>
      </c>
      <c r="K7548" s="81"/>
      <c r="L7548" s="81"/>
      <c r="M7548" s="100"/>
    </row>
    <row r="7549" spans="7:13">
      <c r="G7549" s="81" t="s">
        <v>7668</v>
      </c>
      <c r="H7549" s="81"/>
      <c r="I7549" s="81" t="s">
        <v>20229</v>
      </c>
      <c r="J7549" s="81" t="s">
        <v>26237</v>
      </c>
      <c r="K7549" s="81"/>
      <c r="L7549" s="81"/>
      <c r="M7549" s="100"/>
    </row>
    <row r="7550" spans="7:13">
      <c r="G7550" s="81" t="s">
        <v>7669</v>
      </c>
      <c r="H7550" s="81"/>
      <c r="I7550" s="81" t="s">
        <v>20229</v>
      </c>
      <c r="J7550" s="81" t="s">
        <v>26238</v>
      </c>
      <c r="K7550" s="81"/>
      <c r="L7550" s="81"/>
      <c r="M7550" s="100"/>
    </row>
    <row r="7551" spans="7:13">
      <c r="G7551" s="81" t="s">
        <v>7670</v>
      </c>
      <c r="H7551" s="81" t="s">
        <v>20611</v>
      </c>
      <c r="I7551" s="81" t="s">
        <v>20612</v>
      </c>
      <c r="J7551" s="100">
        <v>575976</v>
      </c>
      <c r="K7551" s="81"/>
      <c r="L7551" s="81"/>
      <c r="M7551" s="81"/>
    </row>
    <row r="7552" spans="7:13">
      <c r="G7552" s="81" t="s">
        <v>7671</v>
      </c>
      <c r="H7552" s="81"/>
      <c r="I7552" s="81" t="s">
        <v>20229</v>
      </c>
      <c r="J7552" s="81" t="s">
        <v>26239</v>
      </c>
      <c r="K7552" s="81"/>
      <c r="L7552" s="81"/>
      <c r="M7552" s="100"/>
    </row>
    <row r="7553" spans="7:13">
      <c r="G7553" s="81" t="s">
        <v>7672</v>
      </c>
      <c r="H7553" s="81"/>
      <c r="I7553" s="81" t="s">
        <v>20229</v>
      </c>
      <c r="J7553" s="81" t="s">
        <v>26240</v>
      </c>
      <c r="K7553" s="81"/>
      <c r="L7553" s="81"/>
      <c r="M7553" s="100"/>
    </row>
    <row r="7554" spans="7:13">
      <c r="G7554" s="81" t="s">
        <v>7673</v>
      </c>
      <c r="H7554" s="81" t="s">
        <v>20611</v>
      </c>
      <c r="I7554" s="81" t="s">
        <v>20612</v>
      </c>
      <c r="J7554" s="100">
        <v>576107</v>
      </c>
      <c r="K7554" s="81"/>
      <c r="L7554" s="81"/>
      <c r="M7554" s="81"/>
    </row>
    <row r="7555" spans="7:13">
      <c r="G7555" s="81" t="s">
        <v>7674</v>
      </c>
      <c r="H7555" s="81"/>
      <c r="I7555" s="81" t="s">
        <v>20229</v>
      </c>
      <c r="J7555" s="81" t="s">
        <v>26241</v>
      </c>
      <c r="K7555" s="81"/>
      <c r="L7555" s="81"/>
      <c r="M7555" s="100"/>
    </row>
    <row r="7556" spans="7:13">
      <c r="G7556" s="81" t="s">
        <v>7675</v>
      </c>
      <c r="H7556" s="81"/>
      <c r="I7556" s="81" t="s">
        <v>20229</v>
      </c>
      <c r="J7556" s="81" t="s">
        <v>26242</v>
      </c>
      <c r="K7556" s="81"/>
      <c r="L7556" s="81"/>
      <c r="M7556" s="100"/>
    </row>
    <row r="7557" spans="7:13">
      <c r="G7557" s="81" t="s">
        <v>7676</v>
      </c>
      <c r="H7557" s="81"/>
      <c r="I7557" s="81" t="s">
        <v>20229</v>
      </c>
      <c r="J7557" s="81" t="s">
        <v>26243</v>
      </c>
      <c r="K7557" s="81"/>
      <c r="L7557" s="81"/>
      <c r="M7557" s="100"/>
    </row>
    <row r="7558" spans="7:13">
      <c r="G7558" s="81" t="s">
        <v>7677</v>
      </c>
      <c r="H7558" s="81" t="s">
        <v>20611</v>
      </c>
      <c r="I7558" s="81" t="s">
        <v>20612</v>
      </c>
      <c r="J7558" s="100">
        <v>576239</v>
      </c>
      <c r="K7558" s="81"/>
      <c r="L7558" s="81"/>
      <c r="M7558" s="81"/>
    </row>
    <row r="7559" spans="7:13">
      <c r="G7559" s="81" t="s">
        <v>7678</v>
      </c>
      <c r="H7559" s="81"/>
      <c r="I7559" s="81" t="s">
        <v>20229</v>
      </c>
      <c r="J7559" s="81" t="s">
        <v>26244</v>
      </c>
      <c r="K7559" s="81"/>
      <c r="L7559" s="81"/>
      <c r="M7559" s="100"/>
    </row>
    <row r="7560" spans="7:13">
      <c r="G7560" s="81" t="s">
        <v>7679</v>
      </c>
      <c r="H7560" s="81"/>
      <c r="I7560" s="81" t="s">
        <v>20229</v>
      </c>
      <c r="J7560" s="81" t="s">
        <v>26245</v>
      </c>
      <c r="K7560" s="81"/>
      <c r="L7560" s="81"/>
      <c r="M7560" s="100"/>
    </row>
    <row r="7561" spans="7:13">
      <c r="G7561" s="81" t="s">
        <v>7680</v>
      </c>
      <c r="H7561" s="81"/>
      <c r="I7561" s="81" t="s">
        <v>20229</v>
      </c>
      <c r="J7561" s="81" t="s">
        <v>26246</v>
      </c>
      <c r="K7561" s="81"/>
      <c r="L7561" s="81"/>
      <c r="M7561" s="100"/>
    </row>
    <row r="7562" spans="7:13">
      <c r="G7562" s="81" t="s">
        <v>7681</v>
      </c>
      <c r="H7562" s="81"/>
      <c r="I7562" s="81" t="s">
        <v>20229</v>
      </c>
      <c r="J7562" s="81" t="s">
        <v>26247</v>
      </c>
      <c r="K7562" s="81"/>
      <c r="L7562" s="81"/>
      <c r="M7562" s="100"/>
    </row>
    <row r="7563" spans="7:13">
      <c r="G7563" s="81" t="s">
        <v>7682</v>
      </c>
      <c r="H7563" s="81"/>
      <c r="I7563" s="81" t="s">
        <v>20229</v>
      </c>
      <c r="J7563" s="81" t="s">
        <v>26248</v>
      </c>
      <c r="K7563" s="81"/>
      <c r="L7563" s="81"/>
      <c r="M7563" s="100"/>
    </row>
    <row r="7564" spans="7:13">
      <c r="G7564" s="81" t="s">
        <v>7683</v>
      </c>
      <c r="H7564" s="81"/>
      <c r="I7564" s="81" t="s">
        <v>20229</v>
      </c>
      <c r="J7564" s="81" t="s">
        <v>26249</v>
      </c>
      <c r="K7564" s="81"/>
      <c r="L7564" s="81"/>
      <c r="M7564" s="100"/>
    </row>
    <row r="7565" spans="7:13">
      <c r="G7565" s="81" t="s">
        <v>7684</v>
      </c>
      <c r="H7565" s="81"/>
      <c r="I7565" s="81" t="s">
        <v>20229</v>
      </c>
      <c r="J7565" s="81" t="s">
        <v>26250</v>
      </c>
      <c r="K7565" s="81"/>
      <c r="L7565" s="81"/>
      <c r="M7565" s="100"/>
    </row>
    <row r="7566" spans="7:13">
      <c r="G7566" s="81" t="s">
        <v>7685</v>
      </c>
      <c r="H7566" s="81"/>
      <c r="I7566" s="81" t="s">
        <v>20229</v>
      </c>
      <c r="J7566" s="81" t="s">
        <v>26251</v>
      </c>
      <c r="K7566" s="81"/>
      <c r="L7566" s="81"/>
      <c r="M7566" s="100"/>
    </row>
    <row r="7567" spans="7:13">
      <c r="G7567" s="81" t="s">
        <v>7686</v>
      </c>
      <c r="H7567" s="81"/>
      <c r="I7567" s="81" t="s">
        <v>20229</v>
      </c>
      <c r="J7567" s="81" t="s">
        <v>26252</v>
      </c>
      <c r="K7567" s="81"/>
      <c r="L7567" s="81"/>
      <c r="M7567" s="100"/>
    </row>
    <row r="7568" spans="7:13">
      <c r="G7568" s="81" t="s">
        <v>7687</v>
      </c>
      <c r="H7568" s="81"/>
      <c r="I7568" s="81" t="s">
        <v>20229</v>
      </c>
      <c r="J7568" s="81" t="s">
        <v>26253</v>
      </c>
      <c r="K7568" s="81"/>
      <c r="L7568" s="81"/>
      <c r="M7568" s="100"/>
    </row>
    <row r="7569" spans="7:13">
      <c r="G7569" s="81" t="s">
        <v>7688</v>
      </c>
      <c r="H7569" s="81"/>
      <c r="I7569" s="81" t="s">
        <v>20229</v>
      </c>
      <c r="J7569" s="81" t="s">
        <v>26254</v>
      </c>
      <c r="K7569" s="81"/>
      <c r="L7569" s="81"/>
      <c r="M7569" s="100"/>
    </row>
    <row r="7570" spans="7:13">
      <c r="G7570" s="81" t="s">
        <v>7689</v>
      </c>
      <c r="H7570" s="81"/>
      <c r="I7570" s="81" t="s">
        <v>20229</v>
      </c>
      <c r="J7570" s="81" t="s">
        <v>26255</v>
      </c>
      <c r="K7570" s="81"/>
      <c r="L7570" s="81"/>
      <c r="M7570" s="100"/>
    </row>
    <row r="7571" spans="7:13">
      <c r="G7571" s="81" t="s">
        <v>7690</v>
      </c>
      <c r="H7571" s="81"/>
      <c r="I7571" s="81" t="s">
        <v>20229</v>
      </c>
      <c r="J7571" s="81" t="s">
        <v>26256</v>
      </c>
      <c r="K7571" s="81"/>
      <c r="L7571" s="81"/>
      <c r="M7571" s="100"/>
    </row>
    <row r="7572" spans="7:13">
      <c r="G7572" s="81" t="s">
        <v>7691</v>
      </c>
      <c r="H7572" s="81"/>
      <c r="I7572" s="81" t="s">
        <v>20229</v>
      </c>
      <c r="J7572" s="81" t="s">
        <v>26257</v>
      </c>
      <c r="K7572" s="81"/>
      <c r="L7572" s="81"/>
      <c r="M7572" s="100"/>
    </row>
    <row r="7573" spans="7:13">
      <c r="G7573" s="81" t="s">
        <v>7692</v>
      </c>
      <c r="H7573" s="81"/>
      <c r="I7573" s="81" t="s">
        <v>20229</v>
      </c>
      <c r="J7573" s="81" t="s">
        <v>26258</v>
      </c>
      <c r="K7573" s="81"/>
      <c r="L7573" s="81"/>
      <c r="M7573" s="100"/>
    </row>
    <row r="7574" spans="7:13">
      <c r="G7574" s="81" t="s">
        <v>7693</v>
      </c>
      <c r="H7574" s="81"/>
      <c r="I7574" s="81" t="s">
        <v>20229</v>
      </c>
      <c r="J7574" s="81" t="s">
        <v>26259</v>
      </c>
      <c r="K7574" s="81"/>
      <c r="L7574" s="81"/>
      <c r="M7574" s="100"/>
    </row>
    <row r="7575" spans="7:13">
      <c r="G7575" s="81" t="s">
        <v>7694</v>
      </c>
      <c r="H7575" s="81"/>
      <c r="I7575" s="81" t="s">
        <v>20229</v>
      </c>
      <c r="J7575" s="81" t="s">
        <v>26260</v>
      </c>
      <c r="K7575" s="81"/>
      <c r="L7575" s="81"/>
      <c r="M7575" s="100"/>
    </row>
    <row r="7576" spans="7:13">
      <c r="G7576" s="81" t="s">
        <v>7695</v>
      </c>
      <c r="H7576" s="81"/>
      <c r="I7576" s="81" t="s">
        <v>20229</v>
      </c>
      <c r="J7576" s="81" t="s">
        <v>26261</v>
      </c>
      <c r="K7576" s="81"/>
      <c r="L7576" s="81"/>
      <c r="M7576" s="100"/>
    </row>
    <row r="7577" spans="7:13">
      <c r="G7577" s="81" t="s">
        <v>7696</v>
      </c>
      <c r="H7577" s="81"/>
      <c r="I7577" s="81" t="s">
        <v>20229</v>
      </c>
      <c r="J7577" s="81" t="s">
        <v>26262</v>
      </c>
      <c r="K7577" s="81"/>
      <c r="L7577" s="81"/>
      <c r="M7577" s="100"/>
    </row>
    <row r="7578" spans="7:13">
      <c r="G7578" s="81" t="s">
        <v>7697</v>
      </c>
      <c r="H7578" s="81"/>
      <c r="I7578" s="81" t="s">
        <v>20229</v>
      </c>
      <c r="J7578" s="81" t="s">
        <v>26263</v>
      </c>
      <c r="K7578" s="81"/>
      <c r="L7578" s="81"/>
      <c r="M7578" s="100"/>
    </row>
    <row r="7579" spans="7:13">
      <c r="G7579" s="81" t="s">
        <v>7698</v>
      </c>
      <c r="H7579" s="81"/>
      <c r="I7579" s="81" t="s">
        <v>20229</v>
      </c>
      <c r="J7579" s="81" t="s">
        <v>26264</v>
      </c>
      <c r="K7579" s="81"/>
      <c r="L7579" s="81"/>
      <c r="M7579" s="100"/>
    </row>
    <row r="7580" spans="7:13">
      <c r="G7580" s="81" t="s">
        <v>7699</v>
      </c>
      <c r="H7580" s="81"/>
      <c r="I7580" s="81" t="s">
        <v>20229</v>
      </c>
      <c r="J7580" s="81" t="s">
        <v>26265</v>
      </c>
      <c r="K7580" s="81"/>
      <c r="L7580" s="81"/>
      <c r="M7580" s="100"/>
    </row>
    <row r="7581" spans="7:13">
      <c r="G7581" s="81" t="s">
        <v>7700</v>
      </c>
      <c r="H7581" s="81"/>
      <c r="I7581" s="81" t="s">
        <v>20229</v>
      </c>
      <c r="J7581" s="81" t="s">
        <v>26266</v>
      </c>
      <c r="K7581" s="81"/>
      <c r="L7581" s="81"/>
      <c r="M7581" s="100"/>
    </row>
    <row r="7582" spans="7:13">
      <c r="G7582" s="81" t="s">
        <v>7701</v>
      </c>
      <c r="H7582" s="81"/>
      <c r="I7582" s="81" t="s">
        <v>20229</v>
      </c>
      <c r="J7582" s="81" t="s">
        <v>26267</v>
      </c>
      <c r="K7582" s="81"/>
      <c r="L7582" s="81"/>
      <c r="M7582" s="100"/>
    </row>
    <row r="7583" spans="7:13">
      <c r="G7583" s="81" t="s">
        <v>7702</v>
      </c>
      <c r="H7583" s="81"/>
      <c r="I7583" s="81" t="s">
        <v>20229</v>
      </c>
      <c r="J7583" s="81" t="s">
        <v>26268</v>
      </c>
      <c r="K7583" s="81"/>
      <c r="L7583" s="81"/>
      <c r="M7583" s="100"/>
    </row>
    <row r="7584" spans="7:13">
      <c r="G7584" s="81" t="s">
        <v>7703</v>
      </c>
      <c r="H7584" s="81"/>
      <c r="I7584" s="81" t="s">
        <v>20229</v>
      </c>
      <c r="J7584" s="81" t="s">
        <v>26269</v>
      </c>
      <c r="K7584" s="81"/>
      <c r="L7584" s="81"/>
      <c r="M7584" s="100"/>
    </row>
    <row r="7585" spans="7:13">
      <c r="G7585" s="81" t="s">
        <v>7704</v>
      </c>
      <c r="H7585" s="81"/>
      <c r="I7585" s="81" t="s">
        <v>20229</v>
      </c>
      <c r="J7585" s="81" t="s">
        <v>26270</v>
      </c>
      <c r="K7585" s="81"/>
      <c r="L7585" s="81"/>
      <c r="M7585" s="100"/>
    </row>
    <row r="7586" spans="7:13">
      <c r="G7586" s="81" t="s">
        <v>7705</v>
      </c>
      <c r="H7586" s="81"/>
      <c r="I7586" s="81" t="s">
        <v>20229</v>
      </c>
      <c r="J7586" s="81" t="s">
        <v>26271</v>
      </c>
      <c r="K7586" s="81"/>
      <c r="L7586" s="81"/>
      <c r="M7586" s="100"/>
    </row>
    <row r="7587" spans="7:13">
      <c r="G7587" s="81" t="s">
        <v>7706</v>
      </c>
      <c r="H7587" s="81"/>
      <c r="I7587" s="81" t="s">
        <v>20229</v>
      </c>
      <c r="J7587" s="81" t="s">
        <v>26272</v>
      </c>
      <c r="K7587" s="81"/>
      <c r="L7587" s="81"/>
      <c r="M7587" s="100"/>
    </row>
    <row r="7588" spans="7:13">
      <c r="G7588" s="81" t="s">
        <v>7707</v>
      </c>
      <c r="H7588" s="81"/>
      <c r="I7588" s="81" t="s">
        <v>20229</v>
      </c>
      <c r="J7588" s="81" t="s">
        <v>26273</v>
      </c>
      <c r="K7588" s="81"/>
      <c r="L7588" s="81"/>
      <c r="M7588" s="100"/>
    </row>
    <row r="7589" spans="7:13">
      <c r="G7589" s="81" t="s">
        <v>7708</v>
      </c>
      <c r="H7589" s="81"/>
      <c r="I7589" s="81" t="s">
        <v>20229</v>
      </c>
      <c r="J7589" s="81" t="s">
        <v>26274</v>
      </c>
      <c r="K7589" s="81"/>
      <c r="L7589" s="81"/>
      <c r="M7589" s="100"/>
    </row>
    <row r="7590" spans="7:13">
      <c r="G7590" s="81" t="s">
        <v>7709</v>
      </c>
      <c r="H7590" s="81"/>
      <c r="I7590" s="81" t="s">
        <v>20229</v>
      </c>
      <c r="J7590" s="81" t="s">
        <v>26275</v>
      </c>
      <c r="K7590" s="81"/>
      <c r="L7590" s="81"/>
      <c r="M7590" s="100"/>
    </row>
    <row r="7591" spans="7:13">
      <c r="G7591" s="81" t="s">
        <v>7710</v>
      </c>
      <c r="H7591" s="81"/>
      <c r="I7591" s="81" t="s">
        <v>20229</v>
      </c>
      <c r="J7591" s="81" t="s">
        <v>26276</v>
      </c>
      <c r="K7591" s="81"/>
      <c r="L7591" s="81"/>
      <c r="M7591" s="100"/>
    </row>
    <row r="7592" spans="7:13">
      <c r="G7592" s="81" t="s">
        <v>7711</v>
      </c>
      <c r="H7592" s="81"/>
      <c r="I7592" s="81" t="s">
        <v>20229</v>
      </c>
      <c r="J7592" s="81" t="s">
        <v>26277</v>
      </c>
      <c r="K7592" s="81"/>
      <c r="L7592" s="81"/>
      <c r="M7592" s="100"/>
    </row>
    <row r="7593" spans="7:13">
      <c r="G7593" s="81" t="s">
        <v>7712</v>
      </c>
      <c r="H7593" s="81"/>
      <c r="I7593" s="81" t="s">
        <v>20298</v>
      </c>
      <c r="J7593" s="81" t="s">
        <v>26278</v>
      </c>
      <c r="K7593" s="81"/>
      <c r="L7593" s="81"/>
      <c r="M7593" s="100"/>
    </row>
    <row r="7594" spans="7:13">
      <c r="G7594" s="81" t="s">
        <v>7713</v>
      </c>
      <c r="H7594" s="81"/>
      <c r="I7594" s="81" t="s">
        <v>20229</v>
      </c>
      <c r="J7594" s="81" t="s">
        <v>26279</v>
      </c>
      <c r="K7594" s="81"/>
      <c r="L7594" s="81"/>
      <c r="M7594" s="100"/>
    </row>
    <row r="7595" spans="7:13">
      <c r="G7595" s="81" t="s">
        <v>7714</v>
      </c>
      <c r="H7595" s="81"/>
      <c r="I7595" s="81" t="s">
        <v>20229</v>
      </c>
      <c r="J7595" s="81" t="s">
        <v>26280</v>
      </c>
      <c r="K7595" s="81"/>
      <c r="L7595" s="81"/>
      <c r="M7595" s="100"/>
    </row>
    <row r="7596" spans="7:13">
      <c r="G7596" s="81" t="s">
        <v>7715</v>
      </c>
      <c r="H7596" s="81"/>
      <c r="I7596" s="81" t="s">
        <v>20229</v>
      </c>
      <c r="J7596" s="81" t="s">
        <v>26281</v>
      </c>
      <c r="K7596" s="81"/>
      <c r="L7596" s="81"/>
      <c r="M7596" s="100"/>
    </row>
    <row r="7597" spans="7:13">
      <c r="G7597" s="81" t="s">
        <v>7716</v>
      </c>
      <c r="H7597" s="81"/>
      <c r="I7597" s="81" t="s">
        <v>20229</v>
      </c>
      <c r="J7597" s="81" t="s">
        <v>26282</v>
      </c>
      <c r="K7597" s="81"/>
      <c r="L7597" s="81"/>
      <c r="M7597" s="100"/>
    </row>
    <row r="7598" spans="7:13">
      <c r="G7598" s="81" t="s">
        <v>7717</v>
      </c>
      <c r="H7598" s="81"/>
      <c r="I7598" s="81" t="s">
        <v>20229</v>
      </c>
      <c r="J7598" s="81" t="s">
        <v>26283</v>
      </c>
      <c r="K7598" s="81"/>
      <c r="L7598" s="81"/>
      <c r="M7598" s="100"/>
    </row>
    <row r="7599" spans="7:13">
      <c r="G7599" s="81" t="s">
        <v>7718</v>
      </c>
      <c r="H7599" s="81" t="s">
        <v>20611</v>
      </c>
      <c r="I7599" s="81" t="s">
        <v>20612</v>
      </c>
      <c r="J7599" s="100">
        <v>577014</v>
      </c>
      <c r="K7599" s="81"/>
      <c r="L7599" s="81"/>
      <c r="M7599" s="81"/>
    </row>
    <row r="7600" spans="7:13">
      <c r="G7600" s="81" t="s">
        <v>7719</v>
      </c>
      <c r="H7600" s="81" t="s">
        <v>20611</v>
      </c>
      <c r="I7600" s="81" t="s">
        <v>20612</v>
      </c>
      <c r="J7600" s="100">
        <v>577049</v>
      </c>
      <c r="K7600" s="81"/>
      <c r="L7600" s="81"/>
      <c r="M7600" s="81"/>
    </row>
    <row r="7601" spans="7:13">
      <c r="G7601" s="81" t="s">
        <v>7720</v>
      </c>
      <c r="H7601" s="81"/>
      <c r="I7601" s="81" t="s">
        <v>20229</v>
      </c>
      <c r="J7601" s="81" t="s">
        <v>26284</v>
      </c>
      <c r="K7601" s="81"/>
      <c r="L7601" s="81"/>
      <c r="M7601" s="100"/>
    </row>
    <row r="7602" spans="7:13">
      <c r="G7602" s="81" t="s">
        <v>7721</v>
      </c>
      <c r="H7602" s="81"/>
      <c r="I7602" s="81" t="s">
        <v>20229</v>
      </c>
      <c r="J7602" s="81" t="s">
        <v>26285</v>
      </c>
      <c r="K7602" s="81"/>
      <c r="L7602" s="81"/>
      <c r="M7602" s="100"/>
    </row>
    <row r="7603" spans="7:13">
      <c r="G7603" s="81" t="s">
        <v>7722</v>
      </c>
      <c r="H7603" s="81"/>
      <c r="I7603" s="81" t="s">
        <v>20229</v>
      </c>
      <c r="J7603" s="81" t="s">
        <v>26286</v>
      </c>
      <c r="K7603" s="81"/>
      <c r="L7603" s="81"/>
      <c r="M7603" s="100"/>
    </row>
    <row r="7604" spans="7:13">
      <c r="G7604" s="81" t="s">
        <v>7723</v>
      </c>
      <c r="H7604" s="81"/>
      <c r="I7604" s="81" t="s">
        <v>20229</v>
      </c>
      <c r="J7604" s="81" t="s">
        <v>26287</v>
      </c>
      <c r="K7604" s="81"/>
      <c r="L7604" s="81"/>
      <c r="M7604" s="100"/>
    </row>
    <row r="7605" spans="7:13">
      <c r="G7605" s="81" t="s">
        <v>7724</v>
      </c>
      <c r="H7605" s="81"/>
      <c r="I7605" s="81" t="s">
        <v>20229</v>
      </c>
      <c r="J7605" s="81" t="s">
        <v>26288</v>
      </c>
      <c r="K7605" s="81"/>
      <c r="L7605" s="81"/>
      <c r="M7605" s="100"/>
    </row>
    <row r="7606" spans="7:13">
      <c r="G7606" s="81" t="s">
        <v>7725</v>
      </c>
      <c r="H7606" s="81"/>
      <c r="I7606" s="81" t="s">
        <v>20229</v>
      </c>
      <c r="J7606" s="81" t="s">
        <v>26289</v>
      </c>
      <c r="K7606" s="81"/>
      <c r="L7606" s="81"/>
      <c r="M7606" s="100"/>
    </row>
    <row r="7607" spans="7:13">
      <c r="G7607" s="81" t="s">
        <v>7726</v>
      </c>
      <c r="H7607" s="81"/>
      <c r="I7607" s="81" t="s">
        <v>20229</v>
      </c>
      <c r="J7607" s="81" t="s">
        <v>26290</v>
      </c>
      <c r="K7607" s="81"/>
      <c r="L7607" s="81"/>
      <c r="M7607" s="100"/>
    </row>
    <row r="7608" spans="7:13">
      <c r="G7608" s="81" t="s">
        <v>7727</v>
      </c>
      <c r="H7608" s="81"/>
      <c r="I7608" s="81" t="s">
        <v>20229</v>
      </c>
      <c r="J7608" s="81" t="s">
        <v>26291</v>
      </c>
      <c r="K7608" s="81"/>
      <c r="L7608" s="81"/>
      <c r="M7608" s="100"/>
    </row>
    <row r="7609" spans="7:13">
      <c r="G7609" s="81" t="s">
        <v>7728</v>
      </c>
      <c r="H7609" s="81"/>
      <c r="I7609" s="81" t="s">
        <v>20229</v>
      </c>
      <c r="J7609" s="81" t="s">
        <v>26292</v>
      </c>
      <c r="K7609" s="81"/>
      <c r="L7609" s="81"/>
      <c r="M7609" s="100"/>
    </row>
    <row r="7610" spans="7:13">
      <c r="G7610" s="81" t="s">
        <v>7729</v>
      </c>
      <c r="H7610" s="81"/>
      <c r="I7610" s="81" t="s">
        <v>20229</v>
      </c>
      <c r="J7610" s="81" t="s">
        <v>26293</v>
      </c>
      <c r="K7610" s="81"/>
      <c r="L7610" s="81"/>
      <c r="M7610" s="100"/>
    </row>
    <row r="7611" spans="7:13">
      <c r="G7611" s="81" t="s">
        <v>7730</v>
      </c>
      <c r="H7611" s="81"/>
      <c r="I7611" s="81" t="s">
        <v>20229</v>
      </c>
      <c r="J7611" s="81" t="s">
        <v>26294</v>
      </c>
      <c r="K7611" s="81"/>
      <c r="L7611" s="81"/>
      <c r="M7611" s="100"/>
    </row>
    <row r="7612" spans="7:13">
      <c r="G7612" s="81" t="s">
        <v>7731</v>
      </c>
      <c r="H7612" s="81"/>
      <c r="I7612" s="81" t="s">
        <v>20229</v>
      </c>
      <c r="J7612" s="81" t="s">
        <v>26295</v>
      </c>
      <c r="K7612" s="81"/>
      <c r="L7612" s="81"/>
      <c r="M7612" s="100"/>
    </row>
    <row r="7613" spans="7:13">
      <c r="G7613" s="81" t="s">
        <v>7732</v>
      </c>
      <c r="H7613" s="81"/>
      <c r="I7613" s="81" t="s">
        <v>20298</v>
      </c>
      <c r="J7613" s="81" t="s">
        <v>26296</v>
      </c>
      <c r="K7613" s="81"/>
      <c r="L7613" s="81"/>
      <c r="M7613" s="100"/>
    </row>
    <row r="7614" spans="7:13">
      <c r="G7614" s="81" t="s">
        <v>7733</v>
      </c>
      <c r="H7614" s="81"/>
      <c r="I7614" s="81" t="s">
        <v>20229</v>
      </c>
      <c r="J7614" s="81" t="s">
        <v>26297</v>
      </c>
      <c r="K7614" s="81"/>
      <c r="L7614" s="81"/>
      <c r="M7614" s="100"/>
    </row>
    <row r="7615" spans="7:13">
      <c r="G7615" s="81" t="s">
        <v>7734</v>
      </c>
      <c r="H7615" s="81"/>
      <c r="I7615" s="81" t="s">
        <v>20229</v>
      </c>
      <c r="J7615" s="81" t="s">
        <v>26298</v>
      </c>
      <c r="K7615" s="81"/>
      <c r="L7615" s="81"/>
      <c r="M7615" s="100"/>
    </row>
    <row r="7616" spans="7:13">
      <c r="G7616" s="81" t="s">
        <v>7735</v>
      </c>
      <c r="H7616" s="81"/>
      <c r="I7616" s="81" t="s">
        <v>20229</v>
      </c>
      <c r="J7616" s="81" t="s">
        <v>26299</v>
      </c>
      <c r="K7616" s="81"/>
      <c r="L7616" s="81"/>
      <c r="M7616" s="100"/>
    </row>
    <row r="7617" spans="7:13">
      <c r="G7617" s="81" t="s">
        <v>7736</v>
      </c>
      <c r="H7617" s="81"/>
      <c r="I7617" s="81" t="s">
        <v>20229</v>
      </c>
      <c r="J7617" s="81" t="s">
        <v>26300</v>
      </c>
      <c r="K7617" s="81"/>
      <c r="L7617" s="81"/>
      <c r="M7617" s="100"/>
    </row>
    <row r="7618" spans="7:13">
      <c r="G7618" s="81" t="s">
        <v>7737</v>
      </c>
      <c r="H7618" s="81"/>
      <c r="I7618" s="81" t="s">
        <v>20229</v>
      </c>
      <c r="J7618" s="81" t="s">
        <v>26301</v>
      </c>
      <c r="K7618" s="81"/>
      <c r="L7618" s="81"/>
      <c r="M7618" s="100"/>
    </row>
    <row r="7619" spans="7:13">
      <c r="G7619" s="81" t="s">
        <v>7738</v>
      </c>
      <c r="H7619" s="81"/>
      <c r="I7619" s="81" t="s">
        <v>20229</v>
      </c>
      <c r="J7619" s="81" t="s">
        <v>26302</v>
      </c>
      <c r="K7619" s="81"/>
      <c r="L7619" s="81"/>
      <c r="M7619" s="100"/>
    </row>
    <row r="7620" spans="7:13">
      <c r="G7620" s="81" t="s">
        <v>7739</v>
      </c>
      <c r="H7620" s="81"/>
      <c r="I7620" s="81" t="s">
        <v>20229</v>
      </c>
      <c r="J7620" s="81" t="s">
        <v>26303</v>
      </c>
      <c r="K7620" s="81"/>
      <c r="L7620" s="81"/>
      <c r="M7620" s="100"/>
    </row>
    <row r="7621" spans="7:13">
      <c r="G7621" s="81" t="s">
        <v>7740</v>
      </c>
      <c r="H7621" s="81"/>
      <c r="I7621" s="81" t="s">
        <v>20229</v>
      </c>
      <c r="J7621" s="81" t="s">
        <v>26304</v>
      </c>
      <c r="K7621" s="81"/>
      <c r="L7621" s="81"/>
      <c r="M7621" s="100"/>
    </row>
    <row r="7622" spans="7:13">
      <c r="G7622" s="81" t="s">
        <v>7741</v>
      </c>
      <c r="H7622" s="81" t="s">
        <v>20611</v>
      </c>
      <c r="I7622" s="81" t="s">
        <v>20612</v>
      </c>
      <c r="J7622" s="100">
        <v>577405</v>
      </c>
      <c r="K7622" s="81"/>
      <c r="L7622" s="81"/>
      <c r="M7622" s="81"/>
    </row>
    <row r="7623" spans="7:13">
      <c r="G7623" s="81" t="s">
        <v>7742</v>
      </c>
      <c r="H7623" s="81"/>
      <c r="I7623" s="81" t="s">
        <v>20229</v>
      </c>
      <c r="J7623" s="81" t="s">
        <v>26305</v>
      </c>
      <c r="K7623" s="81"/>
      <c r="L7623" s="81"/>
      <c r="M7623" s="100"/>
    </row>
    <row r="7624" spans="7:13">
      <c r="G7624" s="81" t="s">
        <v>7743</v>
      </c>
      <c r="H7624" s="81"/>
      <c r="I7624" s="81" t="s">
        <v>20229</v>
      </c>
      <c r="J7624" s="81" t="s">
        <v>26306</v>
      </c>
      <c r="K7624" s="81"/>
      <c r="L7624" s="81"/>
      <c r="M7624" s="100"/>
    </row>
    <row r="7625" spans="7:13">
      <c r="G7625" s="81" t="s">
        <v>7744</v>
      </c>
      <c r="H7625" s="81"/>
      <c r="I7625" s="81" t="s">
        <v>20229</v>
      </c>
      <c r="J7625" s="81" t="s">
        <v>26307</v>
      </c>
      <c r="K7625" s="81"/>
      <c r="L7625" s="81"/>
      <c r="M7625" s="100"/>
    </row>
    <row r="7626" spans="7:13">
      <c r="G7626" s="81" t="s">
        <v>7745</v>
      </c>
      <c r="H7626" s="81"/>
      <c r="I7626" s="81" t="s">
        <v>20229</v>
      </c>
      <c r="J7626" s="81" t="s">
        <v>26308</v>
      </c>
      <c r="K7626" s="81"/>
      <c r="L7626" s="81"/>
      <c r="M7626" s="100"/>
    </row>
    <row r="7627" spans="7:13">
      <c r="G7627" s="81" t="s">
        <v>7746</v>
      </c>
      <c r="H7627" s="81"/>
      <c r="I7627" s="81" t="s">
        <v>20229</v>
      </c>
      <c r="J7627" s="81" t="s">
        <v>26309</v>
      </c>
      <c r="K7627" s="81"/>
      <c r="L7627" s="81"/>
      <c r="M7627" s="100"/>
    </row>
    <row r="7628" spans="7:13">
      <c r="G7628" s="81" t="s">
        <v>7747</v>
      </c>
      <c r="H7628" s="81"/>
      <c r="I7628" s="81" t="s">
        <v>20229</v>
      </c>
      <c r="J7628" s="81" t="s">
        <v>26310</v>
      </c>
      <c r="K7628" s="81"/>
      <c r="L7628" s="81"/>
      <c r="M7628" s="100"/>
    </row>
    <row r="7629" spans="7:13">
      <c r="G7629" s="81" t="s">
        <v>7748</v>
      </c>
      <c r="H7629" s="81"/>
      <c r="I7629" s="81" t="s">
        <v>20229</v>
      </c>
      <c r="J7629" s="81" t="s">
        <v>26311</v>
      </c>
      <c r="K7629" s="81"/>
      <c r="L7629" s="81"/>
      <c r="M7629" s="100"/>
    </row>
    <row r="7630" spans="7:13">
      <c r="G7630" s="81" t="s">
        <v>7749</v>
      </c>
      <c r="H7630" s="81"/>
      <c r="I7630" s="81" t="s">
        <v>20229</v>
      </c>
      <c r="J7630" s="81" t="s">
        <v>26312</v>
      </c>
      <c r="K7630" s="81"/>
      <c r="L7630" s="81"/>
      <c r="M7630" s="100"/>
    </row>
    <row r="7631" spans="7:13">
      <c r="G7631" s="81" t="s">
        <v>7750</v>
      </c>
      <c r="H7631" s="81"/>
      <c r="I7631" s="81" t="s">
        <v>20229</v>
      </c>
      <c r="J7631" s="81" t="s">
        <v>26313</v>
      </c>
      <c r="K7631" s="81"/>
      <c r="L7631" s="81"/>
      <c r="M7631" s="100"/>
    </row>
    <row r="7632" spans="7:13">
      <c r="G7632" s="81" t="s">
        <v>7751</v>
      </c>
      <c r="H7632" s="81"/>
      <c r="I7632" s="81" t="s">
        <v>20229</v>
      </c>
      <c r="J7632" s="81" t="s">
        <v>26314</v>
      </c>
      <c r="K7632" s="81"/>
      <c r="L7632" s="81"/>
      <c r="M7632" s="100"/>
    </row>
    <row r="7633" spans="7:13">
      <c r="G7633" s="81" t="s">
        <v>7752</v>
      </c>
      <c r="H7633" s="81" t="s">
        <v>20611</v>
      </c>
      <c r="I7633" s="81" t="s">
        <v>20612</v>
      </c>
      <c r="J7633" s="100">
        <v>577537</v>
      </c>
      <c r="K7633" s="81"/>
      <c r="L7633" s="81"/>
      <c r="M7633" s="81"/>
    </row>
    <row r="7634" spans="7:13">
      <c r="G7634" s="81" t="s">
        <v>7753</v>
      </c>
      <c r="H7634" s="81"/>
      <c r="I7634" s="81" t="s">
        <v>20229</v>
      </c>
      <c r="J7634" s="81" t="s">
        <v>26315</v>
      </c>
      <c r="K7634" s="81"/>
      <c r="L7634" s="81"/>
      <c r="M7634" s="100"/>
    </row>
    <row r="7635" spans="7:13">
      <c r="G7635" s="81" t="s">
        <v>7754</v>
      </c>
      <c r="H7635" s="81"/>
      <c r="I7635" s="81" t="s">
        <v>20229</v>
      </c>
      <c r="J7635" s="81" t="s">
        <v>26316</v>
      </c>
      <c r="K7635" s="81"/>
      <c r="L7635" s="81"/>
      <c r="M7635" s="100"/>
    </row>
    <row r="7636" spans="7:13">
      <c r="G7636" s="81" t="s">
        <v>7755</v>
      </c>
      <c r="H7636" s="81"/>
      <c r="I7636" s="81" t="s">
        <v>20229</v>
      </c>
      <c r="J7636" s="81" t="s">
        <v>26317</v>
      </c>
      <c r="K7636" s="81"/>
      <c r="L7636" s="81"/>
      <c r="M7636" s="100"/>
    </row>
    <row r="7637" spans="7:13">
      <c r="G7637" s="81" t="s">
        <v>7756</v>
      </c>
      <c r="H7637" s="81"/>
      <c r="I7637" s="81" t="s">
        <v>20229</v>
      </c>
      <c r="J7637" s="81" t="s">
        <v>26318</v>
      </c>
      <c r="K7637" s="81"/>
      <c r="L7637" s="81"/>
      <c r="M7637" s="100"/>
    </row>
    <row r="7638" spans="7:13">
      <c r="G7638" s="81" t="s">
        <v>7757</v>
      </c>
      <c r="H7638" s="81"/>
      <c r="I7638" s="81" t="s">
        <v>20229</v>
      </c>
      <c r="J7638" s="81" t="s">
        <v>26319</v>
      </c>
      <c r="K7638" s="81"/>
      <c r="L7638" s="81"/>
      <c r="M7638" s="100"/>
    </row>
    <row r="7639" spans="7:13">
      <c r="G7639" s="81" t="s">
        <v>7758</v>
      </c>
      <c r="H7639" s="81"/>
      <c r="I7639" s="81" t="s">
        <v>20229</v>
      </c>
      <c r="J7639" s="81" t="s">
        <v>26320</v>
      </c>
      <c r="K7639" s="81"/>
      <c r="L7639" s="81"/>
      <c r="M7639" s="100"/>
    </row>
    <row r="7640" spans="7:13">
      <c r="G7640" s="81" t="s">
        <v>7759</v>
      </c>
      <c r="H7640" s="81"/>
      <c r="I7640" s="81" t="s">
        <v>20229</v>
      </c>
      <c r="J7640" s="81" t="s">
        <v>26321</v>
      </c>
      <c r="K7640" s="81"/>
      <c r="L7640" s="81"/>
      <c r="M7640" s="100"/>
    </row>
    <row r="7641" spans="7:13">
      <c r="G7641" s="81" t="s">
        <v>7760</v>
      </c>
      <c r="H7641" s="81"/>
      <c r="I7641" s="81" t="s">
        <v>20229</v>
      </c>
      <c r="J7641" s="81" t="s">
        <v>26322</v>
      </c>
      <c r="K7641" s="81"/>
      <c r="L7641" s="81"/>
      <c r="M7641" s="100"/>
    </row>
    <row r="7642" spans="7:13">
      <c r="G7642" s="81" t="s">
        <v>7761</v>
      </c>
      <c r="H7642" s="81"/>
      <c r="I7642" s="81" t="s">
        <v>20229</v>
      </c>
      <c r="J7642" s="81" t="s">
        <v>26323</v>
      </c>
      <c r="K7642" s="81"/>
      <c r="L7642" s="81"/>
      <c r="M7642" s="100"/>
    </row>
    <row r="7643" spans="7:13">
      <c r="G7643" s="81" t="s">
        <v>7762</v>
      </c>
      <c r="H7643" s="81"/>
      <c r="I7643" s="81" t="s">
        <v>20229</v>
      </c>
      <c r="J7643" s="81" t="s">
        <v>26324</v>
      </c>
      <c r="K7643" s="81"/>
      <c r="L7643" s="81"/>
      <c r="M7643" s="100"/>
    </row>
    <row r="7644" spans="7:13">
      <c r="G7644" s="81" t="s">
        <v>7763</v>
      </c>
      <c r="H7644" s="81"/>
      <c r="I7644" s="81" t="s">
        <v>20229</v>
      </c>
      <c r="J7644" s="81" t="s">
        <v>26325</v>
      </c>
      <c r="K7644" s="81"/>
      <c r="L7644" s="81"/>
      <c r="M7644" s="100"/>
    </row>
    <row r="7645" spans="7:13">
      <c r="G7645" s="81" t="s">
        <v>7764</v>
      </c>
      <c r="H7645" s="81" t="s">
        <v>20611</v>
      </c>
      <c r="I7645" s="81" t="s">
        <v>20612</v>
      </c>
      <c r="J7645" s="100">
        <v>577669</v>
      </c>
      <c r="K7645" s="81"/>
      <c r="L7645" s="81"/>
      <c r="M7645" s="81"/>
    </row>
    <row r="7646" spans="7:13">
      <c r="G7646" s="81" t="s">
        <v>7765</v>
      </c>
      <c r="H7646" s="81"/>
      <c r="I7646" s="81" t="s">
        <v>20229</v>
      </c>
      <c r="J7646" s="81" t="s">
        <v>26326</v>
      </c>
      <c r="K7646" s="81"/>
      <c r="L7646" s="81"/>
      <c r="M7646" s="100"/>
    </row>
    <row r="7647" spans="7:13">
      <c r="G7647" s="81" t="s">
        <v>7766</v>
      </c>
      <c r="H7647" s="81"/>
      <c r="I7647" s="81" t="s">
        <v>20229</v>
      </c>
      <c r="J7647" s="81" t="s">
        <v>26327</v>
      </c>
      <c r="K7647" s="81"/>
      <c r="L7647" s="81"/>
      <c r="M7647" s="100"/>
    </row>
    <row r="7648" spans="7:13">
      <c r="G7648" s="81" t="s">
        <v>7767</v>
      </c>
      <c r="H7648" s="81"/>
      <c r="I7648" s="81" t="s">
        <v>20229</v>
      </c>
      <c r="J7648" s="81" t="s">
        <v>26328</v>
      </c>
      <c r="K7648" s="81"/>
      <c r="L7648" s="81"/>
      <c r="M7648" s="100"/>
    </row>
    <row r="7649" spans="7:13">
      <c r="G7649" s="81" t="s">
        <v>7768</v>
      </c>
      <c r="H7649" s="81"/>
      <c r="I7649" s="81" t="s">
        <v>20229</v>
      </c>
      <c r="J7649" s="81" t="s">
        <v>26329</v>
      </c>
      <c r="K7649" s="81"/>
      <c r="L7649" s="81"/>
      <c r="M7649" s="100"/>
    </row>
    <row r="7650" spans="7:13">
      <c r="G7650" s="81" t="s">
        <v>7769</v>
      </c>
      <c r="H7650" s="81"/>
      <c r="I7650" s="81" t="s">
        <v>20229</v>
      </c>
      <c r="J7650" s="81" t="s">
        <v>26330</v>
      </c>
      <c r="K7650" s="81"/>
      <c r="L7650" s="81"/>
      <c r="M7650" s="100"/>
    </row>
    <row r="7651" spans="7:13">
      <c r="G7651" s="81" t="s">
        <v>7770</v>
      </c>
      <c r="H7651" s="81"/>
      <c r="I7651" s="81" t="s">
        <v>20229</v>
      </c>
      <c r="J7651" s="81" t="s">
        <v>26331</v>
      </c>
      <c r="K7651" s="81"/>
      <c r="L7651" s="81"/>
      <c r="M7651" s="100"/>
    </row>
    <row r="7652" spans="7:13">
      <c r="G7652" s="81" t="s">
        <v>7771</v>
      </c>
      <c r="H7652" s="81"/>
      <c r="I7652" s="81" t="s">
        <v>20229</v>
      </c>
      <c r="J7652" s="81" t="s">
        <v>26332</v>
      </c>
      <c r="K7652" s="81"/>
      <c r="L7652" s="81"/>
      <c r="M7652" s="100"/>
    </row>
    <row r="7653" spans="7:13">
      <c r="G7653" s="81" t="s">
        <v>7772</v>
      </c>
      <c r="H7653" s="81"/>
      <c r="I7653" s="81" t="s">
        <v>20229</v>
      </c>
      <c r="J7653" s="81" t="s">
        <v>26333</v>
      </c>
      <c r="K7653" s="81"/>
      <c r="L7653" s="81"/>
      <c r="M7653" s="100"/>
    </row>
    <row r="7654" spans="7:13">
      <c r="G7654" s="81" t="s">
        <v>7773</v>
      </c>
      <c r="H7654" s="81"/>
      <c r="I7654" s="81" t="s">
        <v>20229</v>
      </c>
      <c r="J7654" s="81" t="s">
        <v>26334</v>
      </c>
      <c r="K7654" s="81"/>
      <c r="L7654" s="81"/>
      <c r="M7654" s="100"/>
    </row>
    <row r="7655" spans="7:13">
      <c r="G7655" s="81" t="s">
        <v>7774</v>
      </c>
      <c r="H7655" s="81"/>
      <c r="I7655" s="81" t="s">
        <v>20229</v>
      </c>
      <c r="J7655" s="81" t="s">
        <v>26335</v>
      </c>
      <c r="K7655" s="81"/>
      <c r="L7655" s="81"/>
      <c r="M7655" s="100"/>
    </row>
    <row r="7656" spans="7:13">
      <c r="G7656" s="81" t="s">
        <v>7775</v>
      </c>
      <c r="H7656" s="81"/>
      <c r="I7656" s="81" t="s">
        <v>20229</v>
      </c>
      <c r="J7656" s="81" t="s">
        <v>26336</v>
      </c>
      <c r="K7656" s="81"/>
      <c r="L7656" s="81"/>
      <c r="M7656" s="100"/>
    </row>
    <row r="7657" spans="7:13">
      <c r="G7657" s="81" t="s">
        <v>7776</v>
      </c>
      <c r="H7657" s="81"/>
      <c r="I7657" s="81" t="s">
        <v>20229</v>
      </c>
      <c r="J7657" s="81" t="s">
        <v>26337</v>
      </c>
      <c r="K7657" s="81"/>
      <c r="L7657" s="81"/>
      <c r="M7657" s="100"/>
    </row>
    <row r="7658" spans="7:13">
      <c r="G7658" s="81" t="s">
        <v>7777</v>
      </c>
      <c r="H7658" s="81"/>
      <c r="I7658" s="81" t="s">
        <v>20229</v>
      </c>
      <c r="J7658" s="81" t="s">
        <v>26338</v>
      </c>
      <c r="K7658" s="81"/>
      <c r="L7658" s="81"/>
      <c r="M7658" s="100"/>
    </row>
    <row r="7659" spans="7:13">
      <c r="G7659" s="81" t="s">
        <v>7778</v>
      </c>
      <c r="H7659" s="81"/>
      <c r="I7659" s="81" t="s">
        <v>20229</v>
      </c>
      <c r="J7659" s="81" t="s">
        <v>26339</v>
      </c>
      <c r="K7659" s="81"/>
      <c r="L7659" s="81"/>
      <c r="M7659" s="100"/>
    </row>
    <row r="7660" spans="7:13">
      <c r="G7660" s="81" t="s">
        <v>7779</v>
      </c>
      <c r="H7660" s="81"/>
      <c r="I7660" s="81" t="s">
        <v>20229</v>
      </c>
      <c r="J7660" s="81" t="s">
        <v>26340</v>
      </c>
      <c r="K7660" s="81"/>
      <c r="L7660" s="81"/>
      <c r="M7660" s="100"/>
    </row>
    <row r="7661" spans="7:13">
      <c r="G7661" s="81" t="s">
        <v>7780</v>
      </c>
      <c r="H7661" s="81"/>
      <c r="I7661" s="81" t="s">
        <v>20229</v>
      </c>
      <c r="J7661" s="81" t="s">
        <v>26341</v>
      </c>
      <c r="K7661" s="81"/>
      <c r="L7661" s="81"/>
      <c r="M7661" s="100"/>
    </row>
    <row r="7662" spans="7:13">
      <c r="G7662" s="81" t="s">
        <v>7781</v>
      </c>
      <c r="H7662" s="81"/>
      <c r="I7662" s="81" t="s">
        <v>20229</v>
      </c>
      <c r="J7662" s="81" t="s">
        <v>26342</v>
      </c>
      <c r="K7662" s="81"/>
      <c r="L7662" s="81"/>
      <c r="M7662" s="100"/>
    </row>
    <row r="7663" spans="7:13">
      <c r="G7663" s="81" t="s">
        <v>7782</v>
      </c>
      <c r="H7663" s="81"/>
      <c r="I7663" s="81" t="s">
        <v>20229</v>
      </c>
      <c r="J7663" s="81" t="s">
        <v>26343</v>
      </c>
      <c r="K7663" s="81"/>
      <c r="L7663" s="81"/>
      <c r="M7663" s="100"/>
    </row>
    <row r="7664" spans="7:13">
      <c r="G7664" s="81" t="s">
        <v>7783</v>
      </c>
      <c r="H7664" s="81"/>
      <c r="I7664" s="81" t="s">
        <v>20229</v>
      </c>
      <c r="J7664" s="81" t="s">
        <v>26344</v>
      </c>
      <c r="K7664" s="81"/>
      <c r="L7664" s="81"/>
      <c r="M7664" s="100"/>
    </row>
    <row r="7665" spans="7:13">
      <c r="G7665" s="81" t="s">
        <v>7784</v>
      </c>
      <c r="H7665" s="81"/>
      <c r="I7665" s="81" t="s">
        <v>20229</v>
      </c>
      <c r="J7665" s="81" t="s">
        <v>26345</v>
      </c>
      <c r="K7665" s="81"/>
      <c r="L7665" s="81"/>
      <c r="M7665" s="100"/>
    </row>
    <row r="7666" spans="7:13">
      <c r="G7666" s="81" t="s">
        <v>7785</v>
      </c>
      <c r="H7666" s="81"/>
      <c r="I7666" s="81" t="s">
        <v>20229</v>
      </c>
      <c r="J7666" s="81" t="s">
        <v>26346</v>
      </c>
      <c r="K7666" s="81"/>
      <c r="L7666" s="81"/>
      <c r="M7666" s="100"/>
    </row>
    <row r="7667" spans="7:13">
      <c r="G7667" s="81" t="s">
        <v>7786</v>
      </c>
      <c r="H7667" s="81"/>
      <c r="I7667" s="81" t="s">
        <v>20229</v>
      </c>
      <c r="J7667" s="81" t="s">
        <v>26347</v>
      </c>
      <c r="K7667" s="81"/>
      <c r="L7667" s="81"/>
      <c r="M7667" s="100"/>
    </row>
    <row r="7668" spans="7:13">
      <c r="G7668" s="81" t="s">
        <v>7787</v>
      </c>
      <c r="H7668" s="81"/>
      <c r="I7668" s="81" t="s">
        <v>20229</v>
      </c>
      <c r="J7668" s="81" t="s">
        <v>26348</v>
      </c>
      <c r="K7668" s="81"/>
      <c r="L7668" s="81"/>
      <c r="M7668" s="100"/>
    </row>
    <row r="7669" spans="7:13">
      <c r="G7669" s="81" t="s">
        <v>7788</v>
      </c>
      <c r="H7669" s="81"/>
      <c r="I7669" s="81" t="s">
        <v>20229</v>
      </c>
      <c r="J7669" s="81" t="s">
        <v>26349</v>
      </c>
      <c r="K7669" s="81"/>
      <c r="L7669" s="81"/>
      <c r="M7669" s="100"/>
    </row>
    <row r="7670" spans="7:13">
      <c r="G7670" s="81" t="s">
        <v>7789</v>
      </c>
      <c r="H7670" s="81"/>
      <c r="I7670" s="81" t="s">
        <v>20229</v>
      </c>
      <c r="J7670" s="81" t="s">
        <v>26350</v>
      </c>
      <c r="K7670" s="81"/>
      <c r="L7670" s="81"/>
      <c r="M7670" s="100"/>
    </row>
    <row r="7671" spans="7:13">
      <c r="G7671" s="81" t="s">
        <v>7790</v>
      </c>
      <c r="H7671" s="81"/>
      <c r="I7671" s="81" t="s">
        <v>20229</v>
      </c>
      <c r="J7671" s="81" t="s">
        <v>26351</v>
      </c>
      <c r="K7671" s="81"/>
      <c r="L7671" s="81"/>
      <c r="M7671" s="100"/>
    </row>
    <row r="7672" spans="7:13">
      <c r="G7672" s="81" t="s">
        <v>7791</v>
      </c>
      <c r="H7672" s="81"/>
      <c r="I7672" s="81" t="s">
        <v>20229</v>
      </c>
      <c r="J7672" s="81" t="s">
        <v>26352</v>
      </c>
      <c r="K7672" s="81"/>
      <c r="L7672" s="81"/>
      <c r="M7672" s="100"/>
    </row>
    <row r="7673" spans="7:13">
      <c r="G7673" s="81" t="s">
        <v>7792</v>
      </c>
      <c r="H7673" s="81"/>
      <c r="I7673" s="81" t="s">
        <v>20229</v>
      </c>
      <c r="J7673" s="81" t="s">
        <v>26353</v>
      </c>
      <c r="K7673" s="81"/>
      <c r="L7673" s="81"/>
      <c r="M7673" s="100"/>
    </row>
    <row r="7674" spans="7:13">
      <c r="G7674" s="81" t="s">
        <v>7793</v>
      </c>
      <c r="H7674" s="81"/>
      <c r="I7674" s="81" t="s">
        <v>20229</v>
      </c>
      <c r="J7674" s="81" t="s">
        <v>26354</v>
      </c>
      <c r="K7674" s="81"/>
      <c r="L7674" s="81"/>
      <c r="M7674" s="100"/>
    </row>
    <row r="7675" spans="7:13">
      <c r="G7675" s="81" t="s">
        <v>7794</v>
      </c>
      <c r="H7675" s="81"/>
      <c r="I7675" s="81" t="s">
        <v>20229</v>
      </c>
      <c r="J7675" s="81" t="s">
        <v>26355</v>
      </c>
      <c r="K7675" s="81"/>
      <c r="L7675" s="81"/>
      <c r="M7675" s="100"/>
    </row>
    <row r="7676" spans="7:13">
      <c r="G7676" s="81" t="s">
        <v>7795</v>
      </c>
      <c r="H7676" s="81"/>
      <c r="I7676" s="81" t="s">
        <v>20229</v>
      </c>
      <c r="J7676" s="81" t="s">
        <v>26356</v>
      </c>
      <c r="K7676" s="81"/>
      <c r="L7676" s="81"/>
      <c r="M7676" s="100"/>
    </row>
    <row r="7677" spans="7:13">
      <c r="G7677" s="81" t="s">
        <v>7796</v>
      </c>
      <c r="H7677" s="81"/>
      <c r="I7677" s="81" t="s">
        <v>20229</v>
      </c>
      <c r="J7677" s="81" t="s">
        <v>26357</v>
      </c>
      <c r="K7677" s="81"/>
      <c r="L7677" s="81"/>
      <c r="M7677" s="100"/>
    </row>
    <row r="7678" spans="7:13">
      <c r="G7678" s="81" t="s">
        <v>7797</v>
      </c>
      <c r="H7678" s="81" t="s">
        <v>20611</v>
      </c>
      <c r="I7678" s="81" t="s">
        <v>20612</v>
      </c>
      <c r="J7678" s="100">
        <v>578053</v>
      </c>
      <c r="K7678" s="81"/>
      <c r="L7678" s="81"/>
      <c r="M7678" s="81"/>
    </row>
    <row r="7679" spans="7:13">
      <c r="G7679" s="81" t="s">
        <v>7798</v>
      </c>
      <c r="H7679" s="81"/>
      <c r="I7679" s="81" t="s">
        <v>20229</v>
      </c>
      <c r="J7679" s="81" t="s">
        <v>26358</v>
      </c>
      <c r="K7679" s="81"/>
      <c r="L7679" s="81"/>
      <c r="M7679" s="100"/>
    </row>
    <row r="7680" spans="7:13">
      <c r="G7680" s="81" t="s">
        <v>7799</v>
      </c>
      <c r="H7680" s="81"/>
      <c r="I7680" s="81" t="s">
        <v>20229</v>
      </c>
      <c r="J7680" s="81" t="s">
        <v>26359</v>
      </c>
      <c r="K7680" s="81"/>
      <c r="L7680" s="81"/>
      <c r="M7680" s="100"/>
    </row>
    <row r="7681" spans="7:13">
      <c r="G7681" s="81" t="s">
        <v>7800</v>
      </c>
      <c r="H7681" s="81"/>
      <c r="I7681" s="81" t="s">
        <v>20229</v>
      </c>
      <c r="J7681" s="81" t="s">
        <v>26360</v>
      </c>
      <c r="K7681" s="81"/>
      <c r="L7681" s="81"/>
      <c r="M7681" s="100"/>
    </row>
    <row r="7682" spans="7:13">
      <c r="G7682" s="81" t="s">
        <v>7801</v>
      </c>
      <c r="H7682" s="81"/>
      <c r="I7682" s="81" t="s">
        <v>20229</v>
      </c>
      <c r="J7682" s="81" t="s">
        <v>26361</v>
      </c>
      <c r="K7682" s="81"/>
      <c r="L7682" s="81"/>
      <c r="M7682" s="100"/>
    </row>
    <row r="7683" spans="7:13">
      <c r="G7683" s="81" t="s">
        <v>7802</v>
      </c>
      <c r="H7683" s="81"/>
      <c r="I7683" s="81" t="s">
        <v>20229</v>
      </c>
      <c r="J7683" s="81" t="s">
        <v>26362</v>
      </c>
      <c r="K7683" s="81"/>
      <c r="L7683" s="81"/>
      <c r="M7683" s="100"/>
    </row>
    <row r="7684" spans="7:13">
      <c r="G7684" s="81" t="s">
        <v>7803</v>
      </c>
      <c r="H7684" s="81"/>
      <c r="I7684" s="81" t="s">
        <v>20229</v>
      </c>
      <c r="J7684" s="81" t="s">
        <v>26363</v>
      </c>
      <c r="K7684" s="81"/>
      <c r="L7684" s="81"/>
      <c r="M7684" s="100"/>
    </row>
    <row r="7685" spans="7:13">
      <c r="G7685" s="81" t="s">
        <v>7804</v>
      </c>
      <c r="H7685" s="81"/>
      <c r="I7685" s="81" t="s">
        <v>20229</v>
      </c>
      <c r="J7685" s="81" t="s">
        <v>26364</v>
      </c>
      <c r="K7685" s="81"/>
      <c r="L7685" s="81"/>
      <c r="M7685" s="100"/>
    </row>
    <row r="7686" spans="7:13">
      <c r="G7686" s="81" t="s">
        <v>7805</v>
      </c>
      <c r="H7686" s="81"/>
      <c r="I7686" s="81" t="s">
        <v>20229</v>
      </c>
      <c r="J7686" s="81" t="s">
        <v>26365</v>
      </c>
      <c r="K7686" s="81"/>
      <c r="L7686" s="81"/>
      <c r="M7686" s="100"/>
    </row>
    <row r="7687" spans="7:13">
      <c r="G7687" s="81" t="s">
        <v>7806</v>
      </c>
      <c r="H7687" s="81"/>
      <c r="I7687" s="81" t="s">
        <v>20229</v>
      </c>
      <c r="J7687" s="81" t="s">
        <v>26366</v>
      </c>
      <c r="K7687" s="81"/>
      <c r="L7687" s="81"/>
      <c r="M7687" s="100"/>
    </row>
    <row r="7688" spans="7:13">
      <c r="G7688" s="81" t="s">
        <v>7807</v>
      </c>
      <c r="H7688" s="81"/>
      <c r="I7688" s="81" t="s">
        <v>20229</v>
      </c>
      <c r="J7688" s="81" t="s">
        <v>26367</v>
      </c>
      <c r="K7688" s="81"/>
      <c r="L7688" s="81"/>
      <c r="M7688" s="100"/>
    </row>
    <row r="7689" spans="7:13">
      <c r="G7689" s="81" t="s">
        <v>7808</v>
      </c>
      <c r="H7689" s="81"/>
      <c r="I7689" s="81" t="s">
        <v>20229</v>
      </c>
      <c r="J7689" s="81" t="s">
        <v>26368</v>
      </c>
      <c r="K7689" s="81"/>
      <c r="L7689" s="81"/>
      <c r="M7689" s="100"/>
    </row>
    <row r="7690" spans="7:13">
      <c r="G7690" s="81" t="s">
        <v>7809</v>
      </c>
      <c r="H7690" s="81"/>
      <c r="I7690" s="81" t="s">
        <v>20229</v>
      </c>
      <c r="J7690" s="81" t="s">
        <v>26369</v>
      </c>
      <c r="K7690" s="81"/>
      <c r="L7690" s="81"/>
      <c r="M7690" s="100"/>
    </row>
    <row r="7691" spans="7:13">
      <c r="G7691" s="81" t="s">
        <v>7810</v>
      </c>
      <c r="H7691" s="81"/>
      <c r="I7691" s="81" t="s">
        <v>20229</v>
      </c>
      <c r="J7691" s="81" t="s">
        <v>26370</v>
      </c>
      <c r="K7691" s="81"/>
      <c r="L7691" s="81"/>
      <c r="M7691" s="100"/>
    </row>
    <row r="7692" spans="7:13">
      <c r="G7692" s="81" t="s">
        <v>7811</v>
      </c>
      <c r="H7692" s="81"/>
      <c r="I7692" s="81" t="s">
        <v>20229</v>
      </c>
      <c r="J7692" s="81" t="s">
        <v>26371</v>
      </c>
      <c r="K7692" s="81"/>
      <c r="L7692" s="81"/>
      <c r="M7692" s="100"/>
    </row>
    <row r="7693" spans="7:13">
      <c r="G7693" s="81" t="s">
        <v>7812</v>
      </c>
      <c r="H7693" s="81"/>
      <c r="I7693" s="81" t="s">
        <v>20229</v>
      </c>
      <c r="J7693" s="81" t="s">
        <v>26372</v>
      </c>
      <c r="K7693" s="81"/>
      <c r="L7693" s="81"/>
      <c r="M7693" s="100"/>
    </row>
    <row r="7694" spans="7:13">
      <c r="G7694" s="81" t="s">
        <v>7813</v>
      </c>
      <c r="H7694" s="81"/>
      <c r="I7694" s="81" t="s">
        <v>20229</v>
      </c>
      <c r="J7694" s="81" t="s">
        <v>26373</v>
      </c>
      <c r="K7694" s="81"/>
      <c r="L7694" s="81"/>
      <c r="M7694" s="100"/>
    </row>
    <row r="7695" spans="7:13">
      <c r="G7695" s="81" t="s">
        <v>7814</v>
      </c>
      <c r="H7695" s="81" t="s">
        <v>20611</v>
      </c>
      <c r="I7695" s="81" t="s">
        <v>20612</v>
      </c>
      <c r="J7695" s="100">
        <v>578444</v>
      </c>
      <c r="K7695" s="81"/>
      <c r="L7695" s="81"/>
      <c r="M7695" s="81"/>
    </row>
    <row r="7696" spans="7:13">
      <c r="G7696" s="81" t="s">
        <v>7815</v>
      </c>
      <c r="H7696" s="81"/>
      <c r="I7696" s="81" t="s">
        <v>20229</v>
      </c>
      <c r="J7696" s="81" t="s">
        <v>26374</v>
      </c>
      <c r="K7696" s="81"/>
      <c r="L7696" s="81"/>
      <c r="M7696" s="100"/>
    </row>
    <row r="7697" spans="7:13">
      <c r="G7697" s="81" t="s">
        <v>7816</v>
      </c>
      <c r="H7697" s="81"/>
      <c r="I7697" s="81" t="s">
        <v>20229</v>
      </c>
      <c r="J7697" s="81" t="s">
        <v>26375</v>
      </c>
      <c r="K7697" s="81"/>
      <c r="L7697" s="81"/>
      <c r="M7697" s="100"/>
    </row>
    <row r="7698" spans="7:13">
      <c r="G7698" s="81" t="s">
        <v>7817</v>
      </c>
      <c r="H7698" s="81"/>
      <c r="I7698" s="81" t="s">
        <v>20229</v>
      </c>
      <c r="J7698" s="81" t="s">
        <v>26376</v>
      </c>
      <c r="K7698" s="81"/>
      <c r="L7698" s="81"/>
      <c r="M7698" s="100"/>
    </row>
    <row r="7699" spans="7:13">
      <c r="G7699" s="81" t="s">
        <v>7818</v>
      </c>
      <c r="H7699" s="81"/>
      <c r="I7699" s="81" t="s">
        <v>20229</v>
      </c>
      <c r="J7699" s="81" t="s">
        <v>26377</v>
      </c>
      <c r="K7699" s="81"/>
      <c r="L7699" s="81"/>
      <c r="M7699" s="100"/>
    </row>
    <row r="7700" spans="7:13">
      <c r="G7700" s="81" t="s">
        <v>7819</v>
      </c>
      <c r="H7700" s="81"/>
      <c r="I7700" s="81" t="s">
        <v>20229</v>
      </c>
      <c r="J7700" s="81" t="s">
        <v>26378</v>
      </c>
      <c r="K7700" s="81"/>
      <c r="L7700" s="81"/>
      <c r="M7700" s="100"/>
    </row>
    <row r="7701" spans="7:13">
      <c r="G7701" s="81" t="s">
        <v>7820</v>
      </c>
      <c r="H7701" s="81" t="s">
        <v>20611</v>
      </c>
      <c r="I7701" s="81" t="s">
        <v>20612</v>
      </c>
      <c r="J7701" s="100">
        <v>578519</v>
      </c>
      <c r="K7701" s="81"/>
      <c r="L7701" s="81"/>
      <c r="M7701" s="81"/>
    </row>
    <row r="7702" spans="7:13">
      <c r="G7702" s="81" t="s">
        <v>7821</v>
      </c>
      <c r="H7702" s="81"/>
      <c r="I7702" s="81" t="s">
        <v>20229</v>
      </c>
      <c r="J7702" s="81" t="s">
        <v>26379</v>
      </c>
      <c r="K7702" s="81"/>
      <c r="L7702" s="81"/>
      <c r="M7702" s="100"/>
    </row>
    <row r="7703" spans="7:13">
      <c r="G7703" s="81" t="s">
        <v>7822</v>
      </c>
      <c r="H7703" s="81"/>
      <c r="I7703" s="81" t="s">
        <v>20229</v>
      </c>
      <c r="J7703" s="81" t="s">
        <v>26380</v>
      </c>
      <c r="K7703" s="81"/>
      <c r="L7703" s="81"/>
      <c r="M7703" s="100"/>
    </row>
    <row r="7704" spans="7:13">
      <c r="G7704" s="81" t="s">
        <v>7823</v>
      </c>
      <c r="H7704" s="81"/>
      <c r="I7704" s="81" t="s">
        <v>20229</v>
      </c>
      <c r="J7704" s="81" t="s">
        <v>26381</v>
      </c>
      <c r="K7704" s="81"/>
      <c r="L7704" s="81"/>
      <c r="M7704" s="100"/>
    </row>
    <row r="7705" spans="7:13">
      <c r="G7705" s="81" t="s">
        <v>7824</v>
      </c>
      <c r="H7705" s="81"/>
      <c r="I7705" s="81" t="s">
        <v>20229</v>
      </c>
      <c r="J7705" s="81" t="s">
        <v>26382</v>
      </c>
      <c r="K7705" s="81"/>
      <c r="L7705" s="81"/>
      <c r="M7705" s="100"/>
    </row>
    <row r="7706" spans="7:13">
      <c r="G7706" s="81" t="s">
        <v>7825</v>
      </c>
      <c r="H7706" s="81"/>
      <c r="I7706" s="81" t="s">
        <v>20229</v>
      </c>
      <c r="J7706" s="81" t="s">
        <v>26383</v>
      </c>
      <c r="K7706" s="81"/>
      <c r="L7706" s="81"/>
      <c r="M7706" s="100"/>
    </row>
    <row r="7707" spans="7:13">
      <c r="G7707" s="81" t="s">
        <v>7826</v>
      </c>
      <c r="H7707" s="81" t="s">
        <v>20611</v>
      </c>
      <c r="I7707" s="81" t="s">
        <v>20612</v>
      </c>
      <c r="J7707" s="100">
        <v>578576</v>
      </c>
      <c r="K7707" s="81"/>
      <c r="L7707" s="81"/>
      <c r="M7707" s="81"/>
    </row>
    <row r="7708" spans="7:13">
      <c r="G7708" s="81" t="s">
        <v>7827</v>
      </c>
      <c r="H7708" s="81"/>
      <c r="I7708" s="81" t="s">
        <v>20229</v>
      </c>
      <c r="J7708" s="81" t="s">
        <v>26384</v>
      </c>
      <c r="K7708" s="81"/>
      <c r="L7708" s="81"/>
      <c r="M7708" s="100"/>
    </row>
    <row r="7709" spans="7:13">
      <c r="G7709" s="81" t="s">
        <v>7828</v>
      </c>
      <c r="H7709" s="81"/>
      <c r="I7709" s="81" t="s">
        <v>20229</v>
      </c>
      <c r="J7709" s="81" t="s">
        <v>26385</v>
      </c>
      <c r="K7709" s="81"/>
      <c r="L7709" s="81"/>
      <c r="M7709" s="100"/>
    </row>
    <row r="7710" spans="7:13">
      <c r="G7710" s="81" t="s">
        <v>7829</v>
      </c>
      <c r="H7710" s="81"/>
      <c r="I7710" s="81" t="s">
        <v>20229</v>
      </c>
      <c r="J7710" s="81" t="s">
        <v>26386</v>
      </c>
      <c r="K7710" s="81"/>
      <c r="L7710" s="81"/>
      <c r="M7710" s="100"/>
    </row>
    <row r="7711" spans="7:13">
      <c r="G7711" s="81" t="s">
        <v>7830</v>
      </c>
      <c r="H7711" s="81"/>
      <c r="I7711" s="81" t="s">
        <v>20229</v>
      </c>
      <c r="J7711" s="81" t="s">
        <v>26387</v>
      </c>
      <c r="K7711" s="81"/>
      <c r="L7711" s="81"/>
      <c r="M7711" s="100"/>
    </row>
    <row r="7712" spans="7:13">
      <c r="G7712" s="81" t="s">
        <v>7831</v>
      </c>
      <c r="H7712" s="81"/>
      <c r="I7712" s="81" t="s">
        <v>20229</v>
      </c>
      <c r="J7712" s="81" t="s">
        <v>26388</v>
      </c>
      <c r="K7712" s="81"/>
      <c r="L7712" s="81"/>
      <c r="M7712" s="100"/>
    </row>
    <row r="7713" spans="7:13">
      <c r="G7713" s="81" t="s">
        <v>7832</v>
      </c>
      <c r="H7713" s="81"/>
      <c r="I7713" s="81" t="s">
        <v>20229</v>
      </c>
      <c r="J7713" s="81" t="s">
        <v>26389</v>
      </c>
      <c r="K7713" s="81"/>
      <c r="L7713" s="81"/>
      <c r="M7713" s="100"/>
    </row>
    <row r="7714" spans="7:13">
      <c r="G7714" s="81" t="s">
        <v>7833</v>
      </c>
      <c r="H7714" s="81"/>
      <c r="I7714" s="81" t="s">
        <v>20229</v>
      </c>
      <c r="J7714" s="81" t="s">
        <v>26390</v>
      </c>
      <c r="K7714" s="81"/>
      <c r="L7714" s="81"/>
      <c r="M7714" s="100"/>
    </row>
    <row r="7715" spans="7:13">
      <c r="G7715" s="81" t="s">
        <v>7834</v>
      </c>
      <c r="H7715" s="81"/>
      <c r="I7715" s="81" t="s">
        <v>20229</v>
      </c>
      <c r="J7715" s="81" t="s">
        <v>26391</v>
      </c>
      <c r="K7715" s="81"/>
      <c r="L7715" s="81"/>
      <c r="M7715" s="100"/>
    </row>
    <row r="7716" spans="7:13">
      <c r="G7716" s="81" t="s">
        <v>7835</v>
      </c>
      <c r="H7716" s="81"/>
      <c r="I7716" s="81" t="s">
        <v>20229</v>
      </c>
      <c r="J7716" s="81" t="s">
        <v>26392</v>
      </c>
      <c r="K7716" s="81"/>
      <c r="L7716" s="81"/>
      <c r="M7716" s="100"/>
    </row>
    <row r="7717" spans="7:13">
      <c r="G7717" s="81" t="s">
        <v>7836</v>
      </c>
      <c r="H7717" s="81"/>
      <c r="I7717" s="81" t="s">
        <v>20229</v>
      </c>
      <c r="J7717" s="81" t="s">
        <v>26393</v>
      </c>
      <c r="K7717" s="81"/>
      <c r="L7717" s="81"/>
      <c r="M7717" s="100"/>
    </row>
    <row r="7718" spans="7:13">
      <c r="G7718" s="81" t="s">
        <v>7837</v>
      </c>
      <c r="H7718" s="81"/>
      <c r="I7718" s="81" t="s">
        <v>20229</v>
      </c>
      <c r="J7718" s="81" t="s">
        <v>26394</v>
      </c>
      <c r="K7718" s="81"/>
      <c r="L7718" s="81"/>
      <c r="M7718" s="100"/>
    </row>
    <row r="7719" spans="7:13">
      <c r="G7719" s="81" t="s">
        <v>7838</v>
      </c>
      <c r="H7719" s="81"/>
      <c r="I7719" s="81" t="s">
        <v>20229</v>
      </c>
      <c r="J7719" s="81" t="s">
        <v>26395</v>
      </c>
      <c r="K7719" s="81"/>
      <c r="L7719" s="81"/>
      <c r="M7719" s="100"/>
    </row>
    <row r="7720" spans="7:13">
      <c r="G7720" s="81" t="s">
        <v>7839</v>
      </c>
      <c r="H7720" s="81"/>
      <c r="I7720" s="81" t="s">
        <v>20229</v>
      </c>
      <c r="J7720" s="81" t="s">
        <v>26396</v>
      </c>
      <c r="K7720" s="81"/>
      <c r="L7720" s="81"/>
      <c r="M7720" s="100"/>
    </row>
    <row r="7721" spans="7:13">
      <c r="G7721" s="81" t="s">
        <v>7840</v>
      </c>
      <c r="H7721" s="81" t="s">
        <v>20611</v>
      </c>
      <c r="I7721" s="81" t="s">
        <v>20612</v>
      </c>
      <c r="J7721" s="100">
        <v>578703</v>
      </c>
      <c r="K7721" s="81"/>
      <c r="L7721" s="81"/>
      <c r="M7721" s="81"/>
    </row>
    <row r="7722" spans="7:13">
      <c r="G7722" s="81" t="s">
        <v>7841</v>
      </c>
      <c r="H7722" s="81"/>
      <c r="I7722" s="81" t="s">
        <v>20229</v>
      </c>
      <c r="J7722" s="81" t="s">
        <v>26397</v>
      </c>
      <c r="K7722" s="81"/>
      <c r="L7722" s="81"/>
      <c r="M7722" s="100"/>
    </row>
    <row r="7723" spans="7:13">
      <c r="G7723" s="81" t="s">
        <v>7842</v>
      </c>
      <c r="H7723" s="81"/>
      <c r="I7723" s="81" t="s">
        <v>20229</v>
      </c>
      <c r="J7723" s="81" t="s">
        <v>26398</v>
      </c>
      <c r="K7723" s="81"/>
      <c r="L7723" s="81"/>
      <c r="M7723" s="100"/>
    </row>
    <row r="7724" spans="7:13">
      <c r="G7724" s="81" t="s">
        <v>7843</v>
      </c>
      <c r="H7724" s="81"/>
      <c r="I7724" s="81" t="s">
        <v>20229</v>
      </c>
      <c r="J7724" s="81" t="s">
        <v>26399</v>
      </c>
      <c r="K7724" s="81"/>
      <c r="L7724" s="81"/>
      <c r="M7724" s="100"/>
    </row>
    <row r="7725" spans="7:13">
      <c r="G7725" s="81" t="s">
        <v>7844</v>
      </c>
      <c r="H7725" s="81"/>
      <c r="I7725" s="81" t="s">
        <v>20229</v>
      </c>
      <c r="J7725" s="81" t="s">
        <v>26400</v>
      </c>
      <c r="K7725" s="81"/>
      <c r="L7725" s="81"/>
      <c r="M7725" s="100"/>
    </row>
    <row r="7726" spans="7:13">
      <c r="G7726" s="81" t="s">
        <v>7845</v>
      </c>
      <c r="H7726" s="81" t="s">
        <v>20611</v>
      </c>
      <c r="I7726" s="81" t="s">
        <v>20612</v>
      </c>
      <c r="J7726" s="100">
        <v>578835</v>
      </c>
      <c r="K7726" s="81"/>
      <c r="L7726" s="81"/>
      <c r="M7726" s="81"/>
    </row>
    <row r="7727" spans="7:13">
      <c r="G7727" s="81" t="s">
        <v>7846</v>
      </c>
      <c r="H7727" s="81"/>
      <c r="I7727" s="81" t="s">
        <v>20229</v>
      </c>
      <c r="J7727" s="81" t="s">
        <v>26401</v>
      </c>
      <c r="K7727" s="81"/>
      <c r="L7727" s="81"/>
      <c r="M7727" s="100"/>
    </row>
    <row r="7728" spans="7:13">
      <c r="G7728" s="81" t="s">
        <v>7847</v>
      </c>
      <c r="H7728" s="81"/>
      <c r="I7728" s="81" t="s">
        <v>20229</v>
      </c>
      <c r="J7728" s="81" t="s">
        <v>26402</v>
      </c>
      <c r="K7728" s="81"/>
      <c r="L7728" s="81"/>
      <c r="M7728" s="100"/>
    </row>
    <row r="7729" spans="7:13">
      <c r="G7729" s="81" t="s">
        <v>7848</v>
      </c>
      <c r="H7729" s="81"/>
      <c r="I7729" s="81" t="s">
        <v>20229</v>
      </c>
      <c r="J7729" s="81" t="s">
        <v>26403</v>
      </c>
      <c r="K7729" s="81"/>
      <c r="L7729" s="81"/>
      <c r="M7729" s="100"/>
    </row>
    <row r="7730" spans="7:13">
      <c r="G7730" s="81" t="s">
        <v>7849</v>
      </c>
      <c r="H7730" s="81"/>
      <c r="I7730" s="81" t="s">
        <v>20229</v>
      </c>
      <c r="J7730" s="81" t="s">
        <v>26404</v>
      </c>
      <c r="K7730" s="81"/>
      <c r="L7730" s="81"/>
      <c r="M7730" s="100"/>
    </row>
    <row r="7731" spans="7:13">
      <c r="G7731" s="81" t="s">
        <v>7850</v>
      </c>
      <c r="H7731" s="81"/>
      <c r="I7731" s="81" t="s">
        <v>20229</v>
      </c>
      <c r="J7731" s="81" t="s">
        <v>26405</v>
      </c>
      <c r="K7731" s="81"/>
      <c r="L7731" s="81"/>
      <c r="M7731" s="100"/>
    </row>
    <row r="7732" spans="7:13">
      <c r="G7732" s="81" t="s">
        <v>7851</v>
      </c>
      <c r="H7732" s="81"/>
      <c r="I7732" s="81" t="s">
        <v>20229</v>
      </c>
      <c r="J7732" s="81" t="s">
        <v>26406</v>
      </c>
      <c r="K7732" s="81"/>
      <c r="L7732" s="81"/>
      <c r="M7732" s="100"/>
    </row>
    <row r="7733" spans="7:13">
      <c r="G7733" s="81" t="s">
        <v>7852</v>
      </c>
      <c r="H7733" s="81"/>
      <c r="I7733" s="81" t="s">
        <v>20229</v>
      </c>
      <c r="J7733" s="81" t="s">
        <v>26407</v>
      </c>
      <c r="K7733" s="81"/>
      <c r="L7733" s="81"/>
      <c r="M7733" s="100"/>
    </row>
    <row r="7734" spans="7:13">
      <c r="G7734" s="81" t="s">
        <v>7853</v>
      </c>
      <c r="H7734" s="81"/>
      <c r="I7734" s="81" t="s">
        <v>20229</v>
      </c>
      <c r="J7734" s="81" t="s">
        <v>26408</v>
      </c>
      <c r="K7734" s="81"/>
      <c r="L7734" s="81"/>
      <c r="M7734" s="100"/>
    </row>
    <row r="7735" spans="7:13">
      <c r="G7735" s="81" t="s">
        <v>7854</v>
      </c>
      <c r="H7735" s="81"/>
      <c r="I7735" s="81" t="s">
        <v>20229</v>
      </c>
      <c r="J7735" s="81" t="s">
        <v>26409</v>
      </c>
      <c r="K7735" s="81"/>
      <c r="L7735" s="81"/>
      <c r="M7735" s="100"/>
    </row>
    <row r="7736" spans="7:13">
      <c r="G7736" s="81" t="s">
        <v>7855</v>
      </c>
      <c r="H7736" s="81"/>
      <c r="I7736" s="81" t="s">
        <v>20229</v>
      </c>
      <c r="J7736" s="81" t="s">
        <v>26410</v>
      </c>
      <c r="K7736" s="81"/>
      <c r="L7736" s="81"/>
      <c r="M7736" s="100"/>
    </row>
    <row r="7737" spans="7:13">
      <c r="G7737" s="81" t="s">
        <v>7856</v>
      </c>
      <c r="H7737" s="81"/>
      <c r="I7737" s="81" t="s">
        <v>20229</v>
      </c>
      <c r="J7737" s="81" t="s">
        <v>26411</v>
      </c>
      <c r="K7737" s="81"/>
      <c r="L7737" s="81"/>
      <c r="M7737" s="100"/>
    </row>
    <row r="7738" spans="7:13">
      <c r="G7738" s="81" t="s">
        <v>7857</v>
      </c>
      <c r="H7738" s="81"/>
      <c r="I7738" s="81" t="s">
        <v>20298</v>
      </c>
      <c r="J7738" s="81" t="s">
        <v>26412</v>
      </c>
      <c r="K7738" s="81"/>
      <c r="L7738" s="81"/>
      <c r="M7738" s="100"/>
    </row>
    <row r="7739" spans="7:13">
      <c r="G7739" s="81" t="s">
        <v>7858</v>
      </c>
      <c r="H7739" s="81"/>
      <c r="I7739" s="81" t="s">
        <v>20229</v>
      </c>
      <c r="J7739" s="81" t="s">
        <v>26413</v>
      </c>
      <c r="K7739" s="81"/>
      <c r="L7739" s="81"/>
      <c r="M7739" s="100"/>
    </row>
    <row r="7740" spans="7:13">
      <c r="G7740" s="81" t="s">
        <v>7859</v>
      </c>
      <c r="H7740" s="81"/>
      <c r="I7740" s="81" t="s">
        <v>20229</v>
      </c>
      <c r="J7740" s="81" t="s">
        <v>26414</v>
      </c>
      <c r="K7740" s="81"/>
      <c r="L7740" s="81"/>
      <c r="M7740" s="100"/>
    </row>
    <row r="7741" spans="7:13">
      <c r="G7741" s="81" t="s">
        <v>7860</v>
      </c>
      <c r="H7741" s="81"/>
      <c r="I7741" s="81" t="s">
        <v>20298</v>
      </c>
      <c r="J7741" s="81" t="s">
        <v>26415</v>
      </c>
      <c r="K7741" s="81"/>
      <c r="L7741" s="81"/>
      <c r="M7741" s="100"/>
    </row>
    <row r="7742" spans="7:13">
      <c r="G7742" s="81" t="s">
        <v>7861</v>
      </c>
      <c r="H7742" s="81"/>
      <c r="I7742" s="81" t="s">
        <v>20229</v>
      </c>
      <c r="J7742" s="81" t="s">
        <v>26416</v>
      </c>
      <c r="K7742" s="81"/>
      <c r="L7742" s="81"/>
      <c r="M7742" s="100"/>
    </row>
    <row r="7743" spans="7:13">
      <c r="G7743" s="81" t="s">
        <v>7862</v>
      </c>
      <c r="H7743" s="81"/>
      <c r="I7743" s="81" t="s">
        <v>20229</v>
      </c>
      <c r="J7743" s="81" t="s">
        <v>26417</v>
      </c>
      <c r="K7743" s="81"/>
      <c r="L7743" s="81"/>
      <c r="M7743" s="100"/>
    </row>
    <row r="7744" spans="7:13">
      <c r="G7744" s="81" t="s">
        <v>7863</v>
      </c>
      <c r="H7744" s="81"/>
      <c r="I7744" s="81" t="s">
        <v>20229</v>
      </c>
      <c r="J7744" s="81" t="s">
        <v>26418</v>
      </c>
      <c r="K7744" s="81"/>
      <c r="L7744" s="81"/>
      <c r="M7744" s="100"/>
    </row>
    <row r="7745" spans="7:13">
      <c r="G7745" s="81" t="s">
        <v>7864</v>
      </c>
      <c r="H7745" s="81"/>
      <c r="I7745" s="81" t="s">
        <v>20229</v>
      </c>
      <c r="J7745" s="81" t="s">
        <v>26419</v>
      </c>
      <c r="K7745" s="81"/>
      <c r="L7745" s="81"/>
      <c r="M7745" s="100"/>
    </row>
    <row r="7746" spans="7:13">
      <c r="G7746" s="81" t="s">
        <v>7865</v>
      </c>
      <c r="H7746" s="81"/>
      <c r="I7746" s="81" t="s">
        <v>20229</v>
      </c>
      <c r="J7746" s="81" t="s">
        <v>26420</v>
      </c>
      <c r="K7746" s="81"/>
      <c r="L7746" s="81"/>
      <c r="M7746" s="100"/>
    </row>
    <row r="7747" spans="7:13">
      <c r="G7747" s="81" t="s">
        <v>7866</v>
      </c>
      <c r="H7747" s="81"/>
      <c r="I7747" s="81" t="s">
        <v>20229</v>
      </c>
      <c r="J7747" s="81" t="s">
        <v>26421</v>
      </c>
      <c r="K7747" s="81"/>
      <c r="L7747" s="81"/>
      <c r="M7747" s="100"/>
    </row>
    <row r="7748" spans="7:13">
      <c r="G7748" s="81" t="s">
        <v>7867</v>
      </c>
      <c r="H7748" s="81"/>
      <c r="I7748" s="81" t="s">
        <v>20229</v>
      </c>
      <c r="J7748" s="81" t="s">
        <v>26422</v>
      </c>
      <c r="K7748" s="81"/>
      <c r="L7748" s="81"/>
      <c r="M7748" s="100"/>
    </row>
    <row r="7749" spans="7:13">
      <c r="G7749" s="81" t="s">
        <v>7868</v>
      </c>
      <c r="H7749" s="81"/>
      <c r="I7749" s="81" t="s">
        <v>20229</v>
      </c>
      <c r="J7749" s="81" t="s">
        <v>26423</v>
      </c>
      <c r="K7749" s="81"/>
      <c r="L7749" s="81"/>
      <c r="M7749" s="100"/>
    </row>
    <row r="7750" spans="7:13">
      <c r="G7750" s="81" t="s">
        <v>7869</v>
      </c>
      <c r="H7750" s="81"/>
      <c r="I7750" s="81" t="s">
        <v>20229</v>
      </c>
      <c r="J7750" s="81" t="s">
        <v>26424</v>
      </c>
      <c r="K7750" s="81"/>
      <c r="L7750" s="81"/>
      <c r="M7750" s="100"/>
    </row>
    <row r="7751" spans="7:13">
      <c r="G7751" s="81" t="s">
        <v>7870</v>
      </c>
      <c r="H7751" s="81"/>
      <c r="I7751" s="81" t="s">
        <v>20298</v>
      </c>
      <c r="J7751" s="81" t="s">
        <v>26425</v>
      </c>
      <c r="K7751" s="81"/>
      <c r="L7751" s="81"/>
      <c r="M7751" s="100"/>
    </row>
    <row r="7752" spans="7:13">
      <c r="G7752" s="81" t="s">
        <v>7871</v>
      </c>
      <c r="H7752" s="81" t="s">
        <v>20611</v>
      </c>
      <c r="I7752" s="81" t="s">
        <v>20612</v>
      </c>
      <c r="J7752" s="100">
        <v>579092</v>
      </c>
      <c r="K7752" s="81"/>
      <c r="L7752" s="81"/>
      <c r="M7752" s="81"/>
    </row>
    <row r="7753" spans="7:13">
      <c r="G7753" s="81" t="s">
        <v>7872</v>
      </c>
      <c r="H7753" s="81"/>
      <c r="I7753" s="81" t="s">
        <v>20229</v>
      </c>
      <c r="J7753" s="81" t="s">
        <v>26426</v>
      </c>
      <c r="K7753" s="81"/>
      <c r="L7753" s="81"/>
      <c r="M7753" s="100"/>
    </row>
    <row r="7754" spans="7:13">
      <c r="G7754" s="81" t="s">
        <v>7873</v>
      </c>
      <c r="H7754" s="81"/>
      <c r="I7754" s="81" t="s">
        <v>20298</v>
      </c>
      <c r="J7754" s="81" t="s">
        <v>26427</v>
      </c>
      <c r="K7754" s="81"/>
      <c r="L7754" s="81"/>
      <c r="M7754" s="100"/>
    </row>
    <row r="7755" spans="7:13">
      <c r="G7755" s="81" t="s">
        <v>7874</v>
      </c>
      <c r="H7755" s="81"/>
      <c r="I7755" s="81" t="s">
        <v>20229</v>
      </c>
      <c r="J7755" s="81" t="s">
        <v>26428</v>
      </c>
      <c r="K7755" s="81"/>
      <c r="L7755" s="81"/>
      <c r="M7755" s="100"/>
    </row>
    <row r="7756" spans="7:13">
      <c r="G7756" s="81" t="s">
        <v>7875</v>
      </c>
      <c r="H7756" s="81"/>
      <c r="I7756" s="81" t="s">
        <v>20229</v>
      </c>
      <c r="J7756" s="81" t="s">
        <v>26429</v>
      </c>
      <c r="K7756" s="81"/>
      <c r="L7756" s="81"/>
      <c r="M7756" s="100"/>
    </row>
    <row r="7757" spans="7:13">
      <c r="G7757" s="81" t="s">
        <v>7876</v>
      </c>
      <c r="H7757" s="81"/>
      <c r="I7757" s="81" t="s">
        <v>20229</v>
      </c>
      <c r="J7757" s="81" t="s">
        <v>26430</v>
      </c>
      <c r="K7757" s="81"/>
      <c r="L7757" s="81"/>
      <c r="M7757" s="100"/>
    </row>
    <row r="7758" spans="7:13">
      <c r="G7758" s="81" t="s">
        <v>7877</v>
      </c>
      <c r="H7758" s="81"/>
      <c r="I7758" s="81" t="s">
        <v>20229</v>
      </c>
      <c r="J7758" s="81" t="s">
        <v>26431</v>
      </c>
      <c r="K7758" s="81"/>
      <c r="L7758" s="81"/>
      <c r="M7758" s="100"/>
    </row>
    <row r="7759" spans="7:13">
      <c r="G7759" s="81" t="s">
        <v>7878</v>
      </c>
      <c r="H7759" s="81" t="s">
        <v>20611</v>
      </c>
      <c r="I7759" s="81" t="s">
        <v>20612</v>
      </c>
      <c r="J7759" s="100">
        <v>579155</v>
      </c>
      <c r="K7759" s="81"/>
      <c r="L7759" s="81"/>
      <c r="M7759" s="81"/>
    </row>
    <row r="7760" spans="7:13">
      <c r="G7760" s="81" t="s">
        <v>7879</v>
      </c>
      <c r="H7760" s="81"/>
      <c r="I7760" s="81" t="s">
        <v>20229</v>
      </c>
      <c r="J7760" s="81" t="s">
        <v>26432</v>
      </c>
      <c r="K7760" s="81"/>
      <c r="L7760" s="81"/>
      <c r="M7760" s="100"/>
    </row>
    <row r="7761" spans="7:13">
      <c r="G7761" s="81" t="s">
        <v>7880</v>
      </c>
      <c r="H7761" s="81"/>
      <c r="I7761" s="81" t="s">
        <v>20229</v>
      </c>
      <c r="J7761" s="81" t="s">
        <v>26433</v>
      </c>
      <c r="K7761" s="81"/>
      <c r="L7761" s="81"/>
      <c r="M7761" s="100"/>
    </row>
    <row r="7762" spans="7:13">
      <c r="G7762" s="81" t="s">
        <v>7881</v>
      </c>
      <c r="H7762" s="81"/>
      <c r="I7762" s="81" t="s">
        <v>20229</v>
      </c>
      <c r="J7762" s="81" t="s">
        <v>26434</v>
      </c>
      <c r="K7762" s="81"/>
      <c r="L7762" s="81"/>
      <c r="M7762" s="100"/>
    </row>
    <row r="7763" spans="7:13">
      <c r="G7763" s="81" t="s">
        <v>7882</v>
      </c>
      <c r="H7763" s="81" t="s">
        <v>20611</v>
      </c>
      <c r="I7763" s="81" t="s">
        <v>20612</v>
      </c>
      <c r="J7763" s="100">
        <v>579190</v>
      </c>
      <c r="K7763" s="81"/>
      <c r="L7763" s="81"/>
      <c r="M7763" s="81"/>
    </row>
    <row r="7764" spans="7:13">
      <c r="G7764" s="81" t="s">
        <v>7883</v>
      </c>
      <c r="H7764" s="81"/>
      <c r="I7764" s="81" t="s">
        <v>20229</v>
      </c>
      <c r="J7764" s="81" t="s">
        <v>26435</v>
      </c>
      <c r="K7764" s="81"/>
      <c r="L7764" s="81"/>
      <c r="M7764" s="100"/>
    </row>
    <row r="7765" spans="7:13">
      <c r="G7765" s="81" t="s">
        <v>7884</v>
      </c>
      <c r="H7765" s="81"/>
      <c r="I7765" s="81" t="s">
        <v>20229</v>
      </c>
      <c r="J7765" s="81" t="s">
        <v>26436</v>
      </c>
      <c r="K7765" s="81"/>
      <c r="L7765" s="81"/>
      <c r="M7765" s="100"/>
    </row>
    <row r="7766" spans="7:13">
      <c r="G7766" s="81" t="s">
        <v>7885</v>
      </c>
      <c r="H7766" s="81" t="s">
        <v>20611</v>
      </c>
      <c r="I7766" s="81" t="s">
        <v>20612</v>
      </c>
      <c r="J7766" s="100">
        <v>579246</v>
      </c>
      <c r="K7766" s="81"/>
      <c r="L7766" s="81"/>
      <c r="M7766" s="81"/>
    </row>
    <row r="7767" spans="7:13">
      <c r="G7767" s="81" t="s">
        <v>7886</v>
      </c>
      <c r="H7767" s="81"/>
      <c r="I7767" s="81" t="s">
        <v>20229</v>
      </c>
      <c r="J7767" s="81" t="s">
        <v>26437</v>
      </c>
      <c r="K7767" s="81"/>
      <c r="L7767" s="81"/>
      <c r="M7767" s="100"/>
    </row>
    <row r="7768" spans="7:13">
      <c r="G7768" s="81" t="s">
        <v>7887</v>
      </c>
      <c r="H7768" s="81"/>
      <c r="I7768" s="81" t="s">
        <v>20229</v>
      </c>
      <c r="J7768" s="81" t="s">
        <v>26438</v>
      </c>
      <c r="K7768" s="81"/>
      <c r="L7768" s="81"/>
      <c r="M7768" s="100"/>
    </row>
    <row r="7769" spans="7:13">
      <c r="G7769" s="81" t="s">
        <v>7888</v>
      </c>
      <c r="H7769" s="81" t="s">
        <v>20611</v>
      </c>
      <c r="I7769" s="81" t="s">
        <v>20612</v>
      </c>
      <c r="J7769" s="100">
        <v>579297</v>
      </c>
      <c r="K7769" s="81"/>
      <c r="L7769" s="81"/>
      <c r="M7769" s="81"/>
    </row>
    <row r="7770" spans="7:13">
      <c r="G7770" s="81" t="s">
        <v>7889</v>
      </c>
      <c r="H7770" s="81" t="s">
        <v>20611</v>
      </c>
      <c r="I7770" s="81" t="s">
        <v>20612</v>
      </c>
      <c r="J7770" s="100">
        <v>579327</v>
      </c>
      <c r="K7770" s="81"/>
      <c r="L7770" s="81"/>
      <c r="M7770" s="81"/>
    </row>
    <row r="7771" spans="7:13">
      <c r="G7771" s="81" t="s">
        <v>7890</v>
      </c>
      <c r="H7771" s="81" t="s">
        <v>20611</v>
      </c>
      <c r="I7771" s="81" t="s">
        <v>20612</v>
      </c>
      <c r="J7771" s="100">
        <v>579351</v>
      </c>
      <c r="K7771" s="81"/>
      <c r="L7771" s="81"/>
      <c r="M7771" s="81"/>
    </row>
    <row r="7772" spans="7:13">
      <c r="G7772" s="81" t="s">
        <v>7891</v>
      </c>
      <c r="H7772" s="81"/>
      <c r="I7772" s="81" t="s">
        <v>20229</v>
      </c>
      <c r="J7772" s="81" t="s">
        <v>26439</v>
      </c>
      <c r="K7772" s="81"/>
      <c r="L7772" s="81"/>
      <c r="M7772" s="100"/>
    </row>
    <row r="7773" spans="7:13">
      <c r="G7773" s="81" t="s">
        <v>7892</v>
      </c>
      <c r="H7773" s="81"/>
      <c r="I7773" s="81" t="s">
        <v>20229</v>
      </c>
      <c r="J7773" s="81" t="s">
        <v>26440</v>
      </c>
      <c r="K7773" s="81"/>
      <c r="L7773" s="81"/>
      <c r="M7773" s="100"/>
    </row>
    <row r="7774" spans="7:13">
      <c r="G7774" s="81" t="s">
        <v>7893</v>
      </c>
      <c r="H7774" s="81"/>
      <c r="I7774" s="81" t="s">
        <v>20229</v>
      </c>
      <c r="J7774" s="81" t="s">
        <v>26441</v>
      </c>
      <c r="K7774" s="81"/>
      <c r="L7774" s="81"/>
      <c r="M7774" s="100"/>
    </row>
    <row r="7775" spans="7:13">
      <c r="G7775" s="81" t="s">
        <v>7894</v>
      </c>
      <c r="H7775" s="81"/>
      <c r="I7775" s="81" t="s">
        <v>20229</v>
      </c>
      <c r="J7775" s="81" t="s">
        <v>26442</v>
      </c>
      <c r="K7775" s="81"/>
      <c r="L7775" s="81"/>
      <c r="M7775" s="100"/>
    </row>
    <row r="7776" spans="7:13">
      <c r="G7776" s="81" t="s">
        <v>7895</v>
      </c>
      <c r="H7776" s="81"/>
      <c r="I7776" s="81" t="s">
        <v>20229</v>
      </c>
      <c r="J7776" s="81" t="s">
        <v>26443</v>
      </c>
      <c r="K7776" s="81"/>
      <c r="L7776" s="81"/>
      <c r="M7776" s="100"/>
    </row>
    <row r="7777" spans="7:13">
      <c r="G7777" s="81" t="s">
        <v>7896</v>
      </c>
      <c r="H7777" s="81"/>
      <c r="I7777" s="81" t="s">
        <v>20229</v>
      </c>
      <c r="J7777" s="81" t="s">
        <v>26444</v>
      </c>
      <c r="K7777" s="81"/>
      <c r="L7777" s="81"/>
      <c r="M7777" s="100"/>
    </row>
    <row r="7778" spans="7:13">
      <c r="G7778" s="81" t="s">
        <v>7897</v>
      </c>
      <c r="H7778" s="81"/>
      <c r="I7778" s="81" t="s">
        <v>20298</v>
      </c>
      <c r="J7778" s="81" t="s">
        <v>26445</v>
      </c>
      <c r="K7778" s="81"/>
      <c r="L7778" s="81"/>
      <c r="M7778" s="100"/>
    </row>
    <row r="7779" spans="7:13">
      <c r="G7779" s="81" t="s">
        <v>7898</v>
      </c>
      <c r="H7779" s="81"/>
      <c r="I7779" s="81" t="s">
        <v>20229</v>
      </c>
      <c r="J7779" s="81" t="s">
        <v>26446</v>
      </c>
      <c r="K7779" s="81"/>
      <c r="L7779" s="81"/>
      <c r="M7779" s="100"/>
    </row>
    <row r="7780" spans="7:13">
      <c r="G7780" s="81" t="s">
        <v>7899</v>
      </c>
      <c r="H7780" s="81" t="s">
        <v>20611</v>
      </c>
      <c r="I7780" s="81" t="s">
        <v>20612</v>
      </c>
      <c r="J7780" s="100">
        <v>579610</v>
      </c>
      <c r="K7780" s="81"/>
      <c r="L7780" s="81"/>
      <c r="M7780" s="81"/>
    </row>
    <row r="7781" spans="7:13">
      <c r="G7781" s="81" t="s">
        <v>7900</v>
      </c>
      <c r="H7781" s="81"/>
      <c r="I7781" s="81" t="s">
        <v>20229</v>
      </c>
      <c r="J7781" s="81" t="s">
        <v>26447</v>
      </c>
      <c r="K7781" s="81"/>
      <c r="L7781" s="81"/>
      <c r="M7781" s="100"/>
    </row>
    <row r="7782" spans="7:13">
      <c r="G7782" s="81" t="s">
        <v>7901</v>
      </c>
      <c r="H7782" s="81" t="s">
        <v>20611</v>
      </c>
      <c r="I7782" s="81" t="s">
        <v>20612</v>
      </c>
      <c r="J7782" s="100">
        <v>579722</v>
      </c>
      <c r="K7782" s="81"/>
      <c r="L7782" s="81"/>
      <c r="M7782" s="81"/>
    </row>
    <row r="7783" spans="7:13">
      <c r="G7783" s="81" t="s">
        <v>7902</v>
      </c>
      <c r="H7783" s="81" t="s">
        <v>20611</v>
      </c>
      <c r="I7783" s="81" t="s">
        <v>20612</v>
      </c>
      <c r="J7783" s="100">
        <v>579742</v>
      </c>
      <c r="K7783" s="81"/>
      <c r="L7783" s="81"/>
      <c r="M7783" s="81"/>
    </row>
    <row r="7784" spans="7:13">
      <c r="G7784" s="81" t="s">
        <v>7903</v>
      </c>
      <c r="H7784" s="81"/>
      <c r="I7784" s="81" t="s">
        <v>20229</v>
      </c>
      <c r="J7784" s="81" t="s">
        <v>26448</v>
      </c>
      <c r="K7784" s="81"/>
      <c r="L7784" s="81"/>
      <c r="M7784" s="100"/>
    </row>
    <row r="7785" spans="7:13">
      <c r="G7785" s="81" t="s">
        <v>7904</v>
      </c>
      <c r="H7785" s="81" t="s">
        <v>20611</v>
      </c>
      <c r="I7785" s="81" t="s">
        <v>20612</v>
      </c>
      <c r="J7785" s="100">
        <v>579874</v>
      </c>
      <c r="K7785" s="81"/>
      <c r="L7785" s="81"/>
      <c r="M7785" s="81"/>
    </row>
    <row r="7786" spans="7:13">
      <c r="G7786" s="81" t="s">
        <v>7905</v>
      </c>
      <c r="H7786" s="81" t="s">
        <v>20611</v>
      </c>
      <c r="I7786" s="81" t="s">
        <v>20612</v>
      </c>
      <c r="J7786" s="100">
        <v>580007</v>
      </c>
      <c r="K7786" s="81"/>
      <c r="L7786" s="81"/>
      <c r="M7786" s="81"/>
    </row>
    <row r="7787" spans="7:13">
      <c r="G7787" s="81" t="s">
        <v>7906</v>
      </c>
      <c r="H7787" s="81"/>
      <c r="I7787" s="81" t="s">
        <v>20229</v>
      </c>
      <c r="J7787" s="81" t="s">
        <v>26449</v>
      </c>
      <c r="K7787" s="81"/>
      <c r="L7787" s="81"/>
      <c r="M7787" s="100"/>
    </row>
    <row r="7788" spans="7:13">
      <c r="G7788" s="81" t="s">
        <v>7907</v>
      </c>
      <c r="H7788" s="81"/>
      <c r="I7788" s="81" t="s">
        <v>20229</v>
      </c>
      <c r="J7788" s="81" t="s">
        <v>26450</v>
      </c>
      <c r="K7788" s="81"/>
      <c r="L7788" s="81"/>
      <c r="M7788" s="100"/>
    </row>
    <row r="7789" spans="7:13">
      <c r="G7789" s="81" t="s">
        <v>7908</v>
      </c>
      <c r="H7789" s="81"/>
      <c r="I7789" s="81" t="s">
        <v>20298</v>
      </c>
      <c r="J7789" s="81" t="s">
        <v>26451</v>
      </c>
      <c r="K7789" s="81"/>
      <c r="L7789" s="81"/>
      <c r="M7789" s="100"/>
    </row>
    <row r="7790" spans="7:13">
      <c r="G7790" s="81" t="s">
        <v>7909</v>
      </c>
      <c r="H7790" s="81"/>
      <c r="I7790" s="81" t="s">
        <v>20229</v>
      </c>
      <c r="J7790" s="81" t="s">
        <v>26452</v>
      </c>
      <c r="K7790" s="81"/>
      <c r="L7790" s="81"/>
      <c r="M7790" s="100"/>
    </row>
    <row r="7791" spans="7:13">
      <c r="G7791" s="81" t="s">
        <v>7910</v>
      </c>
      <c r="H7791" s="81"/>
      <c r="I7791" s="81" t="s">
        <v>20229</v>
      </c>
      <c r="J7791" s="81" t="s">
        <v>26453</v>
      </c>
      <c r="K7791" s="81"/>
      <c r="L7791" s="81"/>
      <c r="M7791" s="100"/>
    </row>
    <row r="7792" spans="7:13">
      <c r="G7792" s="81" t="s">
        <v>7911</v>
      </c>
      <c r="H7792" s="81"/>
      <c r="I7792" s="81" t="s">
        <v>20229</v>
      </c>
      <c r="J7792" s="81" t="s">
        <v>26454</v>
      </c>
      <c r="K7792" s="81"/>
      <c r="L7792" s="81"/>
      <c r="M7792" s="100"/>
    </row>
    <row r="7793" spans="7:13">
      <c r="G7793" s="81" t="s">
        <v>7912</v>
      </c>
      <c r="H7793" s="81"/>
      <c r="I7793" s="81" t="s">
        <v>20229</v>
      </c>
      <c r="J7793" s="81" t="s">
        <v>26455</v>
      </c>
      <c r="K7793" s="81"/>
      <c r="L7793" s="81"/>
      <c r="M7793" s="100"/>
    </row>
    <row r="7794" spans="7:13">
      <c r="G7794" s="81" t="s">
        <v>7913</v>
      </c>
      <c r="H7794" s="81"/>
      <c r="I7794" s="81" t="s">
        <v>20298</v>
      </c>
      <c r="J7794" s="81" t="s">
        <v>26456</v>
      </c>
      <c r="K7794" s="81"/>
      <c r="L7794" s="81"/>
      <c r="M7794" s="100"/>
    </row>
    <row r="7795" spans="7:13">
      <c r="G7795" s="81" t="s">
        <v>7914</v>
      </c>
      <c r="H7795" s="81"/>
      <c r="I7795" s="81" t="s">
        <v>20229</v>
      </c>
      <c r="J7795" s="81" t="s">
        <v>26457</v>
      </c>
      <c r="K7795" s="81"/>
      <c r="L7795" s="81"/>
      <c r="M7795" s="100"/>
    </row>
    <row r="7796" spans="7:13">
      <c r="G7796" s="81" t="s">
        <v>7915</v>
      </c>
      <c r="H7796" s="81"/>
      <c r="I7796" s="81" t="s">
        <v>20229</v>
      </c>
      <c r="J7796" s="81" t="s">
        <v>26458</v>
      </c>
      <c r="K7796" s="81"/>
      <c r="L7796" s="81"/>
      <c r="M7796" s="100"/>
    </row>
    <row r="7797" spans="7:13">
      <c r="G7797" s="81" t="s">
        <v>7916</v>
      </c>
      <c r="H7797" s="81" t="s">
        <v>20611</v>
      </c>
      <c r="I7797" s="81" t="s">
        <v>20612</v>
      </c>
      <c r="J7797" s="100">
        <v>580520</v>
      </c>
      <c r="K7797" s="81"/>
      <c r="L7797" s="81"/>
      <c r="M7797" s="81"/>
    </row>
    <row r="7798" spans="7:13">
      <c r="G7798" s="81" t="s">
        <v>7917</v>
      </c>
      <c r="H7798" s="81"/>
      <c r="I7798" s="81" t="s">
        <v>20229</v>
      </c>
      <c r="J7798" s="81" t="s">
        <v>26459</v>
      </c>
      <c r="K7798" s="81"/>
      <c r="L7798" s="81"/>
      <c r="M7798" s="100"/>
    </row>
    <row r="7799" spans="7:13">
      <c r="G7799" s="81" t="s">
        <v>7918</v>
      </c>
      <c r="H7799" s="81"/>
      <c r="I7799" s="81" t="s">
        <v>20229</v>
      </c>
      <c r="J7799" s="81" t="s">
        <v>26460</v>
      </c>
      <c r="K7799" s="81"/>
      <c r="L7799" s="81"/>
      <c r="M7799" s="100"/>
    </row>
    <row r="7800" spans="7:13">
      <c r="G7800" s="81" t="s">
        <v>7919</v>
      </c>
      <c r="H7800" s="81"/>
      <c r="I7800" s="81" t="s">
        <v>20229</v>
      </c>
      <c r="J7800" s="81" t="s">
        <v>26461</v>
      </c>
      <c r="K7800" s="81"/>
      <c r="L7800" s="81"/>
      <c r="M7800" s="100"/>
    </row>
    <row r="7801" spans="7:13">
      <c r="G7801" s="81" t="s">
        <v>7920</v>
      </c>
      <c r="H7801" s="81"/>
      <c r="I7801" s="81" t="s">
        <v>20229</v>
      </c>
      <c r="J7801" s="81" t="s">
        <v>26462</v>
      </c>
      <c r="K7801" s="81"/>
      <c r="L7801" s="81"/>
      <c r="M7801" s="100"/>
    </row>
    <row r="7802" spans="7:13">
      <c r="G7802" s="81" t="s">
        <v>7921</v>
      </c>
      <c r="H7802" s="81"/>
      <c r="I7802" s="81" t="s">
        <v>20229</v>
      </c>
      <c r="J7802" s="81" t="s">
        <v>26463</v>
      </c>
      <c r="K7802" s="81"/>
      <c r="L7802" s="81"/>
      <c r="M7802" s="100"/>
    </row>
    <row r="7803" spans="7:13">
      <c r="G7803" s="81" t="s">
        <v>7922</v>
      </c>
      <c r="H7803" s="81"/>
      <c r="I7803" s="81" t="s">
        <v>20229</v>
      </c>
      <c r="J7803" s="81" t="s">
        <v>26464</v>
      </c>
      <c r="K7803" s="81"/>
      <c r="L7803" s="81"/>
      <c r="M7803" s="100"/>
    </row>
    <row r="7804" spans="7:13">
      <c r="G7804" s="81" t="s">
        <v>7923</v>
      </c>
      <c r="H7804" s="81"/>
      <c r="I7804" s="81" t="s">
        <v>20229</v>
      </c>
      <c r="J7804" s="81" t="s">
        <v>26465</v>
      </c>
      <c r="K7804" s="81"/>
      <c r="L7804" s="81"/>
      <c r="M7804" s="100"/>
    </row>
    <row r="7805" spans="7:13">
      <c r="G7805" s="81" t="s">
        <v>7924</v>
      </c>
      <c r="H7805" s="81"/>
      <c r="I7805" s="81" t="s">
        <v>20229</v>
      </c>
      <c r="J7805" s="81" t="s">
        <v>26466</v>
      </c>
      <c r="K7805" s="81"/>
      <c r="L7805" s="81"/>
      <c r="M7805" s="100"/>
    </row>
    <row r="7806" spans="7:13">
      <c r="G7806" s="81" t="s">
        <v>7925</v>
      </c>
      <c r="H7806" s="81"/>
      <c r="I7806" s="81" t="s">
        <v>20229</v>
      </c>
      <c r="J7806" s="81" t="s">
        <v>26467</v>
      </c>
      <c r="K7806" s="81"/>
      <c r="L7806" s="81"/>
      <c r="M7806" s="100"/>
    </row>
    <row r="7807" spans="7:13">
      <c r="G7807" s="81" t="s">
        <v>7926</v>
      </c>
      <c r="H7807" s="81" t="s">
        <v>20611</v>
      </c>
      <c r="I7807" s="81" t="s">
        <v>20612</v>
      </c>
      <c r="J7807" s="100">
        <v>580847</v>
      </c>
      <c r="K7807" s="81"/>
      <c r="L7807" s="81"/>
      <c r="M7807" s="81"/>
    </row>
    <row r="7808" spans="7:13">
      <c r="G7808" s="81" t="s">
        <v>7927</v>
      </c>
      <c r="H7808" s="81"/>
      <c r="I7808" s="81" t="s">
        <v>20298</v>
      </c>
      <c r="J7808" s="81" t="s">
        <v>26468</v>
      </c>
      <c r="K7808" s="81"/>
      <c r="L7808" s="81"/>
      <c r="M7808" s="100"/>
    </row>
    <row r="7809" spans="7:13">
      <c r="G7809" s="81" t="s">
        <v>7928</v>
      </c>
      <c r="H7809" s="81"/>
      <c r="I7809" s="81" t="s">
        <v>20298</v>
      </c>
      <c r="J7809" s="81" t="s">
        <v>26469</v>
      </c>
      <c r="K7809" s="81"/>
      <c r="L7809" s="81"/>
      <c r="M7809" s="100"/>
    </row>
    <row r="7810" spans="7:13">
      <c r="G7810" s="81" t="s">
        <v>7929</v>
      </c>
      <c r="H7810" s="81" t="s">
        <v>20611</v>
      </c>
      <c r="I7810" s="81" t="s">
        <v>20612</v>
      </c>
      <c r="J7810" s="100">
        <v>581178</v>
      </c>
      <c r="K7810" s="81"/>
      <c r="L7810" s="81"/>
      <c r="M7810" s="81"/>
    </row>
    <row r="7811" spans="7:13">
      <c r="G7811" s="81" t="s">
        <v>7930</v>
      </c>
      <c r="H7811" s="81"/>
      <c r="I7811" s="81" t="s">
        <v>20298</v>
      </c>
      <c r="J7811" s="81" t="s">
        <v>26470</v>
      </c>
      <c r="K7811" s="81"/>
      <c r="L7811" s="81"/>
      <c r="M7811" s="100"/>
    </row>
    <row r="7812" spans="7:13">
      <c r="G7812" s="81" t="s">
        <v>7931</v>
      </c>
      <c r="H7812" s="81"/>
      <c r="I7812" s="81" t="s">
        <v>20229</v>
      </c>
      <c r="J7812" s="81" t="s">
        <v>26471</v>
      </c>
      <c r="K7812" s="81"/>
      <c r="L7812" s="81"/>
      <c r="M7812" s="100"/>
    </row>
    <row r="7813" spans="7:13">
      <c r="G7813" s="81" t="s">
        <v>7932</v>
      </c>
      <c r="H7813" s="81"/>
      <c r="I7813" s="81" t="s">
        <v>20229</v>
      </c>
      <c r="J7813" s="81" t="s">
        <v>26472</v>
      </c>
      <c r="K7813" s="81"/>
      <c r="L7813" s="81"/>
      <c r="M7813" s="100"/>
    </row>
    <row r="7814" spans="7:13">
      <c r="G7814" s="81" t="s">
        <v>7933</v>
      </c>
      <c r="H7814" s="81"/>
      <c r="I7814" s="81" t="s">
        <v>20229</v>
      </c>
      <c r="J7814" s="81" t="s">
        <v>26473</v>
      </c>
      <c r="K7814" s="81"/>
      <c r="L7814" s="81"/>
      <c r="M7814" s="100"/>
    </row>
    <row r="7815" spans="7:13">
      <c r="G7815" s="81" t="s">
        <v>7934</v>
      </c>
      <c r="H7815" s="81"/>
      <c r="I7815" s="81" t="s">
        <v>20229</v>
      </c>
      <c r="J7815" s="81" t="s">
        <v>26474</v>
      </c>
      <c r="K7815" s="81"/>
      <c r="L7815" s="81"/>
      <c r="M7815" s="100"/>
    </row>
    <row r="7816" spans="7:13">
      <c r="G7816" s="81" t="s">
        <v>7935</v>
      </c>
      <c r="H7816" s="81"/>
      <c r="I7816" s="81" t="s">
        <v>20229</v>
      </c>
      <c r="J7816" s="81" t="s">
        <v>26475</v>
      </c>
      <c r="K7816" s="81"/>
      <c r="L7816" s="81"/>
      <c r="M7816" s="100"/>
    </row>
    <row r="7817" spans="7:13">
      <c r="G7817" s="81" t="s">
        <v>7936</v>
      </c>
      <c r="H7817" s="81"/>
      <c r="I7817" s="81" t="s">
        <v>20298</v>
      </c>
      <c r="J7817" s="81" t="s">
        <v>26476</v>
      </c>
      <c r="K7817" s="81"/>
      <c r="L7817" s="81"/>
      <c r="M7817" s="100"/>
    </row>
    <row r="7818" spans="7:13">
      <c r="G7818" s="81" t="s">
        <v>7937</v>
      </c>
      <c r="H7818" s="81"/>
      <c r="I7818" s="81" t="s">
        <v>20229</v>
      </c>
      <c r="J7818" s="81" t="s">
        <v>26477</v>
      </c>
      <c r="K7818" s="81"/>
      <c r="L7818" s="81"/>
      <c r="M7818" s="100"/>
    </row>
    <row r="7819" spans="7:13">
      <c r="G7819" s="81" t="s">
        <v>7938</v>
      </c>
      <c r="H7819" s="81"/>
      <c r="I7819" s="81" t="s">
        <v>20229</v>
      </c>
      <c r="J7819" s="81" t="s">
        <v>26478</v>
      </c>
      <c r="K7819" s="81"/>
      <c r="L7819" s="81"/>
      <c r="M7819" s="100"/>
    </row>
    <row r="7820" spans="7:13">
      <c r="G7820" s="81" t="s">
        <v>7939</v>
      </c>
      <c r="H7820" s="81"/>
      <c r="I7820" s="81" t="s">
        <v>20229</v>
      </c>
      <c r="J7820" s="81" t="s">
        <v>26479</v>
      </c>
      <c r="K7820" s="81"/>
      <c r="L7820" s="81"/>
      <c r="M7820" s="100"/>
    </row>
    <row r="7821" spans="7:13">
      <c r="G7821" s="81" t="s">
        <v>7940</v>
      </c>
      <c r="H7821" s="81"/>
      <c r="I7821" s="81" t="s">
        <v>20229</v>
      </c>
      <c r="J7821" s="81" t="s">
        <v>26480</v>
      </c>
      <c r="K7821" s="81"/>
      <c r="L7821" s="81"/>
      <c r="M7821" s="100"/>
    </row>
    <row r="7822" spans="7:13">
      <c r="G7822" s="81" t="s">
        <v>7941</v>
      </c>
      <c r="H7822" s="81"/>
      <c r="I7822" s="81" t="s">
        <v>20229</v>
      </c>
      <c r="J7822" s="81" t="s">
        <v>26481</v>
      </c>
      <c r="K7822" s="81"/>
      <c r="L7822" s="81"/>
      <c r="M7822" s="100"/>
    </row>
    <row r="7823" spans="7:13">
      <c r="G7823" s="81" t="s">
        <v>7942</v>
      </c>
      <c r="H7823" s="81"/>
      <c r="I7823" s="81" t="s">
        <v>20229</v>
      </c>
      <c r="J7823" s="81" t="s">
        <v>26482</v>
      </c>
      <c r="K7823" s="81"/>
      <c r="L7823" s="81"/>
      <c r="M7823" s="100"/>
    </row>
    <row r="7824" spans="7:13">
      <c r="G7824" s="81" t="s">
        <v>7943</v>
      </c>
      <c r="H7824" s="81"/>
      <c r="I7824" s="81" t="s">
        <v>20229</v>
      </c>
      <c r="J7824" s="81" t="s">
        <v>26483</v>
      </c>
      <c r="K7824" s="81"/>
      <c r="L7824" s="81"/>
      <c r="M7824" s="100"/>
    </row>
    <row r="7825" spans="7:13">
      <c r="G7825" s="81" t="s">
        <v>7944</v>
      </c>
      <c r="H7825" s="81"/>
      <c r="I7825" s="81" t="s">
        <v>20229</v>
      </c>
      <c r="J7825" s="81" t="s">
        <v>26484</v>
      </c>
      <c r="K7825" s="81"/>
      <c r="L7825" s="81"/>
      <c r="M7825" s="100"/>
    </row>
    <row r="7826" spans="7:13">
      <c r="G7826" s="81" t="s">
        <v>7945</v>
      </c>
      <c r="H7826" s="81"/>
      <c r="I7826" s="81" t="s">
        <v>20229</v>
      </c>
      <c r="J7826" s="81" t="s">
        <v>26485</v>
      </c>
      <c r="K7826" s="81"/>
      <c r="L7826" s="81"/>
      <c r="M7826" s="100"/>
    </row>
    <row r="7827" spans="7:13">
      <c r="G7827" s="81" t="s">
        <v>7946</v>
      </c>
      <c r="H7827" s="81"/>
      <c r="I7827" s="81" t="s">
        <v>20229</v>
      </c>
      <c r="J7827" s="81" t="s">
        <v>26486</v>
      </c>
      <c r="K7827" s="81"/>
      <c r="L7827" s="81"/>
      <c r="M7827" s="100"/>
    </row>
    <row r="7828" spans="7:13">
      <c r="G7828" s="81" t="s">
        <v>7947</v>
      </c>
      <c r="H7828" s="81"/>
      <c r="I7828" s="81" t="s">
        <v>20229</v>
      </c>
      <c r="J7828" s="81" t="s">
        <v>26487</v>
      </c>
      <c r="K7828" s="81"/>
      <c r="L7828" s="81"/>
      <c r="M7828" s="100"/>
    </row>
    <row r="7829" spans="7:13">
      <c r="G7829" s="81" t="s">
        <v>7948</v>
      </c>
      <c r="H7829" s="81"/>
      <c r="I7829" s="81" t="s">
        <v>20229</v>
      </c>
      <c r="J7829" s="81" t="s">
        <v>26488</v>
      </c>
      <c r="K7829" s="81"/>
      <c r="L7829" s="81"/>
      <c r="M7829" s="100"/>
    </row>
    <row r="7830" spans="7:13">
      <c r="G7830" s="81" t="s">
        <v>7949</v>
      </c>
      <c r="H7830" s="81"/>
      <c r="I7830" s="81" t="s">
        <v>20229</v>
      </c>
      <c r="J7830" s="81" t="s">
        <v>26489</v>
      </c>
      <c r="K7830" s="81"/>
      <c r="L7830" s="81"/>
      <c r="M7830" s="100"/>
    </row>
    <row r="7831" spans="7:13">
      <c r="G7831" s="81" t="s">
        <v>7950</v>
      </c>
      <c r="H7831" s="81"/>
      <c r="I7831" s="81" t="s">
        <v>20229</v>
      </c>
      <c r="J7831" s="81" t="s">
        <v>26490</v>
      </c>
      <c r="K7831" s="81"/>
      <c r="L7831" s="81"/>
      <c r="M7831" s="100"/>
    </row>
    <row r="7832" spans="7:13">
      <c r="G7832" s="81" t="s">
        <v>7951</v>
      </c>
      <c r="H7832" s="81"/>
      <c r="I7832" s="81" t="s">
        <v>20229</v>
      </c>
      <c r="J7832" s="81" t="s">
        <v>26491</v>
      </c>
      <c r="K7832" s="81"/>
      <c r="L7832" s="81"/>
      <c r="M7832" s="100"/>
    </row>
    <row r="7833" spans="7:13">
      <c r="G7833" s="81" t="s">
        <v>7952</v>
      </c>
      <c r="H7833" s="81"/>
      <c r="I7833" s="81" t="s">
        <v>20229</v>
      </c>
      <c r="J7833" s="81" t="s">
        <v>26492</v>
      </c>
      <c r="K7833" s="81"/>
      <c r="L7833" s="81"/>
      <c r="M7833" s="100"/>
    </row>
    <row r="7834" spans="7:13">
      <c r="G7834" s="81" t="s">
        <v>7953</v>
      </c>
      <c r="H7834" s="81"/>
      <c r="I7834" s="81" t="s">
        <v>20229</v>
      </c>
      <c r="J7834" s="81" t="s">
        <v>26493</v>
      </c>
      <c r="K7834" s="81"/>
      <c r="L7834" s="81"/>
      <c r="M7834" s="100"/>
    </row>
    <row r="7835" spans="7:13">
      <c r="G7835" s="81" t="s">
        <v>7954</v>
      </c>
      <c r="H7835" s="81"/>
      <c r="I7835" s="81" t="s">
        <v>20229</v>
      </c>
      <c r="J7835" s="81" t="s">
        <v>26494</v>
      </c>
      <c r="K7835" s="81"/>
      <c r="L7835" s="81"/>
      <c r="M7835" s="100"/>
    </row>
    <row r="7836" spans="7:13">
      <c r="G7836" s="81" t="s">
        <v>7955</v>
      </c>
      <c r="H7836" s="81"/>
      <c r="I7836" s="81" t="s">
        <v>20229</v>
      </c>
      <c r="J7836" s="81" t="s">
        <v>26495</v>
      </c>
      <c r="K7836" s="81"/>
      <c r="L7836" s="81"/>
      <c r="M7836" s="100"/>
    </row>
    <row r="7837" spans="7:13">
      <c r="G7837" s="81" t="s">
        <v>7956</v>
      </c>
      <c r="H7837" s="81"/>
      <c r="I7837" s="81" t="s">
        <v>20229</v>
      </c>
      <c r="J7837" s="81" t="s">
        <v>26496</v>
      </c>
      <c r="K7837" s="81"/>
      <c r="L7837" s="81"/>
      <c r="M7837" s="100"/>
    </row>
    <row r="7838" spans="7:13">
      <c r="G7838" s="81" t="s">
        <v>7957</v>
      </c>
      <c r="H7838" s="81"/>
      <c r="I7838" s="81" t="s">
        <v>20229</v>
      </c>
      <c r="J7838" s="81" t="s">
        <v>26497</v>
      </c>
      <c r="K7838" s="81"/>
      <c r="L7838" s="81"/>
      <c r="M7838" s="100"/>
    </row>
    <row r="7839" spans="7:13">
      <c r="G7839" s="81" t="s">
        <v>7958</v>
      </c>
      <c r="H7839" s="81"/>
      <c r="I7839" s="81" t="s">
        <v>20229</v>
      </c>
      <c r="J7839" s="81" t="s">
        <v>26498</v>
      </c>
      <c r="K7839" s="81"/>
      <c r="L7839" s="81"/>
      <c r="M7839" s="100"/>
    </row>
    <row r="7840" spans="7:13">
      <c r="G7840" s="81" t="s">
        <v>7959</v>
      </c>
      <c r="H7840" s="81"/>
      <c r="I7840" s="81" t="s">
        <v>20229</v>
      </c>
      <c r="J7840" s="81" t="s">
        <v>26499</v>
      </c>
      <c r="K7840" s="81"/>
      <c r="L7840" s="81"/>
      <c r="M7840" s="100"/>
    </row>
    <row r="7841" spans="7:13">
      <c r="G7841" s="81" t="s">
        <v>7960</v>
      </c>
      <c r="H7841" s="81"/>
      <c r="I7841" s="81" t="s">
        <v>20229</v>
      </c>
      <c r="J7841" s="81" t="s">
        <v>26500</v>
      </c>
      <c r="K7841" s="81"/>
      <c r="L7841" s="81"/>
      <c r="M7841" s="100"/>
    </row>
    <row r="7842" spans="7:13">
      <c r="G7842" s="81" t="s">
        <v>7961</v>
      </c>
      <c r="H7842" s="81"/>
      <c r="I7842" s="81" t="s">
        <v>20229</v>
      </c>
      <c r="J7842" s="81" t="s">
        <v>26501</v>
      </c>
      <c r="K7842" s="81"/>
      <c r="L7842" s="81"/>
      <c r="M7842" s="100"/>
    </row>
    <row r="7843" spans="7:13">
      <c r="G7843" s="81" t="s">
        <v>7962</v>
      </c>
      <c r="H7843" s="81"/>
      <c r="I7843" s="81" t="s">
        <v>20229</v>
      </c>
      <c r="J7843" s="81" t="s">
        <v>26502</v>
      </c>
      <c r="K7843" s="81"/>
      <c r="L7843" s="81"/>
      <c r="M7843" s="100"/>
    </row>
    <row r="7844" spans="7:13">
      <c r="G7844" s="81" t="s">
        <v>7963</v>
      </c>
      <c r="H7844" s="81"/>
      <c r="I7844" s="81" t="s">
        <v>20229</v>
      </c>
      <c r="J7844" s="81" t="s">
        <v>26503</v>
      </c>
      <c r="K7844" s="81"/>
      <c r="L7844" s="81"/>
      <c r="M7844" s="100"/>
    </row>
    <row r="7845" spans="7:13">
      <c r="G7845" s="81" t="s">
        <v>7964</v>
      </c>
      <c r="H7845" s="81"/>
      <c r="I7845" s="81" t="s">
        <v>20229</v>
      </c>
      <c r="J7845" s="81" t="s">
        <v>26504</v>
      </c>
      <c r="K7845" s="81"/>
      <c r="L7845" s="81"/>
      <c r="M7845" s="100"/>
    </row>
    <row r="7846" spans="7:13">
      <c r="G7846" s="81" t="s">
        <v>7965</v>
      </c>
      <c r="H7846" s="81"/>
      <c r="I7846" s="81" t="s">
        <v>20229</v>
      </c>
      <c r="J7846" s="81" t="s">
        <v>26505</v>
      </c>
      <c r="K7846" s="81"/>
      <c r="L7846" s="81"/>
      <c r="M7846" s="100"/>
    </row>
    <row r="7847" spans="7:13">
      <c r="G7847" s="81" t="s">
        <v>7966</v>
      </c>
      <c r="H7847" s="81"/>
      <c r="I7847" s="81" t="s">
        <v>20229</v>
      </c>
      <c r="J7847" s="81" t="s">
        <v>26506</v>
      </c>
      <c r="K7847" s="81"/>
      <c r="L7847" s="81"/>
      <c r="M7847" s="100"/>
    </row>
    <row r="7848" spans="7:13">
      <c r="G7848" s="81" t="s">
        <v>7967</v>
      </c>
      <c r="H7848" s="81"/>
      <c r="I7848" s="81" t="s">
        <v>20229</v>
      </c>
      <c r="J7848" s="81" t="s">
        <v>26507</v>
      </c>
      <c r="K7848" s="81"/>
      <c r="L7848" s="81"/>
      <c r="M7848" s="100"/>
    </row>
    <row r="7849" spans="7:13">
      <c r="G7849" s="81" t="s">
        <v>7968</v>
      </c>
      <c r="H7849" s="81"/>
      <c r="I7849" s="81" t="s">
        <v>20229</v>
      </c>
      <c r="J7849" s="81" t="s">
        <v>26508</v>
      </c>
      <c r="K7849" s="81"/>
      <c r="L7849" s="81"/>
      <c r="M7849" s="100"/>
    </row>
    <row r="7850" spans="7:13">
      <c r="G7850" s="81" t="s">
        <v>7969</v>
      </c>
      <c r="H7850" s="81"/>
      <c r="I7850" s="81" t="s">
        <v>20229</v>
      </c>
      <c r="J7850" s="81" t="s">
        <v>26509</v>
      </c>
      <c r="K7850" s="81"/>
      <c r="L7850" s="81"/>
      <c r="M7850" s="100"/>
    </row>
    <row r="7851" spans="7:13">
      <c r="G7851" s="81" t="s">
        <v>7970</v>
      </c>
      <c r="H7851" s="81"/>
      <c r="I7851" s="81" t="s">
        <v>20229</v>
      </c>
      <c r="J7851" s="81" t="s">
        <v>26510</v>
      </c>
      <c r="K7851" s="81"/>
      <c r="L7851" s="81"/>
      <c r="M7851" s="100"/>
    </row>
    <row r="7852" spans="7:13">
      <c r="G7852" s="81" t="s">
        <v>7971</v>
      </c>
      <c r="H7852" s="81"/>
      <c r="I7852" s="81" t="s">
        <v>20229</v>
      </c>
      <c r="J7852" s="81" t="s">
        <v>26511</v>
      </c>
      <c r="K7852" s="81"/>
      <c r="L7852" s="81"/>
      <c r="M7852" s="100"/>
    </row>
    <row r="7853" spans="7:13">
      <c r="G7853" s="81" t="s">
        <v>7972</v>
      </c>
      <c r="H7853" s="81"/>
      <c r="I7853" s="81" t="s">
        <v>20229</v>
      </c>
      <c r="J7853" s="81" t="s">
        <v>26512</v>
      </c>
      <c r="K7853" s="81"/>
      <c r="L7853" s="81"/>
      <c r="M7853" s="100"/>
    </row>
    <row r="7854" spans="7:13">
      <c r="G7854" s="81" t="s">
        <v>7973</v>
      </c>
      <c r="H7854" s="81"/>
      <c r="I7854" s="81" t="s">
        <v>20229</v>
      </c>
      <c r="J7854" s="81" t="s">
        <v>26513</v>
      </c>
      <c r="K7854" s="81"/>
      <c r="L7854" s="81"/>
      <c r="M7854" s="100"/>
    </row>
    <row r="7855" spans="7:13">
      <c r="G7855" s="81" t="s">
        <v>7974</v>
      </c>
      <c r="H7855" s="81"/>
      <c r="I7855" s="81" t="s">
        <v>20229</v>
      </c>
      <c r="J7855" s="81" t="s">
        <v>26514</v>
      </c>
      <c r="K7855" s="81"/>
      <c r="L7855" s="81"/>
      <c r="M7855" s="100"/>
    </row>
    <row r="7856" spans="7:13">
      <c r="G7856" s="81" t="s">
        <v>7975</v>
      </c>
      <c r="H7856" s="81"/>
      <c r="I7856" s="81" t="s">
        <v>20229</v>
      </c>
      <c r="J7856" s="81" t="s">
        <v>26515</v>
      </c>
      <c r="K7856" s="81"/>
      <c r="L7856" s="81"/>
      <c r="M7856" s="100"/>
    </row>
    <row r="7857" spans="7:13">
      <c r="G7857" s="81" t="s">
        <v>7976</v>
      </c>
      <c r="H7857" s="81"/>
      <c r="I7857" s="81" t="s">
        <v>20229</v>
      </c>
      <c r="J7857" s="81" t="s">
        <v>26516</v>
      </c>
      <c r="K7857" s="81"/>
      <c r="L7857" s="81"/>
      <c r="M7857" s="100"/>
    </row>
    <row r="7858" spans="7:13">
      <c r="G7858" s="81" t="s">
        <v>7977</v>
      </c>
      <c r="H7858" s="81"/>
      <c r="I7858" s="81" t="s">
        <v>20229</v>
      </c>
      <c r="J7858" s="81" t="s">
        <v>26517</v>
      </c>
      <c r="K7858" s="81"/>
      <c r="L7858" s="81"/>
      <c r="M7858" s="100"/>
    </row>
    <row r="7859" spans="7:13">
      <c r="G7859" s="81" t="s">
        <v>7978</v>
      </c>
      <c r="H7859" s="81"/>
      <c r="I7859" s="81" t="s">
        <v>20229</v>
      </c>
      <c r="J7859" s="81" t="s">
        <v>26518</v>
      </c>
      <c r="K7859" s="81"/>
      <c r="L7859" s="81"/>
      <c r="M7859" s="100"/>
    </row>
    <row r="7860" spans="7:13">
      <c r="G7860" s="81" t="s">
        <v>7979</v>
      </c>
      <c r="H7860" s="81"/>
      <c r="I7860" s="81" t="s">
        <v>20229</v>
      </c>
      <c r="J7860" s="81" t="s">
        <v>26519</v>
      </c>
      <c r="K7860" s="81"/>
      <c r="L7860" s="81"/>
      <c r="M7860" s="100"/>
    </row>
    <row r="7861" spans="7:13">
      <c r="G7861" s="81" t="s">
        <v>7980</v>
      </c>
      <c r="H7861" s="81"/>
      <c r="I7861" s="81" t="s">
        <v>20229</v>
      </c>
      <c r="J7861" s="81" t="s">
        <v>26520</v>
      </c>
      <c r="K7861" s="81"/>
      <c r="L7861" s="81"/>
      <c r="M7861" s="100"/>
    </row>
    <row r="7862" spans="7:13">
      <c r="G7862" s="81" t="s">
        <v>7981</v>
      </c>
      <c r="H7862" s="81"/>
      <c r="I7862" s="81" t="s">
        <v>20229</v>
      </c>
      <c r="J7862" s="81" t="s">
        <v>26521</v>
      </c>
      <c r="K7862" s="81"/>
      <c r="L7862" s="81"/>
      <c r="M7862" s="100"/>
    </row>
    <row r="7863" spans="7:13">
      <c r="G7863" s="81" t="s">
        <v>7982</v>
      </c>
      <c r="H7863" s="81"/>
      <c r="I7863" s="81" t="s">
        <v>20229</v>
      </c>
      <c r="J7863" s="81" t="s">
        <v>26522</v>
      </c>
      <c r="K7863" s="81"/>
      <c r="L7863" s="81"/>
      <c r="M7863" s="100"/>
    </row>
    <row r="7864" spans="7:13">
      <c r="G7864" s="81" t="s">
        <v>7983</v>
      </c>
      <c r="H7864" s="81"/>
      <c r="I7864" s="81" t="s">
        <v>20229</v>
      </c>
      <c r="J7864" s="81" t="s">
        <v>26523</v>
      </c>
      <c r="K7864" s="81"/>
      <c r="L7864" s="81"/>
      <c r="M7864" s="100"/>
    </row>
    <row r="7865" spans="7:13">
      <c r="G7865" s="81" t="s">
        <v>7984</v>
      </c>
      <c r="H7865" s="81"/>
      <c r="I7865" s="81" t="s">
        <v>20229</v>
      </c>
      <c r="J7865" s="81" t="s">
        <v>26524</v>
      </c>
      <c r="K7865" s="81"/>
      <c r="L7865" s="81"/>
      <c r="M7865" s="100"/>
    </row>
    <row r="7866" spans="7:13">
      <c r="G7866" s="81" t="s">
        <v>7985</v>
      </c>
      <c r="H7866" s="81"/>
      <c r="I7866" s="81" t="s">
        <v>20229</v>
      </c>
      <c r="J7866" s="81" t="s">
        <v>26525</v>
      </c>
      <c r="K7866" s="81"/>
      <c r="L7866" s="81"/>
      <c r="M7866" s="100"/>
    </row>
    <row r="7867" spans="7:13">
      <c r="G7867" s="81" t="s">
        <v>7986</v>
      </c>
      <c r="H7867" s="81"/>
      <c r="I7867" s="81" t="s">
        <v>20229</v>
      </c>
      <c r="J7867" s="81" t="s">
        <v>26526</v>
      </c>
      <c r="K7867" s="81"/>
      <c r="L7867" s="81"/>
      <c r="M7867" s="100"/>
    </row>
    <row r="7868" spans="7:13">
      <c r="G7868" s="81" t="s">
        <v>7987</v>
      </c>
      <c r="H7868" s="81"/>
      <c r="I7868" s="81" t="s">
        <v>20229</v>
      </c>
      <c r="J7868" s="81" t="s">
        <v>26527</v>
      </c>
      <c r="K7868" s="81"/>
      <c r="L7868" s="81"/>
      <c r="M7868" s="100"/>
    </row>
    <row r="7869" spans="7:13">
      <c r="G7869" s="81" t="s">
        <v>7988</v>
      </c>
      <c r="H7869" s="81"/>
      <c r="I7869" s="81" t="s">
        <v>20229</v>
      </c>
      <c r="J7869" s="81" t="s">
        <v>26528</v>
      </c>
      <c r="K7869" s="81"/>
      <c r="L7869" s="81"/>
      <c r="M7869" s="100"/>
    </row>
    <row r="7870" spans="7:13">
      <c r="G7870" s="81" t="s">
        <v>7989</v>
      </c>
      <c r="H7870" s="81"/>
      <c r="I7870" s="81" t="s">
        <v>20229</v>
      </c>
      <c r="J7870" s="81" t="s">
        <v>26529</v>
      </c>
      <c r="K7870" s="81"/>
      <c r="L7870" s="81"/>
      <c r="M7870" s="100"/>
    </row>
    <row r="7871" spans="7:13">
      <c r="G7871" s="81" t="s">
        <v>7990</v>
      </c>
      <c r="H7871" s="81"/>
      <c r="I7871" s="81" t="s">
        <v>20229</v>
      </c>
      <c r="J7871" s="81" t="s">
        <v>26530</v>
      </c>
      <c r="K7871" s="81"/>
      <c r="L7871" s="81"/>
      <c r="M7871" s="100"/>
    </row>
    <row r="7872" spans="7:13">
      <c r="G7872" s="81" t="s">
        <v>7991</v>
      </c>
      <c r="H7872" s="81"/>
      <c r="I7872" s="81" t="s">
        <v>20229</v>
      </c>
      <c r="J7872" s="81" t="s">
        <v>26531</v>
      </c>
      <c r="K7872" s="81"/>
      <c r="L7872" s="81"/>
      <c r="M7872" s="100"/>
    </row>
    <row r="7873" spans="7:13">
      <c r="G7873" s="81" t="s">
        <v>7992</v>
      </c>
      <c r="H7873" s="81"/>
      <c r="I7873" s="81" t="s">
        <v>20229</v>
      </c>
      <c r="J7873" s="81" t="s">
        <v>26532</v>
      </c>
      <c r="K7873" s="81"/>
      <c r="L7873" s="81"/>
      <c r="M7873" s="100"/>
    </row>
    <row r="7874" spans="7:13">
      <c r="G7874" s="81" t="s">
        <v>7993</v>
      </c>
      <c r="H7874" s="81"/>
      <c r="I7874" s="81" t="s">
        <v>20229</v>
      </c>
      <c r="J7874" s="81" t="s">
        <v>26533</v>
      </c>
      <c r="K7874" s="81"/>
      <c r="L7874" s="81"/>
      <c r="M7874" s="100"/>
    </row>
    <row r="7875" spans="7:13">
      <c r="G7875" s="81" t="s">
        <v>7994</v>
      </c>
      <c r="H7875" s="81"/>
      <c r="I7875" s="81" t="s">
        <v>20229</v>
      </c>
      <c r="J7875" s="81" t="s">
        <v>26534</v>
      </c>
      <c r="K7875" s="81"/>
      <c r="L7875" s="81"/>
      <c r="M7875" s="100"/>
    </row>
    <row r="7876" spans="7:13">
      <c r="G7876" s="81" t="s">
        <v>7995</v>
      </c>
      <c r="H7876" s="81"/>
      <c r="I7876" s="81" t="s">
        <v>20229</v>
      </c>
      <c r="J7876" s="81" t="s">
        <v>26535</v>
      </c>
      <c r="K7876" s="81"/>
      <c r="L7876" s="81"/>
      <c r="M7876" s="100"/>
    </row>
    <row r="7877" spans="7:13">
      <c r="G7877" s="81" t="s">
        <v>7996</v>
      </c>
      <c r="H7877" s="81"/>
      <c r="I7877" s="81" t="s">
        <v>20229</v>
      </c>
      <c r="J7877" s="81" t="s">
        <v>26536</v>
      </c>
      <c r="K7877" s="81"/>
      <c r="L7877" s="81"/>
      <c r="M7877" s="100"/>
    </row>
    <row r="7878" spans="7:13">
      <c r="G7878" s="81" t="s">
        <v>7997</v>
      </c>
      <c r="H7878" s="81"/>
      <c r="I7878" s="81" t="s">
        <v>20229</v>
      </c>
      <c r="J7878" s="81" t="s">
        <v>26537</v>
      </c>
      <c r="K7878" s="81"/>
      <c r="L7878" s="81"/>
      <c r="M7878" s="100"/>
    </row>
    <row r="7879" spans="7:13">
      <c r="G7879" s="81" t="s">
        <v>7998</v>
      </c>
      <c r="H7879" s="81"/>
      <c r="I7879" s="81" t="s">
        <v>20229</v>
      </c>
      <c r="J7879" s="81" t="s">
        <v>26538</v>
      </c>
      <c r="K7879" s="81"/>
      <c r="L7879" s="81"/>
      <c r="M7879" s="100"/>
    </row>
    <row r="7880" spans="7:13">
      <c r="G7880" s="81" t="s">
        <v>7999</v>
      </c>
      <c r="H7880" s="81"/>
      <c r="I7880" s="81" t="s">
        <v>20229</v>
      </c>
      <c r="J7880" s="81" t="s">
        <v>26539</v>
      </c>
      <c r="K7880" s="81"/>
      <c r="L7880" s="81"/>
      <c r="M7880" s="100"/>
    </row>
    <row r="7881" spans="7:13">
      <c r="G7881" s="81" t="s">
        <v>8000</v>
      </c>
      <c r="H7881" s="81"/>
      <c r="I7881" s="81" t="s">
        <v>20229</v>
      </c>
      <c r="J7881" s="81" t="s">
        <v>26540</v>
      </c>
      <c r="K7881" s="81"/>
      <c r="L7881" s="81"/>
      <c r="M7881" s="100"/>
    </row>
    <row r="7882" spans="7:13">
      <c r="G7882" s="81" t="s">
        <v>8001</v>
      </c>
      <c r="H7882" s="81"/>
      <c r="I7882" s="81" t="s">
        <v>20229</v>
      </c>
      <c r="J7882" s="81" t="s">
        <v>26541</v>
      </c>
      <c r="K7882" s="81"/>
      <c r="L7882" s="81"/>
      <c r="M7882" s="100"/>
    </row>
    <row r="7883" spans="7:13">
      <c r="G7883" s="81" t="s">
        <v>8002</v>
      </c>
      <c r="H7883" s="81"/>
      <c r="I7883" s="81" t="s">
        <v>20229</v>
      </c>
      <c r="J7883" s="81" t="s">
        <v>26542</v>
      </c>
      <c r="K7883" s="81"/>
      <c r="L7883" s="81"/>
      <c r="M7883" s="100"/>
    </row>
    <row r="7884" spans="7:13">
      <c r="G7884" s="81" t="s">
        <v>8003</v>
      </c>
      <c r="H7884" s="81"/>
      <c r="I7884" s="81" t="s">
        <v>20229</v>
      </c>
      <c r="J7884" s="81" t="s">
        <v>26543</v>
      </c>
      <c r="K7884" s="81"/>
      <c r="L7884" s="81"/>
      <c r="M7884" s="100"/>
    </row>
    <row r="7885" spans="7:13">
      <c r="G7885" s="81" t="s">
        <v>8004</v>
      </c>
      <c r="H7885" s="81"/>
      <c r="I7885" s="81" t="s">
        <v>20229</v>
      </c>
      <c r="J7885" s="81" t="s">
        <v>26544</v>
      </c>
      <c r="K7885" s="81"/>
      <c r="L7885" s="81"/>
      <c r="M7885" s="100"/>
    </row>
    <row r="7886" spans="7:13">
      <c r="G7886" s="81" t="s">
        <v>8005</v>
      </c>
      <c r="H7886" s="81"/>
      <c r="I7886" s="81" t="s">
        <v>20229</v>
      </c>
      <c r="J7886" s="81" t="s">
        <v>26545</v>
      </c>
      <c r="K7886" s="81"/>
      <c r="L7886" s="81"/>
      <c r="M7886" s="100"/>
    </row>
    <row r="7887" spans="7:13">
      <c r="G7887" s="81" t="s">
        <v>8006</v>
      </c>
      <c r="H7887" s="81"/>
      <c r="I7887" s="81" t="s">
        <v>20229</v>
      </c>
      <c r="J7887" s="81" t="s">
        <v>26546</v>
      </c>
      <c r="K7887" s="81"/>
      <c r="L7887" s="81"/>
      <c r="M7887" s="100"/>
    </row>
    <row r="7888" spans="7:13">
      <c r="G7888" s="81" t="s">
        <v>8007</v>
      </c>
      <c r="H7888" s="81"/>
      <c r="I7888" s="81" t="s">
        <v>20229</v>
      </c>
      <c r="J7888" s="81" t="s">
        <v>26547</v>
      </c>
      <c r="K7888" s="81"/>
      <c r="L7888" s="81"/>
      <c r="M7888" s="100"/>
    </row>
    <row r="7889" spans="7:13">
      <c r="G7889" s="81" t="s">
        <v>8008</v>
      </c>
      <c r="H7889" s="81"/>
      <c r="I7889" s="81" t="s">
        <v>20229</v>
      </c>
      <c r="J7889" s="81" t="s">
        <v>26548</v>
      </c>
      <c r="K7889" s="81"/>
      <c r="L7889" s="81"/>
      <c r="M7889" s="100"/>
    </row>
    <row r="7890" spans="7:13">
      <c r="G7890" s="81" t="s">
        <v>8009</v>
      </c>
      <c r="H7890" s="81"/>
      <c r="I7890" s="81" t="s">
        <v>20229</v>
      </c>
      <c r="J7890" s="81" t="s">
        <v>26549</v>
      </c>
      <c r="K7890" s="81"/>
      <c r="L7890" s="81"/>
      <c r="M7890" s="100"/>
    </row>
    <row r="7891" spans="7:13">
      <c r="G7891" s="81" t="s">
        <v>8010</v>
      </c>
      <c r="H7891" s="81"/>
      <c r="I7891" s="81" t="s">
        <v>20229</v>
      </c>
      <c r="J7891" s="81" t="s">
        <v>26550</v>
      </c>
      <c r="K7891" s="81"/>
      <c r="L7891" s="81"/>
      <c r="M7891" s="100"/>
    </row>
    <row r="7892" spans="7:13">
      <c r="G7892" s="81" t="s">
        <v>8011</v>
      </c>
      <c r="H7892" s="81"/>
      <c r="I7892" s="81" t="s">
        <v>20229</v>
      </c>
      <c r="J7892" s="81" t="s">
        <v>26551</v>
      </c>
      <c r="K7892" s="81"/>
      <c r="L7892" s="81"/>
      <c r="M7892" s="100"/>
    </row>
    <row r="7893" spans="7:13">
      <c r="G7893" s="81" t="s">
        <v>8012</v>
      </c>
      <c r="H7893" s="81"/>
      <c r="I7893" s="81" t="s">
        <v>20229</v>
      </c>
      <c r="J7893" s="81" t="s">
        <v>26552</v>
      </c>
      <c r="K7893" s="81"/>
      <c r="L7893" s="81"/>
      <c r="M7893" s="100"/>
    </row>
    <row r="7894" spans="7:13">
      <c r="G7894" s="81" t="s">
        <v>8013</v>
      </c>
      <c r="H7894" s="81"/>
      <c r="I7894" s="81" t="s">
        <v>20229</v>
      </c>
      <c r="J7894" s="81" t="s">
        <v>26553</v>
      </c>
      <c r="K7894" s="81"/>
      <c r="L7894" s="81"/>
      <c r="M7894" s="100"/>
    </row>
    <row r="7895" spans="7:13">
      <c r="G7895" s="81" t="s">
        <v>8014</v>
      </c>
      <c r="H7895" s="81"/>
      <c r="I7895" s="81" t="s">
        <v>20229</v>
      </c>
      <c r="J7895" s="81" t="s">
        <v>26554</v>
      </c>
      <c r="K7895" s="81"/>
      <c r="L7895" s="81"/>
      <c r="M7895" s="100"/>
    </row>
    <row r="7896" spans="7:13">
      <c r="G7896" s="81" t="s">
        <v>8015</v>
      </c>
      <c r="H7896" s="81"/>
      <c r="I7896" s="81" t="s">
        <v>20229</v>
      </c>
      <c r="J7896" s="81" t="s">
        <v>26555</v>
      </c>
      <c r="K7896" s="81"/>
      <c r="L7896" s="81"/>
      <c r="M7896" s="100"/>
    </row>
    <row r="7897" spans="7:13">
      <c r="G7897" s="81" t="s">
        <v>8016</v>
      </c>
      <c r="H7897" s="81"/>
      <c r="I7897" s="81" t="s">
        <v>20229</v>
      </c>
      <c r="J7897" s="81" t="s">
        <v>26556</v>
      </c>
      <c r="K7897" s="81"/>
      <c r="L7897" s="81"/>
      <c r="M7897" s="100"/>
    </row>
    <row r="7898" spans="7:13">
      <c r="G7898" s="81" t="s">
        <v>8017</v>
      </c>
      <c r="H7898" s="81"/>
      <c r="I7898" s="81" t="s">
        <v>20229</v>
      </c>
      <c r="J7898" s="81" t="s">
        <v>26557</v>
      </c>
      <c r="K7898" s="81"/>
      <c r="L7898" s="81"/>
      <c r="M7898" s="100"/>
    </row>
    <row r="7899" spans="7:13">
      <c r="G7899" s="81" t="s">
        <v>8018</v>
      </c>
      <c r="H7899" s="81"/>
      <c r="I7899" s="81" t="s">
        <v>20229</v>
      </c>
      <c r="J7899" s="81" t="s">
        <v>26558</v>
      </c>
      <c r="K7899" s="81"/>
      <c r="L7899" s="81"/>
      <c r="M7899" s="100"/>
    </row>
    <row r="7900" spans="7:13">
      <c r="G7900" s="81" t="s">
        <v>8019</v>
      </c>
      <c r="H7900" s="81"/>
      <c r="I7900" s="81" t="s">
        <v>20229</v>
      </c>
      <c r="J7900" s="81" t="s">
        <v>26559</v>
      </c>
      <c r="K7900" s="81"/>
      <c r="L7900" s="81"/>
      <c r="M7900" s="100"/>
    </row>
    <row r="7901" spans="7:13">
      <c r="G7901" s="81" t="s">
        <v>8020</v>
      </c>
      <c r="H7901" s="81"/>
      <c r="I7901" s="81" t="s">
        <v>20229</v>
      </c>
      <c r="J7901" s="81" t="s">
        <v>26560</v>
      </c>
      <c r="K7901" s="81"/>
      <c r="L7901" s="81"/>
      <c r="M7901" s="100"/>
    </row>
    <row r="7902" spans="7:13">
      <c r="G7902" s="81" t="s">
        <v>8021</v>
      </c>
      <c r="H7902" s="81"/>
      <c r="I7902" s="81" t="s">
        <v>20229</v>
      </c>
      <c r="J7902" s="81" t="s">
        <v>26561</v>
      </c>
      <c r="K7902" s="81"/>
      <c r="L7902" s="81"/>
      <c r="M7902" s="100"/>
    </row>
    <row r="7903" spans="7:13">
      <c r="G7903" s="81" t="s">
        <v>8022</v>
      </c>
      <c r="H7903" s="81"/>
      <c r="I7903" s="81" t="s">
        <v>20229</v>
      </c>
      <c r="J7903" s="81" t="s">
        <v>26562</v>
      </c>
      <c r="K7903" s="81"/>
      <c r="L7903" s="81"/>
      <c r="M7903" s="100"/>
    </row>
    <row r="7904" spans="7:13">
      <c r="G7904" s="81" t="s">
        <v>8023</v>
      </c>
      <c r="H7904" s="81"/>
      <c r="I7904" s="81" t="s">
        <v>20229</v>
      </c>
      <c r="J7904" s="81" t="s">
        <v>26563</v>
      </c>
      <c r="K7904" s="81"/>
      <c r="L7904" s="81"/>
      <c r="M7904" s="100"/>
    </row>
    <row r="7905" spans="7:13">
      <c r="G7905" s="81" t="s">
        <v>8024</v>
      </c>
      <c r="H7905" s="81"/>
      <c r="I7905" s="81" t="s">
        <v>20229</v>
      </c>
      <c r="J7905" s="81" t="s">
        <v>26564</v>
      </c>
      <c r="K7905" s="81"/>
      <c r="L7905" s="81"/>
      <c r="M7905" s="100"/>
    </row>
    <row r="7906" spans="7:13">
      <c r="G7906" s="81" t="s">
        <v>8025</v>
      </c>
      <c r="H7906" s="81"/>
      <c r="I7906" s="81" t="s">
        <v>20229</v>
      </c>
      <c r="J7906" s="81" t="s">
        <v>26565</v>
      </c>
      <c r="K7906" s="81"/>
      <c r="L7906" s="81"/>
      <c r="M7906" s="100"/>
    </row>
    <row r="7907" spans="7:13">
      <c r="G7907" s="81" t="s">
        <v>8026</v>
      </c>
      <c r="H7907" s="81"/>
      <c r="I7907" s="81" t="s">
        <v>20229</v>
      </c>
      <c r="J7907" s="81" t="s">
        <v>26566</v>
      </c>
      <c r="K7907" s="81"/>
      <c r="L7907" s="81"/>
      <c r="M7907" s="100"/>
    </row>
    <row r="7908" spans="7:13">
      <c r="G7908" s="81" t="s">
        <v>8027</v>
      </c>
      <c r="H7908" s="81"/>
      <c r="I7908" s="81" t="s">
        <v>20229</v>
      </c>
      <c r="J7908" s="81" t="s">
        <v>26567</v>
      </c>
      <c r="K7908" s="81"/>
      <c r="L7908" s="81"/>
      <c r="M7908" s="100"/>
    </row>
    <row r="7909" spans="7:13">
      <c r="G7909" s="81" t="s">
        <v>8028</v>
      </c>
      <c r="H7909" s="81"/>
      <c r="I7909" s="81" t="s">
        <v>20229</v>
      </c>
      <c r="J7909" s="81" t="s">
        <v>26568</v>
      </c>
      <c r="K7909" s="81"/>
      <c r="L7909" s="81"/>
      <c r="M7909" s="100"/>
    </row>
    <row r="7910" spans="7:13">
      <c r="G7910" s="81" t="s">
        <v>8029</v>
      </c>
      <c r="H7910" s="81"/>
      <c r="I7910" s="81" t="s">
        <v>20229</v>
      </c>
      <c r="J7910" s="81" t="s">
        <v>26569</v>
      </c>
      <c r="K7910" s="81"/>
      <c r="L7910" s="81"/>
      <c r="M7910" s="100"/>
    </row>
    <row r="7911" spans="7:13">
      <c r="G7911" s="81" t="s">
        <v>8030</v>
      </c>
      <c r="H7911" s="81"/>
      <c r="I7911" s="81" t="s">
        <v>20229</v>
      </c>
      <c r="J7911" s="81" t="s">
        <v>26570</v>
      </c>
      <c r="K7911" s="81"/>
      <c r="L7911" s="81"/>
      <c r="M7911" s="100"/>
    </row>
    <row r="7912" spans="7:13">
      <c r="G7912" s="81" t="s">
        <v>8031</v>
      </c>
      <c r="H7912" s="81"/>
      <c r="I7912" s="81" t="s">
        <v>20229</v>
      </c>
      <c r="J7912" s="81" t="s">
        <v>26571</v>
      </c>
      <c r="K7912" s="81"/>
      <c r="L7912" s="81"/>
      <c r="M7912" s="100"/>
    </row>
    <row r="7913" spans="7:13">
      <c r="G7913" s="81" t="s">
        <v>8032</v>
      </c>
      <c r="H7913" s="81"/>
      <c r="I7913" s="81" t="s">
        <v>20229</v>
      </c>
      <c r="J7913" s="81" t="s">
        <v>26572</v>
      </c>
      <c r="K7913" s="81"/>
      <c r="L7913" s="81"/>
      <c r="M7913" s="100"/>
    </row>
    <row r="7914" spans="7:13">
      <c r="G7914" s="81" t="s">
        <v>8033</v>
      </c>
      <c r="H7914" s="81"/>
      <c r="I7914" s="81" t="s">
        <v>20229</v>
      </c>
      <c r="J7914" s="81" t="s">
        <v>26573</v>
      </c>
      <c r="K7914" s="81"/>
      <c r="L7914" s="81"/>
      <c r="M7914" s="100"/>
    </row>
    <row r="7915" spans="7:13">
      <c r="G7915" s="81" t="s">
        <v>8034</v>
      </c>
      <c r="H7915" s="81"/>
      <c r="I7915" s="81" t="s">
        <v>20229</v>
      </c>
      <c r="J7915" s="81" t="s">
        <v>26574</v>
      </c>
      <c r="K7915" s="81"/>
      <c r="L7915" s="81"/>
      <c r="M7915" s="100"/>
    </row>
    <row r="7916" spans="7:13">
      <c r="G7916" s="81" t="s">
        <v>8035</v>
      </c>
      <c r="H7916" s="81"/>
      <c r="I7916" s="81" t="s">
        <v>20229</v>
      </c>
      <c r="J7916" s="81" t="s">
        <v>26575</v>
      </c>
      <c r="K7916" s="81"/>
      <c r="L7916" s="81"/>
      <c r="M7916" s="100"/>
    </row>
    <row r="7917" spans="7:13">
      <c r="G7917" s="81" t="s">
        <v>8036</v>
      </c>
      <c r="H7917" s="81"/>
      <c r="I7917" s="81" t="s">
        <v>20229</v>
      </c>
      <c r="J7917" s="81" t="s">
        <v>26576</v>
      </c>
      <c r="K7917" s="81"/>
      <c r="L7917" s="81"/>
      <c r="M7917" s="100"/>
    </row>
    <row r="7918" spans="7:13">
      <c r="G7918" s="81" t="s">
        <v>8037</v>
      </c>
      <c r="H7918" s="81"/>
      <c r="I7918" s="81" t="s">
        <v>20229</v>
      </c>
      <c r="J7918" s="81" t="s">
        <v>26577</v>
      </c>
      <c r="K7918" s="81"/>
      <c r="L7918" s="81"/>
      <c r="M7918" s="100"/>
    </row>
    <row r="7919" spans="7:13">
      <c r="G7919" s="81" t="s">
        <v>8038</v>
      </c>
      <c r="H7919" s="81"/>
      <c r="I7919" s="81" t="s">
        <v>20229</v>
      </c>
      <c r="J7919" s="81" t="s">
        <v>26578</v>
      </c>
      <c r="K7919" s="81"/>
      <c r="L7919" s="81"/>
      <c r="M7919" s="100"/>
    </row>
    <row r="7920" spans="7:13">
      <c r="G7920" s="81" t="s">
        <v>8039</v>
      </c>
      <c r="H7920" s="81"/>
      <c r="I7920" s="81" t="s">
        <v>20229</v>
      </c>
      <c r="J7920" s="81" t="s">
        <v>26579</v>
      </c>
      <c r="K7920" s="81"/>
      <c r="L7920" s="81"/>
      <c r="M7920" s="100"/>
    </row>
    <row r="7921" spans="7:13">
      <c r="G7921" s="81" t="s">
        <v>8040</v>
      </c>
      <c r="H7921" s="81"/>
      <c r="I7921" s="81" t="s">
        <v>20298</v>
      </c>
      <c r="J7921" s="81" t="s">
        <v>26580</v>
      </c>
      <c r="K7921" s="81"/>
      <c r="L7921" s="81"/>
      <c r="M7921" s="100"/>
    </row>
    <row r="7922" spans="7:13">
      <c r="G7922" s="81" t="s">
        <v>8041</v>
      </c>
      <c r="H7922" s="81"/>
      <c r="I7922" s="81" t="s">
        <v>20298</v>
      </c>
      <c r="J7922" s="81" t="s">
        <v>26581</v>
      </c>
      <c r="K7922" s="81"/>
      <c r="L7922" s="81"/>
      <c r="M7922" s="100"/>
    </row>
    <row r="7923" spans="7:13">
      <c r="G7923" s="81" t="s">
        <v>8042</v>
      </c>
      <c r="H7923" s="81"/>
      <c r="I7923" s="81" t="s">
        <v>20229</v>
      </c>
      <c r="J7923" s="81" t="s">
        <v>26582</v>
      </c>
      <c r="K7923" s="81"/>
      <c r="L7923" s="81"/>
      <c r="M7923" s="100"/>
    </row>
    <row r="7924" spans="7:13">
      <c r="G7924" s="81" t="s">
        <v>8043</v>
      </c>
      <c r="H7924" s="81"/>
      <c r="I7924" s="81" t="s">
        <v>20229</v>
      </c>
      <c r="J7924" s="81" t="s">
        <v>26583</v>
      </c>
      <c r="K7924" s="81"/>
      <c r="L7924" s="81"/>
      <c r="M7924" s="100"/>
    </row>
    <row r="7925" spans="7:13">
      <c r="G7925" s="81" t="s">
        <v>8044</v>
      </c>
      <c r="H7925" s="81"/>
      <c r="I7925" s="81" t="s">
        <v>20229</v>
      </c>
      <c r="J7925" s="81" t="s">
        <v>26584</v>
      </c>
      <c r="K7925" s="81"/>
      <c r="L7925" s="81"/>
      <c r="M7925" s="100"/>
    </row>
    <row r="7926" spans="7:13">
      <c r="G7926" s="81" t="s">
        <v>8045</v>
      </c>
      <c r="H7926" s="81"/>
      <c r="I7926" s="81" t="s">
        <v>20229</v>
      </c>
      <c r="J7926" s="81" t="s">
        <v>26585</v>
      </c>
      <c r="K7926" s="81"/>
      <c r="L7926" s="81"/>
      <c r="M7926" s="100"/>
    </row>
    <row r="7927" spans="7:13">
      <c r="G7927" s="81" t="s">
        <v>8046</v>
      </c>
      <c r="H7927" s="81"/>
      <c r="I7927" s="81" t="s">
        <v>20229</v>
      </c>
      <c r="J7927" s="81" t="s">
        <v>26586</v>
      </c>
      <c r="K7927" s="81"/>
      <c r="L7927" s="81"/>
      <c r="M7927" s="100"/>
    </row>
    <row r="7928" spans="7:13">
      <c r="G7928" s="81" t="s">
        <v>8047</v>
      </c>
      <c r="H7928" s="81"/>
      <c r="I7928" s="81" t="s">
        <v>20229</v>
      </c>
      <c r="J7928" s="81" t="s">
        <v>26587</v>
      </c>
      <c r="K7928" s="81"/>
      <c r="L7928" s="81"/>
      <c r="M7928" s="100"/>
    </row>
    <row r="7929" spans="7:13">
      <c r="G7929" s="81" t="s">
        <v>8048</v>
      </c>
      <c r="H7929" s="81"/>
      <c r="I7929" s="81" t="s">
        <v>20229</v>
      </c>
      <c r="J7929" s="81" t="s">
        <v>26588</v>
      </c>
      <c r="K7929" s="81"/>
      <c r="L7929" s="81"/>
      <c r="M7929" s="100"/>
    </row>
    <row r="7930" spans="7:13">
      <c r="G7930" s="81" t="s">
        <v>8049</v>
      </c>
      <c r="H7930" s="81"/>
      <c r="I7930" s="81" t="s">
        <v>20229</v>
      </c>
      <c r="J7930" s="81" t="s">
        <v>26589</v>
      </c>
      <c r="K7930" s="81"/>
      <c r="L7930" s="81"/>
      <c r="M7930" s="100"/>
    </row>
    <row r="7931" spans="7:13">
      <c r="G7931" s="81" t="s">
        <v>8050</v>
      </c>
      <c r="H7931" s="81"/>
      <c r="I7931" s="81" t="s">
        <v>20229</v>
      </c>
      <c r="J7931" s="81" t="s">
        <v>26590</v>
      </c>
      <c r="K7931" s="81"/>
      <c r="L7931" s="81"/>
      <c r="M7931" s="100"/>
    </row>
    <row r="7932" spans="7:13">
      <c r="G7932" s="81" t="s">
        <v>8051</v>
      </c>
      <c r="H7932" s="81"/>
      <c r="I7932" s="81" t="s">
        <v>20229</v>
      </c>
      <c r="J7932" s="81" t="s">
        <v>26591</v>
      </c>
      <c r="K7932" s="81"/>
      <c r="L7932" s="81"/>
      <c r="M7932" s="100"/>
    </row>
    <row r="7933" spans="7:13">
      <c r="G7933" s="81" t="s">
        <v>8052</v>
      </c>
      <c r="H7933" s="81"/>
      <c r="I7933" s="81" t="s">
        <v>20229</v>
      </c>
      <c r="J7933" s="81" t="s">
        <v>26592</v>
      </c>
      <c r="K7933" s="81"/>
      <c r="L7933" s="81"/>
      <c r="M7933" s="100"/>
    </row>
    <row r="7934" spans="7:13">
      <c r="G7934" s="81" t="s">
        <v>8053</v>
      </c>
      <c r="H7934" s="81"/>
      <c r="I7934" s="81" t="s">
        <v>20229</v>
      </c>
      <c r="J7934" s="81" t="s">
        <v>26593</v>
      </c>
      <c r="K7934" s="81"/>
      <c r="L7934" s="81"/>
      <c r="M7934" s="100"/>
    </row>
    <row r="7935" spans="7:13">
      <c r="G7935" s="81" t="s">
        <v>8054</v>
      </c>
      <c r="H7935" s="81"/>
      <c r="I7935" s="81" t="s">
        <v>20229</v>
      </c>
      <c r="J7935" s="81" t="s">
        <v>26594</v>
      </c>
      <c r="K7935" s="81"/>
      <c r="L7935" s="81"/>
      <c r="M7935" s="100"/>
    </row>
    <row r="7936" spans="7:13">
      <c r="G7936" s="81" t="s">
        <v>8055</v>
      </c>
      <c r="H7936" s="81"/>
      <c r="I7936" s="81" t="s">
        <v>20229</v>
      </c>
      <c r="J7936" s="81" t="s">
        <v>26595</v>
      </c>
      <c r="K7936" s="81"/>
      <c r="L7936" s="81"/>
      <c r="M7936" s="100"/>
    </row>
    <row r="7937" spans="7:13">
      <c r="G7937" s="81" t="s">
        <v>8056</v>
      </c>
      <c r="H7937" s="81"/>
      <c r="I7937" s="81" t="s">
        <v>20229</v>
      </c>
      <c r="J7937" s="81" t="s">
        <v>26596</v>
      </c>
      <c r="K7937" s="81"/>
      <c r="L7937" s="81"/>
      <c r="M7937" s="100"/>
    </row>
    <row r="7938" spans="7:13">
      <c r="G7938" s="81" t="s">
        <v>8057</v>
      </c>
      <c r="H7938" s="81"/>
      <c r="I7938" s="81" t="s">
        <v>20229</v>
      </c>
      <c r="J7938" s="81" t="s">
        <v>26597</v>
      </c>
      <c r="K7938" s="81"/>
      <c r="L7938" s="81"/>
      <c r="M7938" s="100"/>
    </row>
    <row r="7939" spans="7:13">
      <c r="G7939" s="81" t="s">
        <v>8058</v>
      </c>
      <c r="H7939" s="81"/>
      <c r="I7939" s="81" t="s">
        <v>20229</v>
      </c>
      <c r="J7939" s="81" t="s">
        <v>26598</v>
      </c>
      <c r="K7939" s="81"/>
      <c r="L7939" s="81"/>
      <c r="M7939" s="100"/>
    </row>
    <row r="7940" spans="7:13">
      <c r="G7940" s="81" t="s">
        <v>8059</v>
      </c>
      <c r="H7940" s="81"/>
      <c r="I7940" s="81" t="s">
        <v>20229</v>
      </c>
      <c r="J7940" s="81" t="s">
        <v>26599</v>
      </c>
      <c r="K7940" s="81"/>
      <c r="L7940" s="81"/>
      <c r="M7940" s="100"/>
    </row>
    <row r="7941" spans="7:13">
      <c r="G7941" s="81" t="s">
        <v>8060</v>
      </c>
      <c r="H7941" s="81"/>
      <c r="I7941" s="81" t="s">
        <v>20229</v>
      </c>
      <c r="J7941" s="81" t="s">
        <v>26600</v>
      </c>
      <c r="K7941" s="81"/>
      <c r="L7941" s="81"/>
      <c r="M7941" s="100"/>
    </row>
    <row r="7942" spans="7:13">
      <c r="G7942" s="81" t="s">
        <v>8061</v>
      </c>
      <c r="H7942" s="81"/>
      <c r="I7942" s="81" t="s">
        <v>20229</v>
      </c>
      <c r="J7942" s="81" t="s">
        <v>26601</v>
      </c>
      <c r="K7942" s="81"/>
      <c r="L7942" s="81"/>
      <c r="M7942" s="100"/>
    </row>
    <row r="7943" spans="7:13">
      <c r="G7943" s="81" t="s">
        <v>8062</v>
      </c>
      <c r="H7943" s="81"/>
      <c r="I7943" s="81" t="s">
        <v>20229</v>
      </c>
      <c r="J7943" s="81" t="s">
        <v>26602</v>
      </c>
      <c r="K7943" s="81"/>
      <c r="L7943" s="81"/>
      <c r="M7943" s="100"/>
    </row>
    <row r="7944" spans="7:13">
      <c r="G7944" s="81" t="s">
        <v>8063</v>
      </c>
      <c r="H7944" s="81"/>
      <c r="I7944" s="81" t="s">
        <v>20298</v>
      </c>
      <c r="J7944" s="81" t="s">
        <v>26603</v>
      </c>
      <c r="K7944" s="81"/>
      <c r="L7944" s="81"/>
      <c r="M7944" s="100"/>
    </row>
    <row r="7945" spans="7:13">
      <c r="G7945" s="81" t="s">
        <v>8064</v>
      </c>
      <c r="H7945" s="81"/>
      <c r="I7945" s="81" t="s">
        <v>20229</v>
      </c>
      <c r="J7945" s="81" t="s">
        <v>26604</v>
      </c>
      <c r="K7945" s="81"/>
      <c r="L7945" s="81"/>
      <c r="M7945" s="100"/>
    </row>
    <row r="7946" spans="7:13">
      <c r="G7946" s="81" t="s">
        <v>8065</v>
      </c>
      <c r="H7946" s="81"/>
      <c r="I7946" s="81" t="s">
        <v>20229</v>
      </c>
      <c r="J7946" s="81" t="s">
        <v>26605</v>
      </c>
      <c r="K7946" s="81"/>
      <c r="L7946" s="81"/>
      <c r="M7946" s="100"/>
    </row>
    <row r="7947" spans="7:13">
      <c r="G7947" s="81" t="s">
        <v>8066</v>
      </c>
      <c r="H7947" s="81"/>
      <c r="I7947" s="81" t="s">
        <v>20229</v>
      </c>
      <c r="J7947" s="81" t="s">
        <v>26606</v>
      </c>
      <c r="K7947" s="81"/>
      <c r="L7947" s="81"/>
      <c r="M7947" s="100"/>
    </row>
    <row r="7948" spans="7:13">
      <c r="G7948" s="81" t="s">
        <v>8067</v>
      </c>
      <c r="H7948" s="81"/>
      <c r="I7948" s="81" t="s">
        <v>20229</v>
      </c>
      <c r="J7948" s="81" t="s">
        <v>26607</v>
      </c>
      <c r="K7948" s="81"/>
      <c r="L7948" s="81"/>
      <c r="M7948" s="100"/>
    </row>
    <row r="7949" spans="7:13">
      <c r="G7949" s="81" t="s">
        <v>8068</v>
      </c>
      <c r="H7949" s="81"/>
      <c r="I7949" s="81" t="s">
        <v>20229</v>
      </c>
      <c r="J7949" s="81" t="s">
        <v>26608</v>
      </c>
      <c r="K7949" s="81"/>
      <c r="L7949" s="81"/>
      <c r="M7949" s="100"/>
    </row>
    <row r="7950" spans="7:13">
      <c r="G7950" s="81" t="s">
        <v>8069</v>
      </c>
      <c r="H7950" s="81"/>
      <c r="I7950" s="81" t="s">
        <v>20229</v>
      </c>
      <c r="J7950" s="81" t="s">
        <v>26609</v>
      </c>
      <c r="K7950" s="81"/>
      <c r="L7950" s="81"/>
      <c r="M7950" s="100"/>
    </row>
    <row r="7951" spans="7:13">
      <c r="G7951" s="81" t="s">
        <v>8070</v>
      </c>
      <c r="H7951" s="81"/>
      <c r="I7951" s="81" t="s">
        <v>20229</v>
      </c>
      <c r="J7951" s="81" t="s">
        <v>26610</v>
      </c>
      <c r="K7951" s="81"/>
      <c r="L7951" s="81"/>
      <c r="M7951" s="100"/>
    </row>
    <row r="7952" spans="7:13">
      <c r="G7952" s="81" t="s">
        <v>8071</v>
      </c>
      <c r="H7952" s="81" t="s">
        <v>20611</v>
      </c>
      <c r="I7952" s="81" t="s">
        <v>20612</v>
      </c>
      <c r="J7952" s="100">
        <v>583403</v>
      </c>
      <c r="K7952" s="81"/>
      <c r="L7952" s="81"/>
      <c r="M7952" s="81"/>
    </row>
    <row r="7953" spans="7:13">
      <c r="G7953" s="81" t="s">
        <v>8072</v>
      </c>
      <c r="H7953" s="81"/>
      <c r="I7953" s="81" t="s">
        <v>20229</v>
      </c>
      <c r="J7953" s="81" t="s">
        <v>26611</v>
      </c>
      <c r="K7953" s="81"/>
      <c r="L7953" s="81"/>
      <c r="M7953" s="100"/>
    </row>
    <row r="7954" spans="7:13">
      <c r="G7954" s="81" t="s">
        <v>8073</v>
      </c>
      <c r="H7954" s="81"/>
      <c r="I7954" s="81" t="s">
        <v>20229</v>
      </c>
      <c r="J7954" s="81" t="s">
        <v>26612</v>
      </c>
      <c r="K7954" s="81"/>
      <c r="L7954" s="81"/>
      <c r="M7954" s="100"/>
    </row>
    <row r="7955" spans="7:13">
      <c r="G7955" s="81" t="s">
        <v>8074</v>
      </c>
      <c r="H7955" s="81"/>
      <c r="I7955" s="81" t="s">
        <v>20229</v>
      </c>
      <c r="J7955" s="81" t="s">
        <v>26613</v>
      </c>
      <c r="K7955" s="81"/>
      <c r="L7955" s="81"/>
      <c r="M7955" s="100"/>
    </row>
    <row r="7956" spans="7:13">
      <c r="G7956" s="81" t="s">
        <v>8075</v>
      </c>
      <c r="H7956" s="81"/>
      <c r="I7956" s="81" t="s">
        <v>20229</v>
      </c>
      <c r="J7956" s="81" t="s">
        <v>26614</v>
      </c>
      <c r="K7956" s="81"/>
      <c r="L7956" s="81"/>
      <c r="M7956" s="100"/>
    </row>
    <row r="7957" spans="7:13">
      <c r="G7957" s="81" t="s">
        <v>8076</v>
      </c>
      <c r="H7957" s="81"/>
      <c r="I7957" s="81" t="s">
        <v>20229</v>
      </c>
      <c r="J7957" s="81" t="s">
        <v>26615</v>
      </c>
      <c r="K7957" s="81"/>
      <c r="L7957" s="81"/>
      <c r="M7957" s="100"/>
    </row>
    <row r="7958" spans="7:13">
      <c r="G7958" s="81" t="s">
        <v>8077</v>
      </c>
      <c r="H7958" s="81"/>
      <c r="I7958" s="81" t="s">
        <v>20229</v>
      </c>
      <c r="J7958" s="81" t="s">
        <v>26616</v>
      </c>
      <c r="K7958" s="81"/>
      <c r="L7958" s="81"/>
      <c r="M7958" s="100"/>
    </row>
    <row r="7959" spans="7:13">
      <c r="G7959" s="81" t="s">
        <v>8078</v>
      </c>
      <c r="H7959" s="81"/>
      <c r="I7959" s="81" t="s">
        <v>20298</v>
      </c>
      <c r="J7959" s="81" t="s">
        <v>26617</v>
      </c>
      <c r="K7959" s="81"/>
      <c r="L7959" s="81"/>
      <c r="M7959" s="100"/>
    </row>
    <row r="7960" spans="7:13">
      <c r="G7960" s="81" t="s">
        <v>8079</v>
      </c>
      <c r="H7960" s="81"/>
      <c r="I7960" s="81" t="s">
        <v>20229</v>
      </c>
      <c r="J7960" s="81" t="s">
        <v>26618</v>
      </c>
      <c r="K7960" s="81"/>
      <c r="L7960" s="81"/>
      <c r="M7960" s="100"/>
    </row>
    <row r="7961" spans="7:13">
      <c r="G7961" s="81" t="s">
        <v>8080</v>
      </c>
      <c r="H7961" s="81"/>
      <c r="I7961" s="81" t="s">
        <v>20229</v>
      </c>
      <c r="J7961" s="81" t="s">
        <v>26619</v>
      </c>
      <c r="K7961" s="81"/>
      <c r="L7961" s="81"/>
      <c r="M7961" s="100"/>
    </row>
    <row r="7962" spans="7:13">
      <c r="G7962" s="81" t="s">
        <v>8081</v>
      </c>
      <c r="H7962" s="81"/>
      <c r="I7962" s="81" t="s">
        <v>20229</v>
      </c>
      <c r="J7962" s="81" t="s">
        <v>26620</v>
      </c>
      <c r="K7962" s="81"/>
      <c r="L7962" s="81"/>
      <c r="M7962" s="100"/>
    </row>
    <row r="7963" spans="7:13">
      <c r="G7963" s="81" t="s">
        <v>8082</v>
      </c>
      <c r="H7963" s="81"/>
      <c r="I7963" s="81" t="s">
        <v>20229</v>
      </c>
      <c r="J7963" s="81" t="s">
        <v>26621</v>
      </c>
      <c r="K7963" s="81"/>
      <c r="L7963" s="81"/>
      <c r="M7963" s="100"/>
    </row>
    <row r="7964" spans="7:13">
      <c r="G7964" s="81" t="s">
        <v>8083</v>
      </c>
      <c r="H7964" s="81"/>
      <c r="I7964" s="81" t="s">
        <v>20298</v>
      </c>
      <c r="J7964" s="81" t="s">
        <v>26622</v>
      </c>
      <c r="K7964" s="81"/>
      <c r="L7964" s="81"/>
      <c r="M7964" s="100"/>
    </row>
    <row r="7965" spans="7:13">
      <c r="G7965" s="81" t="s">
        <v>8084</v>
      </c>
      <c r="H7965" s="81"/>
      <c r="I7965" s="81" t="s">
        <v>20229</v>
      </c>
      <c r="J7965" s="81" t="s">
        <v>26623</v>
      </c>
      <c r="K7965" s="81"/>
      <c r="L7965" s="81"/>
      <c r="M7965" s="100"/>
    </row>
    <row r="7966" spans="7:13">
      <c r="G7966" s="81" t="s">
        <v>8085</v>
      </c>
      <c r="H7966" s="81"/>
      <c r="I7966" s="81" t="s">
        <v>20229</v>
      </c>
      <c r="J7966" s="81" t="s">
        <v>26624</v>
      </c>
      <c r="K7966" s="81"/>
      <c r="L7966" s="81"/>
      <c r="M7966" s="100"/>
    </row>
    <row r="7967" spans="7:13">
      <c r="G7967" s="81" t="s">
        <v>8086</v>
      </c>
      <c r="H7967" s="81"/>
      <c r="I7967" s="81" t="s">
        <v>20229</v>
      </c>
      <c r="J7967" s="81" t="s">
        <v>26625</v>
      </c>
      <c r="K7967" s="81"/>
      <c r="L7967" s="81"/>
      <c r="M7967" s="100"/>
    </row>
    <row r="7968" spans="7:13">
      <c r="G7968" s="81" t="s">
        <v>8087</v>
      </c>
      <c r="H7968" s="81"/>
      <c r="I7968" s="81" t="s">
        <v>20229</v>
      </c>
      <c r="J7968" s="81" t="s">
        <v>26626</v>
      </c>
      <c r="K7968" s="81"/>
      <c r="L7968" s="81"/>
      <c r="M7968" s="100"/>
    </row>
    <row r="7969" spans="7:13">
      <c r="G7969" s="81" t="s">
        <v>8088</v>
      </c>
      <c r="H7969" s="81" t="s">
        <v>20611</v>
      </c>
      <c r="I7969" s="81" t="s">
        <v>20612</v>
      </c>
      <c r="J7969" s="100">
        <v>584037</v>
      </c>
      <c r="K7969" s="81"/>
      <c r="L7969" s="81"/>
      <c r="M7969" s="81"/>
    </row>
    <row r="7970" spans="7:13">
      <c r="G7970" s="81" t="s">
        <v>8089</v>
      </c>
      <c r="H7970" s="81"/>
      <c r="I7970" s="81" t="s">
        <v>20298</v>
      </c>
      <c r="J7970" s="81" t="s">
        <v>26627</v>
      </c>
      <c r="K7970" s="81"/>
      <c r="L7970" s="81"/>
      <c r="M7970" s="100"/>
    </row>
    <row r="7971" spans="7:13">
      <c r="G7971" s="81" t="s">
        <v>8090</v>
      </c>
      <c r="H7971" s="81"/>
      <c r="I7971" s="81" t="s">
        <v>20229</v>
      </c>
      <c r="J7971" s="81" t="s">
        <v>26628</v>
      </c>
      <c r="K7971" s="81"/>
      <c r="L7971" s="81"/>
      <c r="M7971" s="100"/>
    </row>
    <row r="7972" spans="7:13">
      <c r="G7972" s="81" t="s">
        <v>8091</v>
      </c>
      <c r="H7972" s="81"/>
      <c r="I7972" s="81" t="s">
        <v>20229</v>
      </c>
      <c r="J7972" s="81" t="s">
        <v>26629</v>
      </c>
      <c r="K7972" s="81"/>
      <c r="L7972" s="81"/>
      <c r="M7972" s="100"/>
    </row>
    <row r="7973" spans="7:13">
      <c r="G7973" s="81" t="s">
        <v>8092</v>
      </c>
      <c r="H7973" s="81"/>
      <c r="I7973" s="81" t="s">
        <v>20229</v>
      </c>
      <c r="J7973" s="81" t="s">
        <v>26630</v>
      </c>
      <c r="K7973" s="81"/>
      <c r="L7973" s="81"/>
      <c r="M7973" s="100"/>
    </row>
    <row r="7974" spans="7:13">
      <c r="G7974" s="81" t="s">
        <v>8093</v>
      </c>
      <c r="H7974" s="81"/>
      <c r="I7974" s="81" t="s">
        <v>20229</v>
      </c>
      <c r="J7974" s="81" t="s">
        <v>26631</v>
      </c>
      <c r="K7974" s="81"/>
      <c r="L7974" s="81"/>
      <c r="M7974" s="100"/>
    </row>
    <row r="7975" spans="7:13">
      <c r="G7975" s="81" t="s">
        <v>8094</v>
      </c>
      <c r="H7975" s="81"/>
      <c r="I7975" s="81" t="s">
        <v>20229</v>
      </c>
      <c r="J7975" s="81" t="s">
        <v>26632</v>
      </c>
      <c r="K7975" s="81"/>
      <c r="L7975" s="81"/>
      <c r="M7975" s="100"/>
    </row>
    <row r="7976" spans="7:13">
      <c r="G7976" s="81" t="s">
        <v>8095</v>
      </c>
      <c r="H7976" s="81"/>
      <c r="I7976" s="81" t="s">
        <v>20229</v>
      </c>
      <c r="J7976" s="81" t="s">
        <v>26633</v>
      </c>
      <c r="K7976" s="81"/>
      <c r="L7976" s="81"/>
      <c r="M7976" s="100"/>
    </row>
    <row r="7977" spans="7:13">
      <c r="G7977" s="81" t="s">
        <v>8096</v>
      </c>
      <c r="H7977" s="81"/>
      <c r="I7977" s="81" t="s">
        <v>20229</v>
      </c>
      <c r="J7977" s="81" t="s">
        <v>26634</v>
      </c>
      <c r="K7977" s="81"/>
      <c r="L7977" s="81"/>
      <c r="M7977" s="100"/>
    </row>
    <row r="7978" spans="7:13">
      <c r="G7978" s="81" t="s">
        <v>8097</v>
      </c>
      <c r="H7978" s="81"/>
      <c r="I7978" s="81" t="s">
        <v>20229</v>
      </c>
      <c r="J7978" s="81" t="s">
        <v>26635</v>
      </c>
      <c r="K7978" s="81"/>
      <c r="L7978" s="81"/>
      <c r="M7978" s="100"/>
    </row>
    <row r="7979" spans="7:13">
      <c r="G7979" s="81" t="s">
        <v>8098</v>
      </c>
      <c r="H7979" s="81"/>
      <c r="I7979" s="81" t="s">
        <v>20229</v>
      </c>
      <c r="J7979" s="81" t="s">
        <v>26636</v>
      </c>
      <c r="K7979" s="81"/>
      <c r="L7979" s="81"/>
      <c r="M7979" s="100"/>
    </row>
    <row r="7980" spans="7:13">
      <c r="G7980" s="81" t="s">
        <v>8099</v>
      </c>
      <c r="H7980" s="81"/>
      <c r="I7980" s="81" t="s">
        <v>20229</v>
      </c>
      <c r="J7980" s="81" t="s">
        <v>26637</v>
      </c>
      <c r="K7980" s="81"/>
      <c r="L7980" s="81"/>
      <c r="M7980" s="100"/>
    </row>
    <row r="7981" spans="7:13">
      <c r="G7981" s="81" t="s">
        <v>8100</v>
      </c>
      <c r="H7981" s="81"/>
      <c r="I7981" s="81" t="s">
        <v>20229</v>
      </c>
      <c r="J7981" s="81" t="s">
        <v>26638</v>
      </c>
      <c r="K7981" s="81"/>
      <c r="L7981" s="81"/>
      <c r="M7981" s="100"/>
    </row>
    <row r="7982" spans="7:13">
      <c r="G7982" s="81" t="s">
        <v>8101</v>
      </c>
      <c r="H7982" s="81"/>
      <c r="I7982" s="81" t="s">
        <v>20229</v>
      </c>
      <c r="J7982" s="81" t="s">
        <v>26639</v>
      </c>
      <c r="K7982" s="81"/>
      <c r="L7982" s="81"/>
      <c r="M7982" s="100"/>
    </row>
    <row r="7983" spans="7:13">
      <c r="G7983" s="81" t="s">
        <v>8102</v>
      </c>
      <c r="H7983" s="81"/>
      <c r="I7983" s="81" t="s">
        <v>20229</v>
      </c>
      <c r="J7983" s="81" t="s">
        <v>26640</v>
      </c>
      <c r="K7983" s="81"/>
      <c r="L7983" s="81"/>
      <c r="M7983" s="100"/>
    </row>
    <row r="7984" spans="7:13">
      <c r="G7984" s="81" t="s">
        <v>8103</v>
      </c>
      <c r="H7984" s="81"/>
      <c r="I7984" s="81" t="s">
        <v>20229</v>
      </c>
      <c r="J7984" s="81" t="s">
        <v>26641</v>
      </c>
      <c r="K7984" s="81"/>
      <c r="L7984" s="81"/>
      <c r="M7984" s="100"/>
    </row>
    <row r="7985" spans="7:13">
      <c r="G7985" s="81" t="s">
        <v>8104</v>
      </c>
      <c r="H7985" s="81"/>
      <c r="I7985" s="81" t="s">
        <v>20229</v>
      </c>
      <c r="J7985" s="81" t="s">
        <v>26642</v>
      </c>
      <c r="K7985" s="81"/>
      <c r="L7985" s="81"/>
      <c r="M7985" s="100"/>
    </row>
    <row r="7986" spans="7:13">
      <c r="G7986" s="81" t="s">
        <v>8105</v>
      </c>
      <c r="H7986" s="81"/>
      <c r="I7986" s="81" t="s">
        <v>20229</v>
      </c>
      <c r="J7986" s="81" t="s">
        <v>26643</v>
      </c>
      <c r="K7986" s="81"/>
      <c r="L7986" s="81"/>
      <c r="M7986" s="100"/>
    </row>
    <row r="7987" spans="7:13">
      <c r="G7987" s="81" t="s">
        <v>8106</v>
      </c>
      <c r="H7987" s="81"/>
      <c r="I7987" s="81" t="s">
        <v>20229</v>
      </c>
      <c r="J7987" s="81" t="s">
        <v>26644</v>
      </c>
      <c r="K7987" s="81"/>
      <c r="L7987" s="81"/>
      <c r="M7987" s="100"/>
    </row>
    <row r="7988" spans="7:13">
      <c r="G7988" s="81" t="s">
        <v>8107</v>
      </c>
      <c r="H7988" s="81"/>
      <c r="I7988" s="81" t="s">
        <v>20229</v>
      </c>
      <c r="J7988" s="81" t="s">
        <v>26645</v>
      </c>
      <c r="K7988" s="81"/>
      <c r="L7988" s="81"/>
      <c r="M7988" s="100"/>
    </row>
    <row r="7989" spans="7:13">
      <c r="G7989" s="81" t="s">
        <v>8108</v>
      </c>
      <c r="H7989" s="81"/>
      <c r="I7989" s="81" t="s">
        <v>20229</v>
      </c>
      <c r="J7989" s="81" t="s">
        <v>26646</v>
      </c>
      <c r="K7989" s="81"/>
      <c r="L7989" s="81"/>
      <c r="M7989" s="100"/>
    </row>
    <row r="7990" spans="7:13">
      <c r="G7990" s="81" t="s">
        <v>8109</v>
      </c>
      <c r="H7990" s="81"/>
      <c r="I7990" s="81" t="s">
        <v>20229</v>
      </c>
      <c r="J7990" s="81" t="s">
        <v>26647</v>
      </c>
      <c r="K7990" s="81"/>
      <c r="L7990" s="81"/>
      <c r="M7990" s="100"/>
    </row>
    <row r="7991" spans="7:13">
      <c r="G7991" s="81" t="s">
        <v>8110</v>
      </c>
      <c r="H7991" s="81"/>
      <c r="I7991" s="81" t="s">
        <v>20298</v>
      </c>
      <c r="J7991" s="81" t="s">
        <v>26648</v>
      </c>
      <c r="K7991" s="81"/>
      <c r="L7991" s="81"/>
      <c r="M7991" s="100"/>
    </row>
    <row r="7992" spans="7:13">
      <c r="G7992" s="81" t="s">
        <v>8111</v>
      </c>
      <c r="H7992" s="81"/>
      <c r="I7992" s="81" t="s">
        <v>20229</v>
      </c>
      <c r="J7992" s="81" t="s">
        <v>26649</v>
      </c>
      <c r="K7992" s="81"/>
      <c r="L7992" s="81"/>
      <c r="M7992" s="100"/>
    </row>
    <row r="7993" spans="7:13">
      <c r="G7993" s="81" t="s">
        <v>8112</v>
      </c>
      <c r="H7993" s="81"/>
      <c r="I7993" s="81" t="s">
        <v>20229</v>
      </c>
      <c r="J7993" s="81" t="s">
        <v>26650</v>
      </c>
      <c r="K7993" s="81"/>
      <c r="L7993" s="81"/>
      <c r="M7993" s="100"/>
    </row>
    <row r="7994" spans="7:13">
      <c r="G7994" s="81" t="s">
        <v>8113</v>
      </c>
      <c r="H7994" s="81"/>
      <c r="I7994" s="81" t="s">
        <v>20229</v>
      </c>
      <c r="J7994" s="81" t="s">
        <v>26651</v>
      </c>
      <c r="K7994" s="81"/>
      <c r="L7994" s="81"/>
      <c r="M7994" s="100"/>
    </row>
    <row r="7995" spans="7:13">
      <c r="G7995" s="81" t="s">
        <v>8114</v>
      </c>
      <c r="H7995" s="81"/>
      <c r="I7995" s="81" t="s">
        <v>20229</v>
      </c>
      <c r="J7995" s="81" t="s">
        <v>26652</v>
      </c>
      <c r="K7995" s="81"/>
      <c r="L7995" s="81"/>
      <c r="M7995" s="100"/>
    </row>
    <row r="7996" spans="7:13">
      <c r="G7996" s="81" t="s">
        <v>8115</v>
      </c>
      <c r="H7996" s="81"/>
      <c r="I7996" s="81" t="s">
        <v>20229</v>
      </c>
      <c r="J7996" s="81" t="s">
        <v>26653</v>
      </c>
      <c r="K7996" s="81"/>
      <c r="L7996" s="81"/>
      <c r="M7996" s="100"/>
    </row>
    <row r="7997" spans="7:13">
      <c r="G7997" s="81" t="s">
        <v>8116</v>
      </c>
      <c r="H7997" s="81"/>
      <c r="I7997" s="81" t="s">
        <v>20229</v>
      </c>
      <c r="J7997" s="81" t="s">
        <v>26654</v>
      </c>
      <c r="K7997" s="81"/>
      <c r="L7997" s="81"/>
      <c r="M7997" s="100"/>
    </row>
    <row r="7998" spans="7:13">
      <c r="G7998" s="81" t="s">
        <v>8117</v>
      </c>
      <c r="H7998" s="81"/>
      <c r="I7998" s="81" t="s">
        <v>20229</v>
      </c>
      <c r="J7998" s="81" t="s">
        <v>26655</v>
      </c>
      <c r="K7998" s="81"/>
      <c r="L7998" s="81"/>
      <c r="M7998" s="100"/>
    </row>
    <row r="7999" spans="7:13">
      <c r="G7999" s="81" t="s">
        <v>8118</v>
      </c>
      <c r="H7999" s="81"/>
      <c r="I7999" s="81" t="s">
        <v>20229</v>
      </c>
      <c r="J7999" s="81" t="s">
        <v>26656</v>
      </c>
      <c r="K7999" s="81"/>
      <c r="L7999" s="81"/>
      <c r="M7999" s="100"/>
    </row>
    <row r="8000" spans="7:13">
      <c r="G8000" s="81" t="s">
        <v>8119</v>
      </c>
      <c r="H8000" s="81"/>
      <c r="I8000" s="81" t="s">
        <v>20298</v>
      </c>
      <c r="J8000" s="81" t="s">
        <v>26657</v>
      </c>
      <c r="K8000" s="81"/>
      <c r="L8000" s="81"/>
      <c r="M8000" s="100"/>
    </row>
    <row r="8001" spans="7:13">
      <c r="G8001" s="81" t="s">
        <v>8120</v>
      </c>
      <c r="H8001" s="81"/>
      <c r="I8001" s="81" t="s">
        <v>20229</v>
      </c>
      <c r="J8001" s="81" t="s">
        <v>26658</v>
      </c>
      <c r="K8001" s="81"/>
      <c r="L8001" s="81"/>
      <c r="M8001" s="100"/>
    </row>
    <row r="8002" spans="7:13">
      <c r="G8002" s="81" t="s">
        <v>8121</v>
      </c>
      <c r="H8002" s="81"/>
      <c r="I8002" s="81" t="s">
        <v>20229</v>
      </c>
      <c r="J8002" s="81" t="s">
        <v>26659</v>
      </c>
      <c r="K8002" s="81"/>
      <c r="L8002" s="81"/>
      <c r="M8002" s="100"/>
    </row>
    <row r="8003" spans="7:13">
      <c r="G8003" s="81" t="s">
        <v>8122</v>
      </c>
      <c r="H8003" s="81"/>
      <c r="I8003" s="81" t="s">
        <v>20229</v>
      </c>
      <c r="J8003" s="81" t="s">
        <v>26660</v>
      </c>
      <c r="K8003" s="81"/>
      <c r="L8003" s="81"/>
      <c r="M8003" s="100"/>
    </row>
    <row r="8004" spans="7:13">
      <c r="G8004" s="81" t="s">
        <v>8123</v>
      </c>
      <c r="H8004" s="81"/>
      <c r="I8004" s="81" t="s">
        <v>20229</v>
      </c>
      <c r="J8004" s="81" t="s">
        <v>26661</v>
      </c>
      <c r="K8004" s="81"/>
      <c r="L8004" s="81"/>
      <c r="M8004" s="100"/>
    </row>
    <row r="8005" spans="7:13">
      <c r="G8005" s="81" t="s">
        <v>8124</v>
      </c>
      <c r="H8005" s="81"/>
      <c r="I8005" s="81" t="s">
        <v>20229</v>
      </c>
      <c r="J8005" s="81" t="s">
        <v>26662</v>
      </c>
      <c r="K8005" s="81"/>
      <c r="L8005" s="81"/>
      <c r="M8005" s="100"/>
    </row>
    <row r="8006" spans="7:13">
      <c r="G8006" s="81" t="s">
        <v>8125</v>
      </c>
      <c r="H8006" s="81"/>
      <c r="I8006" s="81" t="s">
        <v>20229</v>
      </c>
      <c r="J8006" s="81" t="s">
        <v>26663</v>
      </c>
      <c r="K8006" s="81"/>
      <c r="L8006" s="81"/>
      <c r="M8006" s="100"/>
    </row>
    <row r="8007" spans="7:13">
      <c r="G8007" s="81" t="s">
        <v>8126</v>
      </c>
      <c r="H8007" s="81"/>
      <c r="I8007" s="81" t="s">
        <v>20229</v>
      </c>
      <c r="J8007" s="81" t="s">
        <v>26664</v>
      </c>
      <c r="K8007" s="81"/>
      <c r="L8007" s="81"/>
      <c r="M8007" s="100"/>
    </row>
    <row r="8008" spans="7:13">
      <c r="G8008" s="81" t="s">
        <v>8127</v>
      </c>
      <c r="H8008" s="81"/>
      <c r="I8008" s="81" t="s">
        <v>20229</v>
      </c>
      <c r="J8008" s="81" t="s">
        <v>26665</v>
      </c>
      <c r="K8008" s="81"/>
      <c r="L8008" s="81"/>
      <c r="M8008" s="100"/>
    </row>
    <row r="8009" spans="7:13">
      <c r="G8009" s="81" t="s">
        <v>8128</v>
      </c>
      <c r="H8009" s="81"/>
      <c r="I8009" s="81" t="s">
        <v>20229</v>
      </c>
      <c r="J8009" s="81" t="s">
        <v>26666</v>
      </c>
      <c r="K8009" s="81"/>
      <c r="L8009" s="81"/>
      <c r="M8009" s="100"/>
    </row>
    <row r="8010" spans="7:13">
      <c r="G8010" s="81" t="s">
        <v>8129</v>
      </c>
      <c r="H8010" s="81"/>
      <c r="I8010" s="81" t="s">
        <v>20229</v>
      </c>
      <c r="J8010" s="81" t="s">
        <v>26667</v>
      </c>
      <c r="K8010" s="81"/>
      <c r="L8010" s="81"/>
      <c r="M8010" s="100"/>
    </row>
    <row r="8011" spans="7:13">
      <c r="G8011" s="81" t="s">
        <v>8130</v>
      </c>
      <c r="H8011" s="81"/>
      <c r="I8011" s="81" t="s">
        <v>20229</v>
      </c>
      <c r="J8011" s="81" t="s">
        <v>26668</v>
      </c>
      <c r="K8011" s="81"/>
      <c r="L8011" s="81"/>
      <c r="M8011" s="100"/>
    </row>
    <row r="8012" spans="7:13">
      <c r="G8012" s="81" t="s">
        <v>8131</v>
      </c>
      <c r="H8012" s="81"/>
      <c r="I8012" s="81" t="s">
        <v>20229</v>
      </c>
      <c r="J8012" s="81" t="s">
        <v>26669</v>
      </c>
      <c r="K8012" s="81"/>
      <c r="L8012" s="81"/>
      <c r="M8012" s="100"/>
    </row>
    <row r="8013" spans="7:13">
      <c r="G8013" s="81" t="s">
        <v>8132</v>
      </c>
      <c r="H8013" s="81"/>
      <c r="I8013" s="81" t="s">
        <v>20229</v>
      </c>
      <c r="J8013" s="81" t="s">
        <v>26670</v>
      </c>
      <c r="K8013" s="81"/>
      <c r="L8013" s="81"/>
      <c r="M8013" s="100"/>
    </row>
    <row r="8014" spans="7:13">
      <c r="G8014" s="81" t="s">
        <v>8133</v>
      </c>
      <c r="H8014" s="81"/>
      <c r="I8014" s="81" t="s">
        <v>20229</v>
      </c>
      <c r="J8014" s="81" t="s">
        <v>26671</v>
      </c>
      <c r="K8014" s="81"/>
      <c r="L8014" s="81"/>
      <c r="M8014" s="100"/>
    </row>
    <row r="8015" spans="7:13">
      <c r="G8015" s="81" t="s">
        <v>8134</v>
      </c>
      <c r="H8015" s="81"/>
      <c r="I8015" s="81" t="s">
        <v>20229</v>
      </c>
      <c r="J8015" s="81" t="s">
        <v>26672</v>
      </c>
      <c r="K8015" s="81"/>
      <c r="L8015" s="81"/>
      <c r="M8015" s="100"/>
    </row>
    <row r="8016" spans="7:13">
      <c r="G8016" s="81" t="s">
        <v>8135</v>
      </c>
      <c r="H8016" s="81"/>
      <c r="I8016" s="81" t="s">
        <v>20229</v>
      </c>
      <c r="J8016" s="81" t="s">
        <v>26673</v>
      </c>
      <c r="K8016" s="81"/>
      <c r="L8016" s="81"/>
      <c r="M8016" s="100"/>
    </row>
    <row r="8017" spans="7:13">
      <c r="G8017" s="81" t="s">
        <v>8136</v>
      </c>
      <c r="H8017" s="81"/>
      <c r="I8017" s="81" t="s">
        <v>20229</v>
      </c>
      <c r="J8017" s="81" t="s">
        <v>26674</v>
      </c>
      <c r="K8017" s="81"/>
      <c r="L8017" s="81"/>
      <c r="M8017" s="100"/>
    </row>
    <row r="8018" spans="7:13">
      <c r="G8018" s="81" t="s">
        <v>8137</v>
      </c>
      <c r="H8018" s="81"/>
      <c r="I8018" s="81" t="s">
        <v>20229</v>
      </c>
      <c r="J8018" s="81" t="s">
        <v>26675</v>
      </c>
      <c r="K8018" s="81"/>
      <c r="L8018" s="81"/>
      <c r="M8018" s="100"/>
    </row>
    <row r="8019" spans="7:13">
      <c r="G8019" s="81" t="s">
        <v>8138</v>
      </c>
      <c r="H8019" s="81"/>
      <c r="I8019" s="81" t="s">
        <v>20229</v>
      </c>
      <c r="J8019" s="81" t="s">
        <v>26676</v>
      </c>
      <c r="K8019" s="81"/>
      <c r="L8019" s="81"/>
      <c r="M8019" s="100"/>
    </row>
    <row r="8020" spans="7:13">
      <c r="G8020" s="81" t="s">
        <v>8139</v>
      </c>
      <c r="H8020" s="81"/>
      <c r="I8020" s="81" t="s">
        <v>20229</v>
      </c>
      <c r="J8020" s="81" t="s">
        <v>26677</v>
      </c>
      <c r="K8020" s="81"/>
      <c r="L8020" s="81"/>
      <c r="M8020" s="100"/>
    </row>
    <row r="8021" spans="7:13">
      <c r="G8021" s="81" t="s">
        <v>8140</v>
      </c>
      <c r="H8021" s="81"/>
      <c r="I8021" s="81" t="s">
        <v>20229</v>
      </c>
      <c r="J8021" s="81" t="s">
        <v>26678</v>
      </c>
      <c r="K8021" s="81"/>
      <c r="L8021" s="81"/>
      <c r="M8021" s="100"/>
    </row>
    <row r="8022" spans="7:13">
      <c r="G8022" s="81" t="s">
        <v>8141</v>
      </c>
      <c r="H8022" s="81"/>
      <c r="I8022" s="81" t="s">
        <v>20229</v>
      </c>
      <c r="J8022" s="81" t="s">
        <v>26679</v>
      </c>
      <c r="K8022" s="81"/>
      <c r="L8022" s="81"/>
      <c r="M8022" s="100"/>
    </row>
    <row r="8023" spans="7:13">
      <c r="G8023" s="81" t="s">
        <v>8142</v>
      </c>
      <c r="H8023" s="81"/>
      <c r="I8023" s="81" t="s">
        <v>20229</v>
      </c>
      <c r="J8023" s="81" t="s">
        <v>26680</v>
      </c>
      <c r="K8023" s="81"/>
      <c r="L8023" s="81"/>
      <c r="M8023" s="100"/>
    </row>
    <row r="8024" spans="7:13">
      <c r="G8024" s="81" t="s">
        <v>8143</v>
      </c>
      <c r="H8024" s="81"/>
      <c r="I8024" s="81" t="s">
        <v>20229</v>
      </c>
      <c r="J8024" s="81" t="s">
        <v>26681</v>
      </c>
      <c r="K8024" s="81"/>
      <c r="L8024" s="81"/>
      <c r="M8024" s="100"/>
    </row>
    <row r="8025" spans="7:13">
      <c r="G8025" s="81" t="s">
        <v>8144</v>
      </c>
      <c r="H8025" s="81"/>
      <c r="I8025" s="81" t="s">
        <v>20229</v>
      </c>
      <c r="J8025" s="81" t="s">
        <v>26682</v>
      </c>
      <c r="K8025" s="81"/>
      <c r="L8025" s="81"/>
      <c r="M8025" s="100"/>
    </row>
    <row r="8026" spans="7:13">
      <c r="G8026" s="81" t="s">
        <v>8145</v>
      </c>
      <c r="H8026" s="81"/>
      <c r="I8026" s="81" t="s">
        <v>20229</v>
      </c>
      <c r="J8026" s="81" t="s">
        <v>26683</v>
      </c>
      <c r="K8026" s="81"/>
      <c r="L8026" s="81"/>
      <c r="M8026" s="100"/>
    </row>
    <row r="8027" spans="7:13">
      <c r="G8027" s="81" t="s">
        <v>8146</v>
      </c>
      <c r="H8027" s="81"/>
      <c r="I8027" s="81" t="s">
        <v>20229</v>
      </c>
      <c r="J8027" s="81" t="s">
        <v>26684</v>
      </c>
      <c r="K8027" s="81"/>
      <c r="L8027" s="81"/>
      <c r="M8027" s="100"/>
    </row>
    <row r="8028" spans="7:13">
      <c r="G8028" s="81" t="s">
        <v>8147</v>
      </c>
      <c r="H8028" s="81"/>
      <c r="I8028" s="81" t="s">
        <v>20229</v>
      </c>
      <c r="J8028" s="81" t="s">
        <v>26685</v>
      </c>
      <c r="K8028" s="81"/>
      <c r="L8028" s="81"/>
      <c r="M8028" s="100"/>
    </row>
    <row r="8029" spans="7:13">
      <c r="G8029" s="81" t="s">
        <v>8148</v>
      </c>
      <c r="H8029" s="81"/>
      <c r="I8029" s="81" t="s">
        <v>20229</v>
      </c>
      <c r="J8029" s="81" t="s">
        <v>26686</v>
      </c>
      <c r="K8029" s="81"/>
      <c r="L8029" s="81"/>
      <c r="M8029" s="100"/>
    </row>
    <row r="8030" spans="7:13">
      <c r="G8030" s="81" t="s">
        <v>8149</v>
      </c>
      <c r="H8030" s="81"/>
      <c r="I8030" s="81" t="s">
        <v>20229</v>
      </c>
      <c r="J8030" s="81" t="s">
        <v>26687</v>
      </c>
      <c r="K8030" s="81"/>
      <c r="L8030" s="81"/>
      <c r="M8030" s="100"/>
    </row>
    <row r="8031" spans="7:13">
      <c r="G8031" s="81" t="s">
        <v>8150</v>
      </c>
      <c r="H8031" s="81"/>
      <c r="I8031" s="81" t="s">
        <v>20229</v>
      </c>
      <c r="J8031" s="81" t="s">
        <v>26688</v>
      </c>
      <c r="K8031" s="81"/>
      <c r="L8031" s="81"/>
      <c r="M8031" s="100"/>
    </row>
    <row r="8032" spans="7:13">
      <c r="G8032" s="81" t="s">
        <v>8151</v>
      </c>
      <c r="H8032" s="81"/>
      <c r="I8032" s="81" t="s">
        <v>20229</v>
      </c>
      <c r="J8032" s="81" t="s">
        <v>26689</v>
      </c>
      <c r="K8032" s="81"/>
      <c r="L8032" s="81"/>
      <c r="M8032" s="100"/>
    </row>
    <row r="8033" spans="7:13">
      <c r="G8033" s="81" t="s">
        <v>8152</v>
      </c>
      <c r="H8033" s="81"/>
      <c r="I8033" s="81" t="s">
        <v>20229</v>
      </c>
      <c r="J8033" s="81" t="s">
        <v>26690</v>
      </c>
      <c r="K8033" s="81"/>
      <c r="L8033" s="81"/>
      <c r="M8033" s="100"/>
    </row>
    <row r="8034" spans="7:13">
      <c r="G8034" s="81" t="s">
        <v>8153</v>
      </c>
      <c r="H8034" s="81"/>
      <c r="I8034" s="81" t="s">
        <v>20229</v>
      </c>
      <c r="J8034" s="81" t="s">
        <v>26691</v>
      </c>
      <c r="K8034" s="81"/>
      <c r="L8034" s="81"/>
      <c r="M8034" s="100"/>
    </row>
    <row r="8035" spans="7:13">
      <c r="G8035" s="81" t="s">
        <v>8154</v>
      </c>
      <c r="H8035" s="81"/>
      <c r="I8035" s="81" t="s">
        <v>20229</v>
      </c>
      <c r="J8035" s="81" t="s">
        <v>26692</v>
      </c>
      <c r="K8035" s="81"/>
      <c r="L8035" s="81"/>
      <c r="M8035" s="100"/>
    </row>
    <row r="8036" spans="7:13">
      <c r="G8036" s="81" t="s">
        <v>8155</v>
      </c>
      <c r="H8036" s="81"/>
      <c r="I8036" s="81" t="s">
        <v>20229</v>
      </c>
      <c r="J8036" s="81" t="s">
        <v>26693</v>
      </c>
      <c r="K8036" s="81"/>
      <c r="L8036" s="81"/>
      <c r="M8036" s="100"/>
    </row>
    <row r="8037" spans="7:13">
      <c r="G8037" s="81" t="s">
        <v>8156</v>
      </c>
      <c r="H8037" s="81"/>
      <c r="I8037" s="81" t="s">
        <v>20229</v>
      </c>
      <c r="J8037" s="81" t="s">
        <v>26694</v>
      </c>
      <c r="K8037" s="81"/>
      <c r="L8037" s="81"/>
      <c r="M8037" s="100"/>
    </row>
    <row r="8038" spans="7:13">
      <c r="G8038" s="81" t="s">
        <v>8157</v>
      </c>
      <c r="H8038" s="81"/>
      <c r="I8038" s="81" t="s">
        <v>20229</v>
      </c>
      <c r="J8038" s="81" t="s">
        <v>26695</v>
      </c>
      <c r="K8038" s="81"/>
      <c r="L8038" s="81"/>
      <c r="M8038" s="100"/>
    </row>
    <row r="8039" spans="7:13">
      <c r="G8039" s="81" t="s">
        <v>8158</v>
      </c>
      <c r="H8039" s="81"/>
      <c r="I8039" s="81" t="s">
        <v>20229</v>
      </c>
      <c r="J8039" s="81" t="s">
        <v>26696</v>
      </c>
      <c r="K8039" s="81"/>
      <c r="L8039" s="81"/>
      <c r="M8039" s="100"/>
    </row>
    <row r="8040" spans="7:13">
      <c r="G8040" s="81" t="s">
        <v>8159</v>
      </c>
      <c r="H8040" s="81"/>
      <c r="I8040" s="81" t="s">
        <v>20229</v>
      </c>
      <c r="J8040" s="81" t="s">
        <v>26697</v>
      </c>
      <c r="K8040" s="81"/>
      <c r="L8040" s="81"/>
      <c r="M8040" s="100"/>
    </row>
    <row r="8041" spans="7:13">
      <c r="G8041" s="81" t="s">
        <v>8160</v>
      </c>
      <c r="H8041" s="81"/>
      <c r="I8041" s="81" t="s">
        <v>20229</v>
      </c>
      <c r="J8041" s="81" t="s">
        <v>26698</v>
      </c>
      <c r="K8041" s="81"/>
      <c r="L8041" s="81"/>
      <c r="M8041" s="100"/>
    </row>
    <row r="8042" spans="7:13">
      <c r="G8042" s="81" t="s">
        <v>8161</v>
      </c>
      <c r="H8042" s="81"/>
      <c r="I8042" s="81" t="s">
        <v>20229</v>
      </c>
      <c r="J8042" s="81" t="s">
        <v>26699</v>
      </c>
      <c r="K8042" s="81"/>
      <c r="L8042" s="81"/>
      <c r="M8042" s="100"/>
    </row>
    <row r="8043" spans="7:13">
      <c r="G8043" s="81" t="s">
        <v>8162</v>
      </c>
      <c r="H8043" s="81"/>
      <c r="I8043" s="81" t="s">
        <v>20229</v>
      </c>
      <c r="J8043" s="81" t="s">
        <v>26700</v>
      </c>
      <c r="K8043" s="81"/>
      <c r="L8043" s="81"/>
      <c r="M8043" s="100"/>
    </row>
    <row r="8044" spans="7:13">
      <c r="G8044" s="81" t="s">
        <v>8163</v>
      </c>
      <c r="H8044" s="81"/>
      <c r="I8044" s="81" t="s">
        <v>20229</v>
      </c>
      <c r="J8044" s="81" t="s">
        <v>26701</v>
      </c>
      <c r="K8044" s="81"/>
      <c r="L8044" s="81"/>
      <c r="M8044" s="100"/>
    </row>
    <row r="8045" spans="7:13">
      <c r="G8045" s="81" t="s">
        <v>8164</v>
      </c>
      <c r="H8045" s="81"/>
      <c r="I8045" s="81" t="s">
        <v>20229</v>
      </c>
      <c r="J8045" s="81" t="s">
        <v>26702</v>
      </c>
      <c r="K8045" s="81"/>
      <c r="L8045" s="81"/>
      <c r="M8045" s="100"/>
    </row>
    <row r="8046" spans="7:13">
      <c r="G8046" s="81" t="s">
        <v>8165</v>
      </c>
      <c r="H8046" s="81"/>
      <c r="I8046" s="81" t="s">
        <v>20229</v>
      </c>
      <c r="J8046" s="81" t="s">
        <v>26703</v>
      </c>
      <c r="K8046" s="81"/>
      <c r="L8046" s="81"/>
      <c r="M8046" s="100"/>
    </row>
    <row r="8047" spans="7:13">
      <c r="G8047" s="81" t="s">
        <v>8166</v>
      </c>
      <c r="H8047" s="81"/>
      <c r="I8047" s="81" t="s">
        <v>20229</v>
      </c>
      <c r="J8047" s="81" t="s">
        <v>26704</v>
      </c>
      <c r="K8047" s="81"/>
      <c r="L8047" s="81"/>
      <c r="M8047" s="100"/>
    </row>
    <row r="8048" spans="7:13">
      <c r="G8048" s="81" t="s">
        <v>8167</v>
      </c>
      <c r="H8048" s="81"/>
      <c r="I8048" s="81" t="s">
        <v>20229</v>
      </c>
      <c r="J8048" s="81" t="s">
        <v>26705</v>
      </c>
      <c r="K8048" s="81"/>
      <c r="L8048" s="81"/>
      <c r="M8048" s="100"/>
    </row>
    <row r="8049" spans="7:13">
      <c r="G8049" s="81" t="s">
        <v>8168</v>
      </c>
      <c r="H8049" s="81"/>
      <c r="I8049" s="81" t="s">
        <v>20229</v>
      </c>
      <c r="J8049" s="81" t="s">
        <v>26706</v>
      </c>
      <c r="K8049" s="81"/>
      <c r="L8049" s="81"/>
      <c r="M8049" s="100"/>
    </row>
    <row r="8050" spans="7:13">
      <c r="G8050" s="81" t="s">
        <v>8169</v>
      </c>
      <c r="H8050" s="81"/>
      <c r="I8050" s="81" t="s">
        <v>20229</v>
      </c>
      <c r="J8050" s="81" t="s">
        <v>26707</v>
      </c>
      <c r="K8050" s="81"/>
      <c r="L8050" s="81"/>
      <c r="M8050" s="100"/>
    </row>
    <row r="8051" spans="7:13">
      <c r="G8051" s="81" t="s">
        <v>8170</v>
      </c>
      <c r="H8051" s="81"/>
      <c r="I8051" s="81" t="s">
        <v>20229</v>
      </c>
      <c r="J8051" s="81" t="s">
        <v>26708</v>
      </c>
      <c r="K8051" s="81"/>
      <c r="L8051" s="81"/>
      <c r="M8051" s="100"/>
    </row>
    <row r="8052" spans="7:13">
      <c r="G8052" s="81" t="s">
        <v>8171</v>
      </c>
      <c r="H8052" s="81"/>
      <c r="I8052" s="81" t="s">
        <v>20229</v>
      </c>
      <c r="J8052" s="81" t="s">
        <v>26709</v>
      </c>
      <c r="K8052" s="81"/>
      <c r="L8052" s="81"/>
      <c r="M8052" s="100"/>
    </row>
    <row r="8053" spans="7:13">
      <c r="G8053" s="81" t="s">
        <v>8172</v>
      </c>
      <c r="H8053" s="81"/>
      <c r="I8053" s="81" t="s">
        <v>20229</v>
      </c>
      <c r="J8053" s="81" t="s">
        <v>26710</v>
      </c>
      <c r="K8053" s="81"/>
      <c r="L8053" s="81"/>
      <c r="M8053" s="100"/>
    </row>
    <row r="8054" spans="7:13">
      <c r="G8054" s="81" t="s">
        <v>8173</v>
      </c>
      <c r="H8054" s="81"/>
      <c r="I8054" s="81" t="s">
        <v>20229</v>
      </c>
      <c r="J8054" s="81" t="s">
        <v>26711</v>
      </c>
      <c r="K8054" s="81"/>
      <c r="L8054" s="81"/>
      <c r="M8054" s="100"/>
    </row>
    <row r="8055" spans="7:13">
      <c r="G8055" s="81" t="s">
        <v>8174</v>
      </c>
      <c r="H8055" s="81"/>
      <c r="I8055" s="81" t="s">
        <v>20229</v>
      </c>
      <c r="J8055" s="81" t="s">
        <v>26712</v>
      </c>
      <c r="K8055" s="81"/>
      <c r="L8055" s="81"/>
      <c r="M8055" s="100"/>
    </row>
    <row r="8056" spans="7:13">
      <c r="G8056" s="81" t="s">
        <v>8175</v>
      </c>
      <c r="H8056" s="81"/>
      <c r="I8056" s="81" t="s">
        <v>20229</v>
      </c>
      <c r="J8056" s="81" t="s">
        <v>26713</v>
      </c>
      <c r="K8056" s="81"/>
      <c r="L8056" s="81"/>
      <c r="M8056" s="100"/>
    </row>
    <row r="8057" spans="7:13">
      <c r="G8057" s="81" t="s">
        <v>8176</v>
      </c>
      <c r="H8057" s="81"/>
      <c r="I8057" s="81" t="s">
        <v>20229</v>
      </c>
      <c r="J8057" s="81" t="s">
        <v>26714</v>
      </c>
      <c r="K8057" s="81"/>
      <c r="L8057" s="81"/>
      <c r="M8057" s="100"/>
    </row>
    <row r="8058" spans="7:13">
      <c r="G8058" s="81" t="s">
        <v>8177</v>
      </c>
      <c r="H8058" s="81"/>
      <c r="I8058" s="81" t="s">
        <v>20229</v>
      </c>
      <c r="J8058" s="81" t="s">
        <v>26715</v>
      </c>
      <c r="K8058" s="81"/>
      <c r="L8058" s="81"/>
      <c r="M8058" s="100"/>
    </row>
    <row r="8059" spans="7:13">
      <c r="G8059" s="81" t="s">
        <v>8178</v>
      </c>
      <c r="H8059" s="81"/>
      <c r="I8059" s="81" t="s">
        <v>20229</v>
      </c>
      <c r="J8059" s="81" t="s">
        <v>26716</v>
      </c>
      <c r="K8059" s="81"/>
      <c r="L8059" s="81"/>
      <c r="M8059" s="100"/>
    </row>
    <row r="8060" spans="7:13">
      <c r="G8060" s="81" t="s">
        <v>8179</v>
      </c>
      <c r="H8060" s="81"/>
      <c r="I8060" s="81" t="s">
        <v>20229</v>
      </c>
      <c r="J8060" s="81" t="s">
        <v>26717</v>
      </c>
      <c r="K8060" s="81"/>
      <c r="L8060" s="81"/>
      <c r="M8060" s="100"/>
    </row>
    <row r="8061" spans="7:13">
      <c r="G8061" s="81" t="s">
        <v>8180</v>
      </c>
      <c r="H8061" s="81"/>
      <c r="I8061" s="81" t="s">
        <v>20229</v>
      </c>
      <c r="J8061" s="81" t="s">
        <v>26718</v>
      </c>
      <c r="K8061" s="81"/>
      <c r="L8061" s="81"/>
      <c r="M8061" s="100"/>
    </row>
    <row r="8062" spans="7:13">
      <c r="G8062" s="81" t="s">
        <v>8181</v>
      </c>
      <c r="H8062" s="81"/>
      <c r="I8062" s="81" t="s">
        <v>20229</v>
      </c>
      <c r="J8062" s="81" t="s">
        <v>26719</v>
      </c>
      <c r="K8062" s="81"/>
      <c r="L8062" s="81"/>
      <c r="M8062" s="100"/>
    </row>
    <row r="8063" spans="7:13">
      <c r="G8063" s="81" t="s">
        <v>8182</v>
      </c>
      <c r="H8063" s="81"/>
      <c r="I8063" s="81" t="s">
        <v>20229</v>
      </c>
      <c r="J8063" s="81" t="s">
        <v>26720</v>
      </c>
      <c r="K8063" s="81"/>
      <c r="L8063" s="81"/>
      <c r="M8063" s="100"/>
    </row>
    <row r="8064" spans="7:13">
      <c r="G8064" s="81" t="s">
        <v>8183</v>
      </c>
      <c r="H8064" s="81"/>
      <c r="I8064" s="81" t="s">
        <v>20229</v>
      </c>
      <c r="J8064" s="81" t="s">
        <v>26721</v>
      </c>
      <c r="K8064" s="81"/>
      <c r="L8064" s="81"/>
      <c r="M8064" s="100"/>
    </row>
    <row r="8065" spans="7:13">
      <c r="G8065" s="81" t="s">
        <v>8184</v>
      </c>
      <c r="H8065" s="81"/>
      <c r="I8065" s="81" t="s">
        <v>20229</v>
      </c>
      <c r="J8065" s="81" t="s">
        <v>26722</v>
      </c>
      <c r="K8065" s="81"/>
      <c r="L8065" s="81"/>
      <c r="M8065" s="100"/>
    </row>
    <row r="8066" spans="7:13">
      <c r="G8066" s="81" t="s">
        <v>8185</v>
      </c>
      <c r="H8066" s="81"/>
      <c r="I8066" s="81" t="s">
        <v>20229</v>
      </c>
      <c r="J8066" s="81" t="s">
        <v>26723</v>
      </c>
      <c r="K8066" s="81"/>
      <c r="L8066" s="81"/>
      <c r="M8066" s="100"/>
    </row>
    <row r="8067" spans="7:13">
      <c r="G8067" s="81" t="s">
        <v>8186</v>
      </c>
      <c r="H8067" s="81"/>
      <c r="I8067" s="81" t="s">
        <v>20229</v>
      </c>
      <c r="J8067" s="81" t="s">
        <v>26724</v>
      </c>
      <c r="K8067" s="81"/>
      <c r="L8067" s="81"/>
      <c r="M8067" s="100"/>
    </row>
    <row r="8068" spans="7:13">
      <c r="G8068" s="81" t="s">
        <v>8187</v>
      </c>
      <c r="H8068" s="81"/>
      <c r="I8068" s="81" t="s">
        <v>20229</v>
      </c>
      <c r="J8068" s="81" t="s">
        <v>26725</v>
      </c>
      <c r="K8068" s="81"/>
      <c r="L8068" s="81"/>
      <c r="M8068" s="100"/>
    </row>
    <row r="8069" spans="7:13">
      <c r="G8069" s="81" t="s">
        <v>8188</v>
      </c>
      <c r="H8069" s="81"/>
      <c r="I8069" s="81" t="s">
        <v>20229</v>
      </c>
      <c r="J8069" s="81" t="s">
        <v>26726</v>
      </c>
      <c r="K8069" s="81"/>
      <c r="L8069" s="81"/>
      <c r="M8069" s="100"/>
    </row>
    <row r="8070" spans="7:13">
      <c r="G8070" s="81" t="s">
        <v>8189</v>
      </c>
      <c r="H8070" s="81"/>
      <c r="I8070" s="81" t="s">
        <v>20229</v>
      </c>
      <c r="J8070" s="81" t="s">
        <v>26727</v>
      </c>
      <c r="K8070" s="81"/>
      <c r="L8070" s="81"/>
      <c r="M8070" s="100"/>
    </row>
    <row r="8071" spans="7:13">
      <c r="G8071" s="81" t="s">
        <v>8190</v>
      </c>
      <c r="H8071" s="81"/>
      <c r="I8071" s="81" t="s">
        <v>20229</v>
      </c>
      <c r="J8071" s="81" t="s">
        <v>26728</v>
      </c>
      <c r="K8071" s="81"/>
      <c r="L8071" s="81"/>
      <c r="M8071" s="100"/>
    </row>
    <row r="8072" spans="7:13">
      <c r="G8072" s="81" t="s">
        <v>8191</v>
      </c>
      <c r="H8072" s="81"/>
      <c r="I8072" s="81" t="s">
        <v>20229</v>
      </c>
      <c r="J8072" s="81" t="s">
        <v>26729</v>
      </c>
      <c r="K8072" s="81"/>
      <c r="L8072" s="81"/>
      <c r="M8072" s="100"/>
    </row>
    <row r="8073" spans="7:13">
      <c r="G8073" s="81" t="s">
        <v>8192</v>
      </c>
      <c r="H8073" s="81"/>
      <c r="I8073" s="81" t="s">
        <v>20229</v>
      </c>
      <c r="J8073" s="81" t="s">
        <v>26730</v>
      </c>
      <c r="K8073" s="81"/>
      <c r="L8073" s="81"/>
      <c r="M8073" s="100"/>
    </row>
    <row r="8074" spans="7:13">
      <c r="G8074" s="81" t="s">
        <v>8193</v>
      </c>
      <c r="H8074" s="81"/>
      <c r="I8074" s="81" t="s">
        <v>20229</v>
      </c>
      <c r="J8074" s="81" t="s">
        <v>26731</v>
      </c>
      <c r="K8074" s="81"/>
      <c r="L8074" s="81"/>
      <c r="M8074" s="100"/>
    </row>
    <row r="8075" spans="7:13">
      <c r="G8075" s="81" t="s">
        <v>8194</v>
      </c>
      <c r="H8075" s="81"/>
      <c r="I8075" s="81" t="s">
        <v>20229</v>
      </c>
      <c r="J8075" s="81" t="s">
        <v>26732</v>
      </c>
      <c r="K8075" s="81"/>
      <c r="L8075" s="81"/>
      <c r="M8075" s="100"/>
    </row>
    <row r="8076" spans="7:13">
      <c r="G8076" s="81" t="s">
        <v>8195</v>
      </c>
      <c r="H8076" s="81"/>
      <c r="I8076" s="81" t="s">
        <v>20229</v>
      </c>
      <c r="J8076" s="81" t="s">
        <v>26733</v>
      </c>
      <c r="K8076" s="81"/>
      <c r="L8076" s="81"/>
      <c r="M8076" s="100"/>
    </row>
    <row r="8077" spans="7:13">
      <c r="G8077" s="81" t="s">
        <v>8196</v>
      </c>
      <c r="H8077" s="81"/>
      <c r="I8077" s="81" t="s">
        <v>20229</v>
      </c>
      <c r="J8077" s="81" t="s">
        <v>26734</v>
      </c>
      <c r="K8077" s="81"/>
      <c r="L8077" s="81"/>
      <c r="M8077" s="100"/>
    </row>
    <row r="8078" spans="7:13">
      <c r="G8078" s="81" t="s">
        <v>8197</v>
      </c>
      <c r="H8078" s="81"/>
      <c r="I8078" s="81" t="s">
        <v>20229</v>
      </c>
      <c r="J8078" s="81" t="s">
        <v>26735</v>
      </c>
      <c r="K8078" s="81"/>
      <c r="L8078" s="81"/>
      <c r="M8078" s="100"/>
    </row>
    <row r="8079" spans="7:13">
      <c r="G8079" s="81" t="s">
        <v>8198</v>
      </c>
      <c r="H8079" s="81"/>
      <c r="I8079" s="81" t="s">
        <v>20229</v>
      </c>
      <c r="J8079" s="81" t="s">
        <v>26736</v>
      </c>
      <c r="K8079" s="81"/>
      <c r="L8079" s="81"/>
      <c r="M8079" s="100"/>
    </row>
    <row r="8080" spans="7:13">
      <c r="G8080" s="81" t="s">
        <v>8199</v>
      </c>
      <c r="H8080" s="81"/>
      <c r="I8080" s="81" t="s">
        <v>20229</v>
      </c>
      <c r="J8080" s="81" t="s">
        <v>26737</v>
      </c>
      <c r="K8080" s="81"/>
      <c r="L8080" s="81"/>
      <c r="M8080" s="100"/>
    </row>
    <row r="8081" spans="7:13">
      <c r="G8081" s="81" t="s">
        <v>8200</v>
      </c>
      <c r="H8081" s="81"/>
      <c r="I8081" s="81" t="s">
        <v>20229</v>
      </c>
      <c r="J8081" s="81" t="s">
        <v>26738</v>
      </c>
      <c r="K8081" s="81"/>
      <c r="L8081" s="81"/>
      <c r="M8081" s="100"/>
    </row>
    <row r="8082" spans="7:13">
      <c r="G8082" s="81" t="s">
        <v>8201</v>
      </c>
      <c r="H8082" s="81"/>
      <c r="I8082" s="81" t="s">
        <v>20229</v>
      </c>
      <c r="J8082" s="81" t="s">
        <v>26739</v>
      </c>
      <c r="K8082" s="81"/>
      <c r="L8082" s="81"/>
      <c r="M8082" s="100"/>
    </row>
    <row r="8083" spans="7:13">
      <c r="G8083" s="81" t="s">
        <v>8202</v>
      </c>
      <c r="H8083" s="81"/>
      <c r="I8083" s="81" t="s">
        <v>20229</v>
      </c>
      <c r="J8083" s="81" t="s">
        <v>26740</v>
      </c>
      <c r="K8083" s="81"/>
      <c r="L8083" s="81"/>
      <c r="M8083" s="100"/>
    </row>
    <row r="8084" spans="7:13">
      <c r="G8084" s="81" t="s">
        <v>8203</v>
      </c>
      <c r="H8084" s="81"/>
      <c r="I8084" s="81" t="s">
        <v>20229</v>
      </c>
      <c r="J8084" s="81" t="s">
        <v>26741</v>
      </c>
      <c r="K8084" s="81"/>
      <c r="L8084" s="81"/>
      <c r="M8084" s="100"/>
    </row>
    <row r="8085" spans="7:13">
      <c r="G8085" s="81" t="s">
        <v>8204</v>
      </c>
      <c r="H8085" s="81"/>
      <c r="I8085" s="81" t="s">
        <v>20229</v>
      </c>
      <c r="J8085" s="81" t="s">
        <v>26742</v>
      </c>
      <c r="K8085" s="81"/>
      <c r="L8085" s="81"/>
      <c r="M8085" s="100"/>
    </row>
    <row r="8086" spans="7:13">
      <c r="G8086" s="81" t="s">
        <v>8205</v>
      </c>
      <c r="H8086" s="81"/>
      <c r="I8086" s="81" t="s">
        <v>20229</v>
      </c>
      <c r="J8086" s="81" t="s">
        <v>26743</v>
      </c>
      <c r="K8086" s="81"/>
      <c r="L8086" s="81"/>
      <c r="M8086" s="100"/>
    </row>
    <row r="8087" spans="7:13">
      <c r="G8087" s="81" t="s">
        <v>8206</v>
      </c>
      <c r="H8087" s="81"/>
      <c r="I8087" s="81" t="s">
        <v>20229</v>
      </c>
      <c r="J8087" s="81" t="s">
        <v>26744</v>
      </c>
      <c r="K8087" s="81"/>
      <c r="L8087" s="81"/>
      <c r="M8087" s="100"/>
    </row>
    <row r="8088" spans="7:13">
      <c r="G8088" s="81" t="s">
        <v>8207</v>
      </c>
      <c r="H8088" s="81"/>
      <c r="I8088" s="81" t="s">
        <v>20229</v>
      </c>
      <c r="J8088" s="81" t="s">
        <v>26745</v>
      </c>
      <c r="K8088" s="81"/>
      <c r="L8088" s="81"/>
      <c r="M8088" s="100"/>
    </row>
    <row r="8089" spans="7:13">
      <c r="G8089" s="81" t="s">
        <v>8208</v>
      </c>
      <c r="H8089" s="81"/>
      <c r="I8089" s="81" t="s">
        <v>20229</v>
      </c>
      <c r="J8089" s="81" t="s">
        <v>26746</v>
      </c>
      <c r="K8089" s="81"/>
      <c r="L8089" s="81"/>
      <c r="M8089" s="100"/>
    </row>
    <row r="8090" spans="7:13">
      <c r="G8090" s="81" t="s">
        <v>8209</v>
      </c>
      <c r="H8090" s="81"/>
      <c r="I8090" s="81" t="s">
        <v>20229</v>
      </c>
      <c r="J8090" s="81" t="s">
        <v>26747</v>
      </c>
      <c r="K8090" s="81"/>
      <c r="L8090" s="81"/>
      <c r="M8090" s="100"/>
    </row>
    <row r="8091" spans="7:13">
      <c r="G8091" s="81" t="s">
        <v>8210</v>
      </c>
      <c r="H8091" s="81"/>
      <c r="I8091" s="81" t="s">
        <v>20229</v>
      </c>
      <c r="J8091" s="81" t="s">
        <v>26748</v>
      </c>
      <c r="K8091" s="81"/>
      <c r="L8091" s="81"/>
      <c r="M8091" s="100"/>
    </row>
    <row r="8092" spans="7:13">
      <c r="G8092" s="81" t="s">
        <v>8211</v>
      </c>
      <c r="H8092" s="81"/>
      <c r="I8092" s="81" t="s">
        <v>20229</v>
      </c>
      <c r="J8092" s="81" t="s">
        <v>26749</v>
      </c>
      <c r="K8092" s="81"/>
      <c r="L8092" s="81"/>
      <c r="M8092" s="100"/>
    </row>
    <row r="8093" spans="7:13">
      <c r="G8093" s="81" t="s">
        <v>8212</v>
      </c>
      <c r="H8093" s="81"/>
      <c r="I8093" s="81" t="s">
        <v>20229</v>
      </c>
      <c r="J8093" s="81" t="s">
        <v>26750</v>
      </c>
      <c r="K8093" s="81"/>
      <c r="L8093" s="81"/>
      <c r="M8093" s="100"/>
    </row>
    <row r="8094" spans="7:13">
      <c r="G8094" s="81" t="s">
        <v>8213</v>
      </c>
      <c r="H8094" s="81"/>
      <c r="I8094" s="81" t="s">
        <v>20229</v>
      </c>
      <c r="J8094" s="81" t="s">
        <v>26751</v>
      </c>
      <c r="K8094" s="81"/>
      <c r="L8094" s="81"/>
      <c r="M8094" s="100"/>
    </row>
    <row r="8095" spans="7:13">
      <c r="G8095" s="81" t="s">
        <v>8214</v>
      </c>
      <c r="H8095" s="81"/>
      <c r="I8095" s="81" t="s">
        <v>20229</v>
      </c>
      <c r="J8095" s="81" t="s">
        <v>26752</v>
      </c>
      <c r="K8095" s="81"/>
      <c r="L8095" s="81"/>
      <c r="M8095" s="100"/>
    </row>
    <row r="8096" spans="7:13">
      <c r="G8096" s="81" t="s">
        <v>8215</v>
      </c>
      <c r="H8096" s="81"/>
      <c r="I8096" s="81" t="s">
        <v>20229</v>
      </c>
      <c r="J8096" s="81" t="s">
        <v>26753</v>
      </c>
      <c r="K8096" s="81"/>
      <c r="L8096" s="81"/>
      <c r="M8096" s="100"/>
    </row>
    <row r="8097" spans="7:13">
      <c r="G8097" s="81" t="s">
        <v>8216</v>
      </c>
      <c r="H8097" s="81"/>
      <c r="I8097" s="81" t="s">
        <v>20229</v>
      </c>
      <c r="J8097" s="81" t="s">
        <v>26754</v>
      </c>
      <c r="K8097" s="81"/>
      <c r="L8097" s="81"/>
      <c r="M8097" s="100"/>
    </row>
    <row r="8098" spans="7:13">
      <c r="G8098" s="81" t="s">
        <v>8217</v>
      </c>
      <c r="H8098" s="81"/>
      <c r="I8098" s="81" t="s">
        <v>20229</v>
      </c>
      <c r="J8098" s="81" t="s">
        <v>26755</v>
      </c>
      <c r="K8098" s="81"/>
      <c r="L8098" s="81"/>
      <c r="M8098" s="100"/>
    </row>
    <row r="8099" spans="7:13">
      <c r="G8099" s="81" t="s">
        <v>8218</v>
      </c>
      <c r="H8099" s="81"/>
      <c r="I8099" s="81" t="s">
        <v>20229</v>
      </c>
      <c r="J8099" s="81" t="s">
        <v>26756</v>
      </c>
      <c r="K8099" s="81"/>
      <c r="L8099" s="81"/>
      <c r="M8099" s="100"/>
    </row>
    <row r="8100" spans="7:13">
      <c r="G8100" s="81" t="s">
        <v>8219</v>
      </c>
      <c r="H8100" s="81"/>
      <c r="I8100" s="81" t="s">
        <v>20229</v>
      </c>
      <c r="J8100" s="81" t="s">
        <v>26757</v>
      </c>
      <c r="K8100" s="81"/>
      <c r="L8100" s="81"/>
      <c r="M8100" s="100"/>
    </row>
    <row r="8101" spans="7:13">
      <c r="G8101" s="81" t="s">
        <v>8220</v>
      </c>
      <c r="H8101" s="81"/>
      <c r="I8101" s="81" t="s">
        <v>20229</v>
      </c>
      <c r="J8101" s="81" t="s">
        <v>26758</v>
      </c>
      <c r="K8101" s="81"/>
      <c r="L8101" s="81"/>
      <c r="M8101" s="100"/>
    </row>
    <row r="8102" spans="7:13">
      <c r="G8102" s="81" t="s">
        <v>8221</v>
      </c>
      <c r="H8102" s="81"/>
      <c r="I8102" s="81" t="s">
        <v>20229</v>
      </c>
      <c r="J8102" s="81" t="s">
        <v>26759</v>
      </c>
      <c r="K8102" s="81"/>
      <c r="L8102" s="81"/>
      <c r="M8102" s="100"/>
    </row>
    <row r="8103" spans="7:13">
      <c r="G8103" s="81" t="s">
        <v>8222</v>
      </c>
      <c r="H8103" s="81"/>
      <c r="I8103" s="81" t="s">
        <v>20229</v>
      </c>
      <c r="J8103" s="81" t="s">
        <v>26760</v>
      </c>
      <c r="K8103" s="81"/>
      <c r="L8103" s="81"/>
      <c r="M8103" s="100"/>
    </row>
    <row r="8104" spans="7:13">
      <c r="G8104" s="81" t="s">
        <v>8223</v>
      </c>
      <c r="H8104" s="81"/>
      <c r="I8104" s="81" t="s">
        <v>20229</v>
      </c>
      <c r="J8104" s="81" t="s">
        <v>26761</v>
      </c>
      <c r="K8104" s="81"/>
      <c r="L8104" s="81"/>
      <c r="M8104" s="100"/>
    </row>
    <row r="8105" spans="7:13">
      <c r="G8105" s="81" t="s">
        <v>8224</v>
      </c>
      <c r="H8105" s="81" t="s">
        <v>20611</v>
      </c>
      <c r="I8105" s="81" t="s">
        <v>20612</v>
      </c>
      <c r="J8105" s="100">
        <v>585599</v>
      </c>
      <c r="K8105" s="81"/>
      <c r="L8105" s="81"/>
      <c r="M8105" s="81"/>
    </row>
    <row r="8106" spans="7:13">
      <c r="G8106" s="81" t="s">
        <v>8225</v>
      </c>
      <c r="H8106" s="81"/>
      <c r="I8106" s="81" t="s">
        <v>20229</v>
      </c>
      <c r="J8106" s="81" t="s">
        <v>26762</v>
      </c>
      <c r="K8106" s="81"/>
      <c r="L8106" s="81"/>
      <c r="M8106" s="100"/>
    </row>
    <row r="8107" spans="7:13">
      <c r="G8107" s="81" t="s">
        <v>8226</v>
      </c>
      <c r="H8107" s="81"/>
      <c r="I8107" s="81" t="s">
        <v>20229</v>
      </c>
      <c r="J8107" s="81" t="s">
        <v>26763</v>
      </c>
      <c r="K8107" s="81"/>
      <c r="L8107" s="81"/>
      <c r="M8107" s="100"/>
    </row>
    <row r="8108" spans="7:13">
      <c r="G8108" s="81" t="s">
        <v>8227</v>
      </c>
      <c r="H8108" s="81"/>
      <c r="I8108" s="81" t="s">
        <v>20229</v>
      </c>
      <c r="J8108" s="81" t="s">
        <v>26764</v>
      </c>
      <c r="K8108" s="81"/>
      <c r="L8108" s="81"/>
      <c r="M8108" s="100"/>
    </row>
    <row r="8109" spans="7:13">
      <c r="G8109" s="81" t="s">
        <v>8228</v>
      </c>
      <c r="H8109" s="81"/>
      <c r="I8109" s="81" t="s">
        <v>20229</v>
      </c>
      <c r="J8109" s="81" t="s">
        <v>26765</v>
      </c>
      <c r="K8109" s="81"/>
      <c r="L8109" s="81"/>
      <c r="M8109" s="100"/>
    </row>
    <row r="8110" spans="7:13">
      <c r="G8110" s="81" t="s">
        <v>8229</v>
      </c>
      <c r="H8110" s="81" t="s">
        <v>20611</v>
      </c>
      <c r="I8110" s="81" t="s">
        <v>20612</v>
      </c>
      <c r="J8110" s="100">
        <v>586110</v>
      </c>
      <c r="K8110" s="81"/>
      <c r="L8110" s="81"/>
      <c r="M8110" s="81"/>
    </row>
    <row r="8111" spans="7:13">
      <c r="G8111" s="81" t="s">
        <v>8230</v>
      </c>
      <c r="H8111" s="81" t="s">
        <v>20611</v>
      </c>
      <c r="I8111" s="81" t="s">
        <v>20612</v>
      </c>
      <c r="J8111" s="100">
        <v>586248</v>
      </c>
      <c r="K8111" s="81"/>
      <c r="L8111" s="81"/>
      <c r="M8111" s="81"/>
    </row>
    <row r="8112" spans="7:13">
      <c r="G8112" s="81" t="s">
        <v>8231</v>
      </c>
      <c r="H8112" s="81" t="s">
        <v>20611</v>
      </c>
      <c r="I8112" s="81" t="s">
        <v>20612</v>
      </c>
      <c r="J8112" s="100">
        <v>586374</v>
      </c>
      <c r="K8112" s="81"/>
      <c r="L8112" s="81"/>
      <c r="M8112" s="81"/>
    </row>
    <row r="8113" spans="7:13">
      <c r="G8113" s="81" t="s">
        <v>8232</v>
      </c>
      <c r="H8113" s="81" t="s">
        <v>20611</v>
      </c>
      <c r="I8113" s="81" t="s">
        <v>20612</v>
      </c>
      <c r="J8113" s="100">
        <v>586501</v>
      </c>
      <c r="K8113" s="81"/>
      <c r="L8113" s="81"/>
      <c r="M8113" s="81"/>
    </row>
    <row r="8114" spans="7:13">
      <c r="G8114" s="81" t="s">
        <v>8233</v>
      </c>
      <c r="H8114" s="81" t="s">
        <v>20611</v>
      </c>
      <c r="I8114" s="81" t="s">
        <v>20612</v>
      </c>
      <c r="J8114" s="100">
        <v>586765</v>
      </c>
      <c r="K8114" s="81"/>
      <c r="L8114" s="81"/>
      <c r="M8114" s="81"/>
    </row>
    <row r="8115" spans="7:13">
      <c r="G8115" s="81" t="s">
        <v>8234</v>
      </c>
      <c r="H8115" s="81" t="s">
        <v>20611</v>
      </c>
      <c r="I8115" s="81" t="s">
        <v>20612</v>
      </c>
      <c r="J8115" s="100">
        <v>586846</v>
      </c>
      <c r="K8115" s="81"/>
      <c r="L8115" s="81"/>
      <c r="M8115" s="81"/>
    </row>
    <row r="8116" spans="7:13">
      <c r="G8116" s="81" t="s">
        <v>8235</v>
      </c>
      <c r="H8116" s="81" t="s">
        <v>20611</v>
      </c>
      <c r="I8116" s="81" t="s">
        <v>20612</v>
      </c>
      <c r="J8116" s="100">
        <v>586866</v>
      </c>
      <c r="K8116" s="81"/>
      <c r="L8116" s="81"/>
      <c r="M8116" s="81"/>
    </row>
    <row r="8117" spans="7:13">
      <c r="G8117" s="81" t="s">
        <v>8236</v>
      </c>
      <c r="H8117" s="81" t="s">
        <v>20611</v>
      </c>
      <c r="I8117" s="81" t="s">
        <v>20612</v>
      </c>
      <c r="J8117" s="100">
        <v>586970</v>
      </c>
      <c r="K8117" s="81"/>
      <c r="L8117" s="81"/>
      <c r="M8117" s="81"/>
    </row>
    <row r="8118" spans="7:13">
      <c r="G8118" s="81" t="s">
        <v>8237</v>
      </c>
      <c r="H8118" s="81" t="s">
        <v>20611</v>
      </c>
      <c r="I8118" s="81" t="s">
        <v>20612</v>
      </c>
      <c r="J8118" s="100">
        <v>587028</v>
      </c>
      <c r="K8118" s="81"/>
      <c r="L8118" s="81"/>
      <c r="M8118" s="81"/>
    </row>
    <row r="8119" spans="7:13">
      <c r="G8119" s="81" t="s">
        <v>8238</v>
      </c>
      <c r="H8119" s="81" t="s">
        <v>20611</v>
      </c>
      <c r="I8119" s="81" t="s">
        <v>20612</v>
      </c>
      <c r="J8119" s="100">
        <v>587150</v>
      </c>
      <c r="K8119" s="81"/>
      <c r="L8119" s="81"/>
      <c r="M8119" s="81"/>
    </row>
    <row r="8120" spans="7:13">
      <c r="G8120" s="81" t="s">
        <v>8239</v>
      </c>
      <c r="H8120" s="81" t="s">
        <v>20611</v>
      </c>
      <c r="I8120" s="81" t="s">
        <v>20612</v>
      </c>
      <c r="J8120" s="100">
        <v>587215</v>
      </c>
      <c r="K8120" s="81"/>
      <c r="L8120" s="81"/>
      <c r="M8120" s="81"/>
    </row>
    <row r="8121" spans="7:13">
      <c r="G8121" s="81" t="s">
        <v>8240</v>
      </c>
      <c r="H8121" s="81" t="s">
        <v>20611</v>
      </c>
      <c r="I8121" s="81" t="s">
        <v>20612</v>
      </c>
      <c r="J8121" s="100">
        <v>587234</v>
      </c>
      <c r="K8121" s="81"/>
      <c r="L8121" s="81"/>
      <c r="M8121" s="81"/>
    </row>
    <row r="8122" spans="7:13">
      <c r="G8122" s="81" t="s">
        <v>8241</v>
      </c>
      <c r="H8122" s="81" t="s">
        <v>20611</v>
      </c>
      <c r="I8122" s="81" t="s">
        <v>20612</v>
      </c>
      <c r="J8122" s="100">
        <v>587281</v>
      </c>
      <c r="K8122" s="81"/>
      <c r="L8122" s="81"/>
      <c r="M8122" s="81"/>
    </row>
    <row r="8123" spans="7:13">
      <c r="G8123" s="81" t="s">
        <v>8242</v>
      </c>
      <c r="H8123" s="81" t="s">
        <v>20611</v>
      </c>
      <c r="I8123" s="81" t="s">
        <v>20612</v>
      </c>
      <c r="J8123" s="100">
        <v>587443</v>
      </c>
      <c r="K8123" s="81"/>
      <c r="L8123" s="81"/>
      <c r="M8123" s="81"/>
    </row>
    <row r="8124" spans="7:13">
      <c r="G8124" s="81" t="s">
        <v>8243</v>
      </c>
      <c r="H8124" s="81" t="s">
        <v>20611</v>
      </c>
      <c r="I8124" s="81" t="s">
        <v>20612</v>
      </c>
      <c r="J8124" s="100">
        <v>588326</v>
      </c>
      <c r="K8124" s="81"/>
      <c r="L8124" s="81"/>
      <c r="M8124" s="81"/>
    </row>
    <row r="8125" spans="7:13">
      <c r="G8125" s="81" t="s">
        <v>8244</v>
      </c>
      <c r="H8125" s="81" t="s">
        <v>20611</v>
      </c>
      <c r="I8125" s="81" t="s">
        <v>20612</v>
      </c>
      <c r="J8125" s="100">
        <v>588462</v>
      </c>
      <c r="K8125" s="81"/>
      <c r="L8125" s="81"/>
      <c r="M8125" s="81"/>
    </row>
    <row r="8126" spans="7:13">
      <c r="G8126" s="81" t="s">
        <v>8245</v>
      </c>
      <c r="H8126" s="81" t="s">
        <v>20611</v>
      </c>
      <c r="I8126" s="81" t="s">
        <v>20612</v>
      </c>
      <c r="J8126" s="100">
        <v>588552</v>
      </c>
      <c r="K8126" s="81"/>
      <c r="L8126" s="81"/>
      <c r="M8126" s="81"/>
    </row>
    <row r="8127" spans="7:13">
      <c r="G8127" s="81" t="s">
        <v>8246</v>
      </c>
      <c r="H8127" s="81" t="s">
        <v>20611</v>
      </c>
      <c r="I8127" s="81" t="s">
        <v>20612</v>
      </c>
      <c r="J8127" s="100">
        <v>588849</v>
      </c>
      <c r="K8127" s="81"/>
      <c r="L8127" s="81"/>
      <c r="M8127" s="81"/>
    </row>
    <row r="8128" spans="7:13">
      <c r="G8128" s="81" t="s">
        <v>8247</v>
      </c>
      <c r="H8128" s="81" t="s">
        <v>20611</v>
      </c>
      <c r="I8128" s="81" t="s">
        <v>20612</v>
      </c>
      <c r="J8128" s="100">
        <v>588970</v>
      </c>
      <c r="K8128" s="81"/>
      <c r="L8128" s="81"/>
      <c r="M8128" s="81"/>
    </row>
    <row r="8129" spans="7:13">
      <c r="G8129" s="81" t="s">
        <v>8248</v>
      </c>
      <c r="H8129" s="81" t="s">
        <v>20611</v>
      </c>
      <c r="I8129" s="81" t="s">
        <v>20612</v>
      </c>
      <c r="J8129" s="100">
        <v>589101</v>
      </c>
      <c r="K8129" s="81"/>
      <c r="L8129" s="81"/>
      <c r="M8129" s="81"/>
    </row>
    <row r="8130" spans="7:13">
      <c r="G8130" s="81" t="s">
        <v>8249</v>
      </c>
      <c r="H8130" s="81" t="s">
        <v>20611</v>
      </c>
      <c r="I8130" s="81" t="s">
        <v>20612</v>
      </c>
      <c r="J8130" s="100">
        <v>589890</v>
      </c>
      <c r="K8130" s="81"/>
      <c r="L8130" s="81"/>
      <c r="M8130" s="81"/>
    </row>
    <row r="8131" spans="7:13">
      <c r="G8131" s="81" t="s">
        <v>8250</v>
      </c>
      <c r="H8131" s="81" t="s">
        <v>20611</v>
      </c>
      <c r="I8131" s="81" t="s">
        <v>20612</v>
      </c>
      <c r="J8131" s="100">
        <v>589896</v>
      </c>
      <c r="K8131" s="81"/>
      <c r="L8131" s="81"/>
      <c r="M8131" s="81"/>
    </row>
    <row r="8132" spans="7:13">
      <c r="G8132" s="81" t="s">
        <v>8251</v>
      </c>
      <c r="H8132" s="81" t="s">
        <v>20611</v>
      </c>
      <c r="I8132" s="81" t="s">
        <v>20612</v>
      </c>
      <c r="J8132" s="100">
        <v>590002</v>
      </c>
      <c r="K8132" s="81"/>
      <c r="L8132" s="81"/>
      <c r="M8132" s="81"/>
    </row>
    <row r="8133" spans="7:13">
      <c r="G8133" s="81" t="s">
        <v>8252</v>
      </c>
      <c r="H8133" s="81" t="s">
        <v>20611</v>
      </c>
      <c r="I8133" s="81" t="s">
        <v>20612</v>
      </c>
      <c r="J8133" s="100">
        <v>590665</v>
      </c>
      <c r="K8133" s="81"/>
      <c r="L8133" s="81"/>
      <c r="M8133" s="81"/>
    </row>
    <row r="8134" spans="7:13">
      <c r="G8134" s="81" t="s">
        <v>8253</v>
      </c>
      <c r="H8134" s="81" t="s">
        <v>20611</v>
      </c>
      <c r="I8134" s="81" t="s">
        <v>20612</v>
      </c>
      <c r="J8134" s="100">
        <v>590916</v>
      </c>
      <c r="K8134" s="81"/>
      <c r="L8134" s="81"/>
      <c r="M8134" s="81"/>
    </row>
    <row r="8135" spans="7:13">
      <c r="G8135" s="81" t="s">
        <v>8254</v>
      </c>
      <c r="H8135" s="81" t="s">
        <v>20611</v>
      </c>
      <c r="I8135" s="81" t="s">
        <v>20612</v>
      </c>
      <c r="J8135" s="100">
        <v>590984</v>
      </c>
      <c r="K8135" s="81"/>
      <c r="L8135" s="81"/>
      <c r="M8135" s="81"/>
    </row>
    <row r="8136" spans="7:13">
      <c r="G8136" s="81" t="s">
        <v>8255</v>
      </c>
      <c r="H8136" s="81" t="s">
        <v>20611</v>
      </c>
      <c r="I8136" s="81" t="s">
        <v>20612</v>
      </c>
      <c r="J8136" s="100">
        <v>591050</v>
      </c>
      <c r="K8136" s="81"/>
      <c r="L8136" s="81"/>
      <c r="M8136" s="81"/>
    </row>
    <row r="8137" spans="7:13">
      <c r="G8137" s="81" t="s">
        <v>8256</v>
      </c>
      <c r="H8137" s="81" t="s">
        <v>20611</v>
      </c>
      <c r="I8137" s="81" t="s">
        <v>20612</v>
      </c>
      <c r="J8137" s="100">
        <v>591270</v>
      </c>
      <c r="K8137" s="81"/>
      <c r="L8137" s="81"/>
      <c r="M8137" s="81"/>
    </row>
    <row r="8138" spans="7:13">
      <c r="G8138" s="81" t="s">
        <v>8257</v>
      </c>
      <c r="H8138" s="81" t="s">
        <v>20611</v>
      </c>
      <c r="I8138" s="81" t="s">
        <v>20612</v>
      </c>
      <c r="J8138" s="100">
        <v>591955</v>
      </c>
      <c r="K8138" s="81"/>
      <c r="L8138" s="81"/>
      <c r="M8138" s="81"/>
    </row>
    <row r="8139" spans="7:13">
      <c r="G8139" s="81" t="s">
        <v>8258</v>
      </c>
      <c r="H8139" s="81" t="s">
        <v>20611</v>
      </c>
      <c r="I8139" s="81" t="s">
        <v>20612</v>
      </c>
      <c r="J8139" s="100">
        <v>593915</v>
      </c>
      <c r="K8139" s="81"/>
      <c r="L8139" s="81"/>
      <c r="M8139" s="81"/>
    </row>
    <row r="8140" spans="7:13">
      <c r="G8140" s="81" t="s">
        <v>8259</v>
      </c>
      <c r="H8140" s="81" t="s">
        <v>20611</v>
      </c>
      <c r="I8140" s="81" t="s">
        <v>20612</v>
      </c>
      <c r="J8140" s="100">
        <v>594970</v>
      </c>
      <c r="K8140" s="81"/>
      <c r="L8140" s="81"/>
      <c r="M8140" s="81"/>
    </row>
    <row r="8141" spans="7:13">
      <c r="G8141" s="81" t="s">
        <v>8260</v>
      </c>
      <c r="H8141" s="81" t="s">
        <v>20611</v>
      </c>
      <c r="I8141" s="81" t="s">
        <v>20612</v>
      </c>
      <c r="J8141" s="100">
        <v>595012</v>
      </c>
      <c r="K8141" s="81"/>
      <c r="L8141" s="81"/>
      <c r="M8141" s="81"/>
    </row>
    <row r="8142" spans="7:13">
      <c r="G8142" s="81" t="s">
        <v>8261</v>
      </c>
      <c r="H8142" s="81" t="s">
        <v>20611</v>
      </c>
      <c r="I8142" s="81" t="s">
        <v>20612</v>
      </c>
      <c r="J8142" s="100">
        <v>595047</v>
      </c>
      <c r="K8142" s="81"/>
      <c r="L8142" s="81"/>
      <c r="M8142" s="81"/>
    </row>
    <row r="8143" spans="7:13">
      <c r="G8143" s="81" t="s">
        <v>8262</v>
      </c>
      <c r="H8143" s="81" t="s">
        <v>20611</v>
      </c>
      <c r="I8143" s="81" t="s">
        <v>20612</v>
      </c>
      <c r="J8143" s="100">
        <v>595098</v>
      </c>
      <c r="K8143" s="81"/>
      <c r="L8143" s="81"/>
      <c r="M8143" s="81"/>
    </row>
    <row r="8144" spans="7:13">
      <c r="G8144" s="81" t="s">
        <v>8263</v>
      </c>
      <c r="H8144" s="81" t="s">
        <v>20611</v>
      </c>
      <c r="I8144" s="81" t="s">
        <v>20612</v>
      </c>
      <c r="J8144" s="100">
        <v>595134</v>
      </c>
      <c r="K8144" s="81"/>
      <c r="L8144" s="81"/>
      <c r="M8144" s="81"/>
    </row>
    <row r="8145" spans="7:13">
      <c r="G8145" s="81" t="s">
        <v>8264</v>
      </c>
      <c r="H8145" s="81" t="s">
        <v>20611</v>
      </c>
      <c r="I8145" s="81" t="s">
        <v>20612</v>
      </c>
      <c r="J8145" s="100">
        <v>595193</v>
      </c>
      <c r="K8145" s="81"/>
      <c r="L8145" s="81"/>
      <c r="M8145" s="81"/>
    </row>
    <row r="8146" spans="7:13">
      <c r="G8146" s="81" t="s">
        <v>8265</v>
      </c>
      <c r="H8146" s="81" t="s">
        <v>20611</v>
      </c>
      <c r="I8146" s="81" t="s">
        <v>20612</v>
      </c>
      <c r="J8146" s="100">
        <v>595500</v>
      </c>
      <c r="K8146" s="81"/>
      <c r="L8146" s="81"/>
      <c r="M8146" s="81"/>
    </row>
    <row r="8147" spans="7:13">
      <c r="G8147" s="81" t="s">
        <v>8266</v>
      </c>
      <c r="H8147" s="81" t="s">
        <v>20611</v>
      </c>
      <c r="I8147" s="81" t="s">
        <v>20612</v>
      </c>
      <c r="J8147" s="100">
        <v>595535</v>
      </c>
      <c r="K8147" s="81"/>
      <c r="L8147" s="81"/>
      <c r="M8147" s="81"/>
    </row>
    <row r="8148" spans="7:13">
      <c r="G8148" s="81" t="s">
        <v>8267</v>
      </c>
      <c r="H8148" s="81" t="s">
        <v>20611</v>
      </c>
      <c r="I8148" s="81" t="s">
        <v>20612</v>
      </c>
      <c r="J8148" s="100">
        <v>595608</v>
      </c>
      <c r="K8148" s="81"/>
      <c r="L8148" s="81"/>
      <c r="M8148" s="81"/>
    </row>
    <row r="8149" spans="7:13">
      <c r="G8149" s="81" t="s">
        <v>8268</v>
      </c>
      <c r="H8149" s="81" t="s">
        <v>20611</v>
      </c>
      <c r="I8149" s="81" t="s">
        <v>20612</v>
      </c>
      <c r="J8149" s="100">
        <v>595861</v>
      </c>
      <c r="K8149" s="81"/>
      <c r="L8149" s="81"/>
      <c r="M8149" s="81"/>
    </row>
    <row r="8150" spans="7:13">
      <c r="G8150" s="81" t="s">
        <v>8269</v>
      </c>
      <c r="H8150" s="81" t="s">
        <v>20611</v>
      </c>
      <c r="I8150" s="81" t="s">
        <v>20612</v>
      </c>
      <c r="J8150" s="100">
        <v>595993</v>
      </c>
      <c r="K8150" s="81"/>
      <c r="L8150" s="81"/>
      <c r="M8150" s="81"/>
    </row>
    <row r="8151" spans="7:13">
      <c r="G8151" s="81" t="s">
        <v>8270</v>
      </c>
      <c r="H8151" s="81" t="s">
        <v>20611</v>
      </c>
      <c r="I8151" s="81" t="s">
        <v>20612</v>
      </c>
      <c r="J8151" s="100">
        <v>596092</v>
      </c>
      <c r="K8151" s="81"/>
      <c r="L8151" s="81"/>
      <c r="M8151" s="81"/>
    </row>
    <row r="8152" spans="7:13">
      <c r="G8152" s="81" t="s">
        <v>8271</v>
      </c>
      <c r="H8152" s="81" t="s">
        <v>20611</v>
      </c>
      <c r="I8152" s="81" t="s">
        <v>20612</v>
      </c>
      <c r="J8152" s="100">
        <v>596256</v>
      </c>
      <c r="K8152" s="81"/>
      <c r="L8152" s="81"/>
      <c r="M8152" s="81"/>
    </row>
    <row r="8153" spans="7:13">
      <c r="G8153" s="81" t="s">
        <v>8272</v>
      </c>
      <c r="H8153" s="81" t="s">
        <v>20611</v>
      </c>
      <c r="I8153" s="81" t="s">
        <v>20612</v>
      </c>
      <c r="J8153" s="100">
        <v>596388</v>
      </c>
      <c r="K8153" s="81"/>
      <c r="L8153" s="81"/>
      <c r="M8153" s="81"/>
    </row>
    <row r="8154" spans="7:13">
      <c r="G8154" s="81" t="s">
        <v>8273</v>
      </c>
      <c r="H8154" s="81" t="s">
        <v>20611</v>
      </c>
      <c r="I8154" s="81" t="s">
        <v>20612</v>
      </c>
      <c r="J8154" s="100">
        <v>596647</v>
      </c>
      <c r="K8154" s="81"/>
      <c r="L8154" s="81"/>
      <c r="M8154" s="81"/>
    </row>
    <row r="8155" spans="7:13">
      <c r="G8155" s="81" t="s">
        <v>8274</v>
      </c>
      <c r="H8155" s="81" t="s">
        <v>20611</v>
      </c>
      <c r="I8155" s="81" t="s">
        <v>20612</v>
      </c>
      <c r="J8155" s="100">
        <v>597201</v>
      </c>
      <c r="K8155" s="81"/>
      <c r="L8155" s="81"/>
      <c r="M8155" s="81"/>
    </row>
    <row r="8156" spans="7:13">
      <c r="G8156" s="81" t="s">
        <v>8275</v>
      </c>
      <c r="H8156" s="81" t="s">
        <v>20611</v>
      </c>
      <c r="I8156" s="81" t="s">
        <v>20612</v>
      </c>
      <c r="J8156" s="100">
        <v>597260</v>
      </c>
      <c r="K8156" s="81"/>
      <c r="L8156" s="81"/>
      <c r="M8156" s="81"/>
    </row>
    <row r="8157" spans="7:13">
      <c r="G8157" s="81" t="s">
        <v>8276</v>
      </c>
      <c r="H8157" s="81" t="s">
        <v>20611</v>
      </c>
      <c r="I8157" s="81" t="s">
        <v>20612</v>
      </c>
      <c r="J8157" s="100">
        <v>597554</v>
      </c>
      <c r="K8157" s="81"/>
      <c r="L8157" s="81"/>
      <c r="M8157" s="81"/>
    </row>
    <row r="8158" spans="7:13">
      <c r="G8158" s="81" t="s">
        <v>8277</v>
      </c>
      <c r="H8158" s="81" t="s">
        <v>20611</v>
      </c>
      <c r="I8158" s="81" t="s">
        <v>20612</v>
      </c>
      <c r="J8158" s="100">
        <v>597686</v>
      </c>
      <c r="K8158" s="81"/>
      <c r="L8158" s="81"/>
      <c r="M8158" s="81"/>
    </row>
    <row r="8159" spans="7:13">
      <c r="G8159" s="81" t="s">
        <v>8278</v>
      </c>
      <c r="H8159" s="81" t="s">
        <v>20611</v>
      </c>
      <c r="I8159" s="81" t="s">
        <v>20612</v>
      </c>
      <c r="J8159" s="100">
        <v>598720</v>
      </c>
      <c r="K8159" s="81"/>
      <c r="L8159" s="81"/>
      <c r="M8159" s="81"/>
    </row>
    <row r="8160" spans="7:13">
      <c r="G8160" s="81" t="s">
        <v>8279</v>
      </c>
      <c r="H8160" s="81" t="s">
        <v>20611</v>
      </c>
      <c r="I8160" s="81" t="s">
        <v>20612</v>
      </c>
      <c r="J8160" s="100">
        <v>598909</v>
      </c>
      <c r="K8160" s="81"/>
      <c r="L8160" s="81"/>
      <c r="M8160" s="81"/>
    </row>
    <row r="8161" spans="7:13">
      <c r="G8161" s="81" t="s">
        <v>8280</v>
      </c>
      <c r="H8161" s="81" t="s">
        <v>20611</v>
      </c>
      <c r="I8161" s="81" t="s">
        <v>20612</v>
      </c>
      <c r="J8161" s="100">
        <v>598984</v>
      </c>
      <c r="K8161" s="81"/>
      <c r="L8161" s="81"/>
      <c r="M8161" s="81"/>
    </row>
    <row r="8162" spans="7:13">
      <c r="G8162" s="81" t="s">
        <v>8281</v>
      </c>
      <c r="H8162" s="81" t="s">
        <v>20611</v>
      </c>
      <c r="I8162" s="81" t="s">
        <v>20612</v>
      </c>
      <c r="J8162" s="100">
        <v>599135</v>
      </c>
      <c r="K8162" s="81"/>
      <c r="L8162" s="81"/>
      <c r="M8162" s="81"/>
    </row>
    <row r="8163" spans="7:13">
      <c r="G8163" s="81" t="s">
        <v>8282</v>
      </c>
      <c r="H8163" s="81" t="s">
        <v>20611</v>
      </c>
      <c r="I8163" s="81" t="s">
        <v>20612</v>
      </c>
      <c r="J8163" s="100">
        <v>599271</v>
      </c>
      <c r="K8163" s="81"/>
      <c r="L8163" s="81"/>
      <c r="M8163" s="81"/>
    </row>
    <row r="8164" spans="7:13">
      <c r="G8164" s="81" t="s">
        <v>8283</v>
      </c>
      <c r="H8164" s="81" t="s">
        <v>20611</v>
      </c>
      <c r="I8164" s="81" t="s">
        <v>20612</v>
      </c>
      <c r="J8164" s="100">
        <v>600091</v>
      </c>
      <c r="K8164" s="81"/>
      <c r="L8164" s="81"/>
      <c r="M8164" s="81"/>
    </row>
    <row r="8165" spans="7:13">
      <c r="G8165" s="81" t="s">
        <v>8284</v>
      </c>
      <c r="H8165" s="81" t="s">
        <v>20611</v>
      </c>
      <c r="I8165" s="81" t="s">
        <v>20612</v>
      </c>
      <c r="J8165" s="100">
        <v>600222</v>
      </c>
      <c r="K8165" s="81"/>
      <c r="L8165" s="81"/>
      <c r="M8165" s="81"/>
    </row>
    <row r="8166" spans="7:13">
      <c r="G8166" s="81" t="s">
        <v>8285</v>
      </c>
      <c r="H8166" s="81" t="s">
        <v>20611</v>
      </c>
      <c r="I8166" s="81" t="s">
        <v>20612</v>
      </c>
      <c r="J8166" s="100">
        <v>600610</v>
      </c>
      <c r="K8166" s="81"/>
      <c r="L8166" s="81"/>
      <c r="M8166" s="81"/>
    </row>
    <row r="8167" spans="7:13">
      <c r="G8167" s="81" t="s">
        <v>8286</v>
      </c>
      <c r="H8167" s="81" t="s">
        <v>20611</v>
      </c>
      <c r="I8167" s="81" t="s">
        <v>20612</v>
      </c>
      <c r="J8167" s="100">
        <v>600679</v>
      </c>
      <c r="K8167" s="81"/>
      <c r="L8167" s="81"/>
      <c r="M8167" s="81"/>
    </row>
    <row r="8168" spans="7:13">
      <c r="G8168" s="81" t="s">
        <v>8287</v>
      </c>
      <c r="H8168" s="81" t="s">
        <v>20611</v>
      </c>
      <c r="I8168" s="81" t="s">
        <v>20612</v>
      </c>
      <c r="J8168" s="100">
        <v>601342</v>
      </c>
      <c r="K8168" s="81"/>
      <c r="L8168" s="81"/>
      <c r="M8168" s="81"/>
    </row>
    <row r="8169" spans="7:13">
      <c r="G8169" s="81" t="s">
        <v>8288</v>
      </c>
      <c r="H8169" s="81" t="s">
        <v>20611</v>
      </c>
      <c r="I8169" s="81" t="s">
        <v>20612</v>
      </c>
      <c r="J8169" s="100">
        <v>601977</v>
      </c>
      <c r="K8169" s="81"/>
      <c r="L8169" s="81"/>
      <c r="M8169" s="81"/>
    </row>
    <row r="8170" spans="7:13">
      <c r="G8170" s="81" t="s">
        <v>8289</v>
      </c>
      <c r="H8170" s="81" t="s">
        <v>20611</v>
      </c>
      <c r="I8170" s="81" t="s">
        <v>20612</v>
      </c>
      <c r="J8170" s="100">
        <v>602108</v>
      </c>
      <c r="K8170" s="81"/>
      <c r="L8170" s="81"/>
      <c r="M8170" s="81"/>
    </row>
    <row r="8171" spans="7:13">
      <c r="G8171" s="81" t="s">
        <v>8290</v>
      </c>
      <c r="H8171" s="81" t="s">
        <v>20611</v>
      </c>
      <c r="I8171" s="81" t="s">
        <v>20612</v>
      </c>
      <c r="J8171" s="100">
        <v>602230</v>
      </c>
      <c r="K8171" s="81"/>
      <c r="L8171" s="81"/>
      <c r="M8171" s="81"/>
    </row>
    <row r="8172" spans="7:13">
      <c r="G8172" s="81" t="s">
        <v>8291</v>
      </c>
      <c r="H8172" s="81" t="s">
        <v>20611</v>
      </c>
      <c r="I8172" s="81" t="s">
        <v>20612</v>
      </c>
      <c r="J8172" s="100">
        <v>602272</v>
      </c>
      <c r="K8172" s="81"/>
      <c r="L8172" s="81"/>
      <c r="M8172" s="81"/>
    </row>
    <row r="8173" spans="7:13">
      <c r="G8173" s="81" t="s">
        <v>8292</v>
      </c>
      <c r="H8173" s="81" t="s">
        <v>20611</v>
      </c>
      <c r="I8173" s="81" t="s">
        <v>20612</v>
      </c>
      <c r="J8173" s="100">
        <v>602361</v>
      </c>
      <c r="K8173" s="81"/>
      <c r="L8173" s="81"/>
      <c r="M8173" s="81"/>
    </row>
    <row r="8174" spans="7:13">
      <c r="G8174" s="81" t="s">
        <v>8293</v>
      </c>
      <c r="H8174" s="81" t="s">
        <v>20611</v>
      </c>
      <c r="I8174" s="81" t="s">
        <v>20612</v>
      </c>
      <c r="J8174" s="100">
        <v>602493</v>
      </c>
      <c r="K8174" s="81"/>
      <c r="L8174" s="81"/>
      <c r="M8174" s="81"/>
    </row>
    <row r="8175" spans="7:13">
      <c r="G8175" s="81" t="s">
        <v>8294</v>
      </c>
      <c r="H8175" s="81" t="s">
        <v>20611</v>
      </c>
      <c r="I8175" s="81" t="s">
        <v>20612</v>
      </c>
      <c r="J8175" s="100">
        <v>602558</v>
      </c>
      <c r="K8175" s="81"/>
      <c r="L8175" s="81"/>
      <c r="M8175" s="81"/>
    </row>
    <row r="8176" spans="7:13">
      <c r="G8176" s="81" t="s">
        <v>8295</v>
      </c>
      <c r="H8176" s="81" t="s">
        <v>20611</v>
      </c>
      <c r="I8176" s="81" t="s">
        <v>20612</v>
      </c>
      <c r="J8176" s="100">
        <v>602620</v>
      </c>
      <c r="K8176" s="81"/>
      <c r="L8176" s="81"/>
      <c r="M8176" s="81"/>
    </row>
    <row r="8177" spans="7:13">
      <c r="G8177" s="81" t="s">
        <v>8296</v>
      </c>
      <c r="H8177" s="81" t="s">
        <v>20611</v>
      </c>
      <c r="I8177" s="81" t="s">
        <v>20612</v>
      </c>
      <c r="J8177" s="100">
        <v>602850</v>
      </c>
      <c r="K8177" s="81"/>
      <c r="L8177" s="81"/>
      <c r="M8177" s="81"/>
    </row>
    <row r="8178" spans="7:13">
      <c r="G8178" s="81" t="s">
        <v>8297</v>
      </c>
      <c r="H8178" s="81" t="s">
        <v>20611</v>
      </c>
      <c r="I8178" s="81" t="s">
        <v>20612</v>
      </c>
      <c r="J8178" s="100">
        <v>602906</v>
      </c>
      <c r="K8178" s="81"/>
      <c r="L8178" s="81"/>
      <c r="M8178" s="81"/>
    </row>
    <row r="8179" spans="7:13">
      <c r="G8179" s="81" t="s">
        <v>8298</v>
      </c>
      <c r="H8179" s="81" t="s">
        <v>20611</v>
      </c>
      <c r="I8179" s="81" t="s">
        <v>20612</v>
      </c>
      <c r="J8179" s="100">
        <v>602957</v>
      </c>
      <c r="K8179" s="81"/>
      <c r="L8179" s="81"/>
      <c r="M8179" s="81"/>
    </row>
    <row r="8180" spans="7:13">
      <c r="G8180" s="81" t="s">
        <v>8299</v>
      </c>
      <c r="H8180" s="81" t="s">
        <v>20611</v>
      </c>
      <c r="I8180" s="81" t="s">
        <v>20612</v>
      </c>
      <c r="J8180" s="100">
        <v>603015</v>
      </c>
      <c r="K8180" s="81"/>
      <c r="L8180" s="81"/>
      <c r="M8180" s="81"/>
    </row>
    <row r="8181" spans="7:13">
      <c r="G8181" s="81" t="s">
        <v>8300</v>
      </c>
      <c r="H8181" s="81" t="s">
        <v>20611</v>
      </c>
      <c r="I8181" s="81" t="s">
        <v>20612</v>
      </c>
      <c r="J8181" s="100">
        <v>603244</v>
      </c>
      <c r="K8181" s="81"/>
      <c r="L8181" s="81"/>
      <c r="M8181" s="81"/>
    </row>
    <row r="8182" spans="7:13">
      <c r="G8182" s="81" t="s">
        <v>8301</v>
      </c>
      <c r="H8182" s="81" t="s">
        <v>20611</v>
      </c>
      <c r="I8182" s="81" t="s">
        <v>20612</v>
      </c>
      <c r="J8182" s="100">
        <v>603406</v>
      </c>
      <c r="K8182" s="81"/>
      <c r="L8182" s="81"/>
      <c r="M8182" s="81"/>
    </row>
    <row r="8183" spans="7:13">
      <c r="G8183" s="81" t="s">
        <v>8302</v>
      </c>
      <c r="H8183" s="81" t="s">
        <v>20611</v>
      </c>
      <c r="I8183" s="81" t="s">
        <v>20612</v>
      </c>
      <c r="J8183" s="100">
        <v>603538</v>
      </c>
      <c r="K8183" s="81"/>
      <c r="L8183" s="81"/>
      <c r="M8183" s="81"/>
    </row>
    <row r="8184" spans="7:13">
      <c r="G8184" s="81" t="s">
        <v>8303</v>
      </c>
      <c r="H8184" s="81" t="s">
        <v>20611</v>
      </c>
      <c r="I8184" s="81" t="s">
        <v>20612</v>
      </c>
      <c r="J8184" s="100">
        <v>603791</v>
      </c>
      <c r="K8184" s="81"/>
      <c r="L8184" s="81"/>
      <c r="M8184" s="81"/>
    </row>
    <row r="8185" spans="7:13">
      <c r="G8185" s="81" t="s">
        <v>8304</v>
      </c>
      <c r="H8185" s="81" t="s">
        <v>20611</v>
      </c>
      <c r="I8185" s="81" t="s">
        <v>20612</v>
      </c>
      <c r="J8185" s="100">
        <v>603929</v>
      </c>
      <c r="K8185" s="81"/>
      <c r="L8185" s="81"/>
      <c r="M8185" s="81"/>
    </row>
    <row r="8186" spans="7:13">
      <c r="G8186" s="81" t="s">
        <v>8305</v>
      </c>
      <c r="H8186" s="81" t="s">
        <v>20611</v>
      </c>
      <c r="I8186" s="81" t="s">
        <v>20612</v>
      </c>
      <c r="J8186" s="100">
        <v>604054</v>
      </c>
      <c r="K8186" s="81"/>
      <c r="L8186" s="81"/>
      <c r="M8186" s="81"/>
    </row>
    <row r="8187" spans="7:13">
      <c r="G8187" s="81" t="s">
        <v>8306</v>
      </c>
      <c r="H8187" s="81" t="s">
        <v>20611</v>
      </c>
      <c r="I8187" s="81" t="s">
        <v>20612</v>
      </c>
      <c r="J8187" s="100">
        <v>604674</v>
      </c>
      <c r="K8187" s="81"/>
      <c r="L8187" s="81"/>
      <c r="M8187" s="81"/>
    </row>
    <row r="8188" spans="7:13">
      <c r="G8188" s="81" t="s">
        <v>8307</v>
      </c>
      <c r="H8188" s="81" t="s">
        <v>20611</v>
      </c>
      <c r="I8188" s="81" t="s">
        <v>20612</v>
      </c>
      <c r="J8188" s="100">
        <v>604780</v>
      </c>
      <c r="K8188" s="81"/>
      <c r="L8188" s="81"/>
      <c r="M8188" s="81"/>
    </row>
    <row r="8189" spans="7:13">
      <c r="G8189" s="81" t="s">
        <v>8308</v>
      </c>
      <c r="H8189" s="81" t="s">
        <v>20611</v>
      </c>
      <c r="I8189" s="81" t="s">
        <v>20612</v>
      </c>
      <c r="J8189" s="100">
        <v>604836</v>
      </c>
      <c r="K8189" s="81"/>
      <c r="L8189" s="81"/>
      <c r="M8189" s="81"/>
    </row>
    <row r="8190" spans="7:13">
      <c r="G8190" s="81" t="s">
        <v>8309</v>
      </c>
      <c r="H8190" s="81" t="s">
        <v>20611</v>
      </c>
      <c r="I8190" s="81" t="s">
        <v>20612</v>
      </c>
      <c r="J8190" s="100">
        <v>604992</v>
      </c>
      <c r="K8190" s="81"/>
      <c r="L8190" s="81"/>
      <c r="M8190" s="81"/>
    </row>
    <row r="8191" spans="7:13">
      <c r="G8191" s="81" t="s">
        <v>8310</v>
      </c>
      <c r="H8191" s="81" t="s">
        <v>20611</v>
      </c>
      <c r="I8191" s="81" t="s">
        <v>20612</v>
      </c>
      <c r="J8191" s="100">
        <v>605063</v>
      </c>
      <c r="K8191" s="81"/>
      <c r="L8191" s="81"/>
      <c r="M8191" s="81"/>
    </row>
    <row r="8192" spans="7:13">
      <c r="G8192" s="81" t="s">
        <v>8311</v>
      </c>
      <c r="H8192" s="81" t="s">
        <v>20611</v>
      </c>
      <c r="I8192" s="81" t="s">
        <v>20612</v>
      </c>
      <c r="J8192" s="100">
        <v>605093</v>
      </c>
      <c r="K8192" s="81"/>
      <c r="L8192" s="81"/>
      <c r="M8192" s="81"/>
    </row>
    <row r="8193" spans="7:13">
      <c r="G8193" s="81" t="s">
        <v>8312</v>
      </c>
      <c r="H8193" s="81" t="s">
        <v>20611</v>
      </c>
      <c r="I8193" s="81" t="s">
        <v>20612</v>
      </c>
      <c r="J8193" s="100">
        <v>605166</v>
      </c>
      <c r="K8193" s="81"/>
      <c r="L8193" s="81"/>
      <c r="M8193" s="81"/>
    </row>
    <row r="8194" spans="7:13">
      <c r="G8194" s="81" t="s">
        <v>8313</v>
      </c>
      <c r="H8194" s="81" t="s">
        <v>20611</v>
      </c>
      <c r="I8194" s="81" t="s">
        <v>20612</v>
      </c>
      <c r="J8194" s="100">
        <v>605220</v>
      </c>
      <c r="K8194" s="81"/>
      <c r="L8194" s="81"/>
      <c r="M8194" s="81"/>
    </row>
    <row r="8195" spans="7:13">
      <c r="G8195" s="81" t="s">
        <v>8314</v>
      </c>
      <c r="H8195" s="81" t="s">
        <v>20611</v>
      </c>
      <c r="I8195" s="81" t="s">
        <v>20612</v>
      </c>
      <c r="J8195" s="100">
        <v>605492</v>
      </c>
      <c r="K8195" s="81"/>
      <c r="L8195" s="81"/>
      <c r="M8195" s="81"/>
    </row>
    <row r="8196" spans="7:13">
      <c r="G8196" s="81" t="s">
        <v>8315</v>
      </c>
      <c r="H8196" s="81" t="s">
        <v>20611</v>
      </c>
      <c r="I8196" s="81" t="s">
        <v>20612</v>
      </c>
      <c r="J8196" s="100">
        <v>605611</v>
      </c>
      <c r="K8196" s="81"/>
      <c r="L8196" s="81"/>
      <c r="M8196" s="81"/>
    </row>
    <row r="8197" spans="7:13">
      <c r="G8197" s="81" t="s">
        <v>8316</v>
      </c>
      <c r="H8197" s="81" t="s">
        <v>20611</v>
      </c>
      <c r="I8197" s="81" t="s">
        <v>20612</v>
      </c>
      <c r="J8197" s="100">
        <v>605743</v>
      </c>
      <c r="K8197" s="81"/>
      <c r="L8197" s="81"/>
      <c r="M8197" s="81"/>
    </row>
    <row r="8198" spans="7:13">
      <c r="G8198" s="81" t="s">
        <v>8317</v>
      </c>
      <c r="H8198" s="81" t="s">
        <v>20611</v>
      </c>
      <c r="I8198" s="81" t="s">
        <v>20612</v>
      </c>
      <c r="J8198" s="100">
        <v>605816</v>
      </c>
      <c r="K8198" s="81"/>
      <c r="L8198" s="81"/>
      <c r="M8198" s="81"/>
    </row>
    <row r="8199" spans="7:13">
      <c r="G8199" s="81" t="s">
        <v>8318</v>
      </c>
      <c r="H8199" s="81" t="s">
        <v>20611</v>
      </c>
      <c r="I8199" s="81" t="s">
        <v>20612</v>
      </c>
      <c r="J8199" s="100">
        <v>606138</v>
      </c>
      <c r="K8199" s="81"/>
      <c r="L8199" s="81"/>
      <c r="M8199" s="81"/>
    </row>
    <row r="8200" spans="7:13">
      <c r="G8200" s="81" t="s">
        <v>8319</v>
      </c>
      <c r="H8200" s="81" t="s">
        <v>20611</v>
      </c>
      <c r="I8200" s="81" t="s">
        <v>20612</v>
      </c>
      <c r="J8200" s="100">
        <v>606189</v>
      </c>
      <c r="K8200" s="81"/>
      <c r="L8200" s="81"/>
      <c r="M8200" s="81"/>
    </row>
    <row r="8201" spans="7:13">
      <c r="G8201" s="81" t="s">
        <v>8320</v>
      </c>
      <c r="H8201" s="81" t="s">
        <v>20611</v>
      </c>
      <c r="I8201" s="81" t="s">
        <v>20612</v>
      </c>
      <c r="J8201" s="100">
        <v>607177</v>
      </c>
      <c r="K8201" s="81"/>
      <c r="L8201" s="81"/>
      <c r="M8201" s="81"/>
    </row>
    <row r="8202" spans="7:13">
      <c r="G8202" s="81" t="s">
        <v>8321</v>
      </c>
      <c r="H8202" s="81" t="s">
        <v>20611</v>
      </c>
      <c r="I8202" s="81" t="s">
        <v>20612</v>
      </c>
      <c r="J8202" s="100">
        <v>607274</v>
      </c>
      <c r="K8202" s="81"/>
      <c r="L8202" s="81"/>
      <c r="M8202" s="81"/>
    </row>
    <row r="8203" spans="7:13">
      <c r="G8203" s="81" t="s">
        <v>8322</v>
      </c>
      <c r="H8203" s="81" t="s">
        <v>20611</v>
      </c>
      <c r="I8203" s="81" t="s">
        <v>20612</v>
      </c>
      <c r="J8203" s="100">
        <v>607304</v>
      </c>
      <c r="K8203" s="81"/>
      <c r="L8203" s="81"/>
      <c r="M8203" s="81"/>
    </row>
    <row r="8204" spans="7:13">
      <c r="G8204" s="81" t="s">
        <v>8323</v>
      </c>
      <c r="H8204" s="81" t="s">
        <v>20611</v>
      </c>
      <c r="I8204" s="81" t="s">
        <v>20612</v>
      </c>
      <c r="J8204" s="100">
        <v>607436</v>
      </c>
      <c r="K8204" s="81"/>
      <c r="L8204" s="81"/>
      <c r="M8204" s="81"/>
    </row>
    <row r="8205" spans="7:13">
      <c r="G8205" s="81" t="s">
        <v>8324</v>
      </c>
      <c r="H8205" s="81" t="s">
        <v>20611</v>
      </c>
      <c r="I8205" s="81" t="s">
        <v>20612</v>
      </c>
      <c r="J8205" s="100">
        <v>607541</v>
      </c>
      <c r="K8205" s="81"/>
      <c r="L8205" s="81"/>
      <c r="M8205" s="81"/>
    </row>
    <row r="8206" spans="7:13">
      <c r="G8206" s="81" t="s">
        <v>8325</v>
      </c>
      <c r="H8206" s="81" t="s">
        <v>20611</v>
      </c>
      <c r="I8206" s="81" t="s">
        <v>20612</v>
      </c>
      <c r="J8206" s="100">
        <v>607550</v>
      </c>
      <c r="K8206" s="81"/>
      <c r="L8206" s="81"/>
      <c r="M8206" s="81"/>
    </row>
    <row r="8207" spans="7:13">
      <c r="G8207" s="81" t="s">
        <v>8326</v>
      </c>
      <c r="H8207" s="81" t="s">
        <v>20611</v>
      </c>
      <c r="I8207" s="81" t="s">
        <v>20612</v>
      </c>
      <c r="J8207" s="100">
        <v>607568</v>
      </c>
      <c r="K8207" s="81"/>
      <c r="L8207" s="81"/>
      <c r="M8207" s="81"/>
    </row>
    <row r="8208" spans="7:13">
      <c r="G8208" s="81" t="s">
        <v>8327</v>
      </c>
      <c r="H8208" s="81" t="s">
        <v>20611</v>
      </c>
      <c r="I8208" s="81" t="s">
        <v>20612</v>
      </c>
      <c r="J8208" s="100">
        <v>607827</v>
      </c>
      <c r="K8208" s="81"/>
      <c r="L8208" s="81"/>
      <c r="M8208" s="81"/>
    </row>
    <row r="8209" spans="7:13">
      <c r="G8209" s="81" t="s">
        <v>8328</v>
      </c>
      <c r="H8209" s="81" t="s">
        <v>20611</v>
      </c>
      <c r="I8209" s="81" t="s">
        <v>20612</v>
      </c>
      <c r="J8209" s="100">
        <v>608017</v>
      </c>
      <c r="K8209" s="81"/>
      <c r="L8209" s="81"/>
      <c r="M8209" s="81"/>
    </row>
    <row r="8210" spans="7:13">
      <c r="G8210" s="81" t="s">
        <v>8329</v>
      </c>
      <c r="H8210" s="81" t="s">
        <v>20611</v>
      </c>
      <c r="I8210" s="81" t="s">
        <v>20612</v>
      </c>
      <c r="J8210" s="100">
        <v>609250</v>
      </c>
      <c r="K8210" s="81"/>
      <c r="L8210" s="81"/>
      <c r="M8210" s="81"/>
    </row>
    <row r="8211" spans="7:13">
      <c r="G8211" s="81" t="s">
        <v>8330</v>
      </c>
      <c r="H8211" s="81" t="s">
        <v>20611</v>
      </c>
      <c r="I8211" s="81" t="s">
        <v>20612</v>
      </c>
      <c r="J8211" s="100">
        <v>609285</v>
      </c>
      <c r="K8211" s="81"/>
      <c r="L8211" s="81"/>
      <c r="M8211" s="81"/>
    </row>
    <row r="8212" spans="7:13">
      <c r="G8212" s="81" t="s">
        <v>8331</v>
      </c>
      <c r="H8212" s="81" t="s">
        <v>20611</v>
      </c>
      <c r="I8212" s="81" t="s">
        <v>20612</v>
      </c>
      <c r="J8212" s="100">
        <v>609422</v>
      </c>
      <c r="K8212" s="81"/>
      <c r="L8212" s="81"/>
      <c r="M8212" s="81"/>
    </row>
    <row r="8213" spans="7:13">
      <c r="G8213" s="81" t="s">
        <v>8332</v>
      </c>
      <c r="H8213" s="81" t="s">
        <v>20611</v>
      </c>
      <c r="I8213" s="81" t="s">
        <v>20612</v>
      </c>
      <c r="J8213" s="100">
        <v>609510</v>
      </c>
      <c r="K8213" s="81"/>
      <c r="L8213" s="81"/>
      <c r="M8213" s="81"/>
    </row>
    <row r="8214" spans="7:13">
      <c r="G8214" s="81" t="s">
        <v>8333</v>
      </c>
      <c r="H8214" s="81" t="s">
        <v>20611</v>
      </c>
      <c r="I8214" s="81" t="s">
        <v>20612</v>
      </c>
      <c r="J8214" s="100">
        <v>609552</v>
      </c>
      <c r="K8214" s="81"/>
      <c r="L8214" s="81"/>
      <c r="M8214" s="81"/>
    </row>
    <row r="8215" spans="7:13">
      <c r="G8215" s="81" t="s">
        <v>8334</v>
      </c>
      <c r="H8215" s="81" t="s">
        <v>20611</v>
      </c>
      <c r="I8215" s="81" t="s">
        <v>20612</v>
      </c>
      <c r="J8215" s="100">
        <v>609773</v>
      </c>
      <c r="K8215" s="81"/>
      <c r="L8215" s="81"/>
      <c r="M8215" s="81"/>
    </row>
    <row r="8216" spans="7:13">
      <c r="G8216" s="81" t="s">
        <v>8335</v>
      </c>
      <c r="H8216" s="81" t="s">
        <v>20611</v>
      </c>
      <c r="I8216" s="81" t="s">
        <v>20612</v>
      </c>
      <c r="J8216" s="100">
        <v>609900</v>
      </c>
      <c r="K8216" s="81"/>
      <c r="L8216" s="81"/>
      <c r="M8216" s="81"/>
    </row>
    <row r="8217" spans="7:13">
      <c r="G8217" s="81" t="s">
        <v>8336</v>
      </c>
      <c r="H8217" s="81" t="s">
        <v>20611</v>
      </c>
      <c r="I8217" s="81" t="s">
        <v>20612</v>
      </c>
      <c r="J8217" s="100">
        <v>610429</v>
      </c>
      <c r="K8217" s="81"/>
      <c r="L8217" s="81"/>
      <c r="M8217" s="81"/>
    </row>
    <row r="8218" spans="7:13">
      <c r="G8218" s="81" t="s">
        <v>8337</v>
      </c>
      <c r="H8218" s="81" t="s">
        <v>20611</v>
      </c>
      <c r="I8218" s="81" t="s">
        <v>20612</v>
      </c>
      <c r="J8218" s="100">
        <v>610593</v>
      </c>
      <c r="K8218" s="81"/>
      <c r="L8218" s="81"/>
      <c r="M8218" s="81"/>
    </row>
    <row r="8219" spans="7:13">
      <c r="G8219" s="81" t="s">
        <v>8338</v>
      </c>
      <c r="H8219" s="81" t="s">
        <v>20611</v>
      </c>
      <c r="I8219" s="81" t="s">
        <v>20612</v>
      </c>
      <c r="J8219" s="100">
        <v>610704</v>
      </c>
      <c r="K8219" s="81"/>
      <c r="L8219" s="81"/>
      <c r="M8219" s="81"/>
    </row>
    <row r="8220" spans="7:13">
      <c r="G8220" s="81" t="s">
        <v>8339</v>
      </c>
      <c r="H8220" s="81" t="s">
        <v>20611</v>
      </c>
      <c r="I8220" s="81" t="s">
        <v>20612</v>
      </c>
      <c r="J8220" s="100">
        <v>612405</v>
      </c>
      <c r="K8220" s="81"/>
      <c r="L8220" s="81"/>
      <c r="M8220" s="81"/>
    </row>
    <row r="8221" spans="7:13">
      <c r="G8221" s="81" t="s">
        <v>8340</v>
      </c>
      <c r="H8221" s="81" t="s">
        <v>20611</v>
      </c>
      <c r="I8221" s="81" t="s">
        <v>20612</v>
      </c>
      <c r="J8221" s="100">
        <v>612502</v>
      </c>
      <c r="K8221" s="81"/>
      <c r="L8221" s="81"/>
      <c r="M8221" s="81"/>
    </row>
    <row r="8222" spans="7:13">
      <c r="G8222" s="81" t="s">
        <v>8341</v>
      </c>
      <c r="H8222" s="81" t="s">
        <v>20611</v>
      </c>
      <c r="I8222" s="81" t="s">
        <v>20612</v>
      </c>
      <c r="J8222" s="100">
        <v>612634</v>
      </c>
      <c r="K8222" s="81"/>
      <c r="L8222" s="81"/>
      <c r="M8222" s="81"/>
    </row>
    <row r="8223" spans="7:13">
      <c r="G8223" s="81" t="s">
        <v>8342</v>
      </c>
      <c r="H8223" s="81" t="s">
        <v>20611</v>
      </c>
      <c r="I8223" s="81" t="s">
        <v>20612</v>
      </c>
      <c r="J8223" s="100">
        <v>612707</v>
      </c>
      <c r="K8223" s="81"/>
      <c r="L8223" s="81"/>
      <c r="M8223" s="81"/>
    </row>
    <row r="8224" spans="7:13">
      <c r="G8224" s="81" t="s">
        <v>8343</v>
      </c>
      <c r="H8224" s="81" t="s">
        <v>20611</v>
      </c>
      <c r="I8224" s="81" t="s">
        <v>20612</v>
      </c>
      <c r="J8224" s="100">
        <v>612766</v>
      </c>
      <c r="K8224" s="81"/>
      <c r="L8224" s="81"/>
      <c r="M8224" s="81"/>
    </row>
    <row r="8225" spans="7:13">
      <c r="G8225" s="81" t="s">
        <v>8344</v>
      </c>
      <c r="H8225" s="81" t="s">
        <v>20611</v>
      </c>
      <c r="I8225" s="81" t="s">
        <v>20612</v>
      </c>
      <c r="J8225" s="100">
        <v>612932</v>
      </c>
      <c r="K8225" s="81"/>
      <c r="L8225" s="81"/>
      <c r="M8225" s="81"/>
    </row>
    <row r="8226" spans="7:13">
      <c r="G8226" s="81" t="s">
        <v>8345</v>
      </c>
      <c r="H8226" s="81" t="s">
        <v>20611</v>
      </c>
      <c r="I8226" s="81" t="s">
        <v>20612</v>
      </c>
      <c r="J8226" s="100">
        <v>612966</v>
      </c>
      <c r="K8226" s="81"/>
      <c r="L8226" s="81"/>
      <c r="M8226" s="81"/>
    </row>
    <row r="8227" spans="7:13">
      <c r="G8227" s="81" t="s">
        <v>8346</v>
      </c>
      <c r="H8227" s="81" t="s">
        <v>20611</v>
      </c>
      <c r="I8227" s="81" t="s">
        <v>20612</v>
      </c>
      <c r="J8227" s="100">
        <v>613054</v>
      </c>
      <c r="K8227" s="81"/>
      <c r="L8227" s="81"/>
      <c r="M8227" s="81"/>
    </row>
    <row r="8228" spans="7:13">
      <c r="G8228" s="81" t="s">
        <v>8347</v>
      </c>
      <c r="H8228" s="81" t="s">
        <v>20611</v>
      </c>
      <c r="I8228" s="81" t="s">
        <v>20612</v>
      </c>
      <c r="J8228" s="100">
        <v>613150</v>
      </c>
      <c r="K8228" s="81"/>
      <c r="L8228" s="81"/>
      <c r="M8228" s="81"/>
    </row>
    <row r="8229" spans="7:13">
      <c r="G8229" s="81" t="s">
        <v>8348</v>
      </c>
      <c r="H8229" s="81" t="s">
        <v>20611</v>
      </c>
      <c r="I8229" s="81" t="s">
        <v>20612</v>
      </c>
      <c r="J8229" s="100">
        <v>613282</v>
      </c>
      <c r="K8229" s="81"/>
      <c r="L8229" s="81"/>
      <c r="M8229" s="81"/>
    </row>
    <row r="8230" spans="7:13">
      <c r="G8230" s="81" t="s">
        <v>8349</v>
      </c>
      <c r="H8230" s="81" t="s">
        <v>20611</v>
      </c>
      <c r="I8230" s="81" t="s">
        <v>20612</v>
      </c>
      <c r="J8230" s="100">
        <v>614158</v>
      </c>
      <c r="K8230" s="81"/>
      <c r="L8230" s="81"/>
      <c r="M8230" s="81"/>
    </row>
    <row r="8231" spans="7:13">
      <c r="G8231" s="81" t="s">
        <v>8350</v>
      </c>
      <c r="H8231" s="81" t="s">
        <v>20611</v>
      </c>
      <c r="I8231" s="81" t="s">
        <v>20612</v>
      </c>
      <c r="J8231" s="100">
        <v>614238</v>
      </c>
      <c r="K8231" s="81"/>
      <c r="L8231" s="81"/>
      <c r="M8231" s="81"/>
    </row>
    <row r="8232" spans="7:13">
      <c r="G8232" s="81" t="s">
        <v>8351</v>
      </c>
      <c r="H8232" s="81" t="s">
        <v>20611</v>
      </c>
      <c r="I8232" s="81" t="s">
        <v>20612</v>
      </c>
      <c r="J8232" s="100">
        <v>614700</v>
      </c>
      <c r="K8232" s="81"/>
      <c r="L8232" s="81"/>
      <c r="M8232" s="81"/>
    </row>
    <row r="8233" spans="7:13">
      <c r="G8233" s="81" t="s">
        <v>8352</v>
      </c>
      <c r="H8233" s="81" t="s">
        <v>20611</v>
      </c>
      <c r="I8233" s="81" t="s">
        <v>20612</v>
      </c>
      <c r="J8233" s="100">
        <v>614882</v>
      </c>
      <c r="K8233" s="81"/>
      <c r="L8233" s="81"/>
      <c r="M8233" s="81"/>
    </row>
    <row r="8234" spans="7:13">
      <c r="G8234" s="81" t="s">
        <v>8353</v>
      </c>
      <c r="H8234" s="81" t="s">
        <v>20611</v>
      </c>
      <c r="I8234" s="81" t="s">
        <v>20612</v>
      </c>
      <c r="J8234" s="100">
        <v>614904</v>
      </c>
      <c r="K8234" s="81"/>
      <c r="L8234" s="81"/>
      <c r="M8234" s="81"/>
    </row>
    <row r="8235" spans="7:13">
      <c r="G8235" s="81" t="s">
        <v>8354</v>
      </c>
      <c r="H8235" s="81" t="s">
        <v>20611</v>
      </c>
      <c r="I8235" s="81" t="s">
        <v>20612</v>
      </c>
      <c r="J8235" s="100">
        <v>615066</v>
      </c>
      <c r="K8235" s="81"/>
      <c r="L8235" s="81"/>
      <c r="M8235" s="81"/>
    </row>
    <row r="8236" spans="7:13">
      <c r="G8236" s="81" t="s">
        <v>8355</v>
      </c>
      <c r="H8236" s="81" t="s">
        <v>20611</v>
      </c>
      <c r="I8236" s="81" t="s">
        <v>20612</v>
      </c>
      <c r="J8236" s="100">
        <v>615129</v>
      </c>
      <c r="K8236" s="81"/>
      <c r="L8236" s="81"/>
      <c r="M8236" s="81"/>
    </row>
    <row r="8237" spans="7:13">
      <c r="G8237" s="81" t="s">
        <v>8356</v>
      </c>
      <c r="H8237" s="81" t="s">
        <v>20611</v>
      </c>
      <c r="I8237" s="81" t="s">
        <v>20612</v>
      </c>
      <c r="J8237" s="100">
        <v>615366</v>
      </c>
      <c r="K8237" s="81"/>
      <c r="L8237" s="81"/>
      <c r="M8237" s="81"/>
    </row>
    <row r="8238" spans="7:13">
      <c r="G8238" s="81" t="s">
        <v>8357</v>
      </c>
      <c r="H8238" s="81" t="s">
        <v>20611</v>
      </c>
      <c r="I8238" s="81" t="s">
        <v>20612</v>
      </c>
      <c r="J8238" s="100">
        <v>615498</v>
      </c>
      <c r="K8238" s="81"/>
      <c r="L8238" s="81"/>
      <c r="M8238" s="81"/>
    </row>
    <row r="8239" spans="7:13">
      <c r="G8239" s="81" t="s">
        <v>8358</v>
      </c>
      <c r="H8239" s="81" t="s">
        <v>20611</v>
      </c>
      <c r="I8239" s="81" t="s">
        <v>20612</v>
      </c>
      <c r="J8239" s="100">
        <v>615625</v>
      </c>
      <c r="K8239" s="81"/>
      <c r="L8239" s="81"/>
      <c r="M8239" s="81"/>
    </row>
    <row r="8240" spans="7:13">
      <c r="G8240" s="81" t="s">
        <v>8359</v>
      </c>
      <c r="H8240" s="81" t="s">
        <v>20611</v>
      </c>
      <c r="I8240" s="81" t="s">
        <v>20612</v>
      </c>
      <c r="J8240" s="100">
        <v>615757</v>
      </c>
      <c r="K8240" s="81"/>
      <c r="L8240" s="81"/>
      <c r="M8240" s="81"/>
    </row>
    <row r="8241" spans="7:13">
      <c r="G8241" s="81" t="s">
        <v>8360</v>
      </c>
      <c r="H8241" s="81" t="s">
        <v>20611</v>
      </c>
      <c r="I8241" s="81" t="s">
        <v>20612</v>
      </c>
      <c r="J8241" s="100">
        <v>615889</v>
      </c>
      <c r="K8241" s="81"/>
      <c r="L8241" s="81"/>
      <c r="M8241" s="81"/>
    </row>
    <row r="8242" spans="7:13">
      <c r="G8242" s="81" t="s">
        <v>8361</v>
      </c>
      <c r="H8242" s="81" t="s">
        <v>20611</v>
      </c>
      <c r="I8242" s="81" t="s">
        <v>20612</v>
      </c>
      <c r="J8242" s="100">
        <v>616141</v>
      </c>
      <c r="K8242" s="81"/>
      <c r="L8242" s="81"/>
      <c r="M8242" s="81"/>
    </row>
    <row r="8243" spans="7:13">
      <c r="G8243" s="81" t="s">
        <v>8362</v>
      </c>
      <c r="H8243" s="81" t="s">
        <v>20611</v>
      </c>
      <c r="I8243" s="81" t="s">
        <v>20612</v>
      </c>
      <c r="J8243" s="100">
        <v>616160</v>
      </c>
      <c r="K8243" s="81"/>
      <c r="L8243" s="81"/>
      <c r="M8243" s="81"/>
    </row>
    <row r="8244" spans="7:13">
      <c r="G8244" s="81" t="s">
        <v>8363</v>
      </c>
      <c r="H8244" s="81" t="s">
        <v>20611</v>
      </c>
      <c r="I8244" s="81" t="s">
        <v>20612</v>
      </c>
      <c r="J8244" s="100">
        <v>616257</v>
      </c>
      <c r="K8244" s="81"/>
      <c r="L8244" s="81"/>
      <c r="M8244" s="81"/>
    </row>
    <row r="8245" spans="7:13">
      <c r="G8245" s="81" t="s">
        <v>8364</v>
      </c>
      <c r="H8245" s="81" t="s">
        <v>20611</v>
      </c>
      <c r="I8245" s="81" t="s">
        <v>20612</v>
      </c>
      <c r="J8245" s="100">
        <v>616532</v>
      </c>
      <c r="K8245" s="81"/>
      <c r="L8245" s="81"/>
      <c r="M8245" s="81"/>
    </row>
    <row r="8246" spans="7:13">
      <c r="G8246" s="81" t="s">
        <v>8365</v>
      </c>
      <c r="H8246" s="81" t="s">
        <v>20611</v>
      </c>
      <c r="I8246" s="81" t="s">
        <v>20612</v>
      </c>
      <c r="J8246" s="100">
        <v>616722</v>
      </c>
      <c r="K8246" s="81"/>
      <c r="L8246" s="81"/>
      <c r="M8246" s="81"/>
    </row>
    <row r="8247" spans="7:13">
      <c r="G8247" s="81" t="s">
        <v>8366</v>
      </c>
      <c r="H8247" s="81" t="s">
        <v>20611</v>
      </c>
      <c r="I8247" s="81" t="s">
        <v>20612</v>
      </c>
      <c r="J8247" s="100">
        <v>616796</v>
      </c>
      <c r="K8247" s="81"/>
      <c r="L8247" s="81"/>
      <c r="M8247" s="81"/>
    </row>
    <row r="8248" spans="7:13">
      <c r="G8248" s="81" t="s">
        <v>8367</v>
      </c>
      <c r="H8248" s="81" t="s">
        <v>20611</v>
      </c>
      <c r="I8248" s="81" t="s">
        <v>20612</v>
      </c>
      <c r="J8248" s="100">
        <v>617210</v>
      </c>
      <c r="K8248" s="81"/>
      <c r="L8248" s="81"/>
      <c r="M8248" s="81"/>
    </row>
    <row r="8249" spans="7:13">
      <c r="G8249" s="81" t="s">
        <v>8368</v>
      </c>
      <c r="H8249" s="81" t="s">
        <v>20611</v>
      </c>
      <c r="I8249" s="81" t="s">
        <v>20612</v>
      </c>
      <c r="J8249" s="100">
        <v>617318</v>
      </c>
      <c r="K8249" s="81"/>
      <c r="L8249" s="81"/>
      <c r="M8249" s="81"/>
    </row>
    <row r="8250" spans="7:13">
      <c r="G8250" s="81" t="s">
        <v>8369</v>
      </c>
      <c r="H8250" s="81" t="s">
        <v>20611</v>
      </c>
      <c r="I8250" s="81" t="s">
        <v>20612</v>
      </c>
      <c r="J8250" s="100">
        <v>617440</v>
      </c>
      <c r="K8250" s="81"/>
      <c r="L8250" s="81"/>
      <c r="M8250" s="81"/>
    </row>
    <row r="8251" spans="7:13">
      <c r="G8251" s="81" t="s">
        <v>8370</v>
      </c>
      <c r="H8251" s="81" t="s">
        <v>20611</v>
      </c>
      <c r="I8251" s="81" t="s">
        <v>20612</v>
      </c>
      <c r="J8251" s="100">
        <v>618063</v>
      </c>
      <c r="K8251" s="81"/>
      <c r="L8251" s="81"/>
      <c r="M8251" s="81"/>
    </row>
    <row r="8252" spans="7:13">
      <c r="G8252" s="81" t="s">
        <v>8371</v>
      </c>
      <c r="H8252" s="81" t="s">
        <v>20611</v>
      </c>
      <c r="I8252" s="81" t="s">
        <v>20612</v>
      </c>
      <c r="J8252" s="100">
        <v>618810</v>
      </c>
      <c r="K8252" s="81"/>
      <c r="L8252" s="81"/>
      <c r="M8252" s="81"/>
    </row>
    <row r="8253" spans="7:13">
      <c r="G8253" s="81" t="s">
        <v>8372</v>
      </c>
      <c r="H8253" s="81" t="s">
        <v>20611</v>
      </c>
      <c r="I8253" s="81" t="s">
        <v>20612</v>
      </c>
      <c r="J8253" s="100">
        <v>618870</v>
      </c>
      <c r="K8253" s="81"/>
      <c r="L8253" s="81"/>
      <c r="M8253" s="81"/>
    </row>
    <row r="8254" spans="7:13">
      <c r="G8254" s="81" t="s">
        <v>8373</v>
      </c>
      <c r="H8254" s="81" t="s">
        <v>20611</v>
      </c>
      <c r="I8254" s="81" t="s">
        <v>20612</v>
      </c>
      <c r="J8254" s="100">
        <v>618896</v>
      </c>
      <c r="K8254" s="81"/>
      <c r="L8254" s="81"/>
      <c r="M8254" s="81"/>
    </row>
    <row r="8255" spans="7:13">
      <c r="G8255" s="81" t="s">
        <v>8374</v>
      </c>
      <c r="H8255" s="81" t="s">
        <v>20611</v>
      </c>
      <c r="I8255" s="81" t="s">
        <v>20612</v>
      </c>
      <c r="J8255" s="100">
        <v>619000</v>
      </c>
      <c r="K8255" s="81"/>
      <c r="L8255" s="81"/>
      <c r="M8255" s="81"/>
    </row>
    <row r="8256" spans="7:13">
      <c r="G8256" s="81" t="s">
        <v>8375</v>
      </c>
      <c r="H8256" s="81" t="s">
        <v>20611</v>
      </c>
      <c r="I8256" s="81" t="s">
        <v>20612</v>
      </c>
      <c r="J8256" s="100">
        <v>619132</v>
      </c>
      <c r="K8256" s="81"/>
      <c r="L8256" s="81"/>
      <c r="M8256" s="81"/>
    </row>
    <row r="8257" spans="7:13">
      <c r="G8257" s="81" t="s">
        <v>8376</v>
      </c>
      <c r="H8257" s="81" t="s">
        <v>20611</v>
      </c>
      <c r="I8257" s="81" t="s">
        <v>20612</v>
      </c>
      <c r="J8257" s="100">
        <v>619299</v>
      </c>
      <c r="K8257" s="81"/>
      <c r="L8257" s="81"/>
      <c r="M8257" s="81"/>
    </row>
    <row r="8258" spans="7:13">
      <c r="G8258" s="81" t="s">
        <v>8377</v>
      </c>
      <c r="H8258" s="81" t="s">
        <v>20611</v>
      </c>
      <c r="I8258" s="81" t="s">
        <v>20612</v>
      </c>
      <c r="J8258" s="100">
        <v>619523</v>
      </c>
      <c r="K8258" s="81"/>
      <c r="L8258" s="81"/>
      <c r="M8258" s="81"/>
    </row>
    <row r="8259" spans="7:13">
      <c r="G8259" s="81" t="s">
        <v>8378</v>
      </c>
      <c r="H8259" s="81" t="s">
        <v>20611</v>
      </c>
      <c r="I8259" s="81" t="s">
        <v>20612</v>
      </c>
      <c r="J8259" s="100">
        <v>619655</v>
      </c>
      <c r="K8259" s="81"/>
      <c r="L8259" s="81"/>
      <c r="M8259" s="81"/>
    </row>
    <row r="8260" spans="7:13">
      <c r="G8260" s="81" t="s">
        <v>8379</v>
      </c>
      <c r="H8260" s="81" t="s">
        <v>20611</v>
      </c>
      <c r="I8260" s="81" t="s">
        <v>20612</v>
      </c>
      <c r="J8260" s="100">
        <v>619738</v>
      </c>
      <c r="K8260" s="81"/>
      <c r="L8260" s="81"/>
      <c r="M8260" s="81"/>
    </row>
    <row r="8261" spans="7:13">
      <c r="G8261" s="81" t="s">
        <v>8380</v>
      </c>
      <c r="H8261" s="81" t="s">
        <v>20611</v>
      </c>
      <c r="I8261" s="81" t="s">
        <v>20612</v>
      </c>
      <c r="J8261" s="100">
        <v>619779</v>
      </c>
      <c r="K8261" s="81"/>
      <c r="L8261" s="81"/>
      <c r="M8261" s="81"/>
    </row>
    <row r="8262" spans="7:13">
      <c r="G8262" s="81" t="s">
        <v>8381</v>
      </c>
      <c r="H8262" s="81" t="s">
        <v>20611</v>
      </c>
      <c r="I8262" s="81" t="s">
        <v>20612</v>
      </c>
      <c r="J8262" s="100">
        <v>619787</v>
      </c>
      <c r="K8262" s="81"/>
      <c r="L8262" s="81"/>
      <c r="M8262" s="81"/>
    </row>
    <row r="8263" spans="7:13">
      <c r="G8263" s="81" t="s">
        <v>8382</v>
      </c>
      <c r="H8263" s="81" t="s">
        <v>20611</v>
      </c>
      <c r="I8263" s="81" t="s">
        <v>20612</v>
      </c>
      <c r="J8263" s="100">
        <v>619981</v>
      </c>
      <c r="K8263" s="81"/>
      <c r="L8263" s="81"/>
      <c r="M8263" s="81"/>
    </row>
    <row r="8264" spans="7:13">
      <c r="G8264" s="81" t="s">
        <v>8383</v>
      </c>
      <c r="H8264" s="81" t="s">
        <v>20611</v>
      </c>
      <c r="I8264" s="81" t="s">
        <v>20612</v>
      </c>
      <c r="J8264" s="100">
        <v>620173</v>
      </c>
      <c r="K8264" s="81"/>
      <c r="L8264" s="81"/>
      <c r="M8264" s="81"/>
    </row>
    <row r="8265" spans="7:13">
      <c r="G8265" s="81" t="s">
        <v>8384</v>
      </c>
      <c r="H8265" s="81" t="s">
        <v>20611</v>
      </c>
      <c r="I8265" s="81" t="s">
        <v>20612</v>
      </c>
      <c r="J8265" s="100">
        <v>620213</v>
      </c>
      <c r="K8265" s="81"/>
      <c r="L8265" s="81"/>
      <c r="M8265" s="81"/>
    </row>
    <row r="8266" spans="7:13">
      <c r="G8266" s="81" t="s">
        <v>8385</v>
      </c>
      <c r="H8266" s="81" t="s">
        <v>20611</v>
      </c>
      <c r="I8266" s="81" t="s">
        <v>20612</v>
      </c>
      <c r="J8266" s="100">
        <v>620432</v>
      </c>
      <c r="K8266" s="81"/>
      <c r="L8266" s="81"/>
      <c r="M8266" s="81"/>
    </row>
    <row r="8267" spans="7:13">
      <c r="G8267" s="81" t="s">
        <v>8386</v>
      </c>
      <c r="H8267" s="81" t="s">
        <v>20611</v>
      </c>
      <c r="I8267" s="81" t="s">
        <v>20612</v>
      </c>
      <c r="J8267" s="100">
        <v>621609</v>
      </c>
      <c r="K8267" s="81"/>
      <c r="L8267" s="81"/>
      <c r="M8267" s="81"/>
    </row>
    <row r="8268" spans="7:13">
      <c r="G8268" s="81" t="s">
        <v>8387</v>
      </c>
      <c r="H8268" s="81" t="s">
        <v>20611</v>
      </c>
      <c r="I8268" s="81" t="s">
        <v>20612</v>
      </c>
      <c r="J8268" s="100">
        <v>621684</v>
      </c>
      <c r="K8268" s="81"/>
      <c r="L8268" s="81"/>
      <c r="M8268" s="81"/>
    </row>
    <row r="8269" spans="7:13">
      <c r="G8269" s="81" t="s">
        <v>8388</v>
      </c>
      <c r="H8269" s="81" t="s">
        <v>20611</v>
      </c>
      <c r="I8269" s="81" t="s">
        <v>20612</v>
      </c>
      <c r="J8269" s="100">
        <v>621862</v>
      </c>
      <c r="K8269" s="81"/>
      <c r="L8269" s="81"/>
      <c r="M8269" s="81"/>
    </row>
    <row r="8270" spans="7:13">
      <c r="G8270" s="81" t="s">
        <v>8389</v>
      </c>
      <c r="H8270" s="81" t="s">
        <v>20611</v>
      </c>
      <c r="I8270" s="81" t="s">
        <v>20612</v>
      </c>
      <c r="J8270" s="100">
        <v>622028</v>
      </c>
      <c r="K8270" s="81"/>
      <c r="L8270" s="81"/>
      <c r="M8270" s="81"/>
    </row>
    <row r="8271" spans="7:13">
      <c r="G8271" s="81" t="s">
        <v>8390</v>
      </c>
      <c r="H8271" s="81" t="s">
        <v>20611</v>
      </c>
      <c r="I8271" s="81" t="s">
        <v>20612</v>
      </c>
      <c r="J8271" s="100">
        <v>622044</v>
      </c>
      <c r="K8271" s="81"/>
      <c r="L8271" s="81"/>
      <c r="M8271" s="81"/>
    </row>
    <row r="8272" spans="7:13">
      <c r="G8272" s="81" t="s">
        <v>8391</v>
      </c>
      <c r="H8272" s="81" t="s">
        <v>20611</v>
      </c>
      <c r="I8272" s="81" t="s">
        <v>20612</v>
      </c>
      <c r="J8272" s="100">
        <v>622257</v>
      </c>
      <c r="K8272" s="81"/>
      <c r="L8272" s="81"/>
      <c r="M8272" s="81"/>
    </row>
    <row r="8273" spans="7:13">
      <c r="G8273" s="81" t="s">
        <v>8392</v>
      </c>
      <c r="H8273" s="81" t="s">
        <v>20611</v>
      </c>
      <c r="I8273" s="81" t="s">
        <v>20612</v>
      </c>
      <c r="J8273" s="100">
        <v>622346</v>
      </c>
      <c r="K8273" s="81"/>
      <c r="L8273" s="81"/>
      <c r="M8273" s="81"/>
    </row>
    <row r="8274" spans="7:13">
      <c r="G8274" s="81" t="s">
        <v>8393</v>
      </c>
      <c r="H8274" s="81" t="s">
        <v>20611</v>
      </c>
      <c r="I8274" s="81" t="s">
        <v>20612</v>
      </c>
      <c r="J8274" s="100">
        <v>624101</v>
      </c>
      <c r="K8274" s="81"/>
      <c r="L8274" s="81"/>
      <c r="M8274" s="81"/>
    </row>
    <row r="8275" spans="7:13">
      <c r="G8275" s="81" t="s">
        <v>8394</v>
      </c>
      <c r="H8275" s="81" t="s">
        <v>20611</v>
      </c>
      <c r="I8275" s="81" t="s">
        <v>20612</v>
      </c>
      <c r="J8275" s="100">
        <v>624330</v>
      </c>
      <c r="K8275" s="81"/>
      <c r="L8275" s="81"/>
      <c r="M8275" s="81"/>
    </row>
    <row r="8276" spans="7:13">
      <c r="G8276" s="81" t="s">
        <v>8395</v>
      </c>
      <c r="H8276" s="81" t="s">
        <v>20611</v>
      </c>
      <c r="I8276" s="81" t="s">
        <v>20612</v>
      </c>
      <c r="J8276" s="100">
        <v>624500</v>
      </c>
      <c r="K8276" s="81"/>
      <c r="L8276" s="81"/>
      <c r="M8276" s="81"/>
    </row>
    <row r="8277" spans="7:13">
      <c r="G8277" s="81" t="s">
        <v>8396</v>
      </c>
      <c r="H8277" s="81" t="s">
        <v>20611</v>
      </c>
      <c r="I8277" s="81" t="s">
        <v>20612</v>
      </c>
      <c r="J8277" s="100">
        <v>624594</v>
      </c>
      <c r="K8277" s="81"/>
      <c r="L8277" s="81"/>
      <c r="M8277" s="81"/>
    </row>
    <row r="8278" spans="7:13">
      <c r="G8278" s="81" t="s">
        <v>8397</v>
      </c>
      <c r="H8278" s="81" t="s">
        <v>20611</v>
      </c>
      <c r="I8278" s="81" t="s">
        <v>20612</v>
      </c>
      <c r="J8278" s="100">
        <v>624721</v>
      </c>
      <c r="K8278" s="81"/>
      <c r="L8278" s="81"/>
      <c r="M8278" s="81"/>
    </row>
    <row r="8279" spans="7:13">
      <c r="G8279" s="81" t="s">
        <v>8398</v>
      </c>
      <c r="H8279" s="81" t="s">
        <v>20611</v>
      </c>
      <c r="I8279" s="81" t="s">
        <v>20612</v>
      </c>
      <c r="J8279" s="100">
        <v>624756</v>
      </c>
      <c r="K8279" s="81"/>
      <c r="L8279" s="81"/>
      <c r="M8279" s="81"/>
    </row>
    <row r="8280" spans="7:13">
      <c r="G8280" s="81" t="s">
        <v>8399</v>
      </c>
      <c r="H8280" s="81" t="s">
        <v>20611</v>
      </c>
      <c r="I8280" s="81" t="s">
        <v>20612</v>
      </c>
      <c r="J8280" s="100">
        <v>625132</v>
      </c>
      <c r="K8280" s="81"/>
      <c r="L8280" s="81"/>
      <c r="M8280" s="81"/>
    </row>
    <row r="8281" spans="7:13">
      <c r="G8281" s="81" t="s">
        <v>8400</v>
      </c>
      <c r="H8281" s="81" t="s">
        <v>20611</v>
      </c>
      <c r="I8281" s="81" t="s">
        <v>20612</v>
      </c>
      <c r="J8281" s="100">
        <v>625221</v>
      </c>
      <c r="K8281" s="81"/>
      <c r="L8281" s="81"/>
      <c r="M8281" s="81"/>
    </row>
    <row r="8282" spans="7:13">
      <c r="G8282" s="81" t="s">
        <v>8401</v>
      </c>
      <c r="H8282" s="81" t="s">
        <v>20611</v>
      </c>
      <c r="I8282" s="81" t="s">
        <v>20612</v>
      </c>
      <c r="J8282" s="100">
        <v>626274</v>
      </c>
      <c r="K8282" s="81"/>
      <c r="L8282" s="81"/>
      <c r="M8282" s="81"/>
    </row>
    <row r="8283" spans="7:13">
      <c r="G8283" s="81" t="s">
        <v>8402</v>
      </c>
      <c r="H8283" s="81" t="s">
        <v>20611</v>
      </c>
      <c r="I8283" s="81" t="s">
        <v>20612</v>
      </c>
      <c r="J8283" s="100">
        <v>626629</v>
      </c>
      <c r="K8283" s="81"/>
      <c r="L8283" s="81"/>
      <c r="M8283" s="81"/>
    </row>
    <row r="8284" spans="7:13">
      <c r="G8284" s="81" t="s">
        <v>8403</v>
      </c>
      <c r="H8284" s="81" t="s">
        <v>20611</v>
      </c>
      <c r="I8284" s="81" t="s">
        <v>20612</v>
      </c>
      <c r="J8284" s="100">
        <v>626912</v>
      </c>
      <c r="K8284" s="81"/>
      <c r="L8284" s="81"/>
      <c r="M8284" s="81"/>
    </row>
    <row r="8285" spans="7:13">
      <c r="G8285" s="81" t="s">
        <v>8404</v>
      </c>
      <c r="H8285" s="81" t="s">
        <v>20611</v>
      </c>
      <c r="I8285" s="81" t="s">
        <v>20612</v>
      </c>
      <c r="J8285" s="100">
        <v>627194</v>
      </c>
      <c r="K8285" s="81"/>
      <c r="L8285" s="81"/>
      <c r="M8285" s="81"/>
    </row>
    <row r="8286" spans="7:13">
      <c r="G8286" s="81" t="s">
        <v>8405</v>
      </c>
      <c r="H8286" s="81" t="s">
        <v>20611</v>
      </c>
      <c r="I8286" s="81" t="s">
        <v>20612</v>
      </c>
      <c r="J8286" s="100">
        <v>628718</v>
      </c>
      <c r="K8286" s="81"/>
      <c r="L8286" s="81"/>
      <c r="M8286" s="81"/>
    </row>
    <row r="8287" spans="7:13">
      <c r="G8287" s="81" t="s">
        <v>8406</v>
      </c>
      <c r="H8287" s="81" t="s">
        <v>20611</v>
      </c>
      <c r="I8287" s="81" t="s">
        <v>20612</v>
      </c>
      <c r="J8287" s="100">
        <v>629646</v>
      </c>
      <c r="K8287" s="81"/>
      <c r="L8287" s="81"/>
      <c r="M8287" s="81"/>
    </row>
    <row r="8288" spans="7:13">
      <c r="G8288" s="81" t="s">
        <v>8407</v>
      </c>
      <c r="H8288" s="81" t="s">
        <v>20611</v>
      </c>
      <c r="I8288" s="81" t="s">
        <v>20612</v>
      </c>
      <c r="J8288" s="100">
        <v>631902</v>
      </c>
      <c r="K8288" s="81"/>
      <c r="L8288" s="81"/>
      <c r="M8288" s="81"/>
    </row>
    <row r="8289" spans="7:13">
      <c r="G8289" s="81" t="s">
        <v>8408</v>
      </c>
      <c r="H8289" s="81" t="s">
        <v>20611</v>
      </c>
      <c r="I8289" s="81" t="s">
        <v>20612</v>
      </c>
      <c r="J8289" s="100">
        <v>634184</v>
      </c>
      <c r="K8289" s="81"/>
      <c r="L8289" s="81"/>
      <c r="M8289" s="81"/>
    </row>
    <row r="8290" spans="7:13">
      <c r="G8290" s="81" t="s">
        <v>8409</v>
      </c>
      <c r="H8290" s="81" t="s">
        <v>20611</v>
      </c>
      <c r="I8290" s="81" t="s">
        <v>20612</v>
      </c>
      <c r="J8290" s="100">
        <v>634232</v>
      </c>
      <c r="K8290" s="81"/>
      <c r="L8290" s="81"/>
      <c r="M8290" s="81"/>
    </row>
    <row r="8291" spans="7:13">
      <c r="G8291" s="81" t="s">
        <v>8410</v>
      </c>
      <c r="H8291" s="81" t="s">
        <v>20611</v>
      </c>
      <c r="I8291" s="81" t="s">
        <v>20612</v>
      </c>
      <c r="J8291" s="100">
        <v>634565</v>
      </c>
      <c r="K8291" s="81"/>
      <c r="L8291" s="81"/>
      <c r="M8291" s="81"/>
    </row>
    <row r="8292" spans="7:13">
      <c r="G8292" s="81" t="s">
        <v>8411</v>
      </c>
      <c r="H8292" s="81" t="s">
        <v>20611</v>
      </c>
      <c r="I8292" s="81" t="s">
        <v>20612</v>
      </c>
      <c r="J8292" s="100">
        <v>636037</v>
      </c>
      <c r="K8292" s="81"/>
      <c r="L8292" s="81"/>
      <c r="M8292" s="81"/>
    </row>
    <row r="8293" spans="7:13">
      <c r="G8293" s="81" t="s">
        <v>8412</v>
      </c>
      <c r="H8293" s="81" t="s">
        <v>20611</v>
      </c>
      <c r="I8293" s="81" t="s">
        <v>20612</v>
      </c>
      <c r="J8293" s="100">
        <v>637517</v>
      </c>
      <c r="K8293" s="81"/>
      <c r="L8293" s="81"/>
      <c r="M8293" s="81"/>
    </row>
    <row r="8294" spans="7:13">
      <c r="G8294" s="81" t="s">
        <v>8413</v>
      </c>
      <c r="H8294" s="81" t="s">
        <v>20611</v>
      </c>
      <c r="I8294" s="81" t="s">
        <v>20612</v>
      </c>
      <c r="J8294" s="100">
        <v>639900</v>
      </c>
      <c r="K8294" s="81"/>
      <c r="L8294" s="81"/>
      <c r="M8294" s="81"/>
    </row>
    <row r="8295" spans="7:13">
      <c r="G8295" s="81" t="s">
        <v>8414</v>
      </c>
      <c r="H8295" s="81" t="s">
        <v>20611</v>
      </c>
      <c r="I8295" s="81" t="s">
        <v>20612</v>
      </c>
      <c r="J8295" s="100">
        <v>640000</v>
      </c>
      <c r="K8295" s="81"/>
      <c r="L8295" s="81"/>
      <c r="M8295" s="81"/>
    </row>
    <row r="8296" spans="7:13">
      <c r="G8296" s="81" t="s">
        <v>8415</v>
      </c>
      <c r="H8296" s="81" t="s">
        <v>20611</v>
      </c>
      <c r="I8296" s="81" t="s">
        <v>20612</v>
      </c>
      <c r="J8296" s="100">
        <v>640080</v>
      </c>
      <c r="K8296" s="81"/>
      <c r="L8296" s="81"/>
      <c r="M8296" s="81"/>
    </row>
    <row r="8297" spans="7:13">
      <c r="G8297" s="81" t="s">
        <v>8416</v>
      </c>
      <c r="H8297" s="81" t="s">
        <v>20611</v>
      </c>
      <c r="I8297" s="81" t="s">
        <v>20612</v>
      </c>
      <c r="J8297" s="100">
        <v>640085</v>
      </c>
      <c r="K8297" s="81"/>
      <c r="L8297" s="81"/>
      <c r="M8297" s="81"/>
    </row>
    <row r="8298" spans="7:13">
      <c r="G8298" s="81" t="s">
        <v>8417</v>
      </c>
      <c r="H8298" s="81" t="s">
        <v>20611</v>
      </c>
      <c r="I8298" s="81" t="s">
        <v>20612</v>
      </c>
      <c r="J8298" s="100">
        <v>640158</v>
      </c>
      <c r="K8298" s="81"/>
      <c r="L8298" s="81"/>
      <c r="M8298" s="81"/>
    </row>
    <row r="8299" spans="7:13">
      <c r="G8299" s="81" t="s">
        <v>8418</v>
      </c>
      <c r="H8299" s="81" t="s">
        <v>20611</v>
      </c>
      <c r="I8299" s="81" t="s">
        <v>20612</v>
      </c>
      <c r="J8299" s="100">
        <v>640182</v>
      </c>
      <c r="K8299" s="81"/>
      <c r="L8299" s="81"/>
      <c r="M8299" s="81"/>
    </row>
    <row r="8300" spans="7:13">
      <c r="G8300" s="81" t="s">
        <v>8419</v>
      </c>
      <c r="H8300" s="81" t="s">
        <v>20611</v>
      </c>
      <c r="I8300" s="81" t="s">
        <v>20612</v>
      </c>
      <c r="J8300" s="100">
        <v>640220</v>
      </c>
      <c r="K8300" s="81"/>
      <c r="L8300" s="81"/>
      <c r="M8300" s="81"/>
    </row>
    <row r="8301" spans="7:13">
      <c r="G8301" s="81" t="s">
        <v>8420</v>
      </c>
      <c r="H8301" s="81" t="s">
        <v>20611</v>
      </c>
      <c r="I8301" s="81" t="s">
        <v>20612</v>
      </c>
      <c r="J8301" s="100">
        <v>640258</v>
      </c>
      <c r="K8301" s="81"/>
      <c r="L8301" s="81"/>
      <c r="M8301" s="81"/>
    </row>
    <row r="8302" spans="7:13">
      <c r="G8302" s="81" t="s">
        <v>8421</v>
      </c>
      <c r="H8302" s="81" t="s">
        <v>20611</v>
      </c>
      <c r="I8302" s="81" t="s">
        <v>20612</v>
      </c>
      <c r="J8302" s="100">
        <v>640280</v>
      </c>
      <c r="K8302" s="81"/>
      <c r="L8302" s="81"/>
      <c r="M8302" s="81"/>
    </row>
    <row r="8303" spans="7:13">
      <c r="G8303" s="81" t="s">
        <v>8422</v>
      </c>
      <c r="H8303" s="81" t="s">
        <v>20611</v>
      </c>
      <c r="I8303" s="81" t="s">
        <v>20612</v>
      </c>
      <c r="J8303" s="100">
        <v>640282</v>
      </c>
      <c r="K8303" s="81"/>
      <c r="L8303" s="81"/>
      <c r="M8303" s="81"/>
    </row>
    <row r="8304" spans="7:13">
      <c r="G8304" s="81" t="s">
        <v>8423</v>
      </c>
      <c r="H8304" s="81" t="s">
        <v>20611</v>
      </c>
      <c r="I8304" s="81" t="s">
        <v>20612</v>
      </c>
      <c r="J8304" s="100">
        <v>640298</v>
      </c>
      <c r="K8304" s="81"/>
      <c r="L8304" s="81"/>
      <c r="M8304" s="81"/>
    </row>
    <row r="8305" spans="7:13">
      <c r="G8305" s="81" t="s">
        <v>8424</v>
      </c>
      <c r="H8305" s="81" t="s">
        <v>20611</v>
      </c>
      <c r="I8305" s="81" t="s">
        <v>20612</v>
      </c>
      <c r="J8305" s="100">
        <v>640342</v>
      </c>
      <c r="K8305" s="81"/>
      <c r="L8305" s="81"/>
      <c r="M8305" s="81"/>
    </row>
    <row r="8306" spans="7:13">
      <c r="G8306" s="81" t="s">
        <v>8425</v>
      </c>
      <c r="H8306" s="81" t="s">
        <v>20611</v>
      </c>
      <c r="I8306" s="81" t="s">
        <v>20612</v>
      </c>
      <c r="J8306" s="100">
        <v>640360</v>
      </c>
      <c r="K8306" s="81"/>
      <c r="L8306" s="81"/>
      <c r="M8306" s="81"/>
    </row>
    <row r="8307" spans="7:13">
      <c r="G8307" s="81" t="s">
        <v>8426</v>
      </c>
      <c r="H8307" s="81" t="s">
        <v>20611</v>
      </c>
      <c r="I8307" s="81" t="s">
        <v>20612</v>
      </c>
      <c r="J8307" s="100">
        <v>640395</v>
      </c>
      <c r="K8307" s="81"/>
      <c r="L8307" s="81"/>
      <c r="M8307" s="81"/>
    </row>
    <row r="8308" spans="7:13">
      <c r="G8308" s="81" t="s">
        <v>8427</v>
      </c>
      <c r="H8308" s="81" t="s">
        <v>20611</v>
      </c>
      <c r="I8308" s="81" t="s">
        <v>20612</v>
      </c>
      <c r="J8308" s="100">
        <v>640409</v>
      </c>
      <c r="K8308" s="81"/>
      <c r="L8308" s="81"/>
      <c r="M8308" s="81"/>
    </row>
    <row r="8309" spans="7:13">
      <c r="G8309" s="81" t="s">
        <v>8428</v>
      </c>
      <c r="H8309" s="81" t="s">
        <v>20611</v>
      </c>
      <c r="I8309" s="81" t="s">
        <v>20612</v>
      </c>
      <c r="J8309" s="100">
        <v>640425</v>
      </c>
      <c r="K8309" s="81"/>
      <c r="L8309" s="81"/>
      <c r="M8309" s="81"/>
    </row>
    <row r="8310" spans="7:13">
      <c r="G8310" s="81" t="s">
        <v>8429</v>
      </c>
      <c r="H8310" s="81" t="s">
        <v>20611</v>
      </c>
      <c r="I8310" s="81" t="s">
        <v>20612</v>
      </c>
      <c r="J8310" s="100">
        <v>640433</v>
      </c>
      <c r="K8310" s="81"/>
      <c r="L8310" s="81"/>
      <c r="M8310" s="81"/>
    </row>
    <row r="8311" spans="7:13">
      <c r="G8311" s="81" t="s">
        <v>8430</v>
      </c>
      <c r="H8311" s="81" t="s">
        <v>20611</v>
      </c>
      <c r="I8311" s="81" t="s">
        <v>20612</v>
      </c>
      <c r="J8311" s="100">
        <v>640441</v>
      </c>
      <c r="K8311" s="81"/>
      <c r="L8311" s="81"/>
      <c r="M8311" s="81"/>
    </row>
    <row r="8312" spans="7:13">
      <c r="G8312" s="81" t="s">
        <v>8431</v>
      </c>
      <c r="H8312" s="81" t="s">
        <v>20611</v>
      </c>
      <c r="I8312" s="81" t="s">
        <v>20612</v>
      </c>
      <c r="J8312" s="100">
        <v>640462</v>
      </c>
      <c r="K8312" s="81"/>
      <c r="L8312" s="81"/>
      <c r="M8312" s="81"/>
    </row>
    <row r="8313" spans="7:13">
      <c r="G8313" s="81" t="s">
        <v>8432</v>
      </c>
      <c r="H8313" s="81" t="s">
        <v>20611</v>
      </c>
      <c r="I8313" s="81" t="s">
        <v>20612</v>
      </c>
      <c r="J8313" s="100">
        <v>640484</v>
      </c>
      <c r="K8313" s="81"/>
      <c r="L8313" s="81"/>
      <c r="M8313" s="81"/>
    </row>
    <row r="8314" spans="7:13">
      <c r="G8314" s="81" t="s">
        <v>8433</v>
      </c>
      <c r="H8314" s="81" t="s">
        <v>20611</v>
      </c>
      <c r="I8314" s="81" t="s">
        <v>20612</v>
      </c>
      <c r="J8314" s="100">
        <v>640514</v>
      </c>
      <c r="K8314" s="81"/>
      <c r="L8314" s="81"/>
      <c r="M8314" s="81"/>
    </row>
    <row r="8315" spans="7:13">
      <c r="G8315" s="81" t="s">
        <v>8434</v>
      </c>
      <c r="H8315" s="81" t="s">
        <v>20611</v>
      </c>
      <c r="I8315" s="81" t="s">
        <v>20612</v>
      </c>
      <c r="J8315" s="100">
        <v>640518</v>
      </c>
      <c r="K8315" s="81"/>
      <c r="L8315" s="81"/>
      <c r="M8315" s="81"/>
    </row>
    <row r="8316" spans="7:13">
      <c r="G8316" s="81" t="s">
        <v>8435</v>
      </c>
      <c r="H8316" s="81" t="s">
        <v>20611</v>
      </c>
      <c r="I8316" s="81" t="s">
        <v>20612</v>
      </c>
      <c r="J8316" s="100">
        <v>640545</v>
      </c>
      <c r="K8316" s="81"/>
      <c r="L8316" s="81"/>
      <c r="M8316" s="81"/>
    </row>
    <row r="8317" spans="7:13">
      <c r="G8317" s="81" t="s">
        <v>8436</v>
      </c>
      <c r="H8317" s="81" t="s">
        <v>20611</v>
      </c>
      <c r="I8317" s="81" t="s">
        <v>20612</v>
      </c>
      <c r="J8317" s="100">
        <v>640559</v>
      </c>
      <c r="K8317" s="81"/>
      <c r="L8317" s="81"/>
      <c r="M8317" s="81"/>
    </row>
    <row r="8318" spans="7:13">
      <c r="G8318" s="81" t="s">
        <v>8437</v>
      </c>
      <c r="H8318" s="81" t="s">
        <v>20611</v>
      </c>
      <c r="I8318" s="81" t="s">
        <v>20612</v>
      </c>
      <c r="J8318" s="100">
        <v>640568</v>
      </c>
      <c r="K8318" s="81"/>
      <c r="L8318" s="81"/>
      <c r="M8318" s="81"/>
    </row>
    <row r="8319" spans="7:13">
      <c r="G8319" s="81" t="s">
        <v>8438</v>
      </c>
      <c r="H8319" s="81" t="s">
        <v>20611</v>
      </c>
      <c r="I8319" s="81" t="s">
        <v>20612</v>
      </c>
      <c r="J8319" s="100">
        <v>640573</v>
      </c>
      <c r="K8319" s="81"/>
      <c r="L8319" s="81"/>
      <c r="M8319" s="81"/>
    </row>
    <row r="8320" spans="7:13">
      <c r="G8320" s="81" t="s">
        <v>8439</v>
      </c>
      <c r="H8320" s="81" t="s">
        <v>20611</v>
      </c>
      <c r="I8320" s="81" t="s">
        <v>20612</v>
      </c>
      <c r="J8320" s="100">
        <v>640590</v>
      </c>
      <c r="K8320" s="81"/>
      <c r="L8320" s="81"/>
      <c r="M8320" s="81"/>
    </row>
    <row r="8321" spans="7:13">
      <c r="G8321" s="81" t="s">
        <v>8440</v>
      </c>
      <c r="H8321" s="81" t="s">
        <v>20611</v>
      </c>
      <c r="I8321" s="81" t="s">
        <v>20612</v>
      </c>
      <c r="J8321" s="100">
        <v>640646</v>
      </c>
      <c r="K8321" s="81"/>
      <c r="L8321" s="81"/>
      <c r="M8321" s="81"/>
    </row>
    <row r="8322" spans="7:13">
      <c r="G8322" s="81" t="s">
        <v>8441</v>
      </c>
      <c r="H8322" s="81" t="s">
        <v>20611</v>
      </c>
      <c r="I8322" s="81" t="s">
        <v>20612</v>
      </c>
      <c r="J8322" s="100">
        <v>640648</v>
      </c>
      <c r="K8322" s="81"/>
      <c r="L8322" s="81"/>
      <c r="M8322" s="81"/>
    </row>
    <row r="8323" spans="7:13">
      <c r="G8323" s="81" t="s">
        <v>8442</v>
      </c>
      <c r="H8323" s="81" t="s">
        <v>20611</v>
      </c>
      <c r="I8323" s="81" t="s">
        <v>20612</v>
      </c>
      <c r="J8323" s="100">
        <v>640670</v>
      </c>
      <c r="K8323" s="81"/>
      <c r="L8323" s="81"/>
      <c r="M8323" s="81"/>
    </row>
    <row r="8324" spans="7:13">
      <c r="G8324" s="81" t="s">
        <v>8443</v>
      </c>
      <c r="H8324" s="81" t="s">
        <v>20611</v>
      </c>
      <c r="I8324" s="81" t="s">
        <v>20612</v>
      </c>
      <c r="J8324" s="100">
        <v>640704</v>
      </c>
      <c r="K8324" s="81"/>
      <c r="L8324" s="81"/>
      <c r="M8324" s="81"/>
    </row>
    <row r="8325" spans="7:13">
      <c r="G8325" s="81" t="s">
        <v>8444</v>
      </c>
      <c r="H8325" s="81" t="s">
        <v>20611</v>
      </c>
      <c r="I8325" s="81" t="s">
        <v>20612</v>
      </c>
      <c r="J8325" s="100">
        <v>640738</v>
      </c>
      <c r="K8325" s="81"/>
      <c r="L8325" s="81"/>
      <c r="M8325" s="81"/>
    </row>
    <row r="8326" spans="7:13">
      <c r="G8326" s="81" t="s">
        <v>8445</v>
      </c>
      <c r="H8326" s="81" t="s">
        <v>20611</v>
      </c>
      <c r="I8326" s="81" t="s">
        <v>20612</v>
      </c>
      <c r="J8326" s="100">
        <v>640743</v>
      </c>
      <c r="K8326" s="81"/>
      <c r="L8326" s="81"/>
      <c r="M8326" s="81"/>
    </row>
    <row r="8327" spans="7:13">
      <c r="G8327" s="81" t="s">
        <v>8446</v>
      </c>
      <c r="H8327" s="81" t="s">
        <v>20611</v>
      </c>
      <c r="I8327" s="81" t="s">
        <v>20612</v>
      </c>
      <c r="J8327" s="100">
        <v>640778</v>
      </c>
      <c r="K8327" s="81"/>
      <c r="L8327" s="81"/>
      <c r="M8327" s="81"/>
    </row>
    <row r="8328" spans="7:13">
      <c r="G8328" s="81" t="s">
        <v>8447</v>
      </c>
      <c r="H8328" s="81" t="s">
        <v>20611</v>
      </c>
      <c r="I8328" s="81" t="s">
        <v>20612</v>
      </c>
      <c r="J8328" s="100">
        <v>640794</v>
      </c>
      <c r="K8328" s="81"/>
      <c r="L8328" s="81"/>
      <c r="M8328" s="81"/>
    </row>
    <row r="8329" spans="7:13">
      <c r="G8329" s="81" t="s">
        <v>8448</v>
      </c>
      <c r="H8329" s="81" t="s">
        <v>20611</v>
      </c>
      <c r="I8329" s="81" t="s">
        <v>20612</v>
      </c>
      <c r="J8329" s="100">
        <v>640808</v>
      </c>
      <c r="K8329" s="81"/>
      <c r="L8329" s="81"/>
      <c r="M8329" s="81"/>
    </row>
    <row r="8330" spans="7:13">
      <c r="G8330" s="81" t="s">
        <v>8449</v>
      </c>
      <c r="H8330" s="81" t="s">
        <v>20611</v>
      </c>
      <c r="I8330" s="81" t="s">
        <v>20612</v>
      </c>
      <c r="J8330" s="100">
        <v>640859</v>
      </c>
      <c r="K8330" s="81"/>
      <c r="L8330" s="81"/>
      <c r="M8330" s="81"/>
    </row>
    <row r="8331" spans="7:13">
      <c r="G8331" s="81" t="s">
        <v>8450</v>
      </c>
      <c r="H8331" s="81" t="s">
        <v>20611</v>
      </c>
      <c r="I8331" s="81" t="s">
        <v>20612</v>
      </c>
      <c r="J8331" s="100">
        <v>640867</v>
      </c>
      <c r="K8331" s="81"/>
      <c r="L8331" s="81"/>
      <c r="M8331" s="81"/>
    </row>
    <row r="8332" spans="7:13">
      <c r="G8332" s="81" t="s">
        <v>8451</v>
      </c>
      <c r="H8332" s="81" t="s">
        <v>20611</v>
      </c>
      <c r="I8332" s="81" t="s">
        <v>20612</v>
      </c>
      <c r="J8332" s="100">
        <v>640876</v>
      </c>
      <c r="K8332" s="81"/>
      <c r="L8332" s="81"/>
      <c r="M8332" s="81"/>
    </row>
    <row r="8333" spans="7:13">
      <c r="G8333" s="81" t="s">
        <v>8452</v>
      </c>
      <c r="H8333" s="81" t="s">
        <v>20611</v>
      </c>
      <c r="I8333" s="81" t="s">
        <v>20612</v>
      </c>
      <c r="J8333" s="100">
        <v>640892</v>
      </c>
      <c r="K8333" s="81"/>
      <c r="L8333" s="81"/>
      <c r="M8333" s="81"/>
    </row>
    <row r="8334" spans="7:13">
      <c r="G8334" s="81" t="s">
        <v>8453</v>
      </c>
      <c r="H8334" s="81" t="s">
        <v>20611</v>
      </c>
      <c r="I8334" s="81" t="s">
        <v>20612</v>
      </c>
      <c r="J8334" s="100">
        <v>640905</v>
      </c>
      <c r="K8334" s="81"/>
      <c r="L8334" s="81"/>
      <c r="M8334" s="81"/>
    </row>
    <row r="8335" spans="7:13">
      <c r="G8335" s="81" t="s">
        <v>8454</v>
      </c>
      <c r="H8335" s="81" t="s">
        <v>20611</v>
      </c>
      <c r="I8335" s="81" t="s">
        <v>20612</v>
      </c>
      <c r="J8335" s="100">
        <v>640921</v>
      </c>
      <c r="K8335" s="81"/>
      <c r="L8335" s="81"/>
      <c r="M8335" s="81"/>
    </row>
    <row r="8336" spans="7:13">
      <c r="G8336" s="81" t="s">
        <v>8455</v>
      </c>
      <c r="H8336" s="81" t="s">
        <v>20611</v>
      </c>
      <c r="I8336" s="81" t="s">
        <v>20612</v>
      </c>
      <c r="J8336" s="100">
        <v>640967</v>
      </c>
      <c r="K8336" s="81"/>
      <c r="L8336" s="81"/>
      <c r="M8336" s="81"/>
    </row>
    <row r="8337" spans="7:13">
      <c r="G8337" s="81" t="s">
        <v>8456</v>
      </c>
      <c r="H8337" s="81" t="s">
        <v>20611</v>
      </c>
      <c r="I8337" s="81" t="s">
        <v>20612</v>
      </c>
      <c r="J8337" s="100">
        <v>640999</v>
      </c>
      <c r="K8337" s="81"/>
      <c r="L8337" s="81"/>
      <c r="M8337" s="81"/>
    </row>
    <row r="8338" spans="7:13">
      <c r="G8338" s="81" t="s">
        <v>8457</v>
      </c>
      <c r="H8338" s="81" t="s">
        <v>20611</v>
      </c>
      <c r="I8338" s="81" t="s">
        <v>20612</v>
      </c>
      <c r="J8338" s="100">
        <v>641004</v>
      </c>
      <c r="K8338" s="81"/>
      <c r="L8338" s="81"/>
      <c r="M8338" s="81"/>
    </row>
    <row r="8339" spans="7:13">
      <c r="G8339" s="81" t="s">
        <v>8458</v>
      </c>
      <c r="H8339" s="81" t="s">
        <v>20611</v>
      </c>
      <c r="I8339" s="81" t="s">
        <v>20612</v>
      </c>
      <c r="J8339" s="100">
        <v>641014</v>
      </c>
      <c r="K8339" s="81"/>
      <c r="L8339" s="81"/>
      <c r="M8339" s="81"/>
    </row>
    <row r="8340" spans="7:13">
      <c r="G8340" s="81" t="s">
        <v>8459</v>
      </c>
      <c r="H8340" s="81" t="s">
        <v>20611</v>
      </c>
      <c r="I8340" s="81" t="s">
        <v>20612</v>
      </c>
      <c r="J8340" s="100">
        <v>641036</v>
      </c>
      <c r="K8340" s="81"/>
      <c r="L8340" s="81"/>
      <c r="M8340" s="81"/>
    </row>
    <row r="8341" spans="7:13">
      <c r="G8341" s="81" t="s">
        <v>8460</v>
      </c>
      <c r="H8341" s="81" t="s">
        <v>20611</v>
      </c>
      <c r="I8341" s="81" t="s">
        <v>20612</v>
      </c>
      <c r="J8341" s="100">
        <v>641081</v>
      </c>
      <c r="K8341" s="81"/>
      <c r="L8341" s="81"/>
      <c r="M8341" s="81"/>
    </row>
    <row r="8342" spans="7:13">
      <c r="G8342" s="81" t="s">
        <v>8461</v>
      </c>
      <c r="H8342" s="81" t="s">
        <v>20611</v>
      </c>
      <c r="I8342" s="81" t="s">
        <v>20612</v>
      </c>
      <c r="J8342" s="100">
        <v>641102</v>
      </c>
      <c r="K8342" s="81"/>
      <c r="L8342" s="81"/>
      <c r="M8342" s="81"/>
    </row>
    <row r="8343" spans="7:13">
      <c r="G8343" s="81" t="s">
        <v>8462</v>
      </c>
      <c r="H8343" s="81" t="s">
        <v>20611</v>
      </c>
      <c r="I8343" s="81" t="s">
        <v>20612</v>
      </c>
      <c r="J8343" s="100">
        <v>641106</v>
      </c>
      <c r="K8343" s="81"/>
      <c r="L8343" s="81"/>
      <c r="M8343" s="81"/>
    </row>
    <row r="8344" spans="7:13">
      <c r="G8344" s="81" t="s">
        <v>8463</v>
      </c>
      <c r="H8344" s="81" t="s">
        <v>20611</v>
      </c>
      <c r="I8344" s="81" t="s">
        <v>20612</v>
      </c>
      <c r="J8344" s="100">
        <v>641138</v>
      </c>
      <c r="K8344" s="81"/>
      <c r="L8344" s="81"/>
      <c r="M8344" s="81"/>
    </row>
    <row r="8345" spans="7:13">
      <c r="G8345" s="81" t="s">
        <v>8464</v>
      </c>
      <c r="H8345" s="81" t="s">
        <v>20611</v>
      </c>
      <c r="I8345" s="81" t="s">
        <v>20612</v>
      </c>
      <c r="J8345" s="100">
        <v>641146</v>
      </c>
      <c r="K8345" s="81"/>
      <c r="L8345" s="81"/>
      <c r="M8345" s="81"/>
    </row>
    <row r="8346" spans="7:13">
      <c r="G8346" s="81" t="s">
        <v>8465</v>
      </c>
      <c r="H8346" s="81" t="s">
        <v>20611</v>
      </c>
      <c r="I8346" s="81" t="s">
        <v>20612</v>
      </c>
      <c r="J8346" s="100">
        <v>641170</v>
      </c>
      <c r="K8346" s="81"/>
      <c r="L8346" s="81"/>
      <c r="M8346" s="81"/>
    </row>
    <row r="8347" spans="7:13">
      <c r="G8347" s="81" t="s">
        <v>8466</v>
      </c>
      <c r="H8347" s="81" t="s">
        <v>20611</v>
      </c>
      <c r="I8347" s="81" t="s">
        <v>20612</v>
      </c>
      <c r="J8347" s="100">
        <v>641189</v>
      </c>
      <c r="K8347" s="81"/>
      <c r="L8347" s="81"/>
      <c r="M8347" s="81"/>
    </row>
    <row r="8348" spans="7:13">
      <c r="G8348" s="81" t="s">
        <v>8467</v>
      </c>
      <c r="H8348" s="81" t="s">
        <v>20611</v>
      </c>
      <c r="I8348" s="81" t="s">
        <v>20612</v>
      </c>
      <c r="J8348" s="100">
        <v>641227</v>
      </c>
      <c r="K8348" s="81"/>
      <c r="L8348" s="81"/>
      <c r="M8348" s="81"/>
    </row>
    <row r="8349" spans="7:13">
      <c r="G8349" s="81" t="s">
        <v>8468</v>
      </c>
      <c r="H8349" s="81" t="s">
        <v>20611</v>
      </c>
      <c r="I8349" s="81" t="s">
        <v>20612</v>
      </c>
      <c r="J8349" s="100">
        <v>641238</v>
      </c>
      <c r="K8349" s="81"/>
      <c r="L8349" s="81"/>
      <c r="M8349" s="81"/>
    </row>
    <row r="8350" spans="7:13">
      <c r="G8350" s="81" t="s">
        <v>8469</v>
      </c>
      <c r="H8350" s="81" t="s">
        <v>20611</v>
      </c>
      <c r="I8350" s="81" t="s">
        <v>20612</v>
      </c>
      <c r="J8350" s="100">
        <v>641243</v>
      </c>
      <c r="K8350" s="81"/>
      <c r="L8350" s="81"/>
      <c r="M8350" s="81"/>
    </row>
    <row r="8351" spans="7:13">
      <c r="G8351" s="81" t="s">
        <v>8470</v>
      </c>
      <c r="H8351" s="81" t="s">
        <v>20611</v>
      </c>
      <c r="I8351" s="81" t="s">
        <v>20612</v>
      </c>
      <c r="J8351" s="100">
        <v>641251</v>
      </c>
      <c r="K8351" s="81"/>
      <c r="L8351" s="81"/>
      <c r="M8351" s="81"/>
    </row>
    <row r="8352" spans="7:13">
      <c r="G8352" s="81" t="s">
        <v>8471</v>
      </c>
      <c r="H8352" s="81" t="s">
        <v>20611</v>
      </c>
      <c r="I8352" s="81" t="s">
        <v>20612</v>
      </c>
      <c r="J8352" s="100">
        <v>641340</v>
      </c>
      <c r="K8352" s="81"/>
      <c r="L8352" s="81"/>
      <c r="M8352" s="81"/>
    </row>
    <row r="8353" spans="7:13">
      <c r="G8353" s="81" t="s">
        <v>8472</v>
      </c>
      <c r="H8353" s="81" t="s">
        <v>20611</v>
      </c>
      <c r="I8353" s="81" t="s">
        <v>20612</v>
      </c>
      <c r="J8353" s="100">
        <v>641367</v>
      </c>
      <c r="K8353" s="81"/>
      <c r="L8353" s="81"/>
      <c r="M8353" s="81"/>
    </row>
    <row r="8354" spans="7:13">
      <c r="G8354" s="81" t="s">
        <v>8473</v>
      </c>
      <c r="H8354" s="81" t="s">
        <v>20611</v>
      </c>
      <c r="I8354" s="81" t="s">
        <v>20612</v>
      </c>
      <c r="J8354" s="100">
        <v>641489</v>
      </c>
      <c r="K8354" s="81"/>
      <c r="L8354" s="81"/>
      <c r="M8354" s="81"/>
    </row>
    <row r="8355" spans="7:13">
      <c r="G8355" s="81" t="s">
        <v>8474</v>
      </c>
      <c r="H8355" s="81" t="s">
        <v>20611</v>
      </c>
      <c r="I8355" s="81" t="s">
        <v>20612</v>
      </c>
      <c r="J8355" s="100">
        <v>641510</v>
      </c>
      <c r="K8355" s="81"/>
      <c r="L8355" s="81"/>
      <c r="M8355" s="81"/>
    </row>
    <row r="8356" spans="7:13">
      <c r="G8356" s="81" t="s">
        <v>8475</v>
      </c>
      <c r="H8356" s="81" t="s">
        <v>20611</v>
      </c>
      <c r="I8356" s="81" t="s">
        <v>20612</v>
      </c>
      <c r="J8356" s="100">
        <v>641529</v>
      </c>
      <c r="K8356" s="81"/>
      <c r="L8356" s="81"/>
      <c r="M8356" s="81"/>
    </row>
    <row r="8357" spans="7:13">
      <c r="G8357" s="81" t="s">
        <v>8476</v>
      </c>
      <c r="H8357" s="81" t="s">
        <v>20611</v>
      </c>
      <c r="I8357" s="81" t="s">
        <v>20612</v>
      </c>
      <c r="J8357" s="100">
        <v>641552</v>
      </c>
      <c r="K8357" s="81"/>
      <c r="L8357" s="81"/>
      <c r="M8357" s="81"/>
    </row>
    <row r="8358" spans="7:13">
      <c r="G8358" s="81" t="s">
        <v>8477</v>
      </c>
      <c r="H8358" s="81" t="s">
        <v>20611</v>
      </c>
      <c r="I8358" s="81" t="s">
        <v>20612</v>
      </c>
      <c r="J8358" s="100">
        <v>641715</v>
      </c>
      <c r="K8358" s="81"/>
      <c r="L8358" s="81"/>
      <c r="M8358" s="81"/>
    </row>
    <row r="8359" spans="7:13">
      <c r="G8359" s="81" t="s">
        <v>8478</v>
      </c>
      <c r="H8359" s="81" t="s">
        <v>20611</v>
      </c>
      <c r="I8359" s="81" t="s">
        <v>20612</v>
      </c>
      <c r="J8359" s="100">
        <v>641723</v>
      </c>
      <c r="K8359" s="81"/>
      <c r="L8359" s="81"/>
      <c r="M8359" s="81"/>
    </row>
    <row r="8360" spans="7:13">
      <c r="G8360" s="81" t="s">
        <v>8479</v>
      </c>
      <c r="H8360" s="81" t="s">
        <v>20611</v>
      </c>
      <c r="I8360" s="81" t="s">
        <v>20612</v>
      </c>
      <c r="J8360" s="100">
        <v>641774</v>
      </c>
      <c r="K8360" s="81"/>
      <c r="L8360" s="81"/>
      <c r="M8360" s="81"/>
    </row>
    <row r="8361" spans="7:13">
      <c r="G8361" s="81" t="s">
        <v>8480</v>
      </c>
      <c r="H8361" s="81" t="s">
        <v>20611</v>
      </c>
      <c r="I8361" s="81" t="s">
        <v>20612</v>
      </c>
      <c r="J8361" s="100">
        <v>641804</v>
      </c>
      <c r="K8361" s="81"/>
      <c r="L8361" s="81"/>
      <c r="M8361" s="81"/>
    </row>
    <row r="8362" spans="7:13">
      <c r="G8362" s="81" t="s">
        <v>8481</v>
      </c>
      <c r="H8362" s="81" t="s">
        <v>20611</v>
      </c>
      <c r="I8362" s="81" t="s">
        <v>20612</v>
      </c>
      <c r="J8362" s="100">
        <v>641832</v>
      </c>
      <c r="K8362" s="81"/>
      <c r="L8362" s="81"/>
      <c r="M8362" s="81"/>
    </row>
    <row r="8363" spans="7:13">
      <c r="G8363" s="81" t="s">
        <v>8482</v>
      </c>
      <c r="H8363" s="81" t="s">
        <v>20611</v>
      </c>
      <c r="I8363" s="81" t="s">
        <v>20612</v>
      </c>
      <c r="J8363" s="100">
        <v>641871</v>
      </c>
      <c r="K8363" s="81"/>
      <c r="L8363" s="81"/>
      <c r="M8363" s="81"/>
    </row>
    <row r="8364" spans="7:13">
      <c r="G8364" s="81" t="s">
        <v>8483</v>
      </c>
      <c r="H8364" s="81" t="s">
        <v>20611</v>
      </c>
      <c r="I8364" s="81" t="s">
        <v>20612</v>
      </c>
      <c r="J8364" s="100">
        <v>641892</v>
      </c>
      <c r="K8364" s="81"/>
      <c r="L8364" s="81"/>
      <c r="M8364" s="81"/>
    </row>
    <row r="8365" spans="7:13">
      <c r="G8365" s="81" t="s">
        <v>8484</v>
      </c>
      <c r="H8365" s="81" t="s">
        <v>20611</v>
      </c>
      <c r="I8365" s="81" t="s">
        <v>20612</v>
      </c>
      <c r="J8365" s="100">
        <v>641903</v>
      </c>
      <c r="K8365" s="81"/>
      <c r="L8365" s="81"/>
      <c r="M8365" s="81"/>
    </row>
    <row r="8366" spans="7:13">
      <c r="G8366" s="81" t="s">
        <v>8485</v>
      </c>
      <c r="H8366" s="81" t="s">
        <v>20611</v>
      </c>
      <c r="I8366" s="81" t="s">
        <v>20612</v>
      </c>
      <c r="J8366" s="100">
        <v>641910</v>
      </c>
      <c r="K8366" s="81"/>
      <c r="L8366" s="81"/>
      <c r="M8366" s="81"/>
    </row>
    <row r="8367" spans="7:13">
      <c r="G8367" s="81" t="s">
        <v>8486</v>
      </c>
      <c r="H8367" s="81" t="s">
        <v>20611</v>
      </c>
      <c r="I8367" s="81" t="s">
        <v>20612</v>
      </c>
      <c r="J8367" s="100">
        <v>641912</v>
      </c>
      <c r="K8367" s="81"/>
      <c r="L8367" s="81"/>
      <c r="M8367" s="81"/>
    </row>
    <row r="8368" spans="7:13">
      <c r="G8368" s="81" t="s">
        <v>8487</v>
      </c>
      <c r="H8368" s="81" t="s">
        <v>20611</v>
      </c>
      <c r="I8368" s="81" t="s">
        <v>20612</v>
      </c>
      <c r="J8368" s="100">
        <v>641944</v>
      </c>
      <c r="K8368" s="81"/>
      <c r="L8368" s="81"/>
      <c r="M8368" s="81"/>
    </row>
    <row r="8369" spans="7:13">
      <c r="G8369" s="81" t="s">
        <v>8488</v>
      </c>
      <c r="H8369" s="81" t="s">
        <v>20611</v>
      </c>
      <c r="I8369" s="81" t="s">
        <v>20612</v>
      </c>
      <c r="J8369" s="100">
        <v>641945</v>
      </c>
      <c r="K8369" s="81"/>
      <c r="L8369" s="81"/>
      <c r="M8369" s="81"/>
    </row>
    <row r="8370" spans="7:13">
      <c r="G8370" s="81" t="s">
        <v>8489</v>
      </c>
      <c r="H8370" s="81" t="s">
        <v>20611</v>
      </c>
      <c r="I8370" s="81" t="s">
        <v>20612</v>
      </c>
      <c r="J8370" s="100">
        <v>641965</v>
      </c>
      <c r="K8370" s="81"/>
      <c r="L8370" s="81"/>
      <c r="M8370" s="81"/>
    </row>
    <row r="8371" spans="7:13">
      <c r="G8371" s="81" t="s">
        <v>8490</v>
      </c>
      <c r="H8371" s="81" t="s">
        <v>20611</v>
      </c>
      <c r="I8371" s="81" t="s">
        <v>20612</v>
      </c>
      <c r="J8371" s="100">
        <v>642010</v>
      </c>
      <c r="K8371" s="81"/>
      <c r="L8371" s="81"/>
      <c r="M8371" s="81"/>
    </row>
    <row r="8372" spans="7:13">
      <c r="G8372" s="81" t="s">
        <v>8491</v>
      </c>
      <c r="H8372" s="81" t="s">
        <v>20611</v>
      </c>
      <c r="I8372" s="81" t="s">
        <v>20612</v>
      </c>
      <c r="J8372" s="100">
        <v>642029</v>
      </c>
      <c r="K8372" s="81"/>
      <c r="L8372" s="81"/>
      <c r="M8372" s="81"/>
    </row>
    <row r="8373" spans="7:13">
      <c r="G8373" s="81" t="s">
        <v>8492</v>
      </c>
      <c r="H8373" s="81" t="s">
        <v>20611</v>
      </c>
      <c r="I8373" s="81" t="s">
        <v>20612</v>
      </c>
      <c r="J8373" s="100">
        <v>642045</v>
      </c>
      <c r="K8373" s="81"/>
      <c r="L8373" s="81"/>
      <c r="M8373" s="81"/>
    </row>
    <row r="8374" spans="7:13">
      <c r="G8374" s="81" t="s">
        <v>8493</v>
      </c>
      <c r="H8374" s="81" t="s">
        <v>20611</v>
      </c>
      <c r="I8374" s="81" t="s">
        <v>20612</v>
      </c>
      <c r="J8374" s="100">
        <v>642053</v>
      </c>
      <c r="K8374" s="81"/>
      <c r="L8374" s="81"/>
      <c r="M8374" s="81"/>
    </row>
    <row r="8375" spans="7:13">
      <c r="G8375" s="81" t="s">
        <v>8494</v>
      </c>
      <c r="H8375" s="81" t="s">
        <v>20611</v>
      </c>
      <c r="I8375" s="81" t="s">
        <v>20612</v>
      </c>
      <c r="J8375" s="100">
        <v>642063</v>
      </c>
      <c r="K8375" s="81"/>
      <c r="L8375" s="81"/>
      <c r="M8375" s="81"/>
    </row>
    <row r="8376" spans="7:13">
      <c r="G8376" s="81" t="s">
        <v>8495</v>
      </c>
      <c r="H8376" s="81" t="s">
        <v>20611</v>
      </c>
      <c r="I8376" s="81" t="s">
        <v>20612</v>
      </c>
      <c r="J8376" s="100">
        <v>642088</v>
      </c>
      <c r="K8376" s="81"/>
      <c r="L8376" s="81"/>
      <c r="M8376" s="81"/>
    </row>
    <row r="8377" spans="7:13">
      <c r="G8377" s="81" t="s">
        <v>8496</v>
      </c>
      <c r="H8377" s="81" t="s">
        <v>20611</v>
      </c>
      <c r="I8377" s="81" t="s">
        <v>20612</v>
      </c>
      <c r="J8377" s="100">
        <v>642096</v>
      </c>
      <c r="K8377" s="81"/>
      <c r="L8377" s="81"/>
      <c r="M8377" s="81"/>
    </row>
    <row r="8378" spans="7:13">
      <c r="G8378" s="81" t="s">
        <v>8497</v>
      </c>
      <c r="H8378" s="81" t="s">
        <v>20611</v>
      </c>
      <c r="I8378" s="81" t="s">
        <v>20612</v>
      </c>
      <c r="J8378" s="100">
        <v>642169</v>
      </c>
      <c r="K8378" s="81"/>
      <c r="L8378" s="81"/>
      <c r="M8378" s="81"/>
    </row>
    <row r="8379" spans="7:13">
      <c r="G8379" s="81" t="s">
        <v>8498</v>
      </c>
      <c r="H8379" s="81" t="s">
        <v>20611</v>
      </c>
      <c r="I8379" s="81" t="s">
        <v>20612</v>
      </c>
      <c r="J8379" s="100">
        <v>642185</v>
      </c>
      <c r="K8379" s="81"/>
      <c r="L8379" s="81"/>
      <c r="M8379" s="81"/>
    </row>
    <row r="8380" spans="7:13">
      <c r="G8380" s="81" t="s">
        <v>8499</v>
      </c>
      <c r="H8380" s="81" t="s">
        <v>20611</v>
      </c>
      <c r="I8380" s="81" t="s">
        <v>20612</v>
      </c>
      <c r="J8380" s="100">
        <v>642215</v>
      </c>
      <c r="K8380" s="81"/>
      <c r="L8380" s="81"/>
      <c r="M8380" s="81"/>
    </row>
    <row r="8381" spans="7:13">
      <c r="G8381" s="81" t="s">
        <v>8500</v>
      </c>
      <c r="H8381" s="81" t="s">
        <v>20611</v>
      </c>
      <c r="I8381" s="81" t="s">
        <v>20612</v>
      </c>
      <c r="J8381" s="100">
        <v>642216</v>
      </c>
      <c r="K8381" s="81"/>
      <c r="L8381" s="81"/>
      <c r="M8381" s="81"/>
    </row>
    <row r="8382" spans="7:13">
      <c r="G8382" s="81" t="s">
        <v>8501</v>
      </c>
      <c r="H8382" s="81" t="s">
        <v>20611</v>
      </c>
      <c r="I8382" s="81" t="s">
        <v>20612</v>
      </c>
      <c r="J8382" s="100">
        <v>642240</v>
      </c>
      <c r="K8382" s="81"/>
      <c r="L8382" s="81"/>
      <c r="M8382" s="81"/>
    </row>
    <row r="8383" spans="7:13">
      <c r="G8383" s="81" t="s">
        <v>8502</v>
      </c>
      <c r="H8383" s="81" t="s">
        <v>20611</v>
      </c>
      <c r="I8383" s="81" t="s">
        <v>20612</v>
      </c>
      <c r="J8383" s="100">
        <v>642245</v>
      </c>
      <c r="K8383" s="81"/>
      <c r="L8383" s="81"/>
      <c r="M8383" s="81"/>
    </row>
    <row r="8384" spans="7:13">
      <c r="G8384" s="81" t="s">
        <v>8503</v>
      </c>
      <c r="H8384" s="81" t="s">
        <v>20611</v>
      </c>
      <c r="I8384" s="81" t="s">
        <v>20612</v>
      </c>
      <c r="J8384" s="100">
        <v>642333</v>
      </c>
      <c r="K8384" s="81"/>
      <c r="L8384" s="81"/>
      <c r="M8384" s="81"/>
    </row>
    <row r="8385" spans="7:13">
      <c r="G8385" s="81" t="s">
        <v>8504</v>
      </c>
      <c r="H8385" s="81" t="s">
        <v>20611</v>
      </c>
      <c r="I8385" s="81" t="s">
        <v>20612</v>
      </c>
      <c r="J8385" s="100">
        <v>642390</v>
      </c>
      <c r="K8385" s="81"/>
      <c r="L8385" s="81"/>
      <c r="M8385" s="81"/>
    </row>
    <row r="8386" spans="7:13">
      <c r="G8386" s="81" t="s">
        <v>8505</v>
      </c>
      <c r="H8386" s="81" t="s">
        <v>20611</v>
      </c>
      <c r="I8386" s="81" t="s">
        <v>20612</v>
      </c>
      <c r="J8386" s="100">
        <v>642415</v>
      </c>
      <c r="K8386" s="81"/>
      <c r="L8386" s="81"/>
      <c r="M8386" s="81"/>
    </row>
    <row r="8387" spans="7:13">
      <c r="G8387" s="81" t="s">
        <v>8506</v>
      </c>
      <c r="H8387" s="81" t="s">
        <v>20611</v>
      </c>
      <c r="I8387" s="81" t="s">
        <v>20612</v>
      </c>
      <c r="J8387" s="100">
        <v>642436</v>
      </c>
      <c r="K8387" s="81"/>
      <c r="L8387" s="81"/>
      <c r="M8387" s="81"/>
    </row>
    <row r="8388" spans="7:13">
      <c r="G8388" s="81" t="s">
        <v>8507</v>
      </c>
      <c r="H8388" s="81" t="s">
        <v>20611</v>
      </c>
      <c r="I8388" s="81" t="s">
        <v>20612</v>
      </c>
      <c r="J8388" s="100">
        <v>642444</v>
      </c>
      <c r="K8388" s="81"/>
      <c r="L8388" s="81"/>
      <c r="M8388" s="81"/>
    </row>
    <row r="8389" spans="7:13">
      <c r="G8389" s="81" t="s">
        <v>8508</v>
      </c>
      <c r="H8389" s="81" t="s">
        <v>20611</v>
      </c>
      <c r="I8389" s="81" t="s">
        <v>20612</v>
      </c>
      <c r="J8389" s="100">
        <v>642495</v>
      </c>
      <c r="K8389" s="81"/>
      <c r="L8389" s="81"/>
      <c r="M8389" s="81"/>
    </row>
    <row r="8390" spans="7:13">
      <c r="G8390" s="81" t="s">
        <v>8509</v>
      </c>
      <c r="H8390" s="81" t="s">
        <v>20611</v>
      </c>
      <c r="I8390" s="81" t="s">
        <v>20612</v>
      </c>
      <c r="J8390" s="100">
        <v>642509</v>
      </c>
      <c r="K8390" s="81"/>
      <c r="L8390" s="81"/>
      <c r="M8390" s="81"/>
    </row>
    <row r="8391" spans="7:13">
      <c r="G8391" s="81" t="s">
        <v>8510</v>
      </c>
      <c r="H8391" s="81" t="s">
        <v>20611</v>
      </c>
      <c r="I8391" s="81" t="s">
        <v>20612</v>
      </c>
      <c r="J8391" s="100">
        <v>642525</v>
      </c>
      <c r="K8391" s="81"/>
      <c r="L8391" s="81"/>
      <c r="M8391" s="81"/>
    </row>
    <row r="8392" spans="7:13">
      <c r="G8392" s="81" t="s">
        <v>8511</v>
      </c>
      <c r="H8392" s="81" t="s">
        <v>20611</v>
      </c>
      <c r="I8392" s="81" t="s">
        <v>20612</v>
      </c>
      <c r="J8392" s="100">
        <v>642528</v>
      </c>
      <c r="K8392" s="81"/>
      <c r="L8392" s="81"/>
      <c r="M8392" s="81"/>
    </row>
    <row r="8393" spans="7:13">
      <c r="G8393" s="81" t="s">
        <v>8512</v>
      </c>
      <c r="H8393" s="81" t="s">
        <v>20611</v>
      </c>
      <c r="I8393" s="81" t="s">
        <v>20612</v>
      </c>
      <c r="J8393" s="100">
        <v>642576</v>
      </c>
      <c r="K8393" s="81"/>
      <c r="L8393" s="81"/>
      <c r="M8393" s="81"/>
    </row>
    <row r="8394" spans="7:13">
      <c r="G8394" s="81" t="s">
        <v>8513</v>
      </c>
      <c r="H8394" s="81" t="s">
        <v>20611</v>
      </c>
      <c r="I8394" s="81" t="s">
        <v>20612</v>
      </c>
      <c r="J8394" s="100">
        <v>642592</v>
      </c>
      <c r="K8394" s="81"/>
      <c r="L8394" s="81"/>
      <c r="M8394" s="81"/>
    </row>
    <row r="8395" spans="7:13">
      <c r="G8395" s="81" t="s">
        <v>8514</v>
      </c>
      <c r="H8395" s="81" t="s">
        <v>20611</v>
      </c>
      <c r="I8395" s="81" t="s">
        <v>20612</v>
      </c>
      <c r="J8395" s="100">
        <v>642608</v>
      </c>
      <c r="K8395" s="81"/>
      <c r="L8395" s="81"/>
      <c r="M8395" s="81"/>
    </row>
    <row r="8396" spans="7:13">
      <c r="G8396" s="81" t="s">
        <v>8515</v>
      </c>
      <c r="H8396" s="81" t="s">
        <v>20611</v>
      </c>
      <c r="I8396" s="81" t="s">
        <v>20612</v>
      </c>
      <c r="J8396" s="100">
        <v>642614</v>
      </c>
      <c r="K8396" s="81"/>
      <c r="L8396" s="81"/>
      <c r="M8396" s="81"/>
    </row>
    <row r="8397" spans="7:13">
      <c r="G8397" s="81" t="s">
        <v>8516</v>
      </c>
      <c r="H8397" s="81" t="s">
        <v>20611</v>
      </c>
      <c r="I8397" s="81" t="s">
        <v>20612</v>
      </c>
      <c r="J8397" s="100">
        <v>642673</v>
      </c>
      <c r="K8397" s="81"/>
      <c r="L8397" s="81"/>
      <c r="M8397" s="81"/>
    </row>
    <row r="8398" spans="7:13">
      <c r="G8398" s="81" t="s">
        <v>8517</v>
      </c>
      <c r="H8398" s="81" t="s">
        <v>20611</v>
      </c>
      <c r="I8398" s="81" t="s">
        <v>20612</v>
      </c>
      <c r="J8398" s="100">
        <v>642678</v>
      </c>
      <c r="K8398" s="81"/>
      <c r="L8398" s="81"/>
      <c r="M8398" s="81"/>
    </row>
    <row r="8399" spans="7:13">
      <c r="G8399" s="81" t="s">
        <v>8518</v>
      </c>
      <c r="H8399" s="81" t="s">
        <v>20611</v>
      </c>
      <c r="I8399" s="81" t="s">
        <v>20612</v>
      </c>
      <c r="J8399" s="100">
        <v>642711</v>
      </c>
      <c r="K8399" s="81"/>
      <c r="L8399" s="81"/>
      <c r="M8399" s="81"/>
    </row>
    <row r="8400" spans="7:13">
      <c r="G8400" s="81" t="s">
        <v>8519</v>
      </c>
      <c r="H8400" s="81" t="s">
        <v>20611</v>
      </c>
      <c r="I8400" s="81" t="s">
        <v>20612</v>
      </c>
      <c r="J8400" s="100">
        <v>642720</v>
      </c>
      <c r="K8400" s="81"/>
      <c r="L8400" s="81"/>
      <c r="M8400" s="81"/>
    </row>
    <row r="8401" spans="7:13">
      <c r="G8401" s="81" t="s">
        <v>8520</v>
      </c>
      <c r="H8401" s="81" t="s">
        <v>20611</v>
      </c>
      <c r="I8401" s="81" t="s">
        <v>20612</v>
      </c>
      <c r="J8401" s="100">
        <v>642735</v>
      </c>
      <c r="K8401" s="81"/>
      <c r="L8401" s="81"/>
      <c r="M8401" s="81"/>
    </row>
    <row r="8402" spans="7:13">
      <c r="G8402" s="81" t="s">
        <v>8521</v>
      </c>
      <c r="H8402" s="81" t="s">
        <v>20611</v>
      </c>
      <c r="I8402" s="81" t="s">
        <v>20612</v>
      </c>
      <c r="J8402" s="100">
        <v>642754</v>
      </c>
      <c r="K8402" s="81"/>
      <c r="L8402" s="81"/>
      <c r="M8402" s="81"/>
    </row>
    <row r="8403" spans="7:13">
      <c r="G8403" s="81" t="s">
        <v>8522</v>
      </c>
      <c r="H8403" s="81" t="s">
        <v>20611</v>
      </c>
      <c r="I8403" s="81" t="s">
        <v>20612</v>
      </c>
      <c r="J8403" s="100">
        <v>642770</v>
      </c>
      <c r="K8403" s="81"/>
      <c r="L8403" s="81"/>
      <c r="M8403" s="81"/>
    </row>
    <row r="8404" spans="7:13">
      <c r="G8404" s="81" t="s">
        <v>8523</v>
      </c>
      <c r="H8404" s="81" t="s">
        <v>20611</v>
      </c>
      <c r="I8404" s="81" t="s">
        <v>20612</v>
      </c>
      <c r="J8404" s="100">
        <v>642789</v>
      </c>
      <c r="K8404" s="81"/>
      <c r="L8404" s="81"/>
      <c r="M8404" s="81"/>
    </row>
    <row r="8405" spans="7:13">
      <c r="G8405" s="81" t="s">
        <v>8524</v>
      </c>
      <c r="H8405" s="81" t="s">
        <v>20611</v>
      </c>
      <c r="I8405" s="81" t="s">
        <v>20612</v>
      </c>
      <c r="J8405" s="100">
        <v>642827</v>
      </c>
      <c r="K8405" s="81"/>
      <c r="L8405" s="81"/>
      <c r="M8405" s="81"/>
    </row>
    <row r="8406" spans="7:13">
      <c r="G8406" s="81" t="s">
        <v>8525</v>
      </c>
      <c r="H8406" s="81" t="s">
        <v>20611</v>
      </c>
      <c r="I8406" s="81" t="s">
        <v>20612</v>
      </c>
      <c r="J8406" s="100">
        <v>642870</v>
      </c>
      <c r="K8406" s="81"/>
      <c r="L8406" s="81"/>
      <c r="M8406" s="81"/>
    </row>
    <row r="8407" spans="7:13">
      <c r="G8407" s="81" t="s">
        <v>8526</v>
      </c>
      <c r="H8407" s="81" t="s">
        <v>20611</v>
      </c>
      <c r="I8407" s="81" t="s">
        <v>20612</v>
      </c>
      <c r="J8407" s="100">
        <v>642932</v>
      </c>
      <c r="K8407" s="81"/>
      <c r="L8407" s="81"/>
      <c r="M8407" s="81"/>
    </row>
    <row r="8408" spans="7:13">
      <c r="G8408" s="81" t="s">
        <v>8527</v>
      </c>
      <c r="H8408" s="81" t="s">
        <v>20611</v>
      </c>
      <c r="I8408" s="81" t="s">
        <v>20612</v>
      </c>
      <c r="J8408" s="100">
        <v>642967</v>
      </c>
      <c r="K8408" s="81"/>
      <c r="L8408" s="81"/>
      <c r="M8408" s="81"/>
    </row>
    <row r="8409" spans="7:13">
      <c r="G8409" s="81" t="s">
        <v>8528</v>
      </c>
      <c r="H8409" s="81" t="s">
        <v>20611</v>
      </c>
      <c r="I8409" s="81" t="s">
        <v>20612</v>
      </c>
      <c r="J8409" s="100">
        <v>642989</v>
      </c>
      <c r="K8409" s="81"/>
      <c r="L8409" s="81"/>
      <c r="M8409" s="81"/>
    </row>
    <row r="8410" spans="7:13">
      <c r="G8410" s="81" t="s">
        <v>8529</v>
      </c>
      <c r="H8410" s="81" t="s">
        <v>20611</v>
      </c>
      <c r="I8410" s="81" t="s">
        <v>20612</v>
      </c>
      <c r="J8410" s="100">
        <v>642990</v>
      </c>
      <c r="K8410" s="81"/>
      <c r="L8410" s="81"/>
      <c r="M8410" s="81"/>
    </row>
    <row r="8411" spans="7:13">
      <c r="G8411" s="81" t="s">
        <v>8530</v>
      </c>
      <c r="H8411" s="81" t="s">
        <v>20611</v>
      </c>
      <c r="I8411" s="81" t="s">
        <v>20612</v>
      </c>
      <c r="J8411" s="100">
        <v>642991</v>
      </c>
      <c r="K8411" s="81"/>
      <c r="L8411" s="81"/>
      <c r="M8411" s="81"/>
    </row>
    <row r="8412" spans="7:13">
      <c r="G8412" s="81" t="s">
        <v>8531</v>
      </c>
      <c r="H8412" s="81" t="s">
        <v>20611</v>
      </c>
      <c r="I8412" s="81" t="s">
        <v>20612</v>
      </c>
      <c r="J8412" s="100">
        <v>643033</v>
      </c>
      <c r="K8412" s="81"/>
      <c r="L8412" s="81"/>
      <c r="M8412" s="81"/>
    </row>
    <row r="8413" spans="7:13">
      <c r="G8413" s="81" t="s">
        <v>8532</v>
      </c>
      <c r="H8413" s="81" t="s">
        <v>20611</v>
      </c>
      <c r="I8413" s="81" t="s">
        <v>20612</v>
      </c>
      <c r="J8413" s="100">
        <v>643041</v>
      </c>
      <c r="K8413" s="81"/>
      <c r="L8413" s="81"/>
      <c r="M8413" s="81"/>
    </row>
    <row r="8414" spans="7:13">
      <c r="G8414" s="81" t="s">
        <v>8533</v>
      </c>
      <c r="H8414" s="81" t="s">
        <v>20611</v>
      </c>
      <c r="I8414" s="81" t="s">
        <v>20612</v>
      </c>
      <c r="J8414" s="100">
        <v>643067</v>
      </c>
      <c r="K8414" s="81"/>
      <c r="L8414" s="81"/>
      <c r="M8414" s="81"/>
    </row>
    <row r="8415" spans="7:13">
      <c r="G8415" s="81" t="s">
        <v>8534</v>
      </c>
      <c r="H8415" s="81" t="s">
        <v>20611</v>
      </c>
      <c r="I8415" s="81" t="s">
        <v>20612</v>
      </c>
      <c r="J8415" s="100">
        <v>643068</v>
      </c>
      <c r="K8415" s="81"/>
      <c r="L8415" s="81"/>
      <c r="M8415" s="81"/>
    </row>
    <row r="8416" spans="7:13">
      <c r="G8416" s="81" t="s">
        <v>8535</v>
      </c>
      <c r="H8416" s="81" t="s">
        <v>20611</v>
      </c>
      <c r="I8416" s="81" t="s">
        <v>20612</v>
      </c>
      <c r="J8416" s="100">
        <v>643130</v>
      </c>
      <c r="K8416" s="81"/>
      <c r="L8416" s="81"/>
      <c r="M8416" s="81"/>
    </row>
    <row r="8417" spans="7:13">
      <c r="G8417" s="81" t="s">
        <v>8536</v>
      </c>
      <c r="H8417" s="81" t="s">
        <v>20611</v>
      </c>
      <c r="I8417" s="81" t="s">
        <v>20612</v>
      </c>
      <c r="J8417" s="100">
        <v>643159</v>
      </c>
      <c r="K8417" s="81"/>
      <c r="L8417" s="81"/>
      <c r="M8417" s="81"/>
    </row>
    <row r="8418" spans="7:13">
      <c r="G8418" s="81" t="s">
        <v>8537</v>
      </c>
      <c r="H8418" s="81" t="s">
        <v>20611</v>
      </c>
      <c r="I8418" s="81" t="s">
        <v>20612</v>
      </c>
      <c r="J8418" s="100">
        <v>643181</v>
      </c>
      <c r="K8418" s="81"/>
      <c r="L8418" s="81"/>
      <c r="M8418" s="81"/>
    </row>
    <row r="8419" spans="7:13">
      <c r="G8419" s="81" t="s">
        <v>8538</v>
      </c>
      <c r="H8419" s="81" t="s">
        <v>20611</v>
      </c>
      <c r="I8419" s="81" t="s">
        <v>20612</v>
      </c>
      <c r="J8419" s="100">
        <v>643200</v>
      </c>
      <c r="K8419" s="81"/>
      <c r="L8419" s="81"/>
      <c r="M8419" s="81"/>
    </row>
    <row r="8420" spans="7:13">
      <c r="G8420" s="81" t="s">
        <v>8539</v>
      </c>
      <c r="H8420" s="81" t="s">
        <v>20611</v>
      </c>
      <c r="I8420" s="81" t="s">
        <v>20612</v>
      </c>
      <c r="J8420" s="100">
        <v>643211</v>
      </c>
      <c r="K8420" s="81"/>
      <c r="L8420" s="81"/>
      <c r="M8420" s="81"/>
    </row>
    <row r="8421" spans="7:13">
      <c r="G8421" s="81" t="s">
        <v>8540</v>
      </c>
      <c r="H8421" s="81" t="s">
        <v>20611</v>
      </c>
      <c r="I8421" s="81" t="s">
        <v>20612</v>
      </c>
      <c r="J8421" s="100">
        <v>643238</v>
      </c>
      <c r="K8421" s="81"/>
      <c r="L8421" s="81"/>
      <c r="M8421" s="81"/>
    </row>
    <row r="8422" spans="7:13">
      <c r="G8422" s="81" t="s">
        <v>8541</v>
      </c>
      <c r="H8422" s="81" t="s">
        <v>20611</v>
      </c>
      <c r="I8422" s="81" t="s">
        <v>20612</v>
      </c>
      <c r="J8422" s="100">
        <v>643246</v>
      </c>
      <c r="K8422" s="81"/>
      <c r="L8422" s="81"/>
      <c r="M8422" s="81"/>
    </row>
    <row r="8423" spans="7:13">
      <c r="G8423" s="81" t="s">
        <v>8542</v>
      </c>
      <c r="H8423" s="81" t="s">
        <v>20611</v>
      </c>
      <c r="I8423" s="81" t="s">
        <v>20612</v>
      </c>
      <c r="J8423" s="100">
        <v>643264</v>
      </c>
      <c r="K8423" s="81"/>
      <c r="L8423" s="81"/>
      <c r="M8423" s="81"/>
    </row>
    <row r="8424" spans="7:13">
      <c r="G8424" s="81" t="s">
        <v>8543</v>
      </c>
      <c r="H8424" s="81" t="s">
        <v>20611</v>
      </c>
      <c r="I8424" s="81" t="s">
        <v>20612</v>
      </c>
      <c r="J8424" s="100">
        <v>643343</v>
      </c>
      <c r="K8424" s="81"/>
      <c r="L8424" s="81"/>
      <c r="M8424" s="81"/>
    </row>
    <row r="8425" spans="7:13">
      <c r="G8425" s="81" t="s">
        <v>8544</v>
      </c>
      <c r="H8425" s="81" t="s">
        <v>20611</v>
      </c>
      <c r="I8425" s="81" t="s">
        <v>20612</v>
      </c>
      <c r="J8425" s="100">
        <v>643378</v>
      </c>
      <c r="K8425" s="81"/>
      <c r="L8425" s="81"/>
      <c r="M8425" s="81"/>
    </row>
    <row r="8426" spans="7:13">
      <c r="G8426" s="81" t="s">
        <v>8545</v>
      </c>
      <c r="H8426" s="81" t="s">
        <v>20611</v>
      </c>
      <c r="I8426" s="81" t="s">
        <v>20612</v>
      </c>
      <c r="J8426" s="100">
        <v>643386</v>
      </c>
      <c r="K8426" s="81"/>
      <c r="L8426" s="81"/>
      <c r="M8426" s="81"/>
    </row>
    <row r="8427" spans="7:13">
      <c r="G8427" s="81" t="s">
        <v>8546</v>
      </c>
      <c r="H8427" s="81" t="s">
        <v>20611</v>
      </c>
      <c r="I8427" s="81" t="s">
        <v>20612</v>
      </c>
      <c r="J8427" s="100">
        <v>643433</v>
      </c>
      <c r="K8427" s="81"/>
      <c r="L8427" s="81"/>
      <c r="M8427" s="81"/>
    </row>
    <row r="8428" spans="7:13">
      <c r="G8428" s="81" t="s">
        <v>8547</v>
      </c>
      <c r="H8428" s="81" t="s">
        <v>20611</v>
      </c>
      <c r="I8428" s="81" t="s">
        <v>20612</v>
      </c>
      <c r="J8428" s="100">
        <v>643440</v>
      </c>
      <c r="K8428" s="81"/>
      <c r="L8428" s="81"/>
      <c r="M8428" s="81"/>
    </row>
    <row r="8429" spans="7:13">
      <c r="G8429" s="81" t="s">
        <v>8548</v>
      </c>
      <c r="H8429" s="81" t="s">
        <v>20611</v>
      </c>
      <c r="I8429" s="81" t="s">
        <v>20612</v>
      </c>
      <c r="J8429" s="100">
        <v>643455</v>
      </c>
      <c r="K8429" s="81"/>
      <c r="L8429" s="81"/>
      <c r="M8429" s="81"/>
    </row>
    <row r="8430" spans="7:13">
      <c r="G8430" s="81" t="s">
        <v>8549</v>
      </c>
      <c r="H8430" s="81" t="s">
        <v>20611</v>
      </c>
      <c r="I8430" s="81" t="s">
        <v>20612</v>
      </c>
      <c r="J8430" s="100">
        <v>643530</v>
      </c>
      <c r="K8430" s="81"/>
      <c r="L8430" s="81"/>
      <c r="M8430" s="81"/>
    </row>
    <row r="8431" spans="7:13">
      <c r="G8431" s="81" t="s">
        <v>8550</v>
      </c>
      <c r="H8431" s="81" t="s">
        <v>20611</v>
      </c>
      <c r="I8431" s="81" t="s">
        <v>20612</v>
      </c>
      <c r="J8431" s="100">
        <v>643598</v>
      </c>
      <c r="K8431" s="81"/>
      <c r="L8431" s="81"/>
      <c r="M8431" s="81"/>
    </row>
    <row r="8432" spans="7:13">
      <c r="G8432" s="81" t="s">
        <v>8551</v>
      </c>
      <c r="H8432" s="81" t="s">
        <v>20611</v>
      </c>
      <c r="I8432" s="81" t="s">
        <v>20612</v>
      </c>
      <c r="J8432" s="100">
        <v>643599</v>
      </c>
      <c r="K8432" s="81"/>
      <c r="L8432" s="81"/>
      <c r="M8432" s="81"/>
    </row>
    <row r="8433" spans="7:13">
      <c r="G8433" s="81" t="s">
        <v>8552</v>
      </c>
      <c r="H8433" s="81" t="s">
        <v>20611</v>
      </c>
      <c r="I8433" s="81" t="s">
        <v>20612</v>
      </c>
      <c r="J8433" s="100">
        <v>643694</v>
      </c>
      <c r="K8433" s="81"/>
      <c r="L8433" s="81"/>
      <c r="M8433" s="81"/>
    </row>
    <row r="8434" spans="7:13">
      <c r="G8434" s="81" t="s">
        <v>8553</v>
      </c>
      <c r="H8434" s="81" t="s">
        <v>20611</v>
      </c>
      <c r="I8434" s="81" t="s">
        <v>20612</v>
      </c>
      <c r="J8434" s="100">
        <v>643777</v>
      </c>
      <c r="K8434" s="81"/>
      <c r="L8434" s="81"/>
      <c r="M8434" s="81"/>
    </row>
    <row r="8435" spans="7:13">
      <c r="G8435" s="81" t="s">
        <v>8554</v>
      </c>
      <c r="H8435" s="81" t="s">
        <v>20611</v>
      </c>
      <c r="I8435" s="81" t="s">
        <v>20612</v>
      </c>
      <c r="J8435" s="100">
        <v>643815</v>
      </c>
      <c r="K8435" s="81"/>
      <c r="L8435" s="81"/>
      <c r="M8435" s="81"/>
    </row>
    <row r="8436" spans="7:13">
      <c r="G8436" s="81" t="s">
        <v>8555</v>
      </c>
      <c r="H8436" s="81" t="s">
        <v>20611</v>
      </c>
      <c r="I8436" s="81" t="s">
        <v>20612</v>
      </c>
      <c r="J8436" s="100">
        <v>643904</v>
      </c>
      <c r="K8436" s="81"/>
      <c r="L8436" s="81"/>
      <c r="M8436" s="81"/>
    </row>
    <row r="8437" spans="7:13">
      <c r="G8437" s="81" t="s">
        <v>8556</v>
      </c>
      <c r="H8437" s="81" t="s">
        <v>20611</v>
      </c>
      <c r="I8437" s="81" t="s">
        <v>20612</v>
      </c>
      <c r="J8437" s="100">
        <v>643912</v>
      </c>
      <c r="K8437" s="81"/>
      <c r="L8437" s="81"/>
      <c r="M8437" s="81"/>
    </row>
    <row r="8438" spans="7:13">
      <c r="G8438" s="81" t="s">
        <v>8557</v>
      </c>
      <c r="H8438" s="81" t="s">
        <v>20611</v>
      </c>
      <c r="I8438" s="81" t="s">
        <v>20612</v>
      </c>
      <c r="J8438" s="100">
        <v>644072</v>
      </c>
      <c r="K8438" s="81"/>
      <c r="L8438" s="81"/>
      <c r="M8438" s="81"/>
    </row>
    <row r="8439" spans="7:13">
      <c r="G8439" s="81" t="s">
        <v>8558</v>
      </c>
      <c r="H8439" s="81" t="s">
        <v>20611</v>
      </c>
      <c r="I8439" s="81" t="s">
        <v>20612</v>
      </c>
      <c r="J8439" s="100">
        <v>644084</v>
      </c>
      <c r="K8439" s="81"/>
      <c r="L8439" s="81"/>
      <c r="M8439" s="81"/>
    </row>
    <row r="8440" spans="7:13">
      <c r="G8440" s="81" t="s">
        <v>8559</v>
      </c>
      <c r="H8440" s="81" t="s">
        <v>20611</v>
      </c>
      <c r="I8440" s="81" t="s">
        <v>20612</v>
      </c>
      <c r="J8440" s="100">
        <v>644104</v>
      </c>
      <c r="K8440" s="81"/>
      <c r="L8440" s="81"/>
      <c r="M8440" s="81"/>
    </row>
    <row r="8441" spans="7:13">
      <c r="G8441" s="81" t="s">
        <v>8560</v>
      </c>
      <c r="H8441" s="81" t="s">
        <v>20611</v>
      </c>
      <c r="I8441" s="81" t="s">
        <v>20612</v>
      </c>
      <c r="J8441" s="100">
        <v>644118</v>
      </c>
      <c r="K8441" s="81"/>
      <c r="L8441" s="81"/>
      <c r="M8441" s="81"/>
    </row>
    <row r="8442" spans="7:13">
      <c r="G8442" s="81" t="s">
        <v>8561</v>
      </c>
      <c r="H8442" s="81" t="s">
        <v>20611</v>
      </c>
      <c r="I8442" s="81" t="s">
        <v>20612</v>
      </c>
      <c r="J8442" s="100">
        <v>644129</v>
      </c>
      <c r="K8442" s="81"/>
      <c r="L8442" s="81"/>
      <c r="M8442" s="81"/>
    </row>
    <row r="8443" spans="7:13">
      <c r="G8443" s="81" t="s">
        <v>8562</v>
      </c>
      <c r="H8443" s="81" t="s">
        <v>20611</v>
      </c>
      <c r="I8443" s="81" t="s">
        <v>20612</v>
      </c>
      <c r="J8443" s="100">
        <v>644164</v>
      </c>
      <c r="K8443" s="81"/>
      <c r="L8443" s="81"/>
      <c r="M8443" s="81"/>
    </row>
    <row r="8444" spans="7:13">
      <c r="G8444" s="81" t="s">
        <v>8563</v>
      </c>
      <c r="H8444" s="81" t="s">
        <v>20611</v>
      </c>
      <c r="I8444" s="81" t="s">
        <v>20612</v>
      </c>
      <c r="J8444" s="100">
        <v>644189</v>
      </c>
      <c r="K8444" s="81"/>
      <c r="L8444" s="81"/>
      <c r="M8444" s="81"/>
    </row>
    <row r="8445" spans="7:13">
      <c r="G8445" s="81" t="s">
        <v>8564</v>
      </c>
      <c r="H8445" s="81" t="s">
        <v>20611</v>
      </c>
      <c r="I8445" s="81" t="s">
        <v>20612</v>
      </c>
      <c r="J8445" s="100">
        <v>644196</v>
      </c>
      <c r="K8445" s="81"/>
      <c r="L8445" s="81"/>
      <c r="M8445" s="81"/>
    </row>
    <row r="8446" spans="7:13">
      <c r="G8446" s="81" t="s">
        <v>8565</v>
      </c>
      <c r="H8446" s="81" t="s">
        <v>20611</v>
      </c>
      <c r="I8446" s="81" t="s">
        <v>20612</v>
      </c>
      <c r="J8446" s="100">
        <v>644250</v>
      </c>
      <c r="K8446" s="81"/>
      <c r="L8446" s="81"/>
      <c r="M8446" s="81"/>
    </row>
    <row r="8447" spans="7:13">
      <c r="G8447" s="81" t="s">
        <v>8566</v>
      </c>
      <c r="H8447" s="81" t="s">
        <v>20611</v>
      </c>
      <c r="I8447" s="81" t="s">
        <v>20612</v>
      </c>
      <c r="J8447" s="100">
        <v>644276</v>
      </c>
      <c r="K8447" s="81"/>
      <c r="L8447" s="81"/>
      <c r="M8447" s="81"/>
    </row>
    <row r="8448" spans="7:13">
      <c r="G8448" s="81" t="s">
        <v>8567</v>
      </c>
      <c r="H8448" s="81" t="s">
        <v>20611</v>
      </c>
      <c r="I8448" s="81" t="s">
        <v>20612</v>
      </c>
      <c r="J8448" s="100">
        <v>644277</v>
      </c>
      <c r="K8448" s="81"/>
      <c r="L8448" s="81"/>
      <c r="M8448" s="81"/>
    </row>
    <row r="8449" spans="7:13">
      <c r="G8449" s="81" t="s">
        <v>8568</v>
      </c>
      <c r="H8449" s="81" t="s">
        <v>20611</v>
      </c>
      <c r="I8449" s="81" t="s">
        <v>20612</v>
      </c>
      <c r="J8449" s="100">
        <v>644285</v>
      </c>
      <c r="K8449" s="81"/>
      <c r="L8449" s="81"/>
      <c r="M8449" s="81"/>
    </row>
    <row r="8450" spans="7:13">
      <c r="G8450" s="81" t="s">
        <v>8569</v>
      </c>
      <c r="H8450" s="81" t="s">
        <v>20611</v>
      </c>
      <c r="I8450" s="81" t="s">
        <v>20612</v>
      </c>
      <c r="J8450" s="100">
        <v>644293</v>
      </c>
      <c r="K8450" s="81"/>
      <c r="L8450" s="81"/>
      <c r="M8450" s="81"/>
    </row>
    <row r="8451" spans="7:13">
      <c r="G8451" s="81" t="s">
        <v>8570</v>
      </c>
      <c r="H8451" s="81" t="s">
        <v>20611</v>
      </c>
      <c r="I8451" s="81" t="s">
        <v>20612</v>
      </c>
      <c r="J8451" s="100">
        <v>644323</v>
      </c>
      <c r="K8451" s="81"/>
      <c r="L8451" s="81"/>
      <c r="M8451" s="81"/>
    </row>
    <row r="8452" spans="7:13">
      <c r="G8452" s="81" t="s">
        <v>8571</v>
      </c>
      <c r="H8452" s="81" t="s">
        <v>20611</v>
      </c>
      <c r="I8452" s="81" t="s">
        <v>20612</v>
      </c>
      <c r="J8452" s="100">
        <v>644358</v>
      </c>
      <c r="K8452" s="81"/>
      <c r="L8452" s="81"/>
      <c r="M8452" s="81"/>
    </row>
    <row r="8453" spans="7:13">
      <c r="G8453" s="81" t="s">
        <v>8572</v>
      </c>
      <c r="H8453" s="81" t="s">
        <v>20611</v>
      </c>
      <c r="I8453" s="81" t="s">
        <v>20612</v>
      </c>
      <c r="J8453" s="100">
        <v>644390</v>
      </c>
      <c r="K8453" s="81"/>
      <c r="L8453" s="81"/>
      <c r="M8453" s="81"/>
    </row>
    <row r="8454" spans="7:13">
      <c r="G8454" s="81" t="s">
        <v>8573</v>
      </c>
      <c r="H8454" s="81" t="s">
        <v>20611</v>
      </c>
      <c r="I8454" s="81" t="s">
        <v>20612</v>
      </c>
      <c r="J8454" s="100">
        <v>644420</v>
      </c>
      <c r="K8454" s="81"/>
      <c r="L8454" s="81"/>
      <c r="M8454" s="81"/>
    </row>
    <row r="8455" spans="7:13">
      <c r="G8455" s="81" t="s">
        <v>8574</v>
      </c>
      <c r="H8455" s="81" t="s">
        <v>20611</v>
      </c>
      <c r="I8455" s="81" t="s">
        <v>20612</v>
      </c>
      <c r="J8455" s="100">
        <v>644439</v>
      </c>
      <c r="K8455" s="81"/>
      <c r="L8455" s="81"/>
      <c r="M8455" s="81"/>
    </row>
    <row r="8456" spans="7:13">
      <c r="G8456" s="81" t="s">
        <v>8575</v>
      </c>
      <c r="H8456" s="81" t="s">
        <v>20611</v>
      </c>
      <c r="I8456" s="81" t="s">
        <v>20612</v>
      </c>
      <c r="J8456" s="100">
        <v>644471</v>
      </c>
      <c r="K8456" s="81"/>
      <c r="L8456" s="81"/>
      <c r="M8456" s="81"/>
    </row>
    <row r="8457" spans="7:13">
      <c r="G8457" s="81" t="s">
        <v>8576</v>
      </c>
      <c r="H8457" s="81" t="s">
        <v>20611</v>
      </c>
      <c r="I8457" s="81" t="s">
        <v>20612</v>
      </c>
      <c r="J8457" s="100">
        <v>644480</v>
      </c>
      <c r="K8457" s="81"/>
      <c r="L8457" s="81"/>
      <c r="M8457" s="81"/>
    </row>
    <row r="8458" spans="7:13">
      <c r="G8458" s="81" t="s">
        <v>8577</v>
      </c>
      <c r="H8458" s="81" t="s">
        <v>20611</v>
      </c>
      <c r="I8458" s="81" t="s">
        <v>20612</v>
      </c>
      <c r="J8458" s="100">
        <v>644510</v>
      </c>
      <c r="K8458" s="81"/>
      <c r="L8458" s="81"/>
      <c r="M8458" s="81"/>
    </row>
    <row r="8459" spans="7:13">
      <c r="G8459" s="81" t="s">
        <v>8578</v>
      </c>
      <c r="H8459" s="81" t="s">
        <v>20611</v>
      </c>
      <c r="I8459" s="81" t="s">
        <v>20612</v>
      </c>
      <c r="J8459" s="100">
        <v>644528</v>
      </c>
      <c r="K8459" s="81"/>
      <c r="L8459" s="81"/>
      <c r="M8459" s="81"/>
    </row>
    <row r="8460" spans="7:13">
      <c r="G8460" s="81" t="s">
        <v>8579</v>
      </c>
      <c r="H8460" s="81" t="s">
        <v>20611</v>
      </c>
      <c r="I8460" s="81" t="s">
        <v>20612</v>
      </c>
      <c r="J8460" s="100">
        <v>644530</v>
      </c>
      <c r="K8460" s="81"/>
      <c r="L8460" s="81"/>
      <c r="M8460" s="81"/>
    </row>
    <row r="8461" spans="7:13">
      <c r="G8461" s="81" t="s">
        <v>8580</v>
      </c>
      <c r="H8461" s="81" t="s">
        <v>20611</v>
      </c>
      <c r="I8461" s="81" t="s">
        <v>20612</v>
      </c>
      <c r="J8461" s="100">
        <v>644579</v>
      </c>
      <c r="K8461" s="81"/>
      <c r="L8461" s="81"/>
      <c r="M8461" s="81"/>
    </row>
    <row r="8462" spans="7:13">
      <c r="G8462" s="81" t="s">
        <v>8581</v>
      </c>
      <c r="H8462" s="81" t="s">
        <v>20611</v>
      </c>
      <c r="I8462" s="81" t="s">
        <v>20612</v>
      </c>
      <c r="J8462" s="100">
        <v>644595</v>
      </c>
      <c r="K8462" s="81"/>
      <c r="L8462" s="81"/>
      <c r="M8462" s="81"/>
    </row>
    <row r="8463" spans="7:13">
      <c r="G8463" s="81" t="s">
        <v>8582</v>
      </c>
      <c r="H8463" s="81" t="s">
        <v>20611</v>
      </c>
      <c r="I8463" s="81" t="s">
        <v>20612</v>
      </c>
      <c r="J8463" s="100">
        <v>644633</v>
      </c>
      <c r="K8463" s="81"/>
      <c r="L8463" s="81"/>
      <c r="M8463" s="81"/>
    </row>
    <row r="8464" spans="7:13">
      <c r="G8464" s="81" t="s">
        <v>8583</v>
      </c>
      <c r="H8464" s="81" t="s">
        <v>20611</v>
      </c>
      <c r="I8464" s="81" t="s">
        <v>20612</v>
      </c>
      <c r="J8464" s="100">
        <v>644644</v>
      </c>
      <c r="K8464" s="81"/>
      <c r="L8464" s="81"/>
      <c r="M8464" s="81"/>
    </row>
    <row r="8465" spans="7:13">
      <c r="G8465" s="81" t="s">
        <v>8584</v>
      </c>
      <c r="H8465" s="81" t="s">
        <v>20611</v>
      </c>
      <c r="I8465" s="81" t="s">
        <v>20612</v>
      </c>
      <c r="J8465" s="100">
        <v>644697</v>
      </c>
      <c r="K8465" s="81"/>
      <c r="L8465" s="81"/>
      <c r="M8465" s="81"/>
    </row>
    <row r="8466" spans="7:13">
      <c r="G8466" s="81" t="s">
        <v>8585</v>
      </c>
      <c r="H8466" s="81" t="s">
        <v>20611</v>
      </c>
      <c r="I8466" s="81" t="s">
        <v>20612</v>
      </c>
      <c r="J8466" s="100">
        <v>644714</v>
      </c>
      <c r="K8466" s="81"/>
      <c r="L8466" s="81"/>
      <c r="M8466" s="81"/>
    </row>
    <row r="8467" spans="7:13">
      <c r="G8467" s="81" t="s">
        <v>8586</v>
      </c>
      <c r="H8467" s="81" t="s">
        <v>20611</v>
      </c>
      <c r="I8467" s="81" t="s">
        <v>20612</v>
      </c>
      <c r="J8467" s="100">
        <v>644734</v>
      </c>
      <c r="K8467" s="81"/>
      <c r="L8467" s="81"/>
      <c r="M8467" s="81"/>
    </row>
    <row r="8468" spans="7:13">
      <c r="G8468" s="81" t="s">
        <v>8587</v>
      </c>
      <c r="H8468" s="81" t="s">
        <v>20611</v>
      </c>
      <c r="I8468" s="81" t="s">
        <v>20612</v>
      </c>
      <c r="J8468" s="100">
        <v>644749</v>
      </c>
      <c r="K8468" s="81"/>
      <c r="L8468" s="81"/>
      <c r="M8468" s="81"/>
    </row>
    <row r="8469" spans="7:13">
      <c r="G8469" s="81" t="s">
        <v>8588</v>
      </c>
      <c r="H8469" s="81" t="s">
        <v>20611</v>
      </c>
      <c r="I8469" s="81" t="s">
        <v>20612</v>
      </c>
      <c r="J8469" s="100">
        <v>644757</v>
      </c>
      <c r="K8469" s="81"/>
      <c r="L8469" s="81"/>
      <c r="M8469" s="81"/>
    </row>
    <row r="8470" spans="7:13">
      <c r="G8470" s="81" t="s">
        <v>8589</v>
      </c>
      <c r="H8470" s="81" t="s">
        <v>20611</v>
      </c>
      <c r="I8470" s="81" t="s">
        <v>20612</v>
      </c>
      <c r="J8470" s="100">
        <v>644777</v>
      </c>
      <c r="K8470" s="81"/>
      <c r="L8470" s="81"/>
      <c r="M8470" s="81"/>
    </row>
    <row r="8471" spans="7:13">
      <c r="G8471" s="81" t="s">
        <v>8590</v>
      </c>
      <c r="H8471" s="81" t="s">
        <v>20611</v>
      </c>
      <c r="I8471" s="81" t="s">
        <v>20612</v>
      </c>
      <c r="J8471" s="100">
        <v>644784</v>
      </c>
      <c r="K8471" s="81"/>
      <c r="L8471" s="81"/>
      <c r="M8471" s="81"/>
    </row>
    <row r="8472" spans="7:13">
      <c r="G8472" s="81" t="s">
        <v>8591</v>
      </c>
      <c r="H8472" s="81" t="s">
        <v>20611</v>
      </c>
      <c r="I8472" s="81" t="s">
        <v>20612</v>
      </c>
      <c r="J8472" s="100">
        <v>644820</v>
      </c>
      <c r="K8472" s="81"/>
      <c r="L8472" s="81"/>
      <c r="M8472" s="81"/>
    </row>
    <row r="8473" spans="7:13">
      <c r="G8473" s="81" t="s">
        <v>8592</v>
      </c>
      <c r="H8473" s="81" t="s">
        <v>20611</v>
      </c>
      <c r="I8473" s="81" t="s">
        <v>20612</v>
      </c>
      <c r="J8473" s="100">
        <v>644851</v>
      </c>
      <c r="K8473" s="81"/>
      <c r="L8473" s="81"/>
      <c r="M8473" s="81"/>
    </row>
    <row r="8474" spans="7:13">
      <c r="G8474" s="81" t="s">
        <v>8593</v>
      </c>
      <c r="H8474" s="81" t="s">
        <v>20611</v>
      </c>
      <c r="I8474" s="81" t="s">
        <v>20612</v>
      </c>
      <c r="J8474" s="100">
        <v>644870</v>
      </c>
      <c r="K8474" s="81"/>
      <c r="L8474" s="81"/>
      <c r="M8474" s="81"/>
    </row>
    <row r="8475" spans="7:13">
      <c r="G8475" s="81" t="s">
        <v>8594</v>
      </c>
      <c r="H8475" s="81" t="s">
        <v>20611</v>
      </c>
      <c r="I8475" s="81" t="s">
        <v>20612</v>
      </c>
      <c r="J8475" s="100">
        <v>644921</v>
      </c>
      <c r="K8475" s="81"/>
      <c r="L8475" s="81"/>
      <c r="M8475" s="81"/>
    </row>
    <row r="8476" spans="7:13">
      <c r="G8476" s="81" t="s">
        <v>8595</v>
      </c>
      <c r="H8476" s="81" t="s">
        <v>20611</v>
      </c>
      <c r="I8476" s="81" t="s">
        <v>20612</v>
      </c>
      <c r="J8476" s="100">
        <v>644986</v>
      </c>
      <c r="K8476" s="81"/>
      <c r="L8476" s="81"/>
      <c r="M8476" s="81"/>
    </row>
    <row r="8477" spans="7:13">
      <c r="G8477" s="81" t="s">
        <v>8596</v>
      </c>
      <c r="H8477" s="81" t="s">
        <v>20611</v>
      </c>
      <c r="I8477" s="81" t="s">
        <v>20612</v>
      </c>
      <c r="J8477" s="100">
        <v>645018</v>
      </c>
      <c r="K8477" s="81"/>
      <c r="L8477" s="81"/>
      <c r="M8477" s="81"/>
    </row>
    <row r="8478" spans="7:13">
      <c r="G8478" s="81" t="s">
        <v>8597</v>
      </c>
      <c r="H8478" s="81" t="s">
        <v>20611</v>
      </c>
      <c r="I8478" s="81" t="s">
        <v>20612</v>
      </c>
      <c r="J8478" s="100">
        <v>645099</v>
      </c>
      <c r="K8478" s="81"/>
      <c r="L8478" s="81"/>
      <c r="M8478" s="81"/>
    </row>
    <row r="8479" spans="7:13">
      <c r="G8479" s="81" t="s">
        <v>8598</v>
      </c>
      <c r="H8479" s="81" t="s">
        <v>20611</v>
      </c>
      <c r="I8479" s="81" t="s">
        <v>20612</v>
      </c>
      <c r="J8479" s="100">
        <v>645106</v>
      </c>
      <c r="K8479" s="81"/>
      <c r="L8479" s="81"/>
      <c r="M8479" s="81"/>
    </row>
    <row r="8480" spans="7:13">
      <c r="G8480" s="81" t="s">
        <v>8599</v>
      </c>
      <c r="H8480" s="81" t="s">
        <v>20611</v>
      </c>
      <c r="I8480" s="81" t="s">
        <v>20612</v>
      </c>
      <c r="J8480" s="100">
        <v>645121</v>
      </c>
      <c r="K8480" s="81"/>
      <c r="L8480" s="81"/>
      <c r="M8480" s="81"/>
    </row>
    <row r="8481" spans="7:13">
      <c r="G8481" s="81" t="s">
        <v>8600</v>
      </c>
      <c r="H8481" s="81" t="s">
        <v>20611</v>
      </c>
      <c r="I8481" s="81" t="s">
        <v>20612</v>
      </c>
      <c r="J8481" s="100">
        <v>645150</v>
      </c>
      <c r="K8481" s="81"/>
      <c r="L8481" s="81"/>
      <c r="M8481" s="81"/>
    </row>
    <row r="8482" spans="7:13">
      <c r="G8482" s="81" t="s">
        <v>8601</v>
      </c>
      <c r="H8482" s="81" t="s">
        <v>20611</v>
      </c>
      <c r="I8482" s="81" t="s">
        <v>20612</v>
      </c>
      <c r="J8482" s="100">
        <v>645184</v>
      </c>
      <c r="K8482" s="81"/>
      <c r="L8482" s="81"/>
      <c r="M8482" s="81"/>
    </row>
    <row r="8483" spans="7:13">
      <c r="G8483" s="81" t="s">
        <v>8602</v>
      </c>
      <c r="H8483" s="81" t="s">
        <v>20611</v>
      </c>
      <c r="I8483" s="81" t="s">
        <v>20612</v>
      </c>
      <c r="J8483" s="100">
        <v>645214</v>
      </c>
      <c r="K8483" s="81"/>
      <c r="L8483" s="81"/>
      <c r="M8483" s="81"/>
    </row>
    <row r="8484" spans="7:13">
      <c r="G8484" s="81" t="s">
        <v>8603</v>
      </c>
      <c r="H8484" s="81" t="s">
        <v>20611</v>
      </c>
      <c r="I8484" s="81" t="s">
        <v>20612</v>
      </c>
      <c r="J8484" s="100">
        <v>645230</v>
      </c>
      <c r="K8484" s="81"/>
      <c r="L8484" s="81"/>
      <c r="M8484" s="81"/>
    </row>
    <row r="8485" spans="7:13">
      <c r="G8485" s="81" t="s">
        <v>8604</v>
      </c>
      <c r="H8485" s="81" t="s">
        <v>20611</v>
      </c>
      <c r="I8485" s="81" t="s">
        <v>20612</v>
      </c>
      <c r="J8485" s="100">
        <v>645301</v>
      </c>
      <c r="K8485" s="81"/>
      <c r="L8485" s="81"/>
      <c r="M8485" s="81"/>
    </row>
    <row r="8486" spans="7:13">
      <c r="G8486" s="81" t="s">
        <v>8605</v>
      </c>
      <c r="H8486" s="81" t="s">
        <v>20611</v>
      </c>
      <c r="I8486" s="81" t="s">
        <v>20612</v>
      </c>
      <c r="J8486" s="100">
        <v>645303</v>
      </c>
      <c r="K8486" s="81"/>
      <c r="L8486" s="81"/>
      <c r="M8486" s="81"/>
    </row>
    <row r="8487" spans="7:13">
      <c r="G8487" s="81" t="s">
        <v>8606</v>
      </c>
      <c r="H8487" s="81" t="s">
        <v>20611</v>
      </c>
      <c r="I8487" s="81" t="s">
        <v>20612</v>
      </c>
      <c r="J8487" s="100">
        <v>645311</v>
      </c>
      <c r="K8487" s="81"/>
      <c r="L8487" s="81"/>
      <c r="M8487" s="81"/>
    </row>
    <row r="8488" spans="7:13">
      <c r="G8488" s="81" t="s">
        <v>8607</v>
      </c>
      <c r="H8488" s="81" t="s">
        <v>20611</v>
      </c>
      <c r="I8488" s="81" t="s">
        <v>20612</v>
      </c>
      <c r="J8488" s="100">
        <v>645313</v>
      </c>
      <c r="K8488" s="81"/>
      <c r="L8488" s="81"/>
      <c r="M8488" s="81"/>
    </row>
    <row r="8489" spans="7:13">
      <c r="G8489" s="81" t="s">
        <v>8608</v>
      </c>
      <c r="H8489" s="81" t="s">
        <v>20611</v>
      </c>
      <c r="I8489" s="81" t="s">
        <v>20612</v>
      </c>
      <c r="J8489" s="100">
        <v>645320</v>
      </c>
      <c r="K8489" s="81"/>
      <c r="L8489" s="81"/>
      <c r="M8489" s="81"/>
    </row>
    <row r="8490" spans="7:13">
      <c r="G8490" s="81" t="s">
        <v>8609</v>
      </c>
      <c r="H8490" s="81" t="s">
        <v>20611</v>
      </c>
      <c r="I8490" s="81" t="s">
        <v>20612</v>
      </c>
      <c r="J8490" s="100">
        <v>645338</v>
      </c>
      <c r="K8490" s="81"/>
      <c r="L8490" s="81"/>
      <c r="M8490" s="81"/>
    </row>
    <row r="8491" spans="7:13">
      <c r="G8491" s="81" t="s">
        <v>8610</v>
      </c>
      <c r="H8491" s="81" t="s">
        <v>20611</v>
      </c>
      <c r="I8491" s="81" t="s">
        <v>20612</v>
      </c>
      <c r="J8491" s="100">
        <v>645367</v>
      </c>
      <c r="K8491" s="81"/>
      <c r="L8491" s="81"/>
      <c r="M8491" s="81"/>
    </row>
    <row r="8492" spans="7:13">
      <c r="G8492" s="81" t="s">
        <v>8611</v>
      </c>
      <c r="H8492" s="81" t="s">
        <v>20611</v>
      </c>
      <c r="I8492" s="81" t="s">
        <v>20612</v>
      </c>
      <c r="J8492" s="100">
        <v>645368</v>
      </c>
      <c r="K8492" s="81"/>
      <c r="L8492" s="81"/>
      <c r="M8492" s="81"/>
    </row>
    <row r="8493" spans="7:13">
      <c r="G8493" s="81" t="s">
        <v>8612</v>
      </c>
      <c r="H8493" s="81" t="s">
        <v>20611</v>
      </c>
      <c r="I8493" s="81" t="s">
        <v>20612</v>
      </c>
      <c r="J8493" s="100">
        <v>645413</v>
      </c>
      <c r="K8493" s="81"/>
      <c r="L8493" s="81"/>
      <c r="M8493" s="81"/>
    </row>
    <row r="8494" spans="7:13">
      <c r="G8494" s="81" t="s">
        <v>8613</v>
      </c>
      <c r="H8494" s="81" t="s">
        <v>20611</v>
      </c>
      <c r="I8494" s="81" t="s">
        <v>20612</v>
      </c>
      <c r="J8494" s="100">
        <v>645435</v>
      </c>
      <c r="K8494" s="81"/>
      <c r="L8494" s="81"/>
      <c r="M8494" s="81"/>
    </row>
    <row r="8495" spans="7:13">
      <c r="G8495" s="81" t="s">
        <v>8614</v>
      </c>
      <c r="H8495" s="81" t="s">
        <v>20611</v>
      </c>
      <c r="I8495" s="81" t="s">
        <v>20612</v>
      </c>
      <c r="J8495" s="100">
        <v>645451</v>
      </c>
      <c r="K8495" s="81"/>
      <c r="L8495" s="81"/>
      <c r="M8495" s="81"/>
    </row>
    <row r="8496" spans="7:13">
      <c r="G8496" s="81" t="s">
        <v>8615</v>
      </c>
      <c r="H8496" s="81" t="s">
        <v>20611</v>
      </c>
      <c r="I8496" s="81" t="s">
        <v>20612</v>
      </c>
      <c r="J8496" s="100">
        <v>645469</v>
      </c>
      <c r="K8496" s="81"/>
      <c r="L8496" s="81"/>
      <c r="M8496" s="81"/>
    </row>
    <row r="8497" spans="7:13">
      <c r="G8497" s="81" t="s">
        <v>8616</v>
      </c>
      <c r="H8497" s="81" t="s">
        <v>20611</v>
      </c>
      <c r="I8497" s="81" t="s">
        <v>20612</v>
      </c>
      <c r="J8497" s="100">
        <v>645486</v>
      </c>
      <c r="K8497" s="81"/>
      <c r="L8497" s="81"/>
      <c r="M8497" s="81"/>
    </row>
    <row r="8498" spans="7:13">
      <c r="G8498" s="81" t="s">
        <v>8617</v>
      </c>
      <c r="H8498" s="81" t="s">
        <v>20611</v>
      </c>
      <c r="I8498" s="81" t="s">
        <v>20612</v>
      </c>
      <c r="J8498" s="100">
        <v>645508</v>
      </c>
      <c r="K8498" s="81"/>
      <c r="L8498" s="81"/>
      <c r="M8498" s="81"/>
    </row>
    <row r="8499" spans="7:13">
      <c r="G8499" s="81" t="s">
        <v>8618</v>
      </c>
      <c r="H8499" s="81" t="s">
        <v>20611</v>
      </c>
      <c r="I8499" s="81" t="s">
        <v>20612</v>
      </c>
      <c r="J8499" s="100">
        <v>645524</v>
      </c>
      <c r="K8499" s="81"/>
      <c r="L8499" s="81"/>
      <c r="M8499" s="81"/>
    </row>
    <row r="8500" spans="7:13">
      <c r="G8500" s="81" t="s">
        <v>8619</v>
      </c>
      <c r="H8500" s="81" t="s">
        <v>20611</v>
      </c>
      <c r="I8500" s="81" t="s">
        <v>20612</v>
      </c>
      <c r="J8500" s="100">
        <v>645525</v>
      </c>
      <c r="K8500" s="81"/>
      <c r="L8500" s="81"/>
      <c r="M8500" s="81"/>
    </row>
    <row r="8501" spans="7:13">
      <c r="G8501" s="81" t="s">
        <v>8620</v>
      </c>
      <c r="H8501" s="81" t="s">
        <v>20611</v>
      </c>
      <c r="I8501" s="81" t="s">
        <v>20612</v>
      </c>
      <c r="J8501" s="100">
        <v>645540</v>
      </c>
      <c r="K8501" s="81"/>
      <c r="L8501" s="81"/>
      <c r="M8501" s="81"/>
    </row>
    <row r="8502" spans="7:13">
      <c r="G8502" s="81" t="s">
        <v>8621</v>
      </c>
      <c r="H8502" s="81" t="s">
        <v>20611</v>
      </c>
      <c r="I8502" s="81" t="s">
        <v>20612</v>
      </c>
      <c r="J8502" s="100">
        <v>645577</v>
      </c>
      <c r="K8502" s="81"/>
      <c r="L8502" s="81"/>
      <c r="M8502" s="81"/>
    </row>
    <row r="8503" spans="7:13">
      <c r="G8503" s="81" t="s">
        <v>8622</v>
      </c>
      <c r="H8503" s="81" t="s">
        <v>20611</v>
      </c>
      <c r="I8503" s="81" t="s">
        <v>20612</v>
      </c>
      <c r="J8503" s="100">
        <v>645583</v>
      </c>
      <c r="K8503" s="81"/>
      <c r="L8503" s="81"/>
      <c r="M8503" s="81"/>
    </row>
    <row r="8504" spans="7:13">
      <c r="G8504" s="81" t="s">
        <v>8623</v>
      </c>
      <c r="H8504" s="81" t="s">
        <v>20611</v>
      </c>
      <c r="I8504" s="81" t="s">
        <v>20612</v>
      </c>
      <c r="J8504" s="100">
        <v>645605</v>
      </c>
      <c r="K8504" s="81"/>
      <c r="L8504" s="81"/>
      <c r="M8504" s="81"/>
    </row>
    <row r="8505" spans="7:13">
      <c r="G8505" s="81" t="s">
        <v>8624</v>
      </c>
      <c r="H8505" s="81" t="s">
        <v>20611</v>
      </c>
      <c r="I8505" s="81" t="s">
        <v>20612</v>
      </c>
      <c r="J8505" s="100">
        <v>645613</v>
      </c>
      <c r="K8505" s="81"/>
      <c r="L8505" s="81"/>
      <c r="M8505" s="81"/>
    </row>
    <row r="8506" spans="7:13">
      <c r="G8506" s="81" t="s">
        <v>8625</v>
      </c>
      <c r="H8506" s="81" t="s">
        <v>20611</v>
      </c>
      <c r="I8506" s="81" t="s">
        <v>20612</v>
      </c>
      <c r="J8506" s="100">
        <v>645621</v>
      </c>
      <c r="K8506" s="81"/>
      <c r="L8506" s="81"/>
      <c r="M8506" s="81"/>
    </row>
    <row r="8507" spans="7:13">
      <c r="G8507" s="81" t="s">
        <v>8626</v>
      </c>
      <c r="H8507" s="81" t="s">
        <v>20611</v>
      </c>
      <c r="I8507" s="81" t="s">
        <v>20612</v>
      </c>
      <c r="J8507" s="100">
        <v>645664</v>
      </c>
      <c r="K8507" s="81"/>
      <c r="L8507" s="81"/>
      <c r="M8507" s="81"/>
    </row>
    <row r="8508" spans="7:13">
      <c r="G8508" s="81" t="s">
        <v>8627</v>
      </c>
      <c r="H8508" s="81" t="s">
        <v>20611</v>
      </c>
      <c r="I8508" s="81" t="s">
        <v>20612</v>
      </c>
      <c r="J8508" s="100">
        <v>645706</v>
      </c>
      <c r="K8508" s="81"/>
      <c r="L8508" s="81"/>
      <c r="M8508" s="81"/>
    </row>
    <row r="8509" spans="7:13">
      <c r="G8509" s="81" t="s">
        <v>8628</v>
      </c>
      <c r="H8509" s="81" t="s">
        <v>20611</v>
      </c>
      <c r="I8509" s="81" t="s">
        <v>20612</v>
      </c>
      <c r="J8509" s="100">
        <v>645885</v>
      </c>
      <c r="K8509" s="81"/>
      <c r="L8509" s="81"/>
      <c r="M8509" s="81"/>
    </row>
    <row r="8510" spans="7:13">
      <c r="G8510" s="81" t="s">
        <v>8629</v>
      </c>
      <c r="H8510" s="81" t="s">
        <v>20611</v>
      </c>
      <c r="I8510" s="81" t="s">
        <v>20612</v>
      </c>
      <c r="J8510" s="100">
        <v>645915</v>
      </c>
      <c r="K8510" s="81"/>
      <c r="L8510" s="81"/>
      <c r="M8510" s="81"/>
    </row>
    <row r="8511" spans="7:13">
      <c r="G8511" s="81" t="s">
        <v>8630</v>
      </c>
      <c r="H8511" s="81" t="s">
        <v>20611</v>
      </c>
      <c r="I8511" s="81" t="s">
        <v>20612</v>
      </c>
      <c r="J8511" s="100">
        <v>645920</v>
      </c>
      <c r="K8511" s="81"/>
      <c r="L8511" s="81"/>
      <c r="M8511" s="81"/>
    </row>
    <row r="8512" spans="7:13">
      <c r="G8512" s="81" t="s">
        <v>8631</v>
      </c>
      <c r="H8512" s="81" t="s">
        <v>20611</v>
      </c>
      <c r="I8512" s="81" t="s">
        <v>20612</v>
      </c>
      <c r="J8512" s="100">
        <v>645927</v>
      </c>
      <c r="K8512" s="81"/>
      <c r="L8512" s="81"/>
      <c r="M8512" s="81"/>
    </row>
    <row r="8513" spans="7:13">
      <c r="G8513" s="81" t="s">
        <v>8632</v>
      </c>
      <c r="H8513" s="81" t="s">
        <v>20611</v>
      </c>
      <c r="I8513" s="81" t="s">
        <v>20612</v>
      </c>
      <c r="J8513" s="100">
        <v>645976</v>
      </c>
      <c r="K8513" s="81"/>
      <c r="L8513" s="81"/>
      <c r="M8513" s="81"/>
    </row>
    <row r="8514" spans="7:13">
      <c r="G8514" s="81" t="s">
        <v>8633</v>
      </c>
      <c r="H8514" s="81" t="s">
        <v>20611</v>
      </c>
      <c r="I8514" s="81" t="s">
        <v>20612</v>
      </c>
      <c r="J8514" s="100">
        <v>645984</v>
      </c>
      <c r="K8514" s="81"/>
      <c r="L8514" s="81"/>
      <c r="M8514" s="81"/>
    </row>
    <row r="8515" spans="7:13">
      <c r="G8515" s="81" t="s">
        <v>8634</v>
      </c>
      <c r="H8515" s="81" t="s">
        <v>20611</v>
      </c>
      <c r="I8515" s="81" t="s">
        <v>20612</v>
      </c>
      <c r="J8515" s="100">
        <v>645990</v>
      </c>
      <c r="K8515" s="81"/>
      <c r="L8515" s="81"/>
      <c r="M8515" s="81"/>
    </row>
    <row r="8516" spans="7:13">
      <c r="G8516" s="81" t="s">
        <v>8635</v>
      </c>
      <c r="H8516" s="81" t="s">
        <v>20611</v>
      </c>
      <c r="I8516" s="81" t="s">
        <v>20612</v>
      </c>
      <c r="J8516" s="100">
        <v>646032</v>
      </c>
      <c r="K8516" s="81"/>
      <c r="L8516" s="81"/>
      <c r="M8516" s="81"/>
    </row>
    <row r="8517" spans="7:13">
      <c r="G8517" s="81" t="s">
        <v>8636</v>
      </c>
      <c r="H8517" s="81" t="s">
        <v>20611</v>
      </c>
      <c r="I8517" s="81" t="s">
        <v>20612</v>
      </c>
      <c r="J8517" s="100">
        <v>646091</v>
      </c>
      <c r="K8517" s="81"/>
      <c r="L8517" s="81"/>
      <c r="M8517" s="81"/>
    </row>
    <row r="8518" spans="7:13">
      <c r="G8518" s="81" t="s">
        <v>8637</v>
      </c>
      <c r="H8518" s="81" t="s">
        <v>20611</v>
      </c>
      <c r="I8518" s="81" t="s">
        <v>20612</v>
      </c>
      <c r="J8518" s="100">
        <v>646105</v>
      </c>
      <c r="K8518" s="81"/>
      <c r="L8518" s="81"/>
      <c r="M8518" s="81"/>
    </row>
    <row r="8519" spans="7:13">
      <c r="G8519" s="81" t="s">
        <v>8638</v>
      </c>
      <c r="H8519" s="81" t="s">
        <v>20611</v>
      </c>
      <c r="I8519" s="81" t="s">
        <v>20612</v>
      </c>
      <c r="J8519" s="100">
        <v>646121</v>
      </c>
      <c r="K8519" s="81"/>
      <c r="L8519" s="81"/>
      <c r="M8519" s="81"/>
    </row>
    <row r="8520" spans="7:13">
      <c r="G8520" s="81" t="s">
        <v>8639</v>
      </c>
      <c r="H8520" s="81" t="s">
        <v>20611</v>
      </c>
      <c r="I8520" s="81" t="s">
        <v>20612</v>
      </c>
      <c r="J8520" s="100">
        <v>646154</v>
      </c>
      <c r="K8520" s="81"/>
      <c r="L8520" s="81"/>
      <c r="M8520" s="81"/>
    </row>
    <row r="8521" spans="7:13">
      <c r="G8521" s="81" t="s">
        <v>8640</v>
      </c>
      <c r="H8521" s="81" t="s">
        <v>20611</v>
      </c>
      <c r="I8521" s="81" t="s">
        <v>20612</v>
      </c>
      <c r="J8521" s="100">
        <v>646156</v>
      </c>
      <c r="K8521" s="81"/>
      <c r="L8521" s="81"/>
      <c r="M8521" s="81"/>
    </row>
    <row r="8522" spans="7:13">
      <c r="G8522" s="81" t="s">
        <v>8641</v>
      </c>
      <c r="H8522" s="81" t="s">
        <v>20611</v>
      </c>
      <c r="I8522" s="81" t="s">
        <v>20612</v>
      </c>
      <c r="J8522" s="100">
        <v>646164</v>
      </c>
      <c r="K8522" s="81"/>
      <c r="L8522" s="81"/>
      <c r="M8522" s="81"/>
    </row>
    <row r="8523" spans="7:13">
      <c r="G8523" s="81" t="s">
        <v>8642</v>
      </c>
      <c r="H8523" s="81" t="s">
        <v>20611</v>
      </c>
      <c r="I8523" s="81" t="s">
        <v>20612</v>
      </c>
      <c r="J8523" s="100">
        <v>646172</v>
      </c>
      <c r="K8523" s="81"/>
      <c r="L8523" s="81"/>
      <c r="M8523" s="81"/>
    </row>
    <row r="8524" spans="7:13">
      <c r="G8524" s="81" t="s">
        <v>8643</v>
      </c>
      <c r="H8524" s="81" t="s">
        <v>20611</v>
      </c>
      <c r="I8524" s="81" t="s">
        <v>20612</v>
      </c>
      <c r="J8524" s="100">
        <v>646182</v>
      </c>
      <c r="K8524" s="81"/>
      <c r="L8524" s="81"/>
      <c r="M8524" s="81"/>
    </row>
    <row r="8525" spans="7:13">
      <c r="G8525" s="81" t="s">
        <v>8644</v>
      </c>
      <c r="H8525" s="81" t="s">
        <v>20611</v>
      </c>
      <c r="I8525" s="81" t="s">
        <v>20612</v>
      </c>
      <c r="J8525" s="100">
        <v>646207</v>
      </c>
      <c r="K8525" s="81"/>
      <c r="L8525" s="81"/>
      <c r="M8525" s="81"/>
    </row>
    <row r="8526" spans="7:13">
      <c r="G8526" s="81" t="s">
        <v>8645</v>
      </c>
      <c r="H8526" s="81" t="s">
        <v>20611</v>
      </c>
      <c r="I8526" s="81" t="s">
        <v>20612</v>
      </c>
      <c r="J8526" s="100">
        <v>646229</v>
      </c>
      <c r="K8526" s="81"/>
      <c r="L8526" s="81"/>
      <c r="M8526" s="81"/>
    </row>
    <row r="8527" spans="7:13">
      <c r="G8527" s="81" t="s">
        <v>8646</v>
      </c>
      <c r="H8527" s="81" t="s">
        <v>20611</v>
      </c>
      <c r="I8527" s="81" t="s">
        <v>20612</v>
      </c>
      <c r="J8527" s="100">
        <v>646245</v>
      </c>
      <c r="K8527" s="81"/>
      <c r="L8527" s="81"/>
      <c r="M8527" s="81"/>
    </row>
    <row r="8528" spans="7:13">
      <c r="G8528" s="81" t="s">
        <v>8647</v>
      </c>
      <c r="H8528" s="81" t="s">
        <v>20611</v>
      </c>
      <c r="I8528" s="81" t="s">
        <v>20612</v>
      </c>
      <c r="J8528" s="100">
        <v>646318</v>
      </c>
      <c r="K8528" s="81"/>
      <c r="L8528" s="81"/>
      <c r="M8528" s="81"/>
    </row>
    <row r="8529" spans="7:13">
      <c r="G8529" s="81" t="s">
        <v>8648</v>
      </c>
      <c r="H8529" s="81" t="s">
        <v>20611</v>
      </c>
      <c r="I8529" s="81" t="s">
        <v>20612</v>
      </c>
      <c r="J8529" s="100">
        <v>646337</v>
      </c>
      <c r="K8529" s="81"/>
      <c r="L8529" s="81"/>
      <c r="M8529" s="81"/>
    </row>
    <row r="8530" spans="7:13">
      <c r="G8530" s="81" t="s">
        <v>8649</v>
      </c>
      <c r="H8530" s="81" t="s">
        <v>20611</v>
      </c>
      <c r="I8530" s="81" t="s">
        <v>20612</v>
      </c>
      <c r="J8530" s="100">
        <v>646342</v>
      </c>
      <c r="K8530" s="81"/>
      <c r="L8530" s="81"/>
      <c r="M8530" s="81"/>
    </row>
    <row r="8531" spans="7:13">
      <c r="G8531" s="81" t="s">
        <v>8650</v>
      </c>
      <c r="H8531" s="81" t="s">
        <v>20611</v>
      </c>
      <c r="I8531" s="81" t="s">
        <v>20612</v>
      </c>
      <c r="J8531" s="100">
        <v>646385</v>
      </c>
      <c r="K8531" s="81"/>
      <c r="L8531" s="81"/>
      <c r="M8531" s="81"/>
    </row>
    <row r="8532" spans="7:13">
      <c r="G8532" s="81" t="s">
        <v>8651</v>
      </c>
      <c r="H8532" s="81" t="s">
        <v>20611</v>
      </c>
      <c r="I8532" s="81" t="s">
        <v>20612</v>
      </c>
      <c r="J8532" s="100">
        <v>646393</v>
      </c>
      <c r="K8532" s="81"/>
      <c r="L8532" s="81"/>
      <c r="M8532" s="81"/>
    </row>
    <row r="8533" spans="7:13">
      <c r="G8533" s="81" t="s">
        <v>8652</v>
      </c>
      <c r="H8533" s="81" t="s">
        <v>20611</v>
      </c>
      <c r="I8533" s="81" t="s">
        <v>20612</v>
      </c>
      <c r="J8533" s="100">
        <v>646411</v>
      </c>
      <c r="K8533" s="81"/>
      <c r="L8533" s="81"/>
      <c r="M8533" s="81"/>
    </row>
    <row r="8534" spans="7:13">
      <c r="G8534" s="81" t="s">
        <v>8653</v>
      </c>
      <c r="H8534" s="81" t="s">
        <v>20611</v>
      </c>
      <c r="I8534" s="81" t="s">
        <v>20612</v>
      </c>
      <c r="J8534" s="100">
        <v>646421</v>
      </c>
      <c r="K8534" s="81"/>
      <c r="L8534" s="81"/>
      <c r="M8534" s="81"/>
    </row>
    <row r="8535" spans="7:13">
      <c r="G8535" s="81" t="s">
        <v>8654</v>
      </c>
      <c r="H8535" s="81" t="s">
        <v>20611</v>
      </c>
      <c r="I8535" s="81" t="s">
        <v>20612</v>
      </c>
      <c r="J8535" s="100">
        <v>646423</v>
      </c>
      <c r="K8535" s="81"/>
      <c r="L8535" s="81"/>
      <c r="M8535" s="81"/>
    </row>
    <row r="8536" spans="7:13">
      <c r="G8536" s="81" t="s">
        <v>8655</v>
      </c>
      <c r="H8536" s="81" t="s">
        <v>20611</v>
      </c>
      <c r="I8536" s="81" t="s">
        <v>20612</v>
      </c>
      <c r="J8536" s="100">
        <v>646440</v>
      </c>
      <c r="K8536" s="81"/>
      <c r="L8536" s="81"/>
      <c r="M8536" s="81"/>
    </row>
    <row r="8537" spans="7:13">
      <c r="G8537" s="81" t="s">
        <v>8656</v>
      </c>
      <c r="H8537" s="81" t="s">
        <v>20611</v>
      </c>
      <c r="I8537" s="81" t="s">
        <v>20612</v>
      </c>
      <c r="J8537" s="100">
        <v>646458</v>
      </c>
      <c r="K8537" s="81"/>
      <c r="L8537" s="81"/>
      <c r="M8537" s="81"/>
    </row>
    <row r="8538" spans="7:13">
      <c r="G8538" s="81" t="s">
        <v>8657</v>
      </c>
      <c r="H8538" s="81" t="s">
        <v>20611</v>
      </c>
      <c r="I8538" s="81" t="s">
        <v>20612</v>
      </c>
      <c r="J8538" s="100">
        <v>646468</v>
      </c>
      <c r="K8538" s="81"/>
      <c r="L8538" s="81"/>
      <c r="M8538" s="81"/>
    </row>
    <row r="8539" spans="7:13">
      <c r="G8539" s="81" t="s">
        <v>8658</v>
      </c>
      <c r="H8539" s="81" t="s">
        <v>20611</v>
      </c>
      <c r="I8539" s="81" t="s">
        <v>20612</v>
      </c>
      <c r="J8539" s="100">
        <v>646471</v>
      </c>
      <c r="K8539" s="81"/>
      <c r="L8539" s="81"/>
      <c r="M8539" s="81"/>
    </row>
    <row r="8540" spans="7:13">
      <c r="G8540" s="81" t="s">
        <v>8659</v>
      </c>
      <c r="H8540" s="81" t="s">
        <v>20611</v>
      </c>
      <c r="I8540" s="81" t="s">
        <v>20612</v>
      </c>
      <c r="J8540" s="100">
        <v>646482</v>
      </c>
      <c r="K8540" s="81"/>
      <c r="L8540" s="81"/>
      <c r="M8540" s="81"/>
    </row>
    <row r="8541" spans="7:13">
      <c r="G8541" s="81" t="s">
        <v>8660</v>
      </c>
      <c r="H8541" s="81" t="s">
        <v>20611</v>
      </c>
      <c r="I8541" s="81" t="s">
        <v>20612</v>
      </c>
      <c r="J8541" s="100">
        <v>646490</v>
      </c>
      <c r="K8541" s="81"/>
      <c r="L8541" s="81"/>
      <c r="M8541" s="81"/>
    </row>
    <row r="8542" spans="7:13">
      <c r="G8542" s="81" t="s">
        <v>8661</v>
      </c>
      <c r="H8542" s="81" t="s">
        <v>20611</v>
      </c>
      <c r="I8542" s="81" t="s">
        <v>20612</v>
      </c>
      <c r="J8542" s="100">
        <v>646498</v>
      </c>
      <c r="K8542" s="81"/>
      <c r="L8542" s="81"/>
      <c r="M8542" s="81"/>
    </row>
    <row r="8543" spans="7:13">
      <c r="G8543" s="81" t="s">
        <v>8662</v>
      </c>
      <c r="H8543" s="81" t="s">
        <v>20611</v>
      </c>
      <c r="I8543" s="81" t="s">
        <v>20612</v>
      </c>
      <c r="J8543" s="100">
        <v>646512</v>
      </c>
      <c r="K8543" s="81"/>
      <c r="L8543" s="81"/>
      <c r="M8543" s="81"/>
    </row>
    <row r="8544" spans="7:13">
      <c r="G8544" s="81" t="s">
        <v>8663</v>
      </c>
      <c r="H8544" s="81" t="s">
        <v>20611</v>
      </c>
      <c r="I8544" s="81" t="s">
        <v>20612</v>
      </c>
      <c r="J8544" s="100">
        <v>646563</v>
      </c>
      <c r="K8544" s="81"/>
      <c r="L8544" s="81"/>
      <c r="M8544" s="81"/>
    </row>
    <row r="8545" spans="7:13">
      <c r="G8545" s="81" t="s">
        <v>8664</v>
      </c>
      <c r="H8545" s="81" t="s">
        <v>20611</v>
      </c>
      <c r="I8545" s="81" t="s">
        <v>20612</v>
      </c>
      <c r="J8545" s="100">
        <v>646566</v>
      </c>
      <c r="K8545" s="81"/>
      <c r="L8545" s="81"/>
      <c r="M8545" s="81"/>
    </row>
    <row r="8546" spans="7:13">
      <c r="G8546" s="81" t="s">
        <v>8665</v>
      </c>
      <c r="H8546" s="81" t="s">
        <v>20611</v>
      </c>
      <c r="I8546" s="81" t="s">
        <v>20612</v>
      </c>
      <c r="J8546" s="100">
        <v>646571</v>
      </c>
      <c r="K8546" s="81"/>
      <c r="L8546" s="81"/>
      <c r="M8546" s="81"/>
    </row>
    <row r="8547" spans="7:13">
      <c r="G8547" s="81" t="s">
        <v>8666</v>
      </c>
      <c r="H8547" s="81" t="s">
        <v>20611</v>
      </c>
      <c r="I8547" s="81" t="s">
        <v>20612</v>
      </c>
      <c r="J8547" s="100">
        <v>646580</v>
      </c>
      <c r="K8547" s="81"/>
      <c r="L8547" s="81"/>
      <c r="M8547" s="81"/>
    </row>
    <row r="8548" spans="7:13">
      <c r="G8548" s="81" t="s">
        <v>8667</v>
      </c>
      <c r="H8548" s="81" t="s">
        <v>20611</v>
      </c>
      <c r="I8548" s="81" t="s">
        <v>20612</v>
      </c>
      <c r="J8548" s="100">
        <v>646601</v>
      </c>
      <c r="K8548" s="81"/>
      <c r="L8548" s="81"/>
      <c r="M8548" s="81"/>
    </row>
    <row r="8549" spans="7:13">
      <c r="G8549" s="81" t="s">
        <v>8668</v>
      </c>
      <c r="H8549" s="81" t="s">
        <v>20611</v>
      </c>
      <c r="I8549" s="81" t="s">
        <v>20612</v>
      </c>
      <c r="J8549" s="100">
        <v>646652</v>
      </c>
      <c r="K8549" s="81"/>
      <c r="L8549" s="81"/>
      <c r="M8549" s="81"/>
    </row>
    <row r="8550" spans="7:13">
      <c r="G8550" s="81" t="s">
        <v>8669</v>
      </c>
      <c r="H8550" s="81" t="s">
        <v>20611</v>
      </c>
      <c r="I8550" s="81" t="s">
        <v>20612</v>
      </c>
      <c r="J8550" s="100">
        <v>646660</v>
      </c>
      <c r="K8550" s="81"/>
      <c r="L8550" s="81"/>
      <c r="M8550" s="81"/>
    </row>
    <row r="8551" spans="7:13">
      <c r="G8551" s="81" t="s">
        <v>8670</v>
      </c>
      <c r="H8551" s="81" t="s">
        <v>20611</v>
      </c>
      <c r="I8551" s="81" t="s">
        <v>20612</v>
      </c>
      <c r="J8551" s="100">
        <v>646679</v>
      </c>
      <c r="K8551" s="81"/>
      <c r="L8551" s="81"/>
      <c r="M8551" s="81"/>
    </row>
    <row r="8552" spans="7:13">
      <c r="G8552" s="81" t="s">
        <v>8671</v>
      </c>
      <c r="H8552" s="81" t="s">
        <v>20611</v>
      </c>
      <c r="I8552" s="81" t="s">
        <v>20612</v>
      </c>
      <c r="J8552" s="100">
        <v>646706</v>
      </c>
      <c r="K8552" s="81"/>
      <c r="L8552" s="81"/>
      <c r="M8552" s="81"/>
    </row>
    <row r="8553" spans="7:13">
      <c r="G8553" s="81" t="s">
        <v>8672</v>
      </c>
      <c r="H8553" s="81" t="s">
        <v>20611</v>
      </c>
      <c r="I8553" s="81" t="s">
        <v>20612</v>
      </c>
      <c r="J8553" s="100">
        <v>646750</v>
      </c>
      <c r="K8553" s="81"/>
      <c r="L8553" s="81"/>
      <c r="M8553" s="81"/>
    </row>
    <row r="8554" spans="7:13">
      <c r="G8554" s="81" t="s">
        <v>8673</v>
      </c>
      <c r="H8554" s="81" t="s">
        <v>20611</v>
      </c>
      <c r="I8554" s="81" t="s">
        <v>20612</v>
      </c>
      <c r="J8554" s="100">
        <v>646754</v>
      </c>
      <c r="K8554" s="81"/>
      <c r="L8554" s="81"/>
      <c r="M8554" s="81"/>
    </row>
    <row r="8555" spans="7:13">
      <c r="G8555" s="81" t="s">
        <v>8674</v>
      </c>
      <c r="H8555" s="81" t="s">
        <v>20611</v>
      </c>
      <c r="I8555" s="81" t="s">
        <v>20612</v>
      </c>
      <c r="J8555" s="100">
        <v>646766</v>
      </c>
      <c r="K8555" s="81"/>
      <c r="L8555" s="81"/>
      <c r="M8555" s="81"/>
    </row>
    <row r="8556" spans="7:13">
      <c r="G8556" s="81" t="s">
        <v>8675</v>
      </c>
      <c r="H8556" s="81" t="s">
        <v>20611</v>
      </c>
      <c r="I8556" s="81" t="s">
        <v>20612</v>
      </c>
      <c r="J8556" s="100">
        <v>646768</v>
      </c>
      <c r="K8556" s="81"/>
      <c r="L8556" s="81"/>
      <c r="M8556" s="81"/>
    </row>
    <row r="8557" spans="7:13">
      <c r="G8557" s="81" t="s">
        <v>8676</v>
      </c>
      <c r="H8557" s="81" t="s">
        <v>20611</v>
      </c>
      <c r="I8557" s="81" t="s">
        <v>20612</v>
      </c>
      <c r="J8557" s="100">
        <v>646787</v>
      </c>
      <c r="K8557" s="81"/>
      <c r="L8557" s="81"/>
      <c r="M8557" s="81"/>
    </row>
    <row r="8558" spans="7:13">
      <c r="G8558" s="81" t="s">
        <v>8677</v>
      </c>
      <c r="H8558" s="81" t="s">
        <v>20611</v>
      </c>
      <c r="I8558" s="81" t="s">
        <v>20612</v>
      </c>
      <c r="J8558" s="100">
        <v>646792</v>
      </c>
      <c r="K8558" s="81"/>
      <c r="L8558" s="81"/>
      <c r="M8558" s="81"/>
    </row>
    <row r="8559" spans="7:13">
      <c r="G8559" s="81" t="s">
        <v>8678</v>
      </c>
      <c r="H8559" s="81" t="s">
        <v>20611</v>
      </c>
      <c r="I8559" s="81" t="s">
        <v>20612</v>
      </c>
      <c r="J8559" s="100">
        <v>646822</v>
      </c>
      <c r="K8559" s="81"/>
      <c r="L8559" s="81"/>
      <c r="M8559" s="81"/>
    </row>
    <row r="8560" spans="7:13">
      <c r="G8560" s="81" t="s">
        <v>8679</v>
      </c>
      <c r="H8560" s="81" t="s">
        <v>20611</v>
      </c>
      <c r="I8560" s="81" t="s">
        <v>20612</v>
      </c>
      <c r="J8560" s="100">
        <v>646830</v>
      </c>
      <c r="K8560" s="81"/>
      <c r="L8560" s="81"/>
      <c r="M8560" s="81"/>
    </row>
    <row r="8561" spans="7:13">
      <c r="G8561" s="81" t="s">
        <v>8680</v>
      </c>
      <c r="H8561" s="81" t="s">
        <v>20611</v>
      </c>
      <c r="I8561" s="81" t="s">
        <v>20612</v>
      </c>
      <c r="J8561" s="100">
        <v>646844</v>
      </c>
      <c r="K8561" s="81"/>
      <c r="L8561" s="81"/>
      <c r="M8561" s="81"/>
    </row>
    <row r="8562" spans="7:13">
      <c r="G8562" s="81" t="s">
        <v>8681</v>
      </c>
      <c r="H8562" s="81" t="s">
        <v>20611</v>
      </c>
      <c r="I8562" s="81" t="s">
        <v>20612</v>
      </c>
      <c r="J8562" s="100">
        <v>646997</v>
      </c>
      <c r="K8562" s="81"/>
      <c r="L8562" s="81"/>
      <c r="M8562" s="81"/>
    </row>
    <row r="8563" spans="7:13">
      <c r="G8563" s="81" t="s">
        <v>8682</v>
      </c>
      <c r="H8563" s="81" t="s">
        <v>20611</v>
      </c>
      <c r="I8563" s="81" t="s">
        <v>20612</v>
      </c>
      <c r="J8563" s="100">
        <v>647004</v>
      </c>
      <c r="K8563" s="81"/>
      <c r="L8563" s="81"/>
      <c r="M8563" s="81"/>
    </row>
    <row r="8564" spans="7:13">
      <c r="G8564" s="81" t="s">
        <v>8683</v>
      </c>
      <c r="H8564" s="81" t="s">
        <v>20611</v>
      </c>
      <c r="I8564" s="81" t="s">
        <v>20612</v>
      </c>
      <c r="J8564" s="100">
        <v>647012</v>
      </c>
      <c r="K8564" s="81"/>
      <c r="L8564" s="81"/>
      <c r="M8564" s="81"/>
    </row>
    <row r="8565" spans="7:13">
      <c r="G8565" s="81" t="s">
        <v>8684</v>
      </c>
      <c r="H8565" s="81" t="s">
        <v>20611</v>
      </c>
      <c r="I8565" s="81" t="s">
        <v>20612</v>
      </c>
      <c r="J8565" s="100">
        <v>647055</v>
      </c>
      <c r="K8565" s="81"/>
      <c r="L8565" s="81"/>
      <c r="M8565" s="81"/>
    </row>
    <row r="8566" spans="7:13">
      <c r="G8566" s="81" t="s">
        <v>8685</v>
      </c>
      <c r="H8566" s="81" t="s">
        <v>20611</v>
      </c>
      <c r="I8566" s="81" t="s">
        <v>20612</v>
      </c>
      <c r="J8566" s="100">
        <v>647136</v>
      </c>
      <c r="K8566" s="81"/>
      <c r="L8566" s="81"/>
      <c r="M8566" s="81"/>
    </row>
    <row r="8567" spans="7:13">
      <c r="G8567" s="81" t="s">
        <v>8686</v>
      </c>
      <c r="H8567" s="81" t="s">
        <v>20611</v>
      </c>
      <c r="I8567" s="81" t="s">
        <v>20612</v>
      </c>
      <c r="J8567" s="100">
        <v>647160</v>
      </c>
      <c r="K8567" s="81"/>
      <c r="L8567" s="81"/>
      <c r="M8567" s="81"/>
    </row>
    <row r="8568" spans="7:13">
      <c r="G8568" s="81" t="s">
        <v>8687</v>
      </c>
      <c r="H8568" s="81" t="s">
        <v>20611</v>
      </c>
      <c r="I8568" s="81" t="s">
        <v>20612</v>
      </c>
      <c r="J8568" s="100">
        <v>647179</v>
      </c>
      <c r="K8568" s="81"/>
      <c r="L8568" s="81"/>
      <c r="M8568" s="81"/>
    </row>
    <row r="8569" spans="7:13">
      <c r="G8569" s="81" t="s">
        <v>8688</v>
      </c>
      <c r="H8569" s="81" t="s">
        <v>20611</v>
      </c>
      <c r="I8569" s="81" t="s">
        <v>20612</v>
      </c>
      <c r="J8569" s="100">
        <v>647187</v>
      </c>
      <c r="K8569" s="81"/>
      <c r="L8569" s="81"/>
      <c r="M8569" s="81"/>
    </row>
    <row r="8570" spans="7:13">
      <c r="G8570" s="81" t="s">
        <v>8689</v>
      </c>
      <c r="H8570" s="81" t="s">
        <v>20611</v>
      </c>
      <c r="I8570" s="81" t="s">
        <v>20612</v>
      </c>
      <c r="J8570" s="100">
        <v>647209</v>
      </c>
      <c r="K8570" s="81"/>
      <c r="L8570" s="81"/>
      <c r="M8570" s="81"/>
    </row>
    <row r="8571" spans="7:13">
      <c r="G8571" s="81" t="s">
        <v>8690</v>
      </c>
      <c r="H8571" s="81" t="s">
        <v>20611</v>
      </c>
      <c r="I8571" s="81" t="s">
        <v>20612</v>
      </c>
      <c r="J8571" s="100">
        <v>647210</v>
      </c>
      <c r="K8571" s="81"/>
      <c r="L8571" s="81"/>
      <c r="M8571" s="81"/>
    </row>
    <row r="8572" spans="7:13">
      <c r="G8572" s="81" t="s">
        <v>8691</v>
      </c>
      <c r="H8572" s="81" t="s">
        <v>20611</v>
      </c>
      <c r="I8572" s="81" t="s">
        <v>20612</v>
      </c>
      <c r="J8572" s="100">
        <v>647233</v>
      </c>
      <c r="K8572" s="81"/>
      <c r="L8572" s="81"/>
      <c r="M8572" s="81"/>
    </row>
    <row r="8573" spans="7:13">
      <c r="G8573" s="81" t="s">
        <v>8692</v>
      </c>
      <c r="H8573" s="81" t="s">
        <v>20611</v>
      </c>
      <c r="I8573" s="81" t="s">
        <v>20612</v>
      </c>
      <c r="J8573" s="100">
        <v>647241</v>
      </c>
      <c r="K8573" s="81"/>
      <c r="L8573" s="81"/>
      <c r="M8573" s="81"/>
    </row>
    <row r="8574" spans="7:13">
      <c r="G8574" s="81" t="s">
        <v>8693</v>
      </c>
      <c r="H8574" s="81" t="s">
        <v>20611</v>
      </c>
      <c r="I8574" s="81" t="s">
        <v>20612</v>
      </c>
      <c r="J8574" s="100">
        <v>647255</v>
      </c>
      <c r="K8574" s="81"/>
      <c r="L8574" s="81"/>
      <c r="M8574" s="81"/>
    </row>
    <row r="8575" spans="7:13">
      <c r="G8575" s="81" t="s">
        <v>8694</v>
      </c>
      <c r="H8575" s="81" t="s">
        <v>20611</v>
      </c>
      <c r="I8575" s="81" t="s">
        <v>20612</v>
      </c>
      <c r="J8575" s="100">
        <v>647284</v>
      </c>
      <c r="K8575" s="81"/>
      <c r="L8575" s="81"/>
      <c r="M8575" s="81"/>
    </row>
    <row r="8576" spans="7:13">
      <c r="G8576" s="81" t="s">
        <v>8695</v>
      </c>
      <c r="H8576" s="81" t="s">
        <v>20611</v>
      </c>
      <c r="I8576" s="81" t="s">
        <v>20612</v>
      </c>
      <c r="J8576" s="100">
        <v>647306</v>
      </c>
      <c r="K8576" s="81"/>
      <c r="L8576" s="81"/>
      <c r="M8576" s="81"/>
    </row>
    <row r="8577" spans="7:13">
      <c r="G8577" s="81" t="s">
        <v>8696</v>
      </c>
      <c r="H8577" s="81" t="s">
        <v>20611</v>
      </c>
      <c r="I8577" s="81" t="s">
        <v>20612</v>
      </c>
      <c r="J8577" s="100">
        <v>647314</v>
      </c>
      <c r="K8577" s="81"/>
      <c r="L8577" s="81"/>
      <c r="M8577" s="81"/>
    </row>
    <row r="8578" spans="7:13">
      <c r="G8578" s="81" t="s">
        <v>8697</v>
      </c>
      <c r="H8578" s="81" t="s">
        <v>20611</v>
      </c>
      <c r="I8578" s="81" t="s">
        <v>20612</v>
      </c>
      <c r="J8578" s="100">
        <v>647330</v>
      </c>
      <c r="K8578" s="81"/>
      <c r="L8578" s="81"/>
      <c r="M8578" s="81"/>
    </row>
    <row r="8579" spans="7:13">
      <c r="G8579" s="81" t="s">
        <v>8698</v>
      </c>
      <c r="H8579" s="81" t="s">
        <v>20611</v>
      </c>
      <c r="I8579" s="81" t="s">
        <v>20612</v>
      </c>
      <c r="J8579" s="100">
        <v>647339</v>
      </c>
      <c r="K8579" s="81"/>
      <c r="L8579" s="81"/>
      <c r="M8579" s="81"/>
    </row>
    <row r="8580" spans="7:13">
      <c r="G8580" s="81" t="s">
        <v>8699</v>
      </c>
      <c r="H8580" s="81" t="s">
        <v>20611</v>
      </c>
      <c r="I8580" s="81" t="s">
        <v>20612</v>
      </c>
      <c r="J8580" s="100">
        <v>647348</v>
      </c>
      <c r="K8580" s="81"/>
      <c r="L8580" s="81"/>
      <c r="M8580" s="81"/>
    </row>
    <row r="8581" spans="7:13">
      <c r="G8581" s="81" t="s">
        <v>8700</v>
      </c>
      <c r="H8581" s="81" t="s">
        <v>20611</v>
      </c>
      <c r="I8581" s="81" t="s">
        <v>20612</v>
      </c>
      <c r="J8581" s="100">
        <v>647357</v>
      </c>
      <c r="K8581" s="81"/>
      <c r="L8581" s="81"/>
      <c r="M8581" s="81"/>
    </row>
    <row r="8582" spans="7:13">
      <c r="G8582" s="81" t="s">
        <v>8701</v>
      </c>
      <c r="H8582" s="81" t="s">
        <v>20611</v>
      </c>
      <c r="I8582" s="81" t="s">
        <v>20612</v>
      </c>
      <c r="J8582" s="100">
        <v>647365</v>
      </c>
      <c r="K8582" s="81"/>
      <c r="L8582" s="81"/>
      <c r="M8582" s="81"/>
    </row>
    <row r="8583" spans="7:13">
      <c r="G8583" s="81" t="s">
        <v>8702</v>
      </c>
      <c r="H8583" s="81" t="s">
        <v>20611</v>
      </c>
      <c r="I8583" s="81" t="s">
        <v>20612</v>
      </c>
      <c r="J8583" s="100">
        <v>647373</v>
      </c>
      <c r="K8583" s="81"/>
      <c r="L8583" s="81"/>
      <c r="M8583" s="81"/>
    </row>
    <row r="8584" spans="7:13">
      <c r="G8584" s="81" t="s">
        <v>8703</v>
      </c>
      <c r="H8584" s="81" t="s">
        <v>20611</v>
      </c>
      <c r="I8584" s="81" t="s">
        <v>20612</v>
      </c>
      <c r="J8584" s="100">
        <v>647381</v>
      </c>
      <c r="K8584" s="81"/>
      <c r="L8584" s="81"/>
      <c r="M8584" s="81"/>
    </row>
    <row r="8585" spans="7:13">
      <c r="G8585" s="81" t="s">
        <v>8704</v>
      </c>
      <c r="H8585" s="81" t="s">
        <v>20611</v>
      </c>
      <c r="I8585" s="81" t="s">
        <v>20612</v>
      </c>
      <c r="J8585" s="100">
        <v>647414</v>
      </c>
      <c r="K8585" s="81"/>
      <c r="L8585" s="81"/>
      <c r="M8585" s="81"/>
    </row>
    <row r="8586" spans="7:13">
      <c r="G8586" s="81" t="s">
        <v>8705</v>
      </c>
      <c r="H8586" s="81" t="s">
        <v>20611</v>
      </c>
      <c r="I8586" s="81" t="s">
        <v>20612</v>
      </c>
      <c r="J8586" s="100">
        <v>647438</v>
      </c>
      <c r="K8586" s="81"/>
      <c r="L8586" s="81"/>
      <c r="M8586" s="81"/>
    </row>
    <row r="8587" spans="7:13">
      <c r="G8587" s="81" t="s">
        <v>8706</v>
      </c>
      <c r="H8587" s="81" t="s">
        <v>20611</v>
      </c>
      <c r="I8587" s="81" t="s">
        <v>20612</v>
      </c>
      <c r="J8587" s="100">
        <v>647470</v>
      </c>
      <c r="K8587" s="81"/>
      <c r="L8587" s="81"/>
      <c r="M8587" s="81"/>
    </row>
    <row r="8588" spans="7:13">
      <c r="G8588" s="81" t="s">
        <v>8707</v>
      </c>
      <c r="H8588" s="81" t="s">
        <v>20611</v>
      </c>
      <c r="I8588" s="81" t="s">
        <v>20612</v>
      </c>
      <c r="J8588" s="100">
        <v>647476</v>
      </c>
      <c r="K8588" s="81"/>
      <c r="L8588" s="81"/>
      <c r="M8588" s="81"/>
    </row>
    <row r="8589" spans="7:13">
      <c r="G8589" s="81" t="s">
        <v>8708</v>
      </c>
      <c r="H8589" s="81" t="s">
        <v>20611</v>
      </c>
      <c r="I8589" s="81" t="s">
        <v>20612</v>
      </c>
      <c r="J8589" s="100">
        <v>647513</v>
      </c>
      <c r="K8589" s="81"/>
      <c r="L8589" s="81"/>
      <c r="M8589" s="81"/>
    </row>
    <row r="8590" spans="7:13">
      <c r="G8590" s="81" t="s">
        <v>8709</v>
      </c>
      <c r="H8590" s="81" t="s">
        <v>20611</v>
      </c>
      <c r="I8590" s="81" t="s">
        <v>20612</v>
      </c>
      <c r="J8590" s="100">
        <v>647519</v>
      </c>
      <c r="K8590" s="81"/>
      <c r="L8590" s="81"/>
      <c r="M8590" s="81"/>
    </row>
    <row r="8591" spans="7:13">
      <c r="G8591" s="81" t="s">
        <v>8710</v>
      </c>
      <c r="H8591" s="81" t="s">
        <v>20611</v>
      </c>
      <c r="I8591" s="81" t="s">
        <v>20612</v>
      </c>
      <c r="J8591" s="100">
        <v>647594</v>
      </c>
      <c r="K8591" s="81"/>
      <c r="L8591" s="81"/>
      <c r="M8591" s="81"/>
    </row>
    <row r="8592" spans="7:13">
      <c r="G8592" s="81" t="s">
        <v>8711</v>
      </c>
      <c r="H8592" s="81" t="s">
        <v>20611</v>
      </c>
      <c r="I8592" s="81" t="s">
        <v>20612</v>
      </c>
      <c r="J8592" s="100">
        <v>647605</v>
      </c>
      <c r="K8592" s="81"/>
      <c r="L8592" s="81"/>
      <c r="M8592" s="81"/>
    </row>
    <row r="8593" spans="7:13">
      <c r="G8593" s="81" t="s">
        <v>8712</v>
      </c>
      <c r="H8593" s="81" t="s">
        <v>20611</v>
      </c>
      <c r="I8593" s="81" t="s">
        <v>20612</v>
      </c>
      <c r="J8593" s="100">
        <v>647615</v>
      </c>
      <c r="K8593" s="81"/>
      <c r="L8593" s="81"/>
      <c r="M8593" s="81"/>
    </row>
    <row r="8594" spans="7:13">
      <c r="G8594" s="81" t="s">
        <v>8713</v>
      </c>
      <c r="H8594" s="81" t="s">
        <v>20611</v>
      </c>
      <c r="I8594" s="81" t="s">
        <v>20612</v>
      </c>
      <c r="J8594" s="100">
        <v>647616</v>
      </c>
      <c r="K8594" s="81"/>
      <c r="L8594" s="81"/>
      <c r="M8594" s="81"/>
    </row>
    <row r="8595" spans="7:13">
      <c r="G8595" s="81" t="s">
        <v>8714</v>
      </c>
      <c r="H8595" s="81" t="s">
        <v>20611</v>
      </c>
      <c r="I8595" s="81" t="s">
        <v>20612</v>
      </c>
      <c r="J8595" s="100">
        <v>647624</v>
      </c>
      <c r="K8595" s="81"/>
      <c r="L8595" s="81"/>
      <c r="M8595" s="81"/>
    </row>
    <row r="8596" spans="7:13">
      <c r="G8596" s="81" t="s">
        <v>8715</v>
      </c>
      <c r="H8596" s="81" t="s">
        <v>20611</v>
      </c>
      <c r="I8596" s="81" t="s">
        <v>20612</v>
      </c>
      <c r="J8596" s="100">
        <v>647632</v>
      </c>
      <c r="K8596" s="81"/>
      <c r="L8596" s="81"/>
      <c r="M8596" s="81"/>
    </row>
    <row r="8597" spans="7:13">
      <c r="G8597" s="81" t="s">
        <v>8716</v>
      </c>
      <c r="H8597" s="81" t="s">
        <v>20611</v>
      </c>
      <c r="I8597" s="81" t="s">
        <v>20612</v>
      </c>
      <c r="J8597" s="100">
        <v>647640</v>
      </c>
      <c r="K8597" s="81"/>
      <c r="L8597" s="81"/>
      <c r="M8597" s="81"/>
    </row>
    <row r="8598" spans="7:13">
      <c r="G8598" s="81" t="s">
        <v>8717</v>
      </c>
      <c r="H8598" s="81" t="s">
        <v>20611</v>
      </c>
      <c r="I8598" s="81" t="s">
        <v>20612</v>
      </c>
      <c r="J8598" s="100">
        <v>647659</v>
      </c>
      <c r="K8598" s="81"/>
      <c r="L8598" s="81"/>
      <c r="M8598" s="81"/>
    </row>
    <row r="8599" spans="7:13">
      <c r="G8599" s="81" t="s">
        <v>8718</v>
      </c>
      <c r="H8599" s="81" t="s">
        <v>20611</v>
      </c>
      <c r="I8599" s="81" t="s">
        <v>20612</v>
      </c>
      <c r="J8599" s="100">
        <v>647667</v>
      </c>
      <c r="K8599" s="81"/>
      <c r="L8599" s="81"/>
      <c r="M8599" s="81"/>
    </row>
    <row r="8600" spans="7:13">
      <c r="G8600" s="81" t="s">
        <v>8719</v>
      </c>
      <c r="H8600" s="81" t="s">
        <v>20611</v>
      </c>
      <c r="I8600" s="81" t="s">
        <v>20612</v>
      </c>
      <c r="J8600" s="100">
        <v>647675</v>
      </c>
      <c r="K8600" s="81"/>
      <c r="L8600" s="81"/>
      <c r="M8600" s="81"/>
    </row>
    <row r="8601" spans="7:13">
      <c r="G8601" s="81" t="s">
        <v>8720</v>
      </c>
      <c r="H8601" s="81" t="s">
        <v>20611</v>
      </c>
      <c r="I8601" s="81" t="s">
        <v>20612</v>
      </c>
      <c r="J8601" s="100">
        <v>647683</v>
      </c>
      <c r="K8601" s="81"/>
      <c r="L8601" s="81"/>
      <c r="M8601" s="81"/>
    </row>
    <row r="8602" spans="7:13">
      <c r="G8602" s="81" t="s">
        <v>8721</v>
      </c>
      <c r="H8602" s="81" t="s">
        <v>20611</v>
      </c>
      <c r="I8602" s="81" t="s">
        <v>20612</v>
      </c>
      <c r="J8602" s="100">
        <v>647695</v>
      </c>
      <c r="K8602" s="81"/>
      <c r="L8602" s="81"/>
      <c r="M8602" s="81"/>
    </row>
    <row r="8603" spans="7:13">
      <c r="G8603" s="81" t="s">
        <v>8722</v>
      </c>
      <c r="H8603" s="81" t="s">
        <v>20611</v>
      </c>
      <c r="I8603" s="81" t="s">
        <v>20612</v>
      </c>
      <c r="J8603" s="100">
        <v>647713</v>
      </c>
      <c r="K8603" s="81"/>
      <c r="L8603" s="81"/>
      <c r="M8603" s="81"/>
    </row>
    <row r="8604" spans="7:13">
      <c r="G8604" s="81" t="s">
        <v>8723</v>
      </c>
      <c r="H8604" s="81" t="s">
        <v>20611</v>
      </c>
      <c r="I8604" s="81" t="s">
        <v>20612</v>
      </c>
      <c r="J8604" s="100">
        <v>647748</v>
      </c>
      <c r="K8604" s="81"/>
      <c r="L8604" s="81"/>
      <c r="M8604" s="81"/>
    </row>
    <row r="8605" spans="7:13">
      <c r="G8605" s="81" t="s">
        <v>8724</v>
      </c>
      <c r="H8605" s="81" t="s">
        <v>20611</v>
      </c>
      <c r="I8605" s="81" t="s">
        <v>20612</v>
      </c>
      <c r="J8605" s="100">
        <v>647756</v>
      </c>
      <c r="K8605" s="81"/>
      <c r="L8605" s="81"/>
      <c r="M8605" s="81"/>
    </row>
    <row r="8606" spans="7:13">
      <c r="G8606" s="81" t="s">
        <v>8725</v>
      </c>
      <c r="H8606" s="81" t="s">
        <v>20611</v>
      </c>
      <c r="I8606" s="81" t="s">
        <v>20612</v>
      </c>
      <c r="J8606" s="100">
        <v>647764</v>
      </c>
      <c r="K8606" s="81"/>
      <c r="L8606" s="81"/>
      <c r="M8606" s="81"/>
    </row>
    <row r="8607" spans="7:13">
      <c r="G8607" s="81" t="s">
        <v>8726</v>
      </c>
      <c r="H8607" s="81" t="s">
        <v>20611</v>
      </c>
      <c r="I8607" s="81" t="s">
        <v>20612</v>
      </c>
      <c r="J8607" s="100">
        <v>647780</v>
      </c>
      <c r="K8607" s="81"/>
      <c r="L8607" s="81"/>
      <c r="M8607" s="81"/>
    </row>
    <row r="8608" spans="7:13">
      <c r="G8608" s="81" t="s">
        <v>8727</v>
      </c>
      <c r="H8608" s="81" t="s">
        <v>20611</v>
      </c>
      <c r="I8608" s="81" t="s">
        <v>20612</v>
      </c>
      <c r="J8608" s="100">
        <v>647802</v>
      </c>
      <c r="K8608" s="81"/>
      <c r="L8608" s="81"/>
      <c r="M8608" s="81"/>
    </row>
    <row r="8609" spans="7:13">
      <c r="G8609" s="81" t="s">
        <v>8728</v>
      </c>
      <c r="H8609" s="81" t="s">
        <v>20611</v>
      </c>
      <c r="I8609" s="81" t="s">
        <v>20612</v>
      </c>
      <c r="J8609" s="100">
        <v>647834</v>
      </c>
      <c r="K8609" s="81"/>
      <c r="L8609" s="81"/>
      <c r="M8609" s="81"/>
    </row>
    <row r="8610" spans="7:13">
      <c r="G8610" s="81" t="s">
        <v>8729</v>
      </c>
      <c r="H8610" s="81" t="s">
        <v>20611</v>
      </c>
      <c r="I8610" s="81" t="s">
        <v>20612</v>
      </c>
      <c r="J8610" s="100">
        <v>647861</v>
      </c>
      <c r="K8610" s="81"/>
      <c r="L8610" s="81"/>
      <c r="M8610" s="81"/>
    </row>
    <row r="8611" spans="7:13">
      <c r="G8611" s="81" t="s">
        <v>8730</v>
      </c>
      <c r="H8611" s="81" t="s">
        <v>20611</v>
      </c>
      <c r="I8611" s="81" t="s">
        <v>20612</v>
      </c>
      <c r="J8611" s="100">
        <v>647867</v>
      </c>
      <c r="K8611" s="81"/>
      <c r="L8611" s="81"/>
      <c r="M8611" s="81"/>
    </row>
    <row r="8612" spans="7:13">
      <c r="G8612" s="81" t="s">
        <v>8731</v>
      </c>
      <c r="H8612" s="81" t="s">
        <v>20611</v>
      </c>
      <c r="I8612" s="81" t="s">
        <v>20612</v>
      </c>
      <c r="J8612" s="100">
        <v>647870</v>
      </c>
      <c r="K8612" s="81"/>
      <c r="L8612" s="81"/>
      <c r="M8612" s="81"/>
    </row>
    <row r="8613" spans="7:13">
      <c r="G8613" s="81" t="s">
        <v>8732</v>
      </c>
      <c r="H8613" s="81" t="s">
        <v>20611</v>
      </c>
      <c r="I8613" s="81" t="s">
        <v>20612</v>
      </c>
      <c r="J8613" s="100">
        <v>647888</v>
      </c>
      <c r="K8613" s="81"/>
      <c r="L8613" s="81"/>
      <c r="M8613" s="81"/>
    </row>
    <row r="8614" spans="7:13">
      <c r="G8614" s="81" t="s">
        <v>8733</v>
      </c>
      <c r="H8614" s="81" t="s">
        <v>20611</v>
      </c>
      <c r="I8614" s="81" t="s">
        <v>20612</v>
      </c>
      <c r="J8614" s="100">
        <v>647896</v>
      </c>
      <c r="K8614" s="81"/>
      <c r="L8614" s="81"/>
      <c r="M8614" s="81"/>
    </row>
    <row r="8615" spans="7:13">
      <c r="G8615" s="81" t="s">
        <v>8734</v>
      </c>
      <c r="H8615" s="81" t="s">
        <v>20611</v>
      </c>
      <c r="I8615" s="81" t="s">
        <v>20612</v>
      </c>
      <c r="J8615" s="100">
        <v>647904</v>
      </c>
      <c r="K8615" s="81"/>
      <c r="L8615" s="81"/>
      <c r="M8615" s="81"/>
    </row>
    <row r="8616" spans="7:13">
      <c r="G8616" s="81" t="s">
        <v>8735</v>
      </c>
      <c r="H8616" s="81" t="s">
        <v>20611</v>
      </c>
      <c r="I8616" s="81" t="s">
        <v>20612</v>
      </c>
      <c r="J8616" s="100">
        <v>647950</v>
      </c>
      <c r="K8616" s="81"/>
      <c r="L8616" s="81"/>
      <c r="M8616" s="81"/>
    </row>
    <row r="8617" spans="7:13">
      <c r="G8617" s="81" t="s">
        <v>8736</v>
      </c>
      <c r="H8617" s="81" t="s">
        <v>20611</v>
      </c>
      <c r="I8617" s="81" t="s">
        <v>20612</v>
      </c>
      <c r="J8617" s="100">
        <v>647985</v>
      </c>
      <c r="K8617" s="81"/>
      <c r="L8617" s="81"/>
      <c r="M8617" s="81"/>
    </row>
    <row r="8618" spans="7:13">
      <c r="G8618" s="81" t="s">
        <v>8737</v>
      </c>
      <c r="H8618" s="81" t="s">
        <v>20611</v>
      </c>
      <c r="I8618" s="81" t="s">
        <v>20612</v>
      </c>
      <c r="J8618" s="100">
        <v>648028</v>
      </c>
      <c r="K8618" s="81"/>
      <c r="L8618" s="81"/>
      <c r="M8618" s="81"/>
    </row>
    <row r="8619" spans="7:13">
      <c r="G8619" s="81" t="s">
        <v>8738</v>
      </c>
      <c r="H8619" s="81" t="s">
        <v>20611</v>
      </c>
      <c r="I8619" s="81" t="s">
        <v>20612</v>
      </c>
      <c r="J8619" s="100">
        <v>648032</v>
      </c>
      <c r="K8619" s="81"/>
      <c r="L8619" s="81"/>
      <c r="M8619" s="81"/>
    </row>
    <row r="8620" spans="7:13">
      <c r="G8620" s="81" t="s">
        <v>8739</v>
      </c>
      <c r="H8620" s="81" t="s">
        <v>20611</v>
      </c>
      <c r="I8620" s="81" t="s">
        <v>20612</v>
      </c>
      <c r="J8620" s="100">
        <v>648060</v>
      </c>
      <c r="K8620" s="81"/>
      <c r="L8620" s="81"/>
      <c r="M8620" s="81"/>
    </row>
    <row r="8621" spans="7:13">
      <c r="G8621" s="81" t="s">
        <v>8740</v>
      </c>
      <c r="H8621" s="81" t="s">
        <v>20611</v>
      </c>
      <c r="I8621" s="81" t="s">
        <v>20612</v>
      </c>
      <c r="J8621" s="100">
        <v>648090</v>
      </c>
      <c r="K8621" s="81"/>
      <c r="L8621" s="81"/>
      <c r="M8621" s="81"/>
    </row>
    <row r="8622" spans="7:13">
      <c r="G8622" s="81" t="s">
        <v>8741</v>
      </c>
      <c r="H8622" s="81" t="s">
        <v>20611</v>
      </c>
      <c r="I8622" s="81" t="s">
        <v>20612</v>
      </c>
      <c r="J8622" s="100">
        <v>648093</v>
      </c>
      <c r="K8622" s="81"/>
      <c r="L8622" s="81"/>
      <c r="M8622" s="81"/>
    </row>
    <row r="8623" spans="7:13">
      <c r="G8623" s="81" t="s">
        <v>8742</v>
      </c>
      <c r="H8623" s="81" t="s">
        <v>20611</v>
      </c>
      <c r="I8623" s="81" t="s">
        <v>20612</v>
      </c>
      <c r="J8623" s="100">
        <v>648094</v>
      </c>
      <c r="K8623" s="81"/>
      <c r="L8623" s="81"/>
      <c r="M8623" s="81"/>
    </row>
    <row r="8624" spans="7:13">
      <c r="G8624" s="81" t="s">
        <v>8743</v>
      </c>
      <c r="H8624" s="81" t="s">
        <v>20611</v>
      </c>
      <c r="I8624" s="81" t="s">
        <v>20612</v>
      </c>
      <c r="J8624" s="100">
        <v>648116</v>
      </c>
      <c r="K8624" s="81"/>
      <c r="L8624" s="81"/>
      <c r="M8624" s="81"/>
    </row>
    <row r="8625" spans="7:13">
      <c r="G8625" s="81" t="s">
        <v>8744</v>
      </c>
      <c r="H8625" s="81" t="s">
        <v>20611</v>
      </c>
      <c r="I8625" s="81" t="s">
        <v>20612</v>
      </c>
      <c r="J8625" s="100">
        <v>648124</v>
      </c>
      <c r="K8625" s="81"/>
      <c r="L8625" s="81"/>
      <c r="M8625" s="81"/>
    </row>
    <row r="8626" spans="7:13">
      <c r="G8626" s="81" t="s">
        <v>8745</v>
      </c>
      <c r="H8626" s="81" t="s">
        <v>20611</v>
      </c>
      <c r="I8626" s="81" t="s">
        <v>20612</v>
      </c>
      <c r="J8626" s="100">
        <v>648132</v>
      </c>
      <c r="K8626" s="81"/>
      <c r="L8626" s="81"/>
      <c r="M8626" s="81"/>
    </row>
    <row r="8627" spans="7:13">
      <c r="G8627" s="81" t="s">
        <v>8746</v>
      </c>
      <c r="H8627" s="81" t="s">
        <v>20611</v>
      </c>
      <c r="I8627" s="81" t="s">
        <v>20612</v>
      </c>
      <c r="J8627" s="100">
        <v>648191</v>
      </c>
      <c r="K8627" s="81"/>
      <c r="L8627" s="81"/>
      <c r="M8627" s="81"/>
    </row>
    <row r="8628" spans="7:13">
      <c r="G8628" s="81" t="s">
        <v>8747</v>
      </c>
      <c r="H8628" s="81" t="s">
        <v>20611</v>
      </c>
      <c r="I8628" s="81" t="s">
        <v>20612</v>
      </c>
      <c r="J8628" s="100">
        <v>648230</v>
      </c>
      <c r="K8628" s="81"/>
      <c r="L8628" s="81"/>
      <c r="M8628" s="81"/>
    </row>
    <row r="8629" spans="7:13">
      <c r="G8629" s="81" t="s">
        <v>8748</v>
      </c>
      <c r="H8629" s="81" t="s">
        <v>20611</v>
      </c>
      <c r="I8629" s="81" t="s">
        <v>20612</v>
      </c>
      <c r="J8629" s="100">
        <v>648264</v>
      </c>
      <c r="K8629" s="81"/>
      <c r="L8629" s="81"/>
      <c r="M8629" s="81"/>
    </row>
    <row r="8630" spans="7:13">
      <c r="G8630" s="81" t="s">
        <v>8749</v>
      </c>
      <c r="H8630" s="81" t="s">
        <v>20611</v>
      </c>
      <c r="I8630" s="81" t="s">
        <v>20612</v>
      </c>
      <c r="J8630" s="100">
        <v>648294</v>
      </c>
      <c r="K8630" s="81"/>
      <c r="L8630" s="81"/>
      <c r="M8630" s="81"/>
    </row>
    <row r="8631" spans="7:13">
      <c r="G8631" s="81" t="s">
        <v>8750</v>
      </c>
      <c r="H8631" s="81" t="s">
        <v>20611</v>
      </c>
      <c r="I8631" s="81" t="s">
        <v>20612</v>
      </c>
      <c r="J8631" s="100">
        <v>648299</v>
      </c>
      <c r="K8631" s="81"/>
      <c r="L8631" s="81"/>
      <c r="M8631" s="81"/>
    </row>
    <row r="8632" spans="7:13">
      <c r="G8632" s="81" t="s">
        <v>8751</v>
      </c>
      <c r="H8632" s="81" t="s">
        <v>20611</v>
      </c>
      <c r="I8632" s="81" t="s">
        <v>20612</v>
      </c>
      <c r="J8632" s="100">
        <v>648302</v>
      </c>
      <c r="K8632" s="81"/>
      <c r="L8632" s="81"/>
      <c r="M8632" s="81"/>
    </row>
    <row r="8633" spans="7:13">
      <c r="G8633" s="81" t="s">
        <v>8752</v>
      </c>
      <c r="H8633" s="81" t="s">
        <v>20611</v>
      </c>
      <c r="I8633" s="81" t="s">
        <v>20612</v>
      </c>
      <c r="J8633" s="100">
        <v>648339</v>
      </c>
      <c r="K8633" s="81"/>
      <c r="L8633" s="81"/>
      <c r="M8633" s="81"/>
    </row>
    <row r="8634" spans="7:13">
      <c r="G8634" s="81" t="s">
        <v>8753</v>
      </c>
      <c r="H8634" s="81" t="s">
        <v>20611</v>
      </c>
      <c r="I8634" s="81" t="s">
        <v>20612</v>
      </c>
      <c r="J8634" s="100">
        <v>648345</v>
      </c>
      <c r="K8634" s="81"/>
      <c r="L8634" s="81"/>
      <c r="M8634" s="81"/>
    </row>
    <row r="8635" spans="7:13">
      <c r="G8635" s="81" t="s">
        <v>8754</v>
      </c>
      <c r="H8635" s="81" t="s">
        <v>20611</v>
      </c>
      <c r="I8635" s="81" t="s">
        <v>20612</v>
      </c>
      <c r="J8635" s="100">
        <v>648370</v>
      </c>
      <c r="K8635" s="81"/>
      <c r="L8635" s="81"/>
      <c r="M8635" s="81"/>
    </row>
    <row r="8636" spans="7:13">
      <c r="G8636" s="81" t="s">
        <v>8755</v>
      </c>
      <c r="H8636" s="81" t="s">
        <v>20611</v>
      </c>
      <c r="I8636" s="81" t="s">
        <v>20612</v>
      </c>
      <c r="J8636" s="100">
        <v>648388</v>
      </c>
      <c r="K8636" s="81"/>
      <c r="L8636" s="81"/>
      <c r="M8636" s="81"/>
    </row>
    <row r="8637" spans="7:13">
      <c r="G8637" s="81" t="s">
        <v>8756</v>
      </c>
      <c r="H8637" s="81" t="s">
        <v>20611</v>
      </c>
      <c r="I8637" s="81" t="s">
        <v>20612</v>
      </c>
      <c r="J8637" s="100">
        <v>648434</v>
      </c>
      <c r="K8637" s="81"/>
      <c r="L8637" s="81"/>
      <c r="M8637" s="81"/>
    </row>
    <row r="8638" spans="7:13">
      <c r="G8638" s="81" t="s">
        <v>8757</v>
      </c>
      <c r="H8638" s="81" t="s">
        <v>20611</v>
      </c>
      <c r="I8638" s="81" t="s">
        <v>20612</v>
      </c>
      <c r="J8638" s="100">
        <v>648442</v>
      </c>
      <c r="K8638" s="81"/>
      <c r="L8638" s="81"/>
      <c r="M8638" s="81"/>
    </row>
    <row r="8639" spans="7:13">
      <c r="G8639" s="81" t="s">
        <v>8758</v>
      </c>
      <c r="H8639" s="81" t="s">
        <v>20611</v>
      </c>
      <c r="I8639" s="81" t="s">
        <v>20612</v>
      </c>
      <c r="J8639" s="100">
        <v>648446</v>
      </c>
      <c r="K8639" s="81"/>
      <c r="L8639" s="81"/>
      <c r="M8639" s="81"/>
    </row>
    <row r="8640" spans="7:13">
      <c r="G8640" s="81" t="s">
        <v>8759</v>
      </c>
      <c r="H8640" s="81" t="s">
        <v>20611</v>
      </c>
      <c r="I8640" s="81" t="s">
        <v>20612</v>
      </c>
      <c r="J8640" s="100">
        <v>648450</v>
      </c>
      <c r="K8640" s="81"/>
      <c r="L8640" s="81"/>
      <c r="M8640" s="81"/>
    </row>
    <row r="8641" spans="7:13">
      <c r="G8641" s="81" t="s">
        <v>8760</v>
      </c>
      <c r="H8641" s="81" t="s">
        <v>20611</v>
      </c>
      <c r="I8641" s="81" t="s">
        <v>20612</v>
      </c>
      <c r="J8641" s="100">
        <v>648468</v>
      </c>
      <c r="K8641" s="81"/>
      <c r="L8641" s="81"/>
      <c r="M8641" s="81"/>
    </row>
    <row r="8642" spans="7:13">
      <c r="G8642" s="81" t="s">
        <v>8761</v>
      </c>
      <c r="H8642" s="81" t="s">
        <v>20611</v>
      </c>
      <c r="I8642" s="81" t="s">
        <v>20612</v>
      </c>
      <c r="J8642" s="100">
        <v>648477</v>
      </c>
      <c r="K8642" s="81"/>
      <c r="L8642" s="81"/>
      <c r="M8642" s="81"/>
    </row>
    <row r="8643" spans="7:13">
      <c r="G8643" s="81" t="s">
        <v>8762</v>
      </c>
      <c r="H8643" s="81" t="s">
        <v>20611</v>
      </c>
      <c r="I8643" s="81" t="s">
        <v>20612</v>
      </c>
      <c r="J8643" s="100">
        <v>648485</v>
      </c>
      <c r="K8643" s="81"/>
      <c r="L8643" s="81"/>
      <c r="M8643" s="81"/>
    </row>
    <row r="8644" spans="7:13">
      <c r="G8644" s="81" t="s">
        <v>8763</v>
      </c>
      <c r="H8644" s="81" t="s">
        <v>20611</v>
      </c>
      <c r="I8644" s="81" t="s">
        <v>20612</v>
      </c>
      <c r="J8644" s="100">
        <v>648493</v>
      </c>
      <c r="K8644" s="81"/>
      <c r="L8644" s="81"/>
      <c r="M8644" s="81"/>
    </row>
    <row r="8645" spans="7:13">
      <c r="G8645" s="81" t="s">
        <v>8764</v>
      </c>
      <c r="H8645" s="81" t="s">
        <v>20611</v>
      </c>
      <c r="I8645" s="81" t="s">
        <v>20612</v>
      </c>
      <c r="J8645" s="100">
        <v>648531</v>
      </c>
      <c r="K8645" s="81"/>
      <c r="L8645" s="81"/>
      <c r="M8645" s="81"/>
    </row>
    <row r="8646" spans="7:13">
      <c r="G8646" s="81" t="s">
        <v>8765</v>
      </c>
      <c r="H8646" s="81" t="s">
        <v>20611</v>
      </c>
      <c r="I8646" s="81" t="s">
        <v>20612</v>
      </c>
      <c r="J8646" s="100">
        <v>648566</v>
      </c>
      <c r="K8646" s="81"/>
      <c r="L8646" s="81"/>
      <c r="M8646" s="81"/>
    </row>
    <row r="8647" spans="7:13">
      <c r="G8647" s="81" t="s">
        <v>8766</v>
      </c>
      <c r="H8647" s="81" t="s">
        <v>20611</v>
      </c>
      <c r="I8647" s="81" t="s">
        <v>20612</v>
      </c>
      <c r="J8647" s="100">
        <v>648590</v>
      </c>
      <c r="K8647" s="81"/>
      <c r="L8647" s="81"/>
      <c r="M8647" s="81"/>
    </row>
    <row r="8648" spans="7:13">
      <c r="G8648" s="81" t="s">
        <v>8767</v>
      </c>
      <c r="H8648" s="81" t="s">
        <v>20611</v>
      </c>
      <c r="I8648" s="81" t="s">
        <v>20612</v>
      </c>
      <c r="J8648" s="100">
        <v>648612</v>
      </c>
      <c r="K8648" s="81"/>
      <c r="L8648" s="81"/>
      <c r="M8648" s="81"/>
    </row>
    <row r="8649" spans="7:13">
      <c r="G8649" s="81" t="s">
        <v>8768</v>
      </c>
      <c r="H8649" s="81" t="s">
        <v>20611</v>
      </c>
      <c r="I8649" s="81" t="s">
        <v>20612</v>
      </c>
      <c r="J8649" s="100">
        <v>648650</v>
      </c>
      <c r="K8649" s="81"/>
      <c r="L8649" s="81"/>
      <c r="M8649" s="81"/>
    </row>
    <row r="8650" spans="7:13">
      <c r="G8650" s="81" t="s">
        <v>8769</v>
      </c>
      <c r="H8650" s="81" t="s">
        <v>20611</v>
      </c>
      <c r="I8650" s="81" t="s">
        <v>20612</v>
      </c>
      <c r="J8650" s="100">
        <v>648671</v>
      </c>
      <c r="K8650" s="81"/>
      <c r="L8650" s="81"/>
      <c r="M8650" s="81"/>
    </row>
    <row r="8651" spans="7:13">
      <c r="G8651" s="81" t="s">
        <v>8770</v>
      </c>
      <c r="H8651" s="81" t="s">
        <v>20611</v>
      </c>
      <c r="I8651" s="81" t="s">
        <v>20612</v>
      </c>
      <c r="J8651" s="100">
        <v>648680</v>
      </c>
      <c r="K8651" s="81"/>
      <c r="L8651" s="81"/>
      <c r="M8651" s="81"/>
    </row>
    <row r="8652" spans="7:13">
      <c r="G8652" s="81" t="s">
        <v>8771</v>
      </c>
      <c r="H8652" s="81" t="s">
        <v>20611</v>
      </c>
      <c r="I8652" s="81" t="s">
        <v>20612</v>
      </c>
      <c r="J8652" s="100">
        <v>648701</v>
      </c>
      <c r="K8652" s="81"/>
      <c r="L8652" s="81"/>
      <c r="M8652" s="81"/>
    </row>
    <row r="8653" spans="7:13">
      <c r="G8653" s="81" t="s">
        <v>8772</v>
      </c>
      <c r="H8653" s="81" t="s">
        <v>20611</v>
      </c>
      <c r="I8653" s="81" t="s">
        <v>20612</v>
      </c>
      <c r="J8653" s="100">
        <v>648744</v>
      </c>
      <c r="K8653" s="81"/>
      <c r="L8653" s="81"/>
      <c r="M8653" s="81"/>
    </row>
    <row r="8654" spans="7:13">
      <c r="G8654" s="81" t="s">
        <v>8773</v>
      </c>
      <c r="H8654" s="81" t="s">
        <v>20611</v>
      </c>
      <c r="I8654" s="81" t="s">
        <v>20612</v>
      </c>
      <c r="J8654" s="100">
        <v>648752</v>
      </c>
      <c r="K8654" s="81"/>
      <c r="L8654" s="81"/>
      <c r="M8654" s="81"/>
    </row>
    <row r="8655" spans="7:13">
      <c r="G8655" s="81" t="s">
        <v>8774</v>
      </c>
      <c r="H8655" s="81" t="s">
        <v>20611</v>
      </c>
      <c r="I8655" s="81" t="s">
        <v>20612</v>
      </c>
      <c r="J8655" s="100">
        <v>648787</v>
      </c>
      <c r="K8655" s="81"/>
      <c r="L8655" s="81"/>
      <c r="M8655" s="81"/>
    </row>
    <row r="8656" spans="7:13">
      <c r="G8656" s="81" t="s">
        <v>8775</v>
      </c>
      <c r="H8656" s="81" t="s">
        <v>20611</v>
      </c>
      <c r="I8656" s="81" t="s">
        <v>20612</v>
      </c>
      <c r="J8656" s="100">
        <v>648809</v>
      </c>
      <c r="K8656" s="81"/>
      <c r="L8656" s="81"/>
      <c r="M8656" s="81"/>
    </row>
    <row r="8657" spans="7:13">
      <c r="G8657" s="81" t="s">
        <v>8776</v>
      </c>
      <c r="H8657" s="81" t="s">
        <v>20611</v>
      </c>
      <c r="I8657" s="81" t="s">
        <v>20612</v>
      </c>
      <c r="J8657" s="100">
        <v>648817</v>
      </c>
      <c r="K8657" s="81"/>
      <c r="L8657" s="81"/>
      <c r="M8657" s="81"/>
    </row>
    <row r="8658" spans="7:13">
      <c r="G8658" s="81" t="s">
        <v>8777</v>
      </c>
      <c r="H8658" s="81" t="s">
        <v>20611</v>
      </c>
      <c r="I8658" s="81" t="s">
        <v>20612</v>
      </c>
      <c r="J8658" s="100">
        <v>648825</v>
      </c>
      <c r="K8658" s="81"/>
      <c r="L8658" s="81"/>
      <c r="M8658" s="81"/>
    </row>
    <row r="8659" spans="7:13">
      <c r="G8659" s="81" t="s">
        <v>8778</v>
      </c>
      <c r="H8659" s="81" t="s">
        <v>20611</v>
      </c>
      <c r="I8659" s="81" t="s">
        <v>20612</v>
      </c>
      <c r="J8659" s="100">
        <v>648845</v>
      </c>
      <c r="K8659" s="81"/>
      <c r="L8659" s="81"/>
      <c r="M8659" s="81"/>
    </row>
    <row r="8660" spans="7:13">
      <c r="G8660" s="81" t="s">
        <v>8779</v>
      </c>
      <c r="H8660" s="81" t="s">
        <v>20611</v>
      </c>
      <c r="I8660" s="81" t="s">
        <v>20612</v>
      </c>
      <c r="J8660" s="100">
        <v>648868</v>
      </c>
      <c r="K8660" s="81"/>
      <c r="L8660" s="81"/>
      <c r="M8660" s="81"/>
    </row>
    <row r="8661" spans="7:13">
      <c r="G8661" s="81" t="s">
        <v>8780</v>
      </c>
      <c r="H8661" s="81" t="s">
        <v>20611</v>
      </c>
      <c r="I8661" s="81" t="s">
        <v>20612</v>
      </c>
      <c r="J8661" s="100">
        <v>648884</v>
      </c>
      <c r="K8661" s="81"/>
      <c r="L8661" s="81"/>
      <c r="M8661" s="81"/>
    </row>
    <row r="8662" spans="7:13">
      <c r="G8662" s="81" t="s">
        <v>8781</v>
      </c>
      <c r="H8662" s="81" t="s">
        <v>20611</v>
      </c>
      <c r="I8662" s="81" t="s">
        <v>20612</v>
      </c>
      <c r="J8662" s="100">
        <v>648892</v>
      </c>
      <c r="K8662" s="81"/>
      <c r="L8662" s="81"/>
      <c r="M8662" s="81"/>
    </row>
    <row r="8663" spans="7:13">
      <c r="G8663" s="81" t="s">
        <v>8782</v>
      </c>
      <c r="H8663" s="81" t="s">
        <v>20611</v>
      </c>
      <c r="I8663" s="81" t="s">
        <v>20612</v>
      </c>
      <c r="J8663" s="100">
        <v>648906</v>
      </c>
      <c r="K8663" s="81"/>
      <c r="L8663" s="81"/>
      <c r="M8663" s="81"/>
    </row>
    <row r="8664" spans="7:13">
      <c r="G8664" s="81" t="s">
        <v>8783</v>
      </c>
      <c r="H8664" s="81" t="s">
        <v>20611</v>
      </c>
      <c r="I8664" s="81" t="s">
        <v>20612</v>
      </c>
      <c r="J8664" s="100">
        <v>648930</v>
      </c>
      <c r="K8664" s="81"/>
      <c r="L8664" s="81"/>
      <c r="M8664" s="81"/>
    </row>
    <row r="8665" spans="7:13">
      <c r="G8665" s="81" t="s">
        <v>8784</v>
      </c>
      <c r="H8665" s="81" t="s">
        <v>20611</v>
      </c>
      <c r="I8665" s="81" t="s">
        <v>20612</v>
      </c>
      <c r="J8665" s="100">
        <v>648949</v>
      </c>
      <c r="K8665" s="81"/>
      <c r="L8665" s="81"/>
      <c r="M8665" s="81"/>
    </row>
    <row r="8666" spans="7:13">
      <c r="G8666" s="81" t="s">
        <v>8785</v>
      </c>
      <c r="H8666" s="81" t="s">
        <v>20611</v>
      </c>
      <c r="I8666" s="81" t="s">
        <v>20612</v>
      </c>
      <c r="J8666" s="100">
        <v>648957</v>
      </c>
      <c r="K8666" s="81"/>
      <c r="L8666" s="81"/>
      <c r="M8666" s="81"/>
    </row>
    <row r="8667" spans="7:13">
      <c r="G8667" s="81" t="s">
        <v>8786</v>
      </c>
      <c r="H8667" s="81" t="s">
        <v>20611</v>
      </c>
      <c r="I8667" s="81" t="s">
        <v>20612</v>
      </c>
      <c r="J8667" s="100">
        <v>648973</v>
      </c>
      <c r="K8667" s="81"/>
      <c r="L8667" s="81"/>
      <c r="M8667" s="81"/>
    </row>
    <row r="8668" spans="7:13">
      <c r="G8668" s="81" t="s">
        <v>8787</v>
      </c>
      <c r="H8668" s="81" t="s">
        <v>20611</v>
      </c>
      <c r="I8668" s="81" t="s">
        <v>20612</v>
      </c>
      <c r="J8668" s="100">
        <v>648990</v>
      </c>
      <c r="K8668" s="81"/>
      <c r="L8668" s="81"/>
      <c r="M8668" s="81"/>
    </row>
    <row r="8669" spans="7:13">
      <c r="G8669" s="81" t="s">
        <v>8788</v>
      </c>
      <c r="H8669" s="81" t="s">
        <v>20611</v>
      </c>
      <c r="I8669" s="81" t="s">
        <v>20612</v>
      </c>
      <c r="J8669" s="100">
        <v>649006</v>
      </c>
      <c r="K8669" s="81"/>
      <c r="L8669" s="81"/>
      <c r="M8669" s="81"/>
    </row>
    <row r="8670" spans="7:13">
      <c r="G8670" s="81" t="s">
        <v>8789</v>
      </c>
      <c r="H8670" s="81" t="s">
        <v>20611</v>
      </c>
      <c r="I8670" s="81" t="s">
        <v>20612</v>
      </c>
      <c r="J8670" s="100">
        <v>649023</v>
      </c>
      <c r="K8670" s="81"/>
      <c r="L8670" s="81"/>
      <c r="M8670" s="81"/>
    </row>
    <row r="8671" spans="7:13">
      <c r="G8671" s="81" t="s">
        <v>8790</v>
      </c>
      <c r="H8671" s="81" t="s">
        <v>20611</v>
      </c>
      <c r="I8671" s="81" t="s">
        <v>20612</v>
      </c>
      <c r="J8671" s="100">
        <v>649031</v>
      </c>
      <c r="K8671" s="81"/>
      <c r="L8671" s="81"/>
      <c r="M8671" s="81"/>
    </row>
    <row r="8672" spans="7:13">
      <c r="G8672" s="81" t="s">
        <v>8791</v>
      </c>
      <c r="H8672" s="81" t="s">
        <v>20611</v>
      </c>
      <c r="I8672" s="81" t="s">
        <v>20612</v>
      </c>
      <c r="J8672" s="100">
        <v>649040</v>
      </c>
      <c r="K8672" s="81"/>
      <c r="L8672" s="81"/>
      <c r="M8672" s="81"/>
    </row>
    <row r="8673" spans="7:13">
      <c r="G8673" s="81" t="s">
        <v>8792</v>
      </c>
      <c r="H8673" s="81" t="s">
        <v>20611</v>
      </c>
      <c r="I8673" s="81" t="s">
        <v>20612</v>
      </c>
      <c r="J8673" s="100">
        <v>649066</v>
      </c>
      <c r="K8673" s="81"/>
      <c r="L8673" s="81"/>
      <c r="M8673" s="81"/>
    </row>
    <row r="8674" spans="7:13">
      <c r="G8674" s="81" t="s">
        <v>8793</v>
      </c>
      <c r="H8674" s="81" t="s">
        <v>20611</v>
      </c>
      <c r="I8674" s="81" t="s">
        <v>20612</v>
      </c>
      <c r="J8674" s="100">
        <v>649074</v>
      </c>
      <c r="K8674" s="81"/>
      <c r="L8674" s="81"/>
      <c r="M8674" s="81"/>
    </row>
    <row r="8675" spans="7:13">
      <c r="G8675" s="81" t="s">
        <v>8794</v>
      </c>
      <c r="H8675" s="81" t="s">
        <v>20611</v>
      </c>
      <c r="I8675" s="81" t="s">
        <v>20612</v>
      </c>
      <c r="J8675" s="100">
        <v>649082</v>
      </c>
      <c r="K8675" s="81"/>
      <c r="L8675" s="81"/>
      <c r="M8675" s="81"/>
    </row>
    <row r="8676" spans="7:13">
      <c r="G8676" s="81" t="s">
        <v>8795</v>
      </c>
      <c r="H8676" s="81" t="s">
        <v>20611</v>
      </c>
      <c r="I8676" s="81" t="s">
        <v>20612</v>
      </c>
      <c r="J8676" s="100">
        <v>649090</v>
      </c>
      <c r="K8676" s="81"/>
      <c r="L8676" s="81"/>
      <c r="M8676" s="81"/>
    </row>
    <row r="8677" spans="7:13">
      <c r="G8677" s="81" t="s">
        <v>8796</v>
      </c>
      <c r="H8677" s="81" t="s">
        <v>20611</v>
      </c>
      <c r="I8677" s="81" t="s">
        <v>20612</v>
      </c>
      <c r="J8677" s="100">
        <v>649100</v>
      </c>
      <c r="K8677" s="81"/>
      <c r="L8677" s="81"/>
      <c r="M8677" s="81"/>
    </row>
    <row r="8678" spans="7:13">
      <c r="G8678" s="81" t="s">
        <v>8797</v>
      </c>
      <c r="H8678" s="81" t="s">
        <v>20611</v>
      </c>
      <c r="I8678" s="81" t="s">
        <v>20612</v>
      </c>
      <c r="J8678" s="100">
        <v>649102</v>
      </c>
      <c r="K8678" s="81"/>
      <c r="L8678" s="81"/>
      <c r="M8678" s="81"/>
    </row>
    <row r="8679" spans="7:13">
      <c r="G8679" s="81" t="s">
        <v>8798</v>
      </c>
      <c r="H8679" s="81" t="s">
        <v>20611</v>
      </c>
      <c r="I8679" s="81" t="s">
        <v>20612</v>
      </c>
      <c r="J8679" s="100">
        <v>649104</v>
      </c>
      <c r="K8679" s="81"/>
      <c r="L8679" s="81"/>
      <c r="M8679" s="81"/>
    </row>
    <row r="8680" spans="7:13">
      <c r="G8680" s="81" t="s">
        <v>8799</v>
      </c>
      <c r="H8680" s="81" t="s">
        <v>20611</v>
      </c>
      <c r="I8680" s="81" t="s">
        <v>20612</v>
      </c>
      <c r="J8680" s="100">
        <v>649112</v>
      </c>
      <c r="K8680" s="81"/>
      <c r="L8680" s="81"/>
      <c r="M8680" s="81"/>
    </row>
    <row r="8681" spans="7:13">
      <c r="G8681" s="81" t="s">
        <v>8800</v>
      </c>
      <c r="H8681" s="81" t="s">
        <v>20611</v>
      </c>
      <c r="I8681" s="81" t="s">
        <v>20612</v>
      </c>
      <c r="J8681" s="100">
        <v>649120</v>
      </c>
      <c r="K8681" s="81"/>
      <c r="L8681" s="81"/>
      <c r="M8681" s="81"/>
    </row>
    <row r="8682" spans="7:13">
      <c r="G8682" s="81" t="s">
        <v>8801</v>
      </c>
      <c r="H8682" s="81" t="s">
        <v>20611</v>
      </c>
      <c r="I8682" s="81" t="s">
        <v>20612</v>
      </c>
      <c r="J8682" s="100">
        <v>649134</v>
      </c>
      <c r="K8682" s="81"/>
      <c r="L8682" s="81"/>
      <c r="M8682" s="81"/>
    </row>
    <row r="8683" spans="7:13">
      <c r="G8683" s="81" t="s">
        <v>8802</v>
      </c>
      <c r="H8683" s="81" t="s">
        <v>20611</v>
      </c>
      <c r="I8683" s="81" t="s">
        <v>20612</v>
      </c>
      <c r="J8683" s="100">
        <v>649139</v>
      </c>
      <c r="K8683" s="81"/>
      <c r="L8683" s="81"/>
      <c r="M8683" s="81"/>
    </row>
    <row r="8684" spans="7:13">
      <c r="G8684" s="81" t="s">
        <v>8803</v>
      </c>
      <c r="H8684" s="81" t="s">
        <v>20611</v>
      </c>
      <c r="I8684" s="81" t="s">
        <v>20612</v>
      </c>
      <c r="J8684" s="100">
        <v>649147</v>
      </c>
      <c r="K8684" s="81"/>
      <c r="L8684" s="81"/>
      <c r="M8684" s="81"/>
    </row>
    <row r="8685" spans="7:13">
      <c r="G8685" s="81" t="s">
        <v>8804</v>
      </c>
      <c r="H8685" s="81" t="s">
        <v>20611</v>
      </c>
      <c r="I8685" s="81" t="s">
        <v>20612</v>
      </c>
      <c r="J8685" s="100">
        <v>649155</v>
      </c>
      <c r="K8685" s="81"/>
      <c r="L8685" s="81"/>
      <c r="M8685" s="81"/>
    </row>
    <row r="8686" spans="7:13">
      <c r="G8686" s="81" t="s">
        <v>8805</v>
      </c>
      <c r="H8686" s="81" t="s">
        <v>20611</v>
      </c>
      <c r="I8686" s="81" t="s">
        <v>20612</v>
      </c>
      <c r="J8686" s="100">
        <v>649163</v>
      </c>
      <c r="K8686" s="81"/>
      <c r="L8686" s="81"/>
      <c r="M8686" s="81"/>
    </row>
    <row r="8687" spans="7:13">
      <c r="G8687" s="81" t="s">
        <v>8806</v>
      </c>
      <c r="H8687" s="81" t="s">
        <v>20611</v>
      </c>
      <c r="I8687" s="81" t="s">
        <v>20612</v>
      </c>
      <c r="J8687" s="100">
        <v>649180</v>
      </c>
      <c r="K8687" s="81"/>
      <c r="L8687" s="81"/>
      <c r="M8687" s="81"/>
    </row>
    <row r="8688" spans="7:13">
      <c r="G8688" s="81" t="s">
        <v>8807</v>
      </c>
      <c r="H8688" s="81" t="s">
        <v>20611</v>
      </c>
      <c r="I8688" s="81" t="s">
        <v>20612</v>
      </c>
      <c r="J8688" s="100">
        <v>649198</v>
      </c>
      <c r="K8688" s="81"/>
      <c r="L8688" s="81"/>
      <c r="M8688" s="81"/>
    </row>
    <row r="8689" spans="7:13">
      <c r="G8689" s="81" t="s">
        <v>8808</v>
      </c>
      <c r="H8689" s="81" t="s">
        <v>20611</v>
      </c>
      <c r="I8689" s="81" t="s">
        <v>20612</v>
      </c>
      <c r="J8689" s="100">
        <v>649201</v>
      </c>
      <c r="K8689" s="81"/>
      <c r="L8689" s="81"/>
      <c r="M8689" s="81"/>
    </row>
    <row r="8690" spans="7:13">
      <c r="G8690" s="81" t="s">
        <v>8809</v>
      </c>
      <c r="H8690" s="81" t="s">
        <v>20611</v>
      </c>
      <c r="I8690" s="81" t="s">
        <v>20612</v>
      </c>
      <c r="J8690" s="100">
        <v>649210</v>
      </c>
      <c r="K8690" s="81"/>
      <c r="L8690" s="81"/>
      <c r="M8690" s="81"/>
    </row>
    <row r="8691" spans="7:13">
      <c r="G8691" s="81" t="s">
        <v>8810</v>
      </c>
      <c r="H8691" s="81" t="s">
        <v>20611</v>
      </c>
      <c r="I8691" s="81" t="s">
        <v>20612</v>
      </c>
      <c r="J8691" s="100">
        <v>649228</v>
      </c>
      <c r="K8691" s="81"/>
      <c r="L8691" s="81"/>
      <c r="M8691" s="81"/>
    </row>
    <row r="8692" spans="7:13">
      <c r="G8692" s="81" t="s">
        <v>8811</v>
      </c>
      <c r="H8692" s="81" t="s">
        <v>20611</v>
      </c>
      <c r="I8692" s="81" t="s">
        <v>20612</v>
      </c>
      <c r="J8692" s="100">
        <v>649236</v>
      </c>
      <c r="K8692" s="81"/>
      <c r="L8692" s="81"/>
      <c r="M8692" s="81"/>
    </row>
    <row r="8693" spans="7:13">
      <c r="G8693" s="81" t="s">
        <v>8812</v>
      </c>
      <c r="H8693" s="81" t="s">
        <v>20611</v>
      </c>
      <c r="I8693" s="81" t="s">
        <v>20612</v>
      </c>
      <c r="J8693" s="100">
        <v>649244</v>
      </c>
      <c r="K8693" s="81"/>
      <c r="L8693" s="81"/>
      <c r="M8693" s="81"/>
    </row>
    <row r="8694" spans="7:13">
      <c r="G8694" s="81" t="s">
        <v>8813</v>
      </c>
      <c r="H8694" s="81" t="s">
        <v>20611</v>
      </c>
      <c r="I8694" s="81" t="s">
        <v>20612</v>
      </c>
      <c r="J8694" s="100">
        <v>649260</v>
      </c>
      <c r="K8694" s="81"/>
      <c r="L8694" s="81"/>
      <c r="M8694" s="81"/>
    </row>
    <row r="8695" spans="7:13">
      <c r="G8695" s="81" t="s">
        <v>8814</v>
      </c>
      <c r="H8695" s="81" t="s">
        <v>20611</v>
      </c>
      <c r="I8695" s="81" t="s">
        <v>20612</v>
      </c>
      <c r="J8695" s="100">
        <v>649279</v>
      </c>
      <c r="K8695" s="81"/>
      <c r="L8695" s="81"/>
      <c r="M8695" s="81"/>
    </row>
    <row r="8696" spans="7:13">
      <c r="G8696" s="81" t="s">
        <v>8815</v>
      </c>
      <c r="H8696" s="81" t="s">
        <v>20611</v>
      </c>
      <c r="I8696" s="81" t="s">
        <v>20612</v>
      </c>
      <c r="J8696" s="100">
        <v>649280</v>
      </c>
      <c r="K8696" s="81"/>
      <c r="L8696" s="81"/>
      <c r="M8696" s="81"/>
    </row>
    <row r="8697" spans="7:13">
      <c r="G8697" s="81" t="s">
        <v>8816</v>
      </c>
      <c r="H8697" s="81" t="s">
        <v>20611</v>
      </c>
      <c r="I8697" s="81" t="s">
        <v>20612</v>
      </c>
      <c r="J8697" s="100">
        <v>649287</v>
      </c>
      <c r="K8697" s="81"/>
      <c r="L8697" s="81"/>
      <c r="M8697" s="81"/>
    </row>
    <row r="8698" spans="7:13">
      <c r="G8698" s="81" t="s">
        <v>8817</v>
      </c>
      <c r="H8698" s="81" t="s">
        <v>20611</v>
      </c>
      <c r="I8698" s="81" t="s">
        <v>20612</v>
      </c>
      <c r="J8698" s="100">
        <v>649293</v>
      </c>
      <c r="K8698" s="81"/>
      <c r="L8698" s="81"/>
      <c r="M8698" s="81"/>
    </row>
    <row r="8699" spans="7:13">
      <c r="G8699" s="81" t="s">
        <v>8818</v>
      </c>
      <c r="H8699" s="81" t="s">
        <v>20611</v>
      </c>
      <c r="I8699" s="81" t="s">
        <v>20612</v>
      </c>
      <c r="J8699" s="100">
        <v>649295</v>
      </c>
      <c r="K8699" s="81"/>
      <c r="L8699" s="81"/>
      <c r="M8699" s="81"/>
    </row>
    <row r="8700" spans="7:13">
      <c r="G8700" s="81" t="s">
        <v>8819</v>
      </c>
      <c r="H8700" s="81" t="s">
        <v>20611</v>
      </c>
      <c r="I8700" s="81" t="s">
        <v>20612</v>
      </c>
      <c r="J8700" s="100">
        <v>649309</v>
      </c>
      <c r="K8700" s="81"/>
      <c r="L8700" s="81"/>
      <c r="M8700" s="81"/>
    </row>
    <row r="8701" spans="7:13">
      <c r="G8701" s="81" t="s">
        <v>8820</v>
      </c>
      <c r="H8701" s="81" t="s">
        <v>20611</v>
      </c>
      <c r="I8701" s="81" t="s">
        <v>20612</v>
      </c>
      <c r="J8701" s="100">
        <v>649317</v>
      </c>
      <c r="K8701" s="81"/>
      <c r="L8701" s="81"/>
      <c r="M8701" s="81"/>
    </row>
    <row r="8702" spans="7:13">
      <c r="G8702" s="81" t="s">
        <v>8821</v>
      </c>
      <c r="H8702" s="81" t="s">
        <v>20611</v>
      </c>
      <c r="I8702" s="81" t="s">
        <v>20612</v>
      </c>
      <c r="J8702" s="100">
        <v>649341</v>
      </c>
      <c r="K8702" s="81"/>
      <c r="L8702" s="81"/>
      <c r="M8702" s="81"/>
    </row>
    <row r="8703" spans="7:13">
      <c r="G8703" s="81" t="s">
        <v>8822</v>
      </c>
      <c r="H8703" s="81" t="s">
        <v>20611</v>
      </c>
      <c r="I8703" s="81" t="s">
        <v>20612</v>
      </c>
      <c r="J8703" s="100">
        <v>649368</v>
      </c>
      <c r="K8703" s="81"/>
      <c r="L8703" s="81"/>
      <c r="M8703" s="81"/>
    </row>
    <row r="8704" spans="7:13">
      <c r="G8704" s="81" t="s">
        <v>8823</v>
      </c>
      <c r="H8704" s="81" t="s">
        <v>20611</v>
      </c>
      <c r="I8704" s="81" t="s">
        <v>20612</v>
      </c>
      <c r="J8704" s="100">
        <v>649376</v>
      </c>
      <c r="K8704" s="81"/>
      <c r="L8704" s="81"/>
      <c r="M8704" s="81"/>
    </row>
    <row r="8705" spans="7:13">
      <c r="G8705" s="81" t="s">
        <v>8824</v>
      </c>
      <c r="H8705" s="81" t="s">
        <v>20611</v>
      </c>
      <c r="I8705" s="81" t="s">
        <v>20612</v>
      </c>
      <c r="J8705" s="100">
        <v>649392</v>
      </c>
      <c r="K8705" s="81"/>
      <c r="L8705" s="81"/>
      <c r="M8705" s="81"/>
    </row>
    <row r="8706" spans="7:13">
      <c r="G8706" s="81" t="s">
        <v>8825</v>
      </c>
      <c r="H8706" s="81" t="s">
        <v>20611</v>
      </c>
      <c r="I8706" s="81" t="s">
        <v>20612</v>
      </c>
      <c r="J8706" s="100">
        <v>649422</v>
      </c>
      <c r="K8706" s="81"/>
      <c r="L8706" s="81"/>
      <c r="M8706" s="81"/>
    </row>
    <row r="8707" spans="7:13">
      <c r="G8707" s="81" t="s">
        <v>8826</v>
      </c>
      <c r="H8707" s="81" t="s">
        <v>20611</v>
      </c>
      <c r="I8707" s="81" t="s">
        <v>20612</v>
      </c>
      <c r="J8707" s="100">
        <v>649430</v>
      </c>
      <c r="K8707" s="81"/>
      <c r="L8707" s="81"/>
      <c r="M8707" s="81"/>
    </row>
    <row r="8708" spans="7:13">
      <c r="G8708" s="81" t="s">
        <v>8827</v>
      </c>
      <c r="H8708" s="81" t="s">
        <v>20611</v>
      </c>
      <c r="I8708" s="81" t="s">
        <v>20612</v>
      </c>
      <c r="J8708" s="100">
        <v>649439</v>
      </c>
      <c r="K8708" s="81"/>
      <c r="L8708" s="81"/>
      <c r="M8708" s="81"/>
    </row>
    <row r="8709" spans="7:13">
      <c r="G8709" s="81" t="s">
        <v>8828</v>
      </c>
      <c r="H8709" s="81" t="s">
        <v>20611</v>
      </c>
      <c r="I8709" s="81" t="s">
        <v>20612</v>
      </c>
      <c r="J8709" s="100">
        <v>649457</v>
      </c>
      <c r="K8709" s="81"/>
      <c r="L8709" s="81"/>
      <c r="M8709" s="81"/>
    </row>
    <row r="8710" spans="7:13">
      <c r="G8710" s="81" t="s">
        <v>8829</v>
      </c>
      <c r="H8710" s="81" t="s">
        <v>20611</v>
      </c>
      <c r="I8710" s="81" t="s">
        <v>20612</v>
      </c>
      <c r="J8710" s="100">
        <v>649465</v>
      </c>
      <c r="K8710" s="81"/>
      <c r="L8710" s="81"/>
      <c r="M8710" s="81"/>
    </row>
    <row r="8711" spans="7:13">
      <c r="G8711" s="81" t="s">
        <v>8830</v>
      </c>
      <c r="H8711" s="81" t="s">
        <v>20611</v>
      </c>
      <c r="I8711" s="81" t="s">
        <v>20612</v>
      </c>
      <c r="J8711" s="100">
        <v>649473</v>
      </c>
      <c r="K8711" s="81"/>
      <c r="L8711" s="81"/>
      <c r="M8711" s="81"/>
    </row>
    <row r="8712" spans="7:13">
      <c r="G8712" s="81" t="s">
        <v>8831</v>
      </c>
      <c r="H8712" s="81" t="s">
        <v>20611</v>
      </c>
      <c r="I8712" s="81" t="s">
        <v>20612</v>
      </c>
      <c r="J8712" s="100">
        <v>649481</v>
      </c>
      <c r="K8712" s="81"/>
      <c r="L8712" s="81"/>
      <c r="M8712" s="81"/>
    </row>
    <row r="8713" spans="7:13">
      <c r="G8713" s="81" t="s">
        <v>8832</v>
      </c>
      <c r="H8713" s="81" t="s">
        <v>20611</v>
      </c>
      <c r="I8713" s="81" t="s">
        <v>20612</v>
      </c>
      <c r="J8713" s="100">
        <v>649490</v>
      </c>
      <c r="K8713" s="81"/>
      <c r="L8713" s="81"/>
      <c r="M8713" s="81"/>
    </row>
    <row r="8714" spans="7:13">
      <c r="G8714" s="81" t="s">
        <v>8833</v>
      </c>
      <c r="H8714" s="81" t="s">
        <v>20611</v>
      </c>
      <c r="I8714" s="81" t="s">
        <v>20612</v>
      </c>
      <c r="J8714" s="100">
        <v>649503</v>
      </c>
      <c r="K8714" s="81"/>
      <c r="L8714" s="81"/>
      <c r="M8714" s="81"/>
    </row>
    <row r="8715" spans="7:13">
      <c r="G8715" s="81" t="s">
        <v>8834</v>
      </c>
      <c r="H8715" s="81" t="s">
        <v>20611</v>
      </c>
      <c r="I8715" s="81" t="s">
        <v>20612</v>
      </c>
      <c r="J8715" s="100">
        <v>649511</v>
      </c>
      <c r="K8715" s="81"/>
      <c r="L8715" s="81"/>
      <c r="M8715" s="81"/>
    </row>
    <row r="8716" spans="7:13">
      <c r="G8716" s="81" t="s">
        <v>8835</v>
      </c>
      <c r="H8716" s="81" t="s">
        <v>20611</v>
      </c>
      <c r="I8716" s="81" t="s">
        <v>20612</v>
      </c>
      <c r="J8716" s="100">
        <v>649520</v>
      </c>
      <c r="K8716" s="81"/>
      <c r="L8716" s="81"/>
      <c r="M8716" s="81"/>
    </row>
    <row r="8717" spans="7:13">
      <c r="G8717" s="81" t="s">
        <v>8836</v>
      </c>
      <c r="H8717" s="81" t="s">
        <v>20611</v>
      </c>
      <c r="I8717" s="81" t="s">
        <v>20612</v>
      </c>
      <c r="J8717" s="100">
        <v>649538</v>
      </c>
      <c r="K8717" s="81"/>
      <c r="L8717" s="81"/>
      <c r="M8717" s="81"/>
    </row>
    <row r="8718" spans="7:13">
      <c r="G8718" s="81" t="s">
        <v>8837</v>
      </c>
      <c r="H8718" s="81" t="s">
        <v>20611</v>
      </c>
      <c r="I8718" s="81" t="s">
        <v>20612</v>
      </c>
      <c r="J8718" s="100">
        <v>649546</v>
      </c>
      <c r="K8718" s="81"/>
      <c r="L8718" s="81"/>
      <c r="M8718" s="81"/>
    </row>
    <row r="8719" spans="7:13">
      <c r="G8719" s="81" t="s">
        <v>8838</v>
      </c>
      <c r="H8719" s="81" t="s">
        <v>20611</v>
      </c>
      <c r="I8719" s="81" t="s">
        <v>20612</v>
      </c>
      <c r="J8719" s="100">
        <v>649554</v>
      </c>
      <c r="K8719" s="81"/>
      <c r="L8719" s="81"/>
      <c r="M8719" s="81"/>
    </row>
    <row r="8720" spans="7:13">
      <c r="G8720" s="81" t="s">
        <v>8839</v>
      </c>
      <c r="H8720" s="81" t="s">
        <v>20611</v>
      </c>
      <c r="I8720" s="81" t="s">
        <v>20612</v>
      </c>
      <c r="J8720" s="100">
        <v>649562</v>
      </c>
      <c r="K8720" s="81"/>
      <c r="L8720" s="81"/>
      <c r="M8720" s="81"/>
    </row>
    <row r="8721" spans="7:13">
      <c r="G8721" s="81" t="s">
        <v>8840</v>
      </c>
      <c r="H8721" s="81" t="s">
        <v>20611</v>
      </c>
      <c r="I8721" s="81" t="s">
        <v>20612</v>
      </c>
      <c r="J8721" s="100">
        <v>649597</v>
      </c>
      <c r="K8721" s="81"/>
      <c r="L8721" s="81"/>
      <c r="M8721" s="81"/>
    </row>
    <row r="8722" spans="7:13">
      <c r="G8722" s="81" t="s">
        <v>8841</v>
      </c>
      <c r="H8722" s="81" t="s">
        <v>20611</v>
      </c>
      <c r="I8722" s="81" t="s">
        <v>20612</v>
      </c>
      <c r="J8722" s="100">
        <v>649619</v>
      </c>
      <c r="K8722" s="81"/>
      <c r="L8722" s="81"/>
      <c r="M8722" s="81"/>
    </row>
    <row r="8723" spans="7:13">
      <c r="G8723" s="81" t="s">
        <v>8842</v>
      </c>
      <c r="H8723" s="81" t="s">
        <v>20611</v>
      </c>
      <c r="I8723" s="81" t="s">
        <v>20612</v>
      </c>
      <c r="J8723" s="100">
        <v>649627</v>
      </c>
      <c r="K8723" s="81"/>
      <c r="L8723" s="81"/>
      <c r="M8723" s="81"/>
    </row>
    <row r="8724" spans="7:13">
      <c r="G8724" s="81" t="s">
        <v>8843</v>
      </c>
      <c r="H8724" s="81" t="s">
        <v>20611</v>
      </c>
      <c r="I8724" s="81" t="s">
        <v>20612</v>
      </c>
      <c r="J8724" s="100">
        <v>649635</v>
      </c>
      <c r="K8724" s="81"/>
      <c r="L8724" s="81"/>
      <c r="M8724" s="81"/>
    </row>
    <row r="8725" spans="7:13">
      <c r="G8725" s="81" t="s">
        <v>8844</v>
      </c>
      <c r="H8725" s="81" t="s">
        <v>20611</v>
      </c>
      <c r="I8725" s="81" t="s">
        <v>20612</v>
      </c>
      <c r="J8725" s="100">
        <v>649651</v>
      </c>
      <c r="K8725" s="81"/>
      <c r="L8725" s="81"/>
      <c r="M8725" s="81"/>
    </row>
    <row r="8726" spans="7:13">
      <c r="G8726" s="81" t="s">
        <v>8845</v>
      </c>
      <c r="H8726" s="81" t="s">
        <v>20611</v>
      </c>
      <c r="I8726" s="81" t="s">
        <v>20612</v>
      </c>
      <c r="J8726" s="100">
        <v>649653</v>
      </c>
      <c r="K8726" s="81"/>
      <c r="L8726" s="81"/>
      <c r="M8726" s="81"/>
    </row>
    <row r="8727" spans="7:13">
      <c r="G8727" s="81" t="s">
        <v>8846</v>
      </c>
      <c r="H8727" s="81" t="s">
        <v>20611</v>
      </c>
      <c r="I8727" s="81" t="s">
        <v>20612</v>
      </c>
      <c r="J8727" s="100">
        <v>649654</v>
      </c>
      <c r="K8727" s="81"/>
      <c r="L8727" s="81"/>
      <c r="M8727" s="81"/>
    </row>
    <row r="8728" spans="7:13">
      <c r="G8728" s="81" t="s">
        <v>8847</v>
      </c>
      <c r="H8728" s="81" t="s">
        <v>20611</v>
      </c>
      <c r="I8728" s="81" t="s">
        <v>20612</v>
      </c>
      <c r="J8728" s="100">
        <v>649756</v>
      </c>
      <c r="K8728" s="81"/>
      <c r="L8728" s="81"/>
      <c r="M8728" s="81"/>
    </row>
    <row r="8729" spans="7:13">
      <c r="G8729" s="81" t="s">
        <v>8848</v>
      </c>
      <c r="H8729" s="81" t="s">
        <v>20611</v>
      </c>
      <c r="I8729" s="81" t="s">
        <v>20612</v>
      </c>
      <c r="J8729" s="100">
        <v>649760</v>
      </c>
      <c r="K8729" s="81"/>
      <c r="L8729" s="81"/>
      <c r="M8729" s="81"/>
    </row>
    <row r="8730" spans="7:13">
      <c r="G8730" s="81" t="s">
        <v>8849</v>
      </c>
      <c r="H8730" s="81" t="s">
        <v>20611</v>
      </c>
      <c r="I8730" s="81" t="s">
        <v>20612</v>
      </c>
      <c r="J8730" s="100">
        <v>649814</v>
      </c>
      <c r="K8730" s="81"/>
      <c r="L8730" s="81"/>
      <c r="M8730" s="81"/>
    </row>
    <row r="8731" spans="7:13">
      <c r="G8731" s="81" t="s">
        <v>8850</v>
      </c>
      <c r="H8731" s="81" t="s">
        <v>20611</v>
      </c>
      <c r="I8731" s="81" t="s">
        <v>20612</v>
      </c>
      <c r="J8731" s="100">
        <v>649832</v>
      </c>
      <c r="K8731" s="81"/>
      <c r="L8731" s="81"/>
      <c r="M8731" s="81"/>
    </row>
    <row r="8732" spans="7:13">
      <c r="G8732" s="81" t="s">
        <v>8851</v>
      </c>
      <c r="H8732" s="81" t="s">
        <v>20611</v>
      </c>
      <c r="I8732" s="81" t="s">
        <v>20612</v>
      </c>
      <c r="J8732" s="100">
        <v>649918</v>
      </c>
      <c r="K8732" s="81"/>
      <c r="L8732" s="81"/>
      <c r="M8732" s="81"/>
    </row>
    <row r="8733" spans="7:13">
      <c r="G8733" s="81" t="s">
        <v>8852</v>
      </c>
      <c r="H8733" s="81" t="s">
        <v>20611</v>
      </c>
      <c r="I8733" s="81" t="s">
        <v>20612</v>
      </c>
      <c r="J8733" s="100">
        <v>663030</v>
      </c>
      <c r="K8733" s="81"/>
      <c r="L8733" s="81"/>
      <c r="M8733" s="81"/>
    </row>
    <row r="8734" spans="7:13">
      <c r="G8734" s="81" t="s">
        <v>8853</v>
      </c>
      <c r="H8734" s="81" t="s">
        <v>20611</v>
      </c>
      <c r="I8734" s="81" t="s">
        <v>20612</v>
      </c>
      <c r="J8734" s="100">
        <v>663048</v>
      </c>
      <c r="K8734" s="81"/>
      <c r="L8734" s="81"/>
      <c r="M8734" s="81"/>
    </row>
    <row r="8735" spans="7:13">
      <c r="G8735" s="81" t="s">
        <v>8854</v>
      </c>
      <c r="H8735" s="81" t="s">
        <v>20611</v>
      </c>
      <c r="I8735" s="81" t="s">
        <v>20612</v>
      </c>
      <c r="J8735" s="100">
        <v>663205</v>
      </c>
      <c r="K8735" s="81"/>
      <c r="L8735" s="81"/>
      <c r="M8735" s="81"/>
    </row>
    <row r="8736" spans="7:13">
      <c r="G8736" s="81" t="s">
        <v>8855</v>
      </c>
      <c r="H8736" s="81" t="s">
        <v>20611</v>
      </c>
      <c r="I8736" s="81" t="s">
        <v>20612</v>
      </c>
      <c r="J8736" s="100">
        <v>663263</v>
      </c>
      <c r="K8736" s="81"/>
      <c r="L8736" s="81"/>
      <c r="M8736" s="81"/>
    </row>
    <row r="8737" spans="7:13">
      <c r="G8737" s="81" t="s">
        <v>8856</v>
      </c>
      <c r="H8737" s="81" t="s">
        <v>20611</v>
      </c>
      <c r="I8737" s="81" t="s">
        <v>20612</v>
      </c>
      <c r="J8737" s="100">
        <v>663344</v>
      </c>
      <c r="K8737" s="81"/>
      <c r="L8737" s="81"/>
      <c r="M8737" s="81"/>
    </row>
    <row r="8738" spans="7:13">
      <c r="G8738" s="81" t="s">
        <v>8857</v>
      </c>
      <c r="H8738" s="81" t="s">
        <v>20611</v>
      </c>
      <c r="I8738" s="81" t="s">
        <v>20612</v>
      </c>
      <c r="J8738" s="100">
        <v>663352</v>
      </c>
      <c r="K8738" s="81"/>
      <c r="L8738" s="81"/>
      <c r="M8738" s="81"/>
    </row>
    <row r="8739" spans="7:13">
      <c r="G8739" s="81" t="s">
        <v>8858</v>
      </c>
      <c r="H8739" s="81" t="s">
        <v>20611</v>
      </c>
      <c r="I8739" s="81" t="s">
        <v>20612</v>
      </c>
      <c r="J8739" s="100">
        <v>663360</v>
      </c>
      <c r="K8739" s="81"/>
      <c r="L8739" s="81"/>
      <c r="M8739" s="81"/>
    </row>
    <row r="8740" spans="7:13">
      <c r="G8740" s="81" t="s">
        <v>8859</v>
      </c>
      <c r="H8740" s="81" t="s">
        <v>20611</v>
      </c>
      <c r="I8740" s="81" t="s">
        <v>20612</v>
      </c>
      <c r="J8740" s="100">
        <v>663375</v>
      </c>
      <c r="K8740" s="81"/>
      <c r="L8740" s="81"/>
      <c r="M8740" s="81"/>
    </row>
    <row r="8741" spans="7:13">
      <c r="G8741" s="81" t="s">
        <v>8860</v>
      </c>
      <c r="H8741" s="81" t="s">
        <v>20611</v>
      </c>
      <c r="I8741" s="81" t="s">
        <v>20612</v>
      </c>
      <c r="J8741" s="100">
        <v>663492</v>
      </c>
      <c r="K8741" s="81"/>
      <c r="L8741" s="81"/>
      <c r="M8741" s="81"/>
    </row>
    <row r="8742" spans="7:13">
      <c r="G8742" s="81" t="s">
        <v>8861</v>
      </c>
      <c r="H8742" s="81" t="s">
        <v>20611</v>
      </c>
      <c r="I8742" s="81" t="s">
        <v>20612</v>
      </c>
      <c r="J8742" s="100">
        <v>663530</v>
      </c>
      <c r="K8742" s="81"/>
      <c r="L8742" s="81"/>
      <c r="M8742" s="81"/>
    </row>
    <row r="8743" spans="7:13">
      <c r="G8743" s="81" t="s">
        <v>8862</v>
      </c>
      <c r="H8743" s="81" t="s">
        <v>20611</v>
      </c>
      <c r="I8743" s="81" t="s">
        <v>20612</v>
      </c>
      <c r="J8743" s="100">
        <v>663573</v>
      </c>
      <c r="K8743" s="81"/>
      <c r="L8743" s="81"/>
      <c r="M8743" s="81"/>
    </row>
    <row r="8744" spans="7:13">
      <c r="G8744" s="81" t="s">
        <v>8863</v>
      </c>
      <c r="H8744" s="81" t="s">
        <v>20611</v>
      </c>
      <c r="I8744" s="81" t="s">
        <v>20612</v>
      </c>
      <c r="J8744" s="100">
        <v>663581</v>
      </c>
      <c r="K8744" s="81"/>
      <c r="L8744" s="81"/>
      <c r="M8744" s="81"/>
    </row>
    <row r="8745" spans="7:13">
      <c r="G8745" s="81" t="s">
        <v>8864</v>
      </c>
      <c r="H8745" s="81" t="s">
        <v>20611</v>
      </c>
      <c r="I8745" s="81" t="s">
        <v>20612</v>
      </c>
      <c r="J8745" s="100">
        <v>663582</v>
      </c>
      <c r="K8745" s="81"/>
      <c r="L8745" s="81"/>
      <c r="M8745" s="81"/>
    </row>
    <row r="8746" spans="7:13">
      <c r="G8746" s="81" t="s">
        <v>8865</v>
      </c>
      <c r="H8746" s="81" t="s">
        <v>20611</v>
      </c>
      <c r="I8746" s="81" t="s">
        <v>20612</v>
      </c>
      <c r="J8746" s="100">
        <v>663654</v>
      </c>
      <c r="K8746" s="81"/>
      <c r="L8746" s="81"/>
      <c r="M8746" s="81"/>
    </row>
    <row r="8747" spans="7:13">
      <c r="G8747" s="81" t="s">
        <v>8866</v>
      </c>
      <c r="H8747" s="81" t="s">
        <v>20611</v>
      </c>
      <c r="I8747" s="81" t="s">
        <v>20612</v>
      </c>
      <c r="J8747" s="100">
        <v>663662</v>
      </c>
      <c r="K8747" s="81"/>
      <c r="L8747" s="81"/>
      <c r="M8747" s="81"/>
    </row>
    <row r="8748" spans="7:13">
      <c r="G8748" s="81" t="s">
        <v>8867</v>
      </c>
      <c r="H8748" s="81" t="s">
        <v>20611</v>
      </c>
      <c r="I8748" s="81" t="s">
        <v>20612</v>
      </c>
      <c r="J8748" s="100">
        <v>663670</v>
      </c>
      <c r="K8748" s="81"/>
      <c r="L8748" s="81"/>
      <c r="M8748" s="81"/>
    </row>
    <row r="8749" spans="7:13">
      <c r="G8749" s="81" t="s">
        <v>8868</v>
      </c>
      <c r="H8749" s="81" t="s">
        <v>20611</v>
      </c>
      <c r="I8749" s="81" t="s">
        <v>20612</v>
      </c>
      <c r="J8749" s="100">
        <v>663689</v>
      </c>
      <c r="K8749" s="81"/>
      <c r="L8749" s="81"/>
      <c r="M8749" s="81"/>
    </row>
    <row r="8750" spans="7:13">
      <c r="G8750" s="81" t="s">
        <v>8869</v>
      </c>
      <c r="H8750" s="81" t="s">
        <v>20611</v>
      </c>
      <c r="I8750" s="81" t="s">
        <v>20612</v>
      </c>
      <c r="J8750" s="100">
        <v>663697</v>
      </c>
      <c r="K8750" s="81"/>
      <c r="L8750" s="81"/>
      <c r="M8750" s="81"/>
    </row>
    <row r="8751" spans="7:13">
      <c r="G8751" s="81" t="s">
        <v>8870</v>
      </c>
      <c r="H8751" s="81" t="s">
        <v>20611</v>
      </c>
      <c r="I8751" s="81" t="s">
        <v>20612</v>
      </c>
      <c r="J8751" s="100">
        <v>663700</v>
      </c>
      <c r="K8751" s="81"/>
      <c r="L8751" s="81"/>
      <c r="M8751" s="81"/>
    </row>
    <row r="8752" spans="7:13">
      <c r="G8752" s="81" t="s">
        <v>8871</v>
      </c>
      <c r="H8752" s="81" t="s">
        <v>20611</v>
      </c>
      <c r="I8752" s="81" t="s">
        <v>20612</v>
      </c>
      <c r="J8752" s="100">
        <v>663719</v>
      </c>
      <c r="K8752" s="81"/>
      <c r="L8752" s="81"/>
      <c r="M8752" s="81"/>
    </row>
    <row r="8753" spans="7:13">
      <c r="G8753" s="81" t="s">
        <v>8872</v>
      </c>
      <c r="H8753" s="81" t="s">
        <v>20611</v>
      </c>
      <c r="I8753" s="81" t="s">
        <v>20612</v>
      </c>
      <c r="J8753" s="100">
        <v>663727</v>
      </c>
      <c r="K8753" s="81"/>
      <c r="L8753" s="81"/>
      <c r="M8753" s="81"/>
    </row>
    <row r="8754" spans="7:13">
      <c r="G8754" s="81" t="s">
        <v>8873</v>
      </c>
      <c r="H8754" s="81" t="s">
        <v>20611</v>
      </c>
      <c r="I8754" s="81" t="s">
        <v>20612</v>
      </c>
      <c r="J8754" s="100">
        <v>663735</v>
      </c>
      <c r="K8754" s="81"/>
      <c r="L8754" s="81"/>
      <c r="M8754" s="81"/>
    </row>
    <row r="8755" spans="7:13">
      <c r="G8755" s="81" t="s">
        <v>8874</v>
      </c>
      <c r="H8755" s="81" t="s">
        <v>20611</v>
      </c>
      <c r="I8755" s="81" t="s">
        <v>20612</v>
      </c>
      <c r="J8755" s="100">
        <v>663743</v>
      </c>
      <c r="K8755" s="81"/>
      <c r="L8755" s="81"/>
      <c r="M8755" s="81"/>
    </row>
    <row r="8756" spans="7:13">
      <c r="G8756" s="81" t="s">
        <v>8875</v>
      </c>
      <c r="H8756" s="81" t="s">
        <v>20611</v>
      </c>
      <c r="I8756" s="81" t="s">
        <v>20612</v>
      </c>
      <c r="J8756" s="100">
        <v>663786</v>
      </c>
      <c r="K8756" s="81"/>
      <c r="L8756" s="81"/>
      <c r="M8756" s="81"/>
    </row>
    <row r="8757" spans="7:13">
      <c r="G8757" s="81" t="s">
        <v>8876</v>
      </c>
      <c r="H8757" s="81" t="s">
        <v>20611</v>
      </c>
      <c r="I8757" s="81" t="s">
        <v>20612</v>
      </c>
      <c r="J8757" s="100">
        <v>663794</v>
      </c>
      <c r="K8757" s="81"/>
      <c r="L8757" s="81"/>
      <c r="M8757" s="81"/>
    </row>
    <row r="8758" spans="7:13">
      <c r="G8758" s="81" t="s">
        <v>8877</v>
      </c>
      <c r="H8758" s="81" t="s">
        <v>20611</v>
      </c>
      <c r="I8758" s="81" t="s">
        <v>20612</v>
      </c>
      <c r="J8758" s="100">
        <v>663816</v>
      </c>
      <c r="K8758" s="81"/>
      <c r="L8758" s="81"/>
      <c r="M8758" s="81"/>
    </row>
    <row r="8759" spans="7:13">
      <c r="G8759" s="81" t="s">
        <v>8878</v>
      </c>
      <c r="H8759" s="81" t="s">
        <v>20611</v>
      </c>
      <c r="I8759" s="81" t="s">
        <v>20612</v>
      </c>
      <c r="J8759" s="100">
        <v>663824</v>
      </c>
      <c r="K8759" s="81"/>
      <c r="L8759" s="81"/>
      <c r="M8759" s="81"/>
    </row>
    <row r="8760" spans="7:13">
      <c r="G8760" s="81" t="s">
        <v>8879</v>
      </c>
      <c r="H8760" s="81" t="s">
        <v>20611</v>
      </c>
      <c r="I8760" s="81" t="s">
        <v>20612</v>
      </c>
      <c r="J8760" s="100">
        <v>663832</v>
      </c>
      <c r="K8760" s="81"/>
      <c r="L8760" s="81"/>
      <c r="M8760" s="81"/>
    </row>
    <row r="8761" spans="7:13">
      <c r="G8761" s="81" t="s">
        <v>8880</v>
      </c>
      <c r="H8761" s="81" t="s">
        <v>20611</v>
      </c>
      <c r="I8761" s="81" t="s">
        <v>20612</v>
      </c>
      <c r="J8761" s="100">
        <v>663883</v>
      </c>
      <c r="K8761" s="81"/>
      <c r="L8761" s="81"/>
      <c r="M8761" s="81"/>
    </row>
    <row r="8762" spans="7:13">
      <c r="G8762" s="81" t="s">
        <v>8881</v>
      </c>
      <c r="H8762" s="81" t="s">
        <v>20611</v>
      </c>
      <c r="I8762" s="81" t="s">
        <v>20612</v>
      </c>
      <c r="J8762" s="100">
        <v>663905</v>
      </c>
      <c r="K8762" s="81"/>
      <c r="L8762" s="81"/>
      <c r="M8762" s="81"/>
    </row>
    <row r="8763" spans="7:13">
      <c r="G8763" s="81" t="s">
        <v>8882</v>
      </c>
      <c r="H8763" s="81" t="s">
        <v>20611</v>
      </c>
      <c r="I8763" s="81" t="s">
        <v>20612</v>
      </c>
      <c r="J8763" s="100">
        <v>663921</v>
      </c>
      <c r="K8763" s="81"/>
      <c r="L8763" s="81"/>
      <c r="M8763" s="81"/>
    </row>
    <row r="8764" spans="7:13">
      <c r="G8764" s="81" t="s">
        <v>8883</v>
      </c>
      <c r="H8764" s="81" t="s">
        <v>20611</v>
      </c>
      <c r="I8764" s="81" t="s">
        <v>20612</v>
      </c>
      <c r="J8764" s="100">
        <v>663930</v>
      </c>
      <c r="K8764" s="81"/>
      <c r="L8764" s="81"/>
      <c r="M8764" s="81"/>
    </row>
    <row r="8765" spans="7:13">
      <c r="G8765" s="81" t="s">
        <v>8884</v>
      </c>
      <c r="H8765" s="81" t="s">
        <v>20611</v>
      </c>
      <c r="I8765" s="81" t="s">
        <v>20612</v>
      </c>
      <c r="J8765" s="100">
        <v>664035</v>
      </c>
      <c r="K8765" s="81"/>
      <c r="L8765" s="81"/>
      <c r="M8765" s="81"/>
    </row>
    <row r="8766" spans="7:13">
      <c r="G8766" s="81" t="s">
        <v>8885</v>
      </c>
      <c r="H8766" s="81" t="s">
        <v>20611</v>
      </c>
      <c r="I8766" s="81" t="s">
        <v>20612</v>
      </c>
      <c r="J8766" s="100">
        <v>664521</v>
      </c>
      <c r="K8766" s="81"/>
      <c r="L8766" s="81"/>
      <c r="M8766" s="81"/>
    </row>
    <row r="8767" spans="7:13">
      <c r="G8767" s="81" t="s">
        <v>8886</v>
      </c>
      <c r="H8767" s="81" t="s">
        <v>20611</v>
      </c>
      <c r="I8767" s="81" t="s">
        <v>20612</v>
      </c>
      <c r="J8767" s="100">
        <v>664541</v>
      </c>
      <c r="K8767" s="81"/>
      <c r="L8767" s="81"/>
      <c r="M8767" s="81"/>
    </row>
    <row r="8768" spans="7:13">
      <c r="G8768" s="81" t="s">
        <v>8887</v>
      </c>
      <c r="H8768" s="81" t="s">
        <v>20611</v>
      </c>
      <c r="I8768" s="81" t="s">
        <v>20612</v>
      </c>
      <c r="J8768" s="100">
        <v>664813</v>
      </c>
      <c r="K8768" s="81"/>
      <c r="L8768" s="81"/>
      <c r="M8768" s="81"/>
    </row>
    <row r="8769" spans="7:13">
      <c r="G8769" s="81" t="s">
        <v>8888</v>
      </c>
      <c r="H8769" s="81" t="s">
        <v>20611</v>
      </c>
      <c r="I8769" s="81" t="s">
        <v>20612</v>
      </c>
      <c r="J8769" s="100">
        <v>664875</v>
      </c>
      <c r="K8769" s="81"/>
      <c r="L8769" s="81"/>
      <c r="M8769" s="81"/>
    </row>
    <row r="8770" spans="7:13">
      <c r="G8770" s="81" t="s">
        <v>8889</v>
      </c>
      <c r="H8770" s="81" t="s">
        <v>20611</v>
      </c>
      <c r="I8770" s="81" t="s">
        <v>20612</v>
      </c>
      <c r="J8770" s="100">
        <v>665003</v>
      </c>
      <c r="K8770" s="81"/>
      <c r="L8770" s="81"/>
      <c r="M8770" s="81"/>
    </row>
    <row r="8771" spans="7:13">
      <c r="G8771" s="81" t="s">
        <v>8890</v>
      </c>
      <c r="H8771" s="81" t="s">
        <v>20611</v>
      </c>
      <c r="I8771" s="81" t="s">
        <v>20612</v>
      </c>
      <c r="J8771" s="100">
        <v>665008</v>
      </c>
      <c r="K8771" s="81"/>
      <c r="L8771" s="81"/>
      <c r="M8771" s="81"/>
    </row>
    <row r="8772" spans="7:13">
      <c r="G8772" s="81" t="s">
        <v>8891</v>
      </c>
      <c r="H8772" s="81" t="s">
        <v>20611</v>
      </c>
      <c r="I8772" s="81" t="s">
        <v>20612</v>
      </c>
      <c r="J8772" s="100">
        <v>665009</v>
      </c>
      <c r="K8772" s="81"/>
      <c r="L8772" s="81"/>
      <c r="M8772" s="81"/>
    </row>
    <row r="8773" spans="7:13">
      <c r="G8773" s="81" t="s">
        <v>8892</v>
      </c>
      <c r="H8773" s="81" t="s">
        <v>20611</v>
      </c>
      <c r="I8773" s="81" t="s">
        <v>20612</v>
      </c>
      <c r="J8773" s="100">
        <v>665010</v>
      </c>
      <c r="K8773" s="81"/>
      <c r="L8773" s="81"/>
      <c r="M8773" s="81"/>
    </row>
    <row r="8774" spans="7:13">
      <c r="G8774" s="81" t="s">
        <v>8893</v>
      </c>
      <c r="H8774" s="81" t="s">
        <v>20611</v>
      </c>
      <c r="I8774" s="81" t="s">
        <v>20612</v>
      </c>
      <c r="J8774" s="100">
        <v>665017</v>
      </c>
      <c r="K8774" s="81"/>
      <c r="L8774" s="81"/>
      <c r="M8774" s="81"/>
    </row>
    <row r="8775" spans="7:13">
      <c r="G8775" s="81" t="s">
        <v>8894</v>
      </c>
      <c r="H8775" s="81" t="s">
        <v>20611</v>
      </c>
      <c r="I8775" s="81" t="s">
        <v>20612</v>
      </c>
      <c r="J8775" s="100">
        <v>665026</v>
      </c>
      <c r="K8775" s="81"/>
      <c r="L8775" s="81"/>
      <c r="M8775" s="81"/>
    </row>
    <row r="8776" spans="7:13">
      <c r="G8776" s="81" t="s">
        <v>8895</v>
      </c>
      <c r="H8776" s="81" t="s">
        <v>20611</v>
      </c>
      <c r="I8776" s="81" t="s">
        <v>20612</v>
      </c>
      <c r="J8776" s="100">
        <v>665027</v>
      </c>
      <c r="K8776" s="81"/>
      <c r="L8776" s="81"/>
      <c r="M8776" s="81"/>
    </row>
    <row r="8777" spans="7:13">
      <c r="G8777" s="81" t="s">
        <v>8896</v>
      </c>
      <c r="H8777" s="81" t="s">
        <v>20611</v>
      </c>
      <c r="I8777" s="81" t="s">
        <v>20612</v>
      </c>
      <c r="J8777" s="100">
        <v>665037</v>
      </c>
      <c r="K8777" s="81"/>
      <c r="L8777" s="81"/>
      <c r="M8777" s="81"/>
    </row>
    <row r="8778" spans="7:13">
      <c r="G8778" s="81" t="s">
        <v>8897</v>
      </c>
      <c r="H8778" s="81" t="s">
        <v>20611</v>
      </c>
      <c r="I8778" s="81" t="s">
        <v>20612</v>
      </c>
      <c r="J8778" s="100">
        <v>665040</v>
      </c>
      <c r="K8778" s="81"/>
      <c r="L8778" s="81"/>
      <c r="M8778" s="81"/>
    </row>
    <row r="8779" spans="7:13">
      <c r="G8779" s="81" t="s">
        <v>8898</v>
      </c>
      <c r="H8779" s="81" t="s">
        <v>20611</v>
      </c>
      <c r="I8779" s="81" t="s">
        <v>20612</v>
      </c>
      <c r="J8779" s="100">
        <v>665046</v>
      </c>
      <c r="K8779" s="81"/>
      <c r="L8779" s="81"/>
      <c r="M8779" s="81"/>
    </row>
    <row r="8780" spans="7:13">
      <c r="G8780" s="81" t="s">
        <v>8899</v>
      </c>
      <c r="H8780" s="81" t="s">
        <v>20611</v>
      </c>
      <c r="I8780" s="81" t="s">
        <v>20612</v>
      </c>
      <c r="J8780" s="100">
        <v>665059</v>
      </c>
      <c r="K8780" s="81"/>
      <c r="L8780" s="81"/>
      <c r="M8780" s="81"/>
    </row>
    <row r="8781" spans="7:13">
      <c r="G8781" s="81" t="s">
        <v>8900</v>
      </c>
      <c r="H8781" s="81" t="s">
        <v>20611</v>
      </c>
      <c r="I8781" s="81" t="s">
        <v>20612</v>
      </c>
      <c r="J8781" s="100">
        <v>665064</v>
      </c>
      <c r="K8781" s="81"/>
      <c r="L8781" s="81"/>
      <c r="M8781" s="81"/>
    </row>
    <row r="8782" spans="7:13">
      <c r="G8782" s="81" t="s">
        <v>8901</v>
      </c>
      <c r="H8782" s="81" t="s">
        <v>20611</v>
      </c>
      <c r="I8782" s="81" t="s">
        <v>20612</v>
      </c>
      <c r="J8782" s="100">
        <v>665070</v>
      </c>
      <c r="K8782" s="81"/>
      <c r="L8782" s="81"/>
      <c r="M8782" s="81"/>
    </row>
    <row r="8783" spans="7:13">
      <c r="G8783" s="81" t="s">
        <v>8902</v>
      </c>
      <c r="H8783" s="81" t="s">
        <v>20611</v>
      </c>
      <c r="I8783" s="81" t="s">
        <v>20612</v>
      </c>
      <c r="J8783" s="100">
        <v>665073</v>
      </c>
      <c r="K8783" s="81"/>
      <c r="L8783" s="81"/>
      <c r="M8783" s="81"/>
    </row>
    <row r="8784" spans="7:13">
      <c r="G8784" s="81" t="s">
        <v>8903</v>
      </c>
      <c r="H8784" s="81" t="s">
        <v>20611</v>
      </c>
      <c r="I8784" s="81" t="s">
        <v>20612</v>
      </c>
      <c r="J8784" s="100">
        <v>665080</v>
      </c>
      <c r="K8784" s="81"/>
      <c r="L8784" s="81"/>
      <c r="M8784" s="81"/>
    </row>
    <row r="8785" spans="7:13">
      <c r="G8785" s="81" t="s">
        <v>8904</v>
      </c>
      <c r="H8785" s="81" t="s">
        <v>20611</v>
      </c>
      <c r="I8785" s="81" t="s">
        <v>20612</v>
      </c>
      <c r="J8785" s="100">
        <v>665087</v>
      </c>
      <c r="K8785" s="81"/>
      <c r="L8785" s="81"/>
      <c r="M8785" s="81"/>
    </row>
    <row r="8786" spans="7:13">
      <c r="G8786" s="81" t="s">
        <v>8905</v>
      </c>
      <c r="H8786" s="81" t="s">
        <v>20611</v>
      </c>
      <c r="I8786" s="81" t="s">
        <v>20612</v>
      </c>
      <c r="J8786" s="100">
        <v>665096</v>
      </c>
      <c r="K8786" s="81"/>
      <c r="L8786" s="81"/>
      <c r="M8786" s="81"/>
    </row>
    <row r="8787" spans="7:13">
      <c r="G8787" s="81" t="s">
        <v>8906</v>
      </c>
      <c r="H8787" s="81" t="s">
        <v>20611</v>
      </c>
      <c r="I8787" s="81" t="s">
        <v>20612</v>
      </c>
      <c r="J8787" s="100">
        <v>665100</v>
      </c>
      <c r="K8787" s="81"/>
      <c r="L8787" s="81"/>
      <c r="M8787" s="81"/>
    </row>
    <row r="8788" spans="7:13">
      <c r="G8788" s="81" t="s">
        <v>8907</v>
      </c>
      <c r="H8788" s="81" t="s">
        <v>20611</v>
      </c>
      <c r="I8788" s="81" t="s">
        <v>20612</v>
      </c>
      <c r="J8788" s="100">
        <v>665121</v>
      </c>
      <c r="K8788" s="81"/>
      <c r="L8788" s="81"/>
      <c r="M8788" s="81"/>
    </row>
    <row r="8789" spans="7:13">
      <c r="G8789" s="81" t="s">
        <v>8908</v>
      </c>
      <c r="H8789" s="81" t="s">
        <v>20611</v>
      </c>
      <c r="I8789" s="81" t="s">
        <v>20612</v>
      </c>
      <c r="J8789" s="100">
        <v>665134</v>
      </c>
      <c r="K8789" s="81"/>
      <c r="L8789" s="81"/>
      <c r="M8789" s="81"/>
    </row>
    <row r="8790" spans="7:13">
      <c r="G8790" s="81" t="s">
        <v>8909</v>
      </c>
      <c r="H8790" s="81" t="s">
        <v>20611</v>
      </c>
      <c r="I8790" s="81" t="s">
        <v>20612</v>
      </c>
      <c r="J8790" s="100">
        <v>665135</v>
      </c>
      <c r="K8790" s="81"/>
      <c r="L8790" s="81"/>
      <c r="M8790" s="81"/>
    </row>
    <row r="8791" spans="7:13">
      <c r="G8791" s="81" t="s">
        <v>8910</v>
      </c>
      <c r="H8791" s="81" t="s">
        <v>20611</v>
      </c>
      <c r="I8791" s="81" t="s">
        <v>20612</v>
      </c>
      <c r="J8791" s="100">
        <v>665142</v>
      </c>
      <c r="K8791" s="81"/>
      <c r="L8791" s="81"/>
      <c r="M8791" s="81"/>
    </row>
    <row r="8792" spans="7:13">
      <c r="G8792" s="81" t="s">
        <v>8911</v>
      </c>
      <c r="H8792" s="81" t="s">
        <v>20611</v>
      </c>
      <c r="I8792" s="81" t="s">
        <v>20612</v>
      </c>
      <c r="J8792" s="100">
        <v>665151</v>
      </c>
      <c r="K8792" s="81"/>
      <c r="L8792" s="81"/>
      <c r="M8792" s="81"/>
    </row>
    <row r="8793" spans="7:13">
      <c r="G8793" s="81" t="s">
        <v>8912</v>
      </c>
      <c r="H8793" s="81" t="s">
        <v>20611</v>
      </c>
      <c r="I8793" s="81" t="s">
        <v>20612</v>
      </c>
      <c r="J8793" s="100">
        <v>665160</v>
      </c>
      <c r="K8793" s="81"/>
      <c r="L8793" s="81"/>
      <c r="M8793" s="81"/>
    </row>
    <row r="8794" spans="7:13">
      <c r="G8794" s="81" t="s">
        <v>8913</v>
      </c>
      <c r="H8794" s="81" t="s">
        <v>20611</v>
      </c>
      <c r="I8794" s="81" t="s">
        <v>20612</v>
      </c>
      <c r="J8794" s="100">
        <v>665161</v>
      </c>
      <c r="K8794" s="81"/>
      <c r="L8794" s="81"/>
      <c r="M8794" s="81"/>
    </row>
    <row r="8795" spans="7:13">
      <c r="G8795" s="81" t="s">
        <v>8914</v>
      </c>
      <c r="H8795" s="81" t="s">
        <v>20611</v>
      </c>
      <c r="I8795" s="81" t="s">
        <v>20612</v>
      </c>
      <c r="J8795" s="100">
        <v>665166</v>
      </c>
      <c r="K8795" s="81"/>
      <c r="L8795" s="81"/>
      <c r="M8795" s="81"/>
    </row>
    <row r="8796" spans="7:13">
      <c r="G8796" s="81" t="s">
        <v>8915</v>
      </c>
      <c r="H8796" s="81" t="s">
        <v>20611</v>
      </c>
      <c r="I8796" s="81" t="s">
        <v>20612</v>
      </c>
      <c r="J8796" s="100">
        <v>665168</v>
      </c>
      <c r="K8796" s="81"/>
      <c r="L8796" s="81"/>
      <c r="M8796" s="81"/>
    </row>
    <row r="8797" spans="7:13">
      <c r="G8797" s="81" t="s">
        <v>8916</v>
      </c>
      <c r="H8797" s="81" t="s">
        <v>20611</v>
      </c>
      <c r="I8797" s="81" t="s">
        <v>20612</v>
      </c>
      <c r="J8797" s="100">
        <v>665178</v>
      </c>
      <c r="K8797" s="81"/>
      <c r="L8797" s="81"/>
      <c r="M8797" s="81"/>
    </row>
    <row r="8798" spans="7:13">
      <c r="G8798" s="81" t="s">
        <v>8917</v>
      </c>
      <c r="H8798" s="81" t="s">
        <v>20611</v>
      </c>
      <c r="I8798" s="81" t="s">
        <v>20612</v>
      </c>
      <c r="J8798" s="100">
        <v>665181</v>
      </c>
      <c r="K8798" s="81"/>
      <c r="L8798" s="81"/>
      <c r="M8798" s="81"/>
    </row>
    <row r="8799" spans="7:13">
      <c r="G8799" s="81" t="s">
        <v>8918</v>
      </c>
      <c r="H8799" s="81" t="s">
        <v>20611</v>
      </c>
      <c r="I8799" s="81" t="s">
        <v>20612</v>
      </c>
      <c r="J8799" s="100">
        <v>665184</v>
      </c>
      <c r="K8799" s="81"/>
      <c r="L8799" s="81"/>
      <c r="M8799" s="81"/>
    </row>
    <row r="8800" spans="7:13">
      <c r="G8800" s="81" t="s">
        <v>8919</v>
      </c>
      <c r="H8800" s="81" t="s">
        <v>20611</v>
      </c>
      <c r="I8800" s="81" t="s">
        <v>20612</v>
      </c>
      <c r="J8800" s="100">
        <v>665192</v>
      </c>
      <c r="K8800" s="81"/>
      <c r="L8800" s="81"/>
      <c r="M8800" s="81"/>
    </row>
    <row r="8801" spans="7:13">
      <c r="G8801" s="81" t="s">
        <v>8920</v>
      </c>
      <c r="H8801" s="81" t="s">
        <v>20611</v>
      </c>
      <c r="I8801" s="81" t="s">
        <v>20612</v>
      </c>
      <c r="J8801" s="100">
        <v>665195</v>
      </c>
      <c r="K8801" s="81"/>
      <c r="L8801" s="81"/>
      <c r="M8801" s="81"/>
    </row>
    <row r="8802" spans="7:13">
      <c r="G8802" s="81" t="s">
        <v>8921</v>
      </c>
      <c r="H8802" s="81" t="s">
        <v>20611</v>
      </c>
      <c r="I8802" s="81" t="s">
        <v>20612</v>
      </c>
      <c r="J8802" s="100">
        <v>665196</v>
      </c>
      <c r="K8802" s="81"/>
      <c r="L8802" s="81"/>
      <c r="M8802" s="81"/>
    </row>
    <row r="8803" spans="7:13">
      <c r="G8803" s="81" t="s">
        <v>8922</v>
      </c>
      <c r="H8803" s="81" t="s">
        <v>20611</v>
      </c>
      <c r="I8803" s="81" t="s">
        <v>20612</v>
      </c>
      <c r="J8803" s="100">
        <v>665201</v>
      </c>
      <c r="K8803" s="81"/>
      <c r="L8803" s="81"/>
      <c r="M8803" s="81"/>
    </row>
    <row r="8804" spans="7:13">
      <c r="G8804" s="81" t="s">
        <v>8923</v>
      </c>
      <c r="H8804" s="81" t="s">
        <v>20611</v>
      </c>
      <c r="I8804" s="81" t="s">
        <v>20612</v>
      </c>
      <c r="J8804" s="100">
        <v>665205</v>
      </c>
      <c r="K8804" s="81"/>
      <c r="L8804" s="81"/>
      <c r="M8804" s="81"/>
    </row>
    <row r="8805" spans="7:13">
      <c r="G8805" s="81" t="s">
        <v>8924</v>
      </c>
      <c r="H8805" s="81" t="s">
        <v>20611</v>
      </c>
      <c r="I8805" s="81" t="s">
        <v>20612</v>
      </c>
      <c r="J8805" s="100">
        <v>665206</v>
      </c>
      <c r="K8805" s="81"/>
      <c r="L8805" s="81"/>
      <c r="M8805" s="81"/>
    </row>
    <row r="8806" spans="7:13">
      <c r="G8806" s="81" t="s">
        <v>8925</v>
      </c>
      <c r="H8806" s="81" t="s">
        <v>20611</v>
      </c>
      <c r="I8806" s="81" t="s">
        <v>20612</v>
      </c>
      <c r="J8806" s="100">
        <v>665214</v>
      </c>
      <c r="K8806" s="81"/>
      <c r="L8806" s="81"/>
      <c r="M8806" s="81"/>
    </row>
    <row r="8807" spans="7:13">
      <c r="G8807" s="81" t="s">
        <v>8926</v>
      </c>
      <c r="H8807" s="81" t="s">
        <v>20611</v>
      </c>
      <c r="I8807" s="81" t="s">
        <v>20612</v>
      </c>
      <c r="J8807" s="100">
        <v>665215</v>
      </c>
      <c r="K8807" s="81"/>
      <c r="L8807" s="81"/>
      <c r="M8807" s="81"/>
    </row>
    <row r="8808" spans="7:13">
      <c r="G8808" s="81" t="s">
        <v>8927</v>
      </c>
      <c r="H8808" s="81" t="s">
        <v>20611</v>
      </c>
      <c r="I8808" s="81" t="s">
        <v>20612</v>
      </c>
      <c r="J8808" s="100">
        <v>665226</v>
      </c>
      <c r="K8808" s="81"/>
      <c r="L8808" s="81"/>
      <c r="M8808" s="81"/>
    </row>
    <row r="8809" spans="7:13">
      <c r="G8809" s="81" t="s">
        <v>8928</v>
      </c>
      <c r="H8809" s="81" t="s">
        <v>20611</v>
      </c>
      <c r="I8809" s="81" t="s">
        <v>20612</v>
      </c>
      <c r="J8809" s="100">
        <v>665230</v>
      </c>
      <c r="K8809" s="81"/>
      <c r="L8809" s="81"/>
      <c r="M8809" s="81"/>
    </row>
    <row r="8810" spans="7:13">
      <c r="G8810" s="81" t="s">
        <v>8929</v>
      </c>
      <c r="H8810" s="81" t="s">
        <v>20611</v>
      </c>
      <c r="I8810" s="81" t="s">
        <v>20612</v>
      </c>
      <c r="J8810" s="100">
        <v>665231</v>
      </c>
      <c r="K8810" s="81"/>
      <c r="L8810" s="81"/>
      <c r="M8810" s="81"/>
    </row>
    <row r="8811" spans="7:13">
      <c r="G8811" s="81" t="s">
        <v>8930</v>
      </c>
      <c r="H8811" s="81" t="s">
        <v>20611</v>
      </c>
      <c r="I8811" s="81" t="s">
        <v>20612</v>
      </c>
      <c r="J8811" s="100">
        <v>665232</v>
      </c>
      <c r="K8811" s="81"/>
      <c r="L8811" s="81"/>
      <c r="M8811" s="81"/>
    </row>
    <row r="8812" spans="7:13">
      <c r="G8812" s="81" t="s">
        <v>8931</v>
      </c>
      <c r="H8812" s="81" t="s">
        <v>20611</v>
      </c>
      <c r="I8812" s="81" t="s">
        <v>20612</v>
      </c>
      <c r="J8812" s="100">
        <v>665245</v>
      </c>
      <c r="K8812" s="81"/>
      <c r="L8812" s="81"/>
      <c r="M8812" s="81"/>
    </row>
    <row r="8813" spans="7:13">
      <c r="G8813" s="81" t="s">
        <v>8932</v>
      </c>
      <c r="H8813" s="81" t="s">
        <v>20611</v>
      </c>
      <c r="I8813" s="81" t="s">
        <v>20612</v>
      </c>
      <c r="J8813" s="100">
        <v>665249</v>
      </c>
      <c r="K8813" s="81"/>
      <c r="L8813" s="81"/>
      <c r="M8813" s="81"/>
    </row>
    <row r="8814" spans="7:13">
      <c r="G8814" s="81" t="s">
        <v>8933</v>
      </c>
      <c r="H8814" s="81" t="s">
        <v>20611</v>
      </c>
      <c r="I8814" s="81" t="s">
        <v>20612</v>
      </c>
      <c r="J8814" s="100">
        <v>665266</v>
      </c>
      <c r="K8814" s="81"/>
      <c r="L8814" s="81"/>
      <c r="M8814" s="81"/>
    </row>
    <row r="8815" spans="7:13">
      <c r="G8815" s="81" t="s">
        <v>8934</v>
      </c>
      <c r="H8815" s="81" t="s">
        <v>20611</v>
      </c>
      <c r="I8815" s="81" t="s">
        <v>20612</v>
      </c>
      <c r="J8815" s="100">
        <v>665275</v>
      </c>
      <c r="K8815" s="81"/>
      <c r="L8815" s="81"/>
      <c r="M8815" s="81"/>
    </row>
    <row r="8816" spans="7:13">
      <c r="G8816" s="81" t="s">
        <v>8935</v>
      </c>
      <c r="H8816" s="81" t="s">
        <v>20611</v>
      </c>
      <c r="I8816" s="81" t="s">
        <v>20612</v>
      </c>
      <c r="J8816" s="100">
        <v>665282</v>
      </c>
      <c r="K8816" s="81"/>
      <c r="L8816" s="81"/>
      <c r="M8816" s="81"/>
    </row>
    <row r="8817" spans="7:13">
      <c r="G8817" s="81" t="s">
        <v>8936</v>
      </c>
      <c r="H8817" s="81" t="s">
        <v>20611</v>
      </c>
      <c r="I8817" s="81" t="s">
        <v>20612</v>
      </c>
      <c r="J8817" s="100">
        <v>665285</v>
      </c>
      <c r="K8817" s="81"/>
      <c r="L8817" s="81"/>
      <c r="M8817" s="81"/>
    </row>
    <row r="8818" spans="7:13">
      <c r="G8818" s="81" t="s">
        <v>8937</v>
      </c>
      <c r="H8818" s="81" t="s">
        <v>20611</v>
      </c>
      <c r="I8818" s="81" t="s">
        <v>20612</v>
      </c>
      <c r="J8818" s="100">
        <v>665297</v>
      </c>
      <c r="K8818" s="81"/>
      <c r="L8818" s="81"/>
      <c r="M8818" s="81"/>
    </row>
    <row r="8819" spans="7:13">
      <c r="G8819" s="81" t="s">
        <v>8938</v>
      </c>
      <c r="H8819" s="81" t="s">
        <v>20611</v>
      </c>
      <c r="I8819" s="81" t="s">
        <v>20612</v>
      </c>
      <c r="J8819" s="100">
        <v>665300</v>
      </c>
      <c r="K8819" s="81"/>
      <c r="L8819" s="81"/>
      <c r="M8819" s="81"/>
    </row>
    <row r="8820" spans="7:13">
      <c r="G8820" s="81" t="s">
        <v>8939</v>
      </c>
      <c r="H8820" s="81" t="s">
        <v>20611</v>
      </c>
      <c r="I8820" s="81" t="s">
        <v>20612</v>
      </c>
      <c r="J8820" s="100">
        <v>665306</v>
      </c>
      <c r="K8820" s="81"/>
      <c r="L8820" s="81"/>
      <c r="M8820" s="81"/>
    </row>
    <row r="8821" spans="7:13">
      <c r="G8821" s="81" t="s">
        <v>8940</v>
      </c>
      <c r="H8821" s="81" t="s">
        <v>20611</v>
      </c>
      <c r="I8821" s="81" t="s">
        <v>20612</v>
      </c>
      <c r="J8821" s="100">
        <v>665312</v>
      </c>
      <c r="K8821" s="81"/>
      <c r="L8821" s="81"/>
      <c r="M8821" s="81"/>
    </row>
    <row r="8822" spans="7:13">
      <c r="G8822" s="81" t="s">
        <v>8941</v>
      </c>
      <c r="H8822" s="81" t="s">
        <v>20611</v>
      </c>
      <c r="I8822" s="81" t="s">
        <v>20612</v>
      </c>
      <c r="J8822" s="100">
        <v>665327</v>
      </c>
      <c r="K8822" s="81"/>
      <c r="L8822" s="81"/>
      <c r="M8822" s="81"/>
    </row>
    <row r="8823" spans="7:13">
      <c r="G8823" s="81" t="s">
        <v>8942</v>
      </c>
      <c r="H8823" s="81" t="s">
        <v>20611</v>
      </c>
      <c r="I8823" s="81" t="s">
        <v>20612</v>
      </c>
      <c r="J8823" s="100">
        <v>665328</v>
      </c>
      <c r="K8823" s="81"/>
      <c r="L8823" s="81"/>
      <c r="M8823" s="81"/>
    </row>
    <row r="8824" spans="7:13">
      <c r="G8824" s="81" t="s">
        <v>8943</v>
      </c>
      <c r="H8824" s="81" t="s">
        <v>20611</v>
      </c>
      <c r="I8824" s="81" t="s">
        <v>20612</v>
      </c>
      <c r="J8824" s="100">
        <v>665347</v>
      </c>
      <c r="K8824" s="81"/>
      <c r="L8824" s="81"/>
      <c r="M8824" s="81"/>
    </row>
    <row r="8825" spans="7:13">
      <c r="G8825" s="81" t="s">
        <v>8944</v>
      </c>
      <c r="H8825" s="81" t="s">
        <v>20611</v>
      </c>
      <c r="I8825" s="81" t="s">
        <v>20612</v>
      </c>
      <c r="J8825" s="100">
        <v>665353</v>
      </c>
      <c r="K8825" s="81"/>
      <c r="L8825" s="81"/>
      <c r="M8825" s="81"/>
    </row>
    <row r="8826" spans="7:13">
      <c r="G8826" s="81" t="s">
        <v>8945</v>
      </c>
      <c r="H8826" s="81" t="s">
        <v>20611</v>
      </c>
      <c r="I8826" s="81" t="s">
        <v>20612</v>
      </c>
      <c r="J8826" s="100">
        <v>665358</v>
      </c>
      <c r="K8826" s="81"/>
      <c r="L8826" s="81"/>
      <c r="M8826" s="81"/>
    </row>
    <row r="8827" spans="7:13">
      <c r="G8827" s="81" t="s">
        <v>8946</v>
      </c>
      <c r="H8827" s="81" t="s">
        <v>20611</v>
      </c>
      <c r="I8827" s="81" t="s">
        <v>20612</v>
      </c>
      <c r="J8827" s="100">
        <v>665364</v>
      </c>
      <c r="K8827" s="81"/>
      <c r="L8827" s="81"/>
      <c r="M8827" s="81"/>
    </row>
    <row r="8828" spans="7:13">
      <c r="G8828" s="81" t="s">
        <v>8947</v>
      </c>
      <c r="H8828" s="81" t="s">
        <v>20611</v>
      </c>
      <c r="I8828" s="81" t="s">
        <v>20612</v>
      </c>
      <c r="J8828" s="100">
        <v>665365</v>
      </c>
      <c r="K8828" s="81"/>
      <c r="L8828" s="81"/>
      <c r="M8828" s="81"/>
    </row>
    <row r="8829" spans="7:13">
      <c r="G8829" s="81" t="s">
        <v>8948</v>
      </c>
      <c r="H8829" s="81" t="s">
        <v>20611</v>
      </c>
      <c r="I8829" s="81" t="s">
        <v>20612</v>
      </c>
      <c r="J8829" s="100">
        <v>665374</v>
      </c>
      <c r="K8829" s="81"/>
      <c r="L8829" s="81"/>
      <c r="M8829" s="81"/>
    </row>
    <row r="8830" spans="7:13">
      <c r="G8830" s="81" t="s">
        <v>8949</v>
      </c>
      <c r="H8830" s="81" t="s">
        <v>20611</v>
      </c>
      <c r="I8830" s="81" t="s">
        <v>20612</v>
      </c>
      <c r="J8830" s="100">
        <v>665377</v>
      </c>
      <c r="K8830" s="81"/>
      <c r="L8830" s="81"/>
      <c r="M8830" s="81"/>
    </row>
    <row r="8831" spans="7:13">
      <c r="G8831" s="81" t="s">
        <v>8950</v>
      </c>
      <c r="H8831" s="81" t="s">
        <v>20611</v>
      </c>
      <c r="I8831" s="81" t="s">
        <v>20612</v>
      </c>
      <c r="J8831" s="100">
        <v>665378</v>
      </c>
      <c r="K8831" s="81"/>
      <c r="L8831" s="81"/>
      <c r="M8831" s="81"/>
    </row>
    <row r="8832" spans="7:13">
      <c r="G8832" s="81" t="s">
        <v>8951</v>
      </c>
      <c r="H8832" s="81" t="s">
        <v>20611</v>
      </c>
      <c r="I8832" s="81" t="s">
        <v>20612</v>
      </c>
      <c r="J8832" s="100">
        <v>665398</v>
      </c>
      <c r="K8832" s="81"/>
      <c r="L8832" s="81"/>
      <c r="M8832" s="81"/>
    </row>
    <row r="8833" spans="7:13">
      <c r="G8833" s="81" t="s">
        <v>8952</v>
      </c>
      <c r="H8833" s="81" t="s">
        <v>20611</v>
      </c>
      <c r="I8833" s="81" t="s">
        <v>20612</v>
      </c>
      <c r="J8833" s="100">
        <v>665400</v>
      </c>
      <c r="K8833" s="81"/>
      <c r="L8833" s="81"/>
      <c r="M8833" s="81"/>
    </row>
    <row r="8834" spans="7:13">
      <c r="G8834" s="81" t="s">
        <v>8953</v>
      </c>
      <c r="H8834" s="81" t="s">
        <v>20611</v>
      </c>
      <c r="I8834" s="81" t="s">
        <v>20612</v>
      </c>
      <c r="J8834" s="100">
        <v>665401</v>
      </c>
      <c r="K8834" s="81"/>
      <c r="L8834" s="81"/>
      <c r="M8834" s="81"/>
    </row>
    <row r="8835" spans="7:13">
      <c r="G8835" s="81" t="s">
        <v>8954</v>
      </c>
      <c r="H8835" s="81" t="s">
        <v>20611</v>
      </c>
      <c r="I8835" s="81" t="s">
        <v>20612</v>
      </c>
      <c r="J8835" s="100">
        <v>665406</v>
      </c>
      <c r="K8835" s="81"/>
      <c r="L8835" s="81"/>
      <c r="M8835" s="81"/>
    </row>
    <row r="8836" spans="7:13">
      <c r="G8836" s="81" t="s">
        <v>8955</v>
      </c>
      <c r="H8836" s="81" t="s">
        <v>20611</v>
      </c>
      <c r="I8836" s="81" t="s">
        <v>20612</v>
      </c>
      <c r="J8836" s="100">
        <v>665419</v>
      </c>
      <c r="K8836" s="81"/>
      <c r="L8836" s="81"/>
      <c r="M8836" s="81"/>
    </row>
    <row r="8837" spans="7:13">
      <c r="G8837" s="81" t="s">
        <v>8956</v>
      </c>
      <c r="H8837" s="81" t="s">
        <v>20611</v>
      </c>
      <c r="I8837" s="81" t="s">
        <v>20612</v>
      </c>
      <c r="J8837" s="100">
        <v>665427</v>
      </c>
      <c r="K8837" s="81"/>
      <c r="L8837" s="81"/>
      <c r="M8837" s="81"/>
    </row>
    <row r="8838" spans="7:13">
      <c r="G8838" s="81" t="s">
        <v>8957</v>
      </c>
      <c r="H8838" s="81" t="s">
        <v>20611</v>
      </c>
      <c r="I8838" s="81" t="s">
        <v>20612</v>
      </c>
      <c r="J8838" s="100">
        <v>665442</v>
      </c>
      <c r="K8838" s="81"/>
      <c r="L8838" s="81"/>
      <c r="M8838" s="81"/>
    </row>
    <row r="8839" spans="7:13">
      <c r="G8839" s="81" t="s">
        <v>8958</v>
      </c>
      <c r="H8839" s="81" t="s">
        <v>20611</v>
      </c>
      <c r="I8839" s="81" t="s">
        <v>20612</v>
      </c>
      <c r="J8839" s="100">
        <v>665443</v>
      </c>
      <c r="K8839" s="81"/>
      <c r="L8839" s="81"/>
      <c r="M8839" s="81"/>
    </row>
    <row r="8840" spans="7:13">
      <c r="G8840" s="81" t="s">
        <v>8959</v>
      </c>
      <c r="H8840" s="81" t="s">
        <v>20611</v>
      </c>
      <c r="I8840" s="81" t="s">
        <v>20612</v>
      </c>
      <c r="J8840" s="100">
        <v>665446</v>
      </c>
      <c r="K8840" s="81"/>
      <c r="L8840" s="81"/>
      <c r="M8840" s="81"/>
    </row>
    <row r="8841" spans="7:13">
      <c r="G8841" s="81" t="s">
        <v>8960</v>
      </c>
      <c r="H8841" s="81" t="s">
        <v>20611</v>
      </c>
      <c r="I8841" s="81" t="s">
        <v>20612</v>
      </c>
      <c r="J8841" s="100">
        <v>665448</v>
      </c>
      <c r="K8841" s="81"/>
      <c r="L8841" s="81"/>
      <c r="M8841" s="81"/>
    </row>
    <row r="8842" spans="7:13">
      <c r="G8842" s="81" t="s">
        <v>8961</v>
      </c>
      <c r="H8842" s="81" t="s">
        <v>20611</v>
      </c>
      <c r="I8842" s="81" t="s">
        <v>20612</v>
      </c>
      <c r="J8842" s="100">
        <v>665452</v>
      </c>
      <c r="K8842" s="81"/>
      <c r="L8842" s="81"/>
      <c r="M8842" s="81"/>
    </row>
    <row r="8843" spans="7:13">
      <c r="G8843" s="81" t="s">
        <v>8962</v>
      </c>
      <c r="H8843" s="81" t="s">
        <v>20611</v>
      </c>
      <c r="I8843" s="81" t="s">
        <v>20612</v>
      </c>
      <c r="J8843" s="100">
        <v>665460</v>
      </c>
      <c r="K8843" s="81"/>
      <c r="L8843" s="81"/>
      <c r="M8843" s="81"/>
    </row>
    <row r="8844" spans="7:13">
      <c r="G8844" s="81" t="s">
        <v>8963</v>
      </c>
      <c r="H8844" s="81" t="s">
        <v>20611</v>
      </c>
      <c r="I8844" s="81" t="s">
        <v>20612</v>
      </c>
      <c r="J8844" s="100">
        <v>665464</v>
      </c>
      <c r="K8844" s="81"/>
      <c r="L8844" s="81"/>
      <c r="M8844" s="81"/>
    </row>
    <row r="8845" spans="7:13">
      <c r="G8845" s="81" t="s">
        <v>8964</v>
      </c>
      <c r="H8845" s="81" t="s">
        <v>20611</v>
      </c>
      <c r="I8845" s="81" t="s">
        <v>20612</v>
      </c>
      <c r="J8845" s="100">
        <v>665466</v>
      </c>
      <c r="K8845" s="81"/>
      <c r="L8845" s="81"/>
      <c r="M8845" s="81"/>
    </row>
    <row r="8846" spans="7:13">
      <c r="G8846" s="81" t="s">
        <v>8965</v>
      </c>
      <c r="H8846" s="81" t="s">
        <v>20611</v>
      </c>
      <c r="I8846" s="81" t="s">
        <v>20612</v>
      </c>
      <c r="J8846" s="100">
        <v>665471</v>
      </c>
      <c r="K8846" s="81"/>
      <c r="L8846" s="81"/>
      <c r="M8846" s="81"/>
    </row>
    <row r="8847" spans="7:13">
      <c r="G8847" s="81" t="s">
        <v>8966</v>
      </c>
      <c r="H8847" s="81" t="s">
        <v>20611</v>
      </c>
      <c r="I8847" s="81" t="s">
        <v>20612</v>
      </c>
      <c r="J8847" s="100">
        <v>665474</v>
      </c>
      <c r="K8847" s="81"/>
      <c r="L8847" s="81"/>
      <c r="M8847" s="81"/>
    </row>
    <row r="8848" spans="7:13">
      <c r="G8848" s="81" t="s">
        <v>8967</v>
      </c>
      <c r="H8848" s="81" t="s">
        <v>20611</v>
      </c>
      <c r="I8848" s="81" t="s">
        <v>20612</v>
      </c>
      <c r="J8848" s="100">
        <v>665503</v>
      </c>
      <c r="K8848" s="81"/>
      <c r="L8848" s="81"/>
      <c r="M8848" s="81"/>
    </row>
    <row r="8849" spans="7:13">
      <c r="G8849" s="81" t="s">
        <v>8968</v>
      </c>
      <c r="H8849" s="81" t="s">
        <v>20611</v>
      </c>
      <c r="I8849" s="81" t="s">
        <v>20612</v>
      </c>
      <c r="J8849" s="100">
        <v>665506</v>
      </c>
      <c r="K8849" s="81"/>
      <c r="L8849" s="81"/>
      <c r="M8849" s="81"/>
    </row>
    <row r="8850" spans="7:13">
      <c r="G8850" s="81" t="s">
        <v>8969</v>
      </c>
      <c r="H8850" s="81" t="s">
        <v>20611</v>
      </c>
      <c r="I8850" s="81" t="s">
        <v>20612</v>
      </c>
      <c r="J8850" s="100">
        <v>665509</v>
      </c>
      <c r="K8850" s="81"/>
      <c r="L8850" s="81"/>
      <c r="M8850" s="81"/>
    </row>
    <row r="8851" spans="7:13">
      <c r="G8851" s="81" t="s">
        <v>8970</v>
      </c>
      <c r="H8851" s="81" t="s">
        <v>20611</v>
      </c>
      <c r="I8851" s="81" t="s">
        <v>20612</v>
      </c>
      <c r="J8851" s="100">
        <v>665510</v>
      </c>
      <c r="K8851" s="81"/>
      <c r="L8851" s="81"/>
      <c r="M8851" s="81"/>
    </row>
    <row r="8852" spans="7:13">
      <c r="G8852" s="81" t="s">
        <v>8971</v>
      </c>
      <c r="H8852" s="81" t="s">
        <v>20611</v>
      </c>
      <c r="I8852" s="81" t="s">
        <v>20612</v>
      </c>
      <c r="J8852" s="100">
        <v>665533</v>
      </c>
      <c r="K8852" s="81"/>
      <c r="L8852" s="81"/>
      <c r="M8852" s="81"/>
    </row>
    <row r="8853" spans="7:13">
      <c r="G8853" s="81" t="s">
        <v>8972</v>
      </c>
      <c r="H8853" s="81" t="s">
        <v>20611</v>
      </c>
      <c r="I8853" s="81" t="s">
        <v>20612</v>
      </c>
      <c r="J8853" s="100">
        <v>665539</v>
      </c>
      <c r="K8853" s="81"/>
      <c r="L8853" s="81"/>
      <c r="M8853" s="81"/>
    </row>
    <row r="8854" spans="7:13">
      <c r="G8854" s="81" t="s">
        <v>8973</v>
      </c>
      <c r="H8854" s="81" t="s">
        <v>20611</v>
      </c>
      <c r="I8854" s="81" t="s">
        <v>20612</v>
      </c>
      <c r="J8854" s="100">
        <v>665568</v>
      </c>
      <c r="K8854" s="81"/>
      <c r="L8854" s="81"/>
      <c r="M8854" s="81"/>
    </row>
    <row r="8855" spans="7:13">
      <c r="G8855" s="81" t="s">
        <v>8974</v>
      </c>
      <c r="H8855" s="81" t="s">
        <v>20611</v>
      </c>
      <c r="I8855" s="81" t="s">
        <v>20612</v>
      </c>
      <c r="J8855" s="100">
        <v>665569</v>
      </c>
      <c r="K8855" s="81"/>
      <c r="L8855" s="81"/>
      <c r="M8855" s="81"/>
    </row>
    <row r="8856" spans="7:13">
      <c r="G8856" s="81" t="s">
        <v>8975</v>
      </c>
      <c r="H8856" s="81" t="s">
        <v>20611</v>
      </c>
      <c r="I8856" s="81" t="s">
        <v>20612</v>
      </c>
      <c r="J8856" s="100">
        <v>665576</v>
      </c>
      <c r="K8856" s="81"/>
      <c r="L8856" s="81"/>
      <c r="M8856" s="81"/>
    </row>
    <row r="8857" spans="7:13">
      <c r="G8857" s="81" t="s">
        <v>8976</v>
      </c>
      <c r="H8857" s="81" t="s">
        <v>20611</v>
      </c>
      <c r="I8857" s="81" t="s">
        <v>20612</v>
      </c>
      <c r="J8857" s="100">
        <v>665597</v>
      </c>
      <c r="K8857" s="81"/>
      <c r="L8857" s="81"/>
      <c r="M8857" s="81"/>
    </row>
    <row r="8858" spans="7:13">
      <c r="G8858" s="81" t="s">
        <v>8977</v>
      </c>
      <c r="H8858" s="81" t="s">
        <v>20611</v>
      </c>
      <c r="I8858" s="81" t="s">
        <v>20612</v>
      </c>
      <c r="J8858" s="100">
        <v>665607</v>
      </c>
      <c r="K8858" s="81"/>
      <c r="L8858" s="81"/>
      <c r="M8858" s="81"/>
    </row>
    <row r="8859" spans="7:13">
      <c r="G8859" s="81" t="s">
        <v>8978</v>
      </c>
      <c r="H8859" s="81" t="s">
        <v>20611</v>
      </c>
      <c r="I8859" s="81" t="s">
        <v>20612</v>
      </c>
      <c r="J8859" s="100">
        <v>665614</v>
      </c>
      <c r="K8859" s="81"/>
      <c r="L8859" s="81"/>
      <c r="M8859" s="81"/>
    </row>
    <row r="8860" spans="7:13">
      <c r="G8860" s="81" t="s">
        <v>8979</v>
      </c>
      <c r="H8860" s="81" t="s">
        <v>20611</v>
      </c>
      <c r="I8860" s="81" t="s">
        <v>20612</v>
      </c>
      <c r="J8860" s="100">
        <v>665636</v>
      </c>
      <c r="K8860" s="81"/>
      <c r="L8860" s="81"/>
      <c r="M8860" s="81"/>
    </row>
    <row r="8861" spans="7:13">
      <c r="G8861" s="81" t="s">
        <v>8980</v>
      </c>
      <c r="H8861" s="81" t="s">
        <v>20611</v>
      </c>
      <c r="I8861" s="81" t="s">
        <v>20612</v>
      </c>
      <c r="J8861" s="100">
        <v>665640</v>
      </c>
      <c r="K8861" s="81"/>
      <c r="L8861" s="81"/>
      <c r="M8861" s="81"/>
    </row>
    <row r="8862" spans="7:13">
      <c r="G8862" s="81" t="s">
        <v>8981</v>
      </c>
      <c r="H8862" s="81" t="s">
        <v>20611</v>
      </c>
      <c r="I8862" s="81" t="s">
        <v>20612</v>
      </c>
      <c r="J8862" s="100">
        <v>665642</v>
      </c>
      <c r="K8862" s="81"/>
      <c r="L8862" s="81"/>
      <c r="M8862" s="81"/>
    </row>
    <row r="8863" spans="7:13">
      <c r="G8863" s="81" t="s">
        <v>8982</v>
      </c>
      <c r="H8863" s="81" t="s">
        <v>20611</v>
      </c>
      <c r="I8863" s="81" t="s">
        <v>20612</v>
      </c>
      <c r="J8863" s="100">
        <v>665643</v>
      </c>
      <c r="K8863" s="81"/>
      <c r="L8863" s="81"/>
      <c r="M8863" s="81"/>
    </row>
    <row r="8864" spans="7:13">
      <c r="G8864" s="81" t="s">
        <v>8983</v>
      </c>
      <c r="H8864" s="81" t="s">
        <v>20611</v>
      </c>
      <c r="I8864" s="81" t="s">
        <v>20612</v>
      </c>
      <c r="J8864" s="100">
        <v>665668</v>
      </c>
      <c r="K8864" s="81"/>
      <c r="L8864" s="81"/>
      <c r="M8864" s="81"/>
    </row>
    <row r="8865" spans="7:13">
      <c r="G8865" s="81" t="s">
        <v>8984</v>
      </c>
      <c r="H8865" s="81" t="s">
        <v>20611</v>
      </c>
      <c r="I8865" s="81" t="s">
        <v>20612</v>
      </c>
      <c r="J8865" s="100">
        <v>665670</v>
      </c>
      <c r="K8865" s="81"/>
      <c r="L8865" s="81"/>
      <c r="M8865" s="81"/>
    </row>
    <row r="8866" spans="7:13">
      <c r="G8866" s="81" t="s">
        <v>8985</v>
      </c>
      <c r="H8866" s="81" t="s">
        <v>20611</v>
      </c>
      <c r="I8866" s="81" t="s">
        <v>20612</v>
      </c>
      <c r="J8866" s="100">
        <v>665671</v>
      </c>
      <c r="K8866" s="81"/>
      <c r="L8866" s="81"/>
      <c r="M8866" s="81"/>
    </row>
    <row r="8867" spans="7:13">
      <c r="G8867" s="81" t="s">
        <v>8986</v>
      </c>
      <c r="H8867" s="81" t="s">
        <v>20611</v>
      </c>
      <c r="I8867" s="81" t="s">
        <v>20612</v>
      </c>
      <c r="J8867" s="100">
        <v>665681</v>
      </c>
      <c r="K8867" s="81"/>
      <c r="L8867" s="81"/>
      <c r="M8867" s="81"/>
    </row>
    <row r="8868" spans="7:13">
      <c r="G8868" s="81" t="s">
        <v>8987</v>
      </c>
      <c r="H8868" s="81" t="s">
        <v>20611</v>
      </c>
      <c r="I8868" s="81" t="s">
        <v>20612</v>
      </c>
      <c r="J8868" s="100">
        <v>665683</v>
      </c>
      <c r="K8868" s="81"/>
      <c r="L8868" s="81"/>
      <c r="M8868" s="81"/>
    </row>
    <row r="8869" spans="7:13">
      <c r="G8869" s="81" t="s">
        <v>8988</v>
      </c>
      <c r="H8869" s="81" t="s">
        <v>20611</v>
      </c>
      <c r="I8869" s="81" t="s">
        <v>20612</v>
      </c>
      <c r="J8869" s="100">
        <v>665688</v>
      </c>
      <c r="K8869" s="81"/>
      <c r="L8869" s="81"/>
      <c r="M8869" s="81"/>
    </row>
    <row r="8870" spans="7:13">
      <c r="G8870" s="81" t="s">
        <v>8989</v>
      </c>
      <c r="H8870" s="81" t="s">
        <v>20611</v>
      </c>
      <c r="I8870" s="81" t="s">
        <v>20612</v>
      </c>
      <c r="J8870" s="100">
        <v>665690</v>
      </c>
      <c r="K8870" s="81"/>
      <c r="L8870" s="81"/>
      <c r="M8870" s="81"/>
    </row>
    <row r="8871" spans="7:13">
      <c r="G8871" s="81" t="s">
        <v>8990</v>
      </c>
      <c r="H8871" s="81" t="s">
        <v>20611</v>
      </c>
      <c r="I8871" s="81" t="s">
        <v>20612</v>
      </c>
      <c r="J8871" s="100">
        <v>665694</v>
      </c>
      <c r="K8871" s="81"/>
      <c r="L8871" s="81"/>
      <c r="M8871" s="81"/>
    </row>
    <row r="8872" spans="7:13">
      <c r="G8872" s="81" t="s">
        <v>8991</v>
      </c>
      <c r="H8872" s="81" t="s">
        <v>20611</v>
      </c>
      <c r="I8872" s="81" t="s">
        <v>20612</v>
      </c>
      <c r="J8872" s="100">
        <v>665700</v>
      </c>
      <c r="K8872" s="81"/>
      <c r="L8872" s="81"/>
      <c r="M8872" s="81"/>
    </row>
    <row r="8873" spans="7:13">
      <c r="G8873" s="81" t="s">
        <v>8992</v>
      </c>
      <c r="H8873" s="81" t="s">
        <v>20611</v>
      </c>
      <c r="I8873" s="81" t="s">
        <v>20612</v>
      </c>
      <c r="J8873" s="100">
        <v>665701</v>
      </c>
      <c r="K8873" s="81"/>
      <c r="L8873" s="81"/>
      <c r="M8873" s="81"/>
    </row>
    <row r="8874" spans="7:13">
      <c r="G8874" s="81" t="s">
        <v>8993</v>
      </c>
      <c r="H8874" s="81" t="s">
        <v>20611</v>
      </c>
      <c r="I8874" s="81" t="s">
        <v>20612</v>
      </c>
      <c r="J8874" s="100">
        <v>665703</v>
      </c>
      <c r="K8874" s="81"/>
      <c r="L8874" s="81"/>
      <c r="M8874" s="81"/>
    </row>
    <row r="8875" spans="7:13">
      <c r="G8875" s="81" t="s">
        <v>8994</v>
      </c>
      <c r="H8875" s="81" t="s">
        <v>20611</v>
      </c>
      <c r="I8875" s="81" t="s">
        <v>20612</v>
      </c>
      <c r="J8875" s="100">
        <v>665704</v>
      </c>
      <c r="K8875" s="81"/>
      <c r="L8875" s="81"/>
      <c r="M8875" s="81"/>
    </row>
    <row r="8876" spans="7:13">
      <c r="G8876" s="81" t="s">
        <v>8995</v>
      </c>
      <c r="H8876" s="81" t="s">
        <v>20611</v>
      </c>
      <c r="I8876" s="81" t="s">
        <v>20612</v>
      </c>
      <c r="J8876" s="100">
        <v>665708</v>
      </c>
      <c r="K8876" s="81"/>
      <c r="L8876" s="81"/>
      <c r="M8876" s="81"/>
    </row>
    <row r="8877" spans="7:13">
      <c r="G8877" s="81" t="s">
        <v>8996</v>
      </c>
      <c r="H8877" s="81" t="s">
        <v>20611</v>
      </c>
      <c r="I8877" s="81" t="s">
        <v>20612</v>
      </c>
      <c r="J8877" s="100">
        <v>665711</v>
      </c>
      <c r="K8877" s="81"/>
      <c r="L8877" s="81"/>
      <c r="M8877" s="81"/>
    </row>
    <row r="8878" spans="7:13">
      <c r="G8878" s="81" t="s">
        <v>8997</v>
      </c>
      <c r="H8878" s="81" t="s">
        <v>20611</v>
      </c>
      <c r="I8878" s="81" t="s">
        <v>20612</v>
      </c>
      <c r="J8878" s="100">
        <v>665717</v>
      </c>
      <c r="K8878" s="81"/>
      <c r="L8878" s="81"/>
      <c r="M8878" s="81"/>
    </row>
    <row r="8879" spans="7:13">
      <c r="G8879" s="81" t="s">
        <v>8998</v>
      </c>
      <c r="H8879" s="81" t="s">
        <v>20611</v>
      </c>
      <c r="I8879" s="81" t="s">
        <v>20612</v>
      </c>
      <c r="J8879" s="100">
        <v>665719</v>
      </c>
      <c r="K8879" s="81"/>
      <c r="L8879" s="81"/>
      <c r="M8879" s="81"/>
    </row>
    <row r="8880" spans="7:13">
      <c r="G8880" s="81" t="s">
        <v>8999</v>
      </c>
      <c r="H8880" s="81" t="s">
        <v>20611</v>
      </c>
      <c r="I8880" s="81" t="s">
        <v>20612</v>
      </c>
      <c r="J8880" s="100">
        <v>665725</v>
      </c>
      <c r="K8880" s="81"/>
      <c r="L8880" s="81"/>
      <c r="M8880" s="81"/>
    </row>
    <row r="8881" spans="7:13">
      <c r="G8881" s="81" t="s">
        <v>9000</v>
      </c>
      <c r="H8881" s="81" t="s">
        <v>20611</v>
      </c>
      <c r="I8881" s="81" t="s">
        <v>20612</v>
      </c>
      <c r="J8881" s="100">
        <v>665736</v>
      </c>
      <c r="K8881" s="81"/>
      <c r="L8881" s="81"/>
      <c r="M8881" s="81"/>
    </row>
    <row r="8882" spans="7:13">
      <c r="G8882" s="81" t="s">
        <v>9001</v>
      </c>
      <c r="H8882" s="81" t="s">
        <v>20611</v>
      </c>
      <c r="I8882" s="81" t="s">
        <v>20612</v>
      </c>
      <c r="J8882" s="100">
        <v>665747</v>
      </c>
      <c r="K8882" s="81"/>
      <c r="L8882" s="81"/>
      <c r="M8882" s="81"/>
    </row>
    <row r="8883" spans="7:13">
      <c r="G8883" s="81" t="s">
        <v>9002</v>
      </c>
      <c r="H8883" s="81" t="s">
        <v>20611</v>
      </c>
      <c r="I8883" s="81" t="s">
        <v>20612</v>
      </c>
      <c r="J8883" s="100">
        <v>665754</v>
      </c>
      <c r="K8883" s="81"/>
      <c r="L8883" s="81"/>
      <c r="M8883" s="81"/>
    </row>
    <row r="8884" spans="7:13">
      <c r="G8884" s="81" t="s">
        <v>9003</v>
      </c>
      <c r="H8884" s="81" t="s">
        <v>20611</v>
      </c>
      <c r="I8884" s="81" t="s">
        <v>20612</v>
      </c>
      <c r="J8884" s="100">
        <v>665757</v>
      </c>
      <c r="K8884" s="81"/>
      <c r="L8884" s="81"/>
      <c r="M8884" s="81"/>
    </row>
    <row r="8885" spans="7:13">
      <c r="G8885" s="81" t="s">
        <v>9004</v>
      </c>
      <c r="H8885" s="81" t="s">
        <v>20611</v>
      </c>
      <c r="I8885" s="81" t="s">
        <v>20612</v>
      </c>
      <c r="J8885" s="100">
        <v>665758</v>
      </c>
      <c r="K8885" s="81"/>
      <c r="L8885" s="81"/>
      <c r="M8885" s="81"/>
    </row>
    <row r="8886" spans="7:13">
      <c r="G8886" s="81" t="s">
        <v>9005</v>
      </c>
      <c r="H8886" s="81" t="s">
        <v>20611</v>
      </c>
      <c r="I8886" s="81" t="s">
        <v>20612</v>
      </c>
      <c r="J8886" s="100">
        <v>665760</v>
      </c>
      <c r="K8886" s="81"/>
      <c r="L8886" s="81"/>
      <c r="M8886" s="81"/>
    </row>
    <row r="8887" spans="7:13">
      <c r="G8887" s="81" t="s">
        <v>9006</v>
      </c>
      <c r="H8887" s="81" t="s">
        <v>20611</v>
      </c>
      <c r="I8887" s="81" t="s">
        <v>20612</v>
      </c>
      <c r="J8887" s="100">
        <v>665766</v>
      </c>
      <c r="K8887" s="81"/>
      <c r="L8887" s="81"/>
      <c r="M8887" s="81"/>
    </row>
    <row r="8888" spans="7:13">
      <c r="G8888" s="81" t="s">
        <v>9007</v>
      </c>
      <c r="H8888" s="81" t="s">
        <v>20611</v>
      </c>
      <c r="I8888" s="81" t="s">
        <v>20612</v>
      </c>
      <c r="J8888" s="100">
        <v>665767</v>
      </c>
      <c r="K8888" s="81"/>
      <c r="L8888" s="81"/>
      <c r="M8888" s="81"/>
    </row>
    <row r="8889" spans="7:13">
      <c r="G8889" s="81" t="s">
        <v>9008</v>
      </c>
      <c r="H8889" s="81" t="s">
        <v>20611</v>
      </c>
      <c r="I8889" s="81" t="s">
        <v>20612</v>
      </c>
      <c r="J8889" s="100">
        <v>665776</v>
      </c>
      <c r="K8889" s="81"/>
      <c r="L8889" s="81"/>
      <c r="M8889" s="81"/>
    </row>
    <row r="8890" spans="7:13">
      <c r="G8890" s="81" t="s">
        <v>9009</v>
      </c>
      <c r="H8890" s="81" t="s">
        <v>20611</v>
      </c>
      <c r="I8890" s="81" t="s">
        <v>20612</v>
      </c>
      <c r="J8890" s="100">
        <v>665788</v>
      </c>
      <c r="K8890" s="81"/>
      <c r="L8890" s="81"/>
      <c r="M8890" s="81"/>
    </row>
    <row r="8891" spans="7:13">
      <c r="G8891" s="81" t="s">
        <v>9010</v>
      </c>
      <c r="H8891" s="81" t="s">
        <v>20611</v>
      </c>
      <c r="I8891" s="81" t="s">
        <v>20612</v>
      </c>
      <c r="J8891" s="100">
        <v>665790</v>
      </c>
      <c r="K8891" s="81"/>
      <c r="L8891" s="81"/>
      <c r="M8891" s="81"/>
    </row>
    <row r="8892" spans="7:13">
      <c r="G8892" s="81" t="s">
        <v>9011</v>
      </c>
      <c r="H8892" s="81" t="s">
        <v>20611</v>
      </c>
      <c r="I8892" s="81" t="s">
        <v>20612</v>
      </c>
      <c r="J8892" s="100">
        <v>665800</v>
      </c>
      <c r="K8892" s="81"/>
      <c r="L8892" s="81"/>
      <c r="M8892" s="81"/>
    </row>
    <row r="8893" spans="7:13">
      <c r="G8893" s="81" t="s">
        <v>9012</v>
      </c>
      <c r="H8893" s="81" t="s">
        <v>20611</v>
      </c>
      <c r="I8893" s="81" t="s">
        <v>20612</v>
      </c>
      <c r="J8893" s="100">
        <v>665804</v>
      </c>
      <c r="K8893" s="81"/>
      <c r="L8893" s="81"/>
      <c r="M8893" s="81"/>
    </row>
    <row r="8894" spans="7:13">
      <c r="G8894" s="81" t="s">
        <v>9013</v>
      </c>
      <c r="H8894" s="81" t="s">
        <v>20611</v>
      </c>
      <c r="I8894" s="81" t="s">
        <v>20612</v>
      </c>
      <c r="J8894" s="100">
        <v>665806</v>
      </c>
      <c r="K8894" s="81"/>
      <c r="L8894" s="81"/>
      <c r="M8894" s="81"/>
    </row>
    <row r="8895" spans="7:13">
      <c r="G8895" s="81" t="s">
        <v>9014</v>
      </c>
      <c r="H8895" s="81" t="s">
        <v>20611</v>
      </c>
      <c r="I8895" s="81" t="s">
        <v>20612</v>
      </c>
      <c r="J8895" s="100">
        <v>665812</v>
      </c>
      <c r="K8895" s="81"/>
      <c r="L8895" s="81"/>
      <c r="M8895" s="81"/>
    </row>
    <row r="8896" spans="7:13">
      <c r="G8896" s="81" t="s">
        <v>9015</v>
      </c>
      <c r="H8896" s="81" t="s">
        <v>20611</v>
      </c>
      <c r="I8896" s="81" t="s">
        <v>20612</v>
      </c>
      <c r="J8896" s="100">
        <v>665816</v>
      </c>
      <c r="K8896" s="81"/>
      <c r="L8896" s="81"/>
      <c r="M8896" s="81"/>
    </row>
    <row r="8897" spans="7:13">
      <c r="G8897" s="81" t="s">
        <v>9016</v>
      </c>
      <c r="H8897" s="81" t="s">
        <v>20611</v>
      </c>
      <c r="I8897" s="81" t="s">
        <v>20612</v>
      </c>
      <c r="J8897" s="100">
        <v>665831</v>
      </c>
      <c r="K8897" s="81"/>
      <c r="L8897" s="81"/>
      <c r="M8897" s="81"/>
    </row>
    <row r="8898" spans="7:13">
      <c r="G8898" s="81" t="s">
        <v>9017</v>
      </c>
      <c r="H8898" s="81" t="s">
        <v>20611</v>
      </c>
      <c r="I8898" s="81" t="s">
        <v>20612</v>
      </c>
      <c r="J8898" s="100">
        <v>665833</v>
      </c>
      <c r="K8898" s="81"/>
      <c r="L8898" s="81"/>
      <c r="M8898" s="81"/>
    </row>
    <row r="8899" spans="7:13">
      <c r="G8899" s="81" t="s">
        <v>9018</v>
      </c>
      <c r="H8899" s="81" t="s">
        <v>20611</v>
      </c>
      <c r="I8899" s="81" t="s">
        <v>20612</v>
      </c>
      <c r="J8899" s="100">
        <v>665835</v>
      </c>
      <c r="K8899" s="81"/>
      <c r="L8899" s="81"/>
      <c r="M8899" s="81"/>
    </row>
    <row r="8900" spans="7:13">
      <c r="G8900" s="81" t="s">
        <v>9019</v>
      </c>
      <c r="H8900" s="81" t="s">
        <v>20611</v>
      </c>
      <c r="I8900" s="81" t="s">
        <v>20612</v>
      </c>
      <c r="J8900" s="100">
        <v>665843</v>
      </c>
      <c r="K8900" s="81"/>
      <c r="L8900" s="81"/>
      <c r="M8900" s="81"/>
    </row>
    <row r="8901" spans="7:13">
      <c r="G8901" s="81" t="s">
        <v>9020</v>
      </c>
      <c r="H8901" s="81" t="s">
        <v>20611</v>
      </c>
      <c r="I8901" s="81" t="s">
        <v>20612</v>
      </c>
      <c r="J8901" s="100">
        <v>665848</v>
      </c>
      <c r="K8901" s="81"/>
      <c r="L8901" s="81"/>
      <c r="M8901" s="81"/>
    </row>
    <row r="8902" spans="7:13">
      <c r="G8902" s="81" t="s">
        <v>9021</v>
      </c>
      <c r="H8902" s="81" t="s">
        <v>20611</v>
      </c>
      <c r="I8902" s="81" t="s">
        <v>20612</v>
      </c>
      <c r="J8902" s="100">
        <v>665878</v>
      </c>
      <c r="K8902" s="81"/>
      <c r="L8902" s="81"/>
      <c r="M8902" s="81"/>
    </row>
    <row r="8903" spans="7:13">
      <c r="G8903" s="81" t="s">
        <v>9022</v>
      </c>
      <c r="H8903" s="81" t="s">
        <v>20611</v>
      </c>
      <c r="I8903" s="81" t="s">
        <v>20612</v>
      </c>
      <c r="J8903" s="100">
        <v>665932</v>
      </c>
      <c r="K8903" s="81"/>
      <c r="L8903" s="81"/>
      <c r="M8903" s="81"/>
    </row>
    <row r="8904" spans="7:13">
      <c r="G8904" s="81" t="s">
        <v>9023</v>
      </c>
      <c r="H8904" s="81" t="s">
        <v>20611</v>
      </c>
      <c r="I8904" s="81" t="s">
        <v>20612</v>
      </c>
      <c r="J8904" s="100">
        <v>665949</v>
      </c>
      <c r="K8904" s="81"/>
      <c r="L8904" s="81"/>
      <c r="M8904" s="81"/>
    </row>
    <row r="8905" spans="7:13">
      <c r="G8905" s="81" t="s">
        <v>9024</v>
      </c>
      <c r="H8905" s="81" t="s">
        <v>20611</v>
      </c>
      <c r="I8905" s="81" t="s">
        <v>20612</v>
      </c>
      <c r="J8905" s="100">
        <v>665953</v>
      </c>
      <c r="K8905" s="81"/>
      <c r="L8905" s="81"/>
      <c r="M8905" s="81"/>
    </row>
    <row r="8906" spans="7:13">
      <c r="G8906" s="81" t="s">
        <v>9025</v>
      </c>
      <c r="H8906" s="81" t="s">
        <v>20611</v>
      </c>
      <c r="I8906" s="81" t="s">
        <v>20612</v>
      </c>
      <c r="J8906" s="100">
        <v>665962</v>
      </c>
      <c r="K8906" s="81"/>
      <c r="L8906" s="81"/>
      <c r="M8906" s="81"/>
    </row>
    <row r="8907" spans="7:13">
      <c r="G8907" s="81" t="s">
        <v>9026</v>
      </c>
      <c r="H8907" s="81" t="s">
        <v>20611</v>
      </c>
      <c r="I8907" s="81" t="s">
        <v>20612</v>
      </c>
      <c r="J8907" s="100">
        <v>665967</v>
      </c>
      <c r="K8907" s="81"/>
      <c r="L8907" s="81"/>
      <c r="M8907" s="81"/>
    </row>
    <row r="8908" spans="7:13">
      <c r="G8908" s="81" t="s">
        <v>9027</v>
      </c>
      <c r="H8908" s="81" t="s">
        <v>20611</v>
      </c>
      <c r="I8908" s="81" t="s">
        <v>20612</v>
      </c>
      <c r="J8908" s="100">
        <v>665991</v>
      </c>
      <c r="K8908" s="81"/>
      <c r="L8908" s="81"/>
      <c r="M8908" s="81"/>
    </row>
    <row r="8909" spans="7:13">
      <c r="G8909" s="81" t="s">
        <v>9028</v>
      </c>
      <c r="H8909" s="81" t="s">
        <v>20611</v>
      </c>
      <c r="I8909" s="81" t="s">
        <v>20612</v>
      </c>
      <c r="J8909" s="100">
        <v>665994</v>
      </c>
      <c r="K8909" s="81"/>
      <c r="L8909" s="81"/>
      <c r="M8909" s="81"/>
    </row>
    <row r="8910" spans="7:13">
      <c r="G8910" s="81" t="s">
        <v>9029</v>
      </c>
      <c r="H8910" s="81" t="s">
        <v>20611</v>
      </c>
      <c r="I8910" s="81" t="s">
        <v>20612</v>
      </c>
      <c r="J8910" s="100">
        <v>666002</v>
      </c>
      <c r="K8910" s="81"/>
      <c r="L8910" s="81"/>
      <c r="M8910" s="81"/>
    </row>
    <row r="8911" spans="7:13">
      <c r="G8911" s="81" t="s">
        <v>9030</v>
      </c>
      <c r="H8911" s="81" t="s">
        <v>20611</v>
      </c>
      <c r="I8911" s="81" t="s">
        <v>20612</v>
      </c>
      <c r="J8911" s="100">
        <v>666009</v>
      </c>
      <c r="K8911" s="81"/>
      <c r="L8911" s="81"/>
      <c r="M8911" s="81"/>
    </row>
    <row r="8912" spans="7:13">
      <c r="G8912" s="81" t="s">
        <v>9031</v>
      </c>
      <c r="H8912" s="81" t="s">
        <v>20611</v>
      </c>
      <c r="I8912" s="81" t="s">
        <v>20612</v>
      </c>
      <c r="J8912" s="100">
        <v>666012</v>
      </c>
      <c r="K8912" s="81"/>
      <c r="L8912" s="81"/>
      <c r="M8912" s="81"/>
    </row>
    <row r="8913" spans="7:13">
      <c r="G8913" s="81" t="s">
        <v>9032</v>
      </c>
      <c r="H8913" s="81" t="s">
        <v>20611</v>
      </c>
      <c r="I8913" s="81" t="s">
        <v>20612</v>
      </c>
      <c r="J8913" s="100">
        <v>666015</v>
      </c>
      <c r="K8913" s="81"/>
      <c r="L8913" s="81"/>
      <c r="M8913" s="81"/>
    </row>
    <row r="8914" spans="7:13">
      <c r="G8914" s="81" t="s">
        <v>9033</v>
      </c>
      <c r="H8914" s="81" t="s">
        <v>20611</v>
      </c>
      <c r="I8914" s="81" t="s">
        <v>20612</v>
      </c>
      <c r="J8914" s="100">
        <v>666030</v>
      </c>
      <c r="K8914" s="81"/>
      <c r="L8914" s="81"/>
      <c r="M8914" s="81"/>
    </row>
    <row r="8915" spans="7:13">
      <c r="G8915" s="81" t="s">
        <v>9034</v>
      </c>
      <c r="H8915" s="81" t="s">
        <v>20611</v>
      </c>
      <c r="I8915" s="81" t="s">
        <v>20612</v>
      </c>
      <c r="J8915" s="100">
        <v>666031</v>
      </c>
      <c r="K8915" s="81"/>
      <c r="L8915" s="81"/>
      <c r="M8915" s="81"/>
    </row>
    <row r="8916" spans="7:13">
      <c r="G8916" s="81" t="s">
        <v>9035</v>
      </c>
      <c r="H8916" s="81" t="s">
        <v>20611</v>
      </c>
      <c r="I8916" s="81" t="s">
        <v>20612</v>
      </c>
      <c r="J8916" s="100">
        <v>666037</v>
      </c>
      <c r="K8916" s="81"/>
      <c r="L8916" s="81"/>
      <c r="M8916" s="81"/>
    </row>
    <row r="8917" spans="7:13">
      <c r="G8917" s="81" t="s">
        <v>9036</v>
      </c>
      <c r="H8917" s="81" t="s">
        <v>20611</v>
      </c>
      <c r="I8917" s="81" t="s">
        <v>20612</v>
      </c>
      <c r="J8917" s="100">
        <v>666071</v>
      </c>
      <c r="K8917" s="81"/>
      <c r="L8917" s="81"/>
      <c r="M8917" s="81"/>
    </row>
    <row r="8918" spans="7:13">
      <c r="G8918" s="81" t="s">
        <v>9037</v>
      </c>
      <c r="H8918" s="81" t="s">
        <v>20611</v>
      </c>
      <c r="I8918" s="81" t="s">
        <v>20612</v>
      </c>
      <c r="J8918" s="100">
        <v>666076</v>
      </c>
      <c r="K8918" s="81"/>
      <c r="L8918" s="81"/>
      <c r="M8918" s="81"/>
    </row>
    <row r="8919" spans="7:13">
      <c r="G8919" s="81" t="s">
        <v>9038</v>
      </c>
      <c r="H8919" s="81" t="s">
        <v>20611</v>
      </c>
      <c r="I8919" s="81" t="s">
        <v>20612</v>
      </c>
      <c r="J8919" s="100">
        <v>666081</v>
      </c>
      <c r="K8919" s="81"/>
      <c r="L8919" s="81"/>
      <c r="M8919" s="81"/>
    </row>
    <row r="8920" spans="7:13">
      <c r="G8920" s="81" t="s">
        <v>9039</v>
      </c>
      <c r="H8920" s="81" t="s">
        <v>20611</v>
      </c>
      <c r="I8920" s="81" t="s">
        <v>20612</v>
      </c>
      <c r="J8920" s="100">
        <v>666085</v>
      </c>
      <c r="K8920" s="81"/>
      <c r="L8920" s="81"/>
      <c r="M8920" s="81"/>
    </row>
    <row r="8921" spans="7:13">
      <c r="G8921" s="81" t="s">
        <v>9040</v>
      </c>
      <c r="H8921" s="81" t="s">
        <v>20611</v>
      </c>
      <c r="I8921" s="81" t="s">
        <v>20612</v>
      </c>
      <c r="J8921" s="100">
        <v>666092</v>
      </c>
      <c r="K8921" s="81"/>
      <c r="L8921" s="81"/>
      <c r="M8921" s="81"/>
    </row>
    <row r="8922" spans="7:13">
      <c r="G8922" s="81" t="s">
        <v>9041</v>
      </c>
      <c r="H8922" s="81" t="s">
        <v>20611</v>
      </c>
      <c r="I8922" s="81" t="s">
        <v>20612</v>
      </c>
      <c r="J8922" s="100">
        <v>666098</v>
      </c>
      <c r="K8922" s="81"/>
      <c r="L8922" s="81"/>
      <c r="M8922" s="81"/>
    </row>
    <row r="8923" spans="7:13">
      <c r="G8923" s="81" t="s">
        <v>9042</v>
      </c>
      <c r="H8923" s="81" t="s">
        <v>20611</v>
      </c>
      <c r="I8923" s="81" t="s">
        <v>20612</v>
      </c>
      <c r="J8923" s="100">
        <v>666114</v>
      </c>
      <c r="K8923" s="81"/>
      <c r="L8923" s="81"/>
      <c r="M8923" s="81"/>
    </row>
    <row r="8924" spans="7:13">
      <c r="G8924" s="81" t="s">
        <v>9043</v>
      </c>
      <c r="H8924" s="81" t="s">
        <v>20611</v>
      </c>
      <c r="I8924" s="81" t="s">
        <v>20612</v>
      </c>
      <c r="J8924" s="100">
        <v>666122</v>
      </c>
      <c r="K8924" s="81"/>
      <c r="L8924" s="81"/>
      <c r="M8924" s="81"/>
    </row>
    <row r="8925" spans="7:13">
      <c r="G8925" s="81" t="s">
        <v>9044</v>
      </c>
      <c r="H8925" s="81" t="s">
        <v>20611</v>
      </c>
      <c r="I8925" s="81" t="s">
        <v>20612</v>
      </c>
      <c r="J8925" s="100">
        <v>666130</v>
      </c>
      <c r="K8925" s="81"/>
      <c r="L8925" s="81"/>
      <c r="M8925" s="81"/>
    </row>
    <row r="8926" spans="7:13">
      <c r="G8926" s="81" t="s">
        <v>9045</v>
      </c>
      <c r="H8926" s="81" t="s">
        <v>20611</v>
      </c>
      <c r="I8926" s="81" t="s">
        <v>20612</v>
      </c>
      <c r="J8926" s="100">
        <v>666138</v>
      </c>
      <c r="K8926" s="81"/>
      <c r="L8926" s="81"/>
      <c r="M8926" s="81"/>
    </row>
    <row r="8927" spans="7:13">
      <c r="G8927" s="81" t="s">
        <v>9046</v>
      </c>
      <c r="H8927" s="81" t="s">
        <v>20611</v>
      </c>
      <c r="I8927" s="81" t="s">
        <v>20612</v>
      </c>
      <c r="J8927" s="100">
        <v>666142</v>
      </c>
      <c r="K8927" s="81"/>
      <c r="L8927" s="81"/>
      <c r="M8927" s="81"/>
    </row>
    <row r="8928" spans="7:13">
      <c r="G8928" s="81" t="s">
        <v>9047</v>
      </c>
      <c r="H8928" s="81" t="s">
        <v>20611</v>
      </c>
      <c r="I8928" s="81" t="s">
        <v>20612</v>
      </c>
      <c r="J8928" s="100">
        <v>666144</v>
      </c>
      <c r="K8928" s="81"/>
      <c r="L8928" s="81"/>
      <c r="M8928" s="81"/>
    </row>
    <row r="8929" spans="7:13">
      <c r="G8929" s="81" t="s">
        <v>9048</v>
      </c>
      <c r="H8929" s="81" t="s">
        <v>20611</v>
      </c>
      <c r="I8929" s="81" t="s">
        <v>20612</v>
      </c>
      <c r="J8929" s="100">
        <v>666168</v>
      </c>
      <c r="K8929" s="81"/>
      <c r="L8929" s="81"/>
      <c r="M8929" s="81"/>
    </row>
    <row r="8930" spans="7:13">
      <c r="G8930" s="81" t="s">
        <v>9049</v>
      </c>
      <c r="H8930" s="81" t="s">
        <v>20611</v>
      </c>
      <c r="I8930" s="81" t="s">
        <v>20612</v>
      </c>
      <c r="J8930" s="100">
        <v>666181</v>
      </c>
      <c r="K8930" s="81"/>
      <c r="L8930" s="81"/>
      <c r="M8930" s="81"/>
    </row>
    <row r="8931" spans="7:13">
      <c r="G8931" s="81" t="s">
        <v>9050</v>
      </c>
      <c r="H8931" s="81" t="s">
        <v>20611</v>
      </c>
      <c r="I8931" s="81" t="s">
        <v>20612</v>
      </c>
      <c r="J8931" s="100">
        <v>666192</v>
      </c>
      <c r="K8931" s="81"/>
      <c r="L8931" s="81"/>
      <c r="M8931" s="81"/>
    </row>
    <row r="8932" spans="7:13">
      <c r="G8932" s="81" t="s">
        <v>9051</v>
      </c>
      <c r="H8932" s="81" t="s">
        <v>20611</v>
      </c>
      <c r="I8932" s="81" t="s">
        <v>20612</v>
      </c>
      <c r="J8932" s="100">
        <v>666211</v>
      </c>
      <c r="K8932" s="81"/>
      <c r="L8932" s="81"/>
      <c r="M8932" s="81"/>
    </row>
    <row r="8933" spans="7:13">
      <c r="G8933" s="81" t="s">
        <v>9052</v>
      </c>
      <c r="H8933" s="81" t="s">
        <v>20611</v>
      </c>
      <c r="I8933" s="81" t="s">
        <v>20612</v>
      </c>
      <c r="J8933" s="100">
        <v>666244</v>
      </c>
      <c r="K8933" s="81"/>
      <c r="L8933" s="81"/>
      <c r="M8933" s="81"/>
    </row>
    <row r="8934" spans="7:13">
      <c r="G8934" s="81" t="s">
        <v>9053</v>
      </c>
      <c r="H8934" s="81" t="s">
        <v>20611</v>
      </c>
      <c r="I8934" s="81" t="s">
        <v>20612</v>
      </c>
      <c r="J8934" s="100">
        <v>666261</v>
      </c>
      <c r="K8934" s="81"/>
      <c r="L8934" s="81"/>
      <c r="M8934" s="81"/>
    </row>
    <row r="8935" spans="7:13">
      <c r="G8935" s="81" t="s">
        <v>9054</v>
      </c>
      <c r="H8935" s="81" t="s">
        <v>20611</v>
      </c>
      <c r="I8935" s="81" t="s">
        <v>20612</v>
      </c>
      <c r="J8935" s="100">
        <v>666269</v>
      </c>
      <c r="K8935" s="81"/>
      <c r="L8935" s="81"/>
      <c r="M8935" s="81"/>
    </row>
    <row r="8936" spans="7:13">
      <c r="G8936" s="81" t="s">
        <v>9055</v>
      </c>
      <c r="H8936" s="81" t="s">
        <v>20611</v>
      </c>
      <c r="I8936" s="81" t="s">
        <v>20612</v>
      </c>
      <c r="J8936" s="100">
        <v>666270</v>
      </c>
      <c r="K8936" s="81"/>
      <c r="L8936" s="81"/>
      <c r="M8936" s="81"/>
    </row>
    <row r="8937" spans="7:13">
      <c r="G8937" s="81" t="s">
        <v>9056</v>
      </c>
      <c r="H8937" s="81" t="s">
        <v>20611</v>
      </c>
      <c r="I8937" s="81" t="s">
        <v>20612</v>
      </c>
      <c r="J8937" s="100">
        <v>666276</v>
      </c>
      <c r="K8937" s="81"/>
      <c r="L8937" s="81"/>
      <c r="M8937" s="81"/>
    </row>
    <row r="8938" spans="7:13">
      <c r="G8938" s="81" t="s">
        <v>9057</v>
      </c>
      <c r="H8938" s="81" t="s">
        <v>20611</v>
      </c>
      <c r="I8938" s="81" t="s">
        <v>20612</v>
      </c>
      <c r="J8938" s="100">
        <v>666289</v>
      </c>
      <c r="K8938" s="81"/>
      <c r="L8938" s="81"/>
      <c r="M8938" s="81"/>
    </row>
    <row r="8939" spans="7:13">
      <c r="G8939" s="81" t="s">
        <v>9058</v>
      </c>
      <c r="H8939" s="81" t="s">
        <v>20611</v>
      </c>
      <c r="I8939" s="81" t="s">
        <v>20612</v>
      </c>
      <c r="J8939" s="100">
        <v>666300</v>
      </c>
      <c r="K8939" s="81"/>
      <c r="L8939" s="81"/>
      <c r="M8939" s="81"/>
    </row>
    <row r="8940" spans="7:13">
      <c r="G8940" s="81" t="s">
        <v>9059</v>
      </c>
      <c r="H8940" s="81" t="s">
        <v>20611</v>
      </c>
      <c r="I8940" s="81" t="s">
        <v>20612</v>
      </c>
      <c r="J8940" s="100">
        <v>666320</v>
      </c>
      <c r="K8940" s="81"/>
      <c r="L8940" s="81"/>
      <c r="M8940" s="81"/>
    </row>
    <row r="8941" spans="7:13">
      <c r="G8941" s="81" t="s">
        <v>9060</v>
      </c>
      <c r="H8941" s="81" t="s">
        <v>20611</v>
      </c>
      <c r="I8941" s="81" t="s">
        <v>20612</v>
      </c>
      <c r="J8941" s="100">
        <v>666327</v>
      </c>
      <c r="K8941" s="81"/>
      <c r="L8941" s="81"/>
      <c r="M8941" s="81"/>
    </row>
    <row r="8942" spans="7:13">
      <c r="G8942" s="81" t="s">
        <v>9061</v>
      </c>
      <c r="H8942" s="81" t="s">
        <v>20611</v>
      </c>
      <c r="I8942" s="81" t="s">
        <v>20612</v>
      </c>
      <c r="J8942" s="100">
        <v>666341</v>
      </c>
      <c r="K8942" s="81"/>
      <c r="L8942" s="81"/>
      <c r="M8942" s="81"/>
    </row>
    <row r="8943" spans="7:13">
      <c r="G8943" s="81" t="s">
        <v>9062</v>
      </c>
      <c r="H8943" s="81" t="s">
        <v>20611</v>
      </c>
      <c r="I8943" s="81" t="s">
        <v>20612</v>
      </c>
      <c r="J8943" s="100">
        <v>666343</v>
      </c>
      <c r="K8943" s="81"/>
      <c r="L8943" s="81"/>
      <c r="M8943" s="81"/>
    </row>
    <row r="8944" spans="7:13">
      <c r="G8944" s="81" t="s">
        <v>9063</v>
      </c>
      <c r="H8944" s="81" t="s">
        <v>20611</v>
      </c>
      <c r="I8944" s="81" t="s">
        <v>20612</v>
      </c>
      <c r="J8944" s="100">
        <v>666351</v>
      </c>
      <c r="K8944" s="81"/>
      <c r="L8944" s="81"/>
      <c r="M8944" s="81"/>
    </row>
    <row r="8945" spans="7:13">
      <c r="G8945" s="81" t="s">
        <v>9064</v>
      </c>
      <c r="H8945" s="81" t="s">
        <v>20611</v>
      </c>
      <c r="I8945" s="81" t="s">
        <v>20612</v>
      </c>
      <c r="J8945" s="100">
        <v>666359</v>
      </c>
      <c r="K8945" s="81"/>
      <c r="L8945" s="81"/>
      <c r="M8945" s="81"/>
    </row>
    <row r="8946" spans="7:13">
      <c r="G8946" s="81" t="s">
        <v>9065</v>
      </c>
      <c r="H8946" s="81" t="s">
        <v>20611</v>
      </c>
      <c r="I8946" s="81" t="s">
        <v>20612</v>
      </c>
      <c r="J8946" s="100">
        <v>666360</v>
      </c>
      <c r="K8946" s="81"/>
      <c r="L8946" s="81"/>
      <c r="M8946" s="81"/>
    </row>
    <row r="8947" spans="7:13">
      <c r="G8947" s="81" t="s">
        <v>9066</v>
      </c>
      <c r="H8947" s="81" t="s">
        <v>20611</v>
      </c>
      <c r="I8947" s="81" t="s">
        <v>20612</v>
      </c>
      <c r="J8947" s="100">
        <v>666394</v>
      </c>
      <c r="K8947" s="81"/>
      <c r="L8947" s="81"/>
      <c r="M8947" s="81"/>
    </row>
    <row r="8948" spans="7:13">
      <c r="G8948" s="81" t="s">
        <v>9067</v>
      </c>
      <c r="H8948" s="81" t="s">
        <v>20611</v>
      </c>
      <c r="I8948" s="81" t="s">
        <v>20612</v>
      </c>
      <c r="J8948" s="100">
        <v>666408</v>
      </c>
      <c r="K8948" s="81"/>
      <c r="L8948" s="81"/>
      <c r="M8948" s="81"/>
    </row>
    <row r="8949" spans="7:13">
      <c r="G8949" s="81" t="s">
        <v>9068</v>
      </c>
      <c r="H8949" s="81" t="s">
        <v>20611</v>
      </c>
      <c r="I8949" s="81" t="s">
        <v>20612</v>
      </c>
      <c r="J8949" s="100">
        <v>666413</v>
      </c>
      <c r="K8949" s="81"/>
      <c r="L8949" s="81"/>
      <c r="M8949" s="81"/>
    </row>
    <row r="8950" spans="7:13">
      <c r="G8950" s="81" t="s">
        <v>9069</v>
      </c>
      <c r="H8950" s="81" t="s">
        <v>20611</v>
      </c>
      <c r="I8950" s="81" t="s">
        <v>20612</v>
      </c>
      <c r="J8950" s="100">
        <v>666432</v>
      </c>
      <c r="K8950" s="81"/>
      <c r="L8950" s="81"/>
      <c r="M8950" s="81"/>
    </row>
    <row r="8951" spans="7:13">
      <c r="G8951" s="81" t="s">
        <v>9070</v>
      </c>
      <c r="H8951" s="81" t="s">
        <v>20611</v>
      </c>
      <c r="I8951" s="81" t="s">
        <v>20612</v>
      </c>
      <c r="J8951" s="100">
        <v>666440</v>
      </c>
      <c r="K8951" s="81"/>
      <c r="L8951" s="81"/>
      <c r="M8951" s="81"/>
    </row>
    <row r="8952" spans="7:13">
      <c r="G8952" s="81" t="s">
        <v>9071</v>
      </c>
      <c r="H8952" s="81" t="s">
        <v>20611</v>
      </c>
      <c r="I8952" s="81" t="s">
        <v>20612</v>
      </c>
      <c r="J8952" s="100">
        <v>666467</v>
      </c>
      <c r="K8952" s="81"/>
      <c r="L8952" s="81"/>
      <c r="M8952" s="81"/>
    </row>
    <row r="8953" spans="7:13">
      <c r="G8953" s="81" t="s">
        <v>9072</v>
      </c>
      <c r="H8953" s="81" t="s">
        <v>20611</v>
      </c>
      <c r="I8953" s="81" t="s">
        <v>20612</v>
      </c>
      <c r="J8953" s="100">
        <v>666478</v>
      </c>
      <c r="K8953" s="81"/>
      <c r="L8953" s="81"/>
      <c r="M8953" s="81"/>
    </row>
    <row r="8954" spans="7:13">
      <c r="G8954" s="81" t="s">
        <v>9073</v>
      </c>
      <c r="H8954" s="81" t="s">
        <v>20611</v>
      </c>
      <c r="I8954" s="81" t="s">
        <v>20612</v>
      </c>
      <c r="J8954" s="100">
        <v>666482</v>
      </c>
      <c r="K8954" s="81"/>
      <c r="L8954" s="81"/>
      <c r="M8954" s="81"/>
    </row>
    <row r="8955" spans="7:13">
      <c r="G8955" s="81" t="s">
        <v>9074</v>
      </c>
      <c r="H8955" s="81" t="s">
        <v>20611</v>
      </c>
      <c r="I8955" s="81" t="s">
        <v>20612</v>
      </c>
      <c r="J8955" s="100">
        <v>666491</v>
      </c>
      <c r="K8955" s="81"/>
      <c r="L8955" s="81"/>
      <c r="M8955" s="81"/>
    </row>
    <row r="8956" spans="7:13">
      <c r="G8956" s="81" t="s">
        <v>9075</v>
      </c>
      <c r="H8956" s="81" t="s">
        <v>20611</v>
      </c>
      <c r="I8956" s="81" t="s">
        <v>20612</v>
      </c>
      <c r="J8956" s="100">
        <v>666541</v>
      </c>
      <c r="K8956" s="81"/>
      <c r="L8956" s="81"/>
      <c r="M8956" s="81"/>
    </row>
    <row r="8957" spans="7:13">
      <c r="G8957" s="81" t="s">
        <v>9076</v>
      </c>
      <c r="H8957" s="81" t="s">
        <v>20611</v>
      </c>
      <c r="I8957" s="81" t="s">
        <v>20612</v>
      </c>
      <c r="J8957" s="100">
        <v>666543</v>
      </c>
      <c r="K8957" s="81"/>
      <c r="L8957" s="81"/>
      <c r="M8957" s="81"/>
    </row>
    <row r="8958" spans="7:13">
      <c r="G8958" s="81" t="s">
        <v>9077</v>
      </c>
      <c r="H8958" s="81" t="s">
        <v>20611</v>
      </c>
      <c r="I8958" s="81" t="s">
        <v>20612</v>
      </c>
      <c r="J8958" s="100">
        <v>666544</v>
      </c>
      <c r="K8958" s="81"/>
      <c r="L8958" s="81"/>
      <c r="M8958" s="81"/>
    </row>
    <row r="8959" spans="7:13">
      <c r="G8959" s="81" t="s">
        <v>9078</v>
      </c>
      <c r="H8959" s="81" t="s">
        <v>20611</v>
      </c>
      <c r="I8959" s="81" t="s">
        <v>20612</v>
      </c>
      <c r="J8959" s="100">
        <v>666548</v>
      </c>
      <c r="K8959" s="81"/>
      <c r="L8959" s="81"/>
      <c r="M8959" s="81"/>
    </row>
    <row r="8960" spans="7:13">
      <c r="G8960" s="81" t="s">
        <v>9079</v>
      </c>
      <c r="H8960" s="81" t="s">
        <v>20611</v>
      </c>
      <c r="I8960" s="81" t="s">
        <v>20612</v>
      </c>
      <c r="J8960" s="100">
        <v>666556</v>
      </c>
      <c r="K8960" s="81"/>
      <c r="L8960" s="81"/>
      <c r="M8960" s="81"/>
    </row>
    <row r="8961" spans="7:13">
      <c r="G8961" s="81" t="s">
        <v>9080</v>
      </c>
      <c r="H8961" s="81" t="s">
        <v>20611</v>
      </c>
      <c r="I8961" s="81" t="s">
        <v>20612</v>
      </c>
      <c r="J8961" s="100">
        <v>666564</v>
      </c>
      <c r="K8961" s="81"/>
      <c r="L8961" s="81"/>
      <c r="M8961" s="81"/>
    </row>
    <row r="8962" spans="7:13">
      <c r="G8962" s="81" t="s">
        <v>9081</v>
      </c>
      <c r="H8962" s="81" t="s">
        <v>20611</v>
      </c>
      <c r="I8962" s="81" t="s">
        <v>20612</v>
      </c>
      <c r="J8962" s="100">
        <v>666572</v>
      </c>
      <c r="K8962" s="81"/>
      <c r="L8962" s="81"/>
      <c r="M8962" s="81"/>
    </row>
    <row r="8963" spans="7:13">
      <c r="G8963" s="81" t="s">
        <v>9082</v>
      </c>
      <c r="H8963" s="81" t="s">
        <v>20611</v>
      </c>
      <c r="I8963" s="81" t="s">
        <v>20612</v>
      </c>
      <c r="J8963" s="100">
        <v>666590</v>
      </c>
      <c r="K8963" s="81"/>
      <c r="L8963" s="81"/>
      <c r="M8963" s="81"/>
    </row>
    <row r="8964" spans="7:13">
      <c r="G8964" s="81" t="s">
        <v>9083</v>
      </c>
      <c r="H8964" s="81" t="s">
        <v>20611</v>
      </c>
      <c r="I8964" s="81" t="s">
        <v>20612</v>
      </c>
      <c r="J8964" s="100">
        <v>666599</v>
      </c>
      <c r="K8964" s="81"/>
      <c r="L8964" s="81"/>
      <c r="M8964" s="81"/>
    </row>
    <row r="8965" spans="7:13">
      <c r="G8965" s="81" t="s">
        <v>9084</v>
      </c>
      <c r="H8965" s="81" t="s">
        <v>20611</v>
      </c>
      <c r="I8965" s="81" t="s">
        <v>20612</v>
      </c>
      <c r="J8965" s="100">
        <v>666610</v>
      </c>
      <c r="K8965" s="81"/>
      <c r="L8965" s="81"/>
      <c r="M8965" s="81"/>
    </row>
    <row r="8966" spans="7:13">
      <c r="G8966" s="81" t="s">
        <v>9085</v>
      </c>
      <c r="H8966" s="81" t="s">
        <v>20611</v>
      </c>
      <c r="I8966" s="81" t="s">
        <v>20612</v>
      </c>
      <c r="J8966" s="100">
        <v>666615</v>
      </c>
      <c r="K8966" s="81"/>
      <c r="L8966" s="81"/>
      <c r="M8966" s="81"/>
    </row>
    <row r="8967" spans="7:13">
      <c r="G8967" s="81" t="s">
        <v>9086</v>
      </c>
      <c r="H8967" s="81" t="s">
        <v>20611</v>
      </c>
      <c r="I8967" s="81" t="s">
        <v>20612</v>
      </c>
      <c r="J8967" s="100">
        <v>666629</v>
      </c>
      <c r="K8967" s="81"/>
      <c r="L8967" s="81"/>
      <c r="M8967" s="81"/>
    </row>
    <row r="8968" spans="7:13">
      <c r="G8968" s="81" t="s">
        <v>9087</v>
      </c>
      <c r="H8968" s="81" t="s">
        <v>20611</v>
      </c>
      <c r="I8968" s="81" t="s">
        <v>20612</v>
      </c>
      <c r="J8968" s="100">
        <v>666652</v>
      </c>
      <c r="K8968" s="81"/>
      <c r="L8968" s="81"/>
      <c r="M8968" s="81"/>
    </row>
    <row r="8969" spans="7:13">
      <c r="G8969" s="81" t="s">
        <v>9088</v>
      </c>
      <c r="H8969" s="81" t="s">
        <v>20611</v>
      </c>
      <c r="I8969" s="81" t="s">
        <v>20612</v>
      </c>
      <c r="J8969" s="100">
        <v>666661</v>
      </c>
      <c r="K8969" s="81"/>
      <c r="L8969" s="81"/>
      <c r="M8969" s="81"/>
    </row>
    <row r="8970" spans="7:13">
      <c r="G8970" s="81" t="s">
        <v>9089</v>
      </c>
      <c r="H8970" s="81" t="s">
        <v>20611</v>
      </c>
      <c r="I8970" s="81" t="s">
        <v>20612</v>
      </c>
      <c r="J8970" s="100">
        <v>666668</v>
      </c>
      <c r="K8970" s="81"/>
      <c r="L8970" s="81"/>
      <c r="M8970" s="81"/>
    </row>
    <row r="8971" spans="7:13">
      <c r="G8971" s="81" t="s">
        <v>9090</v>
      </c>
      <c r="H8971" s="81" t="s">
        <v>20611</v>
      </c>
      <c r="I8971" s="81" t="s">
        <v>20612</v>
      </c>
      <c r="J8971" s="100">
        <v>666670</v>
      </c>
      <c r="K8971" s="81"/>
      <c r="L8971" s="81"/>
      <c r="M8971" s="81"/>
    </row>
    <row r="8972" spans="7:13">
      <c r="G8972" s="81" t="s">
        <v>9091</v>
      </c>
      <c r="H8972" s="81" t="s">
        <v>20611</v>
      </c>
      <c r="I8972" s="81" t="s">
        <v>20612</v>
      </c>
      <c r="J8972" s="100">
        <v>666674</v>
      </c>
      <c r="K8972" s="81"/>
      <c r="L8972" s="81"/>
      <c r="M8972" s="81"/>
    </row>
    <row r="8973" spans="7:13">
      <c r="G8973" s="81" t="s">
        <v>9092</v>
      </c>
      <c r="H8973" s="81" t="s">
        <v>20611</v>
      </c>
      <c r="I8973" s="81" t="s">
        <v>20612</v>
      </c>
      <c r="J8973" s="100">
        <v>666688</v>
      </c>
      <c r="K8973" s="81"/>
      <c r="L8973" s="81"/>
      <c r="M8973" s="81"/>
    </row>
    <row r="8974" spans="7:13">
      <c r="G8974" s="81" t="s">
        <v>9093</v>
      </c>
      <c r="H8974" s="81" t="s">
        <v>20611</v>
      </c>
      <c r="I8974" s="81" t="s">
        <v>20612</v>
      </c>
      <c r="J8974" s="100">
        <v>666708</v>
      </c>
      <c r="K8974" s="81"/>
      <c r="L8974" s="81"/>
      <c r="M8974" s="81"/>
    </row>
    <row r="8975" spans="7:13">
      <c r="G8975" s="81" t="s">
        <v>9094</v>
      </c>
      <c r="H8975" s="81" t="s">
        <v>20611</v>
      </c>
      <c r="I8975" s="81" t="s">
        <v>20612</v>
      </c>
      <c r="J8975" s="100">
        <v>666717</v>
      </c>
      <c r="K8975" s="81"/>
      <c r="L8975" s="81"/>
      <c r="M8975" s="81"/>
    </row>
    <row r="8976" spans="7:13">
      <c r="G8976" s="81" t="s">
        <v>9095</v>
      </c>
      <c r="H8976" s="81" t="s">
        <v>20611</v>
      </c>
      <c r="I8976" s="81" t="s">
        <v>20612</v>
      </c>
      <c r="J8976" s="100">
        <v>666718</v>
      </c>
      <c r="K8976" s="81"/>
      <c r="L8976" s="81"/>
      <c r="M8976" s="81"/>
    </row>
    <row r="8977" spans="7:13">
      <c r="G8977" s="81" t="s">
        <v>9096</v>
      </c>
      <c r="H8977" s="81" t="s">
        <v>20611</v>
      </c>
      <c r="I8977" s="81" t="s">
        <v>20612</v>
      </c>
      <c r="J8977" s="100">
        <v>666726</v>
      </c>
      <c r="K8977" s="81"/>
      <c r="L8977" s="81"/>
      <c r="M8977" s="81"/>
    </row>
    <row r="8978" spans="7:13">
      <c r="G8978" s="81" t="s">
        <v>9097</v>
      </c>
      <c r="H8978" s="81" t="s">
        <v>20611</v>
      </c>
      <c r="I8978" s="81" t="s">
        <v>20612</v>
      </c>
      <c r="J8978" s="100">
        <v>666744</v>
      </c>
      <c r="K8978" s="81"/>
      <c r="L8978" s="81"/>
      <c r="M8978" s="81"/>
    </row>
    <row r="8979" spans="7:13">
      <c r="G8979" s="81" t="s">
        <v>9098</v>
      </c>
      <c r="H8979" s="81" t="s">
        <v>20611</v>
      </c>
      <c r="I8979" s="81" t="s">
        <v>20612</v>
      </c>
      <c r="J8979" s="100">
        <v>666769</v>
      </c>
      <c r="K8979" s="81"/>
      <c r="L8979" s="81"/>
      <c r="M8979" s="81"/>
    </row>
    <row r="8980" spans="7:13">
      <c r="G8980" s="81" t="s">
        <v>9099</v>
      </c>
      <c r="H8980" s="81" t="s">
        <v>20611</v>
      </c>
      <c r="I8980" s="81" t="s">
        <v>20612</v>
      </c>
      <c r="J8980" s="100">
        <v>666772</v>
      </c>
      <c r="K8980" s="81"/>
      <c r="L8980" s="81"/>
      <c r="M8980" s="81"/>
    </row>
    <row r="8981" spans="7:13">
      <c r="G8981" s="81" t="s">
        <v>9100</v>
      </c>
      <c r="H8981" s="81" t="s">
        <v>20611</v>
      </c>
      <c r="I8981" s="81" t="s">
        <v>20612</v>
      </c>
      <c r="J8981" s="100">
        <v>666793</v>
      </c>
      <c r="K8981" s="81"/>
      <c r="L8981" s="81"/>
      <c r="M8981" s="81"/>
    </row>
    <row r="8982" spans="7:13">
      <c r="G8982" s="81" t="s">
        <v>9101</v>
      </c>
      <c r="H8982" s="81" t="s">
        <v>20611</v>
      </c>
      <c r="I8982" s="81" t="s">
        <v>20612</v>
      </c>
      <c r="J8982" s="100">
        <v>666810</v>
      </c>
      <c r="K8982" s="81"/>
      <c r="L8982" s="81"/>
      <c r="M8982" s="81"/>
    </row>
    <row r="8983" spans="7:13">
      <c r="G8983" s="81" t="s">
        <v>9102</v>
      </c>
      <c r="H8983" s="81" t="s">
        <v>20611</v>
      </c>
      <c r="I8983" s="81" t="s">
        <v>20612</v>
      </c>
      <c r="J8983" s="100">
        <v>666815</v>
      </c>
      <c r="K8983" s="81"/>
      <c r="L8983" s="81"/>
      <c r="M8983" s="81"/>
    </row>
    <row r="8984" spans="7:13">
      <c r="G8984" s="81" t="s">
        <v>9103</v>
      </c>
      <c r="H8984" s="81" t="s">
        <v>20611</v>
      </c>
      <c r="I8984" s="81" t="s">
        <v>20612</v>
      </c>
      <c r="J8984" s="100">
        <v>666831</v>
      </c>
      <c r="K8984" s="81"/>
      <c r="L8984" s="81"/>
      <c r="M8984" s="81"/>
    </row>
    <row r="8985" spans="7:13">
      <c r="G8985" s="81" t="s">
        <v>9104</v>
      </c>
      <c r="H8985" s="81" t="s">
        <v>20611</v>
      </c>
      <c r="I8985" s="81" t="s">
        <v>20612</v>
      </c>
      <c r="J8985" s="100">
        <v>666855</v>
      </c>
      <c r="K8985" s="81"/>
      <c r="L8985" s="81"/>
      <c r="M8985" s="81"/>
    </row>
    <row r="8986" spans="7:13">
      <c r="G8986" s="81" t="s">
        <v>9105</v>
      </c>
      <c r="H8986" s="81" t="s">
        <v>20611</v>
      </c>
      <c r="I8986" s="81" t="s">
        <v>20612</v>
      </c>
      <c r="J8986" s="100">
        <v>666857</v>
      </c>
      <c r="K8986" s="81"/>
      <c r="L8986" s="81"/>
      <c r="M8986" s="81"/>
    </row>
    <row r="8987" spans="7:13">
      <c r="G8987" s="81" t="s">
        <v>9106</v>
      </c>
      <c r="H8987" s="81" t="s">
        <v>20611</v>
      </c>
      <c r="I8987" s="81" t="s">
        <v>20612</v>
      </c>
      <c r="J8987" s="100">
        <v>666858</v>
      </c>
      <c r="K8987" s="81"/>
      <c r="L8987" s="81"/>
      <c r="M8987" s="81"/>
    </row>
    <row r="8988" spans="7:13">
      <c r="G8988" s="81" t="s">
        <v>9107</v>
      </c>
      <c r="H8988" s="81" t="s">
        <v>20611</v>
      </c>
      <c r="I8988" s="81" t="s">
        <v>20612</v>
      </c>
      <c r="J8988" s="100">
        <v>666890</v>
      </c>
      <c r="K8988" s="81"/>
      <c r="L8988" s="81"/>
      <c r="M8988" s="81"/>
    </row>
    <row r="8989" spans="7:13">
      <c r="G8989" s="81" t="s">
        <v>9108</v>
      </c>
      <c r="H8989" s="81" t="s">
        <v>20611</v>
      </c>
      <c r="I8989" s="81" t="s">
        <v>20612</v>
      </c>
      <c r="J8989" s="100">
        <v>666920</v>
      </c>
      <c r="K8989" s="81"/>
      <c r="L8989" s="81"/>
      <c r="M8989" s="81"/>
    </row>
    <row r="8990" spans="7:13">
      <c r="G8990" s="81" t="s">
        <v>9109</v>
      </c>
      <c r="H8990" s="81" t="s">
        <v>20611</v>
      </c>
      <c r="I8990" s="81" t="s">
        <v>20612</v>
      </c>
      <c r="J8990" s="100">
        <v>666932</v>
      </c>
      <c r="K8990" s="81"/>
      <c r="L8990" s="81"/>
      <c r="M8990" s="81"/>
    </row>
    <row r="8991" spans="7:13">
      <c r="G8991" s="81" t="s">
        <v>9110</v>
      </c>
      <c r="H8991" s="81" t="s">
        <v>20611</v>
      </c>
      <c r="I8991" s="81" t="s">
        <v>20612</v>
      </c>
      <c r="J8991" s="100">
        <v>666942</v>
      </c>
      <c r="K8991" s="81"/>
      <c r="L8991" s="81"/>
      <c r="M8991" s="81"/>
    </row>
    <row r="8992" spans="7:13">
      <c r="G8992" s="81" t="s">
        <v>9111</v>
      </c>
      <c r="H8992" s="81" t="s">
        <v>20611</v>
      </c>
      <c r="I8992" s="81" t="s">
        <v>20612</v>
      </c>
      <c r="J8992" s="100">
        <v>666947</v>
      </c>
      <c r="K8992" s="81"/>
      <c r="L8992" s="81"/>
      <c r="M8992" s="81"/>
    </row>
    <row r="8993" spans="7:13">
      <c r="G8993" s="81" t="s">
        <v>9112</v>
      </c>
      <c r="H8993" s="81" t="s">
        <v>20611</v>
      </c>
      <c r="I8993" s="81" t="s">
        <v>20612</v>
      </c>
      <c r="J8993" s="100">
        <v>666956</v>
      </c>
      <c r="K8993" s="81"/>
      <c r="L8993" s="81"/>
      <c r="M8993" s="81"/>
    </row>
    <row r="8994" spans="7:13">
      <c r="G8994" s="81" t="s">
        <v>9113</v>
      </c>
      <c r="H8994" s="81" t="s">
        <v>20611</v>
      </c>
      <c r="I8994" s="81" t="s">
        <v>20612</v>
      </c>
      <c r="J8994" s="100">
        <v>666963</v>
      </c>
      <c r="K8994" s="81"/>
      <c r="L8994" s="81"/>
      <c r="M8994" s="81"/>
    </row>
    <row r="8995" spans="7:13">
      <c r="G8995" s="81" t="s">
        <v>9114</v>
      </c>
      <c r="H8995" s="81" t="s">
        <v>20611</v>
      </c>
      <c r="I8995" s="81" t="s">
        <v>20612</v>
      </c>
      <c r="J8995" s="100">
        <v>666972</v>
      </c>
      <c r="K8995" s="81"/>
      <c r="L8995" s="81"/>
      <c r="M8995" s="81"/>
    </row>
    <row r="8996" spans="7:13">
      <c r="G8996" s="81" t="s">
        <v>9115</v>
      </c>
      <c r="H8996" s="81" t="s">
        <v>20611</v>
      </c>
      <c r="I8996" s="81" t="s">
        <v>20612</v>
      </c>
      <c r="J8996" s="100">
        <v>666978</v>
      </c>
      <c r="K8996" s="81"/>
      <c r="L8996" s="81"/>
      <c r="M8996" s="81"/>
    </row>
    <row r="8997" spans="7:13">
      <c r="G8997" s="81" t="s">
        <v>9116</v>
      </c>
      <c r="H8997" s="81" t="s">
        <v>20611</v>
      </c>
      <c r="I8997" s="81" t="s">
        <v>20612</v>
      </c>
      <c r="J8997" s="100">
        <v>666998</v>
      </c>
      <c r="K8997" s="81"/>
      <c r="L8997" s="81"/>
      <c r="M8997" s="81"/>
    </row>
    <row r="8998" spans="7:13">
      <c r="G8998" s="81" t="s">
        <v>9117</v>
      </c>
      <c r="H8998" s="81" t="s">
        <v>20611</v>
      </c>
      <c r="I8998" s="81" t="s">
        <v>20612</v>
      </c>
      <c r="J8998" s="100">
        <v>667013</v>
      </c>
      <c r="K8998" s="81"/>
      <c r="L8998" s="81"/>
      <c r="M8998" s="81"/>
    </row>
    <row r="8999" spans="7:13">
      <c r="G8999" s="81" t="s">
        <v>9118</v>
      </c>
      <c r="H8999" s="81" t="s">
        <v>20611</v>
      </c>
      <c r="I8999" s="81" t="s">
        <v>20612</v>
      </c>
      <c r="J8999" s="100">
        <v>667049</v>
      </c>
      <c r="K8999" s="81"/>
      <c r="L8999" s="81"/>
      <c r="M8999" s="81"/>
    </row>
    <row r="9000" spans="7:13">
      <c r="G9000" s="81" t="s">
        <v>9119</v>
      </c>
      <c r="H9000" s="81" t="s">
        <v>20611</v>
      </c>
      <c r="I9000" s="81" t="s">
        <v>20612</v>
      </c>
      <c r="J9000" s="100">
        <v>667051</v>
      </c>
      <c r="K9000" s="81"/>
      <c r="L9000" s="81"/>
      <c r="M9000" s="81"/>
    </row>
    <row r="9001" spans="7:13">
      <c r="G9001" s="81" t="s">
        <v>9120</v>
      </c>
      <c r="H9001" s="81" t="s">
        <v>20611</v>
      </c>
      <c r="I9001" s="81" t="s">
        <v>20612</v>
      </c>
      <c r="J9001" s="100">
        <v>667056</v>
      </c>
      <c r="K9001" s="81"/>
      <c r="L9001" s="81"/>
      <c r="M9001" s="81"/>
    </row>
    <row r="9002" spans="7:13">
      <c r="G9002" s="81" t="s">
        <v>9121</v>
      </c>
      <c r="H9002" s="81" t="s">
        <v>20611</v>
      </c>
      <c r="I9002" s="81" t="s">
        <v>20612</v>
      </c>
      <c r="J9002" s="100">
        <v>667063</v>
      </c>
      <c r="K9002" s="81"/>
      <c r="L9002" s="81"/>
      <c r="M9002" s="81"/>
    </row>
    <row r="9003" spans="7:13">
      <c r="G9003" s="81" t="s">
        <v>9122</v>
      </c>
      <c r="H9003" s="81" t="s">
        <v>20611</v>
      </c>
      <c r="I9003" s="81" t="s">
        <v>20612</v>
      </c>
      <c r="J9003" s="100">
        <v>667064</v>
      </c>
      <c r="K9003" s="81"/>
      <c r="L9003" s="81"/>
      <c r="M9003" s="81"/>
    </row>
    <row r="9004" spans="7:13">
      <c r="G9004" s="81" t="s">
        <v>9123</v>
      </c>
      <c r="H9004" s="81" t="s">
        <v>20611</v>
      </c>
      <c r="I9004" s="81" t="s">
        <v>20612</v>
      </c>
      <c r="J9004" s="100">
        <v>667072</v>
      </c>
      <c r="K9004" s="81"/>
      <c r="L9004" s="81"/>
      <c r="M9004" s="81"/>
    </row>
    <row r="9005" spans="7:13">
      <c r="G9005" s="81" t="s">
        <v>9124</v>
      </c>
      <c r="H9005" s="81" t="s">
        <v>20611</v>
      </c>
      <c r="I9005" s="81" t="s">
        <v>20612</v>
      </c>
      <c r="J9005" s="100">
        <v>667082</v>
      </c>
      <c r="K9005" s="81"/>
      <c r="L9005" s="81"/>
      <c r="M9005" s="81"/>
    </row>
    <row r="9006" spans="7:13">
      <c r="G9006" s="81" t="s">
        <v>9125</v>
      </c>
      <c r="H9006" s="81" t="s">
        <v>20611</v>
      </c>
      <c r="I9006" s="81" t="s">
        <v>20612</v>
      </c>
      <c r="J9006" s="100">
        <v>667085</v>
      </c>
      <c r="K9006" s="81"/>
      <c r="L9006" s="81"/>
      <c r="M9006" s="81"/>
    </row>
    <row r="9007" spans="7:13">
      <c r="G9007" s="81" t="s">
        <v>9126</v>
      </c>
      <c r="H9007" s="81" t="s">
        <v>20611</v>
      </c>
      <c r="I9007" s="81" t="s">
        <v>20612</v>
      </c>
      <c r="J9007" s="100">
        <v>667099</v>
      </c>
      <c r="K9007" s="81"/>
      <c r="L9007" s="81"/>
      <c r="M9007" s="81"/>
    </row>
    <row r="9008" spans="7:13">
      <c r="G9008" s="81" t="s">
        <v>9127</v>
      </c>
      <c r="H9008" s="81" t="s">
        <v>20611</v>
      </c>
      <c r="I9008" s="81" t="s">
        <v>20612</v>
      </c>
      <c r="J9008" s="100">
        <v>667127</v>
      </c>
      <c r="K9008" s="81"/>
      <c r="L9008" s="81"/>
      <c r="M9008" s="81"/>
    </row>
    <row r="9009" spans="7:13">
      <c r="G9009" s="81" t="s">
        <v>9128</v>
      </c>
      <c r="H9009" s="81" t="s">
        <v>20611</v>
      </c>
      <c r="I9009" s="81" t="s">
        <v>20612</v>
      </c>
      <c r="J9009" s="100">
        <v>667145</v>
      </c>
      <c r="K9009" s="81"/>
      <c r="L9009" s="81"/>
      <c r="M9009" s="81"/>
    </row>
    <row r="9010" spans="7:13">
      <c r="G9010" s="81" t="s">
        <v>9129</v>
      </c>
      <c r="H9010" s="81" t="s">
        <v>20611</v>
      </c>
      <c r="I9010" s="81" t="s">
        <v>20612</v>
      </c>
      <c r="J9010" s="100">
        <v>667158</v>
      </c>
      <c r="K9010" s="81"/>
      <c r="L9010" s="81"/>
      <c r="M9010" s="81"/>
    </row>
    <row r="9011" spans="7:13">
      <c r="G9011" s="81" t="s">
        <v>9130</v>
      </c>
      <c r="H9011" s="81" t="s">
        <v>20611</v>
      </c>
      <c r="I9011" s="81" t="s">
        <v>20612</v>
      </c>
      <c r="J9011" s="100">
        <v>667183</v>
      </c>
      <c r="K9011" s="81"/>
      <c r="L9011" s="81"/>
      <c r="M9011" s="81"/>
    </row>
    <row r="9012" spans="7:13">
      <c r="G9012" s="81" t="s">
        <v>9131</v>
      </c>
      <c r="H9012" s="81" t="s">
        <v>20611</v>
      </c>
      <c r="I9012" s="81" t="s">
        <v>20612</v>
      </c>
      <c r="J9012" s="100">
        <v>667185</v>
      </c>
      <c r="K9012" s="81"/>
      <c r="L9012" s="81"/>
      <c r="M9012" s="81"/>
    </row>
    <row r="9013" spans="7:13">
      <c r="G9013" s="81" t="s">
        <v>9132</v>
      </c>
      <c r="H9013" s="81" t="s">
        <v>20611</v>
      </c>
      <c r="I9013" s="81" t="s">
        <v>20612</v>
      </c>
      <c r="J9013" s="100">
        <v>667186</v>
      </c>
      <c r="K9013" s="81"/>
      <c r="L9013" s="81"/>
      <c r="M9013" s="81"/>
    </row>
    <row r="9014" spans="7:13">
      <c r="G9014" s="81" t="s">
        <v>9133</v>
      </c>
      <c r="H9014" s="81" t="s">
        <v>20611</v>
      </c>
      <c r="I9014" s="81" t="s">
        <v>20612</v>
      </c>
      <c r="J9014" s="100">
        <v>667188</v>
      </c>
      <c r="K9014" s="81"/>
      <c r="L9014" s="81"/>
      <c r="M9014" s="81"/>
    </row>
    <row r="9015" spans="7:13">
      <c r="G9015" s="81" t="s">
        <v>9134</v>
      </c>
      <c r="H9015" s="81" t="s">
        <v>20611</v>
      </c>
      <c r="I9015" s="81" t="s">
        <v>20612</v>
      </c>
      <c r="J9015" s="100">
        <v>667206</v>
      </c>
      <c r="K9015" s="81"/>
      <c r="L9015" s="81"/>
      <c r="M9015" s="81"/>
    </row>
    <row r="9016" spans="7:13">
      <c r="G9016" s="81" t="s">
        <v>9135</v>
      </c>
      <c r="H9016" s="81" t="s">
        <v>20611</v>
      </c>
      <c r="I9016" s="81" t="s">
        <v>20612</v>
      </c>
      <c r="J9016" s="100">
        <v>667258</v>
      </c>
      <c r="K9016" s="81"/>
      <c r="L9016" s="81"/>
      <c r="M9016" s="81"/>
    </row>
    <row r="9017" spans="7:13">
      <c r="G9017" s="81" t="s">
        <v>9136</v>
      </c>
      <c r="H9017" s="81" t="s">
        <v>20611</v>
      </c>
      <c r="I9017" s="81" t="s">
        <v>20612</v>
      </c>
      <c r="J9017" s="100">
        <v>667285</v>
      </c>
      <c r="K9017" s="81"/>
      <c r="L9017" s="81"/>
      <c r="M9017" s="81"/>
    </row>
    <row r="9018" spans="7:13">
      <c r="G9018" s="81" t="s">
        <v>9137</v>
      </c>
      <c r="H9018" s="81" t="s">
        <v>20611</v>
      </c>
      <c r="I9018" s="81" t="s">
        <v>20612</v>
      </c>
      <c r="J9018" s="100">
        <v>667293</v>
      </c>
      <c r="K9018" s="81"/>
      <c r="L9018" s="81"/>
      <c r="M9018" s="81"/>
    </row>
    <row r="9019" spans="7:13">
      <c r="G9019" s="81" t="s">
        <v>9138</v>
      </c>
      <c r="H9019" s="81" t="s">
        <v>20611</v>
      </c>
      <c r="I9019" s="81" t="s">
        <v>20612</v>
      </c>
      <c r="J9019" s="100">
        <v>667315</v>
      </c>
      <c r="K9019" s="81"/>
      <c r="L9019" s="81"/>
      <c r="M9019" s="81"/>
    </row>
    <row r="9020" spans="7:13">
      <c r="G9020" s="81" t="s">
        <v>9139</v>
      </c>
      <c r="H9020" s="81" t="s">
        <v>20611</v>
      </c>
      <c r="I9020" s="81" t="s">
        <v>20612</v>
      </c>
      <c r="J9020" s="100">
        <v>667321</v>
      </c>
      <c r="K9020" s="81"/>
      <c r="L9020" s="81"/>
      <c r="M9020" s="81"/>
    </row>
    <row r="9021" spans="7:13">
      <c r="G9021" s="81" t="s">
        <v>9140</v>
      </c>
      <c r="H9021" s="81" t="s">
        <v>20611</v>
      </c>
      <c r="I9021" s="81" t="s">
        <v>20612</v>
      </c>
      <c r="J9021" s="100">
        <v>667350</v>
      </c>
      <c r="K9021" s="81"/>
      <c r="L9021" s="81"/>
      <c r="M9021" s="81"/>
    </row>
    <row r="9022" spans="7:13">
      <c r="G9022" s="81" t="s">
        <v>9141</v>
      </c>
      <c r="H9022" s="81" t="s">
        <v>20611</v>
      </c>
      <c r="I9022" s="81" t="s">
        <v>20612</v>
      </c>
      <c r="J9022" s="100">
        <v>667366</v>
      </c>
      <c r="K9022" s="81"/>
      <c r="L9022" s="81"/>
      <c r="M9022" s="81"/>
    </row>
    <row r="9023" spans="7:13">
      <c r="G9023" s="81" t="s">
        <v>9142</v>
      </c>
      <c r="H9023" s="81" t="s">
        <v>20611</v>
      </c>
      <c r="I9023" s="81" t="s">
        <v>20612</v>
      </c>
      <c r="J9023" s="100">
        <v>667399</v>
      </c>
      <c r="K9023" s="81"/>
      <c r="L9023" s="81"/>
      <c r="M9023" s="81"/>
    </row>
    <row r="9024" spans="7:13">
      <c r="G9024" s="81" t="s">
        <v>9143</v>
      </c>
      <c r="H9024" s="81" t="s">
        <v>20611</v>
      </c>
      <c r="I9024" s="81" t="s">
        <v>20612</v>
      </c>
      <c r="J9024" s="100">
        <v>667402</v>
      </c>
      <c r="K9024" s="81"/>
      <c r="L9024" s="81"/>
      <c r="M9024" s="81"/>
    </row>
    <row r="9025" spans="7:13">
      <c r="G9025" s="81" t="s">
        <v>9144</v>
      </c>
      <c r="H9025" s="81" t="s">
        <v>20611</v>
      </c>
      <c r="I9025" s="81" t="s">
        <v>20612</v>
      </c>
      <c r="J9025" s="100">
        <v>667407</v>
      </c>
      <c r="K9025" s="81"/>
      <c r="L9025" s="81"/>
      <c r="M9025" s="81"/>
    </row>
    <row r="9026" spans="7:13">
      <c r="G9026" s="81" t="s">
        <v>9145</v>
      </c>
      <c r="H9026" s="81" t="s">
        <v>20611</v>
      </c>
      <c r="I9026" s="81" t="s">
        <v>20612</v>
      </c>
      <c r="J9026" s="100">
        <v>667420</v>
      </c>
      <c r="K9026" s="81"/>
      <c r="L9026" s="81"/>
      <c r="M9026" s="81"/>
    </row>
    <row r="9027" spans="7:13">
      <c r="G9027" s="81" t="s">
        <v>9146</v>
      </c>
      <c r="H9027" s="81" t="s">
        <v>20611</v>
      </c>
      <c r="I9027" s="81" t="s">
        <v>20612</v>
      </c>
      <c r="J9027" s="100">
        <v>667455</v>
      </c>
      <c r="K9027" s="81"/>
      <c r="L9027" s="81"/>
      <c r="M9027" s="81"/>
    </row>
    <row r="9028" spans="7:13">
      <c r="G9028" s="81" t="s">
        <v>9147</v>
      </c>
      <c r="H9028" s="81" t="s">
        <v>20611</v>
      </c>
      <c r="I9028" s="81" t="s">
        <v>20612</v>
      </c>
      <c r="J9028" s="100">
        <v>667463</v>
      </c>
      <c r="K9028" s="81"/>
      <c r="L9028" s="81"/>
      <c r="M9028" s="81"/>
    </row>
    <row r="9029" spans="7:13">
      <c r="G9029" s="81" t="s">
        <v>9148</v>
      </c>
      <c r="H9029" s="81" t="s">
        <v>20611</v>
      </c>
      <c r="I9029" s="81" t="s">
        <v>20612</v>
      </c>
      <c r="J9029" s="100">
        <v>667474</v>
      </c>
      <c r="K9029" s="81"/>
      <c r="L9029" s="81"/>
      <c r="M9029" s="81"/>
    </row>
    <row r="9030" spans="7:13">
      <c r="G9030" s="81" t="s">
        <v>9149</v>
      </c>
      <c r="H9030" s="81" t="s">
        <v>20611</v>
      </c>
      <c r="I9030" s="81" t="s">
        <v>20612</v>
      </c>
      <c r="J9030" s="100">
        <v>667492</v>
      </c>
      <c r="K9030" s="81"/>
      <c r="L9030" s="81"/>
      <c r="M9030" s="81"/>
    </row>
    <row r="9031" spans="7:13">
      <c r="G9031" s="81" t="s">
        <v>9150</v>
      </c>
      <c r="H9031" s="81" t="s">
        <v>20611</v>
      </c>
      <c r="I9031" s="81" t="s">
        <v>20612</v>
      </c>
      <c r="J9031" s="100">
        <v>667498</v>
      </c>
      <c r="K9031" s="81"/>
      <c r="L9031" s="81"/>
      <c r="M9031" s="81"/>
    </row>
    <row r="9032" spans="7:13">
      <c r="G9032" s="81" t="s">
        <v>9151</v>
      </c>
      <c r="H9032" s="81" t="s">
        <v>20611</v>
      </c>
      <c r="I9032" s="81" t="s">
        <v>20612</v>
      </c>
      <c r="J9032" s="100">
        <v>667501</v>
      </c>
      <c r="K9032" s="81"/>
      <c r="L9032" s="81"/>
      <c r="M9032" s="81"/>
    </row>
    <row r="9033" spans="7:13">
      <c r="G9033" s="81" t="s">
        <v>9152</v>
      </c>
      <c r="H9033" s="81" t="s">
        <v>20611</v>
      </c>
      <c r="I9033" s="81" t="s">
        <v>20612</v>
      </c>
      <c r="J9033" s="100">
        <v>667508</v>
      </c>
      <c r="K9033" s="81"/>
      <c r="L9033" s="81"/>
      <c r="M9033" s="81"/>
    </row>
    <row r="9034" spans="7:13">
      <c r="G9034" s="81" t="s">
        <v>9153</v>
      </c>
      <c r="H9034" s="81" t="s">
        <v>20611</v>
      </c>
      <c r="I9034" s="81" t="s">
        <v>20612</v>
      </c>
      <c r="J9034" s="100">
        <v>667510</v>
      </c>
      <c r="K9034" s="81"/>
      <c r="L9034" s="81"/>
      <c r="M9034" s="81"/>
    </row>
    <row r="9035" spans="7:13">
      <c r="G9035" s="81" t="s">
        <v>9154</v>
      </c>
      <c r="H9035" s="81" t="s">
        <v>20611</v>
      </c>
      <c r="I9035" s="81" t="s">
        <v>20612</v>
      </c>
      <c r="J9035" s="100">
        <v>667528</v>
      </c>
      <c r="K9035" s="81"/>
      <c r="L9035" s="81"/>
      <c r="M9035" s="81"/>
    </row>
    <row r="9036" spans="7:13">
      <c r="G9036" s="81" t="s">
        <v>9155</v>
      </c>
      <c r="H9036" s="81" t="s">
        <v>20611</v>
      </c>
      <c r="I9036" s="81" t="s">
        <v>20612</v>
      </c>
      <c r="J9036" s="100">
        <v>667529</v>
      </c>
      <c r="K9036" s="81"/>
      <c r="L9036" s="81"/>
      <c r="M9036" s="81"/>
    </row>
    <row r="9037" spans="7:13">
      <c r="G9037" s="81" t="s">
        <v>9156</v>
      </c>
      <c r="H9037" s="81" t="s">
        <v>20611</v>
      </c>
      <c r="I9037" s="81" t="s">
        <v>20612</v>
      </c>
      <c r="J9037" s="100">
        <v>667560</v>
      </c>
      <c r="K9037" s="81"/>
      <c r="L9037" s="81"/>
      <c r="M9037" s="81"/>
    </row>
    <row r="9038" spans="7:13">
      <c r="G9038" s="81" t="s">
        <v>9157</v>
      </c>
      <c r="H9038" s="81" t="s">
        <v>20611</v>
      </c>
      <c r="I9038" s="81" t="s">
        <v>20612</v>
      </c>
      <c r="J9038" s="100">
        <v>667561</v>
      </c>
      <c r="K9038" s="81"/>
      <c r="L9038" s="81"/>
      <c r="M9038" s="81"/>
    </row>
    <row r="9039" spans="7:13">
      <c r="G9039" s="81" t="s">
        <v>9158</v>
      </c>
      <c r="H9039" s="81" t="s">
        <v>20611</v>
      </c>
      <c r="I9039" s="81" t="s">
        <v>20612</v>
      </c>
      <c r="J9039" s="100">
        <v>667562</v>
      </c>
      <c r="K9039" s="81"/>
      <c r="L9039" s="81"/>
      <c r="M9039" s="81"/>
    </row>
    <row r="9040" spans="7:13">
      <c r="G9040" s="81" t="s">
        <v>9159</v>
      </c>
      <c r="H9040" s="81" t="s">
        <v>20611</v>
      </c>
      <c r="I9040" s="81" t="s">
        <v>20612</v>
      </c>
      <c r="J9040" s="100">
        <v>667583</v>
      </c>
      <c r="K9040" s="81"/>
      <c r="L9040" s="81"/>
      <c r="M9040" s="81"/>
    </row>
    <row r="9041" spans="7:13">
      <c r="G9041" s="81" t="s">
        <v>9160</v>
      </c>
      <c r="H9041" s="81" t="s">
        <v>20611</v>
      </c>
      <c r="I9041" s="81" t="s">
        <v>20612</v>
      </c>
      <c r="J9041" s="100">
        <v>667586</v>
      </c>
      <c r="K9041" s="81"/>
      <c r="L9041" s="81"/>
      <c r="M9041" s="81"/>
    </row>
    <row r="9042" spans="7:13">
      <c r="G9042" s="81" t="s">
        <v>9161</v>
      </c>
      <c r="H9042" s="81" t="s">
        <v>20611</v>
      </c>
      <c r="I9042" s="81" t="s">
        <v>20612</v>
      </c>
      <c r="J9042" s="100">
        <v>667590</v>
      </c>
      <c r="K9042" s="81"/>
      <c r="L9042" s="81"/>
      <c r="M9042" s="81"/>
    </row>
    <row r="9043" spans="7:13">
      <c r="G9043" s="81" t="s">
        <v>9162</v>
      </c>
      <c r="H9043" s="81" t="s">
        <v>20611</v>
      </c>
      <c r="I9043" s="81" t="s">
        <v>20612</v>
      </c>
      <c r="J9043" s="100">
        <v>667602</v>
      </c>
      <c r="K9043" s="81"/>
      <c r="L9043" s="81"/>
      <c r="M9043" s="81"/>
    </row>
    <row r="9044" spans="7:13">
      <c r="G9044" s="81" t="s">
        <v>9163</v>
      </c>
      <c r="H9044" s="81" t="s">
        <v>20611</v>
      </c>
      <c r="I9044" s="81" t="s">
        <v>20612</v>
      </c>
      <c r="J9044" s="100">
        <v>667608</v>
      </c>
      <c r="K9044" s="81"/>
      <c r="L9044" s="81"/>
      <c r="M9044" s="81"/>
    </row>
    <row r="9045" spans="7:13">
      <c r="G9045" s="81" t="s">
        <v>9164</v>
      </c>
      <c r="H9045" s="81" t="s">
        <v>20611</v>
      </c>
      <c r="I9045" s="81" t="s">
        <v>20612</v>
      </c>
      <c r="J9045" s="100">
        <v>667656</v>
      </c>
      <c r="K9045" s="81"/>
      <c r="L9045" s="81"/>
      <c r="M9045" s="81"/>
    </row>
    <row r="9046" spans="7:13">
      <c r="G9046" s="81" t="s">
        <v>9165</v>
      </c>
      <c r="H9046" s="81" t="s">
        <v>20611</v>
      </c>
      <c r="I9046" s="81" t="s">
        <v>20612</v>
      </c>
      <c r="J9046" s="100">
        <v>667661</v>
      </c>
      <c r="K9046" s="81"/>
      <c r="L9046" s="81"/>
      <c r="M9046" s="81"/>
    </row>
    <row r="9047" spans="7:13">
      <c r="G9047" s="81" t="s">
        <v>9166</v>
      </c>
      <c r="H9047" s="81" t="s">
        <v>20611</v>
      </c>
      <c r="I9047" s="81" t="s">
        <v>20612</v>
      </c>
      <c r="J9047" s="100">
        <v>667690</v>
      </c>
      <c r="K9047" s="81"/>
      <c r="L9047" s="81"/>
      <c r="M9047" s="81"/>
    </row>
    <row r="9048" spans="7:13">
      <c r="G9048" s="81" t="s">
        <v>9167</v>
      </c>
      <c r="H9048" s="81" t="s">
        <v>20611</v>
      </c>
      <c r="I9048" s="81" t="s">
        <v>20612</v>
      </c>
      <c r="J9048" s="100">
        <v>667731</v>
      </c>
      <c r="K9048" s="81"/>
      <c r="L9048" s="81"/>
      <c r="M9048" s="81"/>
    </row>
    <row r="9049" spans="7:13">
      <c r="G9049" s="81" t="s">
        <v>9168</v>
      </c>
      <c r="H9049" s="81" t="s">
        <v>20611</v>
      </c>
      <c r="I9049" s="81" t="s">
        <v>20612</v>
      </c>
      <c r="J9049" s="100">
        <v>667745</v>
      </c>
      <c r="K9049" s="81"/>
      <c r="L9049" s="81"/>
      <c r="M9049" s="81"/>
    </row>
    <row r="9050" spans="7:13">
      <c r="G9050" s="81" t="s">
        <v>9169</v>
      </c>
      <c r="H9050" s="81" t="s">
        <v>20611</v>
      </c>
      <c r="I9050" s="81" t="s">
        <v>20612</v>
      </c>
      <c r="J9050" s="100">
        <v>667763</v>
      </c>
      <c r="K9050" s="81"/>
      <c r="L9050" s="81"/>
      <c r="M9050" s="81"/>
    </row>
    <row r="9051" spans="7:13">
      <c r="G9051" s="81" t="s">
        <v>9170</v>
      </c>
      <c r="H9051" s="81" t="s">
        <v>20611</v>
      </c>
      <c r="I9051" s="81" t="s">
        <v>20612</v>
      </c>
      <c r="J9051" s="100">
        <v>667764</v>
      </c>
      <c r="K9051" s="81"/>
      <c r="L9051" s="81"/>
      <c r="M9051" s="81"/>
    </row>
    <row r="9052" spans="7:13">
      <c r="G9052" s="81" t="s">
        <v>9171</v>
      </c>
      <c r="H9052" s="81" t="s">
        <v>20611</v>
      </c>
      <c r="I9052" s="81" t="s">
        <v>20612</v>
      </c>
      <c r="J9052" s="100">
        <v>667767</v>
      </c>
      <c r="K9052" s="81"/>
      <c r="L9052" s="81"/>
      <c r="M9052" s="81"/>
    </row>
    <row r="9053" spans="7:13">
      <c r="G9053" s="81" t="s">
        <v>9172</v>
      </c>
      <c r="H9053" s="81" t="s">
        <v>20611</v>
      </c>
      <c r="I9053" s="81" t="s">
        <v>20612</v>
      </c>
      <c r="J9053" s="100">
        <v>667840</v>
      </c>
      <c r="K9053" s="81"/>
      <c r="L9053" s="81"/>
      <c r="M9053" s="81"/>
    </row>
    <row r="9054" spans="7:13">
      <c r="G9054" s="81" t="s">
        <v>9173</v>
      </c>
      <c r="H9054" s="81" t="s">
        <v>20611</v>
      </c>
      <c r="I9054" s="81" t="s">
        <v>20612</v>
      </c>
      <c r="J9054" s="100">
        <v>667858</v>
      </c>
      <c r="K9054" s="81"/>
      <c r="L9054" s="81"/>
      <c r="M9054" s="81"/>
    </row>
    <row r="9055" spans="7:13">
      <c r="G9055" s="81" t="s">
        <v>9174</v>
      </c>
      <c r="H9055" s="81" t="s">
        <v>20611</v>
      </c>
      <c r="I9055" s="81" t="s">
        <v>20612</v>
      </c>
      <c r="J9055" s="100">
        <v>667866</v>
      </c>
      <c r="K9055" s="81"/>
      <c r="L9055" s="81"/>
      <c r="M9055" s="81"/>
    </row>
    <row r="9056" spans="7:13">
      <c r="G9056" s="81" t="s">
        <v>9175</v>
      </c>
      <c r="H9056" s="81" t="s">
        <v>20611</v>
      </c>
      <c r="I9056" s="81" t="s">
        <v>20612</v>
      </c>
      <c r="J9056" s="100">
        <v>667868</v>
      </c>
      <c r="K9056" s="81"/>
      <c r="L9056" s="81"/>
      <c r="M9056" s="81"/>
    </row>
    <row r="9057" spans="7:13">
      <c r="G9057" s="81" t="s">
        <v>9176</v>
      </c>
      <c r="H9057" s="81" t="s">
        <v>20611</v>
      </c>
      <c r="I9057" s="81" t="s">
        <v>20612</v>
      </c>
      <c r="J9057" s="100">
        <v>667913</v>
      </c>
      <c r="K9057" s="81"/>
      <c r="L9057" s="81"/>
      <c r="M9057" s="81"/>
    </row>
    <row r="9058" spans="7:13">
      <c r="G9058" s="81" t="s">
        <v>9177</v>
      </c>
      <c r="H9058" s="81" t="s">
        <v>20611</v>
      </c>
      <c r="I9058" s="81" t="s">
        <v>20612</v>
      </c>
      <c r="J9058" s="100">
        <v>667931</v>
      </c>
      <c r="K9058" s="81"/>
      <c r="L9058" s="81"/>
      <c r="M9058" s="81"/>
    </row>
    <row r="9059" spans="7:13">
      <c r="G9059" s="81" t="s">
        <v>9178</v>
      </c>
      <c r="H9059" s="81" t="s">
        <v>20611</v>
      </c>
      <c r="I9059" s="81" t="s">
        <v>20612</v>
      </c>
      <c r="J9059" s="100">
        <v>667943</v>
      </c>
      <c r="K9059" s="81"/>
      <c r="L9059" s="81"/>
      <c r="M9059" s="81"/>
    </row>
    <row r="9060" spans="7:13">
      <c r="G9060" s="81" t="s">
        <v>9179</v>
      </c>
      <c r="H9060" s="81" t="s">
        <v>20611</v>
      </c>
      <c r="I9060" s="81" t="s">
        <v>20612</v>
      </c>
      <c r="J9060" s="100">
        <v>667951</v>
      </c>
      <c r="K9060" s="81"/>
      <c r="L9060" s="81"/>
      <c r="M9060" s="81"/>
    </row>
    <row r="9061" spans="7:13">
      <c r="G9061" s="81" t="s">
        <v>9180</v>
      </c>
      <c r="H9061" s="81" t="s">
        <v>20611</v>
      </c>
      <c r="I9061" s="81" t="s">
        <v>20612</v>
      </c>
      <c r="J9061" s="100">
        <v>667973</v>
      </c>
      <c r="K9061" s="81"/>
      <c r="L9061" s="81"/>
      <c r="M9061" s="81"/>
    </row>
    <row r="9062" spans="7:13">
      <c r="G9062" s="81" t="s">
        <v>9181</v>
      </c>
      <c r="H9062" s="81" t="s">
        <v>20611</v>
      </c>
      <c r="I9062" s="81" t="s">
        <v>20612</v>
      </c>
      <c r="J9062" s="100">
        <v>667977</v>
      </c>
      <c r="K9062" s="81"/>
      <c r="L9062" s="81"/>
      <c r="M9062" s="81"/>
    </row>
    <row r="9063" spans="7:13">
      <c r="G9063" s="81" t="s">
        <v>9182</v>
      </c>
      <c r="H9063" s="81" t="s">
        <v>20611</v>
      </c>
      <c r="I9063" s="81" t="s">
        <v>20612</v>
      </c>
      <c r="J9063" s="100">
        <v>667985</v>
      </c>
      <c r="K9063" s="81"/>
      <c r="L9063" s="81"/>
      <c r="M9063" s="81"/>
    </row>
    <row r="9064" spans="7:13">
      <c r="G9064" s="81" t="s">
        <v>9183</v>
      </c>
      <c r="H9064" s="81" t="s">
        <v>20611</v>
      </c>
      <c r="I9064" s="81" t="s">
        <v>20612</v>
      </c>
      <c r="J9064" s="100">
        <v>668010</v>
      </c>
      <c r="K9064" s="81"/>
      <c r="L9064" s="81"/>
      <c r="M9064" s="81"/>
    </row>
    <row r="9065" spans="7:13">
      <c r="G9065" s="81" t="s">
        <v>9184</v>
      </c>
      <c r="H9065" s="81" t="s">
        <v>20611</v>
      </c>
      <c r="I9065" s="81" t="s">
        <v>20612</v>
      </c>
      <c r="J9065" s="100">
        <v>668014</v>
      </c>
      <c r="K9065" s="81"/>
      <c r="L9065" s="81"/>
      <c r="M9065" s="81"/>
    </row>
    <row r="9066" spans="7:13">
      <c r="G9066" s="81" t="s">
        <v>9185</v>
      </c>
      <c r="H9066" s="81" t="s">
        <v>20611</v>
      </c>
      <c r="I9066" s="81" t="s">
        <v>20612</v>
      </c>
      <c r="J9066" s="100">
        <v>668036</v>
      </c>
      <c r="K9066" s="81"/>
      <c r="L9066" s="81"/>
      <c r="M9066" s="81"/>
    </row>
    <row r="9067" spans="7:13">
      <c r="G9067" s="81" t="s">
        <v>9186</v>
      </c>
      <c r="H9067" s="81" t="s">
        <v>20611</v>
      </c>
      <c r="I9067" s="81" t="s">
        <v>20612</v>
      </c>
      <c r="J9067" s="100">
        <v>668038</v>
      </c>
      <c r="K9067" s="81"/>
      <c r="L9067" s="81"/>
      <c r="M9067" s="81"/>
    </row>
    <row r="9068" spans="7:13">
      <c r="G9068" s="81" t="s">
        <v>9187</v>
      </c>
      <c r="H9068" s="81" t="s">
        <v>20611</v>
      </c>
      <c r="I9068" s="81" t="s">
        <v>20612</v>
      </c>
      <c r="J9068" s="100">
        <v>668049</v>
      </c>
      <c r="K9068" s="81"/>
      <c r="L9068" s="81"/>
      <c r="M9068" s="81"/>
    </row>
    <row r="9069" spans="7:13">
      <c r="G9069" s="81" t="s">
        <v>9188</v>
      </c>
      <c r="H9069" s="81" t="s">
        <v>20611</v>
      </c>
      <c r="I9069" s="81" t="s">
        <v>20612</v>
      </c>
      <c r="J9069" s="100">
        <v>668055</v>
      </c>
      <c r="K9069" s="81"/>
      <c r="L9069" s="81"/>
      <c r="M9069" s="81"/>
    </row>
    <row r="9070" spans="7:13">
      <c r="G9070" s="81" t="s">
        <v>9189</v>
      </c>
      <c r="H9070" s="81" t="s">
        <v>20611</v>
      </c>
      <c r="I9070" s="81" t="s">
        <v>20612</v>
      </c>
      <c r="J9070" s="100">
        <v>668088</v>
      </c>
      <c r="K9070" s="81"/>
      <c r="L9070" s="81"/>
      <c r="M9070" s="81"/>
    </row>
    <row r="9071" spans="7:13">
      <c r="G9071" s="81" t="s">
        <v>9190</v>
      </c>
      <c r="H9071" s="81" t="s">
        <v>20611</v>
      </c>
      <c r="I9071" s="81" t="s">
        <v>20612</v>
      </c>
      <c r="J9071" s="100">
        <v>668131</v>
      </c>
      <c r="K9071" s="81"/>
      <c r="L9071" s="81"/>
      <c r="M9071" s="81"/>
    </row>
    <row r="9072" spans="7:13">
      <c r="G9072" s="81" t="s">
        <v>9191</v>
      </c>
      <c r="H9072" s="81" t="s">
        <v>20611</v>
      </c>
      <c r="I9072" s="81" t="s">
        <v>20612</v>
      </c>
      <c r="J9072" s="100">
        <v>668186</v>
      </c>
      <c r="K9072" s="81"/>
      <c r="L9072" s="81"/>
      <c r="M9072" s="81"/>
    </row>
    <row r="9073" spans="7:13">
      <c r="G9073" s="81" t="s">
        <v>9192</v>
      </c>
      <c r="H9073" s="81" t="s">
        <v>20611</v>
      </c>
      <c r="I9073" s="81" t="s">
        <v>20612</v>
      </c>
      <c r="J9073" s="100">
        <v>668187</v>
      </c>
      <c r="K9073" s="81"/>
      <c r="L9073" s="81"/>
      <c r="M9073" s="81"/>
    </row>
    <row r="9074" spans="7:13">
      <c r="G9074" s="81" t="s">
        <v>9193</v>
      </c>
      <c r="H9074" s="81" t="s">
        <v>20611</v>
      </c>
      <c r="I9074" s="81" t="s">
        <v>20612</v>
      </c>
      <c r="J9074" s="100">
        <v>668194</v>
      </c>
      <c r="K9074" s="81"/>
      <c r="L9074" s="81"/>
      <c r="M9074" s="81"/>
    </row>
    <row r="9075" spans="7:13">
      <c r="G9075" s="81" t="s">
        <v>9194</v>
      </c>
      <c r="H9075" s="81" t="s">
        <v>20611</v>
      </c>
      <c r="I9075" s="81" t="s">
        <v>20612</v>
      </c>
      <c r="J9075" s="100">
        <v>668218</v>
      </c>
      <c r="K9075" s="81"/>
      <c r="L9075" s="81"/>
      <c r="M9075" s="81"/>
    </row>
    <row r="9076" spans="7:13">
      <c r="G9076" s="81" t="s">
        <v>9195</v>
      </c>
      <c r="H9076" s="81" t="s">
        <v>20611</v>
      </c>
      <c r="I9076" s="81" t="s">
        <v>20612</v>
      </c>
      <c r="J9076" s="100">
        <v>668220</v>
      </c>
      <c r="K9076" s="81"/>
      <c r="L9076" s="81"/>
      <c r="M9076" s="81"/>
    </row>
    <row r="9077" spans="7:13">
      <c r="G9077" s="81" t="s">
        <v>9196</v>
      </c>
      <c r="H9077" s="81" t="s">
        <v>20611</v>
      </c>
      <c r="I9077" s="81" t="s">
        <v>20612</v>
      </c>
      <c r="J9077" s="100">
        <v>668247</v>
      </c>
      <c r="K9077" s="81"/>
      <c r="L9077" s="81"/>
      <c r="M9077" s="81"/>
    </row>
    <row r="9078" spans="7:13">
      <c r="G9078" s="81" t="s">
        <v>9197</v>
      </c>
      <c r="H9078" s="81" t="s">
        <v>20611</v>
      </c>
      <c r="I9078" s="81" t="s">
        <v>20612</v>
      </c>
      <c r="J9078" s="100">
        <v>668260</v>
      </c>
      <c r="K9078" s="81"/>
      <c r="L9078" s="81"/>
      <c r="M9078" s="81"/>
    </row>
    <row r="9079" spans="7:13">
      <c r="G9079" s="81" t="s">
        <v>9198</v>
      </c>
      <c r="H9079" s="81" t="s">
        <v>20611</v>
      </c>
      <c r="I9079" s="81" t="s">
        <v>20612</v>
      </c>
      <c r="J9079" s="100">
        <v>668261</v>
      </c>
      <c r="K9079" s="81"/>
      <c r="L9079" s="81"/>
      <c r="M9079" s="81"/>
    </row>
    <row r="9080" spans="7:13">
      <c r="G9080" s="81" t="s">
        <v>9199</v>
      </c>
      <c r="H9080" s="81" t="s">
        <v>20611</v>
      </c>
      <c r="I9080" s="81" t="s">
        <v>20612</v>
      </c>
      <c r="J9080" s="100">
        <v>668272</v>
      </c>
      <c r="K9080" s="81"/>
      <c r="L9080" s="81"/>
      <c r="M9080" s="81"/>
    </row>
    <row r="9081" spans="7:13">
      <c r="G9081" s="81" t="s">
        <v>9200</v>
      </c>
      <c r="H9081" s="81" t="s">
        <v>20611</v>
      </c>
      <c r="I9081" s="81" t="s">
        <v>20612</v>
      </c>
      <c r="J9081" s="100">
        <v>668301</v>
      </c>
      <c r="K9081" s="81"/>
      <c r="L9081" s="81"/>
      <c r="M9081" s="81"/>
    </row>
    <row r="9082" spans="7:13">
      <c r="G9082" s="81" t="s">
        <v>9201</v>
      </c>
      <c r="H9082" s="81" t="s">
        <v>20611</v>
      </c>
      <c r="I9082" s="81" t="s">
        <v>20612</v>
      </c>
      <c r="J9082" s="100">
        <v>668326</v>
      </c>
      <c r="K9082" s="81"/>
      <c r="L9082" s="81"/>
      <c r="M9082" s="81"/>
    </row>
    <row r="9083" spans="7:13">
      <c r="G9083" s="81" t="s">
        <v>9202</v>
      </c>
      <c r="H9083" s="81" t="s">
        <v>20611</v>
      </c>
      <c r="I9083" s="81" t="s">
        <v>20612</v>
      </c>
      <c r="J9083" s="100">
        <v>668344</v>
      </c>
      <c r="K9083" s="81"/>
      <c r="L9083" s="81"/>
      <c r="M9083" s="81"/>
    </row>
    <row r="9084" spans="7:13">
      <c r="G9084" s="81" t="s">
        <v>9203</v>
      </c>
      <c r="H9084" s="81" t="s">
        <v>20611</v>
      </c>
      <c r="I9084" s="81" t="s">
        <v>20612</v>
      </c>
      <c r="J9084" s="100">
        <v>668358</v>
      </c>
      <c r="K9084" s="81"/>
      <c r="L9084" s="81"/>
      <c r="M9084" s="81"/>
    </row>
    <row r="9085" spans="7:13">
      <c r="G9085" s="81" t="s">
        <v>9204</v>
      </c>
      <c r="H9085" s="81" t="s">
        <v>20611</v>
      </c>
      <c r="I9085" s="81" t="s">
        <v>20612</v>
      </c>
      <c r="J9085" s="100">
        <v>668367</v>
      </c>
      <c r="K9085" s="81"/>
      <c r="L9085" s="81"/>
      <c r="M9085" s="81"/>
    </row>
    <row r="9086" spans="7:13">
      <c r="G9086" s="81" t="s">
        <v>9205</v>
      </c>
      <c r="H9086" s="81" t="s">
        <v>20611</v>
      </c>
      <c r="I9086" s="81" t="s">
        <v>20612</v>
      </c>
      <c r="J9086" s="100">
        <v>668370</v>
      </c>
      <c r="K9086" s="81"/>
      <c r="L9086" s="81"/>
      <c r="M9086" s="81"/>
    </row>
    <row r="9087" spans="7:13">
      <c r="G9087" s="81" t="s">
        <v>9206</v>
      </c>
      <c r="H9087" s="81" t="s">
        <v>20611</v>
      </c>
      <c r="I9087" s="81" t="s">
        <v>20612</v>
      </c>
      <c r="J9087" s="100">
        <v>668374</v>
      </c>
      <c r="K9087" s="81"/>
      <c r="L9087" s="81"/>
      <c r="M9087" s="81"/>
    </row>
    <row r="9088" spans="7:13">
      <c r="G9088" s="81" t="s">
        <v>9207</v>
      </c>
      <c r="H9088" s="81" t="s">
        <v>20611</v>
      </c>
      <c r="I9088" s="81" t="s">
        <v>20612</v>
      </c>
      <c r="J9088" s="100">
        <v>668375</v>
      </c>
      <c r="K9088" s="81"/>
      <c r="L9088" s="81"/>
      <c r="M9088" s="81"/>
    </row>
    <row r="9089" spans="7:13">
      <c r="G9089" s="81" t="s">
        <v>9208</v>
      </c>
      <c r="H9089" s="81" t="s">
        <v>20611</v>
      </c>
      <c r="I9089" s="81" t="s">
        <v>20612</v>
      </c>
      <c r="J9089" s="100">
        <v>668379</v>
      </c>
      <c r="K9089" s="81"/>
      <c r="L9089" s="81"/>
      <c r="M9089" s="81"/>
    </row>
    <row r="9090" spans="7:13">
      <c r="G9090" s="81" t="s">
        <v>9209</v>
      </c>
      <c r="H9090" s="81" t="s">
        <v>20611</v>
      </c>
      <c r="I9090" s="81" t="s">
        <v>20612</v>
      </c>
      <c r="J9090" s="100">
        <v>668381</v>
      </c>
      <c r="K9090" s="81"/>
      <c r="L9090" s="81"/>
      <c r="M9090" s="81"/>
    </row>
    <row r="9091" spans="7:13">
      <c r="G9091" s="81" t="s">
        <v>9210</v>
      </c>
      <c r="H9091" s="81" t="s">
        <v>20611</v>
      </c>
      <c r="I9091" s="81" t="s">
        <v>20612</v>
      </c>
      <c r="J9091" s="100">
        <v>668383</v>
      </c>
      <c r="K9091" s="81"/>
      <c r="L9091" s="81"/>
      <c r="M9091" s="81"/>
    </row>
    <row r="9092" spans="7:13">
      <c r="G9092" s="81" t="s">
        <v>9211</v>
      </c>
      <c r="H9092" s="81" t="s">
        <v>20611</v>
      </c>
      <c r="I9092" s="81" t="s">
        <v>20612</v>
      </c>
      <c r="J9092" s="100">
        <v>668385</v>
      </c>
      <c r="K9092" s="81"/>
      <c r="L9092" s="81"/>
      <c r="M9092" s="81"/>
    </row>
    <row r="9093" spans="7:13">
      <c r="G9093" s="81" t="s">
        <v>9212</v>
      </c>
      <c r="H9093" s="81" t="s">
        <v>20611</v>
      </c>
      <c r="I9093" s="81" t="s">
        <v>20612</v>
      </c>
      <c r="J9093" s="100">
        <v>668387</v>
      </c>
      <c r="K9093" s="81"/>
      <c r="L9093" s="81"/>
      <c r="M9093" s="81"/>
    </row>
    <row r="9094" spans="7:13">
      <c r="G9094" s="81" t="s">
        <v>9213</v>
      </c>
      <c r="H9094" s="81" t="s">
        <v>20611</v>
      </c>
      <c r="I9094" s="81" t="s">
        <v>20612</v>
      </c>
      <c r="J9094" s="100">
        <v>668400</v>
      </c>
      <c r="K9094" s="81"/>
      <c r="L9094" s="81"/>
      <c r="M9094" s="81"/>
    </row>
    <row r="9095" spans="7:13">
      <c r="G9095" s="81" t="s">
        <v>9214</v>
      </c>
      <c r="H9095" s="81" t="s">
        <v>20611</v>
      </c>
      <c r="I9095" s="81" t="s">
        <v>20612</v>
      </c>
      <c r="J9095" s="100">
        <v>668404</v>
      </c>
      <c r="K9095" s="81"/>
      <c r="L9095" s="81"/>
      <c r="M9095" s="81"/>
    </row>
    <row r="9096" spans="7:13">
      <c r="G9096" s="81" t="s">
        <v>9215</v>
      </c>
      <c r="H9096" s="81" t="s">
        <v>20611</v>
      </c>
      <c r="I9096" s="81" t="s">
        <v>20612</v>
      </c>
      <c r="J9096" s="100">
        <v>668407</v>
      </c>
      <c r="K9096" s="81"/>
      <c r="L9096" s="81"/>
      <c r="M9096" s="81"/>
    </row>
    <row r="9097" spans="7:13">
      <c r="G9097" s="81" t="s">
        <v>9216</v>
      </c>
      <c r="H9097" s="81" t="s">
        <v>20611</v>
      </c>
      <c r="I9097" s="81" t="s">
        <v>20612</v>
      </c>
      <c r="J9097" s="100">
        <v>668410</v>
      </c>
      <c r="K9097" s="81"/>
      <c r="L9097" s="81"/>
      <c r="M9097" s="81"/>
    </row>
    <row r="9098" spans="7:13">
      <c r="G9098" s="81" t="s">
        <v>9217</v>
      </c>
      <c r="H9098" s="81" t="s">
        <v>20611</v>
      </c>
      <c r="I9098" s="81" t="s">
        <v>20612</v>
      </c>
      <c r="J9098" s="100">
        <v>668419</v>
      </c>
      <c r="K9098" s="81"/>
      <c r="L9098" s="81"/>
      <c r="M9098" s="81"/>
    </row>
    <row r="9099" spans="7:13">
      <c r="G9099" s="81" t="s">
        <v>9218</v>
      </c>
      <c r="H9099" s="81" t="s">
        <v>20611</v>
      </c>
      <c r="I9099" s="81" t="s">
        <v>20612</v>
      </c>
      <c r="J9099" s="100">
        <v>668431</v>
      </c>
      <c r="K9099" s="81"/>
      <c r="L9099" s="81"/>
      <c r="M9099" s="81"/>
    </row>
    <row r="9100" spans="7:13">
      <c r="G9100" s="81" t="s">
        <v>9219</v>
      </c>
      <c r="H9100" s="81" t="s">
        <v>20611</v>
      </c>
      <c r="I9100" s="81" t="s">
        <v>20612</v>
      </c>
      <c r="J9100" s="100">
        <v>668436</v>
      </c>
      <c r="K9100" s="81"/>
      <c r="L9100" s="81"/>
      <c r="M9100" s="81"/>
    </row>
    <row r="9101" spans="7:13">
      <c r="G9101" s="81" t="s">
        <v>9220</v>
      </c>
      <c r="H9101" s="81" t="s">
        <v>20611</v>
      </c>
      <c r="I9101" s="81" t="s">
        <v>20612</v>
      </c>
      <c r="J9101" s="100">
        <v>668451</v>
      </c>
      <c r="K9101" s="81"/>
      <c r="L9101" s="81"/>
      <c r="M9101" s="81"/>
    </row>
    <row r="9102" spans="7:13">
      <c r="G9102" s="81" t="s">
        <v>9221</v>
      </c>
      <c r="H9102" s="81" t="s">
        <v>20611</v>
      </c>
      <c r="I9102" s="81" t="s">
        <v>20612</v>
      </c>
      <c r="J9102" s="100">
        <v>668472</v>
      </c>
      <c r="K9102" s="81"/>
      <c r="L9102" s="81"/>
      <c r="M9102" s="81"/>
    </row>
    <row r="9103" spans="7:13">
      <c r="G9103" s="81" t="s">
        <v>9222</v>
      </c>
      <c r="H9103" s="81" t="s">
        <v>20611</v>
      </c>
      <c r="I9103" s="81" t="s">
        <v>20612</v>
      </c>
      <c r="J9103" s="100">
        <v>668475</v>
      </c>
      <c r="K9103" s="81"/>
      <c r="L9103" s="81"/>
      <c r="M9103" s="81"/>
    </row>
    <row r="9104" spans="7:13">
      <c r="G9104" s="81" t="s">
        <v>9223</v>
      </c>
      <c r="H9104" s="81" t="s">
        <v>20611</v>
      </c>
      <c r="I9104" s="81" t="s">
        <v>20612</v>
      </c>
      <c r="J9104" s="100">
        <v>668482</v>
      </c>
      <c r="K9104" s="81"/>
      <c r="L9104" s="81"/>
      <c r="M9104" s="81"/>
    </row>
    <row r="9105" spans="7:13">
      <c r="G9105" s="81" t="s">
        <v>9224</v>
      </c>
      <c r="H9105" s="81" t="s">
        <v>20611</v>
      </c>
      <c r="I9105" s="81" t="s">
        <v>20612</v>
      </c>
      <c r="J9105" s="100">
        <v>668485</v>
      </c>
      <c r="K9105" s="81"/>
      <c r="L9105" s="81"/>
      <c r="M9105" s="81"/>
    </row>
    <row r="9106" spans="7:13">
      <c r="G9106" s="81" t="s">
        <v>9225</v>
      </c>
      <c r="H9106" s="81" t="s">
        <v>20611</v>
      </c>
      <c r="I9106" s="81" t="s">
        <v>20612</v>
      </c>
      <c r="J9106" s="100">
        <v>668493</v>
      </c>
      <c r="K9106" s="81"/>
      <c r="L9106" s="81"/>
      <c r="M9106" s="81"/>
    </row>
    <row r="9107" spans="7:13">
      <c r="G9107" s="81" t="s">
        <v>9226</v>
      </c>
      <c r="H9107" s="81" t="s">
        <v>20611</v>
      </c>
      <c r="I9107" s="81" t="s">
        <v>20612</v>
      </c>
      <c r="J9107" s="100">
        <v>668494</v>
      </c>
      <c r="K9107" s="81"/>
      <c r="L9107" s="81"/>
      <c r="M9107" s="81"/>
    </row>
    <row r="9108" spans="7:13">
      <c r="G9108" s="81" t="s">
        <v>9227</v>
      </c>
      <c r="H9108" s="81" t="s">
        <v>20611</v>
      </c>
      <c r="I9108" s="81" t="s">
        <v>20612</v>
      </c>
      <c r="J9108" s="100">
        <v>668496</v>
      </c>
      <c r="K9108" s="81"/>
      <c r="L9108" s="81"/>
      <c r="M9108" s="81"/>
    </row>
    <row r="9109" spans="7:13">
      <c r="G9109" s="81" t="s">
        <v>9228</v>
      </c>
      <c r="H9109" s="81" t="s">
        <v>20611</v>
      </c>
      <c r="I9109" s="81" t="s">
        <v>20612</v>
      </c>
      <c r="J9109" s="100">
        <v>668497</v>
      </c>
      <c r="K9109" s="81"/>
      <c r="L9109" s="81"/>
      <c r="M9109" s="81"/>
    </row>
    <row r="9110" spans="7:13">
      <c r="G9110" s="81" t="s">
        <v>9229</v>
      </c>
      <c r="H9110" s="81" t="s">
        <v>20611</v>
      </c>
      <c r="I9110" s="81" t="s">
        <v>20612</v>
      </c>
      <c r="J9110" s="100">
        <v>668504</v>
      </c>
      <c r="K9110" s="81"/>
      <c r="L9110" s="81"/>
      <c r="M9110" s="81"/>
    </row>
    <row r="9111" spans="7:13">
      <c r="G9111" s="81" t="s">
        <v>9230</v>
      </c>
      <c r="H9111" s="81" t="s">
        <v>20611</v>
      </c>
      <c r="I9111" s="81" t="s">
        <v>20612</v>
      </c>
      <c r="J9111" s="100">
        <v>668518</v>
      </c>
      <c r="K9111" s="81"/>
      <c r="L9111" s="81"/>
      <c r="M9111" s="81"/>
    </row>
    <row r="9112" spans="7:13">
      <c r="G9112" s="81" t="s">
        <v>9231</v>
      </c>
      <c r="H9112" s="81" t="s">
        <v>20611</v>
      </c>
      <c r="I9112" s="81" t="s">
        <v>20612</v>
      </c>
      <c r="J9112" s="100">
        <v>668524</v>
      </c>
      <c r="K9112" s="81"/>
      <c r="L9112" s="81"/>
      <c r="M9112" s="81"/>
    </row>
    <row r="9113" spans="7:13">
      <c r="G9113" s="81" t="s">
        <v>9232</v>
      </c>
      <c r="H9113" s="81" t="s">
        <v>20611</v>
      </c>
      <c r="I9113" s="81" t="s">
        <v>20612</v>
      </c>
      <c r="J9113" s="100">
        <v>668539</v>
      </c>
      <c r="K9113" s="81"/>
      <c r="L9113" s="81"/>
      <c r="M9113" s="81"/>
    </row>
    <row r="9114" spans="7:13">
      <c r="G9114" s="81" t="s">
        <v>9233</v>
      </c>
      <c r="H9114" s="81" t="s">
        <v>20611</v>
      </c>
      <c r="I9114" s="81" t="s">
        <v>20612</v>
      </c>
      <c r="J9114" s="100">
        <v>668541</v>
      </c>
      <c r="K9114" s="81"/>
      <c r="L9114" s="81"/>
      <c r="M9114" s="81"/>
    </row>
    <row r="9115" spans="7:13">
      <c r="G9115" s="81" t="s">
        <v>9234</v>
      </c>
      <c r="H9115" s="81" t="s">
        <v>20611</v>
      </c>
      <c r="I9115" s="81" t="s">
        <v>20612</v>
      </c>
      <c r="J9115" s="100">
        <v>668542</v>
      </c>
      <c r="K9115" s="81"/>
      <c r="L9115" s="81"/>
      <c r="M9115" s="81"/>
    </row>
    <row r="9116" spans="7:13">
      <c r="G9116" s="81" t="s">
        <v>9235</v>
      </c>
      <c r="H9116" s="81" t="s">
        <v>20611</v>
      </c>
      <c r="I9116" s="81" t="s">
        <v>20612</v>
      </c>
      <c r="J9116" s="100">
        <v>668543</v>
      </c>
      <c r="K9116" s="81"/>
      <c r="L9116" s="81"/>
      <c r="M9116" s="81"/>
    </row>
    <row r="9117" spans="7:13">
      <c r="G9117" s="81" t="s">
        <v>9236</v>
      </c>
      <c r="H9117" s="81" t="s">
        <v>20611</v>
      </c>
      <c r="I9117" s="81" t="s">
        <v>20612</v>
      </c>
      <c r="J9117" s="100">
        <v>668555</v>
      </c>
      <c r="K9117" s="81"/>
      <c r="L9117" s="81"/>
      <c r="M9117" s="81"/>
    </row>
    <row r="9118" spans="7:13">
      <c r="G9118" s="81" t="s">
        <v>9237</v>
      </c>
      <c r="H9118" s="81" t="s">
        <v>20611</v>
      </c>
      <c r="I9118" s="81" t="s">
        <v>20612</v>
      </c>
      <c r="J9118" s="100">
        <v>668558</v>
      </c>
      <c r="K9118" s="81"/>
      <c r="L9118" s="81"/>
      <c r="M9118" s="81"/>
    </row>
    <row r="9119" spans="7:13">
      <c r="G9119" s="81" t="s">
        <v>9238</v>
      </c>
      <c r="H9119" s="81" t="s">
        <v>20611</v>
      </c>
      <c r="I9119" s="81" t="s">
        <v>20612</v>
      </c>
      <c r="J9119" s="100">
        <v>668563</v>
      </c>
      <c r="K9119" s="81"/>
      <c r="L9119" s="81"/>
      <c r="M9119" s="81"/>
    </row>
    <row r="9120" spans="7:13">
      <c r="G9120" s="81" t="s">
        <v>9239</v>
      </c>
      <c r="H9120" s="81" t="s">
        <v>20611</v>
      </c>
      <c r="I9120" s="81" t="s">
        <v>20612</v>
      </c>
      <c r="J9120" s="100">
        <v>668566</v>
      </c>
      <c r="K9120" s="81"/>
      <c r="L9120" s="81"/>
      <c r="M9120" s="81"/>
    </row>
    <row r="9121" spans="7:13">
      <c r="G9121" s="81" t="s">
        <v>9240</v>
      </c>
      <c r="H9121" s="81" t="s">
        <v>20611</v>
      </c>
      <c r="I9121" s="81" t="s">
        <v>20612</v>
      </c>
      <c r="J9121" s="100">
        <v>668569</v>
      </c>
      <c r="K9121" s="81"/>
      <c r="L9121" s="81"/>
      <c r="M9121" s="81"/>
    </row>
    <row r="9122" spans="7:13">
      <c r="G9122" s="81" t="s">
        <v>9241</v>
      </c>
      <c r="H9122" s="81" t="s">
        <v>20611</v>
      </c>
      <c r="I9122" s="81" t="s">
        <v>20612</v>
      </c>
      <c r="J9122" s="100">
        <v>668578</v>
      </c>
      <c r="K9122" s="81"/>
      <c r="L9122" s="81"/>
      <c r="M9122" s="81"/>
    </row>
    <row r="9123" spans="7:13">
      <c r="G9123" s="81" t="s">
        <v>9242</v>
      </c>
      <c r="H9123" s="81" t="s">
        <v>20611</v>
      </c>
      <c r="I9123" s="81" t="s">
        <v>20612</v>
      </c>
      <c r="J9123" s="100">
        <v>668579</v>
      </c>
      <c r="K9123" s="81"/>
      <c r="L9123" s="81"/>
      <c r="M9123" s="81"/>
    </row>
    <row r="9124" spans="7:13">
      <c r="G9124" s="81" t="s">
        <v>9243</v>
      </c>
      <c r="H9124" s="81" t="s">
        <v>20611</v>
      </c>
      <c r="I9124" s="81" t="s">
        <v>20612</v>
      </c>
      <c r="J9124" s="100">
        <v>668586</v>
      </c>
      <c r="K9124" s="81"/>
      <c r="L9124" s="81"/>
      <c r="M9124" s="81"/>
    </row>
    <row r="9125" spans="7:13">
      <c r="G9125" s="81" t="s">
        <v>9244</v>
      </c>
      <c r="H9125" s="81" t="s">
        <v>20611</v>
      </c>
      <c r="I9125" s="81" t="s">
        <v>20612</v>
      </c>
      <c r="J9125" s="100">
        <v>668587</v>
      </c>
      <c r="K9125" s="81"/>
      <c r="L9125" s="81"/>
      <c r="M9125" s="81"/>
    </row>
    <row r="9126" spans="7:13">
      <c r="G9126" s="81" t="s">
        <v>9245</v>
      </c>
      <c r="H9126" s="81" t="s">
        <v>20611</v>
      </c>
      <c r="I9126" s="81" t="s">
        <v>20612</v>
      </c>
      <c r="J9126" s="100">
        <v>668596</v>
      </c>
      <c r="K9126" s="81"/>
      <c r="L9126" s="81"/>
      <c r="M9126" s="81"/>
    </row>
    <row r="9127" spans="7:13">
      <c r="G9127" s="81" t="s">
        <v>9246</v>
      </c>
      <c r="H9127" s="81" t="s">
        <v>20611</v>
      </c>
      <c r="I9127" s="81" t="s">
        <v>20612</v>
      </c>
      <c r="J9127" s="100">
        <v>668598</v>
      </c>
      <c r="K9127" s="81"/>
      <c r="L9127" s="81"/>
      <c r="M9127" s="81"/>
    </row>
    <row r="9128" spans="7:13">
      <c r="G9128" s="81" t="s">
        <v>9247</v>
      </c>
      <c r="H9128" s="81" t="s">
        <v>20611</v>
      </c>
      <c r="I9128" s="81" t="s">
        <v>20612</v>
      </c>
      <c r="J9128" s="100">
        <v>668603</v>
      </c>
      <c r="K9128" s="81"/>
      <c r="L9128" s="81"/>
      <c r="M9128" s="81"/>
    </row>
    <row r="9129" spans="7:13">
      <c r="G9129" s="81" t="s">
        <v>9248</v>
      </c>
      <c r="H9129" s="81" t="s">
        <v>20611</v>
      </c>
      <c r="I9129" s="81" t="s">
        <v>20612</v>
      </c>
      <c r="J9129" s="100">
        <v>668610</v>
      </c>
      <c r="K9129" s="81"/>
      <c r="L9129" s="81"/>
      <c r="M9129" s="81"/>
    </row>
    <row r="9130" spans="7:13">
      <c r="G9130" s="81" t="s">
        <v>9249</v>
      </c>
      <c r="H9130" s="81" t="s">
        <v>20611</v>
      </c>
      <c r="I9130" s="81" t="s">
        <v>20612</v>
      </c>
      <c r="J9130" s="100">
        <v>668619</v>
      </c>
      <c r="K9130" s="81"/>
      <c r="L9130" s="81"/>
      <c r="M9130" s="81"/>
    </row>
    <row r="9131" spans="7:13">
      <c r="G9131" s="81" t="s">
        <v>9250</v>
      </c>
      <c r="H9131" s="81" t="s">
        <v>20611</v>
      </c>
      <c r="I9131" s="81" t="s">
        <v>20612</v>
      </c>
      <c r="J9131" s="100">
        <v>668622</v>
      </c>
      <c r="K9131" s="81"/>
      <c r="L9131" s="81"/>
      <c r="M9131" s="81"/>
    </row>
    <row r="9132" spans="7:13">
      <c r="G9132" s="81" t="s">
        <v>9251</v>
      </c>
      <c r="H9132" s="81" t="s">
        <v>20611</v>
      </c>
      <c r="I9132" s="81" t="s">
        <v>20612</v>
      </c>
      <c r="J9132" s="100">
        <v>668625</v>
      </c>
      <c r="K9132" s="81"/>
      <c r="L9132" s="81"/>
      <c r="M9132" s="81"/>
    </row>
    <row r="9133" spans="7:13">
      <c r="G9133" s="81" t="s">
        <v>9252</v>
      </c>
      <c r="H9133" s="81" t="s">
        <v>20611</v>
      </c>
      <c r="I9133" s="81" t="s">
        <v>20612</v>
      </c>
      <c r="J9133" s="100">
        <v>668628</v>
      </c>
      <c r="K9133" s="81"/>
      <c r="L9133" s="81"/>
      <c r="M9133" s="81"/>
    </row>
    <row r="9134" spans="7:13">
      <c r="G9134" s="81" t="s">
        <v>9253</v>
      </c>
      <c r="H9134" s="81" t="s">
        <v>20611</v>
      </c>
      <c r="I9134" s="81" t="s">
        <v>20612</v>
      </c>
      <c r="J9134" s="100">
        <v>668629</v>
      </c>
      <c r="K9134" s="81"/>
      <c r="L9134" s="81"/>
      <c r="M9134" s="81"/>
    </row>
    <row r="9135" spans="7:13">
      <c r="G9135" s="81" t="s">
        <v>9254</v>
      </c>
      <c r="H9135" s="81" t="s">
        <v>20611</v>
      </c>
      <c r="I9135" s="81" t="s">
        <v>20612</v>
      </c>
      <c r="J9135" s="100">
        <v>668636</v>
      </c>
      <c r="K9135" s="81"/>
      <c r="L9135" s="81"/>
      <c r="M9135" s="81"/>
    </row>
    <row r="9136" spans="7:13">
      <c r="G9136" s="81" t="s">
        <v>9255</v>
      </c>
      <c r="H9136" s="81" t="s">
        <v>20611</v>
      </c>
      <c r="I9136" s="81" t="s">
        <v>20612</v>
      </c>
      <c r="J9136" s="100">
        <v>668639</v>
      </c>
      <c r="K9136" s="81"/>
      <c r="L9136" s="81"/>
      <c r="M9136" s="81"/>
    </row>
    <row r="9137" spans="7:13">
      <c r="G9137" s="81" t="s">
        <v>9256</v>
      </c>
      <c r="H9137" s="81" t="s">
        <v>20611</v>
      </c>
      <c r="I9137" s="81" t="s">
        <v>20612</v>
      </c>
      <c r="J9137" s="100">
        <v>668643</v>
      </c>
      <c r="K9137" s="81"/>
      <c r="L9137" s="81"/>
      <c r="M9137" s="81"/>
    </row>
    <row r="9138" spans="7:13">
      <c r="G9138" s="81" t="s">
        <v>9257</v>
      </c>
      <c r="H9138" s="81" t="s">
        <v>20611</v>
      </c>
      <c r="I9138" s="81" t="s">
        <v>20612</v>
      </c>
      <c r="J9138" s="100">
        <v>668650</v>
      </c>
      <c r="K9138" s="81"/>
      <c r="L9138" s="81"/>
      <c r="M9138" s="81"/>
    </row>
    <row r="9139" spans="7:13">
      <c r="G9139" s="81" t="s">
        <v>9258</v>
      </c>
      <c r="H9139" s="81" t="s">
        <v>20611</v>
      </c>
      <c r="I9139" s="81" t="s">
        <v>20612</v>
      </c>
      <c r="J9139" s="100">
        <v>668654</v>
      </c>
      <c r="K9139" s="81"/>
      <c r="L9139" s="81"/>
      <c r="M9139" s="81"/>
    </row>
    <row r="9140" spans="7:13">
      <c r="G9140" s="81" t="s">
        <v>9259</v>
      </c>
      <c r="H9140" s="81" t="s">
        <v>20611</v>
      </c>
      <c r="I9140" s="81" t="s">
        <v>20612</v>
      </c>
      <c r="J9140" s="100">
        <v>668664</v>
      </c>
      <c r="K9140" s="81"/>
      <c r="L9140" s="81"/>
      <c r="M9140" s="81"/>
    </row>
    <row r="9141" spans="7:13">
      <c r="G9141" s="81" t="s">
        <v>9260</v>
      </c>
      <c r="H9141" s="81" t="s">
        <v>20611</v>
      </c>
      <c r="I9141" s="81" t="s">
        <v>20612</v>
      </c>
      <c r="J9141" s="100">
        <v>668665</v>
      </c>
      <c r="K9141" s="81"/>
      <c r="L9141" s="81"/>
      <c r="M9141" s="81"/>
    </row>
    <row r="9142" spans="7:13">
      <c r="G9142" s="81" t="s">
        <v>9261</v>
      </c>
      <c r="H9142" s="81" t="s">
        <v>20611</v>
      </c>
      <c r="I9142" s="81" t="s">
        <v>20612</v>
      </c>
      <c r="J9142" s="100">
        <v>668674</v>
      </c>
      <c r="K9142" s="81"/>
      <c r="L9142" s="81"/>
      <c r="M9142" s="81"/>
    </row>
    <row r="9143" spans="7:13">
      <c r="G9143" s="81" t="s">
        <v>9262</v>
      </c>
      <c r="H9143" s="81" t="s">
        <v>20611</v>
      </c>
      <c r="I9143" s="81" t="s">
        <v>20612</v>
      </c>
      <c r="J9143" s="100">
        <v>668681</v>
      </c>
      <c r="K9143" s="81"/>
      <c r="L9143" s="81"/>
      <c r="M9143" s="81"/>
    </row>
    <row r="9144" spans="7:13">
      <c r="G9144" s="81" t="s">
        <v>9263</v>
      </c>
      <c r="H9144" s="81" t="s">
        <v>20611</v>
      </c>
      <c r="I9144" s="81" t="s">
        <v>20612</v>
      </c>
      <c r="J9144" s="100">
        <v>668682</v>
      </c>
      <c r="K9144" s="81"/>
      <c r="L9144" s="81"/>
      <c r="M9144" s="81"/>
    </row>
    <row r="9145" spans="7:13">
      <c r="G9145" s="81" t="s">
        <v>9264</v>
      </c>
      <c r="H9145" s="81" t="s">
        <v>20611</v>
      </c>
      <c r="I9145" s="81" t="s">
        <v>20612</v>
      </c>
      <c r="J9145" s="100">
        <v>668684</v>
      </c>
      <c r="K9145" s="81"/>
      <c r="L9145" s="81"/>
      <c r="M9145" s="81"/>
    </row>
    <row r="9146" spans="7:13">
      <c r="G9146" s="81" t="s">
        <v>9265</v>
      </c>
      <c r="H9146" s="81" t="s">
        <v>20611</v>
      </c>
      <c r="I9146" s="81" t="s">
        <v>20612</v>
      </c>
      <c r="J9146" s="100">
        <v>668692</v>
      </c>
      <c r="K9146" s="81"/>
      <c r="L9146" s="81"/>
      <c r="M9146" s="81"/>
    </row>
    <row r="9147" spans="7:13">
      <c r="G9147" s="81" t="s">
        <v>9266</v>
      </c>
      <c r="H9147" s="81" t="s">
        <v>20611</v>
      </c>
      <c r="I9147" s="81" t="s">
        <v>20612</v>
      </c>
      <c r="J9147" s="100">
        <v>668698</v>
      </c>
      <c r="K9147" s="81"/>
      <c r="L9147" s="81"/>
      <c r="M9147" s="81"/>
    </row>
    <row r="9148" spans="7:13">
      <c r="G9148" s="81" t="s">
        <v>9267</v>
      </c>
      <c r="H9148" s="81" t="s">
        <v>20611</v>
      </c>
      <c r="I9148" s="81" t="s">
        <v>20612</v>
      </c>
      <c r="J9148" s="100">
        <v>668700</v>
      </c>
      <c r="K9148" s="81"/>
      <c r="L9148" s="81"/>
      <c r="M9148" s="81"/>
    </row>
    <row r="9149" spans="7:13">
      <c r="G9149" s="81" t="s">
        <v>9268</v>
      </c>
      <c r="H9149" s="81" t="s">
        <v>20611</v>
      </c>
      <c r="I9149" s="81" t="s">
        <v>20612</v>
      </c>
      <c r="J9149" s="100">
        <v>668703</v>
      </c>
      <c r="K9149" s="81"/>
      <c r="L9149" s="81"/>
      <c r="M9149" s="81"/>
    </row>
    <row r="9150" spans="7:13">
      <c r="G9150" s="81" t="s">
        <v>9269</v>
      </c>
      <c r="H9150" s="81" t="s">
        <v>20611</v>
      </c>
      <c r="I9150" s="81" t="s">
        <v>20612</v>
      </c>
      <c r="J9150" s="100">
        <v>668711</v>
      </c>
      <c r="K9150" s="81"/>
      <c r="L9150" s="81"/>
      <c r="M9150" s="81"/>
    </row>
    <row r="9151" spans="7:13">
      <c r="G9151" s="81" t="s">
        <v>9270</v>
      </c>
      <c r="H9151" s="81" t="s">
        <v>20611</v>
      </c>
      <c r="I9151" s="81" t="s">
        <v>20612</v>
      </c>
      <c r="J9151" s="100">
        <v>668712</v>
      </c>
      <c r="K9151" s="81"/>
      <c r="L9151" s="81"/>
      <c r="M9151" s="81"/>
    </row>
    <row r="9152" spans="7:13">
      <c r="G9152" s="81" t="s">
        <v>9271</v>
      </c>
      <c r="H9152" s="81" t="s">
        <v>20611</v>
      </c>
      <c r="I9152" s="81" t="s">
        <v>20612</v>
      </c>
      <c r="J9152" s="100">
        <v>668714</v>
      </c>
      <c r="K9152" s="81"/>
      <c r="L9152" s="81"/>
      <c r="M9152" s="81"/>
    </row>
    <row r="9153" spans="7:13">
      <c r="G9153" s="81" t="s">
        <v>9272</v>
      </c>
      <c r="H9153" s="81" t="s">
        <v>20611</v>
      </c>
      <c r="I9153" s="81" t="s">
        <v>20612</v>
      </c>
      <c r="J9153" s="100">
        <v>668718</v>
      </c>
      <c r="K9153" s="81"/>
      <c r="L9153" s="81"/>
      <c r="M9153" s="81"/>
    </row>
    <row r="9154" spans="7:13">
      <c r="G9154" s="81" t="s">
        <v>9273</v>
      </c>
      <c r="H9154" s="81" t="s">
        <v>20611</v>
      </c>
      <c r="I9154" s="81" t="s">
        <v>20612</v>
      </c>
      <c r="J9154" s="100">
        <v>668726</v>
      </c>
      <c r="K9154" s="81"/>
      <c r="L9154" s="81"/>
      <c r="M9154" s="81"/>
    </row>
    <row r="9155" spans="7:13">
      <c r="G9155" s="81" t="s">
        <v>9274</v>
      </c>
      <c r="H9155" s="81" t="s">
        <v>20611</v>
      </c>
      <c r="I9155" s="81" t="s">
        <v>20612</v>
      </c>
      <c r="J9155" s="100">
        <v>668728</v>
      </c>
      <c r="K9155" s="81"/>
      <c r="L9155" s="81"/>
      <c r="M9155" s="81"/>
    </row>
    <row r="9156" spans="7:13">
      <c r="G9156" s="81" t="s">
        <v>9275</v>
      </c>
      <c r="H9156" s="81" t="s">
        <v>20611</v>
      </c>
      <c r="I9156" s="81" t="s">
        <v>20612</v>
      </c>
      <c r="J9156" s="100">
        <v>668739</v>
      </c>
      <c r="K9156" s="81"/>
      <c r="L9156" s="81"/>
      <c r="M9156" s="81"/>
    </row>
    <row r="9157" spans="7:13">
      <c r="G9157" s="81" t="s">
        <v>9276</v>
      </c>
      <c r="H9157" s="81" t="s">
        <v>20611</v>
      </c>
      <c r="I9157" s="81" t="s">
        <v>20612</v>
      </c>
      <c r="J9157" s="100">
        <v>668747</v>
      </c>
      <c r="K9157" s="81"/>
      <c r="L9157" s="81"/>
      <c r="M9157" s="81"/>
    </row>
    <row r="9158" spans="7:13">
      <c r="G9158" s="81" t="s">
        <v>9277</v>
      </c>
      <c r="H9158" s="81" t="s">
        <v>20611</v>
      </c>
      <c r="I9158" s="81" t="s">
        <v>20612</v>
      </c>
      <c r="J9158" s="100">
        <v>668752</v>
      </c>
      <c r="K9158" s="81"/>
      <c r="L9158" s="81"/>
      <c r="M9158" s="81"/>
    </row>
    <row r="9159" spans="7:13">
      <c r="G9159" s="81" t="s">
        <v>9278</v>
      </c>
      <c r="H9159" s="81" t="s">
        <v>20611</v>
      </c>
      <c r="I9159" s="81" t="s">
        <v>20612</v>
      </c>
      <c r="J9159" s="100">
        <v>668757</v>
      </c>
      <c r="K9159" s="81"/>
      <c r="L9159" s="81"/>
      <c r="M9159" s="81"/>
    </row>
    <row r="9160" spans="7:13">
      <c r="G9160" s="81" t="s">
        <v>9279</v>
      </c>
      <c r="H9160" s="81" t="s">
        <v>20611</v>
      </c>
      <c r="I9160" s="81" t="s">
        <v>20612</v>
      </c>
      <c r="J9160" s="100">
        <v>668763</v>
      </c>
      <c r="K9160" s="81"/>
      <c r="L9160" s="81"/>
      <c r="M9160" s="81"/>
    </row>
    <row r="9161" spans="7:13">
      <c r="G9161" s="81" t="s">
        <v>9280</v>
      </c>
      <c r="H9161" s="81" t="s">
        <v>20611</v>
      </c>
      <c r="I9161" s="81" t="s">
        <v>20612</v>
      </c>
      <c r="J9161" s="100">
        <v>668775</v>
      </c>
      <c r="K9161" s="81"/>
      <c r="L9161" s="81"/>
      <c r="M9161" s="81"/>
    </row>
    <row r="9162" spans="7:13">
      <c r="G9162" s="81" t="s">
        <v>9281</v>
      </c>
      <c r="H9162" s="81" t="s">
        <v>20611</v>
      </c>
      <c r="I9162" s="81" t="s">
        <v>20612</v>
      </c>
      <c r="J9162" s="100">
        <v>668779</v>
      </c>
      <c r="K9162" s="81"/>
      <c r="L9162" s="81"/>
      <c r="M9162" s="81"/>
    </row>
    <row r="9163" spans="7:13">
      <c r="G9163" s="81" t="s">
        <v>9282</v>
      </c>
      <c r="H9163" s="81" t="s">
        <v>20611</v>
      </c>
      <c r="I9163" s="81" t="s">
        <v>20612</v>
      </c>
      <c r="J9163" s="100">
        <v>668786</v>
      </c>
      <c r="K9163" s="81"/>
      <c r="L9163" s="81"/>
      <c r="M9163" s="81"/>
    </row>
    <row r="9164" spans="7:13">
      <c r="G9164" s="81" t="s">
        <v>9283</v>
      </c>
      <c r="H9164" s="81" t="s">
        <v>20611</v>
      </c>
      <c r="I9164" s="81" t="s">
        <v>20612</v>
      </c>
      <c r="J9164" s="100">
        <v>668792</v>
      </c>
      <c r="K9164" s="81"/>
      <c r="L9164" s="81"/>
      <c r="M9164" s="81"/>
    </row>
    <row r="9165" spans="7:13">
      <c r="G9165" s="81" t="s">
        <v>9284</v>
      </c>
      <c r="H9165" s="81" t="s">
        <v>20611</v>
      </c>
      <c r="I9165" s="81" t="s">
        <v>20612</v>
      </c>
      <c r="J9165" s="100">
        <v>668794</v>
      </c>
      <c r="K9165" s="81"/>
      <c r="L9165" s="81"/>
      <c r="M9165" s="81"/>
    </row>
    <row r="9166" spans="7:13">
      <c r="G9166" s="81" t="s">
        <v>9285</v>
      </c>
      <c r="H9166" s="81" t="s">
        <v>20611</v>
      </c>
      <c r="I9166" s="81" t="s">
        <v>20612</v>
      </c>
      <c r="J9166" s="100">
        <v>668797</v>
      </c>
      <c r="K9166" s="81"/>
      <c r="L9166" s="81"/>
      <c r="M9166" s="81"/>
    </row>
    <row r="9167" spans="7:13">
      <c r="G9167" s="81" t="s">
        <v>9286</v>
      </c>
      <c r="H9167" s="81" t="s">
        <v>20611</v>
      </c>
      <c r="I9167" s="81" t="s">
        <v>20612</v>
      </c>
      <c r="J9167" s="100">
        <v>668809</v>
      </c>
      <c r="K9167" s="81"/>
      <c r="L9167" s="81"/>
      <c r="M9167" s="81"/>
    </row>
    <row r="9168" spans="7:13">
      <c r="G9168" s="81" t="s">
        <v>9287</v>
      </c>
      <c r="H9168" s="81" t="s">
        <v>20611</v>
      </c>
      <c r="I9168" s="81" t="s">
        <v>20612</v>
      </c>
      <c r="J9168" s="100">
        <v>668822</v>
      </c>
      <c r="K9168" s="81"/>
      <c r="L9168" s="81"/>
      <c r="M9168" s="81"/>
    </row>
    <row r="9169" spans="7:13">
      <c r="G9169" s="81" t="s">
        <v>9288</v>
      </c>
      <c r="H9169" s="81" t="s">
        <v>20611</v>
      </c>
      <c r="I9169" s="81" t="s">
        <v>20612</v>
      </c>
      <c r="J9169" s="100">
        <v>668828</v>
      </c>
      <c r="K9169" s="81"/>
      <c r="L9169" s="81"/>
      <c r="M9169" s="81"/>
    </row>
    <row r="9170" spans="7:13">
      <c r="G9170" s="81" t="s">
        <v>9289</v>
      </c>
      <c r="H9170" s="81" t="s">
        <v>20611</v>
      </c>
      <c r="I9170" s="81" t="s">
        <v>20612</v>
      </c>
      <c r="J9170" s="100">
        <v>668829</v>
      </c>
      <c r="K9170" s="81"/>
      <c r="L9170" s="81"/>
      <c r="M9170" s="81"/>
    </row>
    <row r="9171" spans="7:13">
      <c r="G9171" s="81" t="s">
        <v>9290</v>
      </c>
      <c r="H9171" s="81" t="s">
        <v>20611</v>
      </c>
      <c r="I9171" s="81" t="s">
        <v>20612</v>
      </c>
      <c r="J9171" s="100">
        <v>668839</v>
      </c>
      <c r="K9171" s="81"/>
      <c r="L9171" s="81"/>
      <c r="M9171" s="81"/>
    </row>
    <row r="9172" spans="7:13">
      <c r="G9172" s="81" t="s">
        <v>9291</v>
      </c>
      <c r="H9172" s="81" t="s">
        <v>20611</v>
      </c>
      <c r="I9172" s="81" t="s">
        <v>20612</v>
      </c>
      <c r="J9172" s="100">
        <v>668846</v>
      </c>
      <c r="K9172" s="81"/>
      <c r="L9172" s="81"/>
      <c r="M9172" s="81"/>
    </row>
    <row r="9173" spans="7:13">
      <c r="G9173" s="81" t="s">
        <v>9292</v>
      </c>
      <c r="H9173" s="81" t="s">
        <v>20611</v>
      </c>
      <c r="I9173" s="81" t="s">
        <v>20612</v>
      </c>
      <c r="J9173" s="100">
        <v>668847</v>
      </c>
      <c r="K9173" s="81"/>
      <c r="L9173" s="81"/>
      <c r="M9173" s="81"/>
    </row>
    <row r="9174" spans="7:13">
      <c r="G9174" s="81" t="s">
        <v>9293</v>
      </c>
      <c r="H9174" s="81" t="s">
        <v>20611</v>
      </c>
      <c r="I9174" s="81" t="s">
        <v>20612</v>
      </c>
      <c r="J9174" s="100">
        <v>668852</v>
      </c>
      <c r="K9174" s="81"/>
      <c r="L9174" s="81"/>
      <c r="M9174" s="81"/>
    </row>
    <row r="9175" spans="7:13">
      <c r="G9175" s="81" t="s">
        <v>9294</v>
      </c>
      <c r="H9175" s="81" t="s">
        <v>20611</v>
      </c>
      <c r="I9175" s="81" t="s">
        <v>20612</v>
      </c>
      <c r="J9175" s="100">
        <v>668857</v>
      </c>
      <c r="K9175" s="81"/>
      <c r="L9175" s="81"/>
      <c r="M9175" s="81"/>
    </row>
    <row r="9176" spans="7:13">
      <c r="G9176" s="81" t="s">
        <v>9295</v>
      </c>
      <c r="H9176" s="81" t="s">
        <v>20611</v>
      </c>
      <c r="I9176" s="81" t="s">
        <v>20612</v>
      </c>
      <c r="J9176" s="100">
        <v>668870</v>
      </c>
      <c r="K9176" s="81"/>
      <c r="L9176" s="81"/>
      <c r="M9176" s="81"/>
    </row>
    <row r="9177" spans="7:13">
      <c r="G9177" s="81" t="s">
        <v>9296</v>
      </c>
      <c r="H9177" s="81" t="s">
        <v>20611</v>
      </c>
      <c r="I9177" s="81" t="s">
        <v>20612</v>
      </c>
      <c r="J9177" s="100">
        <v>668873</v>
      </c>
      <c r="K9177" s="81"/>
      <c r="L9177" s="81"/>
      <c r="M9177" s="81"/>
    </row>
    <row r="9178" spans="7:13">
      <c r="G9178" s="81" t="s">
        <v>9297</v>
      </c>
      <c r="H9178" s="81" t="s">
        <v>20611</v>
      </c>
      <c r="I9178" s="81" t="s">
        <v>20612</v>
      </c>
      <c r="J9178" s="100">
        <v>668877</v>
      </c>
      <c r="K9178" s="81"/>
      <c r="L9178" s="81"/>
      <c r="M9178" s="81"/>
    </row>
    <row r="9179" spans="7:13">
      <c r="G9179" s="81" t="s">
        <v>9298</v>
      </c>
      <c r="H9179" s="81" t="s">
        <v>20611</v>
      </c>
      <c r="I9179" s="81" t="s">
        <v>20612</v>
      </c>
      <c r="J9179" s="100">
        <v>668878</v>
      </c>
      <c r="K9179" s="81"/>
      <c r="L9179" s="81"/>
      <c r="M9179" s="81"/>
    </row>
    <row r="9180" spans="7:13">
      <c r="G9180" s="81" t="s">
        <v>9299</v>
      </c>
      <c r="H9180" s="81" t="s">
        <v>20611</v>
      </c>
      <c r="I9180" s="81" t="s">
        <v>20612</v>
      </c>
      <c r="J9180" s="100">
        <v>668882</v>
      </c>
      <c r="K9180" s="81"/>
      <c r="L9180" s="81"/>
      <c r="M9180" s="81"/>
    </row>
    <row r="9181" spans="7:13">
      <c r="G9181" s="81" t="s">
        <v>9300</v>
      </c>
      <c r="H9181" s="81" t="s">
        <v>20611</v>
      </c>
      <c r="I9181" s="81" t="s">
        <v>20612</v>
      </c>
      <c r="J9181" s="100">
        <v>668888</v>
      </c>
      <c r="K9181" s="81"/>
      <c r="L9181" s="81"/>
      <c r="M9181" s="81"/>
    </row>
    <row r="9182" spans="7:13">
      <c r="G9182" s="81" t="s">
        <v>9301</v>
      </c>
      <c r="H9182" s="81" t="s">
        <v>20611</v>
      </c>
      <c r="I9182" s="81" t="s">
        <v>20612</v>
      </c>
      <c r="J9182" s="100">
        <v>668889</v>
      </c>
      <c r="K9182" s="81"/>
      <c r="L9182" s="81"/>
      <c r="M9182" s="81"/>
    </row>
    <row r="9183" spans="7:13">
      <c r="G9183" s="81" t="s">
        <v>9302</v>
      </c>
      <c r="H9183" s="81" t="s">
        <v>20611</v>
      </c>
      <c r="I9183" s="81" t="s">
        <v>20612</v>
      </c>
      <c r="J9183" s="100">
        <v>668892</v>
      </c>
      <c r="K9183" s="81"/>
      <c r="L9183" s="81"/>
      <c r="M9183" s="81"/>
    </row>
    <row r="9184" spans="7:13">
      <c r="G9184" s="81" t="s">
        <v>9303</v>
      </c>
      <c r="H9184" s="81" t="s">
        <v>20611</v>
      </c>
      <c r="I9184" s="81" t="s">
        <v>20612</v>
      </c>
      <c r="J9184" s="100">
        <v>668898</v>
      </c>
      <c r="K9184" s="81"/>
      <c r="L9184" s="81"/>
      <c r="M9184" s="81"/>
    </row>
    <row r="9185" spans="7:13">
      <c r="G9185" s="81" t="s">
        <v>9304</v>
      </c>
      <c r="H9185" s="81" t="s">
        <v>20611</v>
      </c>
      <c r="I9185" s="81" t="s">
        <v>20612</v>
      </c>
      <c r="J9185" s="100">
        <v>668904</v>
      </c>
      <c r="K9185" s="81"/>
      <c r="L9185" s="81"/>
      <c r="M9185" s="81"/>
    </row>
    <row r="9186" spans="7:13">
      <c r="G9186" s="81" t="s">
        <v>9305</v>
      </c>
      <c r="H9186" s="81" t="s">
        <v>20611</v>
      </c>
      <c r="I9186" s="81" t="s">
        <v>20612</v>
      </c>
      <c r="J9186" s="100">
        <v>668906</v>
      </c>
      <c r="K9186" s="81"/>
      <c r="L9186" s="81"/>
      <c r="M9186" s="81"/>
    </row>
    <row r="9187" spans="7:13">
      <c r="G9187" s="81" t="s">
        <v>9306</v>
      </c>
      <c r="H9187" s="81" t="s">
        <v>20611</v>
      </c>
      <c r="I9187" s="81" t="s">
        <v>20612</v>
      </c>
      <c r="J9187" s="100">
        <v>668910</v>
      </c>
      <c r="K9187" s="81"/>
      <c r="L9187" s="81"/>
      <c r="M9187" s="81"/>
    </row>
    <row r="9188" spans="7:13">
      <c r="G9188" s="81" t="s">
        <v>9307</v>
      </c>
      <c r="H9188" s="81" t="s">
        <v>20611</v>
      </c>
      <c r="I9188" s="81" t="s">
        <v>20612</v>
      </c>
      <c r="J9188" s="100">
        <v>668916</v>
      </c>
      <c r="K9188" s="81"/>
      <c r="L9188" s="81"/>
      <c r="M9188" s="81"/>
    </row>
    <row r="9189" spans="7:13">
      <c r="G9189" s="81" t="s">
        <v>9308</v>
      </c>
      <c r="H9189" s="81" t="s">
        <v>20611</v>
      </c>
      <c r="I9189" s="81" t="s">
        <v>20612</v>
      </c>
      <c r="J9189" s="100">
        <v>668919</v>
      </c>
      <c r="K9189" s="81"/>
      <c r="L9189" s="81"/>
      <c r="M9189" s="81"/>
    </row>
    <row r="9190" spans="7:13">
      <c r="G9190" s="81" t="s">
        <v>9309</v>
      </c>
      <c r="H9190" s="81" t="s">
        <v>20611</v>
      </c>
      <c r="I9190" s="81" t="s">
        <v>20612</v>
      </c>
      <c r="J9190" s="100">
        <v>668924</v>
      </c>
      <c r="K9190" s="81"/>
      <c r="L9190" s="81"/>
      <c r="M9190" s="81"/>
    </row>
    <row r="9191" spans="7:13">
      <c r="G9191" s="81" t="s">
        <v>9310</v>
      </c>
      <c r="H9191" s="81" t="s">
        <v>20611</v>
      </c>
      <c r="I9191" s="81" t="s">
        <v>20612</v>
      </c>
      <c r="J9191" s="100">
        <v>668934</v>
      </c>
      <c r="K9191" s="81"/>
      <c r="L9191" s="81"/>
      <c r="M9191" s="81"/>
    </row>
    <row r="9192" spans="7:13">
      <c r="G9192" s="81" t="s">
        <v>9311</v>
      </c>
      <c r="H9192" s="81" t="s">
        <v>20611</v>
      </c>
      <c r="I9192" s="81" t="s">
        <v>20612</v>
      </c>
      <c r="J9192" s="100">
        <v>668940</v>
      </c>
      <c r="K9192" s="81"/>
      <c r="L9192" s="81"/>
      <c r="M9192" s="81"/>
    </row>
    <row r="9193" spans="7:13">
      <c r="G9193" s="81" t="s">
        <v>9312</v>
      </c>
      <c r="H9193" s="81" t="s">
        <v>20611</v>
      </c>
      <c r="I9193" s="81" t="s">
        <v>20612</v>
      </c>
      <c r="J9193" s="100">
        <v>668952</v>
      </c>
      <c r="K9193" s="81"/>
      <c r="L9193" s="81"/>
      <c r="M9193" s="81"/>
    </row>
    <row r="9194" spans="7:13">
      <c r="G9194" s="81" t="s">
        <v>9313</v>
      </c>
      <c r="H9194" s="81" t="s">
        <v>20611</v>
      </c>
      <c r="I9194" s="81" t="s">
        <v>20612</v>
      </c>
      <c r="J9194" s="100">
        <v>668977</v>
      </c>
      <c r="K9194" s="81"/>
      <c r="L9194" s="81"/>
      <c r="M9194" s="81"/>
    </row>
    <row r="9195" spans="7:13">
      <c r="G9195" s="81" t="s">
        <v>9314</v>
      </c>
      <c r="H9195" s="81" t="s">
        <v>20611</v>
      </c>
      <c r="I9195" s="81" t="s">
        <v>20612</v>
      </c>
      <c r="J9195" s="100">
        <v>669019</v>
      </c>
      <c r="K9195" s="81"/>
      <c r="L9195" s="81"/>
      <c r="M9195" s="81"/>
    </row>
    <row r="9196" spans="7:13">
      <c r="G9196" s="81" t="s">
        <v>9315</v>
      </c>
      <c r="H9196" s="81" t="s">
        <v>20611</v>
      </c>
      <c r="I9196" s="81" t="s">
        <v>20612</v>
      </c>
      <c r="J9196" s="100">
        <v>669020</v>
      </c>
      <c r="K9196" s="81"/>
      <c r="L9196" s="81"/>
      <c r="M9196" s="81"/>
    </row>
    <row r="9197" spans="7:13">
      <c r="G9197" s="81" t="s">
        <v>9316</v>
      </c>
      <c r="H9197" s="81" t="s">
        <v>20611</v>
      </c>
      <c r="I9197" s="81" t="s">
        <v>20612</v>
      </c>
      <c r="J9197" s="100">
        <v>669043</v>
      </c>
      <c r="K9197" s="81"/>
      <c r="L9197" s="81"/>
      <c r="M9197" s="81"/>
    </row>
    <row r="9198" spans="7:13">
      <c r="G9198" s="81" t="s">
        <v>9317</v>
      </c>
      <c r="H9198" s="81" t="s">
        <v>20611</v>
      </c>
      <c r="I9198" s="81" t="s">
        <v>20612</v>
      </c>
      <c r="J9198" s="100">
        <v>669044</v>
      </c>
      <c r="K9198" s="81"/>
      <c r="L9198" s="81"/>
      <c r="M9198" s="81"/>
    </row>
    <row r="9199" spans="7:13">
      <c r="G9199" s="81" t="s">
        <v>9318</v>
      </c>
      <c r="H9199" s="81" t="s">
        <v>20611</v>
      </c>
      <c r="I9199" s="81" t="s">
        <v>20612</v>
      </c>
      <c r="J9199" s="100">
        <v>669065</v>
      </c>
      <c r="K9199" s="81"/>
      <c r="L9199" s="81"/>
      <c r="M9199" s="81"/>
    </row>
    <row r="9200" spans="7:13">
      <c r="G9200" s="81" t="s">
        <v>9319</v>
      </c>
      <c r="H9200" s="81" t="s">
        <v>20611</v>
      </c>
      <c r="I9200" s="81" t="s">
        <v>20612</v>
      </c>
      <c r="J9200" s="100">
        <v>669071</v>
      </c>
      <c r="K9200" s="81"/>
      <c r="L9200" s="81"/>
      <c r="M9200" s="81"/>
    </row>
    <row r="9201" spans="7:13">
      <c r="G9201" s="81" t="s">
        <v>9320</v>
      </c>
      <c r="H9201" s="81" t="s">
        <v>20611</v>
      </c>
      <c r="I9201" s="81" t="s">
        <v>20612</v>
      </c>
      <c r="J9201" s="100">
        <v>669073</v>
      </c>
      <c r="K9201" s="81"/>
      <c r="L9201" s="81"/>
      <c r="M9201" s="81"/>
    </row>
    <row r="9202" spans="7:13">
      <c r="G9202" s="81" t="s">
        <v>9321</v>
      </c>
      <c r="H9202" s="81" t="s">
        <v>20611</v>
      </c>
      <c r="I9202" s="81" t="s">
        <v>20612</v>
      </c>
      <c r="J9202" s="100">
        <v>669074</v>
      </c>
      <c r="K9202" s="81"/>
      <c r="L9202" s="81"/>
      <c r="M9202" s="81"/>
    </row>
    <row r="9203" spans="7:13">
      <c r="G9203" s="81" t="s">
        <v>9322</v>
      </c>
      <c r="H9203" s="81" t="s">
        <v>20611</v>
      </c>
      <c r="I9203" s="81" t="s">
        <v>20612</v>
      </c>
      <c r="J9203" s="100">
        <v>669078</v>
      </c>
      <c r="K9203" s="81"/>
      <c r="L9203" s="81"/>
      <c r="M9203" s="81"/>
    </row>
    <row r="9204" spans="7:13">
      <c r="G9204" s="81" t="s">
        <v>9323</v>
      </c>
      <c r="H9204" s="81" t="s">
        <v>20611</v>
      </c>
      <c r="I9204" s="81" t="s">
        <v>20612</v>
      </c>
      <c r="J9204" s="100">
        <v>669083</v>
      </c>
      <c r="K9204" s="81"/>
      <c r="L9204" s="81"/>
      <c r="M9204" s="81"/>
    </row>
    <row r="9205" spans="7:13">
      <c r="G9205" s="81" t="s">
        <v>9324</v>
      </c>
      <c r="H9205" s="81" t="s">
        <v>20611</v>
      </c>
      <c r="I9205" s="81" t="s">
        <v>20612</v>
      </c>
      <c r="J9205" s="100">
        <v>669084</v>
      </c>
      <c r="K9205" s="81"/>
      <c r="L9205" s="81"/>
      <c r="M9205" s="81"/>
    </row>
    <row r="9206" spans="7:13">
      <c r="G9206" s="81" t="s">
        <v>9325</v>
      </c>
      <c r="H9206" s="81" t="s">
        <v>20611</v>
      </c>
      <c r="I9206" s="81" t="s">
        <v>20612</v>
      </c>
      <c r="J9206" s="100">
        <v>669091</v>
      </c>
      <c r="K9206" s="81"/>
      <c r="L9206" s="81"/>
      <c r="M9206" s="81"/>
    </row>
    <row r="9207" spans="7:13">
      <c r="G9207" s="81" t="s">
        <v>9326</v>
      </c>
      <c r="H9207" s="81" t="s">
        <v>20611</v>
      </c>
      <c r="I9207" s="81" t="s">
        <v>20612</v>
      </c>
      <c r="J9207" s="100">
        <v>669099</v>
      </c>
      <c r="K9207" s="81"/>
      <c r="L9207" s="81"/>
      <c r="M9207" s="81"/>
    </row>
    <row r="9208" spans="7:13">
      <c r="G9208" s="81" t="s">
        <v>9327</v>
      </c>
      <c r="H9208" s="81" t="s">
        <v>20611</v>
      </c>
      <c r="I9208" s="81" t="s">
        <v>20612</v>
      </c>
      <c r="J9208" s="100">
        <v>669111</v>
      </c>
      <c r="K9208" s="81"/>
      <c r="L9208" s="81"/>
      <c r="M9208" s="81"/>
    </row>
    <row r="9209" spans="7:13">
      <c r="G9209" s="81" t="s">
        <v>9328</v>
      </c>
      <c r="H9209" s="81" t="s">
        <v>20611</v>
      </c>
      <c r="I9209" s="81" t="s">
        <v>20612</v>
      </c>
      <c r="J9209" s="100">
        <v>669116</v>
      </c>
      <c r="K9209" s="81"/>
      <c r="L9209" s="81"/>
      <c r="M9209" s="81"/>
    </row>
    <row r="9210" spans="7:13">
      <c r="G9210" s="81" t="s">
        <v>9329</v>
      </c>
      <c r="H9210" s="81" t="s">
        <v>20611</v>
      </c>
      <c r="I9210" s="81" t="s">
        <v>20612</v>
      </c>
      <c r="J9210" s="100">
        <v>669130</v>
      </c>
      <c r="K9210" s="81"/>
      <c r="L9210" s="81"/>
      <c r="M9210" s="81"/>
    </row>
    <row r="9211" spans="7:13">
      <c r="G9211" s="81" t="s">
        <v>9330</v>
      </c>
      <c r="H9211" s="81" t="s">
        <v>20611</v>
      </c>
      <c r="I9211" s="81" t="s">
        <v>20612</v>
      </c>
      <c r="J9211" s="100">
        <v>669136</v>
      </c>
      <c r="K9211" s="81"/>
      <c r="L9211" s="81"/>
      <c r="M9211" s="81"/>
    </row>
    <row r="9212" spans="7:13">
      <c r="G9212" s="81" t="s">
        <v>9331</v>
      </c>
      <c r="H9212" s="81" t="s">
        <v>20611</v>
      </c>
      <c r="I9212" s="81" t="s">
        <v>20612</v>
      </c>
      <c r="J9212" s="100">
        <v>669140</v>
      </c>
      <c r="K9212" s="81"/>
      <c r="L9212" s="81"/>
      <c r="M9212" s="81"/>
    </row>
    <row r="9213" spans="7:13">
      <c r="G9213" s="81" t="s">
        <v>9332</v>
      </c>
      <c r="H9213" s="81" t="s">
        <v>20611</v>
      </c>
      <c r="I9213" s="81" t="s">
        <v>20612</v>
      </c>
      <c r="J9213" s="100">
        <v>669149</v>
      </c>
      <c r="K9213" s="81"/>
      <c r="L9213" s="81"/>
      <c r="M9213" s="81"/>
    </row>
    <row r="9214" spans="7:13">
      <c r="G9214" s="81" t="s">
        <v>9333</v>
      </c>
      <c r="H9214" s="81" t="s">
        <v>20611</v>
      </c>
      <c r="I9214" s="81" t="s">
        <v>20612</v>
      </c>
      <c r="J9214" s="100">
        <v>669150</v>
      </c>
      <c r="K9214" s="81"/>
      <c r="L9214" s="81"/>
      <c r="M9214" s="81"/>
    </row>
    <row r="9215" spans="7:13">
      <c r="G9215" s="81" t="s">
        <v>9334</v>
      </c>
      <c r="H9215" s="81" t="s">
        <v>20611</v>
      </c>
      <c r="I9215" s="81" t="s">
        <v>20612</v>
      </c>
      <c r="J9215" s="100">
        <v>669151</v>
      </c>
      <c r="K9215" s="81"/>
      <c r="L9215" s="81"/>
      <c r="M9215" s="81"/>
    </row>
    <row r="9216" spans="7:13">
      <c r="G9216" s="81" t="s">
        <v>9335</v>
      </c>
      <c r="H9216" s="81" t="s">
        <v>20611</v>
      </c>
      <c r="I9216" s="81" t="s">
        <v>20612</v>
      </c>
      <c r="J9216" s="100">
        <v>669153</v>
      </c>
      <c r="K9216" s="81"/>
      <c r="L9216" s="81"/>
      <c r="M9216" s="81"/>
    </row>
    <row r="9217" spans="7:13">
      <c r="G9217" s="81" t="s">
        <v>9336</v>
      </c>
      <c r="H9217" s="81" t="s">
        <v>20611</v>
      </c>
      <c r="I9217" s="81" t="s">
        <v>20612</v>
      </c>
      <c r="J9217" s="100">
        <v>669160</v>
      </c>
      <c r="K9217" s="81"/>
      <c r="L9217" s="81"/>
      <c r="M9217" s="81"/>
    </row>
    <row r="9218" spans="7:13">
      <c r="G9218" s="81" t="s">
        <v>9337</v>
      </c>
      <c r="H9218" s="81" t="s">
        <v>20611</v>
      </c>
      <c r="I9218" s="81" t="s">
        <v>20612</v>
      </c>
      <c r="J9218" s="100">
        <v>669178</v>
      </c>
      <c r="K9218" s="81"/>
      <c r="L9218" s="81"/>
      <c r="M9218" s="81"/>
    </row>
    <row r="9219" spans="7:13">
      <c r="G9219" s="81" t="s">
        <v>9338</v>
      </c>
      <c r="H9219" s="81" t="s">
        <v>20611</v>
      </c>
      <c r="I9219" s="81" t="s">
        <v>20612</v>
      </c>
      <c r="J9219" s="100">
        <v>669195</v>
      </c>
      <c r="K9219" s="81"/>
      <c r="L9219" s="81"/>
      <c r="M9219" s="81"/>
    </row>
    <row r="9220" spans="7:13">
      <c r="G9220" s="81" t="s">
        <v>9339</v>
      </c>
      <c r="H9220" s="81" t="s">
        <v>20611</v>
      </c>
      <c r="I9220" s="81" t="s">
        <v>20612</v>
      </c>
      <c r="J9220" s="100">
        <v>669200</v>
      </c>
      <c r="K9220" s="81"/>
      <c r="L9220" s="81"/>
      <c r="M9220" s="81"/>
    </row>
    <row r="9221" spans="7:13">
      <c r="G9221" s="81" t="s">
        <v>9340</v>
      </c>
      <c r="H9221" s="81" t="s">
        <v>20611</v>
      </c>
      <c r="I9221" s="81" t="s">
        <v>20612</v>
      </c>
      <c r="J9221" s="100">
        <v>669203</v>
      </c>
      <c r="K9221" s="81"/>
      <c r="L9221" s="81"/>
      <c r="M9221" s="81"/>
    </row>
    <row r="9222" spans="7:13">
      <c r="G9222" s="81" t="s">
        <v>9341</v>
      </c>
      <c r="H9222" s="81" t="s">
        <v>20611</v>
      </c>
      <c r="I9222" s="81" t="s">
        <v>20612</v>
      </c>
      <c r="J9222" s="100">
        <v>669209</v>
      </c>
      <c r="K9222" s="81"/>
      <c r="L9222" s="81"/>
      <c r="M9222" s="81"/>
    </row>
    <row r="9223" spans="7:13">
      <c r="G9223" s="81" t="s">
        <v>9342</v>
      </c>
      <c r="H9223" s="81" t="s">
        <v>20611</v>
      </c>
      <c r="I9223" s="81" t="s">
        <v>20612</v>
      </c>
      <c r="J9223" s="100">
        <v>669223</v>
      </c>
      <c r="K9223" s="81"/>
      <c r="L9223" s="81"/>
      <c r="M9223" s="81"/>
    </row>
    <row r="9224" spans="7:13">
      <c r="G9224" s="81" t="s">
        <v>9343</v>
      </c>
      <c r="H9224" s="81" t="s">
        <v>20611</v>
      </c>
      <c r="I9224" s="81" t="s">
        <v>20612</v>
      </c>
      <c r="J9224" s="100">
        <v>669231</v>
      </c>
      <c r="K9224" s="81"/>
      <c r="L9224" s="81"/>
      <c r="M9224" s="81"/>
    </row>
    <row r="9225" spans="7:13">
      <c r="G9225" s="81" t="s">
        <v>9344</v>
      </c>
      <c r="H9225" s="81" t="s">
        <v>20611</v>
      </c>
      <c r="I9225" s="81" t="s">
        <v>20612</v>
      </c>
      <c r="J9225" s="100">
        <v>669232</v>
      </c>
      <c r="K9225" s="81"/>
      <c r="L9225" s="81"/>
      <c r="M9225" s="81"/>
    </row>
    <row r="9226" spans="7:13">
      <c r="G9226" s="81" t="s">
        <v>9345</v>
      </c>
      <c r="H9226" s="81" t="s">
        <v>20611</v>
      </c>
      <c r="I9226" s="81" t="s">
        <v>20612</v>
      </c>
      <c r="J9226" s="100">
        <v>669233</v>
      </c>
      <c r="K9226" s="81"/>
      <c r="L9226" s="81"/>
      <c r="M9226" s="81"/>
    </row>
    <row r="9227" spans="7:13">
      <c r="G9227" s="81" t="s">
        <v>9346</v>
      </c>
      <c r="H9227" s="81" t="s">
        <v>20611</v>
      </c>
      <c r="I9227" s="81" t="s">
        <v>20612</v>
      </c>
      <c r="J9227" s="100">
        <v>669234</v>
      </c>
      <c r="K9227" s="81"/>
      <c r="L9227" s="81"/>
      <c r="M9227" s="81"/>
    </row>
    <row r="9228" spans="7:13">
      <c r="G9228" s="81" t="s">
        <v>9347</v>
      </c>
      <c r="H9228" s="81" t="s">
        <v>20611</v>
      </c>
      <c r="I9228" s="81" t="s">
        <v>20612</v>
      </c>
      <c r="J9228" s="100">
        <v>669248</v>
      </c>
      <c r="K9228" s="81"/>
      <c r="L9228" s="81"/>
      <c r="M9228" s="81"/>
    </row>
    <row r="9229" spans="7:13">
      <c r="G9229" s="81" t="s">
        <v>9348</v>
      </c>
      <c r="H9229" s="81" t="s">
        <v>20611</v>
      </c>
      <c r="I9229" s="81" t="s">
        <v>20612</v>
      </c>
      <c r="J9229" s="100">
        <v>669256</v>
      </c>
      <c r="K9229" s="81"/>
      <c r="L9229" s="81"/>
      <c r="M9229" s="81"/>
    </row>
    <row r="9230" spans="7:13">
      <c r="G9230" s="81" t="s">
        <v>9349</v>
      </c>
      <c r="H9230" s="81" t="s">
        <v>20611</v>
      </c>
      <c r="I9230" s="81" t="s">
        <v>20612</v>
      </c>
      <c r="J9230" s="100">
        <v>669257</v>
      </c>
      <c r="K9230" s="81"/>
      <c r="L9230" s="81"/>
      <c r="M9230" s="81"/>
    </row>
    <row r="9231" spans="7:13">
      <c r="G9231" s="81" t="s">
        <v>9350</v>
      </c>
      <c r="H9231" s="81" t="s">
        <v>20611</v>
      </c>
      <c r="I9231" s="81" t="s">
        <v>20612</v>
      </c>
      <c r="J9231" s="100">
        <v>669258</v>
      </c>
      <c r="K9231" s="81"/>
      <c r="L9231" s="81"/>
      <c r="M9231" s="81"/>
    </row>
    <row r="9232" spans="7:13">
      <c r="G9232" s="81" t="s">
        <v>9351</v>
      </c>
      <c r="H9232" s="81" t="s">
        <v>20611</v>
      </c>
      <c r="I9232" s="81" t="s">
        <v>20612</v>
      </c>
      <c r="J9232" s="100">
        <v>669262</v>
      </c>
      <c r="K9232" s="81"/>
      <c r="L9232" s="81"/>
      <c r="M9232" s="81"/>
    </row>
    <row r="9233" spans="7:13">
      <c r="G9233" s="81" t="s">
        <v>9352</v>
      </c>
      <c r="H9233" s="81" t="s">
        <v>20611</v>
      </c>
      <c r="I9233" s="81" t="s">
        <v>20612</v>
      </c>
      <c r="J9233" s="100">
        <v>669276</v>
      </c>
      <c r="K9233" s="81"/>
      <c r="L9233" s="81"/>
      <c r="M9233" s="81"/>
    </row>
    <row r="9234" spans="7:13">
      <c r="G9234" s="81" t="s">
        <v>9353</v>
      </c>
      <c r="H9234" s="81" t="s">
        <v>20611</v>
      </c>
      <c r="I9234" s="81" t="s">
        <v>20612</v>
      </c>
      <c r="J9234" s="100">
        <v>669285</v>
      </c>
      <c r="K9234" s="81"/>
      <c r="L9234" s="81"/>
      <c r="M9234" s="81"/>
    </row>
    <row r="9235" spans="7:13">
      <c r="G9235" s="81" t="s">
        <v>9354</v>
      </c>
      <c r="H9235" s="81" t="s">
        <v>20611</v>
      </c>
      <c r="I9235" s="81" t="s">
        <v>20612</v>
      </c>
      <c r="J9235" s="100">
        <v>669302</v>
      </c>
      <c r="K9235" s="81"/>
      <c r="L9235" s="81"/>
      <c r="M9235" s="81"/>
    </row>
    <row r="9236" spans="7:13">
      <c r="G9236" s="81" t="s">
        <v>9355</v>
      </c>
      <c r="H9236" s="81" t="s">
        <v>20611</v>
      </c>
      <c r="I9236" s="81" t="s">
        <v>20612</v>
      </c>
      <c r="J9236" s="100">
        <v>669311</v>
      </c>
      <c r="K9236" s="81"/>
      <c r="L9236" s="81"/>
      <c r="M9236" s="81"/>
    </row>
    <row r="9237" spans="7:13">
      <c r="G9237" s="81" t="s">
        <v>9356</v>
      </c>
      <c r="H9237" s="81" t="s">
        <v>20611</v>
      </c>
      <c r="I9237" s="81" t="s">
        <v>20612</v>
      </c>
      <c r="J9237" s="100">
        <v>669317</v>
      </c>
      <c r="K9237" s="81"/>
      <c r="L9237" s="81"/>
      <c r="M9237" s="81"/>
    </row>
    <row r="9238" spans="7:13">
      <c r="G9238" s="81" t="s">
        <v>9357</v>
      </c>
      <c r="H9238" s="81" t="s">
        <v>20611</v>
      </c>
      <c r="I9238" s="81" t="s">
        <v>20612</v>
      </c>
      <c r="J9238" s="100">
        <v>669325</v>
      </c>
      <c r="K9238" s="81"/>
      <c r="L9238" s="81"/>
      <c r="M9238" s="81"/>
    </row>
    <row r="9239" spans="7:13">
      <c r="G9239" s="81" t="s">
        <v>9358</v>
      </c>
      <c r="H9239" s="81" t="s">
        <v>20611</v>
      </c>
      <c r="I9239" s="81" t="s">
        <v>20612</v>
      </c>
      <c r="J9239" s="100">
        <v>669329</v>
      </c>
      <c r="K9239" s="81"/>
      <c r="L9239" s="81"/>
      <c r="M9239" s="81"/>
    </row>
    <row r="9240" spans="7:13">
      <c r="G9240" s="81" t="s">
        <v>9359</v>
      </c>
      <c r="H9240" s="81" t="s">
        <v>20611</v>
      </c>
      <c r="I9240" s="81" t="s">
        <v>20612</v>
      </c>
      <c r="J9240" s="100">
        <v>669346</v>
      </c>
      <c r="K9240" s="81"/>
      <c r="L9240" s="81"/>
      <c r="M9240" s="81"/>
    </row>
    <row r="9241" spans="7:13">
      <c r="G9241" s="81" t="s">
        <v>9360</v>
      </c>
      <c r="H9241" s="81" t="s">
        <v>20611</v>
      </c>
      <c r="I9241" s="81" t="s">
        <v>20612</v>
      </c>
      <c r="J9241" s="100">
        <v>669348</v>
      </c>
      <c r="K9241" s="81"/>
      <c r="L9241" s="81"/>
      <c r="M9241" s="81"/>
    </row>
    <row r="9242" spans="7:13">
      <c r="G9242" s="81" t="s">
        <v>9361</v>
      </c>
      <c r="H9242" s="81" t="s">
        <v>20611</v>
      </c>
      <c r="I9242" s="81" t="s">
        <v>20612</v>
      </c>
      <c r="J9242" s="100">
        <v>669367</v>
      </c>
      <c r="K9242" s="81"/>
      <c r="L9242" s="81"/>
      <c r="M9242" s="81"/>
    </row>
    <row r="9243" spans="7:13">
      <c r="G9243" s="81" t="s">
        <v>9362</v>
      </c>
      <c r="H9243" s="81" t="s">
        <v>20611</v>
      </c>
      <c r="I9243" s="81" t="s">
        <v>20612</v>
      </c>
      <c r="J9243" s="100">
        <v>669377</v>
      </c>
      <c r="K9243" s="81"/>
      <c r="L9243" s="81"/>
      <c r="M9243" s="81"/>
    </row>
    <row r="9244" spans="7:13">
      <c r="G9244" s="81" t="s">
        <v>9363</v>
      </c>
      <c r="H9244" s="81" t="s">
        <v>20611</v>
      </c>
      <c r="I9244" s="81" t="s">
        <v>20612</v>
      </c>
      <c r="J9244" s="100">
        <v>669380</v>
      </c>
      <c r="K9244" s="81"/>
      <c r="L9244" s="81"/>
      <c r="M9244" s="81"/>
    </row>
    <row r="9245" spans="7:13">
      <c r="G9245" s="81" t="s">
        <v>9364</v>
      </c>
      <c r="H9245" s="81" t="s">
        <v>20611</v>
      </c>
      <c r="I9245" s="81" t="s">
        <v>20612</v>
      </c>
      <c r="J9245" s="100">
        <v>669384</v>
      </c>
      <c r="K9245" s="81"/>
      <c r="L9245" s="81"/>
      <c r="M9245" s="81"/>
    </row>
    <row r="9246" spans="7:13">
      <c r="G9246" s="81" t="s">
        <v>9365</v>
      </c>
      <c r="H9246" s="81" t="s">
        <v>20611</v>
      </c>
      <c r="I9246" s="81" t="s">
        <v>20612</v>
      </c>
      <c r="J9246" s="100">
        <v>669391</v>
      </c>
      <c r="K9246" s="81"/>
      <c r="L9246" s="81"/>
      <c r="M9246" s="81"/>
    </row>
    <row r="9247" spans="7:13">
      <c r="G9247" s="81" t="s">
        <v>9366</v>
      </c>
      <c r="H9247" s="81" t="s">
        <v>20611</v>
      </c>
      <c r="I9247" s="81" t="s">
        <v>20612</v>
      </c>
      <c r="J9247" s="100">
        <v>669398</v>
      </c>
      <c r="K9247" s="81"/>
      <c r="L9247" s="81"/>
      <c r="M9247" s="81"/>
    </row>
    <row r="9248" spans="7:13">
      <c r="G9248" s="81" t="s">
        <v>9367</v>
      </c>
      <c r="H9248" s="81" t="s">
        <v>20611</v>
      </c>
      <c r="I9248" s="81" t="s">
        <v>20612</v>
      </c>
      <c r="J9248" s="100">
        <v>669404</v>
      </c>
      <c r="K9248" s="81"/>
      <c r="L9248" s="81"/>
      <c r="M9248" s="81"/>
    </row>
    <row r="9249" spans="7:13">
      <c r="G9249" s="81" t="s">
        <v>9368</v>
      </c>
      <c r="H9249" s="81" t="s">
        <v>20611</v>
      </c>
      <c r="I9249" s="81" t="s">
        <v>20612</v>
      </c>
      <c r="J9249" s="100">
        <v>669416</v>
      </c>
      <c r="K9249" s="81"/>
      <c r="L9249" s="81"/>
      <c r="M9249" s="81"/>
    </row>
    <row r="9250" spans="7:13">
      <c r="G9250" s="81" t="s">
        <v>9369</v>
      </c>
      <c r="H9250" s="81" t="s">
        <v>20611</v>
      </c>
      <c r="I9250" s="81" t="s">
        <v>20612</v>
      </c>
      <c r="J9250" s="100">
        <v>669447</v>
      </c>
      <c r="K9250" s="81"/>
      <c r="L9250" s="81"/>
      <c r="M9250" s="81"/>
    </row>
    <row r="9251" spans="7:13">
      <c r="G9251" s="81" t="s">
        <v>9370</v>
      </c>
      <c r="H9251" s="81" t="s">
        <v>20611</v>
      </c>
      <c r="I9251" s="81" t="s">
        <v>20612</v>
      </c>
      <c r="J9251" s="100">
        <v>669450</v>
      </c>
      <c r="K9251" s="81"/>
      <c r="L9251" s="81"/>
      <c r="M9251" s="81"/>
    </row>
    <row r="9252" spans="7:13">
      <c r="G9252" s="81" t="s">
        <v>9371</v>
      </c>
      <c r="H9252" s="81" t="s">
        <v>20611</v>
      </c>
      <c r="I9252" s="81" t="s">
        <v>20612</v>
      </c>
      <c r="J9252" s="100">
        <v>669458</v>
      </c>
      <c r="K9252" s="81"/>
      <c r="L9252" s="81"/>
      <c r="M9252" s="81"/>
    </row>
    <row r="9253" spans="7:13">
      <c r="G9253" s="81" t="s">
        <v>9372</v>
      </c>
      <c r="H9253" s="81" t="s">
        <v>20611</v>
      </c>
      <c r="I9253" s="81" t="s">
        <v>20612</v>
      </c>
      <c r="J9253" s="100">
        <v>669460</v>
      </c>
      <c r="K9253" s="81"/>
      <c r="L9253" s="81"/>
      <c r="M9253" s="81"/>
    </row>
    <row r="9254" spans="7:13">
      <c r="G9254" s="81" t="s">
        <v>9373</v>
      </c>
      <c r="H9254" s="81" t="s">
        <v>20611</v>
      </c>
      <c r="I9254" s="81" t="s">
        <v>20612</v>
      </c>
      <c r="J9254" s="100">
        <v>669461</v>
      </c>
      <c r="K9254" s="81"/>
      <c r="L9254" s="81"/>
      <c r="M9254" s="81"/>
    </row>
    <row r="9255" spans="7:13">
      <c r="G9255" s="81" t="s">
        <v>9374</v>
      </c>
      <c r="H9255" s="81" t="s">
        <v>20611</v>
      </c>
      <c r="I9255" s="81" t="s">
        <v>20612</v>
      </c>
      <c r="J9255" s="100">
        <v>669477</v>
      </c>
      <c r="K9255" s="81"/>
      <c r="L9255" s="81"/>
      <c r="M9255" s="81"/>
    </row>
    <row r="9256" spans="7:13">
      <c r="G9256" s="81" t="s">
        <v>9375</v>
      </c>
      <c r="H9256" s="81" t="s">
        <v>20611</v>
      </c>
      <c r="I9256" s="81" t="s">
        <v>20612</v>
      </c>
      <c r="J9256" s="100">
        <v>669480</v>
      </c>
      <c r="K9256" s="81"/>
      <c r="L9256" s="81"/>
      <c r="M9256" s="81"/>
    </row>
    <row r="9257" spans="7:13">
      <c r="G9257" s="81" t="s">
        <v>9376</v>
      </c>
      <c r="H9257" s="81" t="s">
        <v>20611</v>
      </c>
      <c r="I9257" s="81" t="s">
        <v>20612</v>
      </c>
      <c r="J9257" s="100">
        <v>669485</v>
      </c>
      <c r="K9257" s="81"/>
      <c r="L9257" s="81"/>
      <c r="M9257" s="81"/>
    </row>
    <row r="9258" spans="7:13">
      <c r="G9258" s="81" t="s">
        <v>9377</v>
      </c>
      <c r="H9258" s="81" t="s">
        <v>20611</v>
      </c>
      <c r="I9258" s="81" t="s">
        <v>20612</v>
      </c>
      <c r="J9258" s="100">
        <v>669486</v>
      </c>
      <c r="K9258" s="81"/>
      <c r="L9258" s="81"/>
      <c r="M9258" s="81"/>
    </row>
    <row r="9259" spans="7:13">
      <c r="G9259" s="81" t="s">
        <v>9378</v>
      </c>
      <c r="H9259" s="81" t="s">
        <v>20611</v>
      </c>
      <c r="I9259" s="81" t="s">
        <v>20612</v>
      </c>
      <c r="J9259" s="100">
        <v>669487</v>
      </c>
      <c r="K9259" s="81"/>
      <c r="L9259" s="81"/>
      <c r="M9259" s="81"/>
    </row>
    <row r="9260" spans="7:13">
      <c r="G9260" s="81" t="s">
        <v>9379</v>
      </c>
      <c r="H9260" s="81" t="s">
        <v>20611</v>
      </c>
      <c r="I9260" s="81" t="s">
        <v>20612</v>
      </c>
      <c r="J9260" s="100">
        <v>669489</v>
      </c>
      <c r="K9260" s="81"/>
      <c r="L9260" s="81"/>
      <c r="M9260" s="81"/>
    </row>
    <row r="9261" spans="7:13">
      <c r="G9261" s="81" t="s">
        <v>9380</v>
      </c>
      <c r="H9261" s="81" t="s">
        <v>20611</v>
      </c>
      <c r="I9261" s="81" t="s">
        <v>20612</v>
      </c>
      <c r="J9261" s="100">
        <v>669498</v>
      </c>
      <c r="K9261" s="81"/>
      <c r="L9261" s="81"/>
      <c r="M9261" s="81"/>
    </row>
    <row r="9262" spans="7:13">
      <c r="G9262" s="81" t="s">
        <v>9381</v>
      </c>
      <c r="H9262" s="81" t="s">
        <v>20611</v>
      </c>
      <c r="I9262" s="81" t="s">
        <v>20612</v>
      </c>
      <c r="J9262" s="100">
        <v>669510</v>
      </c>
      <c r="K9262" s="81"/>
      <c r="L9262" s="81"/>
      <c r="M9262" s="81"/>
    </row>
    <row r="9263" spans="7:13">
      <c r="G9263" s="81" t="s">
        <v>9382</v>
      </c>
      <c r="H9263" s="81" t="s">
        <v>20611</v>
      </c>
      <c r="I9263" s="81" t="s">
        <v>20612</v>
      </c>
      <c r="J9263" s="100">
        <v>669511</v>
      </c>
      <c r="K9263" s="81"/>
      <c r="L9263" s="81"/>
      <c r="M9263" s="81"/>
    </row>
    <row r="9264" spans="7:13">
      <c r="G9264" s="81" t="s">
        <v>9383</v>
      </c>
      <c r="H9264" s="81" t="s">
        <v>20611</v>
      </c>
      <c r="I9264" s="81" t="s">
        <v>20612</v>
      </c>
      <c r="J9264" s="100">
        <v>669520</v>
      </c>
      <c r="K9264" s="81"/>
      <c r="L9264" s="81"/>
      <c r="M9264" s="81"/>
    </row>
    <row r="9265" spans="7:13">
      <c r="G9265" s="81" t="s">
        <v>9384</v>
      </c>
      <c r="H9265" s="81" t="s">
        <v>20611</v>
      </c>
      <c r="I9265" s="81" t="s">
        <v>20612</v>
      </c>
      <c r="J9265" s="100">
        <v>669525</v>
      </c>
      <c r="K9265" s="81"/>
      <c r="L9265" s="81"/>
      <c r="M9265" s="81"/>
    </row>
    <row r="9266" spans="7:13">
      <c r="G9266" s="81" t="s">
        <v>9385</v>
      </c>
      <c r="H9266" s="81" t="s">
        <v>20611</v>
      </c>
      <c r="I9266" s="81" t="s">
        <v>20612</v>
      </c>
      <c r="J9266" s="100">
        <v>669529</v>
      </c>
      <c r="K9266" s="81"/>
      <c r="L9266" s="81"/>
      <c r="M9266" s="81"/>
    </row>
    <row r="9267" spans="7:13">
      <c r="G9267" s="81" t="s">
        <v>9386</v>
      </c>
      <c r="H9267" s="81" t="s">
        <v>20611</v>
      </c>
      <c r="I9267" s="81" t="s">
        <v>20612</v>
      </c>
      <c r="J9267" s="100">
        <v>669532</v>
      </c>
      <c r="K9267" s="81"/>
      <c r="L9267" s="81"/>
      <c r="M9267" s="81"/>
    </row>
    <row r="9268" spans="7:13">
      <c r="G9268" s="81" t="s">
        <v>9387</v>
      </c>
      <c r="H9268" s="81" t="s">
        <v>20611</v>
      </c>
      <c r="I9268" s="81" t="s">
        <v>20612</v>
      </c>
      <c r="J9268" s="100">
        <v>669544</v>
      </c>
      <c r="K9268" s="81"/>
      <c r="L9268" s="81"/>
      <c r="M9268" s="81"/>
    </row>
    <row r="9269" spans="7:13">
      <c r="G9269" s="81" t="s">
        <v>9388</v>
      </c>
      <c r="H9269" s="81" t="s">
        <v>20611</v>
      </c>
      <c r="I9269" s="81" t="s">
        <v>20612</v>
      </c>
      <c r="J9269" s="100">
        <v>669546</v>
      </c>
      <c r="K9269" s="81"/>
      <c r="L9269" s="81"/>
      <c r="M9269" s="81"/>
    </row>
    <row r="9270" spans="7:13">
      <c r="G9270" s="81" t="s">
        <v>9389</v>
      </c>
      <c r="H9270" s="81" t="s">
        <v>20611</v>
      </c>
      <c r="I9270" s="81" t="s">
        <v>20612</v>
      </c>
      <c r="J9270" s="100">
        <v>669563</v>
      </c>
      <c r="K9270" s="81"/>
      <c r="L9270" s="81"/>
      <c r="M9270" s="81"/>
    </row>
    <row r="9271" spans="7:13">
      <c r="G9271" s="81" t="s">
        <v>9390</v>
      </c>
      <c r="H9271" s="81" t="s">
        <v>20611</v>
      </c>
      <c r="I9271" s="81" t="s">
        <v>20612</v>
      </c>
      <c r="J9271" s="100">
        <v>669570</v>
      </c>
      <c r="K9271" s="81"/>
      <c r="L9271" s="81"/>
      <c r="M9271" s="81"/>
    </row>
    <row r="9272" spans="7:13">
      <c r="G9272" s="81" t="s">
        <v>9391</v>
      </c>
      <c r="H9272" s="81" t="s">
        <v>20611</v>
      </c>
      <c r="I9272" s="81" t="s">
        <v>20612</v>
      </c>
      <c r="J9272" s="100">
        <v>669574</v>
      </c>
      <c r="K9272" s="81"/>
      <c r="L9272" s="81"/>
      <c r="M9272" s="81"/>
    </row>
    <row r="9273" spans="7:13">
      <c r="G9273" s="81" t="s">
        <v>9392</v>
      </c>
      <c r="H9273" s="81" t="s">
        <v>20611</v>
      </c>
      <c r="I9273" s="81" t="s">
        <v>20612</v>
      </c>
      <c r="J9273" s="100">
        <v>669576</v>
      </c>
      <c r="K9273" s="81"/>
      <c r="L9273" s="81"/>
      <c r="M9273" s="81"/>
    </row>
    <row r="9274" spans="7:13">
      <c r="G9274" s="81" t="s">
        <v>9393</v>
      </c>
      <c r="H9274" s="81" t="s">
        <v>20611</v>
      </c>
      <c r="I9274" s="81" t="s">
        <v>20612</v>
      </c>
      <c r="J9274" s="100">
        <v>669584</v>
      </c>
      <c r="K9274" s="81"/>
      <c r="L9274" s="81"/>
      <c r="M9274" s="81"/>
    </row>
    <row r="9275" spans="7:13">
      <c r="G9275" s="81" t="s">
        <v>9394</v>
      </c>
      <c r="H9275" s="81" t="s">
        <v>20611</v>
      </c>
      <c r="I9275" s="81" t="s">
        <v>20612</v>
      </c>
      <c r="J9275" s="100">
        <v>669585</v>
      </c>
      <c r="K9275" s="81"/>
      <c r="L9275" s="81"/>
      <c r="M9275" s="81"/>
    </row>
    <row r="9276" spans="7:13">
      <c r="G9276" s="81" t="s">
        <v>9395</v>
      </c>
      <c r="H9276" s="81" t="s">
        <v>20611</v>
      </c>
      <c r="I9276" s="81" t="s">
        <v>20612</v>
      </c>
      <c r="J9276" s="100">
        <v>669594</v>
      </c>
      <c r="K9276" s="81"/>
      <c r="L9276" s="81"/>
      <c r="M9276" s="81"/>
    </row>
    <row r="9277" spans="7:13">
      <c r="G9277" s="81" t="s">
        <v>9396</v>
      </c>
      <c r="H9277" s="81" t="s">
        <v>20611</v>
      </c>
      <c r="I9277" s="81" t="s">
        <v>20612</v>
      </c>
      <c r="J9277" s="100">
        <v>669600</v>
      </c>
      <c r="K9277" s="81"/>
      <c r="L9277" s="81"/>
      <c r="M9277" s="81"/>
    </row>
    <row r="9278" spans="7:13">
      <c r="G9278" s="81" t="s">
        <v>9397</v>
      </c>
      <c r="H9278" s="81" t="s">
        <v>20611</v>
      </c>
      <c r="I9278" s="81" t="s">
        <v>20612</v>
      </c>
      <c r="J9278" s="100">
        <v>669603</v>
      </c>
      <c r="K9278" s="81"/>
      <c r="L9278" s="81"/>
      <c r="M9278" s="81"/>
    </row>
    <row r="9279" spans="7:13">
      <c r="G9279" s="81" t="s">
        <v>9398</v>
      </c>
      <c r="H9279" s="81" t="s">
        <v>20611</v>
      </c>
      <c r="I9279" s="81" t="s">
        <v>20612</v>
      </c>
      <c r="J9279" s="100">
        <v>669606</v>
      </c>
      <c r="K9279" s="81"/>
      <c r="L9279" s="81"/>
      <c r="M9279" s="81"/>
    </row>
    <row r="9280" spans="7:13">
      <c r="G9280" s="81" t="s">
        <v>9399</v>
      </c>
      <c r="H9280" s="81" t="s">
        <v>20611</v>
      </c>
      <c r="I9280" s="81" t="s">
        <v>20612</v>
      </c>
      <c r="J9280" s="100">
        <v>669611</v>
      </c>
      <c r="K9280" s="81"/>
      <c r="L9280" s="81"/>
      <c r="M9280" s="81"/>
    </row>
    <row r="9281" spans="7:13">
      <c r="G9281" s="81" t="s">
        <v>9400</v>
      </c>
      <c r="H9281" s="81" t="s">
        <v>20611</v>
      </c>
      <c r="I9281" s="81" t="s">
        <v>20612</v>
      </c>
      <c r="J9281" s="100">
        <v>669618</v>
      </c>
      <c r="K9281" s="81"/>
      <c r="L9281" s="81"/>
      <c r="M9281" s="81"/>
    </row>
    <row r="9282" spans="7:13">
      <c r="G9282" s="81" t="s">
        <v>9401</v>
      </c>
      <c r="H9282" s="81" t="s">
        <v>20611</v>
      </c>
      <c r="I9282" s="81" t="s">
        <v>20612</v>
      </c>
      <c r="J9282" s="100">
        <v>669623</v>
      </c>
      <c r="K9282" s="81"/>
      <c r="L9282" s="81"/>
      <c r="M9282" s="81"/>
    </row>
    <row r="9283" spans="7:13">
      <c r="G9283" s="81" t="s">
        <v>9402</v>
      </c>
      <c r="H9283" s="81" t="s">
        <v>20611</v>
      </c>
      <c r="I9283" s="81" t="s">
        <v>20612</v>
      </c>
      <c r="J9283" s="100">
        <v>669627</v>
      </c>
      <c r="K9283" s="81"/>
      <c r="L9283" s="81"/>
      <c r="M9283" s="81"/>
    </row>
    <row r="9284" spans="7:13">
      <c r="G9284" s="81" t="s">
        <v>9403</v>
      </c>
      <c r="H9284" s="81" t="s">
        <v>20611</v>
      </c>
      <c r="I9284" s="81" t="s">
        <v>20612</v>
      </c>
      <c r="J9284" s="100">
        <v>669629</v>
      </c>
      <c r="K9284" s="81"/>
      <c r="L9284" s="81"/>
      <c r="M9284" s="81"/>
    </row>
    <row r="9285" spans="7:13">
      <c r="G9285" s="81" t="s">
        <v>9404</v>
      </c>
      <c r="H9285" s="81" t="s">
        <v>20611</v>
      </c>
      <c r="I9285" s="81" t="s">
        <v>20612</v>
      </c>
      <c r="J9285" s="100">
        <v>669640</v>
      </c>
      <c r="K9285" s="81"/>
      <c r="L9285" s="81"/>
      <c r="M9285" s="81"/>
    </row>
    <row r="9286" spans="7:13">
      <c r="G9286" s="81" t="s">
        <v>9405</v>
      </c>
      <c r="H9286" s="81" t="s">
        <v>20611</v>
      </c>
      <c r="I9286" s="81" t="s">
        <v>20612</v>
      </c>
      <c r="J9286" s="100">
        <v>669642</v>
      </c>
      <c r="K9286" s="81"/>
      <c r="L9286" s="81"/>
      <c r="M9286" s="81"/>
    </row>
    <row r="9287" spans="7:13">
      <c r="G9287" s="81" t="s">
        <v>9406</v>
      </c>
      <c r="H9287" s="81" t="s">
        <v>20611</v>
      </c>
      <c r="I9287" s="81" t="s">
        <v>20612</v>
      </c>
      <c r="J9287" s="100">
        <v>669643</v>
      </c>
      <c r="K9287" s="81"/>
      <c r="L9287" s="81"/>
      <c r="M9287" s="81"/>
    </row>
    <row r="9288" spans="7:13">
      <c r="G9288" s="81" t="s">
        <v>9407</v>
      </c>
      <c r="H9288" s="81" t="s">
        <v>20611</v>
      </c>
      <c r="I9288" s="81" t="s">
        <v>20612</v>
      </c>
      <c r="J9288" s="100">
        <v>669644</v>
      </c>
      <c r="K9288" s="81"/>
      <c r="L9288" s="81"/>
      <c r="M9288" s="81"/>
    </row>
    <row r="9289" spans="7:13">
      <c r="G9289" s="81" t="s">
        <v>9408</v>
      </c>
      <c r="H9289" s="81" t="s">
        <v>20611</v>
      </c>
      <c r="I9289" s="81" t="s">
        <v>20612</v>
      </c>
      <c r="J9289" s="100">
        <v>669650</v>
      </c>
      <c r="K9289" s="81"/>
      <c r="L9289" s="81"/>
      <c r="M9289" s="81"/>
    </row>
    <row r="9290" spans="7:13">
      <c r="G9290" s="81" t="s">
        <v>9409</v>
      </c>
      <c r="H9290" s="81" t="s">
        <v>20611</v>
      </c>
      <c r="I9290" s="81" t="s">
        <v>20612</v>
      </c>
      <c r="J9290" s="100">
        <v>669660</v>
      </c>
      <c r="K9290" s="81"/>
      <c r="L9290" s="81"/>
      <c r="M9290" s="81"/>
    </row>
    <row r="9291" spans="7:13">
      <c r="G9291" s="81" t="s">
        <v>9410</v>
      </c>
      <c r="H9291" s="81" t="s">
        <v>20611</v>
      </c>
      <c r="I9291" s="81" t="s">
        <v>20612</v>
      </c>
      <c r="J9291" s="100">
        <v>669675</v>
      </c>
      <c r="K9291" s="81"/>
      <c r="L9291" s="81"/>
      <c r="M9291" s="81"/>
    </row>
    <row r="9292" spans="7:13">
      <c r="G9292" s="81" t="s">
        <v>9411</v>
      </c>
      <c r="H9292" s="81" t="s">
        <v>20611</v>
      </c>
      <c r="I9292" s="81" t="s">
        <v>20612</v>
      </c>
      <c r="J9292" s="100">
        <v>669676</v>
      </c>
      <c r="K9292" s="81"/>
      <c r="L9292" s="81"/>
      <c r="M9292" s="81"/>
    </row>
    <row r="9293" spans="7:13">
      <c r="G9293" s="81" t="s">
        <v>9412</v>
      </c>
      <c r="H9293" s="81" t="s">
        <v>20611</v>
      </c>
      <c r="I9293" s="81" t="s">
        <v>20612</v>
      </c>
      <c r="J9293" s="100">
        <v>669677</v>
      </c>
      <c r="K9293" s="81"/>
      <c r="L9293" s="81"/>
      <c r="M9293" s="81"/>
    </row>
    <row r="9294" spans="7:13">
      <c r="G9294" s="81" t="s">
        <v>9413</v>
      </c>
      <c r="H9294" s="81" t="s">
        <v>20611</v>
      </c>
      <c r="I9294" s="81" t="s">
        <v>20612</v>
      </c>
      <c r="J9294" s="100">
        <v>669681</v>
      </c>
      <c r="K9294" s="81"/>
      <c r="L9294" s="81"/>
      <c r="M9294" s="81"/>
    </row>
    <row r="9295" spans="7:13">
      <c r="G9295" s="81" t="s">
        <v>9414</v>
      </c>
      <c r="H9295" s="81" t="s">
        <v>20611</v>
      </c>
      <c r="I9295" s="81" t="s">
        <v>20612</v>
      </c>
      <c r="J9295" s="100">
        <v>669693</v>
      </c>
      <c r="K9295" s="81"/>
      <c r="L9295" s="81"/>
      <c r="M9295" s="81"/>
    </row>
    <row r="9296" spans="7:13">
      <c r="G9296" s="81" t="s">
        <v>9415</v>
      </c>
      <c r="H9296" s="81" t="s">
        <v>20611</v>
      </c>
      <c r="I9296" s="81" t="s">
        <v>20612</v>
      </c>
      <c r="J9296" s="100">
        <v>669694</v>
      </c>
      <c r="K9296" s="81"/>
      <c r="L9296" s="81"/>
      <c r="M9296" s="81"/>
    </row>
    <row r="9297" spans="7:13">
      <c r="G9297" s="81" t="s">
        <v>9416</v>
      </c>
      <c r="H9297" s="81" t="s">
        <v>20611</v>
      </c>
      <c r="I9297" s="81" t="s">
        <v>20612</v>
      </c>
      <c r="J9297" s="100">
        <v>669699</v>
      </c>
      <c r="K9297" s="81"/>
      <c r="L9297" s="81"/>
      <c r="M9297" s="81"/>
    </row>
    <row r="9298" spans="7:13">
      <c r="G9298" s="81" t="s">
        <v>9417</v>
      </c>
      <c r="H9298" s="81" t="s">
        <v>20611</v>
      </c>
      <c r="I9298" s="81" t="s">
        <v>20612</v>
      </c>
      <c r="J9298" s="100">
        <v>669700</v>
      </c>
      <c r="K9298" s="81"/>
      <c r="L9298" s="81"/>
      <c r="M9298" s="81"/>
    </row>
    <row r="9299" spans="7:13">
      <c r="G9299" s="81" t="s">
        <v>9418</v>
      </c>
      <c r="H9299" s="81" t="s">
        <v>20611</v>
      </c>
      <c r="I9299" s="81" t="s">
        <v>20612</v>
      </c>
      <c r="J9299" s="100">
        <v>669701</v>
      </c>
      <c r="K9299" s="81"/>
      <c r="L9299" s="81"/>
      <c r="M9299" s="81"/>
    </row>
    <row r="9300" spans="7:13">
      <c r="G9300" s="81" t="s">
        <v>9419</v>
      </c>
      <c r="H9300" s="81" t="s">
        <v>20611</v>
      </c>
      <c r="I9300" s="81" t="s">
        <v>20612</v>
      </c>
      <c r="J9300" s="100">
        <v>669705</v>
      </c>
      <c r="K9300" s="81"/>
      <c r="L9300" s="81"/>
      <c r="M9300" s="81"/>
    </row>
    <row r="9301" spans="7:13">
      <c r="G9301" s="81" t="s">
        <v>9420</v>
      </c>
      <c r="H9301" s="81" t="s">
        <v>20611</v>
      </c>
      <c r="I9301" s="81" t="s">
        <v>20612</v>
      </c>
      <c r="J9301" s="100">
        <v>669731</v>
      </c>
      <c r="K9301" s="81"/>
      <c r="L9301" s="81"/>
      <c r="M9301" s="81"/>
    </row>
    <row r="9302" spans="7:13">
      <c r="G9302" s="81" t="s">
        <v>9421</v>
      </c>
      <c r="H9302" s="81" t="s">
        <v>20611</v>
      </c>
      <c r="I9302" s="81" t="s">
        <v>20612</v>
      </c>
      <c r="J9302" s="100">
        <v>669733</v>
      </c>
      <c r="K9302" s="81"/>
      <c r="L9302" s="81"/>
      <c r="M9302" s="81"/>
    </row>
    <row r="9303" spans="7:13">
      <c r="G9303" s="81" t="s">
        <v>9422</v>
      </c>
      <c r="H9303" s="81" t="s">
        <v>20611</v>
      </c>
      <c r="I9303" s="81" t="s">
        <v>20612</v>
      </c>
      <c r="J9303" s="100">
        <v>669743</v>
      </c>
      <c r="K9303" s="81"/>
      <c r="L9303" s="81"/>
      <c r="M9303" s="81"/>
    </row>
    <row r="9304" spans="7:13">
      <c r="G9304" s="81" t="s">
        <v>9423</v>
      </c>
      <c r="H9304" s="81" t="s">
        <v>20611</v>
      </c>
      <c r="I9304" s="81" t="s">
        <v>20612</v>
      </c>
      <c r="J9304" s="100">
        <v>669746</v>
      </c>
      <c r="K9304" s="81"/>
      <c r="L9304" s="81"/>
      <c r="M9304" s="81"/>
    </row>
    <row r="9305" spans="7:13">
      <c r="G9305" s="81" t="s">
        <v>9424</v>
      </c>
      <c r="H9305" s="81" t="s">
        <v>20611</v>
      </c>
      <c r="I9305" s="81" t="s">
        <v>20612</v>
      </c>
      <c r="J9305" s="100">
        <v>669755</v>
      </c>
      <c r="K9305" s="81"/>
      <c r="L9305" s="81"/>
      <c r="M9305" s="81"/>
    </row>
    <row r="9306" spans="7:13">
      <c r="G9306" s="81" t="s">
        <v>9425</v>
      </c>
      <c r="H9306" s="81" t="s">
        <v>20611</v>
      </c>
      <c r="I9306" s="81" t="s">
        <v>20612</v>
      </c>
      <c r="J9306" s="100">
        <v>669759</v>
      </c>
      <c r="K9306" s="81"/>
      <c r="L9306" s="81"/>
      <c r="M9306" s="81"/>
    </row>
    <row r="9307" spans="7:13">
      <c r="G9307" s="81" t="s">
        <v>9426</v>
      </c>
      <c r="H9307" s="81" t="s">
        <v>20611</v>
      </c>
      <c r="I9307" s="81" t="s">
        <v>20612</v>
      </c>
      <c r="J9307" s="100">
        <v>669761</v>
      </c>
      <c r="K9307" s="81"/>
      <c r="L9307" s="81"/>
      <c r="M9307" s="81"/>
    </row>
    <row r="9308" spans="7:13">
      <c r="G9308" s="81" t="s">
        <v>9427</v>
      </c>
      <c r="H9308" s="81" t="s">
        <v>20611</v>
      </c>
      <c r="I9308" s="81" t="s">
        <v>20612</v>
      </c>
      <c r="J9308" s="100">
        <v>669769</v>
      </c>
      <c r="K9308" s="81"/>
      <c r="L9308" s="81"/>
      <c r="M9308" s="81"/>
    </row>
    <row r="9309" spans="7:13">
      <c r="G9309" s="81" t="s">
        <v>9428</v>
      </c>
      <c r="H9309" s="81" t="s">
        <v>20611</v>
      </c>
      <c r="I9309" s="81" t="s">
        <v>20612</v>
      </c>
      <c r="J9309" s="100">
        <v>669781</v>
      </c>
      <c r="K9309" s="81"/>
      <c r="L9309" s="81"/>
      <c r="M9309" s="81"/>
    </row>
    <row r="9310" spans="7:13">
      <c r="G9310" s="81" t="s">
        <v>9429</v>
      </c>
      <c r="H9310" s="81" t="s">
        <v>20611</v>
      </c>
      <c r="I9310" s="81" t="s">
        <v>20612</v>
      </c>
      <c r="J9310" s="100">
        <v>669784</v>
      </c>
      <c r="K9310" s="81"/>
      <c r="L9310" s="81"/>
      <c r="M9310" s="81"/>
    </row>
    <row r="9311" spans="7:13">
      <c r="G9311" s="81" t="s">
        <v>9430</v>
      </c>
      <c r="H9311" s="81" t="s">
        <v>20611</v>
      </c>
      <c r="I9311" s="81" t="s">
        <v>20612</v>
      </c>
      <c r="J9311" s="100">
        <v>669798</v>
      </c>
      <c r="K9311" s="81"/>
      <c r="L9311" s="81"/>
      <c r="M9311" s="81"/>
    </row>
    <row r="9312" spans="7:13">
      <c r="G9312" s="81" t="s">
        <v>9431</v>
      </c>
      <c r="H9312" s="81" t="s">
        <v>20611</v>
      </c>
      <c r="I9312" s="81" t="s">
        <v>20612</v>
      </c>
      <c r="J9312" s="100">
        <v>669799</v>
      </c>
      <c r="K9312" s="81"/>
      <c r="L9312" s="81"/>
      <c r="M9312" s="81"/>
    </row>
    <row r="9313" spans="7:13">
      <c r="G9313" s="81" t="s">
        <v>9432</v>
      </c>
      <c r="H9313" s="81" t="s">
        <v>20611</v>
      </c>
      <c r="I9313" s="81" t="s">
        <v>20612</v>
      </c>
      <c r="J9313" s="100">
        <v>669800</v>
      </c>
      <c r="K9313" s="81"/>
      <c r="L9313" s="81"/>
      <c r="M9313" s="81"/>
    </row>
    <row r="9314" spans="7:13">
      <c r="G9314" s="81" t="s">
        <v>9433</v>
      </c>
      <c r="H9314" s="81" t="s">
        <v>20611</v>
      </c>
      <c r="I9314" s="81" t="s">
        <v>20612</v>
      </c>
      <c r="J9314" s="100">
        <v>669808</v>
      </c>
      <c r="K9314" s="81"/>
      <c r="L9314" s="81"/>
      <c r="M9314" s="81"/>
    </row>
    <row r="9315" spans="7:13">
      <c r="G9315" s="81" t="s">
        <v>9434</v>
      </c>
      <c r="H9315" s="81" t="s">
        <v>20611</v>
      </c>
      <c r="I9315" s="81" t="s">
        <v>20612</v>
      </c>
      <c r="J9315" s="100">
        <v>669809</v>
      </c>
      <c r="K9315" s="81"/>
      <c r="L9315" s="81"/>
      <c r="M9315" s="81"/>
    </row>
    <row r="9316" spans="7:13">
      <c r="G9316" s="81" t="s">
        <v>9435</v>
      </c>
      <c r="H9316" s="81" t="s">
        <v>20611</v>
      </c>
      <c r="I9316" s="81" t="s">
        <v>20612</v>
      </c>
      <c r="J9316" s="100">
        <v>669831</v>
      </c>
      <c r="K9316" s="81"/>
      <c r="L9316" s="81"/>
      <c r="M9316" s="81"/>
    </row>
    <row r="9317" spans="7:13">
      <c r="G9317" s="81" t="s">
        <v>9436</v>
      </c>
      <c r="H9317" s="81" t="s">
        <v>20611</v>
      </c>
      <c r="I9317" s="81" t="s">
        <v>20612</v>
      </c>
      <c r="J9317" s="100">
        <v>669834</v>
      </c>
      <c r="K9317" s="81"/>
      <c r="L9317" s="81"/>
      <c r="M9317" s="81"/>
    </row>
    <row r="9318" spans="7:13">
      <c r="G9318" s="81" t="s">
        <v>9437</v>
      </c>
      <c r="H9318" s="81" t="s">
        <v>20611</v>
      </c>
      <c r="I9318" s="81" t="s">
        <v>20612</v>
      </c>
      <c r="J9318" s="100">
        <v>669838</v>
      </c>
      <c r="K9318" s="81"/>
      <c r="L9318" s="81"/>
      <c r="M9318" s="81"/>
    </row>
    <row r="9319" spans="7:13">
      <c r="G9319" s="81" t="s">
        <v>9438</v>
      </c>
      <c r="H9319" s="81" t="s">
        <v>20611</v>
      </c>
      <c r="I9319" s="81" t="s">
        <v>20612</v>
      </c>
      <c r="J9319" s="100">
        <v>669852</v>
      </c>
      <c r="K9319" s="81"/>
      <c r="L9319" s="81"/>
      <c r="M9319" s="81"/>
    </row>
    <row r="9320" spans="7:13">
      <c r="G9320" s="81" t="s">
        <v>9439</v>
      </c>
      <c r="H9320" s="81" t="s">
        <v>20611</v>
      </c>
      <c r="I9320" s="81" t="s">
        <v>20612</v>
      </c>
      <c r="J9320" s="100">
        <v>669857</v>
      </c>
      <c r="K9320" s="81"/>
      <c r="L9320" s="81"/>
      <c r="M9320" s="81"/>
    </row>
    <row r="9321" spans="7:13">
      <c r="G9321" s="81" t="s">
        <v>9440</v>
      </c>
      <c r="H9321" s="81" t="s">
        <v>20611</v>
      </c>
      <c r="I9321" s="81" t="s">
        <v>20612</v>
      </c>
      <c r="J9321" s="100">
        <v>669858</v>
      </c>
      <c r="K9321" s="81"/>
      <c r="L9321" s="81"/>
      <c r="M9321" s="81"/>
    </row>
    <row r="9322" spans="7:13">
      <c r="G9322" s="81" t="s">
        <v>9441</v>
      </c>
      <c r="H9322" s="81" t="s">
        <v>20611</v>
      </c>
      <c r="I9322" s="81" t="s">
        <v>20612</v>
      </c>
      <c r="J9322" s="100">
        <v>669861</v>
      </c>
      <c r="K9322" s="81"/>
      <c r="L9322" s="81"/>
      <c r="M9322" s="81"/>
    </row>
    <row r="9323" spans="7:13">
      <c r="G9323" s="81" t="s">
        <v>9442</v>
      </c>
      <c r="H9323" s="81" t="s">
        <v>20611</v>
      </c>
      <c r="I9323" s="81" t="s">
        <v>20612</v>
      </c>
      <c r="J9323" s="100">
        <v>669884</v>
      </c>
      <c r="K9323" s="81"/>
      <c r="L9323" s="81"/>
      <c r="M9323" s="81"/>
    </row>
    <row r="9324" spans="7:13">
      <c r="G9324" s="81" t="s">
        <v>9443</v>
      </c>
      <c r="H9324" s="81" t="s">
        <v>20611</v>
      </c>
      <c r="I9324" s="81" t="s">
        <v>20612</v>
      </c>
      <c r="J9324" s="100">
        <v>669893</v>
      </c>
      <c r="K9324" s="81"/>
      <c r="L9324" s="81"/>
      <c r="M9324" s="81"/>
    </row>
    <row r="9325" spans="7:13">
      <c r="G9325" s="81" t="s">
        <v>9444</v>
      </c>
      <c r="H9325" s="81" t="s">
        <v>20611</v>
      </c>
      <c r="I9325" s="81" t="s">
        <v>20612</v>
      </c>
      <c r="J9325" s="100">
        <v>669895</v>
      </c>
      <c r="K9325" s="81"/>
      <c r="L9325" s="81"/>
      <c r="M9325" s="81"/>
    </row>
    <row r="9326" spans="7:13">
      <c r="G9326" s="81" t="s">
        <v>9445</v>
      </c>
      <c r="H9326" s="81" t="s">
        <v>20611</v>
      </c>
      <c r="I9326" s="81" t="s">
        <v>20612</v>
      </c>
      <c r="J9326" s="100">
        <v>669918</v>
      </c>
      <c r="K9326" s="81"/>
      <c r="L9326" s="81"/>
      <c r="M9326" s="81"/>
    </row>
    <row r="9327" spans="7:13">
      <c r="G9327" s="81" t="s">
        <v>9446</v>
      </c>
      <c r="H9327" s="81" t="s">
        <v>20611</v>
      </c>
      <c r="I9327" s="81" t="s">
        <v>20612</v>
      </c>
      <c r="J9327" s="100">
        <v>669947</v>
      </c>
      <c r="K9327" s="81"/>
      <c r="L9327" s="81"/>
      <c r="M9327" s="81"/>
    </row>
    <row r="9328" spans="7:13">
      <c r="G9328" s="81" t="s">
        <v>9447</v>
      </c>
      <c r="H9328" s="81" t="s">
        <v>20611</v>
      </c>
      <c r="I9328" s="81" t="s">
        <v>20612</v>
      </c>
      <c r="J9328" s="100">
        <v>669958</v>
      </c>
      <c r="K9328" s="81"/>
      <c r="L9328" s="81"/>
      <c r="M9328" s="81"/>
    </row>
    <row r="9329" spans="7:13">
      <c r="G9329" s="81" t="s">
        <v>9448</v>
      </c>
      <c r="H9329" s="81" t="s">
        <v>20611</v>
      </c>
      <c r="I9329" s="81" t="s">
        <v>20612</v>
      </c>
      <c r="J9329" s="100">
        <v>669968</v>
      </c>
      <c r="K9329" s="81"/>
      <c r="L9329" s="81"/>
      <c r="M9329" s="81"/>
    </row>
    <row r="9330" spans="7:13">
      <c r="G9330" s="81" t="s">
        <v>9449</v>
      </c>
      <c r="H9330" s="81" t="s">
        <v>20611</v>
      </c>
      <c r="I9330" s="81" t="s">
        <v>20612</v>
      </c>
      <c r="J9330" s="100">
        <v>669969</v>
      </c>
      <c r="K9330" s="81"/>
      <c r="L9330" s="81"/>
      <c r="M9330" s="81"/>
    </row>
    <row r="9331" spans="7:13">
      <c r="G9331" s="81" t="s">
        <v>9450</v>
      </c>
      <c r="H9331" s="81" t="s">
        <v>20611</v>
      </c>
      <c r="I9331" s="81" t="s">
        <v>20612</v>
      </c>
      <c r="J9331" s="100">
        <v>669971</v>
      </c>
      <c r="K9331" s="81"/>
      <c r="L9331" s="81"/>
      <c r="M9331" s="81"/>
    </row>
    <row r="9332" spans="7:13">
      <c r="G9332" s="81" t="s">
        <v>9451</v>
      </c>
      <c r="H9332" s="81" t="s">
        <v>20611</v>
      </c>
      <c r="I9332" s="81" t="s">
        <v>20612</v>
      </c>
      <c r="J9332" s="100">
        <v>669974</v>
      </c>
      <c r="K9332" s="81"/>
      <c r="L9332" s="81"/>
      <c r="M9332" s="81"/>
    </row>
    <row r="9333" spans="7:13">
      <c r="G9333" s="81" t="s">
        <v>9452</v>
      </c>
      <c r="H9333" s="81" t="s">
        <v>20611</v>
      </c>
      <c r="I9333" s="81" t="s">
        <v>20612</v>
      </c>
      <c r="J9333" s="100">
        <v>669986</v>
      </c>
      <c r="K9333" s="81"/>
      <c r="L9333" s="81"/>
      <c r="M9333" s="81"/>
    </row>
    <row r="9334" spans="7:13">
      <c r="G9334" s="81" t="s">
        <v>9453</v>
      </c>
      <c r="H9334" s="81" t="s">
        <v>20611</v>
      </c>
      <c r="I9334" s="81" t="s">
        <v>20612</v>
      </c>
      <c r="J9334" s="100">
        <v>669988</v>
      </c>
      <c r="K9334" s="81"/>
      <c r="L9334" s="81"/>
      <c r="M9334" s="81"/>
    </row>
    <row r="9335" spans="7:13">
      <c r="G9335" s="81" t="s">
        <v>9454</v>
      </c>
      <c r="H9335" s="81" t="s">
        <v>20611</v>
      </c>
      <c r="I9335" s="81" t="s">
        <v>20612</v>
      </c>
      <c r="J9335" s="100">
        <v>669991</v>
      </c>
      <c r="K9335" s="81"/>
      <c r="L9335" s="81"/>
      <c r="M9335" s="81"/>
    </row>
    <row r="9336" spans="7:13">
      <c r="G9336" s="81" t="s">
        <v>9455</v>
      </c>
      <c r="H9336" s="81" t="s">
        <v>20611</v>
      </c>
      <c r="I9336" s="81" t="s">
        <v>20612</v>
      </c>
      <c r="J9336" s="100">
        <v>669996</v>
      </c>
      <c r="K9336" s="81"/>
      <c r="L9336" s="81"/>
      <c r="M9336" s="81"/>
    </row>
    <row r="9337" spans="7:13">
      <c r="G9337" s="81" t="s">
        <v>9456</v>
      </c>
      <c r="H9337" s="81" t="s">
        <v>20611</v>
      </c>
      <c r="I9337" s="81" t="s">
        <v>20612</v>
      </c>
      <c r="J9337" s="100">
        <v>669998</v>
      </c>
      <c r="K9337" s="81"/>
      <c r="L9337" s="81"/>
      <c r="M9337" s="81"/>
    </row>
    <row r="9338" spans="7:13">
      <c r="G9338" s="81" t="s">
        <v>9457</v>
      </c>
      <c r="H9338" s="81" t="s">
        <v>20611</v>
      </c>
      <c r="I9338" s="81" t="s">
        <v>20612</v>
      </c>
      <c r="J9338" s="100">
        <v>670413</v>
      </c>
      <c r="K9338" s="81"/>
      <c r="L9338" s="81"/>
      <c r="M9338" s="81"/>
    </row>
    <row r="9339" spans="7:13">
      <c r="G9339" s="81" t="s">
        <v>9458</v>
      </c>
      <c r="H9339" s="81" t="s">
        <v>20611</v>
      </c>
      <c r="I9339" s="81" t="s">
        <v>20612</v>
      </c>
      <c r="J9339" s="100">
        <v>671053</v>
      </c>
      <c r="K9339" s="81"/>
      <c r="L9339" s="81"/>
      <c r="M9339" s="81"/>
    </row>
    <row r="9340" spans="7:13">
      <c r="G9340" s="81" t="s">
        <v>9459</v>
      </c>
      <c r="H9340" s="81" t="s">
        <v>20611</v>
      </c>
      <c r="I9340" s="81" t="s">
        <v>20612</v>
      </c>
      <c r="J9340" s="100">
        <v>671207</v>
      </c>
      <c r="K9340" s="81"/>
      <c r="L9340" s="81"/>
      <c r="M9340" s="81"/>
    </row>
    <row r="9341" spans="7:13">
      <c r="G9341" s="81" t="s">
        <v>9460</v>
      </c>
      <c r="H9341" s="81" t="s">
        <v>20611</v>
      </c>
      <c r="I9341" s="81" t="s">
        <v>20612</v>
      </c>
      <c r="J9341" s="100">
        <v>672610</v>
      </c>
      <c r="K9341" s="81"/>
      <c r="L9341" s="81"/>
      <c r="M9341" s="81"/>
    </row>
    <row r="9342" spans="7:13">
      <c r="G9342" s="81" t="s">
        <v>9461</v>
      </c>
      <c r="H9342" s="81" t="s">
        <v>20611</v>
      </c>
      <c r="I9342" s="81" t="s">
        <v>20612</v>
      </c>
      <c r="J9342" s="100">
        <v>672785</v>
      </c>
      <c r="K9342" s="81"/>
      <c r="L9342" s="81"/>
      <c r="M9342" s="81"/>
    </row>
    <row r="9343" spans="7:13">
      <c r="G9343" s="81" t="s">
        <v>9462</v>
      </c>
      <c r="H9343" s="81" t="s">
        <v>20611</v>
      </c>
      <c r="I9343" s="81" t="s">
        <v>20612</v>
      </c>
      <c r="J9343" s="100">
        <v>673013</v>
      </c>
      <c r="K9343" s="81"/>
      <c r="L9343" s="81"/>
      <c r="M9343" s="81"/>
    </row>
    <row r="9344" spans="7:13">
      <c r="G9344" s="81" t="s">
        <v>9463</v>
      </c>
      <c r="H9344" s="81" t="s">
        <v>20611</v>
      </c>
      <c r="I9344" s="81" t="s">
        <v>20612</v>
      </c>
      <c r="J9344" s="100">
        <v>675326</v>
      </c>
      <c r="K9344" s="81"/>
      <c r="L9344" s="81"/>
      <c r="M9344" s="81"/>
    </row>
    <row r="9345" spans="7:13">
      <c r="G9345" s="81" t="s">
        <v>9464</v>
      </c>
      <c r="H9345" s="81" t="s">
        <v>20611</v>
      </c>
      <c r="I9345" s="81" t="s">
        <v>20612</v>
      </c>
      <c r="J9345" s="100">
        <v>677477</v>
      </c>
      <c r="K9345" s="81"/>
      <c r="L9345" s="81"/>
      <c r="M9345" s="81"/>
    </row>
    <row r="9346" spans="7:13">
      <c r="G9346" s="81" t="s">
        <v>9465</v>
      </c>
      <c r="H9346" s="81" t="s">
        <v>20611</v>
      </c>
      <c r="I9346" s="81" t="s">
        <v>20612</v>
      </c>
      <c r="J9346" s="100">
        <v>677523</v>
      </c>
      <c r="K9346" s="81"/>
      <c r="L9346" s="81"/>
      <c r="M9346" s="81"/>
    </row>
    <row r="9347" spans="7:13">
      <c r="G9347" s="81" t="s">
        <v>9466</v>
      </c>
      <c r="H9347" s="81" t="s">
        <v>20611</v>
      </c>
      <c r="I9347" s="81" t="s">
        <v>20612</v>
      </c>
      <c r="J9347" s="100">
        <v>679054</v>
      </c>
      <c r="K9347" s="81"/>
      <c r="L9347" s="81"/>
      <c r="M9347" s="81"/>
    </row>
    <row r="9348" spans="7:13">
      <c r="G9348" s="81" t="s">
        <v>9467</v>
      </c>
      <c r="H9348" s="81" t="s">
        <v>20611</v>
      </c>
      <c r="I9348" s="81" t="s">
        <v>20612</v>
      </c>
      <c r="J9348" s="100">
        <v>680039</v>
      </c>
      <c r="K9348" s="81"/>
      <c r="L9348" s="81"/>
      <c r="M9348" s="81"/>
    </row>
    <row r="9349" spans="7:13">
      <c r="G9349" s="81" t="s">
        <v>9468</v>
      </c>
      <c r="H9349" s="81" t="s">
        <v>20611</v>
      </c>
      <c r="I9349" s="81" t="s">
        <v>20612</v>
      </c>
      <c r="J9349" s="100">
        <v>680354</v>
      </c>
      <c r="K9349" s="81"/>
      <c r="L9349" s="81"/>
      <c r="M9349" s="81"/>
    </row>
    <row r="9350" spans="7:13">
      <c r="G9350" s="81" t="s">
        <v>9469</v>
      </c>
      <c r="H9350" s="81" t="s">
        <v>20611</v>
      </c>
      <c r="I9350" s="81" t="s">
        <v>20612</v>
      </c>
      <c r="J9350" s="100">
        <v>680435</v>
      </c>
      <c r="K9350" s="81"/>
      <c r="L9350" s="81"/>
      <c r="M9350" s="81"/>
    </row>
    <row r="9351" spans="7:13">
      <c r="G9351" s="81" t="s">
        <v>9470</v>
      </c>
      <c r="H9351" s="81" t="s">
        <v>20611</v>
      </c>
      <c r="I9351" s="81" t="s">
        <v>20612</v>
      </c>
      <c r="J9351" s="100">
        <v>680764</v>
      </c>
      <c r="K9351" s="81"/>
      <c r="L9351" s="81"/>
      <c r="M9351" s="81"/>
    </row>
    <row r="9352" spans="7:13">
      <c r="G9352" s="81" t="s">
        <v>9471</v>
      </c>
      <c r="H9352" s="81" t="s">
        <v>20611</v>
      </c>
      <c r="I9352" s="81" t="s">
        <v>20612</v>
      </c>
      <c r="J9352" s="100">
        <v>681054</v>
      </c>
      <c r="K9352" s="81"/>
      <c r="L9352" s="81"/>
      <c r="M9352" s="81"/>
    </row>
    <row r="9353" spans="7:13">
      <c r="G9353" s="81" t="s">
        <v>9472</v>
      </c>
      <c r="H9353" s="81" t="s">
        <v>20611</v>
      </c>
      <c r="I9353" s="81" t="s">
        <v>20612</v>
      </c>
      <c r="J9353" s="100">
        <v>681423</v>
      </c>
      <c r="K9353" s="81"/>
      <c r="L9353" s="81"/>
      <c r="M9353" s="81"/>
    </row>
    <row r="9354" spans="7:13">
      <c r="G9354" s="81" t="s">
        <v>9473</v>
      </c>
      <c r="H9354" s="81" t="s">
        <v>20611</v>
      </c>
      <c r="I9354" s="81" t="s">
        <v>20612</v>
      </c>
      <c r="J9354" s="100">
        <v>681937</v>
      </c>
      <c r="K9354" s="81"/>
      <c r="L9354" s="81"/>
      <c r="M9354" s="81"/>
    </row>
    <row r="9355" spans="7:13">
      <c r="G9355" s="81" t="s">
        <v>9474</v>
      </c>
      <c r="H9355" s="81" t="s">
        <v>20611</v>
      </c>
      <c r="I9355" s="81" t="s">
        <v>20612</v>
      </c>
      <c r="J9355" s="100">
        <v>682438</v>
      </c>
      <c r="K9355" s="81"/>
      <c r="L9355" s="81"/>
      <c r="M9355" s="81"/>
    </row>
    <row r="9356" spans="7:13">
      <c r="G9356" s="81" t="s">
        <v>9475</v>
      </c>
      <c r="H9356" s="81" t="s">
        <v>20611</v>
      </c>
      <c r="I9356" s="81" t="s">
        <v>20612</v>
      </c>
      <c r="J9356" s="100">
        <v>682867</v>
      </c>
      <c r="K9356" s="81"/>
      <c r="L9356" s="81"/>
      <c r="M9356" s="81"/>
    </row>
    <row r="9357" spans="7:13">
      <c r="G9357" s="81" t="s">
        <v>9476</v>
      </c>
      <c r="H9357" s="81" t="s">
        <v>20611</v>
      </c>
      <c r="I9357" s="81" t="s">
        <v>20612</v>
      </c>
      <c r="J9357" s="100">
        <v>683246</v>
      </c>
      <c r="K9357" s="81"/>
      <c r="L9357" s="81"/>
      <c r="M9357" s="81"/>
    </row>
    <row r="9358" spans="7:13">
      <c r="G9358" s="81" t="s">
        <v>9477</v>
      </c>
      <c r="H9358" s="81" t="s">
        <v>20611</v>
      </c>
      <c r="I9358" s="81" t="s">
        <v>20612</v>
      </c>
      <c r="J9358" s="100">
        <v>683661</v>
      </c>
      <c r="K9358" s="81"/>
      <c r="L9358" s="81"/>
      <c r="M9358" s="81"/>
    </row>
    <row r="9359" spans="7:13">
      <c r="G9359" s="81" t="s">
        <v>9478</v>
      </c>
      <c r="H9359" s="81" t="s">
        <v>20611</v>
      </c>
      <c r="I9359" s="81" t="s">
        <v>20612</v>
      </c>
      <c r="J9359" s="100">
        <v>683773</v>
      </c>
      <c r="K9359" s="81"/>
      <c r="L9359" s="81"/>
      <c r="M9359" s="81"/>
    </row>
    <row r="9360" spans="7:13">
      <c r="G9360" s="81" t="s">
        <v>9479</v>
      </c>
      <c r="H9360" s="81" t="s">
        <v>20611</v>
      </c>
      <c r="I9360" s="81" t="s">
        <v>20612</v>
      </c>
      <c r="J9360" s="100">
        <v>683922</v>
      </c>
      <c r="K9360" s="81"/>
      <c r="L9360" s="81"/>
      <c r="M9360" s="81"/>
    </row>
    <row r="9361" spans="7:13">
      <c r="G9361" s="81" t="s">
        <v>9480</v>
      </c>
      <c r="H9361" s="81" t="s">
        <v>20611</v>
      </c>
      <c r="I9361" s="81" t="s">
        <v>20612</v>
      </c>
      <c r="J9361" s="100">
        <v>684199</v>
      </c>
      <c r="K9361" s="81"/>
      <c r="L9361" s="81"/>
      <c r="M9361" s="81"/>
    </row>
    <row r="9362" spans="7:13">
      <c r="G9362" s="81" t="s">
        <v>9481</v>
      </c>
      <c r="H9362" s="81" t="s">
        <v>20611</v>
      </c>
      <c r="I9362" s="81" t="s">
        <v>20612</v>
      </c>
      <c r="J9362" s="100">
        <v>684465</v>
      </c>
      <c r="K9362" s="81"/>
      <c r="L9362" s="81"/>
      <c r="M9362" s="81"/>
    </row>
    <row r="9363" spans="7:13">
      <c r="G9363" s="81" t="s">
        <v>9482</v>
      </c>
      <c r="H9363" s="81" t="s">
        <v>20611</v>
      </c>
      <c r="I9363" s="81" t="s">
        <v>20612</v>
      </c>
      <c r="J9363" s="100">
        <v>685011</v>
      </c>
      <c r="K9363" s="81"/>
      <c r="L9363" s="81"/>
      <c r="M9363" s="81"/>
    </row>
    <row r="9364" spans="7:13">
      <c r="G9364" s="81" t="s">
        <v>9483</v>
      </c>
      <c r="H9364" s="81" t="s">
        <v>20611</v>
      </c>
      <c r="I9364" s="81" t="s">
        <v>20612</v>
      </c>
      <c r="J9364" s="100">
        <v>685100</v>
      </c>
      <c r="K9364" s="81"/>
      <c r="L9364" s="81"/>
      <c r="M9364" s="81"/>
    </row>
    <row r="9365" spans="7:13">
      <c r="G9365" s="81" t="s">
        <v>9484</v>
      </c>
      <c r="H9365" s="81" t="s">
        <v>20611</v>
      </c>
      <c r="I9365" s="81" t="s">
        <v>20612</v>
      </c>
      <c r="J9365" s="100">
        <v>685145</v>
      </c>
      <c r="K9365" s="81"/>
      <c r="L9365" s="81"/>
      <c r="M9365" s="81"/>
    </row>
    <row r="9366" spans="7:13">
      <c r="G9366" s="81" t="s">
        <v>9485</v>
      </c>
      <c r="H9366" s="81" t="s">
        <v>20611</v>
      </c>
      <c r="I9366" s="81" t="s">
        <v>20612</v>
      </c>
      <c r="J9366" s="100">
        <v>685186</v>
      </c>
      <c r="K9366" s="81"/>
      <c r="L9366" s="81"/>
      <c r="M9366" s="81"/>
    </row>
    <row r="9367" spans="7:13">
      <c r="G9367" s="81" t="s">
        <v>9486</v>
      </c>
      <c r="H9367" s="81" t="s">
        <v>20611</v>
      </c>
      <c r="I9367" s="81" t="s">
        <v>20612</v>
      </c>
      <c r="J9367" s="100">
        <v>685243</v>
      </c>
      <c r="K9367" s="81"/>
      <c r="L9367" s="81"/>
      <c r="M9367" s="81"/>
    </row>
    <row r="9368" spans="7:13">
      <c r="G9368" s="81" t="s">
        <v>9487</v>
      </c>
      <c r="H9368" s="81" t="s">
        <v>20611</v>
      </c>
      <c r="I9368" s="81" t="s">
        <v>20612</v>
      </c>
      <c r="J9368" s="100">
        <v>685461</v>
      </c>
      <c r="K9368" s="81"/>
      <c r="L9368" s="81"/>
      <c r="M9368" s="81"/>
    </row>
    <row r="9369" spans="7:13">
      <c r="G9369" s="81" t="s">
        <v>9488</v>
      </c>
      <c r="H9369" s="81" t="s">
        <v>20611</v>
      </c>
      <c r="I9369" s="81" t="s">
        <v>20612</v>
      </c>
      <c r="J9369" s="100">
        <v>685550</v>
      </c>
      <c r="K9369" s="81"/>
      <c r="L9369" s="81"/>
      <c r="M9369" s="81"/>
    </row>
    <row r="9370" spans="7:13">
      <c r="G9370" s="81" t="s">
        <v>9489</v>
      </c>
      <c r="H9370" s="81" t="s">
        <v>20611</v>
      </c>
      <c r="I9370" s="81" t="s">
        <v>20612</v>
      </c>
      <c r="J9370" s="100">
        <v>685984</v>
      </c>
      <c r="K9370" s="81"/>
      <c r="L9370" s="81"/>
      <c r="M9370" s="81"/>
    </row>
    <row r="9371" spans="7:13">
      <c r="G9371" s="81" t="s">
        <v>9490</v>
      </c>
      <c r="H9371" s="81" t="s">
        <v>20611</v>
      </c>
      <c r="I9371" s="81" t="s">
        <v>20612</v>
      </c>
      <c r="J9371" s="100">
        <v>685986</v>
      </c>
      <c r="K9371" s="81"/>
      <c r="L9371" s="81"/>
      <c r="M9371" s="81"/>
    </row>
    <row r="9372" spans="7:13">
      <c r="G9372" s="81" t="s">
        <v>9491</v>
      </c>
      <c r="H9372" s="81" t="s">
        <v>20611</v>
      </c>
      <c r="I9372" s="81" t="s">
        <v>20612</v>
      </c>
      <c r="J9372" s="100">
        <v>686042</v>
      </c>
      <c r="K9372" s="81"/>
      <c r="L9372" s="81"/>
      <c r="M9372" s="81"/>
    </row>
    <row r="9373" spans="7:13">
      <c r="G9373" s="81" t="s">
        <v>9492</v>
      </c>
      <c r="H9373" s="81" t="s">
        <v>20611</v>
      </c>
      <c r="I9373" s="81" t="s">
        <v>20612</v>
      </c>
      <c r="J9373" s="100">
        <v>686085</v>
      </c>
      <c r="K9373" s="81"/>
      <c r="L9373" s="81"/>
      <c r="M9373" s="81"/>
    </row>
    <row r="9374" spans="7:13">
      <c r="G9374" s="81" t="s">
        <v>9493</v>
      </c>
      <c r="H9374" s="81" t="s">
        <v>20611</v>
      </c>
      <c r="I9374" s="81" t="s">
        <v>20612</v>
      </c>
      <c r="J9374" s="100">
        <v>686247</v>
      </c>
      <c r="K9374" s="81"/>
      <c r="L9374" s="81"/>
      <c r="M9374" s="81"/>
    </row>
    <row r="9375" spans="7:13">
      <c r="G9375" s="81" t="s">
        <v>9494</v>
      </c>
      <c r="H9375" s="81" t="s">
        <v>20611</v>
      </c>
      <c r="I9375" s="81" t="s">
        <v>20612</v>
      </c>
      <c r="J9375" s="100">
        <v>686263</v>
      </c>
      <c r="K9375" s="81"/>
      <c r="L9375" s="81"/>
      <c r="M9375" s="81"/>
    </row>
    <row r="9376" spans="7:13">
      <c r="G9376" s="81" t="s">
        <v>9495</v>
      </c>
      <c r="H9376" s="81" t="s">
        <v>20611</v>
      </c>
      <c r="I9376" s="81" t="s">
        <v>20612</v>
      </c>
      <c r="J9376" s="100">
        <v>686638</v>
      </c>
      <c r="K9376" s="81"/>
      <c r="L9376" s="81"/>
      <c r="M9376" s="81"/>
    </row>
    <row r="9377" spans="7:13">
      <c r="G9377" s="81" t="s">
        <v>9496</v>
      </c>
      <c r="H9377" s="81" t="s">
        <v>20611</v>
      </c>
      <c r="I9377" s="81" t="s">
        <v>20612</v>
      </c>
      <c r="J9377" s="100">
        <v>686760</v>
      </c>
      <c r="K9377" s="81"/>
      <c r="L9377" s="81"/>
      <c r="M9377" s="81"/>
    </row>
    <row r="9378" spans="7:13">
      <c r="G9378" s="81" t="s">
        <v>9497</v>
      </c>
      <c r="H9378" s="81" t="s">
        <v>20611</v>
      </c>
      <c r="I9378" s="81" t="s">
        <v>20612</v>
      </c>
      <c r="J9378" s="100">
        <v>686891</v>
      </c>
      <c r="K9378" s="81"/>
      <c r="L9378" s="81"/>
      <c r="M9378" s="81"/>
    </row>
    <row r="9379" spans="7:13">
      <c r="G9379" s="81" t="s">
        <v>9498</v>
      </c>
      <c r="H9379" s="81" t="s">
        <v>20611</v>
      </c>
      <c r="I9379" s="81" t="s">
        <v>20612</v>
      </c>
      <c r="J9379" s="100">
        <v>687022</v>
      </c>
      <c r="K9379" s="81"/>
      <c r="L9379" s="81"/>
      <c r="M9379" s="81"/>
    </row>
    <row r="9380" spans="7:13">
      <c r="G9380" s="81" t="s">
        <v>9499</v>
      </c>
      <c r="H9380" s="81" t="s">
        <v>20611</v>
      </c>
      <c r="I9380" s="81" t="s">
        <v>20612</v>
      </c>
      <c r="J9380" s="100">
        <v>687111</v>
      </c>
      <c r="K9380" s="81"/>
      <c r="L9380" s="81"/>
      <c r="M9380" s="81"/>
    </row>
    <row r="9381" spans="7:13">
      <c r="G9381" s="81" t="s">
        <v>9500</v>
      </c>
      <c r="H9381" s="81" t="s">
        <v>20611</v>
      </c>
      <c r="I9381" s="81" t="s">
        <v>20612</v>
      </c>
      <c r="J9381" s="100">
        <v>687286</v>
      </c>
      <c r="K9381" s="81"/>
      <c r="L9381" s="81"/>
      <c r="M9381" s="81"/>
    </row>
    <row r="9382" spans="7:13">
      <c r="G9382" s="81" t="s">
        <v>9501</v>
      </c>
      <c r="H9382" s="81" t="s">
        <v>20611</v>
      </c>
      <c r="I9382" s="81" t="s">
        <v>20612</v>
      </c>
      <c r="J9382" s="100">
        <v>687308</v>
      </c>
      <c r="K9382" s="81"/>
      <c r="L9382" s="81"/>
      <c r="M9382" s="81"/>
    </row>
    <row r="9383" spans="7:13">
      <c r="G9383" s="81" t="s">
        <v>9502</v>
      </c>
      <c r="H9383" s="81" t="s">
        <v>20611</v>
      </c>
      <c r="I9383" s="81" t="s">
        <v>20612</v>
      </c>
      <c r="J9383" s="100">
        <v>687394</v>
      </c>
      <c r="K9383" s="81"/>
      <c r="L9383" s="81"/>
      <c r="M9383" s="81"/>
    </row>
    <row r="9384" spans="7:13">
      <c r="G9384" s="81" t="s">
        <v>9503</v>
      </c>
      <c r="H9384" s="81" t="s">
        <v>20611</v>
      </c>
      <c r="I9384" s="81" t="s">
        <v>20612</v>
      </c>
      <c r="J9384" s="100">
        <v>687677</v>
      </c>
      <c r="K9384" s="81"/>
      <c r="L9384" s="81"/>
      <c r="M9384" s="81"/>
    </row>
    <row r="9385" spans="7:13">
      <c r="G9385" s="81" t="s">
        <v>9504</v>
      </c>
      <c r="H9385" s="81" t="s">
        <v>20611</v>
      </c>
      <c r="I9385" s="81" t="s">
        <v>20612</v>
      </c>
      <c r="J9385" s="100">
        <v>687936</v>
      </c>
      <c r="K9385" s="81"/>
      <c r="L9385" s="81"/>
      <c r="M9385" s="81"/>
    </row>
    <row r="9386" spans="7:13">
      <c r="G9386" s="81" t="s">
        <v>9505</v>
      </c>
      <c r="H9386" s="81" t="s">
        <v>20611</v>
      </c>
      <c r="I9386" s="81" t="s">
        <v>20612</v>
      </c>
      <c r="J9386" s="100">
        <v>688061</v>
      </c>
      <c r="K9386" s="81"/>
      <c r="L9386" s="81"/>
      <c r="M9386" s="81"/>
    </row>
    <row r="9387" spans="7:13">
      <c r="G9387" s="81" t="s">
        <v>9506</v>
      </c>
      <c r="H9387" s="81" t="s">
        <v>20611</v>
      </c>
      <c r="I9387" s="81" t="s">
        <v>20612</v>
      </c>
      <c r="J9387" s="100">
        <v>688088</v>
      </c>
      <c r="K9387" s="81"/>
      <c r="L9387" s="81"/>
      <c r="M9387" s="81"/>
    </row>
    <row r="9388" spans="7:13">
      <c r="G9388" s="81" t="s">
        <v>9507</v>
      </c>
      <c r="H9388" s="81" t="s">
        <v>20611</v>
      </c>
      <c r="I9388" s="81" t="s">
        <v>20612</v>
      </c>
      <c r="J9388" s="100">
        <v>688091</v>
      </c>
      <c r="K9388" s="81"/>
      <c r="L9388" s="81"/>
      <c r="M9388" s="81"/>
    </row>
    <row r="9389" spans="7:13">
      <c r="G9389" s="81" t="s">
        <v>9508</v>
      </c>
      <c r="H9389" s="81" t="s">
        <v>20611</v>
      </c>
      <c r="I9389" s="81" t="s">
        <v>20612</v>
      </c>
      <c r="J9389" s="100">
        <v>688182</v>
      </c>
      <c r="K9389" s="81"/>
      <c r="L9389" s="81"/>
      <c r="M9389" s="81"/>
    </row>
    <row r="9390" spans="7:13">
      <c r="G9390" s="81" t="s">
        <v>9509</v>
      </c>
      <c r="H9390" s="81" t="s">
        <v>20611</v>
      </c>
      <c r="I9390" s="81" t="s">
        <v>20612</v>
      </c>
      <c r="J9390" s="100">
        <v>688193</v>
      </c>
      <c r="K9390" s="81"/>
      <c r="L9390" s="81"/>
      <c r="M9390" s="81"/>
    </row>
    <row r="9391" spans="7:13">
      <c r="G9391" s="81" t="s">
        <v>9510</v>
      </c>
      <c r="H9391" s="81" t="s">
        <v>20611</v>
      </c>
      <c r="I9391" s="81" t="s">
        <v>20612</v>
      </c>
      <c r="J9391" s="100">
        <v>688231</v>
      </c>
      <c r="K9391" s="81"/>
      <c r="L9391" s="81"/>
      <c r="M9391" s="81"/>
    </row>
    <row r="9392" spans="7:13">
      <c r="G9392" s="81" t="s">
        <v>9511</v>
      </c>
      <c r="H9392" s="81" t="s">
        <v>20611</v>
      </c>
      <c r="I9392" s="81" t="s">
        <v>20612</v>
      </c>
      <c r="J9392" s="100">
        <v>688320</v>
      </c>
      <c r="K9392" s="81"/>
      <c r="L9392" s="81"/>
      <c r="M9392" s="81"/>
    </row>
    <row r="9393" spans="7:13">
      <c r="G9393" s="81" t="s">
        <v>9512</v>
      </c>
      <c r="H9393" s="81" t="s">
        <v>20611</v>
      </c>
      <c r="I9393" s="81" t="s">
        <v>20612</v>
      </c>
      <c r="J9393" s="100">
        <v>688363</v>
      </c>
      <c r="K9393" s="81"/>
      <c r="L9393" s="81"/>
      <c r="M9393" s="81"/>
    </row>
    <row r="9394" spans="7:13">
      <c r="G9394" s="81" t="s">
        <v>9513</v>
      </c>
      <c r="H9394" s="81" t="s">
        <v>20611</v>
      </c>
      <c r="I9394" s="81" t="s">
        <v>20612</v>
      </c>
      <c r="J9394" s="100">
        <v>688738</v>
      </c>
      <c r="K9394" s="81"/>
      <c r="L9394" s="81"/>
      <c r="M9394" s="81"/>
    </row>
    <row r="9395" spans="7:13">
      <c r="G9395" s="81" t="s">
        <v>9514</v>
      </c>
      <c r="H9395" s="81" t="s">
        <v>20611</v>
      </c>
      <c r="I9395" s="81" t="s">
        <v>20612</v>
      </c>
      <c r="J9395" s="100">
        <v>688745</v>
      </c>
      <c r="K9395" s="81"/>
      <c r="L9395" s="81"/>
      <c r="M9395" s="81"/>
    </row>
    <row r="9396" spans="7:13">
      <c r="G9396" s="81" t="s">
        <v>9515</v>
      </c>
      <c r="H9396" s="81" t="s">
        <v>20611</v>
      </c>
      <c r="I9396" s="81" t="s">
        <v>20612</v>
      </c>
      <c r="J9396" s="100">
        <v>688762</v>
      </c>
      <c r="K9396" s="81"/>
      <c r="L9396" s="81"/>
      <c r="M9396" s="81"/>
    </row>
    <row r="9397" spans="7:13">
      <c r="G9397" s="81" t="s">
        <v>9516</v>
      </c>
      <c r="H9397" s="81" t="s">
        <v>20611</v>
      </c>
      <c r="I9397" s="81" t="s">
        <v>20612</v>
      </c>
      <c r="J9397" s="100">
        <v>688784</v>
      </c>
      <c r="K9397" s="81"/>
      <c r="L9397" s="81"/>
      <c r="M9397" s="81"/>
    </row>
    <row r="9398" spans="7:13">
      <c r="G9398" s="81" t="s">
        <v>9517</v>
      </c>
      <c r="H9398" s="81" t="s">
        <v>20611</v>
      </c>
      <c r="I9398" s="81" t="s">
        <v>20612</v>
      </c>
      <c r="J9398" s="100">
        <v>688878</v>
      </c>
      <c r="K9398" s="81"/>
      <c r="L9398" s="81"/>
      <c r="M9398" s="81"/>
    </row>
    <row r="9399" spans="7:13">
      <c r="G9399" s="81" t="s">
        <v>9518</v>
      </c>
      <c r="H9399" s="81" t="s">
        <v>20611</v>
      </c>
      <c r="I9399" s="81" t="s">
        <v>20612</v>
      </c>
      <c r="J9399" s="100">
        <v>689130</v>
      </c>
      <c r="K9399" s="81"/>
      <c r="L9399" s="81"/>
      <c r="M9399" s="81"/>
    </row>
    <row r="9400" spans="7:13">
      <c r="G9400" s="81" t="s">
        <v>9519</v>
      </c>
      <c r="H9400" s="81" t="s">
        <v>20611</v>
      </c>
      <c r="I9400" s="81" t="s">
        <v>20612</v>
      </c>
      <c r="J9400" s="100">
        <v>689173</v>
      </c>
      <c r="K9400" s="81"/>
      <c r="L9400" s="81"/>
      <c r="M9400" s="81"/>
    </row>
    <row r="9401" spans="7:13">
      <c r="G9401" s="81" t="s">
        <v>9520</v>
      </c>
      <c r="H9401" s="81" t="s">
        <v>20611</v>
      </c>
      <c r="I9401" s="81" t="s">
        <v>20612</v>
      </c>
      <c r="J9401" s="100">
        <v>689181</v>
      </c>
      <c r="K9401" s="81"/>
      <c r="L9401" s="81"/>
      <c r="M9401" s="81"/>
    </row>
    <row r="9402" spans="7:13">
      <c r="G9402" s="81" t="s">
        <v>9521</v>
      </c>
      <c r="H9402" s="81" t="s">
        <v>20611</v>
      </c>
      <c r="I9402" s="81" t="s">
        <v>20612</v>
      </c>
      <c r="J9402" s="100">
        <v>689203</v>
      </c>
      <c r="K9402" s="81"/>
      <c r="L9402" s="81"/>
      <c r="M9402" s="81"/>
    </row>
    <row r="9403" spans="7:13">
      <c r="G9403" s="81" t="s">
        <v>9522</v>
      </c>
      <c r="H9403" s="81" t="s">
        <v>20611</v>
      </c>
      <c r="I9403" s="81" t="s">
        <v>20612</v>
      </c>
      <c r="J9403" s="100">
        <v>689343</v>
      </c>
      <c r="K9403" s="81"/>
      <c r="L9403" s="81"/>
      <c r="M9403" s="81"/>
    </row>
    <row r="9404" spans="7:13">
      <c r="G9404" s="81" t="s">
        <v>9523</v>
      </c>
      <c r="H9404" s="81" t="s">
        <v>20611</v>
      </c>
      <c r="I9404" s="81" t="s">
        <v>20612</v>
      </c>
      <c r="J9404" s="100">
        <v>689351</v>
      </c>
      <c r="K9404" s="81"/>
      <c r="L9404" s="81"/>
      <c r="M9404" s="81"/>
    </row>
    <row r="9405" spans="7:13">
      <c r="G9405" s="81" t="s">
        <v>9524</v>
      </c>
      <c r="H9405" s="81" t="s">
        <v>20611</v>
      </c>
      <c r="I9405" s="81" t="s">
        <v>20612</v>
      </c>
      <c r="J9405" s="100">
        <v>689360</v>
      </c>
      <c r="K9405" s="81"/>
      <c r="L9405" s="81"/>
      <c r="M9405" s="81"/>
    </row>
    <row r="9406" spans="7:13">
      <c r="G9406" s="81" t="s">
        <v>9525</v>
      </c>
      <c r="H9406" s="81" t="s">
        <v>20611</v>
      </c>
      <c r="I9406" s="81" t="s">
        <v>20612</v>
      </c>
      <c r="J9406" s="100">
        <v>689386</v>
      </c>
      <c r="K9406" s="81"/>
      <c r="L9406" s="81"/>
      <c r="M9406" s="81"/>
    </row>
    <row r="9407" spans="7:13">
      <c r="G9407" s="81" t="s">
        <v>9526</v>
      </c>
      <c r="H9407" s="81" t="s">
        <v>20611</v>
      </c>
      <c r="I9407" s="81" t="s">
        <v>20612</v>
      </c>
      <c r="J9407" s="100">
        <v>689491</v>
      </c>
      <c r="K9407" s="81"/>
      <c r="L9407" s="81"/>
      <c r="M9407" s="81"/>
    </row>
    <row r="9408" spans="7:13">
      <c r="G9408" s="81" t="s">
        <v>9527</v>
      </c>
      <c r="H9408" s="81" t="s">
        <v>20611</v>
      </c>
      <c r="I9408" s="81" t="s">
        <v>20612</v>
      </c>
      <c r="J9408" s="100">
        <v>689556</v>
      </c>
      <c r="K9408" s="81"/>
      <c r="L9408" s="81"/>
      <c r="M9408" s="81"/>
    </row>
    <row r="9409" spans="7:13">
      <c r="G9409" s="81" t="s">
        <v>9528</v>
      </c>
      <c r="H9409" s="81" t="s">
        <v>20611</v>
      </c>
      <c r="I9409" s="81" t="s">
        <v>20612</v>
      </c>
      <c r="J9409" s="100">
        <v>689610</v>
      </c>
      <c r="K9409" s="81"/>
      <c r="L9409" s="81"/>
      <c r="M9409" s="81"/>
    </row>
    <row r="9410" spans="7:13">
      <c r="G9410" s="81" t="s">
        <v>9529</v>
      </c>
      <c r="H9410" s="81" t="s">
        <v>20611</v>
      </c>
      <c r="I9410" s="81" t="s">
        <v>20612</v>
      </c>
      <c r="J9410" s="100">
        <v>689622</v>
      </c>
      <c r="K9410" s="81"/>
      <c r="L9410" s="81"/>
      <c r="M9410" s="81"/>
    </row>
    <row r="9411" spans="7:13">
      <c r="G9411" s="81" t="s">
        <v>9530</v>
      </c>
      <c r="H9411" s="81" t="s">
        <v>20611</v>
      </c>
      <c r="I9411" s="81" t="s">
        <v>20612</v>
      </c>
      <c r="J9411" s="100">
        <v>689637</v>
      </c>
      <c r="K9411" s="81"/>
      <c r="L9411" s="81"/>
      <c r="M9411" s="81"/>
    </row>
    <row r="9412" spans="7:13">
      <c r="G9412" s="81" t="s">
        <v>9531</v>
      </c>
      <c r="H9412" s="81" t="s">
        <v>20611</v>
      </c>
      <c r="I9412" s="81" t="s">
        <v>20612</v>
      </c>
      <c r="J9412" s="100">
        <v>689661</v>
      </c>
      <c r="K9412" s="81"/>
      <c r="L9412" s="81"/>
      <c r="M9412" s="81"/>
    </row>
    <row r="9413" spans="7:13">
      <c r="G9413" s="81" t="s">
        <v>9532</v>
      </c>
      <c r="H9413" s="81" t="s">
        <v>20611</v>
      </c>
      <c r="I9413" s="81" t="s">
        <v>20612</v>
      </c>
      <c r="J9413" s="100">
        <v>689705</v>
      </c>
      <c r="K9413" s="81"/>
      <c r="L9413" s="81"/>
      <c r="M9413" s="81"/>
    </row>
    <row r="9414" spans="7:13">
      <c r="G9414" s="81" t="s">
        <v>9533</v>
      </c>
      <c r="H9414" s="81" t="s">
        <v>20611</v>
      </c>
      <c r="I9414" s="81" t="s">
        <v>20612</v>
      </c>
      <c r="J9414" s="100">
        <v>689726</v>
      </c>
      <c r="K9414" s="81"/>
      <c r="L9414" s="81"/>
      <c r="M9414" s="81"/>
    </row>
    <row r="9415" spans="7:13">
      <c r="G9415" s="81" t="s">
        <v>9534</v>
      </c>
      <c r="H9415" s="81" t="s">
        <v>20611</v>
      </c>
      <c r="I9415" s="81" t="s">
        <v>20612</v>
      </c>
      <c r="J9415" s="100">
        <v>689730</v>
      </c>
      <c r="K9415" s="81"/>
      <c r="L9415" s="81"/>
      <c r="M9415" s="81"/>
    </row>
    <row r="9416" spans="7:13">
      <c r="G9416" s="81" t="s">
        <v>9535</v>
      </c>
      <c r="H9416" s="81" t="s">
        <v>20611</v>
      </c>
      <c r="I9416" s="81" t="s">
        <v>20612</v>
      </c>
      <c r="J9416" s="100">
        <v>689750</v>
      </c>
      <c r="K9416" s="81"/>
      <c r="L9416" s="81"/>
      <c r="M9416" s="81"/>
    </row>
    <row r="9417" spans="7:13">
      <c r="G9417" s="81" t="s">
        <v>9536</v>
      </c>
      <c r="H9417" s="81" t="s">
        <v>20611</v>
      </c>
      <c r="I9417" s="81" t="s">
        <v>20612</v>
      </c>
      <c r="J9417" s="100">
        <v>689777</v>
      </c>
      <c r="K9417" s="81"/>
      <c r="L9417" s="81"/>
      <c r="M9417" s="81"/>
    </row>
    <row r="9418" spans="7:13">
      <c r="G9418" s="81" t="s">
        <v>9537</v>
      </c>
      <c r="H9418" s="81" t="s">
        <v>20611</v>
      </c>
      <c r="I9418" s="81" t="s">
        <v>20612</v>
      </c>
      <c r="J9418" s="100">
        <v>689807</v>
      </c>
      <c r="K9418" s="81"/>
      <c r="L9418" s="81"/>
      <c r="M9418" s="81"/>
    </row>
    <row r="9419" spans="7:13">
      <c r="G9419" s="81" t="s">
        <v>9538</v>
      </c>
      <c r="H9419" s="81" t="s">
        <v>20611</v>
      </c>
      <c r="I9419" s="81" t="s">
        <v>20612</v>
      </c>
      <c r="J9419" s="100">
        <v>689831</v>
      </c>
      <c r="K9419" s="81"/>
      <c r="L9419" s="81"/>
      <c r="M9419" s="81"/>
    </row>
    <row r="9420" spans="7:13">
      <c r="G9420" s="81" t="s">
        <v>9539</v>
      </c>
      <c r="H9420" s="81" t="s">
        <v>20611</v>
      </c>
      <c r="I9420" s="81" t="s">
        <v>20612</v>
      </c>
      <c r="J9420" s="100">
        <v>689939</v>
      </c>
      <c r="K9420" s="81"/>
      <c r="L9420" s="81"/>
      <c r="M9420" s="81"/>
    </row>
    <row r="9421" spans="7:13">
      <c r="G9421" s="81" t="s">
        <v>9540</v>
      </c>
      <c r="H9421" s="81" t="s">
        <v>20611</v>
      </c>
      <c r="I9421" s="81" t="s">
        <v>20612</v>
      </c>
      <c r="J9421" s="100">
        <v>689971</v>
      </c>
      <c r="K9421" s="81"/>
      <c r="L9421" s="81"/>
      <c r="M9421" s="81"/>
    </row>
    <row r="9422" spans="7:13">
      <c r="G9422" s="81" t="s">
        <v>9541</v>
      </c>
      <c r="H9422" s="81" t="s">
        <v>20611</v>
      </c>
      <c r="I9422" s="81" t="s">
        <v>20612</v>
      </c>
      <c r="J9422" s="100">
        <v>689998</v>
      </c>
      <c r="K9422" s="81"/>
      <c r="L9422" s="81"/>
      <c r="M9422" s="81"/>
    </row>
    <row r="9423" spans="7:13">
      <c r="G9423" s="81" t="s">
        <v>9542</v>
      </c>
      <c r="H9423" s="81" t="s">
        <v>20611</v>
      </c>
      <c r="I9423" s="81" t="s">
        <v>20612</v>
      </c>
      <c r="J9423" s="100">
        <v>690007</v>
      </c>
      <c r="K9423" s="81"/>
      <c r="L9423" s="81"/>
      <c r="M9423" s="81"/>
    </row>
    <row r="9424" spans="7:13">
      <c r="G9424" s="81" t="s">
        <v>9543</v>
      </c>
      <c r="H9424" s="81" t="s">
        <v>20611</v>
      </c>
      <c r="I9424" s="81" t="s">
        <v>20612</v>
      </c>
      <c r="J9424" s="100">
        <v>690015</v>
      </c>
      <c r="K9424" s="81"/>
      <c r="L9424" s="81"/>
      <c r="M9424" s="81"/>
    </row>
    <row r="9425" spans="7:13">
      <c r="G9425" s="81" t="s">
        <v>9544</v>
      </c>
      <c r="H9425" s="81" t="s">
        <v>20611</v>
      </c>
      <c r="I9425" s="81" t="s">
        <v>20612</v>
      </c>
      <c r="J9425" s="100">
        <v>690023</v>
      </c>
      <c r="K9425" s="81"/>
      <c r="L9425" s="81"/>
      <c r="M9425" s="81"/>
    </row>
    <row r="9426" spans="7:13">
      <c r="G9426" s="81" t="s">
        <v>9545</v>
      </c>
      <c r="H9426" s="81" t="s">
        <v>20611</v>
      </c>
      <c r="I9426" s="81" t="s">
        <v>20612</v>
      </c>
      <c r="J9426" s="100">
        <v>690031</v>
      </c>
      <c r="K9426" s="81"/>
      <c r="L9426" s="81"/>
      <c r="M9426" s="81"/>
    </row>
    <row r="9427" spans="7:13">
      <c r="G9427" s="81" t="s">
        <v>9546</v>
      </c>
      <c r="H9427" s="81" t="s">
        <v>20611</v>
      </c>
      <c r="I9427" s="81" t="s">
        <v>20612</v>
      </c>
      <c r="J9427" s="100">
        <v>690066</v>
      </c>
      <c r="K9427" s="81"/>
      <c r="L9427" s="81"/>
      <c r="M9427" s="81"/>
    </row>
    <row r="9428" spans="7:13">
      <c r="G9428" s="81" t="s">
        <v>9547</v>
      </c>
      <c r="H9428" s="81" t="s">
        <v>20611</v>
      </c>
      <c r="I9428" s="81" t="s">
        <v>20612</v>
      </c>
      <c r="J9428" s="100">
        <v>690279</v>
      </c>
      <c r="K9428" s="81"/>
      <c r="L9428" s="81"/>
      <c r="M9428" s="81"/>
    </row>
    <row r="9429" spans="7:13">
      <c r="G9429" s="81" t="s">
        <v>9548</v>
      </c>
      <c r="H9429" s="81" t="s">
        <v>20611</v>
      </c>
      <c r="I9429" s="81" t="s">
        <v>20612</v>
      </c>
      <c r="J9429" s="100">
        <v>690406</v>
      </c>
      <c r="K9429" s="81"/>
      <c r="L9429" s="81"/>
      <c r="M9429" s="81"/>
    </row>
    <row r="9430" spans="7:13">
      <c r="G9430" s="81" t="s">
        <v>9549</v>
      </c>
      <c r="H9430" s="81" t="s">
        <v>20611</v>
      </c>
      <c r="I9430" s="81" t="s">
        <v>20612</v>
      </c>
      <c r="J9430" s="100">
        <v>690538</v>
      </c>
      <c r="K9430" s="81"/>
      <c r="L9430" s="81"/>
      <c r="M9430" s="81"/>
    </row>
    <row r="9431" spans="7:13">
      <c r="G9431" s="81" t="s">
        <v>9550</v>
      </c>
      <c r="H9431" s="81" t="s">
        <v>20611</v>
      </c>
      <c r="I9431" s="81" t="s">
        <v>20612</v>
      </c>
      <c r="J9431" s="100">
        <v>690660</v>
      </c>
      <c r="K9431" s="81"/>
      <c r="L9431" s="81"/>
      <c r="M9431" s="81"/>
    </row>
    <row r="9432" spans="7:13">
      <c r="G9432" s="81" t="s">
        <v>9551</v>
      </c>
      <c r="H9432" s="81" t="s">
        <v>20611</v>
      </c>
      <c r="I9432" s="81" t="s">
        <v>20612</v>
      </c>
      <c r="J9432" s="100">
        <v>690694</v>
      </c>
      <c r="K9432" s="81"/>
      <c r="L9432" s="81"/>
      <c r="M9432" s="81"/>
    </row>
    <row r="9433" spans="7:13">
      <c r="G9433" s="81" t="s">
        <v>9552</v>
      </c>
      <c r="H9433" s="81" t="s">
        <v>20611</v>
      </c>
      <c r="I9433" s="81" t="s">
        <v>20612</v>
      </c>
      <c r="J9433" s="100">
        <v>690708</v>
      </c>
      <c r="K9433" s="81"/>
      <c r="L9433" s="81"/>
      <c r="M9433" s="81"/>
    </row>
    <row r="9434" spans="7:13">
      <c r="G9434" s="81" t="s">
        <v>9553</v>
      </c>
      <c r="H9434" s="81" t="s">
        <v>20611</v>
      </c>
      <c r="I9434" s="81" t="s">
        <v>20612</v>
      </c>
      <c r="J9434" s="100">
        <v>690740</v>
      </c>
      <c r="K9434" s="81"/>
      <c r="L9434" s="81"/>
      <c r="M9434" s="81"/>
    </row>
    <row r="9435" spans="7:13">
      <c r="G9435" s="81" t="s">
        <v>9554</v>
      </c>
      <c r="H9435" s="81" t="s">
        <v>20611</v>
      </c>
      <c r="I9435" s="81" t="s">
        <v>20612</v>
      </c>
      <c r="J9435" s="100">
        <v>690762</v>
      </c>
      <c r="K9435" s="81"/>
      <c r="L9435" s="81"/>
      <c r="M9435" s="81"/>
    </row>
    <row r="9436" spans="7:13">
      <c r="G9436" s="81" t="s">
        <v>9555</v>
      </c>
      <c r="H9436" s="81" t="s">
        <v>20611</v>
      </c>
      <c r="I9436" s="81" t="s">
        <v>20612</v>
      </c>
      <c r="J9436" s="100">
        <v>690767</v>
      </c>
      <c r="K9436" s="81"/>
      <c r="L9436" s="81"/>
      <c r="M9436" s="81"/>
    </row>
    <row r="9437" spans="7:13">
      <c r="G9437" s="81" t="s">
        <v>9556</v>
      </c>
      <c r="H9437" s="81" t="s">
        <v>20611</v>
      </c>
      <c r="I9437" s="81" t="s">
        <v>20612</v>
      </c>
      <c r="J9437" s="100">
        <v>690791</v>
      </c>
      <c r="K9437" s="81"/>
      <c r="L9437" s="81"/>
      <c r="M9437" s="81"/>
    </row>
    <row r="9438" spans="7:13">
      <c r="G9438" s="81" t="s">
        <v>9557</v>
      </c>
      <c r="H9438" s="81" t="s">
        <v>20611</v>
      </c>
      <c r="I9438" s="81" t="s">
        <v>20612</v>
      </c>
      <c r="J9438" s="100">
        <v>690910</v>
      </c>
      <c r="K9438" s="81"/>
      <c r="L9438" s="81"/>
      <c r="M9438" s="81"/>
    </row>
    <row r="9439" spans="7:13">
      <c r="G9439" s="81" t="s">
        <v>9558</v>
      </c>
      <c r="H9439" s="81" t="s">
        <v>20611</v>
      </c>
      <c r="I9439" s="81" t="s">
        <v>20612</v>
      </c>
      <c r="J9439" s="100">
        <v>690961</v>
      </c>
      <c r="K9439" s="81"/>
      <c r="L9439" s="81"/>
      <c r="M9439" s="81"/>
    </row>
    <row r="9440" spans="7:13">
      <c r="G9440" s="81" t="s">
        <v>9559</v>
      </c>
      <c r="H9440" s="81" t="s">
        <v>20611</v>
      </c>
      <c r="I9440" s="81" t="s">
        <v>20612</v>
      </c>
      <c r="J9440" s="100">
        <v>691100</v>
      </c>
      <c r="K9440" s="81"/>
      <c r="L9440" s="81"/>
      <c r="M9440" s="81"/>
    </row>
    <row r="9441" spans="7:13">
      <c r="G9441" s="81" t="s">
        <v>9560</v>
      </c>
      <c r="H9441" s="81" t="s">
        <v>20611</v>
      </c>
      <c r="I9441" s="81" t="s">
        <v>20612</v>
      </c>
      <c r="J9441" s="100">
        <v>691127</v>
      </c>
      <c r="K9441" s="81"/>
      <c r="L9441" s="81"/>
      <c r="M9441" s="81"/>
    </row>
    <row r="9442" spans="7:13">
      <c r="G9442" s="81" t="s">
        <v>9561</v>
      </c>
      <c r="H9442" s="81" t="s">
        <v>20611</v>
      </c>
      <c r="I9442" s="81" t="s">
        <v>20612</v>
      </c>
      <c r="J9442" s="100">
        <v>691186</v>
      </c>
      <c r="K9442" s="81"/>
      <c r="L9442" s="81"/>
      <c r="M9442" s="81"/>
    </row>
    <row r="9443" spans="7:13">
      <c r="G9443" s="81" t="s">
        <v>9562</v>
      </c>
      <c r="H9443" s="81" t="s">
        <v>20611</v>
      </c>
      <c r="I9443" s="81" t="s">
        <v>20612</v>
      </c>
      <c r="J9443" s="100">
        <v>691232</v>
      </c>
      <c r="K9443" s="81"/>
      <c r="L9443" s="81"/>
      <c r="M9443" s="81"/>
    </row>
    <row r="9444" spans="7:13">
      <c r="G9444" s="81" t="s">
        <v>9563</v>
      </c>
      <c r="H9444" s="81" t="s">
        <v>20611</v>
      </c>
      <c r="I9444" s="81" t="s">
        <v>20612</v>
      </c>
      <c r="J9444" s="100">
        <v>691259</v>
      </c>
      <c r="K9444" s="81"/>
      <c r="L9444" s="81"/>
      <c r="M9444" s="81"/>
    </row>
    <row r="9445" spans="7:13">
      <c r="G9445" s="81" t="s">
        <v>9564</v>
      </c>
      <c r="H9445" s="81" t="s">
        <v>20611</v>
      </c>
      <c r="I9445" s="81" t="s">
        <v>20612</v>
      </c>
      <c r="J9445" s="100">
        <v>691356</v>
      </c>
      <c r="K9445" s="81"/>
      <c r="L9445" s="81"/>
      <c r="M9445" s="81"/>
    </row>
    <row r="9446" spans="7:13">
      <c r="G9446" s="81" t="s">
        <v>9565</v>
      </c>
      <c r="H9446" s="81" t="s">
        <v>20611</v>
      </c>
      <c r="I9446" s="81" t="s">
        <v>20612</v>
      </c>
      <c r="J9446" s="100">
        <v>691798</v>
      </c>
      <c r="K9446" s="81"/>
      <c r="L9446" s="81"/>
      <c r="M9446" s="81"/>
    </row>
    <row r="9447" spans="7:13">
      <c r="G9447" s="81" t="s">
        <v>9566</v>
      </c>
      <c r="H9447" s="81" t="s">
        <v>20611</v>
      </c>
      <c r="I9447" s="81" t="s">
        <v>20612</v>
      </c>
      <c r="J9447" s="100">
        <v>691950</v>
      </c>
      <c r="K9447" s="81"/>
      <c r="L9447" s="81"/>
      <c r="M9447" s="81"/>
    </row>
    <row r="9448" spans="7:13">
      <c r="G9448" s="81" t="s">
        <v>9567</v>
      </c>
      <c r="H9448" s="81" t="s">
        <v>20611</v>
      </c>
      <c r="I9448" s="81" t="s">
        <v>20612</v>
      </c>
      <c r="J9448" s="100">
        <v>693021</v>
      </c>
      <c r="K9448" s="81"/>
      <c r="L9448" s="81"/>
      <c r="M9448" s="81"/>
    </row>
    <row r="9449" spans="7:13">
      <c r="G9449" s="81" t="s">
        <v>9568</v>
      </c>
      <c r="H9449" s="81" t="s">
        <v>20611</v>
      </c>
      <c r="I9449" s="81" t="s">
        <v>20612</v>
      </c>
      <c r="J9449" s="100">
        <v>693634</v>
      </c>
      <c r="K9449" s="81"/>
      <c r="L9449" s="81"/>
      <c r="M9449" s="81"/>
    </row>
    <row r="9450" spans="7:13">
      <c r="G9450" s="81" t="s">
        <v>9569</v>
      </c>
      <c r="H9450" s="81" t="s">
        <v>20611</v>
      </c>
      <c r="I9450" s="81" t="s">
        <v>20612</v>
      </c>
      <c r="J9450" s="100">
        <v>693650</v>
      </c>
      <c r="K9450" s="81"/>
      <c r="L9450" s="81"/>
      <c r="M9450" s="81"/>
    </row>
    <row r="9451" spans="7:13">
      <c r="G9451" s="81" t="s">
        <v>9570</v>
      </c>
      <c r="H9451" s="81" t="s">
        <v>20611</v>
      </c>
      <c r="I9451" s="81" t="s">
        <v>20612</v>
      </c>
      <c r="J9451" s="100">
        <v>693693</v>
      </c>
      <c r="K9451" s="81"/>
      <c r="L9451" s="81"/>
      <c r="M9451" s="81"/>
    </row>
    <row r="9452" spans="7:13">
      <c r="G9452" s="81" t="s">
        <v>9571</v>
      </c>
      <c r="H9452" s="81" t="s">
        <v>20611</v>
      </c>
      <c r="I9452" s="81" t="s">
        <v>20612</v>
      </c>
      <c r="J9452" s="100">
        <v>693715</v>
      </c>
      <c r="K9452" s="81"/>
      <c r="L9452" s="81"/>
      <c r="M9452" s="81"/>
    </row>
    <row r="9453" spans="7:13">
      <c r="G9453" s="81" t="s">
        <v>9572</v>
      </c>
      <c r="H9453" s="81" t="s">
        <v>20611</v>
      </c>
      <c r="I9453" s="81" t="s">
        <v>20612</v>
      </c>
      <c r="J9453" s="100">
        <v>693820</v>
      </c>
      <c r="K9453" s="81"/>
      <c r="L9453" s="81"/>
      <c r="M9453" s="81"/>
    </row>
    <row r="9454" spans="7:13">
      <c r="G9454" s="81" t="s">
        <v>9573</v>
      </c>
      <c r="H9454" s="81" t="s">
        <v>20611</v>
      </c>
      <c r="I9454" s="81" t="s">
        <v>20612</v>
      </c>
      <c r="J9454" s="100">
        <v>693910</v>
      </c>
      <c r="K9454" s="81"/>
      <c r="L9454" s="81"/>
      <c r="M9454" s="81"/>
    </row>
    <row r="9455" spans="7:13">
      <c r="G9455" s="81" t="s">
        <v>9574</v>
      </c>
      <c r="H9455" s="81" t="s">
        <v>20611</v>
      </c>
      <c r="I9455" s="81" t="s">
        <v>20612</v>
      </c>
      <c r="J9455" s="100">
        <v>693987</v>
      </c>
      <c r="K9455" s="81"/>
      <c r="L9455" s="81"/>
      <c r="M9455" s="81"/>
    </row>
    <row r="9456" spans="7:13">
      <c r="G9456" s="81" t="s">
        <v>9575</v>
      </c>
      <c r="H9456" s="81" t="s">
        <v>20611</v>
      </c>
      <c r="I9456" s="81" t="s">
        <v>20612</v>
      </c>
      <c r="J9456" s="100">
        <v>694045</v>
      </c>
      <c r="K9456" s="81"/>
      <c r="L9456" s="81"/>
      <c r="M9456" s="81"/>
    </row>
    <row r="9457" spans="7:13">
      <c r="G9457" s="81" t="s">
        <v>9576</v>
      </c>
      <c r="H9457" s="81" t="s">
        <v>20611</v>
      </c>
      <c r="I9457" s="81" t="s">
        <v>20612</v>
      </c>
      <c r="J9457" s="100">
        <v>694100</v>
      </c>
      <c r="K9457" s="81"/>
      <c r="L9457" s="81"/>
      <c r="M9457" s="81"/>
    </row>
    <row r="9458" spans="7:13">
      <c r="G9458" s="81" t="s">
        <v>9577</v>
      </c>
      <c r="H9458" s="81" t="s">
        <v>20611</v>
      </c>
      <c r="I9458" s="81" t="s">
        <v>20612</v>
      </c>
      <c r="J9458" s="100">
        <v>694134</v>
      </c>
      <c r="K9458" s="81"/>
      <c r="L9458" s="81"/>
      <c r="M9458" s="81"/>
    </row>
    <row r="9459" spans="7:13">
      <c r="G9459" s="81" t="s">
        <v>9578</v>
      </c>
      <c r="H9459" s="81" t="s">
        <v>20611</v>
      </c>
      <c r="I9459" s="81" t="s">
        <v>20612</v>
      </c>
      <c r="J9459" s="100">
        <v>694177</v>
      </c>
      <c r="K9459" s="81"/>
      <c r="L9459" s="81"/>
      <c r="M9459" s="81"/>
    </row>
    <row r="9460" spans="7:13">
      <c r="G9460" s="81" t="s">
        <v>9579</v>
      </c>
      <c r="H9460" s="81" t="s">
        <v>20611</v>
      </c>
      <c r="I9460" s="81" t="s">
        <v>20612</v>
      </c>
      <c r="J9460" s="100">
        <v>694193</v>
      </c>
      <c r="K9460" s="81"/>
      <c r="L9460" s="81"/>
      <c r="M9460" s="81"/>
    </row>
    <row r="9461" spans="7:13">
      <c r="G9461" s="81" t="s">
        <v>9580</v>
      </c>
      <c r="H9461" s="81" t="s">
        <v>20611</v>
      </c>
      <c r="I9461" s="81" t="s">
        <v>20612</v>
      </c>
      <c r="J9461" s="100">
        <v>694304</v>
      </c>
      <c r="K9461" s="81"/>
      <c r="L9461" s="81"/>
      <c r="M9461" s="81"/>
    </row>
    <row r="9462" spans="7:13">
      <c r="G9462" s="81" t="s">
        <v>9581</v>
      </c>
      <c r="H9462" s="81" t="s">
        <v>20611</v>
      </c>
      <c r="I9462" s="81" t="s">
        <v>20612</v>
      </c>
      <c r="J9462" s="100">
        <v>694428</v>
      </c>
      <c r="K9462" s="81"/>
      <c r="L9462" s="81"/>
      <c r="M9462" s="81"/>
    </row>
    <row r="9463" spans="7:13">
      <c r="G9463" s="81" t="s">
        <v>9582</v>
      </c>
      <c r="H9463" s="81" t="s">
        <v>20611</v>
      </c>
      <c r="I9463" s="81" t="s">
        <v>20612</v>
      </c>
      <c r="J9463" s="100">
        <v>694452</v>
      </c>
      <c r="K9463" s="81"/>
      <c r="L9463" s="81"/>
      <c r="M9463" s="81"/>
    </row>
    <row r="9464" spans="7:13">
      <c r="G9464" s="81" t="s">
        <v>9583</v>
      </c>
      <c r="H9464" s="81" t="s">
        <v>20611</v>
      </c>
      <c r="I9464" s="81" t="s">
        <v>20612</v>
      </c>
      <c r="J9464" s="100">
        <v>694509</v>
      </c>
      <c r="K9464" s="81"/>
      <c r="L9464" s="81"/>
      <c r="M9464" s="81"/>
    </row>
    <row r="9465" spans="7:13">
      <c r="G9465" s="81" t="s">
        <v>9584</v>
      </c>
      <c r="H9465" s="81" t="s">
        <v>20611</v>
      </c>
      <c r="I9465" s="81" t="s">
        <v>20612</v>
      </c>
      <c r="J9465" s="100">
        <v>694550</v>
      </c>
      <c r="K9465" s="81"/>
      <c r="L9465" s="81"/>
      <c r="M9465" s="81"/>
    </row>
    <row r="9466" spans="7:13">
      <c r="G9466" s="81" t="s">
        <v>9585</v>
      </c>
      <c r="H9466" s="81" t="s">
        <v>20611</v>
      </c>
      <c r="I9466" s="81" t="s">
        <v>20612</v>
      </c>
      <c r="J9466" s="100">
        <v>694632</v>
      </c>
      <c r="K9466" s="81"/>
      <c r="L9466" s="81"/>
      <c r="M9466" s="81"/>
    </row>
    <row r="9467" spans="7:13">
      <c r="G9467" s="81" t="s">
        <v>9586</v>
      </c>
      <c r="H9467" s="81" t="s">
        <v>20611</v>
      </c>
      <c r="I9467" s="81" t="s">
        <v>20612</v>
      </c>
      <c r="J9467" s="100">
        <v>694815</v>
      </c>
      <c r="K9467" s="81"/>
      <c r="L9467" s="81"/>
      <c r="M9467" s="81"/>
    </row>
    <row r="9468" spans="7:13">
      <c r="G9468" s="81" t="s">
        <v>9587</v>
      </c>
      <c r="H9468" s="81" t="s">
        <v>20611</v>
      </c>
      <c r="I9468" s="81" t="s">
        <v>20612</v>
      </c>
      <c r="J9468" s="100">
        <v>694827</v>
      </c>
      <c r="K9468" s="81"/>
      <c r="L9468" s="81"/>
      <c r="M9468" s="81"/>
    </row>
    <row r="9469" spans="7:13">
      <c r="G9469" s="81" t="s">
        <v>9588</v>
      </c>
      <c r="H9469" s="81" t="s">
        <v>20611</v>
      </c>
      <c r="I9469" s="81" t="s">
        <v>20612</v>
      </c>
      <c r="J9469" s="100">
        <v>695025</v>
      </c>
      <c r="K9469" s="81"/>
      <c r="L9469" s="81"/>
      <c r="M9469" s="81"/>
    </row>
    <row r="9470" spans="7:13">
      <c r="G9470" s="81" t="s">
        <v>9589</v>
      </c>
      <c r="H9470" s="81" t="s">
        <v>20611</v>
      </c>
      <c r="I9470" s="81" t="s">
        <v>20612</v>
      </c>
      <c r="J9470" s="100">
        <v>695050</v>
      </c>
      <c r="K9470" s="81"/>
      <c r="L9470" s="81"/>
      <c r="M9470" s="81"/>
    </row>
    <row r="9471" spans="7:13">
      <c r="G9471" s="81" t="s">
        <v>9590</v>
      </c>
      <c r="H9471" s="81" t="s">
        <v>20611</v>
      </c>
      <c r="I9471" s="81" t="s">
        <v>20612</v>
      </c>
      <c r="J9471" s="100">
        <v>695211</v>
      </c>
      <c r="K9471" s="81"/>
      <c r="L9471" s="81"/>
      <c r="M9471" s="81"/>
    </row>
    <row r="9472" spans="7:13">
      <c r="G9472" s="81" t="s">
        <v>9591</v>
      </c>
      <c r="H9472" s="81" t="s">
        <v>20611</v>
      </c>
      <c r="I9472" s="81" t="s">
        <v>20612</v>
      </c>
      <c r="J9472" s="100">
        <v>695343</v>
      </c>
      <c r="K9472" s="81"/>
      <c r="L9472" s="81"/>
      <c r="M9472" s="81"/>
    </row>
    <row r="9473" spans="7:13">
      <c r="G9473" s="81" t="s">
        <v>9592</v>
      </c>
      <c r="H9473" s="81" t="s">
        <v>20611</v>
      </c>
      <c r="I9473" s="81" t="s">
        <v>20612</v>
      </c>
      <c r="J9473" s="100">
        <v>695408</v>
      </c>
      <c r="K9473" s="81"/>
      <c r="L9473" s="81"/>
      <c r="M9473" s="81"/>
    </row>
    <row r="9474" spans="7:13">
      <c r="G9474" s="81" t="s">
        <v>9593</v>
      </c>
      <c r="H9474" s="81" t="s">
        <v>20611</v>
      </c>
      <c r="I9474" s="81" t="s">
        <v>20612</v>
      </c>
      <c r="J9474" s="100">
        <v>695483</v>
      </c>
      <c r="K9474" s="81"/>
      <c r="L9474" s="81"/>
      <c r="M9474" s="81"/>
    </row>
    <row r="9475" spans="7:13">
      <c r="G9475" s="81" t="s">
        <v>9594</v>
      </c>
      <c r="H9475" s="81" t="s">
        <v>20611</v>
      </c>
      <c r="I9475" s="81" t="s">
        <v>20612</v>
      </c>
      <c r="J9475" s="100">
        <v>695734</v>
      </c>
      <c r="K9475" s="81"/>
      <c r="L9475" s="81"/>
      <c r="M9475" s="81"/>
    </row>
    <row r="9476" spans="7:13">
      <c r="G9476" s="81" t="s">
        <v>9595</v>
      </c>
      <c r="H9476" s="81" t="s">
        <v>20611</v>
      </c>
      <c r="I9476" s="81" t="s">
        <v>20612</v>
      </c>
      <c r="J9476" s="100">
        <v>695947</v>
      </c>
      <c r="K9476" s="81"/>
      <c r="L9476" s="81"/>
      <c r="M9476" s="81"/>
    </row>
    <row r="9477" spans="7:13">
      <c r="G9477" s="81" t="s">
        <v>9596</v>
      </c>
      <c r="H9477" s="81" t="s">
        <v>20611</v>
      </c>
      <c r="I9477" s="81" t="s">
        <v>20612</v>
      </c>
      <c r="J9477" s="100">
        <v>695955</v>
      </c>
      <c r="K9477" s="81"/>
      <c r="L9477" s="81"/>
      <c r="M9477" s="81"/>
    </row>
    <row r="9478" spans="7:13">
      <c r="G9478" s="81" t="s">
        <v>9597</v>
      </c>
      <c r="H9478" s="81" t="s">
        <v>20611</v>
      </c>
      <c r="I9478" s="81" t="s">
        <v>20612</v>
      </c>
      <c r="J9478" s="100">
        <v>695963</v>
      </c>
      <c r="K9478" s="81"/>
      <c r="L9478" s="81"/>
      <c r="M9478" s="81"/>
    </row>
    <row r="9479" spans="7:13">
      <c r="G9479" s="81" t="s">
        <v>9598</v>
      </c>
      <c r="H9479" s="81" t="s">
        <v>20611</v>
      </c>
      <c r="I9479" s="81" t="s">
        <v>20612</v>
      </c>
      <c r="J9479" s="100">
        <v>696005</v>
      </c>
      <c r="K9479" s="81"/>
      <c r="L9479" s="81"/>
      <c r="M9479" s="81"/>
    </row>
    <row r="9480" spans="7:13">
      <c r="G9480" s="81" t="s">
        <v>9599</v>
      </c>
      <c r="H9480" s="81" t="s">
        <v>20611</v>
      </c>
      <c r="I9480" s="81" t="s">
        <v>20612</v>
      </c>
      <c r="J9480" s="100">
        <v>696021</v>
      </c>
      <c r="K9480" s="81"/>
      <c r="L9480" s="81"/>
      <c r="M9480" s="81"/>
    </row>
    <row r="9481" spans="7:13">
      <c r="G9481" s="81" t="s">
        <v>9600</v>
      </c>
      <c r="H9481" s="81" t="s">
        <v>20611</v>
      </c>
      <c r="I9481" s="81" t="s">
        <v>20612</v>
      </c>
      <c r="J9481" s="100">
        <v>696030</v>
      </c>
      <c r="K9481" s="81"/>
      <c r="L9481" s="81"/>
      <c r="M9481" s="81"/>
    </row>
    <row r="9482" spans="7:13">
      <c r="G9482" s="81" t="s">
        <v>9601</v>
      </c>
      <c r="H9482" s="81" t="s">
        <v>20611</v>
      </c>
      <c r="I9482" s="81" t="s">
        <v>20612</v>
      </c>
      <c r="J9482" s="100">
        <v>696048</v>
      </c>
      <c r="K9482" s="81"/>
      <c r="L9482" s="81"/>
      <c r="M9482" s="81"/>
    </row>
    <row r="9483" spans="7:13">
      <c r="G9483" s="81" t="s">
        <v>9602</v>
      </c>
      <c r="H9483" s="81" t="s">
        <v>20611</v>
      </c>
      <c r="I9483" s="81" t="s">
        <v>20612</v>
      </c>
      <c r="J9483" s="100">
        <v>696056</v>
      </c>
      <c r="K9483" s="81"/>
      <c r="L9483" s="81"/>
      <c r="M9483" s="81"/>
    </row>
    <row r="9484" spans="7:13">
      <c r="G9484" s="81" t="s">
        <v>9603</v>
      </c>
      <c r="H9484" s="81" t="s">
        <v>20611</v>
      </c>
      <c r="I9484" s="81" t="s">
        <v>20612</v>
      </c>
      <c r="J9484" s="100">
        <v>696196</v>
      </c>
      <c r="K9484" s="81"/>
      <c r="L9484" s="81"/>
      <c r="M9484" s="81"/>
    </row>
    <row r="9485" spans="7:13">
      <c r="G9485" s="81" t="s">
        <v>9604</v>
      </c>
      <c r="H9485" s="81" t="s">
        <v>20611</v>
      </c>
      <c r="I9485" s="81" t="s">
        <v>20612</v>
      </c>
      <c r="J9485" s="100">
        <v>696269</v>
      </c>
      <c r="K9485" s="81"/>
      <c r="L9485" s="81"/>
      <c r="M9485" s="81"/>
    </row>
    <row r="9486" spans="7:13">
      <c r="G9486" s="81" t="s">
        <v>9605</v>
      </c>
      <c r="H9486" s="81" t="s">
        <v>20611</v>
      </c>
      <c r="I9486" s="81" t="s">
        <v>20612</v>
      </c>
      <c r="J9486" s="100">
        <v>696307</v>
      </c>
      <c r="K9486" s="81"/>
      <c r="L9486" s="81"/>
      <c r="M9486" s="81"/>
    </row>
    <row r="9487" spans="7:13">
      <c r="G9487" s="81" t="s">
        <v>9606</v>
      </c>
      <c r="H9487" s="81" t="s">
        <v>20611</v>
      </c>
      <c r="I9487" s="81" t="s">
        <v>20612</v>
      </c>
      <c r="J9487" s="100">
        <v>696392</v>
      </c>
      <c r="K9487" s="81"/>
      <c r="L9487" s="81"/>
      <c r="M9487" s="81"/>
    </row>
    <row r="9488" spans="7:13">
      <c r="G9488" s="81" t="s">
        <v>9607</v>
      </c>
      <c r="H9488" s="81" t="s">
        <v>20611</v>
      </c>
      <c r="I9488" s="81" t="s">
        <v>20612</v>
      </c>
      <c r="J9488" s="100">
        <v>696612</v>
      </c>
      <c r="K9488" s="81"/>
      <c r="L9488" s="81"/>
      <c r="M9488" s="81"/>
    </row>
    <row r="9489" spans="7:13">
      <c r="G9489" s="81" t="s">
        <v>9608</v>
      </c>
      <c r="H9489" s="81" t="s">
        <v>20611</v>
      </c>
      <c r="I9489" s="81" t="s">
        <v>20612</v>
      </c>
      <c r="J9489" s="100">
        <v>696900</v>
      </c>
      <c r="K9489" s="81"/>
      <c r="L9489" s="81"/>
      <c r="M9489" s="81"/>
    </row>
    <row r="9490" spans="7:13">
      <c r="G9490" s="81" t="s">
        <v>9609</v>
      </c>
      <c r="H9490" s="81" t="s">
        <v>20611</v>
      </c>
      <c r="I9490" s="81" t="s">
        <v>20612</v>
      </c>
      <c r="J9490" s="100">
        <v>696919</v>
      </c>
      <c r="K9490" s="81"/>
      <c r="L9490" s="81"/>
      <c r="M9490" s="81"/>
    </row>
    <row r="9491" spans="7:13">
      <c r="G9491" s="81" t="s">
        <v>9610</v>
      </c>
      <c r="H9491" s="81" t="s">
        <v>20611</v>
      </c>
      <c r="I9491" s="81" t="s">
        <v>20612</v>
      </c>
      <c r="J9491" s="100">
        <v>697095</v>
      </c>
      <c r="K9491" s="81"/>
      <c r="L9491" s="81"/>
      <c r="M9491" s="81"/>
    </row>
    <row r="9492" spans="7:13">
      <c r="G9492" s="81" t="s">
        <v>9611</v>
      </c>
      <c r="H9492" s="81" t="s">
        <v>20611</v>
      </c>
      <c r="I9492" s="81" t="s">
        <v>20612</v>
      </c>
      <c r="J9492" s="100">
        <v>697125</v>
      </c>
      <c r="K9492" s="81"/>
      <c r="L9492" s="81"/>
      <c r="M9492" s="81"/>
    </row>
    <row r="9493" spans="7:13">
      <c r="G9493" s="81" t="s">
        <v>9612</v>
      </c>
      <c r="H9493" s="81" t="s">
        <v>20611</v>
      </c>
      <c r="I9493" s="81" t="s">
        <v>20612</v>
      </c>
      <c r="J9493" s="100">
        <v>697168</v>
      </c>
      <c r="K9493" s="81"/>
      <c r="L9493" s="81"/>
      <c r="M9493" s="81"/>
    </row>
    <row r="9494" spans="7:13">
      <c r="G9494" s="81" t="s">
        <v>9613</v>
      </c>
      <c r="H9494" s="81" t="s">
        <v>20611</v>
      </c>
      <c r="I9494" s="81" t="s">
        <v>20612</v>
      </c>
      <c r="J9494" s="100">
        <v>697460</v>
      </c>
      <c r="K9494" s="81"/>
      <c r="L9494" s="81"/>
      <c r="M9494" s="81"/>
    </row>
    <row r="9495" spans="7:13">
      <c r="G9495" s="81" t="s">
        <v>9614</v>
      </c>
      <c r="H9495" s="81" t="s">
        <v>20611</v>
      </c>
      <c r="I9495" s="81" t="s">
        <v>20612</v>
      </c>
      <c r="J9495" s="100">
        <v>697567</v>
      </c>
      <c r="K9495" s="81"/>
      <c r="L9495" s="81"/>
      <c r="M9495" s="81"/>
    </row>
    <row r="9496" spans="7:13">
      <c r="G9496" s="81" t="s">
        <v>9615</v>
      </c>
      <c r="H9496" s="81" t="s">
        <v>20611</v>
      </c>
      <c r="I9496" s="81" t="s">
        <v>20612</v>
      </c>
      <c r="J9496" s="100">
        <v>697605</v>
      </c>
      <c r="K9496" s="81"/>
      <c r="L9496" s="81"/>
      <c r="M9496" s="81"/>
    </row>
    <row r="9497" spans="7:13">
      <c r="G9497" s="81" t="s">
        <v>9616</v>
      </c>
      <c r="H9497" s="81" t="s">
        <v>20611</v>
      </c>
      <c r="I9497" s="81" t="s">
        <v>20612</v>
      </c>
      <c r="J9497" s="100">
        <v>697630</v>
      </c>
      <c r="K9497" s="81"/>
      <c r="L9497" s="81"/>
      <c r="M9497" s="81"/>
    </row>
    <row r="9498" spans="7:13">
      <c r="G9498" s="81" t="s">
        <v>9617</v>
      </c>
      <c r="H9498" s="81" t="s">
        <v>20611</v>
      </c>
      <c r="I9498" s="81" t="s">
        <v>20612</v>
      </c>
      <c r="J9498" s="100">
        <v>697680</v>
      </c>
      <c r="K9498" s="81"/>
      <c r="L9498" s="81"/>
      <c r="M9498" s="81"/>
    </row>
    <row r="9499" spans="7:13">
      <c r="G9499" s="81" t="s">
        <v>9618</v>
      </c>
      <c r="H9499" s="81" t="s">
        <v>20611</v>
      </c>
      <c r="I9499" s="81" t="s">
        <v>20612</v>
      </c>
      <c r="J9499" s="100">
        <v>697940</v>
      </c>
      <c r="K9499" s="81"/>
      <c r="L9499" s="81"/>
      <c r="M9499" s="81"/>
    </row>
    <row r="9500" spans="7:13">
      <c r="G9500" s="81" t="s">
        <v>9619</v>
      </c>
      <c r="H9500" s="81" t="s">
        <v>20611</v>
      </c>
      <c r="I9500" s="81" t="s">
        <v>20612</v>
      </c>
      <c r="J9500" s="100">
        <v>698070</v>
      </c>
      <c r="K9500" s="81"/>
      <c r="L9500" s="81"/>
      <c r="M9500" s="81"/>
    </row>
    <row r="9501" spans="7:13">
      <c r="G9501" s="81" t="s">
        <v>9620</v>
      </c>
      <c r="H9501" s="81" t="s">
        <v>20611</v>
      </c>
      <c r="I9501" s="81" t="s">
        <v>20612</v>
      </c>
      <c r="J9501" s="100">
        <v>698075</v>
      </c>
      <c r="K9501" s="81"/>
      <c r="L9501" s="81"/>
      <c r="M9501" s="81"/>
    </row>
    <row r="9502" spans="7:13">
      <c r="G9502" s="81" t="s">
        <v>9621</v>
      </c>
      <c r="H9502" s="81" t="s">
        <v>20611</v>
      </c>
      <c r="I9502" s="81" t="s">
        <v>20612</v>
      </c>
      <c r="J9502" s="100">
        <v>698202</v>
      </c>
      <c r="K9502" s="81"/>
      <c r="L9502" s="81"/>
      <c r="M9502" s="81"/>
    </row>
    <row r="9503" spans="7:13">
      <c r="G9503" s="81" t="s">
        <v>9622</v>
      </c>
      <c r="H9503" s="81" t="s">
        <v>20611</v>
      </c>
      <c r="I9503" s="81" t="s">
        <v>20612</v>
      </c>
      <c r="J9503" s="100">
        <v>698334</v>
      </c>
      <c r="K9503" s="81"/>
      <c r="L9503" s="81"/>
      <c r="M9503" s="81"/>
    </row>
    <row r="9504" spans="7:13">
      <c r="G9504" s="81" t="s">
        <v>9623</v>
      </c>
      <c r="H9504" s="81" t="s">
        <v>20611</v>
      </c>
      <c r="I9504" s="81" t="s">
        <v>20612</v>
      </c>
      <c r="J9504" s="100">
        <v>698725</v>
      </c>
      <c r="K9504" s="81"/>
      <c r="L9504" s="81"/>
      <c r="M9504" s="81"/>
    </row>
    <row r="9505" spans="7:13">
      <c r="G9505" s="81" t="s">
        <v>9624</v>
      </c>
      <c r="H9505" s="81" t="s">
        <v>20611</v>
      </c>
      <c r="I9505" s="81" t="s">
        <v>20612</v>
      </c>
      <c r="J9505" s="100">
        <v>698989</v>
      </c>
      <c r="K9505" s="81"/>
      <c r="L9505" s="81"/>
      <c r="M9505" s="81"/>
    </row>
    <row r="9506" spans="7:13">
      <c r="G9506" s="81" t="s">
        <v>9625</v>
      </c>
      <c r="H9506" s="81" t="s">
        <v>20611</v>
      </c>
      <c r="I9506" s="81" t="s">
        <v>20612</v>
      </c>
      <c r="J9506" s="100">
        <v>699241</v>
      </c>
      <c r="K9506" s="81"/>
      <c r="L9506" s="81"/>
      <c r="M9506" s="81"/>
    </row>
    <row r="9507" spans="7:13">
      <c r="G9507" s="81" t="s">
        <v>9626</v>
      </c>
      <c r="H9507" s="81" t="s">
        <v>20611</v>
      </c>
      <c r="I9507" s="81" t="s">
        <v>20612</v>
      </c>
      <c r="J9507" s="100">
        <v>699373</v>
      </c>
      <c r="K9507" s="81"/>
      <c r="L9507" s="81"/>
      <c r="M9507" s="81"/>
    </row>
    <row r="9508" spans="7:13">
      <c r="G9508" s="81" t="s">
        <v>9627</v>
      </c>
      <c r="H9508" s="81" t="s">
        <v>20611</v>
      </c>
      <c r="I9508" s="81" t="s">
        <v>20612</v>
      </c>
      <c r="J9508" s="100">
        <v>699500</v>
      </c>
      <c r="K9508" s="81"/>
      <c r="L9508" s="81"/>
      <c r="M9508" s="81"/>
    </row>
    <row r="9509" spans="7:13">
      <c r="G9509" s="81" t="s">
        <v>9628</v>
      </c>
      <c r="H9509" s="81" t="s">
        <v>20611</v>
      </c>
      <c r="I9509" s="81" t="s">
        <v>20612</v>
      </c>
      <c r="J9509" s="100">
        <v>699764</v>
      </c>
      <c r="K9509" s="81"/>
      <c r="L9509" s="81"/>
      <c r="M9509" s="81"/>
    </row>
    <row r="9510" spans="7:13">
      <c r="G9510" s="81" t="s">
        <v>9629</v>
      </c>
      <c r="H9510" s="81" t="s">
        <v>20611</v>
      </c>
      <c r="I9510" s="81" t="s">
        <v>20612</v>
      </c>
      <c r="J9510" s="100">
        <v>699896</v>
      </c>
      <c r="K9510" s="81"/>
      <c r="L9510" s="81"/>
      <c r="M9510" s="81"/>
    </row>
    <row r="9511" spans="7:13">
      <c r="G9511" s="81" t="s">
        <v>9630</v>
      </c>
      <c r="H9511" s="81" t="s">
        <v>20611</v>
      </c>
      <c r="I9511" s="81" t="s">
        <v>20612</v>
      </c>
      <c r="J9511" s="100">
        <v>699986</v>
      </c>
      <c r="K9511" s="81"/>
      <c r="L9511" s="81"/>
      <c r="M9511" s="81"/>
    </row>
    <row r="9512" spans="7:13">
      <c r="G9512" s="81" t="s">
        <v>9631</v>
      </c>
      <c r="H9512" s="81" t="s">
        <v>20611</v>
      </c>
      <c r="I9512" s="81" t="s">
        <v>20612</v>
      </c>
      <c r="J9512" s="100">
        <v>700088</v>
      </c>
      <c r="K9512" s="81"/>
      <c r="L9512" s="81"/>
      <c r="M9512" s="81"/>
    </row>
    <row r="9513" spans="7:13">
      <c r="G9513" s="81" t="s">
        <v>9632</v>
      </c>
      <c r="H9513" s="81" t="s">
        <v>20611</v>
      </c>
      <c r="I9513" s="81" t="s">
        <v>20612</v>
      </c>
      <c r="J9513" s="100">
        <v>700150</v>
      </c>
      <c r="K9513" s="81"/>
      <c r="L9513" s="81"/>
      <c r="M9513" s="81"/>
    </row>
    <row r="9514" spans="7:13">
      <c r="G9514" s="81" t="s">
        <v>9633</v>
      </c>
      <c r="H9514" s="81" t="s">
        <v>20611</v>
      </c>
      <c r="I9514" s="81" t="s">
        <v>20612</v>
      </c>
      <c r="J9514" s="100">
        <v>700193</v>
      </c>
      <c r="K9514" s="81"/>
      <c r="L9514" s="81"/>
      <c r="M9514" s="81"/>
    </row>
    <row r="9515" spans="7:13">
      <c r="G9515" s="81" t="s">
        <v>9634</v>
      </c>
      <c r="H9515" s="81" t="s">
        <v>20611</v>
      </c>
      <c r="I9515" s="81" t="s">
        <v>20612</v>
      </c>
      <c r="J9515" s="100">
        <v>700227</v>
      </c>
      <c r="K9515" s="81"/>
      <c r="L9515" s="81"/>
      <c r="M9515" s="81"/>
    </row>
    <row r="9516" spans="7:13">
      <c r="G9516" s="81" t="s">
        <v>9635</v>
      </c>
      <c r="H9516" s="81" t="s">
        <v>20611</v>
      </c>
      <c r="I9516" s="81" t="s">
        <v>20612</v>
      </c>
      <c r="J9516" s="100">
        <v>701580</v>
      </c>
      <c r="K9516" s="81"/>
      <c r="L9516" s="81"/>
      <c r="M9516" s="81"/>
    </row>
    <row r="9517" spans="7:13">
      <c r="G9517" s="81" t="s">
        <v>9636</v>
      </c>
      <c r="H9517" s="81" t="s">
        <v>20611</v>
      </c>
      <c r="I9517" s="81" t="s">
        <v>20612</v>
      </c>
      <c r="J9517" s="100">
        <v>701599</v>
      </c>
      <c r="K9517" s="81"/>
      <c r="L9517" s="81"/>
      <c r="M9517" s="81"/>
    </row>
    <row r="9518" spans="7:13">
      <c r="G9518" s="81" t="s">
        <v>9637</v>
      </c>
      <c r="H9518" s="81" t="s">
        <v>20611</v>
      </c>
      <c r="I9518" s="81" t="s">
        <v>20612</v>
      </c>
      <c r="J9518" s="100">
        <v>701670</v>
      </c>
      <c r="K9518" s="81"/>
      <c r="L9518" s="81"/>
      <c r="M9518" s="81"/>
    </row>
    <row r="9519" spans="7:13">
      <c r="G9519" s="81" t="s">
        <v>9638</v>
      </c>
      <c r="H9519" s="81" t="s">
        <v>20611</v>
      </c>
      <c r="I9519" s="81" t="s">
        <v>20612</v>
      </c>
      <c r="J9519" s="100">
        <v>701688</v>
      </c>
      <c r="K9519" s="81"/>
      <c r="L9519" s="81"/>
      <c r="M9519" s="81"/>
    </row>
    <row r="9520" spans="7:13">
      <c r="G9520" s="81" t="s">
        <v>9639</v>
      </c>
      <c r="H9520" s="81" t="s">
        <v>20611</v>
      </c>
      <c r="I9520" s="81" t="s">
        <v>20612</v>
      </c>
      <c r="J9520" s="100">
        <v>701700</v>
      </c>
      <c r="K9520" s="81"/>
      <c r="L9520" s="81"/>
      <c r="M9520" s="81"/>
    </row>
    <row r="9521" spans="7:13">
      <c r="G9521" s="81" t="s">
        <v>9640</v>
      </c>
      <c r="H9521" s="81" t="s">
        <v>20611</v>
      </c>
      <c r="I9521" s="81" t="s">
        <v>20612</v>
      </c>
      <c r="J9521" s="100">
        <v>701718</v>
      </c>
      <c r="K9521" s="81"/>
      <c r="L9521" s="81"/>
      <c r="M9521" s="81"/>
    </row>
    <row r="9522" spans="7:13">
      <c r="G9522" s="81" t="s">
        <v>9641</v>
      </c>
      <c r="H9522" s="81" t="s">
        <v>20611</v>
      </c>
      <c r="I9522" s="81" t="s">
        <v>20612</v>
      </c>
      <c r="J9522" s="100">
        <v>701745</v>
      </c>
      <c r="K9522" s="81"/>
      <c r="L9522" s="81"/>
      <c r="M9522" s="81"/>
    </row>
    <row r="9523" spans="7:13">
      <c r="G9523" s="81" t="s">
        <v>9642</v>
      </c>
      <c r="H9523" s="81" t="s">
        <v>20611</v>
      </c>
      <c r="I9523" s="81" t="s">
        <v>20612</v>
      </c>
      <c r="J9523" s="100">
        <v>701777</v>
      </c>
      <c r="K9523" s="81"/>
      <c r="L9523" s="81"/>
      <c r="M9523" s="81"/>
    </row>
    <row r="9524" spans="7:13">
      <c r="G9524" s="81" t="s">
        <v>9643</v>
      </c>
      <c r="H9524" s="81" t="s">
        <v>20611</v>
      </c>
      <c r="I9524" s="81" t="s">
        <v>20612</v>
      </c>
      <c r="J9524" s="100">
        <v>701807</v>
      </c>
      <c r="K9524" s="81"/>
      <c r="L9524" s="81"/>
      <c r="M9524" s="81"/>
    </row>
    <row r="9525" spans="7:13">
      <c r="G9525" s="81" t="s">
        <v>9644</v>
      </c>
      <c r="H9525" s="81" t="s">
        <v>20611</v>
      </c>
      <c r="I9525" s="81" t="s">
        <v>20612</v>
      </c>
      <c r="J9525" s="100">
        <v>701971</v>
      </c>
      <c r="K9525" s="81"/>
      <c r="L9525" s="81"/>
      <c r="M9525" s="81"/>
    </row>
    <row r="9526" spans="7:13">
      <c r="G9526" s="81" t="s">
        <v>9645</v>
      </c>
      <c r="H9526" s="81" t="s">
        <v>20611</v>
      </c>
      <c r="I9526" s="81" t="s">
        <v>20612</v>
      </c>
      <c r="J9526" s="100">
        <v>702250</v>
      </c>
      <c r="K9526" s="81"/>
      <c r="L9526" s="81"/>
      <c r="M9526" s="81"/>
    </row>
    <row r="9527" spans="7:13">
      <c r="G9527" s="81" t="s">
        <v>9646</v>
      </c>
      <c r="H9527" s="81" t="s">
        <v>20611</v>
      </c>
      <c r="I9527" s="81" t="s">
        <v>20612</v>
      </c>
      <c r="J9527" s="100">
        <v>702385</v>
      </c>
      <c r="K9527" s="81"/>
      <c r="L9527" s="81"/>
      <c r="M9527" s="81"/>
    </row>
    <row r="9528" spans="7:13">
      <c r="G9528" s="81" t="s">
        <v>9647</v>
      </c>
      <c r="H9528" s="81" t="s">
        <v>20611</v>
      </c>
      <c r="I9528" s="81" t="s">
        <v>20612</v>
      </c>
      <c r="J9528" s="100">
        <v>702749</v>
      </c>
      <c r="K9528" s="81"/>
      <c r="L9528" s="81"/>
      <c r="M9528" s="81"/>
    </row>
    <row r="9529" spans="7:13">
      <c r="G9529" s="81" t="s">
        <v>9648</v>
      </c>
      <c r="H9529" s="81" t="s">
        <v>20611</v>
      </c>
      <c r="I9529" s="81" t="s">
        <v>20612</v>
      </c>
      <c r="J9529" s="100">
        <v>702935</v>
      </c>
      <c r="K9529" s="81"/>
      <c r="L9529" s="81"/>
      <c r="M9529" s="81"/>
    </row>
    <row r="9530" spans="7:13">
      <c r="G9530" s="81" t="s">
        <v>9649</v>
      </c>
      <c r="H9530" s="81" t="s">
        <v>20611</v>
      </c>
      <c r="I9530" s="81" t="s">
        <v>20612</v>
      </c>
      <c r="J9530" s="100">
        <v>703001</v>
      </c>
      <c r="K9530" s="81"/>
      <c r="L9530" s="81"/>
      <c r="M9530" s="81"/>
    </row>
    <row r="9531" spans="7:13">
      <c r="G9531" s="81" t="s">
        <v>9650</v>
      </c>
      <c r="H9531" s="81" t="s">
        <v>20611</v>
      </c>
      <c r="I9531" s="81" t="s">
        <v>20612</v>
      </c>
      <c r="J9531" s="100">
        <v>703095</v>
      </c>
      <c r="K9531" s="81"/>
      <c r="L9531" s="81"/>
      <c r="M9531" s="81"/>
    </row>
    <row r="9532" spans="7:13">
      <c r="G9532" s="81" t="s">
        <v>9651</v>
      </c>
      <c r="H9532" s="81" t="s">
        <v>20611</v>
      </c>
      <c r="I9532" s="81" t="s">
        <v>20612</v>
      </c>
      <c r="J9532" s="100">
        <v>703131</v>
      </c>
      <c r="K9532" s="81"/>
      <c r="L9532" s="81"/>
      <c r="M9532" s="81"/>
    </row>
    <row r="9533" spans="7:13">
      <c r="G9533" s="81" t="s">
        <v>9652</v>
      </c>
      <c r="H9533" s="81" t="s">
        <v>20611</v>
      </c>
      <c r="I9533" s="81" t="s">
        <v>20612</v>
      </c>
      <c r="J9533" s="100">
        <v>703168</v>
      </c>
      <c r="K9533" s="81"/>
      <c r="L9533" s="81"/>
      <c r="M9533" s="81"/>
    </row>
    <row r="9534" spans="7:13">
      <c r="G9534" s="81" t="s">
        <v>9653</v>
      </c>
      <c r="H9534" s="81" t="s">
        <v>20611</v>
      </c>
      <c r="I9534" s="81" t="s">
        <v>20612</v>
      </c>
      <c r="J9534" s="100">
        <v>703222</v>
      </c>
      <c r="K9534" s="81"/>
      <c r="L9534" s="81"/>
      <c r="M9534" s="81"/>
    </row>
    <row r="9535" spans="7:13">
      <c r="G9535" s="81" t="s">
        <v>9654</v>
      </c>
      <c r="H9535" s="81" t="s">
        <v>20611</v>
      </c>
      <c r="I9535" s="81" t="s">
        <v>20612</v>
      </c>
      <c r="J9535" s="100">
        <v>703672</v>
      </c>
      <c r="K9535" s="81"/>
      <c r="L9535" s="81"/>
      <c r="M9535" s="81"/>
    </row>
    <row r="9536" spans="7:13">
      <c r="G9536" s="81" t="s">
        <v>9655</v>
      </c>
      <c r="H9536" s="81" t="s">
        <v>20611</v>
      </c>
      <c r="I9536" s="81" t="s">
        <v>20612</v>
      </c>
      <c r="J9536" s="100">
        <v>703753</v>
      </c>
      <c r="K9536" s="81"/>
      <c r="L9536" s="81"/>
      <c r="M9536" s="81"/>
    </row>
    <row r="9537" spans="7:13">
      <c r="G9537" s="81" t="s">
        <v>9656</v>
      </c>
      <c r="H9537" s="81" t="s">
        <v>20611</v>
      </c>
      <c r="I9537" s="81" t="s">
        <v>20612</v>
      </c>
      <c r="J9537" s="100">
        <v>703796</v>
      </c>
      <c r="K9537" s="81"/>
      <c r="L9537" s="81"/>
      <c r="M9537" s="81"/>
    </row>
    <row r="9538" spans="7:13">
      <c r="G9538" s="81" t="s">
        <v>9657</v>
      </c>
      <c r="H9538" s="81" t="s">
        <v>20611</v>
      </c>
      <c r="I9538" s="81" t="s">
        <v>20612</v>
      </c>
      <c r="J9538" s="100">
        <v>703923</v>
      </c>
      <c r="K9538" s="81"/>
      <c r="L9538" s="81"/>
      <c r="M9538" s="81"/>
    </row>
    <row r="9539" spans="7:13">
      <c r="G9539" s="81" t="s">
        <v>9658</v>
      </c>
      <c r="H9539" s="81" t="s">
        <v>20611</v>
      </c>
      <c r="I9539" s="81" t="s">
        <v>20612</v>
      </c>
      <c r="J9539" s="100">
        <v>703966</v>
      </c>
      <c r="K9539" s="81"/>
      <c r="L9539" s="81"/>
      <c r="M9539" s="81"/>
    </row>
    <row r="9540" spans="7:13">
      <c r="G9540" s="81" t="s">
        <v>9659</v>
      </c>
      <c r="H9540" s="81" t="s">
        <v>20611</v>
      </c>
      <c r="I9540" s="81" t="s">
        <v>20612</v>
      </c>
      <c r="J9540" s="100">
        <v>704210</v>
      </c>
      <c r="K9540" s="81"/>
      <c r="L9540" s="81"/>
      <c r="M9540" s="81"/>
    </row>
    <row r="9541" spans="7:13">
      <c r="G9541" s="81" t="s">
        <v>9660</v>
      </c>
      <c r="H9541" s="81" t="s">
        <v>20611</v>
      </c>
      <c r="I9541" s="81" t="s">
        <v>20612</v>
      </c>
      <c r="J9541" s="100">
        <v>704237</v>
      </c>
      <c r="K9541" s="81"/>
      <c r="L9541" s="81"/>
      <c r="M9541" s="81"/>
    </row>
    <row r="9542" spans="7:13">
      <c r="G9542" s="81" t="s">
        <v>9661</v>
      </c>
      <c r="H9542" s="81" t="s">
        <v>20611</v>
      </c>
      <c r="I9542" s="81" t="s">
        <v>20612</v>
      </c>
      <c r="J9542" s="100">
        <v>704245</v>
      </c>
      <c r="K9542" s="81"/>
      <c r="L9542" s="81"/>
      <c r="M9542" s="81"/>
    </row>
    <row r="9543" spans="7:13">
      <c r="G9543" s="81" t="s">
        <v>9662</v>
      </c>
      <c r="H9543" s="81" t="s">
        <v>20611</v>
      </c>
      <c r="I9543" s="81" t="s">
        <v>20612</v>
      </c>
      <c r="J9543" s="100">
        <v>704253</v>
      </c>
      <c r="K9543" s="81"/>
      <c r="L9543" s="81"/>
      <c r="M9543" s="81"/>
    </row>
    <row r="9544" spans="7:13">
      <c r="G9544" s="81" t="s">
        <v>9663</v>
      </c>
      <c r="H9544" s="81" t="s">
        <v>20611</v>
      </c>
      <c r="I9544" s="81" t="s">
        <v>20612</v>
      </c>
      <c r="J9544" s="100">
        <v>704261</v>
      </c>
      <c r="K9544" s="81"/>
      <c r="L9544" s="81"/>
      <c r="M9544" s="81"/>
    </row>
    <row r="9545" spans="7:13">
      <c r="G9545" s="81" t="s">
        <v>9664</v>
      </c>
      <c r="H9545" s="81" t="s">
        <v>20611</v>
      </c>
      <c r="I9545" s="81" t="s">
        <v>20612</v>
      </c>
      <c r="J9545" s="100">
        <v>704288</v>
      </c>
      <c r="K9545" s="81"/>
      <c r="L9545" s="81"/>
      <c r="M9545" s="81"/>
    </row>
    <row r="9546" spans="7:13">
      <c r="G9546" s="81" t="s">
        <v>9665</v>
      </c>
      <c r="H9546" s="81" t="s">
        <v>20611</v>
      </c>
      <c r="I9546" s="81" t="s">
        <v>20612</v>
      </c>
      <c r="J9546" s="100">
        <v>704300</v>
      </c>
      <c r="K9546" s="81"/>
      <c r="L9546" s="81"/>
      <c r="M9546" s="81"/>
    </row>
    <row r="9547" spans="7:13">
      <c r="G9547" s="81" t="s">
        <v>9666</v>
      </c>
      <c r="H9547" s="81" t="s">
        <v>20611</v>
      </c>
      <c r="I9547" s="81" t="s">
        <v>20612</v>
      </c>
      <c r="J9547" s="100">
        <v>704318</v>
      </c>
      <c r="K9547" s="81"/>
      <c r="L9547" s="81"/>
      <c r="M9547" s="81"/>
    </row>
    <row r="9548" spans="7:13">
      <c r="G9548" s="81" t="s">
        <v>9667</v>
      </c>
      <c r="H9548" s="81" t="s">
        <v>20611</v>
      </c>
      <c r="I9548" s="81" t="s">
        <v>20612</v>
      </c>
      <c r="J9548" s="100">
        <v>704334</v>
      </c>
      <c r="K9548" s="81"/>
      <c r="L9548" s="81"/>
      <c r="M9548" s="81"/>
    </row>
    <row r="9549" spans="7:13">
      <c r="G9549" s="81" t="s">
        <v>9668</v>
      </c>
      <c r="H9549" s="81" t="s">
        <v>20611</v>
      </c>
      <c r="I9549" s="81" t="s">
        <v>20612</v>
      </c>
      <c r="J9549" s="100">
        <v>704717</v>
      </c>
      <c r="K9549" s="81"/>
      <c r="L9549" s="81"/>
      <c r="M9549" s="81"/>
    </row>
    <row r="9550" spans="7:13">
      <c r="G9550" s="81" t="s">
        <v>9669</v>
      </c>
      <c r="H9550" s="81" t="s">
        <v>20611</v>
      </c>
      <c r="I9550" s="81" t="s">
        <v>20612</v>
      </c>
      <c r="J9550" s="100">
        <v>704854</v>
      </c>
      <c r="K9550" s="81"/>
      <c r="L9550" s="81"/>
      <c r="M9550" s="81"/>
    </row>
    <row r="9551" spans="7:13">
      <c r="G9551" s="81" t="s">
        <v>9670</v>
      </c>
      <c r="H9551" s="81" t="s">
        <v>20611</v>
      </c>
      <c r="I9551" s="81" t="s">
        <v>20612</v>
      </c>
      <c r="J9551" s="100">
        <v>704873</v>
      </c>
      <c r="K9551" s="81"/>
      <c r="L9551" s="81"/>
      <c r="M9551" s="81"/>
    </row>
    <row r="9552" spans="7:13">
      <c r="G9552" s="81" t="s">
        <v>9671</v>
      </c>
      <c r="H9552" s="81" t="s">
        <v>20611</v>
      </c>
      <c r="I9552" s="81" t="s">
        <v>20612</v>
      </c>
      <c r="J9552" s="100">
        <v>704920</v>
      </c>
      <c r="K9552" s="81"/>
      <c r="L9552" s="81"/>
      <c r="M9552" s="81"/>
    </row>
    <row r="9553" spans="7:13">
      <c r="G9553" s="81" t="s">
        <v>9672</v>
      </c>
      <c r="H9553" s="81" t="s">
        <v>20611</v>
      </c>
      <c r="I9553" s="81" t="s">
        <v>20612</v>
      </c>
      <c r="J9553" s="100">
        <v>704940</v>
      </c>
      <c r="K9553" s="81"/>
      <c r="L9553" s="81"/>
      <c r="M9553" s="81"/>
    </row>
    <row r="9554" spans="7:13">
      <c r="G9554" s="81" t="s">
        <v>9673</v>
      </c>
      <c r="H9554" s="81" t="s">
        <v>20611</v>
      </c>
      <c r="I9554" s="81" t="s">
        <v>20612</v>
      </c>
      <c r="J9554" s="100">
        <v>704962</v>
      </c>
      <c r="K9554" s="81"/>
      <c r="L9554" s="81"/>
      <c r="M9554" s="81"/>
    </row>
    <row r="9555" spans="7:13">
      <c r="G9555" s="81" t="s">
        <v>9674</v>
      </c>
      <c r="H9555" s="81" t="s">
        <v>20611</v>
      </c>
      <c r="I9555" s="81" t="s">
        <v>20612</v>
      </c>
      <c r="J9555" s="100">
        <v>704970</v>
      </c>
      <c r="K9555" s="81"/>
      <c r="L9555" s="81"/>
      <c r="M9555" s="81"/>
    </row>
    <row r="9556" spans="7:13">
      <c r="G9556" s="81" t="s">
        <v>9675</v>
      </c>
      <c r="H9556" s="81" t="s">
        <v>20611</v>
      </c>
      <c r="I9556" s="81" t="s">
        <v>20612</v>
      </c>
      <c r="J9556" s="100">
        <v>704997</v>
      </c>
      <c r="K9556" s="81"/>
      <c r="L9556" s="81"/>
      <c r="M9556" s="81"/>
    </row>
    <row r="9557" spans="7:13">
      <c r="G9557" s="81" t="s">
        <v>9676</v>
      </c>
      <c r="H9557" s="81" t="s">
        <v>20611</v>
      </c>
      <c r="I9557" s="81" t="s">
        <v>20612</v>
      </c>
      <c r="J9557" s="100">
        <v>705004</v>
      </c>
      <c r="K9557" s="81"/>
      <c r="L9557" s="81"/>
      <c r="M9557" s="81"/>
    </row>
    <row r="9558" spans="7:13">
      <c r="G9558" s="81" t="s">
        <v>9677</v>
      </c>
      <c r="H9558" s="81" t="s">
        <v>20611</v>
      </c>
      <c r="I9558" s="81" t="s">
        <v>20612</v>
      </c>
      <c r="J9558" s="100">
        <v>705020</v>
      </c>
      <c r="K9558" s="81"/>
      <c r="L9558" s="81"/>
      <c r="M9558" s="81"/>
    </row>
    <row r="9559" spans="7:13">
      <c r="G9559" s="81" t="s">
        <v>9678</v>
      </c>
      <c r="H9559" s="81" t="s">
        <v>20611</v>
      </c>
      <c r="I9559" s="81" t="s">
        <v>20612</v>
      </c>
      <c r="J9559" s="100">
        <v>705047</v>
      </c>
      <c r="K9559" s="81"/>
      <c r="L9559" s="81"/>
      <c r="M9559" s="81"/>
    </row>
    <row r="9560" spans="7:13">
      <c r="G9560" s="81" t="s">
        <v>9679</v>
      </c>
      <c r="H9560" s="81" t="s">
        <v>20611</v>
      </c>
      <c r="I9560" s="81" t="s">
        <v>20612</v>
      </c>
      <c r="J9560" s="100">
        <v>705055</v>
      </c>
      <c r="K9560" s="81"/>
      <c r="L9560" s="81"/>
      <c r="M9560" s="81"/>
    </row>
    <row r="9561" spans="7:13">
      <c r="G9561" s="81" t="s">
        <v>9680</v>
      </c>
      <c r="H9561" s="81" t="s">
        <v>20611</v>
      </c>
      <c r="I9561" s="81" t="s">
        <v>20612</v>
      </c>
      <c r="J9561" s="100">
        <v>705080</v>
      </c>
      <c r="K9561" s="81"/>
      <c r="L9561" s="81"/>
      <c r="M9561" s="81"/>
    </row>
    <row r="9562" spans="7:13">
      <c r="G9562" s="81" t="s">
        <v>9681</v>
      </c>
      <c r="H9562" s="81" t="s">
        <v>20611</v>
      </c>
      <c r="I9562" s="81" t="s">
        <v>20612</v>
      </c>
      <c r="J9562" s="100">
        <v>705098</v>
      </c>
      <c r="K9562" s="81"/>
      <c r="L9562" s="81"/>
      <c r="M9562" s="81"/>
    </row>
    <row r="9563" spans="7:13">
      <c r="G9563" s="81" t="s">
        <v>9682</v>
      </c>
      <c r="H9563" s="81" t="s">
        <v>20611</v>
      </c>
      <c r="I9563" s="81" t="s">
        <v>20612</v>
      </c>
      <c r="J9563" s="100">
        <v>705101</v>
      </c>
      <c r="K9563" s="81"/>
      <c r="L9563" s="81"/>
      <c r="M9563" s="81"/>
    </row>
    <row r="9564" spans="7:13">
      <c r="G9564" s="81" t="s">
        <v>9683</v>
      </c>
      <c r="H9564" s="81" t="s">
        <v>20611</v>
      </c>
      <c r="I9564" s="81" t="s">
        <v>20612</v>
      </c>
      <c r="J9564" s="100">
        <v>705110</v>
      </c>
      <c r="K9564" s="81"/>
      <c r="L9564" s="81"/>
      <c r="M9564" s="81"/>
    </row>
    <row r="9565" spans="7:13">
      <c r="G9565" s="81" t="s">
        <v>9684</v>
      </c>
      <c r="H9565" s="81" t="s">
        <v>20611</v>
      </c>
      <c r="I9565" s="81" t="s">
        <v>20612</v>
      </c>
      <c r="J9565" s="100">
        <v>705128</v>
      </c>
      <c r="K9565" s="81"/>
      <c r="L9565" s="81"/>
      <c r="M9565" s="81"/>
    </row>
    <row r="9566" spans="7:13">
      <c r="G9566" s="81" t="s">
        <v>9685</v>
      </c>
      <c r="H9566" s="81" t="s">
        <v>20611</v>
      </c>
      <c r="I9566" s="81" t="s">
        <v>20612</v>
      </c>
      <c r="J9566" s="100">
        <v>705136</v>
      </c>
      <c r="K9566" s="81"/>
      <c r="L9566" s="81"/>
      <c r="M9566" s="81"/>
    </row>
    <row r="9567" spans="7:13">
      <c r="G9567" s="81" t="s">
        <v>9686</v>
      </c>
      <c r="H9567" s="81" t="s">
        <v>20611</v>
      </c>
      <c r="I9567" s="81" t="s">
        <v>20612</v>
      </c>
      <c r="J9567" s="100">
        <v>705217</v>
      </c>
      <c r="K9567" s="81"/>
      <c r="L9567" s="81"/>
      <c r="M9567" s="81"/>
    </row>
    <row r="9568" spans="7:13">
      <c r="G9568" s="81" t="s">
        <v>9687</v>
      </c>
      <c r="H9568" s="81" t="s">
        <v>20611</v>
      </c>
      <c r="I9568" s="81" t="s">
        <v>20612</v>
      </c>
      <c r="J9568" s="100">
        <v>705225</v>
      </c>
      <c r="K9568" s="81"/>
      <c r="L9568" s="81"/>
      <c r="M9568" s="81"/>
    </row>
    <row r="9569" spans="7:13">
      <c r="G9569" s="81" t="s">
        <v>9688</v>
      </c>
      <c r="H9569" s="81" t="s">
        <v>20611</v>
      </c>
      <c r="I9569" s="81" t="s">
        <v>20612</v>
      </c>
      <c r="J9569" s="100">
        <v>705233</v>
      </c>
      <c r="K9569" s="81"/>
      <c r="L9569" s="81"/>
      <c r="M9569" s="81"/>
    </row>
    <row r="9570" spans="7:13">
      <c r="G9570" s="81" t="s">
        <v>9689</v>
      </c>
      <c r="H9570" s="81" t="s">
        <v>20611</v>
      </c>
      <c r="I9570" s="81" t="s">
        <v>20612</v>
      </c>
      <c r="J9570" s="100">
        <v>705241</v>
      </c>
      <c r="K9570" s="81"/>
      <c r="L9570" s="81"/>
      <c r="M9570" s="81"/>
    </row>
    <row r="9571" spans="7:13">
      <c r="G9571" s="81" t="s">
        <v>9690</v>
      </c>
      <c r="H9571" s="81" t="s">
        <v>20611</v>
      </c>
      <c r="I9571" s="81" t="s">
        <v>20612</v>
      </c>
      <c r="J9571" s="100">
        <v>705276</v>
      </c>
      <c r="K9571" s="81"/>
      <c r="L9571" s="81"/>
      <c r="M9571" s="81"/>
    </row>
    <row r="9572" spans="7:13">
      <c r="G9572" s="81" t="s">
        <v>9691</v>
      </c>
      <c r="H9572" s="81" t="s">
        <v>20611</v>
      </c>
      <c r="I9572" s="81" t="s">
        <v>20612</v>
      </c>
      <c r="J9572" s="100">
        <v>705314</v>
      </c>
      <c r="K9572" s="81"/>
      <c r="L9572" s="81"/>
      <c r="M9572" s="81"/>
    </row>
    <row r="9573" spans="7:13">
      <c r="G9573" s="81" t="s">
        <v>9692</v>
      </c>
      <c r="H9573" s="81" t="s">
        <v>20611</v>
      </c>
      <c r="I9573" s="81" t="s">
        <v>20612</v>
      </c>
      <c r="J9573" s="100">
        <v>705322</v>
      </c>
      <c r="K9573" s="81"/>
      <c r="L9573" s="81"/>
      <c r="M9573" s="81"/>
    </row>
    <row r="9574" spans="7:13">
      <c r="G9574" s="81" t="s">
        <v>9693</v>
      </c>
      <c r="H9574" s="81" t="s">
        <v>20611</v>
      </c>
      <c r="I9574" s="81" t="s">
        <v>20612</v>
      </c>
      <c r="J9574" s="100">
        <v>705330</v>
      </c>
      <c r="K9574" s="81"/>
      <c r="L9574" s="81"/>
      <c r="M9574" s="81"/>
    </row>
    <row r="9575" spans="7:13">
      <c r="G9575" s="81" t="s">
        <v>9694</v>
      </c>
      <c r="H9575" s="81" t="s">
        <v>20611</v>
      </c>
      <c r="I9575" s="81" t="s">
        <v>20612</v>
      </c>
      <c r="J9575" s="100">
        <v>705349</v>
      </c>
      <c r="K9575" s="81"/>
      <c r="L9575" s="81"/>
      <c r="M9575" s="81"/>
    </row>
    <row r="9576" spans="7:13">
      <c r="G9576" s="81" t="s">
        <v>9695</v>
      </c>
      <c r="H9576" s="81" t="s">
        <v>20611</v>
      </c>
      <c r="I9576" s="81" t="s">
        <v>20612</v>
      </c>
      <c r="J9576" s="100">
        <v>705357</v>
      </c>
      <c r="K9576" s="81"/>
      <c r="L9576" s="81"/>
      <c r="M9576" s="81"/>
    </row>
    <row r="9577" spans="7:13">
      <c r="G9577" s="81" t="s">
        <v>9696</v>
      </c>
      <c r="H9577" s="81" t="s">
        <v>20611</v>
      </c>
      <c r="I9577" s="81" t="s">
        <v>20612</v>
      </c>
      <c r="J9577" s="100">
        <v>705365</v>
      </c>
      <c r="K9577" s="81"/>
      <c r="L9577" s="81"/>
      <c r="M9577" s="81"/>
    </row>
    <row r="9578" spans="7:13">
      <c r="G9578" s="81" t="s">
        <v>9697</v>
      </c>
      <c r="H9578" s="81" t="s">
        <v>20611</v>
      </c>
      <c r="I9578" s="81" t="s">
        <v>20612</v>
      </c>
      <c r="J9578" s="100">
        <v>705373</v>
      </c>
      <c r="K9578" s="81"/>
      <c r="L9578" s="81"/>
      <c r="M9578" s="81"/>
    </row>
    <row r="9579" spans="7:13">
      <c r="G9579" s="81" t="s">
        <v>9698</v>
      </c>
      <c r="H9579" s="81" t="s">
        <v>20611</v>
      </c>
      <c r="I9579" s="81" t="s">
        <v>20612</v>
      </c>
      <c r="J9579" s="100">
        <v>705390</v>
      </c>
      <c r="K9579" s="81"/>
      <c r="L9579" s="81"/>
      <c r="M9579" s="81"/>
    </row>
    <row r="9580" spans="7:13">
      <c r="G9580" s="81" t="s">
        <v>9699</v>
      </c>
      <c r="H9580" s="81" t="s">
        <v>20611</v>
      </c>
      <c r="I9580" s="81" t="s">
        <v>20612</v>
      </c>
      <c r="J9580" s="100">
        <v>705403</v>
      </c>
      <c r="K9580" s="81"/>
      <c r="L9580" s="81"/>
      <c r="M9580" s="81"/>
    </row>
    <row r="9581" spans="7:13">
      <c r="G9581" s="81" t="s">
        <v>9700</v>
      </c>
      <c r="H9581" s="81" t="s">
        <v>20611</v>
      </c>
      <c r="I9581" s="81" t="s">
        <v>20612</v>
      </c>
      <c r="J9581" s="100">
        <v>705411</v>
      </c>
      <c r="K9581" s="81"/>
      <c r="L9581" s="81"/>
      <c r="M9581" s="81"/>
    </row>
    <row r="9582" spans="7:13">
      <c r="G9582" s="81" t="s">
        <v>9701</v>
      </c>
      <c r="H9582" s="81" t="s">
        <v>20611</v>
      </c>
      <c r="I9582" s="81" t="s">
        <v>20612</v>
      </c>
      <c r="J9582" s="100">
        <v>705420</v>
      </c>
      <c r="K9582" s="81"/>
      <c r="L9582" s="81"/>
      <c r="M9582" s="81"/>
    </row>
    <row r="9583" spans="7:13">
      <c r="G9583" s="81" t="s">
        <v>9702</v>
      </c>
      <c r="H9583" s="81" t="s">
        <v>20611</v>
      </c>
      <c r="I9583" s="81" t="s">
        <v>20612</v>
      </c>
      <c r="J9583" s="100">
        <v>705438</v>
      </c>
      <c r="K9583" s="81"/>
      <c r="L9583" s="81"/>
      <c r="M9583" s="81"/>
    </row>
    <row r="9584" spans="7:13">
      <c r="G9584" s="81" t="s">
        <v>9703</v>
      </c>
      <c r="H9584" s="81" t="s">
        <v>20611</v>
      </c>
      <c r="I9584" s="81" t="s">
        <v>20612</v>
      </c>
      <c r="J9584" s="100">
        <v>705470</v>
      </c>
      <c r="K9584" s="81"/>
      <c r="L9584" s="81"/>
      <c r="M9584" s="81"/>
    </row>
    <row r="9585" spans="7:13">
      <c r="G9585" s="81" t="s">
        <v>9704</v>
      </c>
      <c r="H9585" s="81" t="s">
        <v>20611</v>
      </c>
      <c r="I9585" s="81" t="s">
        <v>20612</v>
      </c>
      <c r="J9585" s="100">
        <v>705497</v>
      </c>
      <c r="K9585" s="81"/>
      <c r="L9585" s="81"/>
      <c r="M9585" s="81"/>
    </row>
    <row r="9586" spans="7:13">
      <c r="G9586" s="81" t="s">
        <v>9705</v>
      </c>
      <c r="H9586" s="81" t="s">
        <v>20611</v>
      </c>
      <c r="I9586" s="81" t="s">
        <v>20612</v>
      </c>
      <c r="J9586" s="100">
        <v>705708</v>
      </c>
      <c r="K9586" s="81"/>
      <c r="L9586" s="81"/>
      <c r="M9586" s="81"/>
    </row>
    <row r="9587" spans="7:13">
      <c r="G9587" s="81" t="s">
        <v>9706</v>
      </c>
      <c r="H9587" s="81" t="s">
        <v>20611</v>
      </c>
      <c r="I9587" s="81" t="s">
        <v>20612</v>
      </c>
      <c r="J9587" s="100">
        <v>705748</v>
      </c>
      <c r="K9587" s="81"/>
      <c r="L9587" s="81"/>
      <c r="M9587" s="81"/>
    </row>
    <row r="9588" spans="7:13">
      <c r="G9588" s="81" t="s">
        <v>9707</v>
      </c>
      <c r="H9588" s="81" t="s">
        <v>20611</v>
      </c>
      <c r="I9588" s="81" t="s">
        <v>20612</v>
      </c>
      <c r="J9588" s="100">
        <v>705870</v>
      </c>
      <c r="K9588" s="81"/>
      <c r="L9588" s="81"/>
      <c r="M9588" s="81"/>
    </row>
    <row r="9589" spans="7:13">
      <c r="G9589" s="81" t="s">
        <v>9708</v>
      </c>
      <c r="H9589" s="81" t="s">
        <v>20611</v>
      </c>
      <c r="I9589" s="81" t="s">
        <v>20612</v>
      </c>
      <c r="J9589" s="100">
        <v>705949</v>
      </c>
      <c r="K9589" s="81"/>
      <c r="L9589" s="81"/>
      <c r="M9589" s="81"/>
    </row>
    <row r="9590" spans="7:13">
      <c r="G9590" s="81" t="s">
        <v>9709</v>
      </c>
      <c r="H9590" s="81" t="s">
        <v>20611</v>
      </c>
      <c r="I9590" s="81" t="s">
        <v>20612</v>
      </c>
      <c r="J9590" s="100">
        <v>705970</v>
      </c>
      <c r="K9590" s="81"/>
      <c r="L9590" s="81"/>
      <c r="M9590" s="81"/>
    </row>
    <row r="9591" spans="7:13">
      <c r="G9591" s="81" t="s">
        <v>9710</v>
      </c>
      <c r="H9591" s="81"/>
      <c r="I9591" s="81" t="s">
        <v>20229</v>
      </c>
      <c r="J9591" s="81" t="s">
        <v>26766</v>
      </c>
      <c r="K9591" s="81"/>
      <c r="L9591" s="81"/>
      <c r="M9591" s="100"/>
    </row>
    <row r="9592" spans="7:13">
      <c r="G9592" s="81" t="s">
        <v>9711</v>
      </c>
      <c r="H9592" s="81" t="s">
        <v>20611</v>
      </c>
      <c r="I9592" s="81" t="s">
        <v>20612</v>
      </c>
      <c r="J9592" s="100">
        <v>706000</v>
      </c>
      <c r="K9592" s="81"/>
      <c r="L9592" s="81"/>
      <c r="M9592" s="81"/>
    </row>
    <row r="9593" spans="7:13">
      <c r="G9593" s="81" t="s">
        <v>9712</v>
      </c>
      <c r="H9593" s="81" t="s">
        <v>20611</v>
      </c>
      <c r="I9593" s="81" t="s">
        <v>20612</v>
      </c>
      <c r="J9593" s="100">
        <v>706027</v>
      </c>
      <c r="K9593" s="81"/>
      <c r="L9593" s="81"/>
      <c r="M9593" s="81"/>
    </row>
    <row r="9594" spans="7:13">
      <c r="G9594" s="81" t="s">
        <v>9713</v>
      </c>
      <c r="H9594" s="81" t="s">
        <v>20611</v>
      </c>
      <c r="I9594" s="81" t="s">
        <v>20612</v>
      </c>
      <c r="J9594" s="100">
        <v>706139</v>
      </c>
      <c r="K9594" s="81"/>
      <c r="L9594" s="81"/>
      <c r="M9594" s="81"/>
    </row>
    <row r="9595" spans="7:13">
      <c r="G9595" s="81" t="s">
        <v>9714</v>
      </c>
      <c r="H9595" s="81" t="s">
        <v>20611</v>
      </c>
      <c r="I9595" s="81" t="s">
        <v>20612</v>
      </c>
      <c r="J9595" s="100">
        <v>706264</v>
      </c>
      <c r="K9595" s="81"/>
      <c r="L9595" s="81"/>
      <c r="M9595" s="81"/>
    </row>
    <row r="9596" spans="7:13">
      <c r="G9596" s="81" t="s">
        <v>9715</v>
      </c>
      <c r="H9596" s="81" t="s">
        <v>20611</v>
      </c>
      <c r="I9596" s="81" t="s">
        <v>20612</v>
      </c>
      <c r="J9596" s="100">
        <v>706299</v>
      </c>
      <c r="K9596" s="81"/>
      <c r="L9596" s="81"/>
      <c r="M9596" s="81"/>
    </row>
    <row r="9597" spans="7:13">
      <c r="G9597" s="81" t="s">
        <v>9716</v>
      </c>
      <c r="H9597" s="81" t="s">
        <v>20611</v>
      </c>
      <c r="I9597" s="81" t="s">
        <v>20612</v>
      </c>
      <c r="J9597" s="100">
        <v>706337</v>
      </c>
      <c r="K9597" s="81"/>
      <c r="L9597" s="81"/>
      <c r="M9597" s="81"/>
    </row>
    <row r="9598" spans="7:13">
      <c r="G9598" s="81" t="s">
        <v>9717</v>
      </c>
      <c r="H9598" s="81" t="s">
        <v>20611</v>
      </c>
      <c r="I9598" s="81" t="s">
        <v>20612</v>
      </c>
      <c r="J9598" s="100">
        <v>706396</v>
      </c>
      <c r="K9598" s="81"/>
      <c r="L9598" s="81"/>
      <c r="M9598" s="81"/>
    </row>
    <row r="9599" spans="7:13">
      <c r="G9599" s="81" t="s">
        <v>9718</v>
      </c>
      <c r="H9599" s="81" t="s">
        <v>20611</v>
      </c>
      <c r="I9599" s="81" t="s">
        <v>20612</v>
      </c>
      <c r="J9599" s="100">
        <v>706418</v>
      </c>
      <c r="K9599" s="81"/>
      <c r="L9599" s="81"/>
      <c r="M9599" s="81"/>
    </row>
    <row r="9600" spans="7:13">
      <c r="G9600" s="81" t="s">
        <v>9719</v>
      </c>
      <c r="H9600" s="81" t="s">
        <v>20611</v>
      </c>
      <c r="I9600" s="81" t="s">
        <v>20612</v>
      </c>
      <c r="J9600" s="100">
        <v>706426</v>
      </c>
      <c r="K9600" s="81"/>
      <c r="L9600" s="81"/>
      <c r="M9600" s="81"/>
    </row>
    <row r="9601" spans="7:13">
      <c r="G9601" s="81" t="s">
        <v>9720</v>
      </c>
      <c r="H9601" s="81" t="s">
        <v>20611</v>
      </c>
      <c r="I9601" s="81" t="s">
        <v>20612</v>
      </c>
      <c r="J9601" s="100">
        <v>706477</v>
      </c>
      <c r="K9601" s="81"/>
      <c r="L9601" s="81"/>
      <c r="M9601" s="81"/>
    </row>
    <row r="9602" spans="7:13">
      <c r="G9602" s="81" t="s">
        <v>9721</v>
      </c>
      <c r="H9602" s="81" t="s">
        <v>20611</v>
      </c>
      <c r="I9602" s="81" t="s">
        <v>20612</v>
      </c>
      <c r="J9602" s="100">
        <v>706523</v>
      </c>
      <c r="K9602" s="81"/>
      <c r="L9602" s="81"/>
      <c r="M9602" s="81"/>
    </row>
    <row r="9603" spans="7:13">
      <c r="G9603" s="81" t="s">
        <v>9722</v>
      </c>
      <c r="H9603" s="81" t="s">
        <v>20611</v>
      </c>
      <c r="I9603" s="81" t="s">
        <v>20612</v>
      </c>
      <c r="J9603" s="100">
        <v>706540</v>
      </c>
      <c r="K9603" s="81"/>
      <c r="L9603" s="81"/>
      <c r="M9603" s="81"/>
    </row>
    <row r="9604" spans="7:13">
      <c r="G9604" s="81" t="s">
        <v>9723</v>
      </c>
      <c r="H9604" s="81" t="s">
        <v>20611</v>
      </c>
      <c r="I9604" s="81" t="s">
        <v>20612</v>
      </c>
      <c r="J9604" s="100">
        <v>706631</v>
      </c>
      <c r="K9604" s="81"/>
      <c r="L9604" s="81"/>
      <c r="M9604" s="81"/>
    </row>
    <row r="9605" spans="7:13">
      <c r="G9605" s="81" t="s">
        <v>9724</v>
      </c>
      <c r="H9605" s="81" t="s">
        <v>20611</v>
      </c>
      <c r="I9605" s="81" t="s">
        <v>20612</v>
      </c>
      <c r="J9605" s="100">
        <v>706655</v>
      </c>
      <c r="K9605" s="81"/>
      <c r="L9605" s="81"/>
      <c r="M9605" s="81"/>
    </row>
    <row r="9606" spans="7:13">
      <c r="G9606" s="81" t="s">
        <v>9725</v>
      </c>
      <c r="H9606" s="81" t="s">
        <v>20611</v>
      </c>
      <c r="I9606" s="81" t="s">
        <v>20612</v>
      </c>
      <c r="J9606" s="100">
        <v>706744</v>
      </c>
      <c r="K9606" s="81"/>
      <c r="L9606" s="81"/>
      <c r="M9606" s="81"/>
    </row>
    <row r="9607" spans="7:13">
      <c r="G9607" s="81" t="s">
        <v>9726</v>
      </c>
      <c r="H9607" s="81" t="s">
        <v>20611</v>
      </c>
      <c r="I9607" s="81" t="s">
        <v>20612</v>
      </c>
      <c r="J9607" s="100">
        <v>706809</v>
      </c>
      <c r="K9607" s="81"/>
      <c r="L9607" s="81"/>
      <c r="M9607" s="81"/>
    </row>
    <row r="9608" spans="7:13">
      <c r="G9608" s="81" t="s">
        <v>9727</v>
      </c>
      <c r="H9608" s="81" t="s">
        <v>20611</v>
      </c>
      <c r="I9608" s="81" t="s">
        <v>20612</v>
      </c>
      <c r="J9608" s="100">
        <v>706930</v>
      </c>
      <c r="K9608" s="81"/>
      <c r="L9608" s="81"/>
      <c r="M9608" s="81"/>
    </row>
    <row r="9609" spans="7:13">
      <c r="G9609" s="81" t="s">
        <v>9728</v>
      </c>
      <c r="H9609" s="81" t="s">
        <v>20611</v>
      </c>
      <c r="I9609" s="81" t="s">
        <v>20612</v>
      </c>
      <c r="J9609" s="100">
        <v>706957</v>
      </c>
      <c r="K9609" s="81"/>
      <c r="L9609" s="81"/>
      <c r="M9609" s="81"/>
    </row>
    <row r="9610" spans="7:13">
      <c r="G9610" s="81" t="s">
        <v>9729</v>
      </c>
      <c r="H9610" s="81" t="s">
        <v>20611</v>
      </c>
      <c r="I9610" s="81" t="s">
        <v>20612</v>
      </c>
      <c r="J9610" s="100">
        <v>706990</v>
      </c>
      <c r="K9610" s="81"/>
      <c r="L9610" s="81"/>
      <c r="M9610" s="81"/>
    </row>
    <row r="9611" spans="7:13">
      <c r="G9611" s="81" t="s">
        <v>9730</v>
      </c>
      <c r="H9611" s="81" t="s">
        <v>20611</v>
      </c>
      <c r="I9611" s="81" t="s">
        <v>20612</v>
      </c>
      <c r="J9611" s="100">
        <v>707015</v>
      </c>
      <c r="K9611" s="81"/>
      <c r="L9611" s="81"/>
      <c r="M9611" s="81"/>
    </row>
    <row r="9612" spans="7:13">
      <c r="G9612" s="81" t="s">
        <v>9731</v>
      </c>
      <c r="H9612" s="81" t="s">
        <v>20611</v>
      </c>
      <c r="I9612" s="81" t="s">
        <v>20612</v>
      </c>
      <c r="J9612" s="100">
        <v>707056</v>
      </c>
      <c r="K9612" s="81"/>
      <c r="L9612" s="81"/>
      <c r="M9612" s="81"/>
    </row>
    <row r="9613" spans="7:13">
      <c r="G9613" s="81" t="s">
        <v>9732</v>
      </c>
      <c r="H9613" s="81" t="s">
        <v>20611</v>
      </c>
      <c r="I9613" s="81" t="s">
        <v>20612</v>
      </c>
      <c r="J9613" s="100">
        <v>707309</v>
      </c>
      <c r="K9613" s="81"/>
      <c r="L9613" s="81"/>
      <c r="M9613" s="81"/>
    </row>
    <row r="9614" spans="7:13">
      <c r="G9614" s="81" t="s">
        <v>9733</v>
      </c>
      <c r="H9614" s="81" t="s">
        <v>20611</v>
      </c>
      <c r="I9614" s="81" t="s">
        <v>20612</v>
      </c>
      <c r="J9614" s="100">
        <v>707449</v>
      </c>
      <c r="K9614" s="81"/>
      <c r="L9614" s="81"/>
      <c r="M9614" s="81"/>
    </row>
    <row r="9615" spans="7:13">
      <c r="G9615" s="81" t="s">
        <v>9734</v>
      </c>
      <c r="H9615" s="81" t="s">
        <v>20611</v>
      </c>
      <c r="I9615" s="81" t="s">
        <v>20612</v>
      </c>
      <c r="J9615" s="100">
        <v>707465</v>
      </c>
      <c r="K9615" s="81"/>
      <c r="L9615" s="81"/>
      <c r="M9615" s="81"/>
    </row>
    <row r="9616" spans="7:13">
      <c r="G9616" s="81" t="s">
        <v>9735</v>
      </c>
      <c r="H9616" s="81" t="s">
        <v>20611</v>
      </c>
      <c r="I9616" s="81" t="s">
        <v>20612</v>
      </c>
      <c r="J9616" s="100">
        <v>707511</v>
      </c>
      <c r="K9616" s="81"/>
      <c r="L9616" s="81"/>
      <c r="M9616" s="81"/>
    </row>
    <row r="9617" spans="7:13">
      <c r="G9617" s="81" t="s">
        <v>9736</v>
      </c>
      <c r="H9617" s="81" t="s">
        <v>20611</v>
      </c>
      <c r="I9617" s="81" t="s">
        <v>20612</v>
      </c>
      <c r="J9617" s="100">
        <v>707589</v>
      </c>
      <c r="K9617" s="81"/>
      <c r="L9617" s="81"/>
      <c r="M9617" s="81"/>
    </row>
    <row r="9618" spans="7:13">
      <c r="G9618" s="81" t="s">
        <v>9737</v>
      </c>
      <c r="H9618" s="81" t="s">
        <v>20611</v>
      </c>
      <c r="I9618" s="81" t="s">
        <v>20612</v>
      </c>
      <c r="J9618" s="100">
        <v>707694</v>
      </c>
      <c r="K9618" s="81"/>
      <c r="L9618" s="81"/>
      <c r="M9618" s="81"/>
    </row>
    <row r="9619" spans="7:13">
      <c r="G9619" s="81" t="s">
        <v>9738</v>
      </c>
      <c r="H9619" s="81" t="s">
        <v>20611</v>
      </c>
      <c r="I9619" s="81" t="s">
        <v>20612</v>
      </c>
      <c r="J9619" s="100">
        <v>707708</v>
      </c>
      <c r="K9619" s="81"/>
      <c r="L9619" s="81"/>
      <c r="M9619" s="81"/>
    </row>
    <row r="9620" spans="7:13">
      <c r="G9620" s="81" t="s">
        <v>9739</v>
      </c>
      <c r="H9620" s="81" t="s">
        <v>20611</v>
      </c>
      <c r="I9620" s="81" t="s">
        <v>20612</v>
      </c>
      <c r="J9620" s="100">
        <v>707724</v>
      </c>
      <c r="K9620" s="81"/>
      <c r="L9620" s="81"/>
      <c r="M9620" s="81"/>
    </row>
    <row r="9621" spans="7:13">
      <c r="G9621" s="81" t="s">
        <v>9740</v>
      </c>
      <c r="H9621" s="81" t="s">
        <v>20611</v>
      </c>
      <c r="I9621" s="81" t="s">
        <v>20612</v>
      </c>
      <c r="J9621" s="100">
        <v>707821</v>
      </c>
      <c r="K9621" s="81"/>
      <c r="L9621" s="81"/>
      <c r="M9621" s="81"/>
    </row>
    <row r="9622" spans="7:13">
      <c r="G9622" s="81" t="s">
        <v>9741</v>
      </c>
      <c r="H9622" s="81" t="s">
        <v>20611</v>
      </c>
      <c r="I9622" s="81" t="s">
        <v>20612</v>
      </c>
      <c r="J9622" s="100">
        <v>707880</v>
      </c>
      <c r="K9622" s="81"/>
      <c r="L9622" s="81"/>
      <c r="M9622" s="81"/>
    </row>
    <row r="9623" spans="7:13">
      <c r="G9623" s="81" t="s">
        <v>9742</v>
      </c>
      <c r="H9623" s="81" t="s">
        <v>20611</v>
      </c>
      <c r="I9623" s="81" t="s">
        <v>20612</v>
      </c>
      <c r="J9623" s="100">
        <v>707910</v>
      </c>
      <c r="K9623" s="81"/>
      <c r="L9623" s="81"/>
      <c r="M9623" s="81"/>
    </row>
    <row r="9624" spans="7:13">
      <c r="G9624" s="81" t="s">
        <v>9743</v>
      </c>
      <c r="H9624" s="81" t="s">
        <v>20611</v>
      </c>
      <c r="I9624" s="81" t="s">
        <v>20612</v>
      </c>
      <c r="J9624" s="100">
        <v>707970</v>
      </c>
      <c r="K9624" s="81"/>
      <c r="L9624" s="81"/>
      <c r="M9624" s="81"/>
    </row>
    <row r="9625" spans="7:13">
      <c r="G9625" s="81" t="s">
        <v>9744</v>
      </c>
      <c r="H9625" s="81" t="s">
        <v>20611</v>
      </c>
      <c r="I9625" s="81" t="s">
        <v>20612</v>
      </c>
      <c r="J9625" s="100">
        <v>707996</v>
      </c>
      <c r="K9625" s="81"/>
      <c r="L9625" s="81"/>
      <c r="M9625" s="81"/>
    </row>
    <row r="9626" spans="7:13">
      <c r="G9626" s="81" t="s">
        <v>9745</v>
      </c>
      <c r="H9626" s="81" t="s">
        <v>20611</v>
      </c>
      <c r="I9626" s="81" t="s">
        <v>20612</v>
      </c>
      <c r="J9626" s="100">
        <v>708003</v>
      </c>
      <c r="K9626" s="81"/>
      <c r="L9626" s="81"/>
      <c r="M9626" s="81"/>
    </row>
    <row r="9627" spans="7:13">
      <c r="G9627" s="81" t="s">
        <v>9746</v>
      </c>
      <c r="H9627" s="81" t="s">
        <v>20611</v>
      </c>
      <c r="I9627" s="81" t="s">
        <v>20612</v>
      </c>
      <c r="J9627" s="100">
        <v>708011</v>
      </c>
      <c r="K9627" s="81"/>
      <c r="L9627" s="81"/>
      <c r="M9627" s="81"/>
    </row>
    <row r="9628" spans="7:13">
      <c r="G9628" s="81" t="s">
        <v>9747</v>
      </c>
      <c r="H9628" s="81" t="s">
        <v>20611</v>
      </c>
      <c r="I9628" s="81" t="s">
        <v>20612</v>
      </c>
      <c r="J9628" s="100">
        <v>708038</v>
      </c>
      <c r="K9628" s="81"/>
      <c r="L9628" s="81"/>
      <c r="M9628" s="81"/>
    </row>
    <row r="9629" spans="7:13">
      <c r="G9629" s="81" t="s">
        <v>9748</v>
      </c>
      <c r="H9629" s="81" t="s">
        <v>20611</v>
      </c>
      <c r="I9629" s="81" t="s">
        <v>20612</v>
      </c>
      <c r="J9629" s="100">
        <v>708054</v>
      </c>
      <c r="K9629" s="81"/>
      <c r="L9629" s="81"/>
      <c r="M9629" s="81"/>
    </row>
    <row r="9630" spans="7:13">
      <c r="G9630" s="81" t="s">
        <v>9749</v>
      </c>
      <c r="H9630" s="81" t="s">
        <v>20611</v>
      </c>
      <c r="I9630" s="81" t="s">
        <v>20612</v>
      </c>
      <c r="J9630" s="100">
        <v>708062</v>
      </c>
      <c r="K9630" s="81"/>
      <c r="L9630" s="81"/>
      <c r="M9630" s="81"/>
    </row>
    <row r="9631" spans="7:13">
      <c r="G9631" s="81" t="s">
        <v>9750</v>
      </c>
      <c r="H9631" s="81" t="s">
        <v>20611</v>
      </c>
      <c r="I9631" s="81" t="s">
        <v>20612</v>
      </c>
      <c r="J9631" s="100">
        <v>708070</v>
      </c>
      <c r="K9631" s="81"/>
      <c r="L9631" s="81"/>
      <c r="M9631" s="81"/>
    </row>
    <row r="9632" spans="7:13">
      <c r="G9632" s="81" t="s">
        <v>9751</v>
      </c>
      <c r="H9632" s="81" t="s">
        <v>20611</v>
      </c>
      <c r="I9632" s="81" t="s">
        <v>20612</v>
      </c>
      <c r="J9632" s="100">
        <v>708143</v>
      </c>
      <c r="K9632" s="81"/>
      <c r="L9632" s="81"/>
      <c r="M9632" s="81"/>
    </row>
    <row r="9633" spans="7:13">
      <c r="G9633" s="81" t="s">
        <v>9752</v>
      </c>
      <c r="H9633" s="81" t="s">
        <v>20611</v>
      </c>
      <c r="I9633" s="81" t="s">
        <v>20612</v>
      </c>
      <c r="J9633" s="100">
        <v>708160</v>
      </c>
      <c r="K9633" s="81"/>
      <c r="L9633" s="81"/>
      <c r="M9633" s="81"/>
    </row>
    <row r="9634" spans="7:13">
      <c r="G9634" s="81" t="s">
        <v>9753</v>
      </c>
      <c r="H9634" s="81" t="s">
        <v>20611</v>
      </c>
      <c r="I9634" s="81" t="s">
        <v>20612</v>
      </c>
      <c r="J9634" s="100">
        <v>708267</v>
      </c>
      <c r="K9634" s="81"/>
      <c r="L9634" s="81"/>
      <c r="M9634" s="81"/>
    </row>
    <row r="9635" spans="7:13">
      <c r="G9635" s="81" t="s">
        <v>9754</v>
      </c>
      <c r="H9635" s="81" t="s">
        <v>20611</v>
      </c>
      <c r="I9635" s="81" t="s">
        <v>20612</v>
      </c>
      <c r="J9635" s="100">
        <v>708470</v>
      </c>
      <c r="K9635" s="81"/>
      <c r="L9635" s="81"/>
      <c r="M9635" s="81"/>
    </row>
    <row r="9636" spans="7:13">
      <c r="G9636" s="81" t="s">
        <v>9755</v>
      </c>
      <c r="H9636" s="81" t="s">
        <v>20611</v>
      </c>
      <c r="I9636" s="81" t="s">
        <v>20612</v>
      </c>
      <c r="J9636" s="100">
        <v>708500</v>
      </c>
      <c r="K9636" s="81"/>
      <c r="L9636" s="81"/>
      <c r="M9636" s="81"/>
    </row>
    <row r="9637" spans="7:13">
      <c r="G9637" s="81" t="s">
        <v>9756</v>
      </c>
      <c r="H9637" s="81" t="s">
        <v>20611</v>
      </c>
      <c r="I9637" s="81" t="s">
        <v>20612</v>
      </c>
      <c r="J9637" s="100">
        <v>708704</v>
      </c>
      <c r="K9637" s="81"/>
      <c r="L9637" s="81"/>
      <c r="M9637" s="81"/>
    </row>
    <row r="9638" spans="7:13">
      <c r="G9638" s="81" t="s">
        <v>9757</v>
      </c>
      <c r="H9638" s="81" t="s">
        <v>20611</v>
      </c>
      <c r="I9638" s="81" t="s">
        <v>20612</v>
      </c>
      <c r="J9638" s="100">
        <v>708739</v>
      </c>
      <c r="K9638" s="81"/>
      <c r="L9638" s="81"/>
      <c r="M9638" s="81"/>
    </row>
    <row r="9639" spans="7:13">
      <c r="G9639" s="81" t="s">
        <v>9758</v>
      </c>
      <c r="H9639" s="81" t="s">
        <v>20611</v>
      </c>
      <c r="I9639" s="81" t="s">
        <v>20612</v>
      </c>
      <c r="J9639" s="100">
        <v>709387</v>
      </c>
      <c r="K9639" s="81"/>
      <c r="L9639" s="81"/>
      <c r="M9639" s="81"/>
    </row>
    <row r="9640" spans="7:13">
      <c r="G9640" s="81" t="s">
        <v>9759</v>
      </c>
      <c r="H9640" s="81" t="s">
        <v>20611</v>
      </c>
      <c r="I9640" s="81" t="s">
        <v>20612</v>
      </c>
      <c r="J9640" s="100">
        <v>709646</v>
      </c>
      <c r="K9640" s="81"/>
      <c r="L9640" s="81"/>
      <c r="M9640" s="81"/>
    </row>
    <row r="9641" spans="7:13">
      <c r="G9641" s="81" t="s">
        <v>9760</v>
      </c>
      <c r="H9641" s="81" t="s">
        <v>20611</v>
      </c>
      <c r="I9641" s="81" t="s">
        <v>20612</v>
      </c>
      <c r="J9641" s="100">
        <v>710024</v>
      </c>
      <c r="K9641" s="81"/>
      <c r="L9641" s="81"/>
      <c r="M9641" s="81"/>
    </row>
    <row r="9642" spans="7:13">
      <c r="G9642" s="81" t="s">
        <v>9761</v>
      </c>
      <c r="H9642" s="81" t="s">
        <v>20611</v>
      </c>
      <c r="I9642" s="81" t="s">
        <v>20612</v>
      </c>
      <c r="J9642" s="100">
        <v>710083</v>
      </c>
      <c r="K9642" s="81"/>
      <c r="L9642" s="81"/>
      <c r="M9642" s="81"/>
    </row>
    <row r="9643" spans="7:13">
      <c r="G9643" s="81" t="s">
        <v>9762</v>
      </c>
      <c r="H9643" s="81" t="s">
        <v>20611</v>
      </c>
      <c r="I9643" s="81" t="s">
        <v>20612</v>
      </c>
      <c r="J9643" s="100">
        <v>710296</v>
      </c>
      <c r="K9643" s="81"/>
      <c r="L9643" s="81"/>
      <c r="M9643" s="81"/>
    </row>
    <row r="9644" spans="7:13">
      <c r="G9644" s="81" t="s">
        <v>9763</v>
      </c>
      <c r="H9644" s="81" t="s">
        <v>20611</v>
      </c>
      <c r="I9644" s="81" t="s">
        <v>20612</v>
      </c>
      <c r="J9644" s="100">
        <v>710504</v>
      </c>
      <c r="K9644" s="81"/>
      <c r="L9644" s="81"/>
      <c r="M9644" s="81"/>
    </row>
    <row r="9645" spans="7:13">
      <c r="G9645" s="81" t="s">
        <v>9764</v>
      </c>
      <c r="H9645" s="81" t="s">
        <v>20611</v>
      </c>
      <c r="I9645" s="81" t="s">
        <v>20612</v>
      </c>
      <c r="J9645" s="100">
        <v>710601</v>
      </c>
      <c r="K9645" s="81"/>
      <c r="L9645" s="81"/>
      <c r="M9645" s="81"/>
    </row>
    <row r="9646" spans="7:13">
      <c r="G9646" s="81" t="s">
        <v>9765</v>
      </c>
      <c r="H9646" s="81" t="s">
        <v>20611</v>
      </c>
      <c r="I9646" s="81" t="s">
        <v>20612</v>
      </c>
      <c r="J9646" s="100">
        <v>710660</v>
      </c>
      <c r="K9646" s="81"/>
      <c r="L9646" s="81"/>
      <c r="M9646" s="81"/>
    </row>
    <row r="9647" spans="7:13">
      <c r="G9647" s="81" t="s">
        <v>9766</v>
      </c>
      <c r="H9647" s="81" t="s">
        <v>20611</v>
      </c>
      <c r="I9647" s="81" t="s">
        <v>20612</v>
      </c>
      <c r="J9647" s="100">
        <v>710903</v>
      </c>
      <c r="K9647" s="81"/>
      <c r="L9647" s="81"/>
      <c r="M9647" s="81"/>
    </row>
    <row r="9648" spans="7:13">
      <c r="G9648" s="81" t="s">
        <v>9767</v>
      </c>
      <c r="H9648" s="81" t="s">
        <v>20611</v>
      </c>
      <c r="I9648" s="81" t="s">
        <v>20612</v>
      </c>
      <c r="J9648" s="100">
        <v>710954</v>
      </c>
      <c r="K9648" s="81"/>
      <c r="L9648" s="81"/>
      <c r="M9648" s="81"/>
    </row>
    <row r="9649" spans="7:13">
      <c r="G9649" s="81" t="s">
        <v>9768</v>
      </c>
      <c r="H9649" s="81" t="s">
        <v>20611</v>
      </c>
      <c r="I9649" s="81" t="s">
        <v>20612</v>
      </c>
      <c r="J9649" s="100">
        <v>710970</v>
      </c>
      <c r="K9649" s="81"/>
      <c r="L9649" s="81"/>
      <c r="M9649" s="81"/>
    </row>
    <row r="9650" spans="7:13">
      <c r="G9650" s="81" t="s">
        <v>9769</v>
      </c>
      <c r="H9650" s="81" t="s">
        <v>20611</v>
      </c>
      <c r="I9650" s="81" t="s">
        <v>20612</v>
      </c>
      <c r="J9650" s="100">
        <v>710997</v>
      </c>
      <c r="K9650" s="81"/>
      <c r="L9650" s="81"/>
      <c r="M9650" s="81"/>
    </row>
    <row r="9651" spans="7:13">
      <c r="G9651" s="81" t="s">
        <v>9770</v>
      </c>
      <c r="H9651" s="81" t="s">
        <v>20611</v>
      </c>
      <c r="I9651" s="81" t="s">
        <v>20612</v>
      </c>
      <c r="J9651" s="100">
        <v>711007</v>
      </c>
      <c r="K9651" s="81"/>
      <c r="L9651" s="81"/>
      <c r="M9651" s="81"/>
    </row>
    <row r="9652" spans="7:13">
      <c r="G9652" s="81" t="s">
        <v>9771</v>
      </c>
      <c r="H9652" s="81" t="s">
        <v>20611</v>
      </c>
      <c r="I9652" s="81" t="s">
        <v>20612</v>
      </c>
      <c r="J9652" s="100">
        <v>711098</v>
      </c>
      <c r="K9652" s="81"/>
      <c r="L9652" s="81"/>
      <c r="M9652" s="81"/>
    </row>
    <row r="9653" spans="7:13">
      <c r="G9653" s="81" t="s">
        <v>9772</v>
      </c>
      <c r="H9653" s="81" t="s">
        <v>20611</v>
      </c>
      <c r="I9653" s="81" t="s">
        <v>20612</v>
      </c>
      <c r="J9653" s="100">
        <v>711110</v>
      </c>
      <c r="K9653" s="81"/>
      <c r="L9653" s="81"/>
      <c r="M9653" s="81"/>
    </row>
    <row r="9654" spans="7:13">
      <c r="G9654" s="81" t="s">
        <v>9773</v>
      </c>
      <c r="H9654" s="81" t="s">
        <v>20611</v>
      </c>
      <c r="I9654" s="81" t="s">
        <v>20612</v>
      </c>
      <c r="J9654" s="100">
        <v>711454</v>
      </c>
      <c r="K9654" s="81"/>
      <c r="L9654" s="81"/>
      <c r="M9654" s="81"/>
    </row>
    <row r="9655" spans="7:13">
      <c r="G9655" s="81" t="s">
        <v>9774</v>
      </c>
      <c r="H9655" s="81" t="s">
        <v>20611</v>
      </c>
      <c r="I9655" s="81" t="s">
        <v>20612</v>
      </c>
      <c r="J9655" s="100">
        <v>711497</v>
      </c>
      <c r="K9655" s="81"/>
      <c r="L9655" s="81"/>
      <c r="M9655" s="81"/>
    </row>
    <row r="9656" spans="7:13">
      <c r="G9656" s="81" t="s">
        <v>9775</v>
      </c>
      <c r="H9656" s="81" t="s">
        <v>20611</v>
      </c>
      <c r="I9656" s="81" t="s">
        <v>20612</v>
      </c>
      <c r="J9656" s="100">
        <v>711721</v>
      </c>
      <c r="K9656" s="81"/>
      <c r="L9656" s="81"/>
      <c r="M9656" s="81"/>
    </row>
    <row r="9657" spans="7:13">
      <c r="G9657" s="81" t="s">
        <v>9776</v>
      </c>
      <c r="H9657" s="81" t="s">
        <v>20611</v>
      </c>
      <c r="I9657" s="81" t="s">
        <v>20612</v>
      </c>
      <c r="J9657" s="100">
        <v>711985</v>
      </c>
      <c r="K9657" s="81"/>
      <c r="L9657" s="81"/>
      <c r="M9657" s="81"/>
    </row>
    <row r="9658" spans="7:13">
      <c r="G9658" s="81" t="s">
        <v>9777</v>
      </c>
      <c r="H9658" s="81" t="s">
        <v>20611</v>
      </c>
      <c r="I9658" s="81" t="s">
        <v>20612</v>
      </c>
      <c r="J9658" s="100">
        <v>712592</v>
      </c>
      <c r="K9658" s="81"/>
      <c r="L9658" s="81"/>
      <c r="M9658" s="81"/>
    </row>
    <row r="9659" spans="7:13">
      <c r="G9659" s="81" t="s">
        <v>9778</v>
      </c>
      <c r="H9659" s="81" t="s">
        <v>20611</v>
      </c>
      <c r="I9659" s="81" t="s">
        <v>20612</v>
      </c>
      <c r="J9659" s="100">
        <v>712927</v>
      </c>
      <c r="K9659" s="81"/>
      <c r="L9659" s="81"/>
      <c r="M9659" s="81"/>
    </row>
    <row r="9660" spans="7:13">
      <c r="G9660" s="81" t="s">
        <v>9779</v>
      </c>
      <c r="H9660" s="81" t="s">
        <v>20611</v>
      </c>
      <c r="I9660" s="81" t="s">
        <v>20612</v>
      </c>
      <c r="J9660" s="100">
        <v>713678</v>
      </c>
      <c r="K9660" s="81"/>
      <c r="L9660" s="81"/>
      <c r="M9660" s="81"/>
    </row>
    <row r="9661" spans="7:13">
      <c r="G9661" s="81" t="s">
        <v>9780</v>
      </c>
      <c r="H9661" s="81" t="s">
        <v>20611</v>
      </c>
      <c r="I9661" s="81" t="s">
        <v>20612</v>
      </c>
      <c r="J9661" s="100">
        <v>713740</v>
      </c>
      <c r="K9661" s="81"/>
      <c r="L9661" s="81"/>
      <c r="M9661" s="81"/>
    </row>
    <row r="9662" spans="7:13">
      <c r="G9662" s="81" t="s">
        <v>9781</v>
      </c>
      <c r="H9662" s="81" t="s">
        <v>20611</v>
      </c>
      <c r="I9662" s="81" t="s">
        <v>20612</v>
      </c>
      <c r="J9662" s="100">
        <v>713996</v>
      </c>
      <c r="K9662" s="81"/>
      <c r="L9662" s="81"/>
      <c r="M9662" s="81"/>
    </row>
    <row r="9663" spans="7:13">
      <c r="G9663" s="81" t="s">
        <v>9782</v>
      </c>
      <c r="H9663" s="81" t="s">
        <v>20611</v>
      </c>
      <c r="I9663" s="81" t="s">
        <v>20612</v>
      </c>
      <c r="J9663" s="100">
        <v>714062</v>
      </c>
      <c r="K9663" s="81"/>
      <c r="L9663" s="81"/>
      <c r="M9663" s="81"/>
    </row>
    <row r="9664" spans="7:13">
      <c r="G9664" s="81" t="s">
        <v>9783</v>
      </c>
      <c r="H9664" s="81" t="s">
        <v>20611</v>
      </c>
      <c r="I9664" s="81" t="s">
        <v>20612</v>
      </c>
      <c r="J9664" s="100">
        <v>714081</v>
      </c>
      <c r="K9664" s="81"/>
      <c r="L9664" s="81"/>
      <c r="M9664" s="81"/>
    </row>
    <row r="9665" spans="7:13">
      <c r="G9665" s="81" t="s">
        <v>9784</v>
      </c>
      <c r="H9665" s="81" t="s">
        <v>20611</v>
      </c>
      <c r="I9665" s="81" t="s">
        <v>20612</v>
      </c>
      <c r="J9665" s="100">
        <v>714123</v>
      </c>
      <c r="K9665" s="81"/>
      <c r="L9665" s="81"/>
      <c r="M9665" s="81"/>
    </row>
    <row r="9666" spans="7:13">
      <c r="G9666" s="81" t="s">
        <v>9785</v>
      </c>
      <c r="H9666" s="81" t="s">
        <v>20611</v>
      </c>
      <c r="I9666" s="81" t="s">
        <v>20612</v>
      </c>
      <c r="J9666" s="100">
        <v>714194</v>
      </c>
      <c r="K9666" s="81"/>
      <c r="L9666" s="81"/>
      <c r="M9666" s="81"/>
    </row>
    <row r="9667" spans="7:13">
      <c r="G9667" s="81" t="s">
        <v>9786</v>
      </c>
      <c r="H9667" s="81" t="s">
        <v>20611</v>
      </c>
      <c r="I9667" s="81" t="s">
        <v>20612</v>
      </c>
      <c r="J9667" s="100">
        <v>714208</v>
      </c>
      <c r="K9667" s="81"/>
      <c r="L9667" s="81"/>
      <c r="M9667" s="81"/>
    </row>
    <row r="9668" spans="7:13">
      <c r="G9668" s="81" t="s">
        <v>9787</v>
      </c>
      <c r="H9668" s="81" t="s">
        <v>20611</v>
      </c>
      <c r="I9668" s="81" t="s">
        <v>20612</v>
      </c>
      <c r="J9668" s="100">
        <v>714453</v>
      </c>
      <c r="K9668" s="81"/>
      <c r="L9668" s="81"/>
      <c r="M9668" s="81"/>
    </row>
    <row r="9669" spans="7:13">
      <c r="G9669" s="81" t="s">
        <v>9788</v>
      </c>
      <c r="H9669" s="81" t="s">
        <v>20611</v>
      </c>
      <c r="I9669" s="81" t="s">
        <v>20612</v>
      </c>
      <c r="J9669" s="100">
        <v>714712</v>
      </c>
      <c r="K9669" s="81"/>
      <c r="L9669" s="81"/>
      <c r="M9669" s="81"/>
    </row>
    <row r="9670" spans="7:13">
      <c r="G9670" s="81" t="s">
        <v>9789</v>
      </c>
      <c r="H9670" s="81" t="s">
        <v>20611</v>
      </c>
      <c r="I9670" s="81" t="s">
        <v>20612</v>
      </c>
      <c r="J9670" s="100">
        <v>714810</v>
      </c>
      <c r="K9670" s="81"/>
      <c r="L9670" s="81"/>
      <c r="M9670" s="81"/>
    </row>
    <row r="9671" spans="7:13">
      <c r="G9671" s="81" t="s">
        <v>9790</v>
      </c>
      <c r="H9671" s="81" t="s">
        <v>20611</v>
      </c>
      <c r="I9671" s="81" t="s">
        <v>20612</v>
      </c>
      <c r="J9671" s="100">
        <v>714909</v>
      </c>
      <c r="K9671" s="81"/>
      <c r="L9671" s="81"/>
      <c r="M9671" s="81"/>
    </row>
    <row r="9672" spans="7:13">
      <c r="G9672" s="81" t="s">
        <v>9791</v>
      </c>
      <c r="H9672" s="81" t="s">
        <v>20611</v>
      </c>
      <c r="I9672" s="81" t="s">
        <v>20612</v>
      </c>
      <c r="J9672" s="100">
        <v>715030</v>
      </c>
      <c r="K9672" s="81"/>
      <c r="L9672" s="81"/>
      <c r="M9672" s="81"/>
    </row>
    <row r="9673" spans="7:13">
      <c r="G9673" s="81" t="s">
        <v>9792</v>
      </c>
      <c r="H9673" s="81" t="s">
        <v>20611</v>
      </c>
      <c r="I9673" s="81" t="s">
        <v>20612</v>
      </c>
      <c r="J9673" s="100">
        <v>715131</v>
      </c>
      <c r="K9673" s="81"/>
      <c r="L9673" s="81"/>
      <c r="M9673" s="81"/>
    </row>
    <row r="9674" spans="7:13">
      <c r="G9674" s="81" t="s">
        <v>9793</v>
      </c>
      <c r="H9674" s="81" t="s">
        <v>20611</v>
      </c>
      <c r="I9674" s="81" t="s">
        <v>20612</v>
      </c>
      <c r="J9674" s="100">
        <v>715166</v>
      </c>
      <c r="K9674" s="81"/>
      <c r="L9674" s="81"/>
      <c r="M9674" s="81"/>
    </row>
    <row r="9675" spans="7:13">
      <c r="G9675" s="81" t="s">
        <v>9794</v>
      </c>
      <c r="H9675" s="81" t="s">
        <v>20611</v>
      </c>
      <c r="I9675" s="81" t="s">
        <v>20612</v>
      </c>
      <c r="J9675" s="100">
        <v>715190</v>
      </c>
      <c r="K9675" s="81"/>
      <c r="L9675" s="81"/>
      <c r="M9675" s="81"/>
    </row>
    <row r="9676" spans="7:13">
      <c r="G9676" s="81" t="s">
        <v>9795</v>
      </c>
      <c r="H9676" s="81" t="s">
        <v>20611</v>
      </c>
      <c r="I9676" s="81" t="s">
        <v>20612</v>
      </c>
      <c r="J9676" s="100">
        <v>715239</v>
      </c>
      <c r="K9676" s="81"/>
      <c r="L9676" s="81"/>
      <c r="M9676" s="81"/>
    </row>
    <row r="9677" spans="7:13">
      <c r="G9677" s="81" t="s">
        <v>9796</v>
      </c>
      <c r="H9677" s="81" t="s">
        <v>20611</v>
      </c>
      <c r="I9677" s="81" t="s">
        <v>20612</v>
      </c>
      <c r="J9677" s="100">
        <v>715247</v>
      </c>
      <c r="K9677" s="81"/>
      <c r="L9677" s="81"/>
      <c r="M9677" s="81"/>
    </row>
    <row r="9678" spans="7:13">
      <c r="G9678" s="81" t="s">
        <v>9797</v>
      </c>
      <c r="H9678" s="81" t="s">
        <v>20611</v>
      </c>
      <c r="I9678" s="81" t="s">
        <v>20612</v>
      </c>
      <c r="J9678" s="100">
        <v>715298</v>
      </c>
      <c r="K9678" s="81"/>
      <c r="L9678" s="81"/>
      <c r="M9678" s="81"/>
    </row>
    <row r="9679" spans="7:13">
      <c r="G9679" s="81" t="s">
        <v>9798</v>
      </c>
      <c r="H9679" s="81" t="s">
        <v>20611</v>
      </c>
      <c r="I9679" s="81" t="s">
        <v>20612</v>
      </c>
      <c r="J9679" s="100">
        <v>715492</v>
      </c>
      <c r="K9679" s="81"/>
      <c r="L9679" s="81"/>
      <c r="M9679" s="81"/>
    </row>
    <row r="9680" spans="7:13">
      <c r="G9680" s="81" t="s">
        <v>9799</v>
      </c>
      <c r="H9680" s="81" t="s">
        <v>20611</v>
      </c>
      <c r="I9680" s="81" t="s">
        <v>20612</v>
      </c>
      <c r="J9680" s="100">
        <v>715539</v>
      </c>
      <c r="K9680" s="81"/>
      <c r="L9680" s="81"/>
      <c r="M9680" s="81"/>
    </row>
    <row r="9681" spans="7:13">
      <c r="G9681" s="81" t="s">
        <v>9800</v>
      </c>
      <c r="H9681" s="81" t="s">
        <v>20611</v>
      </c>
      <c r="I9681" s="81" t="s">
        <v>20612</v>
      </c>
      <c r="J9681" s="100">
        <v>715751</v>
      </c>
      <c r="K9681" s="81"/>
      <c r="L9681" s="81"/>
      <c r="M9681" s="81"/>
    </row>
    <row r="9682" spans="7:13">
      <c r="G9682" s="81" t="s">
        <v>9801</v>
      </c>
      <c r="H9682" s="81" t="s">
        <v>20611</v>
      </c>
      <c r="I9682" s="81" t="s">
        <v>20612</v>
      </c>
      <c r="J9682" s="100">
        <v>715824</v>
      </c>
      <c r="K9682" s="81"/>
      <c r="L9682" s="81"/>
      <c r="M9682" s="81"/>
    </row>
    <row r="9683" spans="7:13">
      <c r="G9683" s="81" t="s">
        <v>9802</v>
      </c>
      <c r="H9683" s="81" t="s">
        <v>20611</v>
      </c>
      <c r="I9683" s="81" t="s">
        <v>20612</v>
      </c>
      <c r="J9683" s="100">
        <v>716014</v>
      </c>
      <c r="K9683" s="81"/>
      <c r="L9683" s="81"/>
      <c r="M9683" s="81"/>
    </row>
    <row r="9684" spans="7:13">
      <c r="G9684" s="81" t="s">
        <v>9803</v>
      </c>
      <c r="H9684" s="81" t="s">
        <v>20611</v>
      </c>
      <c r="I9684" s="81" t="s">
        <v>20612</v>
      </c>
      <c r="J9684" s="100">
        <v>716146</v>
      </c>
      <c r="K9684" s="81"/>
      <c r="L9684" s="81"/>
      <c r="M9684" s="81"/>
    </row>
    <row r="9685" spans="7:13">
      <c r="G9685" s="81" t="s">
        <v>9804</v>
      </c>
      <c r="H9685" s="81" t="s">
        <v>20611</v>
      </c>
      <c r="I9685" s="81" t="s">
        <v>20612</v>
      </c>
      <c r="J9685" s="100">
        <v>716294</v>
      </c>
      <c r="K9685" s="81"/>
      <c r="L9685" s="81"/>
      <c r="M9685" s="81"/>
    </row>
    <row r="9686" spans="7:13">
      <c r="G9686" s="81" t="s">
        <v>9805</v>
      </c>
      <c r="H9686" s="81" t="s">
        <v>20611</v>
      </c>
      <c r="I9686" s="81" t="s">
        <v>20612</v>
      </c>
      <c r="J9686" s="100">
        <v>716381</v>
      </c>
      <c r="K9686" s="81"/>
      <c r="L9686" s="81"/>
      <c r="M9686" s="81"/>
    </row>
    <row r="9687" spans="7:13">
      <c r="G9687" s="81" t="s">
        <v>9806</v>
      </c>
      <c r="H9687" s="81" t="s">
        <v>20611</v>
      </c>
      <c r="I9687" s="81" t="s">
        <v>20612</v>
      </c>
      <c r="J9687" s="100">
        <v>716405</v>
      </c>
      <c r="K9687" s="81"/>
      <c r="L9687" s="81"/>
      <c r="M9687" s="81"/>
    </row>
    <row r="9688" spans="7:13">
      <c r="G9688" s="81" t="s">
        <v>9807</v>
      </c>
      <c r="H9688" s="81" t="s">
        <v>20611</v>
      </c>
      <c r="I9688" s="81" t="s">
        <v>20612</v>
      </c>
      <c r="J9688" s="100">
        <v>716413</v>
      </c>
      <c r="K9688" s="81"/>
      <c r="L9688" s="81"/>
      <c r="M9688" s="81"/>
    </row>
    <row r="9689" spans="7:13">
      <c r="G9689" s="81" t="s">
        <v>9808</v>
      </c>
      <c r="H9689" s="81" t="s">
        <v>20611</v>
      </c>
      <c r="I9689" s="81" t="s">
        <v>20612</v>
      </c>
      <c r="J9689" s="100">
        <v>716537</v>
      </c>
      <c r="K9689" s="81"/>
      <c r="L9689" s="81"/>
      <c r="M9689" s="81"/>
    </row>
    <row r="9690" spans="7:13">
      <c r="G9690" s="81" t="s">
        <v>9809</v>
      </c>
      <c r="H9690" s="81" t="s">
        <v>20611</v>
      </c>
      <c r="I9690" s="81" t="s">
        <v>20612</v>
      </c>
      <c r="J9690" s="100">
        <v>716747</v>
      </c>
      <c r="K9690" s="81"/>
      <c r="L9690" s="81"/>
      <c r="M9690" s="81"/>
    </row>
    <row r="9691" spans="7:13">
      <c r="G9691" s="81" t="s">
        <v>9810</v>
      </c>
      <c r="H9691" s="81" t="s">
        <v>20611</v>
      </c>
      <c r="I9691" s="81" t="s">
        <v>20612</v>
      </c>
      <c r="J9691" s="100">
        <v>716790</v>
      </c>
      <c r="K9691" s="81"/>
      <c r="L9691" s="81"/>
      <c r="M9691" s="81"/>
    </row>
    <row r="9692" spans="7:13">
      <c r="G9692" s="81" t="s">
        <v>9811</v>
      </c>
      <c r="H9692" s="81" t="s">
        <v>20611</v>
      </c>
      <c r="I9692" s="81" t="s">
        <v>20612</v>
      </c>
      <c r="J9692" s="100">
        <v>716936</v>
      </c>
      <c r="K9692" s="81"/>
      <c r="L9692" s="81"/>
      <c r="M9692" s="81"/>
    </row>
    <row r="9693" spans="7:13">
      <c r="G9693" s="81" t="s">
        <v>9812</v>
      </c>
      <c r="H9693" s="81" t="s">
        <v>20611</v>
      </c>
      <c r="I9693" s="81" t="s">
        <v>20612</v>
      </c>
      <c r="J9693" s="100">
        <v>716960</v>
      </c>
      <c r="K9693" s="81"/>
      <c r="L9693" s="81"/>
      <c r="M9693" s="81"/>
    </row>
    <row r="9694" spans="7:13">
      <c r="G9694" s="81" t="s">
        <v>9813</v>
      </c>
      <c r="H9694" s="81" t="s">
        <v>20611</v>
      </c>
      <c r="I9694" s="81" t="s">
        <v>20612</v>
      </c>
      <c r="J9694" s="100">
        <v>716995</v>
      </c>
      <c r="K9694" s="81"/>
      <c r="L9694" s="81"/>
      <c r="M9694" s="81"/>
    </row>
    <row r="9695" spans="7:13">
      <c r="G9695" s="81" t="s">
        <v>9814</v>
      </c>
      <c r="H9695" s="81" t="s">
        <v>20611</v>
      </c>
      <c r="I9695" s="81" t="s">
        <v>20612</v>
      </c>
      <c r="J9695" s="100">
        <v>717053</v>
      </c>
      <c r="K9695" s="81"/>
      <c r="L9695" s="81"/>
      <c r="M9695" s="81"/>
    </row>
    <row r="9696" spans="7:13">
      <c r="G9696" s="81" t="s">
        <v>9815</v>
      </c>
      <c r="H9696" s="81" t="s">
        <v>20611</v>
      </c>
      <c r="I9696" s="81" t="s">
        <v>20612</v>
      </c>
      <c r="J9696" s="100">
        <v>717185</v>
      </c>
      <c r="K9696" s="81"/>
      <c r="L9696" s="81"/>
      <c r="M9696" s="81"/>
    </row>
    <row r="9697" spans="7:13">
      <c r="G9697" s="81" t="s">
        <v>9816</v>
      </c>
      <c r="H9697" s="81" t="s">
        <v>20611</v>
      </c>
      <c r="I9697" s="81" t="s">
        <v>20612</v>
      </c>
      <c r="J9697" s="100">
        <v>717258</v>
      </c>
      <c r="K9697" s="81"/>
      <c r="L9697" s="81"/>
      <c r="M9697" s="81"/>
    </row>
    <row r="9698" spans="7:13">
      <c r="G9698" s="81" t="s">
        <v>9817</v>
      </c>
      <c r="H9698" s="81" t="s">
        <v>20611</v>
      </c>
      <c r="I9698" s="81" t="s">
        <v>20612</v>
      </c>
      <c r="J9698" s="100">
        <v>717312</v>
      </c>
      <c r="K9698" s="81"/>
      <c r="L9698" s="81"/>
      <c r="M9698" s="81"/>
    </row>
    <row r="9699" spans="7:13">
      <c r="G9699" s="81" t="s">
        <v>9818</v>
      </c>
      <c r="H9699" s="81" t="s">
        <v>20611</v>
      </c>
      <c r="I9699" s="81" t="s">
        <v>20612</v>
      </c>
      <c r="J9699" s="100">
        <v>717410</v>
      </c>
      <c r="K9699" s="81"/>
      <c r="L9699" s="81"/>
      <c r="M9699" s="81"/>
    </row>
    <row r="9700" spans="7:13">
      <c r="G9700" s="81" t="s">
        <v>9819</v>
      </c>
      <c r="H9700" s="81" t="s">
        <v>20611</v>
      </c>
      <c r="I9700" s="81" t="s">
        <v>20612</v>
      </c>
      <c r="J9700" s="100">
        <v>717444</v>
      </c>
      <c r="K9700" s="81"/>
      <c r="L9700" s="81"/>
      <c r="M9700" s="81"/>
    </row>
    <row r="9701" spans="7:13">
      <c r="G9701" s="81" t="s">
        <v>9820</v>
      </c>
      <c r="H9701" s="81" t="s">
        <v>20611</v>
      </c>
      <c r="I9701" s="81" t="s">
        <v>20612</v>
      </c>
      <c r="J9701" s="100">
        <v>717703</v>
      </c>
      <c r="K9701" s="81"/>
      <c r="L9701" s="81"/>
      <c r="M9701" s="81"/>
    </row>
    <row r="9702" spans="7:13">
      <c r="G9702" s="81" t="s">
        <v>9821</v>
      </c>
      <c r="H9702" s="81" t="s">
        <v>20611</v>
      </c>
      <c r="I9702" s="81" t="s">
        <v>20612</v>
      </c>
      <c r="J9702" s="100">
        <v>717835</v>
      </c>
      <c r="K9702" s="81"/>
      <c r="L9702" s="81"/>
      <c r="M9702" s="81"/>
    </row>
    <row r="9703" spans="7:13">
      <c r="G9703" s="81" t="s">
        <v>9822</v>
      </c>
      <c r="H9703" s="81" t="s">
        <v>20611</v>
      </c>
      <c r="I9703" s="81" t="s">
        <v>20612</v>
      </c>
      <c r="J9703" s="100">
        <v>718018</v>
      </c>
      <c r="K9703" s="81"/>
      <c r="L9703" s="81"/>
      <c r="M9703" s="81"/>
    </row>
    <row r="9704" spans="7:13">
      <c r="G9704" s="81" t="s">
        <v>9823</v>
      </c>
      <c r="H9704" s="81" t="s">
        <v>20611</v>
      </c>
      <c r="I9704" s="81" t="s">
        <v>20612</v>
      </c>
      <c r="J9704" s="100">
        <v>718092</v>
      </c>
      <c r="K9704" s="81"/>
      <c r="L9704" s="81"/>
      <c r="M9704" s="81"/>
    </row>
    <row r="9705" spans="7:13">
      <c r="G9705" s="81" t="s">
        <v>9824</v>
      </c>
      <c r="H9705" s="81" t="s">
        <v>20611</v>
      </c>
      <c r="I9705" s="81" t="s">
        <v>20612</v>
      </c>
      <c r="J9705" s="100">
        <v>718114</v>
      </c>
      <c r="K9705" s="81"/>
      <c r="L9705" s="81"/>
      <c r="M9705" s="81"/>
    </row>
    <row r="9706" spans="7:13">
      <c r="G9706" s="81" t="s">
        <v>9825</v>
      </c>
      <c r="H9706" s="81" t="s">
        <v>20611</v>
      </c>
      <c r="I9706" s="81" t="s">
        <v>20612</v>
      </c>
      <c r="J9706" s="100">
        <v>718408</v>
      </c>
      <c r="K9706" s="81"/>
      <c r="L9706" s="81"/>
      <c r="M9706" s="81"/>
    </row>
    <row r="9707" spans="7:13">
      <c r="G9707" s="81" t="s">
        <v>9826</v>
      </c>
      <c r="H9707" s="81" t="s">
        <v>20611</v>
      </c>
      <c r="I9707" s="81" t="s">
        <v>20612</v>
      </c>
      <c r="J9707" s="100">
        <v>718432</v>
      </c>
      <c r="K9707" s="81"/>
      <c r="L9707" s="81"/>
      <c r="M9707" s="81"/>
    </row>
    <row r="9708" spans="7:13">
      <c r="G9708" s="81" t="s">
        <v>9827</v>
      </c>
      <c r="H9708" s="81" t="s">
        <v>20611</v>
      </c>
      <c r="I9708" s="81" t="s">
        <v>20612</v>
      </c>
      <c r="J9708" s="100">
        <v>718483</v>
      </c>
      <c r="K9708" s="81"/>
      <c r="L9708" s="81"/>
      <c r="M9708" s="81"/>
    </row>
    <row r="9709" spans="7:13">
      <c r="G9709" s="81" t="s">
        <v>9828</v>
      </c>
      <c r="H9709" s="81" t="s">
        <v>20611</v>
      </c>
      <c r="I9709" s="81" t="s">
        <v>20612</v>
      </c>
      <c r="J9709" s="100">
        <v>718610</v>
      </c>
      <c r="K9709" s="81"/>
      <c r="L9709" s="81"/>
      <c r="M9709" s="81"/>
    </row>
    <row r="9710" spans="7:13">
      <c r="G9710" s="81" t="s">
        <v>9829</v>
      </c>
      <c r="H9710" s="81" t="s">
        <v>20611</v>
      </c>
      <c r="I9710" s="81" t="s">
        <v>20612</v>
      </c>
      <c r="J9710" s="100">
        <v>718815</v>
      </c>
      <c r="K9710" s="81"/>
      <c r="L9710" s="81"/>
      <c r="M9710" s="81"/>
    </row>
    <row r="9711" spans="7:13">
      <c r="G9711" s="81" t="s">
        <v>9830</v>
      </c>
      <c r="H9711" s="81" t="s">
        <v>20611</v>
      </c>
      <c r="I9711" s="81" t="s">
        <v>20612</v>
      </c>
      <c r="J9711" s="100">
        <v>718874</v>
      </c>
      <c r="K9711" s="81"/>
      <c r="L9711" s="81"/>
      <c r="M9711" s="81"/>
    </row>
    <row r="9712" spans="7:13">
      <c r="G9712" s="81" t="s">
        <v>9831</v>
      </c>
      <c r="H9712" s="81" t="s">
        <v>20611</v>
      </c>
      <c r="I9712" s="81" t="s">
        <v>20612</v>
      </c>
      <c r="J9712" s="100">
        <v>718920</v>
      </c>
      <c r="K9712" s="81"/>
      <c r="L9712" s="81"/>
      <c r="M9712" s="81"/>
    </row>
    <row r="9713" spans="7:13">
      <c r="G9713" s="81" t="s">
        <v>9832</v>
      </c>
      <c r="H9713" s="81" t="s">
        <v>20611</v>
      </c>
      <c r="I9713" s="81" t="s">
        <v>20612</v>
      </c>
      <c r="J9713" s="100">
        <v>718973</v>
      </c>
      <c r="K9713" s="81"/>
      <c r="L9713" s="81"/>
      <c r="M9713" s="81"/>
    </row>
    <row r="9714" spans="7:13">
      <c r="G9714" s="81" t="s">
        <v>9833</v>
      </c>
      <c r="H9714" s="81" t="s">
        <v>20611</v>
      </c>
      <c r="I9714" s="81" t="s">
        <v>20612</v>
      </c>
      <c r="J9714" s="100">
        <v>719005</v>
      </c>
      <c r="K9714" s="81"/>
      <c r="L9714" s="81"/>
      <c r="M9714" s="81"/>
    </row>
    <row r="9715" spans="7:13">
      <c r="G9715" s="81" t="s">
        <v>9834</v>
      </c>
      <c r="H9715" s="81" t="s">
        <v>20611</v>
      </c>
      <c r="I9715" s="81" t="s">
        <v>20612</v>
      </c>
      <c r="J9715" s="100">
        <v>719269</v>
      </c>
      <c r="K9715" s="81"/>
      <c r="L9715" s="81"/>
      <c r="M9715" s="81"/>
    </row>
    <row r="9716" spans="7:13">
      <c r="G9716" s="81" t="s">
        <v>9835</v>
      </c>
      <c r="H9716" s="81" t="s">
        <v>20611</v>
      </c>
      <c r="I9716" s="81" t="s">
        <v>20612</v>
      </c>
      <c r="J9716" s="100">
        <v>719390</v>
      </c>
      <c r="K9716" s="81"/>
      <c r="L9716" s="81"/>
      <c r="M9716" s="81"/>
    </row>
    <row r="9717" spans="7:13">
      <c r="G9717" s="81" t="s">
        <v>9836</v>
      </c>
      <c r="H9717" s="81" t="s">
        <v>20611</v>
      </c>
      <c r="I9717" s="81" t="s">
        <v>20612</v>
      </c>
      <c r="J9717" s="100">
        <v>719528</v>
      </c>
      <c r="K9717" s="81"/>
      <c r="L9717" s="81"/>
      <c r="M9717" s="81"/>
    </row>
    <row r="9718" spans="7:13">
      <c r="G9718" s="81" t="s">
        <v>9837</v>
      </c>
      <c r="H9718" s="81" t="s">
        <v>20611</v>
      </c>
      <c r="I9718" s="81" t="s">
        <v>20612</v>
      </c>
      <c r="J9718" s="100">
        <v>719919</v>
      </c>
      <c r="K9718" s="81"/>
      <c r="L9718" s="81"/>
      <c r="M9718" s="81"/>
    </row>
    <row r="9719" spans="7:13">
      <c r="G9719" s="81" t="s">
        <v>9838</v>
      </c>
      <c r="H9719" s="81" t="s">
        <v>20611</v>
      </c>
      <c r="I9719" s="81" t="s">
        <v>20612</v>
      </c>
      <c r="J9719" s="100">
        <v>719994</v>
      </c>
      <c r="K9719" s="81"/>
      <c r="L9719" s="81"/>
      <c r="M9719" s="81"/>
    </row>
    <row r="9720" spans="7:13">
      <c r="G9720" s="81" t="s">
        <v>9839</v>
      </c>
      <c r="H9720" s="81" t="s">
        <v>20611</v>
      </c>
      <c r="I9720" s="81" t="s">
        <v>20612</v>
      </c>
      <c r="J9720" s="100">
        <v>720178</v>
      </c>
      <c r="K9720" s="81"/>
      <c r="L9720" s="81"/>
      <c r="M9720" s="81"/>
    </row>
    <row r="9721" spans="7:13">
      <c r="G9721" s="81" t="s">
        <v>9840</v>
      </c>
      <c r="H9721" s="81" t="s">
        <v>20611</v>
      </c>
      <c r="I9721" s="81" t="s">
        <v>20612</v>
      </c>
      <c r="J9721" s="100">
        <v>720208</v>
      </c>
      <c r="K9721" s="81"/>
      <c r="L9721" s="81"/>
      <c r="M9721" s="81"/>
    </row>
    <row r="9722" spans="7:13">
      <c r="G9722" s="81" t="s">
        <v>9841</v>
      </c>
      <c r="H9722" s="81" t="s">
        <v>20611</v>
      </c>
      <c r="I9722" s="81" t="s">
        <v>20612</v>
      </c>
      <c r="J9722" s="100">
        <v>720232</v>
      </c>
      <c r="K9722" s="81"/>
      <c r="L9722" s="81"/>
      <c r="M9722" s="81"/>
    </row>
    <row r="9723" spans="7:13">
      <c r="G9723" s="81" t="s">
        <v>9842</v>
      </c>
      <c r="H9723" s="81" t="s">
        <v>20611</v>
      </c>
      <c r="I9723" s="81" t="s">
        <v>20612</v>
      </c>
      <c r="J9723" s="100">
        <v>720240</v>
      </c>
      <c r="K9723" s="81"/>
      <c r="L9723" s="81"/>
      <c r="M9723" s="81"/>
    </row>
    <row r="9724" spans="7:13">
      <c r="G9724" s="81" t="s">
        <v>9843</v>
      </c>
      <c r="H9724" s="81" t="s">
        <v>20611</v>
      </c>
      <c r="I9724" s="81" t="s">
        <v>20612</v>
      </c>
      <c r="J9724" s="100">
        <v>720313</v>
      </c>
      <c r="K9724" s="81"/>
      <c r="L9724" s="81"/>
      <c r="M9724" s="81"/>
    </row>
    <row r="9725" spans="7:13">
      <c r="G9725" s="81" t="s">
        <v>9844</v>
      </c>
      <c r="H9725" s="81" t="s">
        <v>20611</v>
      </c>
      <c r="I9725" s="81" t="s">
        <v>20612</v>
      </c>
      <c r="J9725" s="100">
        <v>720488</v>
      </c>
      <c r="K9725" s="81"/>
      <c r="L9725" s="81"/>
      <c r="M9725" s="81"/>
    </row>
    <row r="9726" spans="7:13">
      <c r="G9726" s="81" t="s">
        <v>9845</v>
      </c>
      <c r="H9726" s="81" t="s">
        <v>20611</v>
      </c>
      <c r="I9726" s="81" t="s">
        <v>20612</v>
      </c>
      <c r="J9726" s="100">
        <v>720518</v>
      </c>
      <c r="K9726" s="81"/>
      <c r="L9726" s="81"/>
      <c r="M9726" s="81"/>
    </row>
    <row r="9727" spans="7:13">
      <c r="G9727" s="81" t="s">
        <v>9846</v>
      </c>
      <c r="H9727" s="81" t="s">
        <v>20611</v>
      </c>
      <c r="I9727" s="81" t="s">
        <v>20612</v>
      </c>
      <c r="J9727" s="100">
        <v>720569</v>
      </c>
      <c r="K9727" s="81"/>
      <c r="L9727" s="81"/>
      <c r="M9727" s="81"/>
    </row>
    <row r="9728" spans="7:13">
      <c r="G9728" s="81" t="s">
        <v>9847</v>
      </c>
      <c r="H9728" s="81" t="s">
        <v>20611</v>
      </c>
      <c r="I9728" s="81" t="s">
        <v>20612</v>
      </c>
      <c r="J9728" s="100">
        <v>720809</v>
      </c>
      <c r="K9728" s="81"/>
      <c r="L9728" s="81"/>
      <c r="M9728" s="81"/>
    </row>
    <row r="9729" spans="7:13">
      <c r="G9729" s="81" t="s">
        <v>9848</v>
      </c>
      <c r="H9729" s="81" t="s">
        <v>20611</v>
      </c>
      <c r="I9729" s="81" t="s">
        <v>20612</v>
      </c>
      <c r="J9729" s="100">
        <v>721020</v>
      </c>
      <c r="K9729" s="81"/>
      <c r="L9729" s="81"/>
      <c r="M9729" s="81"/>
    </row>
    <row r="9730" spans="7:13">
      <c r="G9730" s="81" t="s">
        <v>9849</v>
      </c>
      <c r="H9730" s="81" t="s">
        <v>20611</v>
      </c>
      <c r="I9730" s="81" t="s">
        <v>20612</v>
      </c>
      <c r="J9730" s="100">
        <v>721085</v>
      </c>
      <c r="K9730" s="81"/>
      <c r="L9730" s="81"/>
      <c r="M9730" s="81"/>
    </row>
    <row r="9731" spans="7:13">
      <c r="G9731" s="81" t="s">
        <v>9850</v>
      </c>
      <c r="H9731" s="81" t="s">
        <v>20611</v>
      </c>
      <c r="I9731" s="81" t="s">
        <v>20612</v>
      </c>
      <c r="J9731" s="100">
        <v>721212</v>
      </c>
      <c r="K9731" s="81"/>
      <c r="L9731" s="81"/>
      <c r="M9731" s="81"/>
    </row>
    <row r="9732" spans="7:13">
      <c r="G9732" s="81" t="s">
        <v>9851</v>
      </c>
      <c r="H9732" s="81" t="s">
        <v>20611</v>
      </c>
      <c r="I9732" s="81" t="s">
        <v>20612</v>
      </c>
      <c r="J9732" s="100">
        <v>721255</v>
      </c>
      <c r="K9732" s="81"/>
      <c r="L9732" s="81"/>
      <c r="M9732" s="81"/>
    </row>
    <row r="9733" spans="7:13">
      <c r="G9733" s="81" t="s">
        <v>9852</v>
      </c>
      <c r="H9733" s="81" t="s">
        <v>20611</v>
      </c>
      <c r="I9733" s="81" t="s">
        <v>20612</v>
      </c>
      <c r="J9733" s="100">
        <v>721344</v>
      </c>
      <c r="K9733" s="81"/>
      <c r="L9733" s="81"/>
      <c r="M9733" s="81"/>
    </row>
    <row r="9734" spans="7:13">
      <c r="G9734" s="81" t="s">
        <v>9853</v>
      </c>
      <c r="H9734" s="81" t="s">
        <v>20611</v>
      </c>
      <c r="I9734" s="81" t="s">
        <v>20612</v>
      </c>
      <c r="J9734" s="100">
        <v>721530</v>
      </c>
      <c r="K9734" s="81"/>
      <c r="L9734" s="81"/>
      <c r="M9734" s="81"/>
    </row>
    <row r="9735" spans="7:13">
      <c r="G9735" s="81" t="s">
        <v>9854</v>
      </c>
      <c r="H9735" s="81" t="s">
        <v>20611</v>
      </c>
      <c r="I9735" s="81" t="s">
        <v>20612</v>
      </c>
      <c r="J9735" s="100">
        <v>721603</v>
      </c>
      <c r="K9735" s="81"/>
      <c r="L9735" s="81"/>
      <c r="M9735" s="81"/>
    </row>
    <row r="9736" spans="7:13">
      <c r="G9736" s="81" t="s">
        <v>9855</v>
      </c>
      <c r="H9736" s="81" t="s">
        <v>20611</v>
      </c>
      <c r="I9736" s="81" t="s">
        <v>20612</v>
      </c>
      <c r="J9736" s="100">
        <v>721735</v>
      </c>
      <c r="K9736" s="81"/>
      <c r="L9736" s="81"/>
      <c r="M9736" s="81"/>
    </row>
    <row r="9737" spans="7:13">
      <c r="G9737" s="81" t="s">
        <v>9856</v>
      </c>
      <c r="H9737" s="81" t="s">
        <v>20611</v>
      </c>
      <c r="I9737" s="81" t="s">
        <v>20612</v>
      </c>
      <c r="J9737" s="100">
        <v>721972</v>
      </c>
      <c r="K9737" s="81"/>
      <c r="L9737" s="81"/>
      <c r="M9737" s="81"/>
    </row>
    <row r="9738" spans="7:13">
      <c r="G9738" s="81" t="s">
        <v>9857</v>
      </c>
      <c r="H9738" s="81" t="s">
        <v>20611</v>
      </c>
      <c r="I9738" s="81" t="s">
        <v>20612</v>
      </c>
      <c r="J9738" s="100">
        <v>721999</v>
      </c>
      <c r="K9738" s="81"/>
      <c r="L9738" s="81"/>
      <c r="M9738" s="81"/>
    </row>
    <row r="9739" spans="7:13">
      <c r="G9739" s="81" t="s">
        <v>9858</v>
      </c>
      <c r="H9739" s="81" t="s">
        <v>20611</v>
      </c>
      <c r="I9739" s="81" t="s">
        <v>20612</v>
      </c>
      <c r="J9739" s="100">
        <v>722421</v>
      </c>
      <c r="K9739" s="81"/>
      <c r="L9739" s="81"/>
      <c r="M9739" s="81"/>
    </row>
    <row r="9740" spans="7:13">
      <c r="G9740" s="81" t="s">
        <v>9859</v>
      </c>
      <c r="H9740" s="81" t="s">
        <v>20611</v>
      </c>
      <c r="I9740" s="81" t="s">
        <v>20612</v>
      </c>
      <c r="J9740" s="100">
        <v>722510</v>
      </c>
      <c r="K9740" s="81"/>
      <c r="L9740" s="81"/>
      <c r="M9740" s="81"/>
    </row>
    <row r="9741" spans="7:13">
      <c r="G9741" s="81" t="s">
        <v>9860</v>
      </c>
      <c r="H9741" s="81" t="s">
        <v>20611</v>
      </c>
      <c r="I9741" s="81" t="s">
        <v>20612</v>
      </c>
      <c r="J9741" s="100">
        <v>722561</v>
      </c>
      <c r="K9741" s="81"/>
      <c r="L9741" s="81"/>
      <c r="M9741" s="81"/>
    </row>
    <row r="9742" spans="7:13">
      <c r="G9742" s="81" t="s">
        <v>9861</v>
      </c>
      <c r="H9742" s="81" t="s">
        <v>20611</v>
      </c>
      <c r="I9742" s="81" t="s">
        <v>20612</v>
      </c>
      <c r="J9742" s="100">
        <v>722790</v>
      </c>
      <c r="K9742" s="81"/>
      <c r="L9742" s="81"/>
      <c r="M9742" s="81"/>
    </row>
    <row r="9743" spans="7:13">
      <c r="G9743" s="81" t="s">
        <v>9862</v>
      </c>
      <c r="H9743" s="81" t="s">
        <v>20611</v>
      </c>
      <c r="I9743" s="81" t="s">
        <v>20612</v>
      </c>
      <c r="J9743" s="100">
        <v>722900</v>
      </c>
      <c r="K9743" s="81"/>
      <c r="L9743" s="81"/>
      <c r="M9743" s="81"/>
    </row>
    <row r="9744" spans="7:13">
      <c r="G9744" s="81" t="s">
        <v>9863</v>
      </c>
      <c r="H9744" s="81" t="s">
        <v>20611</v>
      </c>
      <c r="I9744" s="81" t="s">
        <v>20612</v>
      </c>
      <c r="J9744" s="100">
        <v>722901</v>
      </c>
      <c r="K9744" s="81"/>
      <c r="L9744" s="81"/>
      <c r="M9744" s="81"/>
    </row>
    <row r="9745" spans="7:13">
      <c r="G9745" s="81" t="s">
        <v>9864</v>
      </c>
      <c r="H9745" s="81" t="s">
        <v>20611</v>
      </c>
      <c r="I9745" s="81" t="s">
        <v>20612</v>
      </c>
      <c r="J9745" s="100">
        <v>723096</v>
      </c>
      <c r="K9745" s="81"/>
      <c r="L9745" s="81"/>
      <c r="M9745" s="81"/>
    </row>
    <row r="9746" spans="7:13">
      <c r="G9746" s="81" t="s">
        <v>9865</v>
      </c>
      <c r="H9746" s="81" t="s">
        <v>20611</v>
      </c>
      <c r="I9746" s="81" t="s">
        <v>20612</v>
      </c>
      <c r="J9746" s="100">
        <v>723169</v>
      </c>
      <c r="K9746" s="81"/>
      <c r="L9746" s="81"/>
      <c r="M9746" s="81"/>
    </row>
    <row r="9747" spans="7:13">
      <c r="G9747" s="81" t="s">
        <v>9866</v>
      </c>
      <c r="H9747" s="81" t="s">
        <v>20611</v>
      </c>
      <c r="I9747" s="81" t="s">
        <v>20612</v>
      </c>
      <c r="J9747" s="100">
        <v>723242</v>
      </c>
      <c r="K9747" s="81"/>
      <c r="L9747" s="81"/>
      <c r="M9747" s="81"/>
    </row>
    <row r="9748" spans="7:13">
      <c r="G9748" s="81" t="s">
        <v>9867</v>
      </c>
      <c r="H9748" s="81" t="s">
        <v>20611</v>
      </c>
      <c r="I9748" s="81" t="s">
        <v>20612</v>
      </c>
      <c r="J9748" s="100">
        <v>723290</v>
      </c>
      <c r="K9748" s="81"/>
      <c r="L9748" s="81"/>
      <c r="M9748" s="81"/>
    </row>
    <row r="9749" spans="7:13">
      <c r="G9749" s="81" t="s">
        <v>9868</v>
      </c>
      <c r="H9749" s="81" t="s">
        <v>20611</v>
      </c>
      <c r="I9749" s="81" t="s">
        <v>20612</v>
      </c>
      <c r="J9749" s="100">
        <v>723428</v>
      </c>
      <c r="K9749" s="81"/>
      <c r="L9749" s="81"/>
      <c r="M9749" s="81"/>
    </row>
    <row r="9750" spans="7:13">
      <c r="G9750" s="81" t="s">
        <v>9869</v>
      </c>
      <c r="H9750" s="81" t="s">
        <v>20611</v>
      </c>
      <c r="I9750" s="81" t="s">
        <v>20612</v>
      </c>
      <c r="J9750" s="100">
        <v>723576</v>
      </c>
      <c r="K9750" s="81"/>
      <c r="L9750" s="81"/>
      <c r="M9750" s="81"/>
    </row>
    <row r="9751" spans="7:13">
      <c r="G9751" s="81" t="s">
        <v>9870</v>
      </c>
      <c r="H9751" s="81" t="s">
        <v>20611</v>
      </c>
      <c r="I9751" s="81" t="s">
        <v>20612</v>
      </c>
      <c r="J9751" s="100">
        <v>723592</v>
      </c>
      <c r="K9751" s="81"/>
      <c r="L9751" s="81"/>
      <c r="M9751" s="81"/>
    </row>
    <row r="9752" spans="7:13">
      <c r="G9752" s="81" t="s">
        <v>9871</v>
      </c>
      <c r="H9752" s="81" t="s">
        <v>20611</v>
      </c>
      <c r="I9752" s="81" t="s">
        <v>20612</v>
      </c>
      <c r="J9752" s="100">
        <v>723630</v>
      </c>
      <c r="K9752" s="81"/>
      <c r="L9752" s="81"/>
      <c r="M9752" s="81"/>
    </row>
    <row r="9753" spans="7:13">
      <c r="G9753" s="81" t="s">
        <v>9872</v>
      </c>
      <c r="H9753" s="81" t="s">
        <v>20611</v>
      </c>
      <c r="I9753" s="81" t="s">
        <v>20612</v>
      </c>
      <c r="J9753" s="100">
        <v>723673</v>
      </c>
      <c r="K9753" s="81"/>
      <c r="L9753" s="81"/>
      <c r="M9753" s="81"/>
    </row>
    <row r="9754" spans="7:13">
      <c r="G9754" s="81" t="s">
        <v>9873</v>
      </c>
      <c r="H9754" s="81" t="s">
        <v>20611</v>
      </c>
      <c r="I9754" s="81" t="s">
        <v>20612</v>
      </c>
      <c r="J9754" s="100">
        <v>723967</v>
      </c>
      <c r="K9754" s="81"/>
      <c r="L9754" s="81"/>
      <c r="M9754" s="81"/>
    </row>
    <row r="9755" spans="7:13">
      <c r="G9755" s="81" t="s">
        <v>9874</v>
      </c>
      <c r="H9755" s="81" t="s">
        <v>20611</v>
      </c>
      <c r="I9755" s="81" t="s">
        <v>20612</v>
      </c>
      <c r="J9755" s="100">
        <v>724009</v>
      </c>
      <c r="K9755" s="81"/>
      <c r="L9755" s="81"/>
      <c r="M9755" s="81"/>
    </row>
    <row r="9756" spans="7:13">
      <c r="G9756" s="81" t="s">
        <v>9875</v>
      </c>
      <c r="H9756" s="81" t="s">
        <v>20611</v>
      </c>
      <c r="I9756" s="81" t="s">
        <v>20612</v>
      </c>
      <c r="J9756" s="100">
        <v>724068</v>
      </c>
      <c r="K9756" s="81"/>
      <c r="L9756" s="81"/>
      <c r="M9756" s="81"/>
    </row>
    <row r="9757" spans="7:13">
      <c r="G9757" s="81" t="s">
        <v>9876</v>
      </c>
      <c r="H9757" s="81" t="s">
        <v>20611</v>
      </c>
      <c r="I9757" s="81" t="s">
        <v>20612</v>
      </c>
      <c r="J9757" s="100">
        <v>724076</v>
      </c>
      <c r="K9757" s="81"/>
      <c r="L9757" s="81"/>
      <c r="M9757" s="81"/>
    </row>
    <row r="9758" spans="7:13">
      <c r="G9758" s="81" t="s">
        <v>9877</v>
      </c>
      <c r="H9758" s="81" t="s">
        <v>20611</v>
      </c>
      <c r="I9758" s="81" t="s">
        <v>20612</v>
      </c>
      <c r="J9758" s="100">
        <v>724082</v>
      </c>
      <c r="K9758" s="81"/>
      <c r="L9758" s="81"/>
      <c r="M9758" s="81"/>
    </row>
    <row r="9759" spans="7:13">
      <c r="G9759" s="81" t="s">
        <v>9878</v>
      </c>
      <c r="H9759" s="81" t="s">
        <v>20611</v>
      </c>
      <c r="I9759" s="81" t="s">
        <v>20612</v>
      </c>
      <c r="J9759" s="100">
        <v>724084</v>
      </c>
      <c r="K9759" s="81"/>
      <c r="L9759" s="81"/>
      <c r="M9759" s="81"/>
    </row>
    <row r="9760" spans="7:13">
      <c r="G9760" s="81" t="s">
        <v>9879</v>
      </c>
      <c r="H9760" s="81" t="s">
        <v>20611</v>
      </c>
      <c r="I9760" s="81" t="s">
        <v>20612</v>
      </c>
      <c r="J9760" s="100">
        <v>724106</v>
      </c>
      <c r="K9760" s="81"/>
      <c r="L9760" s="81"/>
      <c r="M9760" s="81"/>
    </row>
    <row r="9761" spans="7:13">
      <c r="G9761" s="81" t="s">
        <v>9880</v>
      </c>
      <c r="H9761" s="81" t="s">
        <v>20611</v>
      </c>
      <c r="I9761" s="81" t="s">
        <v>20612</v>
      </c>
      <c r="J9761" s="100">
        <v>724122</v>
      </c>
      <c r="K9761" s="81"/>
      <c r="L9761" s="81"/>
      <c r="M9761" s="81"/>
    </row>
    <row r="9762" spans="7:13">
      <c r="G9762" s="81" t="s">
        <v>9881</v>
      </c>
      <c r="H9762" s="81" t="s">
        <v>20611</v>
      </c>
      <c r="I9762" s="81" t="s">
        <v>20612</v>
      </c>
      <c r="J9762" s="100">
        <v>724157</v>
      </c>
      <c r="K9762" s="81"/>
      <c r="L9762" s="81"/>
      <c r="M9762" s="81"/>
    </row>
    <row r="9763" spans="7:13">
      <c r="G9763" s="81" t="s">
        <v>9882</v>
      </c>
      <c r="H9763" s="81" t="s">
        <v>20611</v>
      </c>
      <c r="I9763" s="81" t="s">
        <v>20612</v>
      </c>
      <c r="J9763" s="100">
        <v>724220</v>
      </c>
      <c r="K9763" s="81"/>
      <c r="L9763" s="81"/>
      <c r="M9763" s="81"/>
    </row>
    <row r="9764" spans="7:13">
      <c r="G9764" s="81" t="s">
        <v>9883</v>
      </c>
      <c r="H9764" s="81" t="s">
        <v>20611</v>
      </c>
      <c r="I9764" s="81" t="s">
        <v>20612</v>
      </c>
      <c r="J9764" s="100">
        <v>724397</v>
      </c>
      <c r="K9764" s="81"/>
      <c r="L9764" s="81"/>
      <c r="M9764" s="81"/>
    </row>
    <row r="9765" spans="7:13">
      <c r="G9765" s="81" t="s">
        <v>9884</v>
      </c>
      <c r="H9765" s="81" t="s">
        <v>20611</v>
      </c>
      <c r="I9765" s="81" t="s">
        <v>20612</v>
      </c>
      <c r="J9765" s="100">
        <v>724467</v>
      </c>
      <c r="K9765" s="81"/>
      <c r="L9765" s="81"/>
      <c r="M9765" s="81"/>
    </row>
    <row r="9766" spans="7:13">
      <c r="G9766" s="81" t="s">
        <v>9885</v>
      </c>
      <c r="H9766" s="81" t="s">
        <v>20611</v>
      </c>
      <c r="I9766" s="81" t="s">
        <v>20612</v>
      </c>
      <c r="J9766" s="100">
        <v>724507</v>
      </c>
      <c r="K9766" s="81"/>
      <c r="L9766" s="81"/>
      <c r="M9766" s="81"/>
    </row>
    <row r="9767" spans="7:13">
      <c r="G9767" s="81" t="s">
        <v>9886</v>
      </c>
      <c r="H9767" s="81" t="s">
        <v>20611</v>
      </c>
      <c r="I9767" s="81" t="s">
        <v>20612</v>
      </c>
      <c r="J9767" s="100">
        <v>724513</v>
      </c>
      <c r="K9767" s="81"/>
      <c r="L9767" s="81"/>
      <c r="M9767" s="81"/>
    </row>
    <row r="9768" spans="7:13">
      <c r="G9768" s="81" t="s">
        <v>9887</v>
      </c>
      <c r="H9768" s="81" t="s">
        <v>20611</v>
      </c>
      <c r="I9768" s="81" t="s">
        <v>20612</v>
      </c>
      <c r="J9768" s="100">
        <v>724530</v>
      </c>
      <c r="K9768" s="81"/>
      <c r="L9768" s="81"/>
      <c r="M9768" s="81"/>
    </row>
    <row r="9769" spans="7:13">
      <c r="G9769" s="81" t="s">
        <v>9888</v>
      </c>
      <c r="H9769" s="81" t="s">
        <v>20611</v>
      </c>
      <c r="I9769" s="81" t="s">
        <v>20612</v>
      </c>
      <c r="J9769" s="100">
        <v>724564</v>
      </c>
      <c r="K9769" s="81"/>
      <c r="L9769" s="81"/>
      <c r="M9769" s="81"/>
    </row>
    <row r="9770" spans="7:13">
      <c r="G9770" s="81" t="s">
        <v>9889</v>
      </c>
      <c r="H9770" s="81" t="s">
        <v>20611</v>
      </c>
      <c r="I9770" s="81" t="s">
        <v>20612</v>
      </c>
      <c r="J9770" s="100">
        <v>724602</v>
      </c>
      <c r="K9770" s="81"/>
      <c r="L9770" s="81"/>
      <c r="M9770" s="81"/>
    </row>
    <row r="9771" spans="7:13">
      <c r="G9771" s="81" t="s">
        <v>9890</v>
      </c>
      <c r="H9771" s="81" t="s">
        <v>20611</v>
      </c>
      <c r="I9771" s="81" t="s">
        <v>20612</v>
      </c>
      <c r="J9771" s="100">
        <v>724734</v>
      </c>
      <c r="K9771" s="81"/>
      <c r="L9771" s="81"/>
      <c r="M9771" s="81"/>
    </row>
    <row r="9772" spans="7:13">
      <c r="G9772" s="81" t="s">
        <v>9891</v>
      </c>
      <c r="H9772" s="81" t="s">
        <v>20611</v>
      </c>
      <c r="I9772" s="81" t="s">
        <v>20612</v>
      </c>
      <c r="J9772" s="100">
        <v>724742</v>
      </c>
      <c r="K9772" s="81"/>
      <c r="L9772" s="81"/>
      <c r="M9772" s="81"/>
    </row>
    <row r="9773" spans="7:13">
      <c r="G9773" s="81" t="s">
        <v>9892</v>
      </c>
      <c r="H9773" s="81" t="s">
        <v>20611</v>
      </c>
      <c r="I9773" s="81" t="s">
        <v>20612</v>
      </c>
      <c r="J9773" s="100">
        <v>724769</v>
      </c>
      <c r="K9773" s="81"/>
      <c r="L9773" s="81"/>
      <c r="M9773" s="81"/>
    </row>
    <row r="9774" spans="7:13">
      <c r="G9774" s="81" t="s">
        <v>9893</v>
      </c>
      <c r="H9774" s="81" t="s">
        <v>20611</v>
      </c>
      <c r="I9774" s="81" t="s">
        <v>20612</v>
      </c>
      <c r="J9774" s="100">
        <v>724777</v>
      </c>
      <c r="K9774" s="81"/>
      <c r="L9774" s="81"/>
      <c r="M9774" s="81"/>
    </row>
    <row r="9775" spans="7:13">
      <c r="G9775" s="81" t="s">
        <v>9894</v>
      </c>
      <c r="H9775" s="81" t="s">
        <v>20611</v>
      </c>
      <c r="I9775" s="81" t="s">
        <v>20612</v>
      </c>
      <c r="J9775" s="100">
        <v>725161</v>
      </c>
      <c r="K9775" s="81"/>
      <c r="L9775" s="81"/>
      <c r="M9775" s="81"/>
    </row>
    <row r="9776" spans="7:13">
      <c r="G9776" s="81" t="s">
        <v>9895</v>
      </c>
      <c r="H9776" s="81" t="s">
        <v>20611</v>
      </c>
      <c r="I9776" s="81" t="s">
        <v>20612</v>
      </c>
      <c r="J9776" s="100">
        <v>725374</v>
      </c>
      <c r="K9776" s="81"/>
      <c r="L9776" s="81"/>
      <c r="M9776" s="81"/>
    </row>
    <row r="9777" spans="7:13">
      <c r="G9777" s="81" t="s">
        <v>9896</v>
      </c>
      <c r="H9777" s="81" t="s">
        <v>20611</v>
      </c>
      <c r="I9777" s="81" t="s">
        <v>20612</v>
      </c>
      <c r="J9777" s="100">
        <v>725510</v>
      </c>
      <c r="K9777" s="81"/>
      <c r="L9777" s="81"/>
      <c r="M9777" s="81"/>
    </row>
    <row r="9778" spans="7:13">
      <c r="G9778" s="81" t="s">
        <v>9897</v>
      </c>
      <c r="H9778" s="81" t="s">
        <v>20611</v>
      </c>
      <c r="I9778" s="81" t="s">
        <v>20612</v>
      </c>
      <c r="J9778" s="100">
        <v>725536</v>
      </c>
      <c r="K9778" s="81"/>
      <c r="L9778" s="81"/>
      <c r="M9778" s="81"/>
    </row>
    <row r="9779" spans="7:13">
      <c r="G9779" s="81" t="s">
        <v>9898</v>
      </c>
      <c r="H9779" s="81" t="s">
        <v>20611</v>
      </c>
      <c r="I9779" s="81" t="s">
        <v>20612</v>
      </c>
      <c r="J9779" s="100">
        <v>725542</v>
      </c>
      <c r="K9779" s="81"/>
      <c r="L9779" s="81"/>
      <c r="M9779" s="81"/>
    </row>
    <row r="9780" spans="7:13">
      <c r="G9780" s="81" t="s">
        <v>9899</v>
      </c>
      <c r="H9780" s="81" t="s">
        <v>20611</v>
      </c>
      <c r="I9780" s="81" t="s">
        <v>20612</v>
      </c>
      <c r="J9780" s="100">
        <v>725617</v>
      </c>
      <c r="K9780" s="81"/>
      <c r="L9780" s="81"/>
      <c r="M9780" s="81"/>
    </row>
    <row r="9781" spans="7:13">
      <c r="G9781" s="81" t="s">
        <v>9900</v>
      </c>
      <c r="H9781" s="81" t="s">
        <v>20611</v>
      </c>
      <c r="I9781" s="81" t="s">
        <v>20612</v>
      </c>
      <c r="J9781" s="100">
        <v>725623</v>
      </c>
      <c r="K9781" s="81"/>
      <c r="L9781" s="81"/>
      <c r="M9781" s="81"/>
    </row>
    <row r="9782" spans="7:13">
      <c r="G9782" s="81" t="s">
        <v>9901</v>
      </c>
      <c r="H9782" s="81" t="s">
        <v>20611</v>
      </c>
      <c r="I9782" s="81" t="s">
        <v>20612</v>
      </c>
      <c r="J9782" s="100">
        <v>725633</v>
      </c>
      <c r="K9782" s="81"/>
      <c r="L9782" s="81"/>
      <c r="M9782" s="81"/>
    </row>
    <row r="9783" spans="7:13">
      <c r="G9783" s="81" t="s">
        <v>9902</v>
      </c>
      <c r="H9783" s="81" t="s">
        <v>20611</v>
      </c>
      <c r="I9783" s="81" t="s">
        <v>20612</v>
      </c>
      <c r="J9783" s="100">
        <v>725668</v>
      </c>
      <c r="K9783" s="81"/>
      <c r="L9783" s="81"/>
      <c r="M9783" s="81"/>
    </row>
    <row r="9784" spans="7:13">
      <c r="G9784" s="81" t="s">
        <v>9903</v>
      </c>
      <c r="H9784" s="81" t="s">
        <v>20611</v>
      </c>
      <c r="I9784" s="81" t="s">
        <v>20612</v>
      </c>
      <c r="J9784" s="100">
        <v>725684</v>
      </c>
      <c r="K9784" s="81"/>
      <c r="L9784" s="81"/>
      <c r="M9784" s="81"/>
    </row>
    <row r="9785" spans="7:13">
      <c r="G9785" s="81" t="s">
        <v>9904</v>
      </c>
      <c r="H9785" s="81" t="s">
        <v>20611</v>
      </c>
      <c r="I9785" s="81" t="s">
        <v>20612</v>
      </c>
      <c r="J9785" s="100">
        <v>725714</v>
      </c>
      <c r="K9785" s="81"/>
      <c r="L9785" s="81"/>
      <c r="M9785" s="81"/>
    </row>
    <row r="9786" spans="7:13">
      <c r="G9786" s="81" t="s">
        <v>9905</v>
      </c>
      <c r="H9786" s="81" t="s">
        <v>20611</v>
      </c>
      <c r="I9786" s="81" t="s">
        <v>20612</v>
      </c>
      <c r="J9786" s="100">
        <v>725736</v>
      </c>
      <c r="K9786" s="81"/>
      <c r="L9786" s="81"/>
      <c r="M9786" s="81"/>
    </row>
    <row r="9787" spans="7:13">
      <c r="G9787" s="81" t="s">
        <v>9906</v>
      </c>
      <c r="H9787" s="81" t="s">
        <v>20611</v>
      </c>
      <c r="I9787" s="81" t="s">
        <v>20612</v>
      </c>
      <c r="J9787" s="100">
        <v>726036</v>
      </c>
      <c r="K9787" s="81"/>
      <c r="L9787" s="81"/>
      <c r="M9787" s="81"/>
    </row>
    <row r="9788" spans="7:13">
      <c r="G9788" s="81" t="s">
        <v>9907</v>
      </c>
      <c r="H9788" s="81" t="s">
        <v>20611</v>
      </c>
      <c r="I9788" s="81" t="s">
        <v>20612</v>
      </c>
      <c r="J9788" s="100">
        <v>726087</v>
      </c>
      <c r="K9788" s="81"/>
      <c r="L9788" s="81"/>
      <c r="M9788" s="81"/>
    </row>
    <row r="9789" spans="7:13">
      <c r="G9789" s="81" t="s">
        <v>9908</v>
      </c>
      <c r="H9789" s="81" t="s">
        <v>20611</v>
      </c>
      <c r="I9789" s="81" t="s">
        <v>20612</v>
      </c>
      <c r="J9789" s="100">
        <v>726176</v>
      </c>
      <c r="K9789" s="81"/>
      <c r="L9789" s="81"/>
      <c r="M9789" s="81"/>
    </row>
    <row r="9790" spans="7:13">
      <c r="G9790" s="81" t="s">
        <v>9909</v>
      </c>
      <c r="H9790" s="81" t="s">
        <v>20611</v>
      </c>
      <c r="I9790" s="81" t="s">
        <v>20612</v>
      </c>
      <c r="J9790" s="100">
        <v>726206</v>
      </c>
      <c r="K9790" s="81"/>
      <c r="L9790" s="81"/>
      <c r="M9790" s="81"/>
    </row>
    <row r="9791" spans="7:13">
      <c r="G9791" s="81" t="s">
        <v>9910</v>
      </c>
      <c r="H9791" s="81" t="s">
        <v>20611</v>
      </c>
      <c r="I9791" s="81" t="s">
        <v>20612</v>
      </c>
      <c r="J9791" s="100">
        <v>726494</v>
      </c>
      <c r="K9791" s="81"/>
      <c r="L9791" s="81"/>
      <c r="M9791" s="81"/>
    </row>
    <row r="9792" spans="7:13">
      <c r="G9792" s="81" t="s">
        <v>9911</v>
      </c>
      <c r="H9792" s="81" t="s">
        <v>20611</v>
      </c>
      <c r="I9792" s="81" t="s">
        <v>20612</v>
      </c>
      <c r="J9792" s="100">
        <v>727270</v>
      </c>
      <c r="K9792" s="81"/>
      <c r="L9792" s="81"/>
      <c r="M9792" s="81"/>
    </row>
    <row r="9793" spans="7:13">
      <c r="G9793" s="81" t="s">
        <v>9912</v>
      </c>
      <c r="H9793" s="81" t="s">
        <v>20611</v>
      </c>
      <c r="I9793" s="81" t="s">
        <v>20612</v>
      </c>
      <c r="J9793" s="100">
        <v>727300</v>
      </c>
      <c r="K9793" s="81"/>
      <c r="L9793" s="81"/>
      <c r="M9793" s="81"/>
    </row>
    <row r="9794" spans="7:13">
      <c r="G9794" s="81" t="s">
        <v>9913</v>
      </c>
      <c r="H9794" s="81" t="s">
        <v>20611</v>
      </c>
      <c r="I9794" s="81" t="s">
        <v>20612</v>
      </c>
      <c r="J9794" s="100">
        <v>728055</v>
      </c>
      <c r="K9794" s="81"/>
      <c r="L9794" s="81"/>
      <c r="M9794" s="81"/>
    </row>
    <row r="9795" spans="7:13">
      <c r="G9795" s="81" t="s">
        <v>9914</v>
      </c>
      <c r="H9795" s="81" t="s">
        <v>20611</v>
      </c>
      <c r="I9795" s="81" t="s">
        <v>20612</v>
      </c>
      <c r="J9795" s="100">
        <v>728063</v>
      </c>
      <c r="K9795" s="81"/>
      <c r="L9795" s="81"/>
      <c r="M9795" s="81"/>
    </row>
    <row r="9796" spans="7:13">
      <c r="G9796" s="81" t="s">
        <v>9915</v>
      </c>
      <c r="H9796" s="81" t="s">
        <v>20611</v>
      </c>
      <c r="I9796" s="81" t="s">
        <v>20612</v>
      </c>
      <c r="J9796" s="100">
        <v>728098</v>
      </c>
      <c r="K9796" s="81"/>
      <c r="L9796" s="81"/>
      <c r="M9796" s="81"/>
    </row>
    <row r="9797" spans="7:13">
      <c r="G9797" s="81" t="s">
        <v>9916</v>
      </c>
      <c r="H9797" s="81" t="s">
        <v>20611</v>
      </c>
      <c r="I9797" s="81" t="s">
        <v>20612</v>
      </c>
      <c r="J9797" s="100">
        <v>728101</v>
      </c>
      <c r="K9797" s="81"/>
      <c r="L9797" s="81"/>
      <c r="M9797" s="81"/>
    </row>
    <row r="9798" spans="7:13">
      <c r="G9798" s="81" t="s">
        <v>9917</v>
      </c>
      <c r="H9798" s="81" t="s">
        <v>20611</v>
      </c>
      <c r="I9798" s="81" t="s">
        <v>20612</v>
      </c>
      <c r="J9798" s="100">
        <v>728330</v>
      </c>
      <c r="K9798" s="81"/>
      <c r="L9798" s="81"/>
      <c r="M9798" s="81"/>
    </row>
    <row r="9799" spans="7:13">
      <c r="G9799" s="81" t="s">
        <v>9918</v>
      </c>
      <c r="H9799" s="81" t="s">
        <v>20611</v>
      </c>
      <c r="I9799" s="81" t="s">
        <v>20612</v>
      </c>
      <c r="J9799" s="100">
        <v>728420</v>
      </c>
      <c r="K9799" s="81"/>
      <c r="L9799" s="81"/>
      <c r="M9799" s="81"/>
    </row>
    <row r="9800" spans="7:13">
      <c r="G9800" s="81" t="s">
        <v>9919</v>
      </c>
      <c r="H9800" s="81" t="s">
        <v>20611</v>
      </c>
      <c r="I9800" s="81" t="s">
        <v>20612</v>
      </c>
      <c r="J9800" s="100">
        <v>728632</v>
      </c>
      <c r="K9800" s="81"/>
      <c r="L9800" s="81"/>
      <c r="M9800" s="81"/>
    </row>
    <row r="9801" spans="7:13">
      <c r="G9801" s="81" t="s">
        <v>9920</v>
      </c>
      <c r="H9801" s="81" t="s">
        <v>20611</v>
      </c>
      <c r="I9801" s="81" t="s">
        <v>20612</v>
      </c>
      <c r="J9801" s="100">
        <v>728659</v>
      </c>
      <c r="K9801" s="81"/>
      <c r="L9801" s="81"/>
      <c r="M9801" s="81"/>
    </row>
    <row r="9802" spans="7:13">
      <c r="G9802" s="81" t="s">
        <v>9921</v>
      </c>
      <c r="H9802" s="81" t="s">
        <v>20611</v>
      </c>
      <c r="I9802" s="81" t="s">
        <v>20612</v>
      </c>
      <c r="J9802" s="100">
        <v>728752</v>
      </c>
      <c r="K9802" s="81"/>
      <c r="L9802" s="81"/>
      <c r="M9802" s="81"/>
    </row>
    <row r="9803" spans="7:13">
      <c r="G9803" s="81" t="s">
        <v>9922</v>
      </c>
      <c r="H9803" s="81" t="s">
        <v>20611</v>
      </c>
      <c r="I9803" s="81" t="s">
        <v>20612</v>
      </c>
      <c r="J9803" s="100">
        <v>728772</v>
      </c>
      <c r="K9803" s="81"/>
      <c r="L9803" s="81"/>
      <c r="M9803" s="81"/>
    </row>
    <row r="9804" spans="7:13">
      <c r="G9804" s="81" t="s">
        <v>9923</v>
      </c>
      <c r="H9804" s="81" t="s">
        <v>20611</v>
      </c>
      <c r="I9804" s="81" t="s">
        <v>20612</v>
      </c>
      <c r="J9804" s="100">
        <v>728807</v>
      </c>
      <c r="K9804" s="81"/>
      <c r="L9804" s="81"/>
      <c r="M9804" s="81"/>
    </row>
    <row r="9805" spans="7:13">
      <c r="G9805" s="81" t="s">
        <v>9924</v>
      </c>
      <c r="H9805" s="81" t="s">
        <v>20611</v>
      </c>
      <c r="I9805" s="81" t="s">
        <v>20612</v>
      </c>
      <c r="J9805" s="100">
        <v>728896</v>
      </c>
      <c r="K9805" s="81"/>
      <c r="L9805" s="81"/>
      <c r="M9805" s="81"/>
    </row>
    <row r="9806" spans="7:13">
      <c r="G9806" s="81" t="s">
        <v>9925</v>
      </c>
      <c r="H9806" s="81" t="s">
        <v>20611</v>
      </c>
      <c r="I9806" s="81" t="s">
        <v>20612</v>
      </c>
      <c r="J9806" s="100">
        <v>729019</v>
      </c>
      <c r="K9806" s="81"/>
      <c r="L9806" s="81"/>
      <c r="M9806" s="81"/>
    </row>
    <row r="9807" spans="7:13">
      <c r="G9807" s="81" t="s">
        <v>9926</v>
      </c>
      <c r="H9807" s="81" t="s">
        <v>20611</v>
      </c>
      <c r="I9807" s="81" t="s">
        <v>20612</v>
      </c>
      <c r="J9807" s="100">
        <v>729140</v>
      </c>
      <c r="K9807" s="81"/>
      <c r="L9807" s="81"/>
      <c r="M9807" s="81"/>
    </row>
    <row r="9808" spans="7:13">
      <c r="G9808" s="81" t="s">
        <v>9927</v>
      </c>
      <c r="H9808" s="81" t="s">
        <v>20611</v>
      </c>
      <c r="I9808" s="81" t="s">
        <v>20612</v>
      </c>
      <c r="J9808" s="100">
        <v>729159</v>
      </c>
      <c r="K9808" s="81"/>
      <c r="L9808" s="81"/>
      <c r="M9808" s="81"/>
    </row>
    <row r="9809" spans="7:13">
      <c r="G9809" s="81" t="s">
        <v>9928</v>
      </c>
      <c r="H9809" s="81" t="s">
        <v>20611</v>
      </c>
      <c r="I9809" s="81" t="s">
        <v>20612</v>
      </c>
      <c r="J9809" s="100">
        <v>729663</v>
      </c>
      <c r="K9809" s="81"/>
      <c r="L9809" s="81"/>
      <c r="M9809" s="81"/>
    </row>
    <row r="9810" spans="7:13">
      <c r="G9810" s="81" t="s">
        <v>9929</v>
      </c>
      <c r="H9810" s="81" t="s">
        <v>20611</v>
      </c>
      <c r="I9810" s="81" t="s">
        <v>20612</v>
      </c>
      <c r="J9810" s="100">
        <v>729795</v>
      </c>
      <c r="K9810" s="81"/>
      <c r="L9810" s="81"/>
      <c r="M9810" s="81"/>
    </row>
    <row r="9811" spans="7:13">
      <c r="G9811" s="81" t="s">
        <v>9930</v>
      </c>
      <c r="H9811" s="81" t="s">
        <v>20611</v>
      </c>
      <c r="I9811" s="81" t="s">
        <v>20612</v>
      </c>
      <c r="J9811" s="100">
        <v>729949</v>
      </c>
      <c r="K9811" s="81"/>
      <c r="L9811" s="81"/>
      <c r="M9811" s="81"/>
    </row>
    <row r="9812" spans="7:13">
      <c r="G9812" s="81" t="s">
        <v>9931</v>
      </c>
      <c r="H9812" s="81" t="s">
        <v>20611</v>
      </c>
      <c r="I9812" s="81" t="s">
        <v>20612</v>
      </c>
      <c r="J9812" s="100">
        <v>730211</v>
      </c>
      <c r="K9812" s="81"/>
      <c r="L9812" s="81"/>
      <c r="M9812" s="81"/>
    </row>
    <row r="9813" spans="7:13">
      <c r="G9813" s="81" t="s">
        <v>9932</v>
      </c>
      <c r="H9813" s="81" t="s">
        <v>20611</v>
      </c>
      <c r="I9813" s="81" t="s">
        <v>20612</v>
      </c>
      <c r="J9813" s="100">
        <v>730327</v>
      </c>
      <c r="K9813" s="81"/>
      <c r="L9813" s="81"/>
      <c r="M9813" s="81"/>
    </row>
    <row r="9814" spans="7:13">
      <c r="G9814" s="81" t="s">
        <v>9933</v>
      </c>
      <c r="H9814" s="81" t="s">
        <v>20611</v>
      </c>
      <c r="I9814" s="81" t="s">
        <v>20612</v>
      </c>
      <c r="J9814" s="100">
        <v>730335</v>
      </c>
      <c r="K9814" s="81"/>
      <c r="L9814" s="81"/>
      <c r="M9814" s="81"/>
    </row>
    <row r="9815" spans="7:13">
      <c r="G9815" s="81" t="s">
        <v>9934</v>
      </c>
      <c r="H9815" s="81" t="s">
        <v>20611</v>
      </c>
      <c r="I9815" s="81" t="s">
        <v>20612</v>
      </c>
      <c r="J9815" s="100">
        <v>730440</v>
      </c>
      <c r="K9815" s="81"/>
      <c r="L9815" s="81"/>
      <c r="M9815" s="81"/>
    </row>
    <row r="9816" spans="7:13">
      <c r="G9816" s="81" t="s">
        <v>9935</v>
      </c>
      <c r="H9816" s="81" t="s">
        <v>20611</v>
      </c>
      <c r="I9816" s="81" t="s">
        <v>20612</v>
      </c>
      <c r="J9816" s="100">
        <v>730441</v>
      </c>
      <c r="K9816" s="81"/>
      <c r="L9816" s="81"/>
      <c r="M9816" s="81"/>
    </row>
    <row r="9817" spans="7:13">
      <c r="G9817" s="81" t="s">
        <v>9936</v>
      </c>
      <c r="H9817" s="81" t="s">
        <v>20611</v>
      </c>
      <c r="I9817" s="81" t="s">
        <v>20612</v>
      </c>
      <c r="J9817" s="100">
        <v>730653</v>
      </c>
      <c r="K9817" s="81"/>
      <c r="L9817" s="81"/>
      <c r="M9817" s="81"/>
    </row>
    <row r="9818" spans="7:13">
      <c r="G9818" s="81" t="s">
        <v>9937</v>
      </c>
      <c r="H9818" s="81" t="s">
        <v>20611</v>
      </c>
      <c r="I9818" s="81" t="s">
        <v>20612</v>
      </c>
      <c r="J9818" s="100">
        <v>730688</v>
      </c>
      <c r="K9818" s="81"/>
      <c r="L9818" s="81"/>
      <c r="M9818" s="81"/>
    </row>
    <row r="9819" spans="7:13">
      <c r="G9819" s="81" t="s">
        <v>9938</v>
      </c>
      <c r="H9819" s="81" t="s">
        <v>20611</v>
      </c>
      <c r="I9819" s="81" t="s">
        <v>20612</v>
      </c>
      <c r="J9819" s="100">
        <v>730718</v>
      </c>
      <c r="K9819" s="81"/>
      <c r="L9819" s="81"/>
      <c r="M9819" s="81"/>
    </row>
    <row r="9820" spans="7:13">
      <c r="G9820" s="81" t="s">
        <v>9939</v>
      </c>
      <c r="H9820" s="81" t="s">
        <v>20611</v>
      </c>
      <c r="I9820" s="81" t="s">
        <v>20612</v>
      </c>
      <c r="J9820" s="100">
        <v>730742</v>
      </c>
      <c r="K9820" s="81"/>
      <c r="L9820" s="81"/>
      <c r="M9820" s="81"/>
    </row>
    <row r="9821" spans="7:13">
      <c r="G9821" s="81" t="s">
        <v>9940</v>
      </c>
      <c r="H9821" s="81" t="s">
        <v>20611</v>
      </c>
      <c r="I9821" s="81" t="s">
        <v>20612</v>
      </c>
      <c r="J9821" s="100">
        <v>730777</v>
      </c>
      <c r="K9821" s="81"/>
      <c r="L9821" s="81"/>
      <c r="M9821" s="81"/>
    </row>
    <row r="9822" spans="7:13">
      <c r="G9822" s="81" t="s">
        <v>9941</v>
      </c>
      <c r="H9822" s="81" t="s">
        <v>20611</v>
      </c>
      <c r="I9822" s="81" t="s">
        <v>20612</v>
      </c>
      <c r="J9822" s="100">
        <v>730831</v>
      </c>
      <c r="K9822" s="81"/>
      <c r="L9822" s="81"/>
      <c r="M9822" s="81"/>
    </row>
    <row r="9823" spans="7:13">
      <c r="G9823" s="81" t="s">
        <v>9942</v>
      </c>
      <c r="H9823" s="81" t="s">
        <v>20611</v>
      </c>
      <c r="I9823" s="81" t="s">
        <v>20612</v>
      </c>
      <c r="J9823" s="100">
        <v>730882</v>
      </c>
      <c r="K9823" s="81"/>
      <c r="L9823" s="81"/>
      <c r="M9823" s="81"/>
    </row>
    <row r="9824" spans="7:13">
      <c r="G9824" s="81" t="s">
        <v>9943</v>
      </c>
      <c r="H9824" s="81" t="s">
        <v>20611</v>
      </c>
      <c r="I9824" s="81" t="s">
        <v>20612</v>
      </c>
      <c r="J9824" s="100">
        <v>730963</v>
      </c>
      <c r="K9824" s="81"/>
      <c r="L9824" s="81"/>
      <c r="M9824" s="81"/>
    </row>
    <row r="9825" spans="7:13">
      <c r="G9825" s="81" t="s">
        <v>9944</v>
      </c>
      <c r="H9825" s="81" t="s">
        <v>20611</v>
      </c>
      <c r="I9825" s="81" t="s">
        <v>20612</v>
      </c>
      <c r="J9825" s="100">
        <v>730971</v>
      </c>
      <c r="K9825" s="81"/>
      <c r="L9825" s="81"/>
      <c r="M9825" s="81"/>
    </row>
    <row r="9826" spans="7:13">
      <c r="G9826" s="81" t="s">
        <v>9945</v>
      </c>
      <c r="H9826" s="81" t="s">
        <v>20611</v>
      </c>
      <c r="I9826" s="81" t="s">
        <v>20612</v>
      </c>
      <c r="J9826" s="100">
        <v>730980</v>
      </c>
      <c r="K9826" s="81"/>
      <c r="L9826" s="81"/>
      <c r="M9826" s="81"/>
    </row>
    <row r="9827" spans="7:13">
      <c r="G9827" s="81" t="s">
        <v>9946</v>
      </c>
      <c r="H9827" s="81" t="s">
        <v>20611</v>
      </c>
      <c r="I9827" s="81" t="s">
        <v>20612</v>
      </c>
      <c r="J9827" s="100">
        <v>731226</v>
      </c>
      <c r="K9827" s="81"/>
      <c r="L9827" s="81"/>
      <c r="M9827" s="81"/>
    </row>
    <row r="9828" spans="7:13">
      <c r="G9828" s="81" t="s">
        <v>9947</v>
      </c>
      <c r="H9828" s="81" t="s">
        <v>20611</v>
      </c>
      <c r="I9828" s="81" t="s">
        <v>20612</v>
      </c>
      <c r="J9828" s="100">
        <v>731358</v>
      </c>
      <c r="K9828" s="81"/>
      <c r="L9828" s="81"/>
      <c r="M9828" s="81"/>
    </row>
    <row r="9829" spans="7:13">
      <c r="G9829" s="81" t="s">
        <v>9948</v>
      </c>
      <c r="H9829" s="81" t="s">
        <v>20611</v>
      </c>
      <c r="I9829" s="81" t="s">
        <v>20612</v>
      </c>
      <c r="J9829" s="100">
        <v>731374</v>
      </c>
      <c r="K9829" s="81"/>
      <c r="L9829" s="81"/>
      <c r="M9829" s="81"/>
    </row>
    <row r="9830" spans="7:13">
      <c r="G9830" s="81" t="s">
        <v>9949</v>
      </c>
      <c r="H9830" s="81" t="s">
        <v>20611</v>
      </c>
      <c r="I9830" s="81" t="s">
        <v>20612</v>
      </c>
      <c r="J9830" s="100">
        <v>731385</v>
      </c>
      <c r="K9830" s="81"/>
      <c r="L9830" s="81"/>
      <c r="M9830" s="81"/>
    </row>
    <row r="9831" spans="7:13">
      <c r="G9831" s="81" t="s">
        <v>9950</v>
      </c>
      <c r="H9831" s="81" t="s">
        <v>20611</v>
      </c>
      <c r="I9831" s="81" t="s">
        <v>20612</v>
      </c>
      <c r="J9831" s="100">
        <v>731447</v>
      </c>
      <c r="K9831" s="81"/>
      <c r="L9831" s="81"/>
      <c r="M9831" s="81"/>
    </row>
    <row r="9832" spans="7:13">
      <c r="G9832" s="81" t="s">
        <v>9951</v>
      </c>
      <c r="H9832" s="81" t="s">
        <v>20611</v>
      </c>
      <c r="I9832" s="81" t="s">
        <v>20612</v>
      </c>
      <c r="J9832" s="100">
        <v>731609</v>
      </c>
      <c r="K9832" s="81"/>
      <c r="L9832" s="81"/>
      <c r="M9832" s="81"/>
    </row>
    <row r="9833" spans="7:13">
      <c r="G9833" s="81" t="s">
        <v>9952</v>
      </c>
      <c r="H9833" s="81" t="s">
        <v>20611</v>
      </c>
      <c r="I9833" s="81" t="s">
        <v>20612</v>
      </c>
      <c r="J9833" s="100">
        <v>731820</v>
      </c>
      <c r="K9833" s="81"/>
      <c r="L9833" s="81"/>
      <c r="M9833" s="81"/>
    </row>
    <row r="9834" spans="7:13">
      <c r="G9834" s="81" t="s">
        <v>9953</v>
      </c>
      <c r="H9834" s="81" t="s">
        <v>20611</v>
      </c>
      <c r="I9834" s="81" t="s">
        <v>20612</v>
      </c>
      <c r="J9834" s="100">
        <v>731870</v>
      </c>
      <c r="K9834" s="81"/>
      <c r="L9834" s="81"/>
      <c r="M9834" s="81"/>
    </row>
    <row r="9835" spans="7:13">
      <c r="G9835" s="81" t="s">
        <v>9954</v>
      </c>
      <c r="H9835" s="81" t="s">
        <v>20611</v>
      </c>
      <c r="I9835" s="81" t="s">
        <v>20612</v>
      </c>
      <c r="J9835" s="100">
        <v>731951</v>
      </c>
      <c r="K9835" s="81"/>
      <c r="L9835" s="81"/>
      <c r="M9835" s="81"/>
    </row>
    <row r="9836" spans="7:13">
      <c r="G9836" s="81" t="s">
        <v>9955</v>
      </c>
      <c r="H9836" s="81" t="s">
        <v>20611</v>
      </c>
      <c r="I9836" s="81" t="s">
        <v>20612</v>
      </c>
      <c r="J9836" s="100">
        <v>732080</v>
      </c>
      <c r="K9836" s="81"/>
      <c r="L9836" s="81"/>
      <c r="M9836" s="81"/>
    </row>
    <row r="9837" spans="7:13">
      <c r="G9837" s="81" t="s">
        <v>9956</v>
      </c>
      <c r="H9837" s="81" t="s">
        <v>20611</v>
      </c>
      <c r="I9837" s="81" t="s">
        <v>20612</v>
      </c>
      <c r="J9837" s="100">
        <v>732133</v>
      </c>
      <c r="K9837" s="81"/>
      <c r="L9837" s="81"/>
      <c r="M9837" s="81"/>
    </row>
    <row r="9838" spans="7:13">
      <c r="G9838" s="81" t="s">
        <v>9957</v>
      </c>
      <c r="H9838" s="81" t="s">
        <v>20611</v>
      </c>
      <c r="I9838" s="81" t="s">
        <v>20612</v>
      </c>
      <c r="J9838" s="100">
        <v>732281</v>
      </c>
      <c r="K9838" s="81"/>
      <c r="L9838" s="81"/>
      <c r="M9838" s="81"/>
    </row>
    <row r="9839" spans="7:13">
      <c r="G9839" s="81" t="s">
        <v>9958</v>
      </c>
      <c r="H9839" s="81" t="s">
        <v>20611</v>
      </c>
      <c r="I9839" s="81" t="s">
        <v>20612</v>
      </c>
      <c r="J9839" s="100">
        <v>732303</v>
      </c>
      <c r="K9839" s="81"/>
      <c r="L9839" s="81"/>
      <c r="M9839" s="81"/>
    </row>
    <row r="9840" spans="7:13">
      <c r="G9840" s="81" t="s">
        <v>9959</v>
      </c>
      <c r="H9840" s="81" t="s">
        <v>20611</v>
      </c>
      <c r="I9840" s="81" t="s">
        <v>20612</v>
      </c>
      <c r="J9840" s="100">
        <v>732311</v>
      </c>
      <c r="K9840" s="81"/>
      <c r="L9840" s="81"/>
      <c r="M9840" s="81"/>
    </row>
    <row r="9841" spans="7:13">
      <c r="G9841" s="81" t="s">
        <v>9960</v>
      </c>
      <c r="H9841" s="81" t="s">
        <v>20611</v>
      </c>
      <c r="I9841" s="81" t="s">
        <v>20612</v>
      </c>
      <c r="J9841" s="100">
        <v>732320</v>
      </c>
      <c r="K9841" s="81"/>
      <c r="L9841" s="81"/>
      <c r="M9841" s="81"/>
    </row>
    <row r="9842" spans="7:13">
      <c r="G9842" s="81" t="s">
        <v>9961</v>
      </c>
      <c r="H9842" s="81" t="s">
        <v>20611</v>
      </c>
      <c r="I9842" s="81" t="s">
        <v>20612</v>
      </c>
      <c r="J9842" s="100">
        <v>732338</v>
      </c>
      <c r="K9842" s="81"/>
      <c r="L9842" s="81"/>
      <c r="M9842" s="81"/>
    </row>
    <row r="9843" spans="7:13">
      <c r="G9843" s="81" t="s">
        <v>9962</v>
      </c>
      <c r="H9843" s="81" t="s">
        <v>20611</v>
      </c>
      <c r="I9843" s="81" t="s">
        <v>20612</v>
      </c>
      <c r="J9843" s="100">
        <v>732346</v>
      </c>
      <c r="K9843" s="81"/>
      <c r="L9843" s="81"/>
      <c r="M9843" s="81"/>
    </row>
    <row r="9844" spans="7:13">
      <c r="G9844" s="81" t="s">
        <v>9963</v>
      </c>
      <c r="H9844" s="81" t="s">
        <v>20611</v>
      </c>
      <c r="I9844" s="81" t="s">
        <v>20612</v>
      </c>
      <c r="J9844" s="100">
        <v>732354</v>
      </c>
      <c r="K9844" s="81"/>
      <c r="L9844" s="81"/>
      <c r="M9844" s="81"/>
    </row>
    <row r="9845" spans="7:13">
      <c r="G9845" s="81" t="s">
        <v>9964</v>
      </c>
      <c r="H9845" s="81" t="s">
        <v>20611</v>
      </c>
      <c r="I9845" s="81" t="s">
        <v>20612</v>
      </c>
      <c r="J9845" s="100">
        <v>732397</v>
      </c>
      <c r="K9845" s="81"/>
      <c r="L9845" s="81"/>
      <c r="M9845" s="81"/>
    </row>
    <row r="9846" spans="7:13">
      <c r="G9846" s="81" t="s">
        <v>9965</v>
      </c>
      <c r="H9846" s="81" t="s">
        <v>20611</v>
      </c>
      <c r="I9846" s="81" t="s">
        <v>20612</v>
      </c>
      <c r="J9846" s="100">
        <v>732400</v>
      </c>
      <c r="K9846" s="81"/>
      <c r="L9846" s="81"/>
      <c r="M9846" s="81"/>
    </row>
    <row r="9847" spans="7:13">
      <c r="G9847" s="81" t="s">
        <v>9966</v>
      </c>
      <c r="H9847" s="81" t="s">
        <v>20611</v>
      </c>
      <c r="I9847" s="81" t="s">
        <v>20612</v>
      </c>
      <c r="J9847" s="100">
        <v>732435</v>
      </c>
      <c r="K9847" s="81"/>
      <c r="L9847" s="81"/>
      <c r="M9847" s="81"/>
    </row>
    <row r="9848" spans="7:13">
      <c r="G9848" s="81" t="s">
        <v>9967</v>
      </c>
      <c r="H9848" s="81" t="s">
        <v>20611</v>
      </c>
      <c r="I9848" s="81" t="s">
        <v>20612</v>
      </c>
      <c r="J9848" s="100">
        <v>732443</v>
      </c>
      <c r="K9848" s="81"/>
      <c r="L9848" s="81"/>
      <c r="M9848" s="81"/>
    </row>
    <row r="9849" spans="7:13">
      <c r="G9849" s="81" t="s">
        <v>9968</v>
      </c>
      <c r="H9849" s="81" t="s">
        <v>20611</v>
      </c>
      <c r="I9849" s="81" t="s">
        <v>20612</v>
      </c>
      <c r="J9849" s="100">
        <v>732788</v>
      </c>
      <c r="K9849" s="81"/>
      <c r="L9849" s="81"/>
      <c r="M9849" s="81"/>
    </row>
    <row r="9850" spans="7:13">
      <c r="G9850" s="81" t="s">
        <v>9969</v>
      </c>
      <c r="H9850" s="81" t="s">
        <v>20611</v>
      </c>
      <c r="I9850" s="81" t="s">
        <v>20612</v>
      </c>
      <c r="J9850" s="100">
        <v>732800</v>
      </c>
      <c r="K9850" s="81"/>
      <c r="L9850" s="81"/>
      <c r="M9850" s="81"/>
    </row>
    <row r="9851" spans="7:13">
      <c r="G9851" s="81" t="s">
        <v>9970</v>
      </c>
      <c r="H9851" s="81" t="s">
        <v>20611</v>
      </c>
      <c r="I9851" s="81" t="s">
        <v>20612</v>
      </c>
      <c r="J9851" s="100">
        <v>732832</v>
      </c>
      <c r="K9851" s="81"/>
      <c r="L9851" s="81"/>
      <c r="M9851" s="81"/>
    </row>
    <row r="9852" spans="7:13">
      <c r="G9852" s="81" t="s">
        <v>9971</v>
      </c>
      <c r="H9852" s="81" t="s">
        <v>20611</v>
      </c>
      <c r="I9852" s="81" t="s">
        <v>20612</v>
      </c>
      <c r="J9852" s="100">
        <v>732910</v>
      </c>
      <c r="K9852" s="81"/>
      <c r="L9852" s="81"/>
      <c r="M9852" s="81"/>
    </row>
    <row r="9853" spans="7:13">
      <c r="G9853" s="81" t="s">
        <v>9972</v>
      </c>
      <c r="H9853" s="81" t="s">
        <v>20611</v>
      </c>
      <c r="I9853" s="81" t="s">
        <v>20612</v>
      </c>
      <c r="J9853" s="100">
        <v>733016</v>
      </c>
      <c r="K9853" s="81"/>
      <c r="L9853" s="81"/>
      <c r="M9853" s="81"/>
    </row>
    <row r="9854" spans="7:13">
      <c r="G9854" s="81" t="s">
        <v>9973</v>
      </c>
      <c r="H9854" s="81" t="s">
        <v>20611</v>
      </c>
      <c r="I9854" s="81" t="s">
        <v>20612</v>
      </c>
      <c r="J9854" s="100">
        <v>733024</v>
      </c>
      <c r="K9854" s="81"/>
      <c r="L9854" s="81"/>
      <c r="M9854" s="81"/>
    </row>
    <row r="9855" spans="7:13">
      <c r="G9855" s="81" t="s">
        <v>9974</v>
      </c>
      <c r="H9855" s="81" t="s">
        <v>20611</v>
      </c>
      <c r="I9855" s="81" t="s">
        <v>20612</v>
      </c>
      <c r="J9855" s="100">
        <v>733032</v>
      </c>
      <c r="K9855" s="81"/>
      <c r="L9855" s="81"/>
      <c r="M9855" s="81"/>
    </row>
    <row r="9856" spans="7:13">
      <c r="G9856" s="81" t="s">
        <v>9975</v>
      </c>
      <c r="H9856" s="81" t="s">
        <v>20611</v>
      </c>
      <c r="I9856" s="81" t="s">
        <v>20612</v>
      </c>
      <c r="J9856" s="100">
        <v>733040</v>
      </c>
      <c r="K9856" s="81"/>
      <c r="L9856" s="81"/>
      <c r="M9856" s="81"/>
    </row>
    <row r="9857" spans="7:13">
      <c r="G9857" s="81" t="s">
        <v>9976</v>
      </c>
      <c r="H9857" s="81" t="s">
        <v>20611</v>
      </c>
      <c r="I9857" s="81" t="s">
        <v>20612</v>
      </c>
      <c r="J9857" s="100">
        <v>733067</v>
      </c>
      <c r="K9857" s="81"/>
      <c r="L9857" s="81"/>
      <c r="M9857" s="81"/>
    </row>
    <row r="9858" spans="7:13">
      <c r="G9858" s="81" t="s">
        <v>9977</v>
      </c>
      <c r="H9858" s="81" t="s">
        <v>20611</v>
      </c>
      <c r="I9858" s="81" t="s">
        <v>20612</v>
      </c>
      <c r="J9858" s="100">
        <v>733105</v>
      </c>
      <c r="K9858" s="81"/>
      <c r="L9858" s="81"/>
      <c r="M9858" s="81"/>
    </row>
    <row r="9859" spans="7:13">
      <c r="G9859" s="81" t="s">
        <v>9978</v>
      </c>
      <c r="H9859" s="81" t="s">
        <v>20611</v>
      </c>
      <c r="I9859" s="81" t="s">
        <v>20612</v>
      </c>
      <c r="J9859" s="100">
        <v>733121</v>
      </c>
      <c r="K9859" s="81"/>
      <c r="L9859" s="81"/>
      <c r="M9859" s="81"/>
    </row>
    <row r="9860" spans="7:13">
      <c r="G9860" s="81" t="s">
        <v>9979</v>
      </c>
      <c r="H9860" s="81" t="s">
        <v>20611</v>
      </c>
      <c r="I9860" s="81" t="s">
        <v>20612</v>
      </c>
      <c r="J9860" s="100">
        <v>733172</v>
      </c>
      <c r="K9860" s="81"/>
      <c r="L9860" s="81"/>
      <c r="M9860" s="81"/>
    </row>
    <row r="9861" spans="7:13">
      <c r="G9861" s="81" t="s">
        <v>9980</v>
      </c>
      <c r="H9861" s="81" t="s">
        <v>20611</v>
      </c>
      <c r="I9861" s="81" t="s">
        <v>20612</v>
      </c>
      <c r="J9861" s="100">
        <v>733199</v>
      </c>
      <c r="K9861" s="81"/>
      <c r="L9861" s="81"/>
      <c r="M9861" s="81"/>
    </row>
    <row r="9862" spans="7:13">
      <c r="G9862" s="81" t="s">
        <v>9981</v>
      </c>
      <c r="H9862" s="81" t="s">
        <v>20611</v>
      </c>
      <c r="I9862" s="81" t="s">
        <v>20612</v>
      </c>
      <c r="J9862" s="100">
        <v>733228</v>
      </c>
      <c r="K9862" s="81"/>
      <c r="L9862" s="81"/>
      <c r="M9862" s="81"/>
    </row>
    <row r="9863" spans="7:13">
      <c r="G9863" s="81" t="s">
        <v>9982</v>
      </c>
      <c r="H9863" s="81" t="s">
        <v>20611</v>
      </c>
      <c r="I9863" s="81" t="s">
        <v>20612</v>
      </c>
      <c r="J9863" s="100">
        <v>733229</v>
      </c>
      <c r="K9863" s="81"/>
      <c r="L9863" s="81"/>
      <c r="M9863" s="81"/>
    </row>
    <row r="9864" spans="7:13">
      <c r="G9864" s="81" t="s">
        <v>9983</v>
      </c>
      <c r="H9864" s="81" t="s">
        <v>20611</v>
      </c>
      <c r="I9864" s="81" t="s">
        <v>20612</v>
      </c>
      <c r="J9864" s="100">
        <v>733253</v>
      </c>
      <c r="K9864" s="81"/>
      <c r="L9864" s="81"/>
      <c r="M9864" s="81"/>
    </row>
    <row r="9865" spans="7:13">
      <c r="G9865" s="81" t="s">
        <v>9984</v>
      </c>
      <c r="H9865" s="81" t="s">
        <v>20611</v>
      </c>
      <c r="I9865" s="81" t="s">
        <v>20612</v>
      </c>
      <c r="J9865" s="100">
        <v>733270</v>
      </c>
      <c r="K9865" s="81"/>
      <c r="L9865" s="81"/>
      <c r="M9865" s="81"/>
    </row>
    <row r="9866" spans="7:13">
      <c r="G9866" s="81" t="s">
        <v>9985</v>
      </c>
      <c r="H9866" s="81" t="s">
        <v>20611</v>
      </c>
      <c r="I9866" s="81" t="s">
        <v>20612</v>
      </c>
      <c r="J9866" s="100">
        <v>733288</v>
      </c>
      <c r="K9866" s="81"/>
      <c r="L9866" s="81"/>
      <c r="M9866" s="81"/>
    </row>
    <row r="9867" spans="7:13">
      <c r="G9867" s="81" t="s">
        <v>9986</v>
      </c>
      <c r="H9867" s="81" t="s">
        <v>20611</v>
      </c>
      <c r="I9867" s="81" t="s">
        <v>20612</v>
      </c>
      <c r="J9867" s="100">
        <v>733402</v>
      </c>
      <c r="K9867" s="81"/>
      <c r="L9867" s="81"/>
      <c r="M9867" s="81"/>
    </row>
    <row r="9868" spans="7:13">
      <c r="G9868" s="81" t="s">
        <v>9987</v>
      </c>
      <c r="H9868" s="81" t="s">
        <v>20611</v>
      </c>
      <c r="I9868" s="81" t="s">
        <v>20612</v>
      </c>
      <c r="J9868" s="100">
        <v>733458</v>
      </c>
      <c r="K9868" s="81"/>
      <c r="L9868" s="81"/>
      <c r="M9868" s="81"/>
    </row>
    <row r="9869" spans="7:13">
      <c r="G9869" s="81" t="s">
        <v>9988</v>
      </c>
      <c r="H9869" s="81" t="s">
        <v>20611</v>
      </c>
      <c r="I9869" s="81" t="s">
        <v>20612</v>
      </c>
      <c r="J9869" s="100">
        <v>733474</v>
      </c>
      <c r="K9869" s="81"/>
      <c r="L9869" s="81"/>
      <c r="M9869" s="81"/>
    </row>
    <row r="9870" spans="7:13">
      <c r="G9870" s="81" t="s">
        <v>9989</v>
      </c>
      <c r="H9870" s="81" t="s">
        <v>20611</v>
      </c>
      <c r="I9870" s="81" t="s">
        <v>20612</v>
      </c>
      <c r="J9870" s="100">
        <v>733490</v>
      </c>
      <c r="K9870" s="81"/>
      <c r="L9870" s="81"/>
      <c r="M9870" s="81"/>
    </row>
    <row r="9871" spans="7:13">
      <c r="G9871" s="81" t="s">
        <v>9990</v>
      </c>
      <c r="H9871" s="81" t="s">
        <v>20611</v>
      </c>
      <c r="I9871" s="81" t="s">
        <v>20612</v>
      </c>
      <c r="J9871" s="100">
        <v>733520</v>
      </c>
      <c r="K9871" s="81"/>
      <c r="L9871" s="81"/>
      <c r="M9871" s="81"/>
    </row>
    <row r="9872" spans="7:13">
      <c r="G9872" s="81" t="s">
        <v>9991</v>
      </c>
      <c r="H9872" s="81" t="s">
        <v>20611</v>
      </c>
      <c r="I9872" s="81" t="s">
        <v>20612</v>
      </c>
      <c r="J9872" s="100">
        <v>733555</v>
      </c>
      <c r="K9872" s="81"/>
      <c r="L9872" s="81"/>
      <c r="M9872" s="81"/>
    </row>
    <row r="9873" spans="7:13">
      <c r="G9873" s="81" t="s">
        <v>9992</v>
      </c>
      <c r="H9873" s="81" t="s">
        <v>20611</v>
      </c>
      <c r="I9873" s="81" t="s">
        <v>20612</v>
      </c>
      <c r="J9873" s="100">
        <v>733563</v>
      </c>
      <c r="K9873" s="81"/>
      <c r="L9873" s="81"/>
      <c r="M9873" s="81"/>
    </row>
    <row r="9874" spans="7:13">
      <c r="G9874" s="81" t="s">
        <v>9993</v>
      </c>
      <c r="H9874" s="81" t="s">
        <v>20611</v>
      </c>
      <c r="I9874" s="81" t="s">
        <v>20612</v>
      </c>
      <c r="J9874" s="100">
        <v>733954</v>
      </c>
      <c r="K9874" s="81"/>
      <c r="L9874" s="81"/>
      <c r="M9874" s="81"/>
    </row>
    <row r="9875" spans="7:13">
      <c r="G9875" s="81" t="s">
        <v>9994</v>
      </c>
      <c r="H9875" s="81" t="s">
        <v>20611</v>
      </c>
      <c r="I9875" s="81" t="s">
        <v>20612</v>
      </c>
      <c r="J9875" s="100">
        <v>734080</v>
      </c>
      <c r="K9875" s="81"/>
      <c r="L9875" s="81"/>
      <c r="M9875" s="81"/>
    </row>
    <row r="9876" spans="7:13">
      <c r="G9876" s="81" t="s">
        <v>9995</v>
      </c>
      <c r="H9876" s="81" t="s">
        <v>20611</v>
      </c>
      <c r="I9876" s="81" t="s">
        <v>20612</v>
      </c>
      <c r="J9876" s="100">
        <v>734252</v>
      </c>
      <c r="K9876" s="81"/>
      <c r="L9876" s="81"/>
      <c r="M9876" s="81"/>
    </row>
    <row r="9877" spans="7:13">
      <c r="G9877" s="81" t="s">
        <v>9996</v>
      </c>
      <c r="H9877" s="81" t="s">
        <v>20611</v>
      </c>
      <c r="I9877" s="81" t="s">
        <v>20612</v>
      </c>
      <c r="J9877" s="100">
        <v>734314</v>
      </c>
      <c r="K9877" s="81"/>
      <c r="L9877" s="81"/>
      <c r="M9877" s="81"/>
    </row>
    <row r="9878" spans="7:13">
      <c r="G9878" s="81" t="s">
        <v>9997</v>
      </c>
      <c r="H9878" s="81" t="s">
        <v>20611</v>
      </c>
      <c r="I9878" s="81" t="s">
        <v>20612</v>
      </c>
      <c r="J9878" s="100">
        <v>734349</v>
      </c>
      <c r="K9878" s="81"/>
      <c r="L9878" s="81"/>
      <c r="M9878" s="81"/>
    </row>
    <row r="9879" spans="7:13">
      <c r="G9879" s="81" t="s">
        <v>9998</v>
      </c>
      <c r="H9879" s="81" t="s">
        <v>20611</v>
      </c>
      <c r="I9879" s="81" t="s">
        <v>20612</v>
      </c>
      <c r="J9879" s="100">
        <v>734373</v>
      </c>
      <c r="K9879" s="81"/>
      <c r="L9879" s="81"/>
      <c r="M9879" s="81"/>
    </row>
    <row r="9880" spans="7:13">
      <c r="G9880" s="81" t="s">
        <v>9999</v>
      </c>
      <c r="H9880" s="81" t="s">
        <v>20611</v>
      </c>
      <c r="I9880" s="81" t="s">
        <v>20612</v>
      </c>
      <c r="J9880" s="100">
        <v>734499</v>
      </c>
      <c r="K9880" s="81"/>
      <c r="L9880" s="81"/>
      <c r="M9880" s="81"/>
    </row>
    <row r="9881" spans="7:13">
      <c r="G9881" s="81" t="s">
        <v>10000</v>
      </c>
      <c r="H9881" s="81" t="s">
        <v>20611</v>
      </c>
      <c r="I9881" s="81" t="s">
        <v>20612</v>
      </c>
      <c r="J9881" s="100">
        <v>735060</v>
      </c>
      <c r="K9881" s="81"/>
      <c r="L9881" s="81"/>
      <c r="M9881" s="81"/>
    </row>
    <row r="9882" spans="7:13">
      <c r="G9882" s="81" t="s">
        <v>10001</v>
      </c>
      <c r="H9882" s="81" t="s">
        <v>20611</v>
      </c>
      <c r="I9882" s="81" t="s">
        <v>20612</v>
      </c>
      <c r="J9882" s="100">
        <v>735092</v>
      </c>
      <c r="K9882" s="81"/>
      <c r="L9882" s="81"/>
      <c r="M9882" s="81"/>
    </row>
    <row r="9883" spans="7:13">
      <c r="G9883" s="81" t="s">
        <v>10002</v>
      </c>
      <c r="H9883" s="81" t="s">
        <v>20611</v>
      </c>
      <c r="I9883" s="81" t="s">
        <v>20612</v>
      </c>
      <c r="J9883" s="100">
        <v>735523</v>
      </c>
      <c r="K9883" s="81"/>
      <c r="L9883" s="81"/>
      <c r="M9883" s="81"/>
    </row>
    <row r="9884" spans="7:13">
      <c r="G9884" s="81" t="s">
        <v>10003</v>
      </c>
      <c r="H9884" s="81" t="s">
        <v>20611</v>
      </c>
      <c r="I9884" s="81" t="s">
        <v>20612</v>
      </c>
      <c r="J9884" s="100">
        <v>735632</v>
      </c>
      <c r="K9884" s="81"/>
      <c r="L9884" s="81"/>
      <c r="M9884" s="81"/>
    </row>
    <row r="9885" spans="7:13">
      <c r="G9885" s="81" t="s">
        <v>10004</v>
      </c>
      <c r="H9885" s="81" t="s">
        <v>20611</v>
      </c>
      <c r="I9885" s="81" t="s">
        <v>20612</v>
      </c>
      <c r="J9885" s="100">
        <v>735799</v>
      </c>
      <c r="K9885" s="81"/>
      <c r="L9885" s="81"/>
      <c r="M9885" s="81"/>
    </row>
    <row r="9886" spans="7:13">
      <c r="G9886" s="81" t="s">
        <v>10005</v>
      </c>
      <c r="H9886" s="81" t="s">
        <v>20611</v>
      </c>
      <c r="I9886" s="81" t="s">
        <v>20612</v>
      </c>
      <c r="J9886" s="100">
        <v>735920</v>
      </c>
      <c r="K9886" s="81"/>
      <c r="L9886" s="81"/>
      <c r="M9886" s="81"/>
    </row>
    <row r="9887" spans="7:13">
      <c r="G9887" s="81" t="s">
        <v>10006</v>
      </c>
      <c r="H9887" s="81" t="s">
        <v>20611</v>
      </c>
      <c r="I9887" s="81" t="s">
        <v>20612</v>
      </c>
      <c r="J9887" s="100">
        <v>736088</v>
      </c>
      <c r="K9887" s="81"/>
      <c r="L9887" s="81"/>
      <c r="M9887" s="81"/>
    </row>
    <row r="9888" spans="7:13">
      <c r="G9888" s="81" t="s">
        <v>10007</v>
      </c>
      <c r="H9888" s="81" t="s">
        <v>20611</v>
      </c>
      <c r="I9888" s="81" t="s">
        <v>20612</v>
      </c>
      <c r="J9888" s="100">
        <v>736163</v>
      </c>
      <c r="K9888" s="81"/>
      <c r="L9888" s="81"/>
      <c r="M9888" s="81"/>
    </row>
    <row r="9889" spans="7:13">
      <c r="G9889" s="81" t="s">
        <v>10008</v>
      </c>
      <c r="H9889" s="81" t="s">
        <v>20611</v>
      </c>
      <c r="I9889" s="81" t="s">
        <v>20612</v>
      </c>
      <c r="J9889" s="100">
        <v>736201</v>
      </c>
      <c r="K9889" s="81"/>
      <c r="L9889" s="81"/>
      <c r="M9889" s="81"/>
    </row>
    <row r="9890" spans="7:13">
      <c r="G9890" s="81" t="s">
        <v>10009</v>
      </c>
      <c r="H9890" s="81" t="s">
        <v>20611</v>
      </c>
      <c r="I9890" s="81" t="s">
        <v>20612</v>
      </c>
      <c r="J9890" s="100">
        <v>736228</v>
      </c>
      <c r="K9890" s="81"/>
      <c r="L9890" s="81"/>
      <c r="M9890" s="81"/>
    </row>
    <row r="9891" spans="7:13">
      <c r="G9891" s="81" t="s">
        <v>10010</v>
      </c>
      <c r="H9891" s="81" t="s">
        <v>20611</v>
      </c>
      <c r="I9891" s="81" t="s">
        <v>20612</v>
      </c>
      <c r="J9891" s="100">
        <v>736422</v>
      </c>
      <c r="K9891" s="81"/>
      <c r="L9891" s="81"/>
      <c r="M9891" s="81"/>
    </row>
    <row r="9892" spans="7:13">
      <c r="G9892" s="81" t="s">
        <v>10011</v>
      </c>
      <c r="H9892" s="81" t="s">
        <v>20611</v>
      </c>
      <c r="I9892" s="81" t="s">
        <v>20612</v>
      </c>
      <c r="J9892" s="100">
        <v>736457</v>
      </c>
      <c r="K9892" s="81"/>
      <c r="L9892" s="81"/>
      <c r="M9892" s="81"/>
    </row>
    <row r="9893" spans="7:13">
      <c r="G9893" s="81" t="s">
        <v>10012</v>
      </c>
      <c r="H9893" s="81" t="s">
        <v>20611</v>
      </c>
      <c r="I9893" s="81" t="s">
        <v>20612</v>
      </c>
      <c r="J9893" s="100">
        <v>736465</v>
      </c>
      <c r="K9893" s="81"/>
      <c r="L9893" s="81"/>
      <c r="M9893" s="81"/>
    </row>
    <row r="9894" spans="7:13">
      <c r="G9894" s="81" t="s">
        <v>10013</v>
      </c>
      <c r="H9894" s="81" t="s">
        <v>20611</v>
      </c>
      <c r="I9894" s="81" t="s">
        <v>20612</v>
      </c>
      <c r="J9894" s="100">
        <v>736481</v>
      </c>
      <c r="K9894" s="81"/>
      <c r="L9894" s="81"/>
      <c r="M9894" s="81"/>
    </row>
    <row r="9895" spans="7:13">
      <c r="G9895" s="81" t="s">
        <v>10014</v>
      </c>
      <c r="H9895" s="81" t="s">
        <v>20611</v>
      </c>
      <c r="I9895" s="81" t="s">
        <v>20612</v>
      </c>
      <c r="J9895" s="100">
        <v>736888</v>
      </c>
      <c r="K9895" s="81"/>
      <c r="L9895" s="81"/>
      <c r="M9895" s="81"/>
    </row>
    <row r="9896" spans="7:13">
      <c r="G9896" s="81" t="s">
        <v>10015</v>
      </c>
      <c r="H9896" s="81" t="s">
        <v>20611</v>
      </c>
      <c r="I9896" s="81" t="s">
        <v>20612</v>
      </c>
      <c r="J9896" s="100">
        <v>737070</v>
      </c>
      <c r="K9896" s="81"/>
      <c r="L9896" s="81"/>
      <c r="M9896" s="81"/>
    </row>
    <row r="9897" spans="7:13">
      <c r="G9897" s="81" t="s">
        <v>10016</v>
      </c>
      <c r="H9897" s="81" t="s">
        <v>20611</v>
      </c>
      <c r="I9897" s="81" t="s">
        <v>20612</v>
      </c>
      <c r="J9897" s="100">
        <v>737147</v>
      </c>
      <c r="K9897" s="81"/>
      <c r="L9897" s="81"/>
      <c r="M9897" s="81"/>
    </row>
    <row r="9898" spans="7:13">
      <c r="G9898" s="81" t="s">
        <v>10017</v>
      </c>
      <c r="H9898" s="81" t="s">
        <v>20611</v>
      </c>
      <c r="I9898" s="81" t="s">
        <v>20612</v>
      </c>
      <c r="J9898" s="100">
        <v>737208</v>
      </c>
      <c r="K9898" s="81"/>
      <c r="L9898" s="81"/>
      <c r="M9898" s="81"/>
    </row>
    <row r="9899" spans="7:13">
      <c r="G9899" s="81" t="s">
        <v>10018</v>
      </c>
      <c r="H9899" s="81" t="s">
        <v>20611</v>
      </c>
      <c r="I9899" s="81" t="s">
        <v>20612</v>
      </c>
      <c r="J9899" s="100">
        <v>737242</v>
      </c>
      <c r="K9899" s="81"/>
      <c r="L9899" s="81"/>
      <c r="M9899" s="81"/>
    </row>
    <row r="9900" spans="7:13">
      <c r="G9900" s="81" t="s">
        <v>10019</v>
      </c>
      <c r="H9900" s="81" t="s">
        <v>20611</v>
      </c>
      <c r="I9900" s="81" t="s">
        <v>20612</v>
      </c>
      <c r="J9900" s="100">
        <v>737330</v>
      </c>
      <c r="K9900" s="81"/>
      <c r="L9900" s="81"/>
      <c r="M9900" s="81"/>
    </row>
    <row r="9901" spans="7:13">
      <c r="G9901" s="81" t="s">
        <v>10020</v>
      </c>
      <c r="H9901" s="81" t="s">
        <v>20611</v>
      </c>
      <c r="I9901" s="81" t="s">
        <v>20612</v>
      </c>
      <c r="J9901" s="100">
        <v>737372</v>
      </c>
      <c r="K9901" s="81"/>
      <c r="L9901" s="81"/>
      <c r="M9901" s="81"/>
    </row>
    <row r="9902" spans="7:13">
      <c r="G9902" s="81" t="s">
        <v>10021</v>
      </c>
      <c r="H9902" s="81" t="s">
        <v>20611</v>
      </c>
      <c r="I9902" s="81" t="s">
        <v>20612</v>
      </c>
      <c r="J9902" s="100">
        <v>737399</v>
      </c>
      <c r="K9902" s="81"/>
      <c r="L9902" s="81"/>
      <c r="M9902" s="81"/>
    </row>
    <row r="9903" spans="7:13">
      <c r="G9903" s="81" t="s">
        <v>10022</v>
      </c>
      <c r="H9903" s="81" t="s">
        <v>20611</v>
      </c>
      <c r="I9903" s="81" t="s">
        <v>20612</v>
      </c>
      <c r="J9903" s="100">
        <v>737593</v>
      </c>
      <c r="K9903" s="81"/>
      <c r="L9903" s="81"/>
      <c r="M9903" s="81"/>
    </row>
    <row r="9904" spans="7:13">
      <c r="G9904" s="81" t="s">
        <v>10023</v>
      </c>
      <c r="H9904" s="81" t="s">
        <v>20611</v>
      </c>
      <c r="I9904" s="81" t="s">
        <v>20612</v>
      </c>
      <c r="J9904" s="100">
        <v>737690</v>
      </c>
      <c r="K9904" s="81"/>
      <c r="L9904" s="81"/>
      <c r="M9904" s="81"/>
    </row>
    <row r="9905" spans="7:13">
      <c r="G9905" s="81" t="s">
        <v>10024</v>
      </c>
      <c r="H9905" s="81" t="s">
        <v>20611</v>
      </c>
      <c r="I9905" s="81" t="s">
        <v>20612</v>
      </c>
      <c r="J9905" s="100">
        <v>737720</v>
      </c>
      <c r="K9905" s="81"/>
      <c r="L9905" s="81"/>
      <c r="M9905" s="81"/>
    </row>
    <row r="9906" spans="7:13">
      <c r="G9906" s="81" t="s">
        <v>10025</v>
      </c>
      <c r="H9906" s="81" t="s">
        <v>20611</v>
      </c>
      <c r="I9906" s="81" t="s">
        <v>20612</v>
      </c>
      <c r="J9906" s="100">
        <v>737970</v>
      </c>
      <c r="K9906" s="81"/>
      <c r="L9906" s="81"/>
      <c r="M9906" s="81"/>
    </row>
    <row r="9907" spans="7:13">
      <c r="G9907" s="81" t="s">
        <v>10026</v>
      </c>
      <c r="H9907" s="81" t="s">
        <v>20611</v>
      </c>
      <c r="I9907" s="81" t="s">
        <v>20612</v>
      </c>
      <c r="J9907" s="100">
        <v>737984</v>
      </c>
      <c r="K9907" s="81"/>
      <c r="L9907" s="81"/>
      <c r="M9907" s="81"/>
    </row>
    <row r="9908" spans="7:13">
      <c r="G9908" s="81" t="s">
        <v>10027</v>
      </c>
      <c r="H9908" s="81" t="s">
        <v>20611</v>
      </c>
      <c r="I9908" s="81" t="s">
        <v>20612</v>
      </c>
      <c r="J9908" s="100">
        <v>738050</v>
      </c>
      <c r="K9908" s="81"/>
      <c r="L9908" s="81"/>
      <c r="M9908" s="81"/>
    </row>
    <row r="9909" spans="7:13">
      <c r="G9909" s="81" t="s">
        <v>10028</v>
      </c>
      <c r="H9909" s="81" t="s">
        <v>20611</v>
      </c>
      <c r="I9909" s="81" t="s">
        <v>20612</v>
      </c>
      <c r="J9909" s="100">
        <v>738115</v>
      </c>
      <c r="K9909" s="81"/>
      <c r="L9909" s="81"/>
      <c r="M9909" s="81"/>
    </row>
    <row r="9910" spans="7:13">
      <c r="G9910" s="81" t="s">
        <v>10029</v>
      </c>
      <c r="H9910" s="81" t="s">
        <v>20611</v>
      </c>
      <c r="I9910" s="81" t="s">
        <v>20612</v>
      </c>
      <c r="J9910" s="100">
        <v>738166</v>
      </c>
      <c r="K9910" s="81"/>
      <c r="L9910" s="81"/>
      <c r="M9910" s="81"/>
    </row>
    <row r="9911" spans="7:13">
      <c r="G9911" s="81" t="s">
        <v>10030</v>
      </c>
      <c r="H9911" s="81" t="s">
        <v>20611</v>
      </c>
      <c r="I9911" s="81" t="s">
        <v>20612</v>
      </c>
      <c r="J9911" s="100">
        <v>738190</v>
      </c>
      <c r="K9911" s="81"/>
      <c r="L9911" s="81"/>
      <c r="M9911" s="81"/>
    </row>
    <row r="9912" spans="7:13">
      <c r="G9912" s="81" t="s">
        <v>10031</v>
      </c>
      <c r="H9912" s="81" t="s">
        <v>20611</v>
      </c>
      <c r="I9912" s="81" t="s">
        <v>20612</v>
      </c>
      <c r="J9912" s="100">
        <v>738271</v>
      </c>
      <c r="K9912" s="81"/>
      <c r="L9912" s="81"/>
      <c r="M9912" s="81"/>
    </row>
    <row r="9913" spans="7:13">
      <c r="G9913" s="81" t="s">
        <v>10032</v>
      </c>
      <c r="H9913" s="81" t="s">
        <v>20611</v>
      </c>
      <c r="I9913" s="81" t="s">
        <v>20612</v>
      </c>
      <c r="J9913" s="100">
        <v>738379</v>
      </c>
      <c r="K9913" s="81"/>
      <c r="L9913" s="81"/>
      <c r="M9913" s="81"/>
    </row>
    <row r="9914" spans="7:13">
      <c r="G9914" s="81" t="s">
        <v>10033</v>
      </c>
      <c r="H9914" s="81" t="s">
        <v>20611</v>
      </c>
      <c r="I9914" s="81" t="s">
        <v>20612</v>
      </c>
      <c r="J9914" s="100">
        <v>738417</v>
      </c>
      <c r="K9914" s="81"/>
      <c r="L9914" s="81"/>
      <c r="M9914" s="81"/>
    </row>
    <row r="9915" spans="7:13">
      <c r="G9915" s="81" t="s">
        <v>10034</v>
      </c>
      <c r="H9915" s="81" t="s">
        <v>20611</v>
      </c>
      <c r="I9915" s="81" t="s">
        <v>20612</v>
      </c>
      <c r="J9915" s="100">
        <v>738506</v>
      </c>
      <c r="K9915" s="81"/>
      <c r="L9915" s="81"/>
      <c r="M9915" s="81"/>
    </row>
    <row r="9916" spans="7:13">
      <c r="G9916" s="81" t="s">
        <v>10035</v>
      </c>
      <c r="H9916" s="81" t="s">
        <v>20611</v>
      </c>
      <c r="I9916" s="81" t="s">
        <v>20612</v>
      </c>
      <c r="J9916" s="100">
        <v>738857</v>
      </c>
      <c r="K9916" s="81"/>
      <c r="L9916" s="81"/>
      <c r="M9916" s="81"/>
    </row>
    <row r="9917" spans="7:13">
      <c r="G9917" s="81" t="s">
        <v>10036</v>
      </c>
      <c r="H9917" s="81" t="s">
        <v>20611</v>
      </c>
      <c r="I9917" s="81" t="s">
        <v>20612</v>
      </c>
      <c r="J9917" s="100">
        <v>739200</v>
      </c>
      <c r="K9917" s="81"/>
      <c r="L9917" s="81"/>
      <c r="M9917" s="81"/>
    </row>
    <row r="9918" spans="7:13">
      <c r="G9918" s="81" t="s">
        <v>10037</v>
      </c>
      <c r="H9918" s="81" t="s">
        <v>20611</v>
      </c>
      <c r="I9918" s="81" t="s">
        <v>20612</v>
      </c>
      <c r="J9918" s="100">
        <v>739395</v>
      </c>
      <c r="K9918" s="81"/>
      <c r="L9918" s="81"/>
      <c r="M9918" s="81"/>
    </row>
    <row r="9919" spans="7:13">
      <c r="G9919" s="81" t="s">
        <v>10038</v>
      </c>
      <c r="H9919" s="81" t="s">
        <v>20611</v>
      </c>
      <c r="I9919" s="81" t="s">
        <v>20612</v>
      </c>
      <c r="J9919" s="100">
        <v>739984</v>
      </c>
      <c r="K9919" s="81"/>
      <c r="L9919" s="81"/>
      <c r="M9919" s="81"/>
    </row>
    <row r="9920" spans="7:13">
      <c r="G9920" s="81" t="s">
        <v>10039</v>
      </c>
      <c r="H9920" s="81" t="s">
        <v>20611</v>
      </c>
      <c r="I9920" s="81" t="s">
        <v>20612</v>
      </c>
      <c r="J9920" s="100">
        <v>740195</v>
      </c>
      <c r="K9920" s="81"/>
      <c r="L9920" s="81"/>
      <c r="M9920" s="81"/>
    </row>
    <row r="9921" spans="7:13">
      <c r="G9921" s="81" t="s">
        <v>10040</v>
      </c>
      <c r="H9921" s="81" t="s">
        <v>20611</v>
      </c>
      <c r="I9921" s="81" t="s">
        <v>20612</v>
      </c>
      <c r="J9921" s="100">
        <v>740225</v>
      </c>
      <c r="K9921" s="81"/>
      <c r="L9921" s="81"/>
      <c r="M9921" s="81"/>
    </row>
    <row r="9922" spans="7:13">
      <c r="G9922" s="81" t="s">
        <v>10041</v>
      </c>
      <c r="H9922" s="81" t="s">
        <v>20611</v>
      </c>
      <c r="I9922" s="81" t="s">
        <v>20612</v>
      </c>
      <c r="J9922" s="100">
        <v>740322</v>
      </c>
      <c r="K9922" s="81"/>
      <c r="L9922" s="81"/>
      <c r="M9922" s="81"/>
    </row>
    <row r="9923" spans="7:13">
      <c r="G9923" s="81" t="s">
        <v>10042</v>
      </c>
      <c r="H9923" s="81" t="s">
        <v>20611</v>
      </c>
      <c r="I9923" s="81" t="s">
        <v>20612</v>
      </c>
      <c r="J9923" s="100">
        <v>740390</v>
      </c>
      <c r="K9923" s="81"/>
      <c r="L9923" s="81"/>
      <c r="M9923" s="81"/>
    </row>
    <row r="9924" spans="7:13">
      <c r="G9924" s="81" t="s">
        <v>10043</v>
      </c>
      <c r="H9924" s="81" t="s">
        <v>20611</v>
      </c>
      <c r="I9924" s="81" t="s">
        <v>20612</v>
      </c>
      <c r="J9924" s="100">
        <v>740454</v>
      </c>
      <c r="K9924" s="81"/>
      <c r="L9924" s="81"/>
      <c r="M9924" s="81"/>
    </row>
    <row r="9925" spans="7:13">
      <c r="G9925" s="81" t="s">
        <v>10044</v>
      </c>
      <c r="H9925" s="81" t="s">
        <v>20611</v>
      </c>
      <c r="I9925" s="81" t="s">
        <v>20612</v>
      </c>
      <c r="J9925" s="100">
        <v>740586</v>
      </c>
      <c r="K9925" s="81"/>
      <c r="L9925" s="81"/>
      <c r="M9925" s="81"/>
    </row>
    <row r="9926" spans="7:13">
      <c r="G9926" s="81" t="s">
        <v>10045</v>
      </c>
      <c r="H9926" s="81" t="s">
        <v>20611</v>
      </c>
      <c r="I9926" s="81" t="s">
        <v>20612</v>
      </c>
      <c r="J9926" s="100">
        <v>740845</v>
      </c>
      <c r="K9926" s="81"/>
      <c r="L9926" s="81"/>
      <c r="M9926" s="81"/>
    </row>
    <row r="9927" spans="7:13">
      <c r="G9927" s="81" t="s">
        <v>10046</v>
      </c>
      <c r="H9927" s="81" t="s">
        <v>20611</v>
      </c>
      <c r="I9927" s="81" t="s">
        <v>20612</v>
      </c>
      <c r="J9927" s="100">
        <v>741310</v>
      </c>
      <c r="K9927" s="81"/>
      <c r="L9927" s="81"/>
      <c r="M9927" s="81"/>
    </row>
    <row r="9928" spans="7:13">
      <c r="G9928" s="81" t="s">
        <v>10047</v>
      </c>
      <c r="H9928" s="81" t="s">
        <v>20611</v>
      </c>
      <c r="I9928" s="81" t="s">
        <v>20612</v>
      </c>
      <c r="J9928" s="100">
        <v>741361</v>
      </c>
      <c r="K9928" s="81"/>
      <c r="L9928" s="81"/>
      <c r="M9928" s="81"/>
    </row>
    <row r="9929" spans="7:13">
      <c r="G9929" s="81" t="s">
        <v>10048</v>
      </c>
      <c r="H9929" s="81" t="s">
        <v>20611</v>
      </c>
      <c r="I9929" s="81" t="s">
        <v>20612</v>
      </c>
      <c r="J9929" s="100">
        <v>741485</v>
      </c>
      <c r="K9929" s="81"/>
      <c r="L9929" s="81"/>
      <c r="M9929" s="81"/>
    </row>
    <row r="9930" spans="7:13">
      <c r="G9930" s="81" t="s">
        <v>10049</v>
      </c>
      <c r="H9930" s="81" t="s">
        <v>20611</v>
      </c>
      <c r="I9930" s="81" t="s">
        <v>20612</v>
      </c>
      <c r="J9930" s="100">
        <v>741620</v>
      </c>
      <c r="K9930" s="81"/>
      <c r="L9930" s="81"/>
      <c r="M9930" s="81"/>
    </row>
    <row r="9931" spans="7:13">
      <c r="G9931" s="81" t="s">
        <v>10050</v>
      </c>
      <c r="H9931" s="81" t="s">
        <v>20611</v>
      </c>
      <c r="I9931" s="81" t="s">
        <v>20612</v>
      </c>
      <c r="J9931" s="100">
        <v>741671</v>
      </c>
      <c r="K9931" s="81"/>
      <c r="L9931" s="81"/>
      <c r="M9931" s="81"/>
    </row>
    <row r="9932" spans="7:13">
      <c r="G9932" s="81" t="s">
        <v>10051</v>
      </c>
      <c r="H9932" s="81" t="s">
        <v>20611</v>
      </c>
      <c r="I9932" s="81" t="s">
        <v>20612</v>
      </c>
      <c r="J9932" s="100">
        <v>741680</v>
      </c>
      <c r="K9932" s="81"/>
      <c r="L9932" s="81"/>
      <c r="M9932" s="81"/>
    </row>
    <row r="9933" spans="7:13">
      <c r="G9933" s="81" t="s">
        <v>10052</v>
      </c>
      <c r="H9933" s="81" t="s">
        <v>20611</v>
      </c>
      <c r="I9933" s="81" t="s">
        <v>20612</v>
      </c>
      <c r="J9933" s="100">
        <v>741710</v>
      </c>
      <c r="K9933" s="81"/>
      <c r="L9933" s="81"/>
      <c r="M9933" s="81"/>
    </row>
    <row r="9934" spans="7:13">
      <c r="G9934" s="81" t="s">
        <v>10053</v>
      </c>
      <c r="H9934" s="81" t="s">
        <v>20611</v>
      </c>
      <c r="I9934" s="81" t="s">
        <v>20612</v>
      </c>
      <c r="J9934" s="100">
        <v>741744</v>
      </c>
      <c r="K9934" s="81"/>
      <c r="L9934" s="81"/>
      <c r="M9934" s="81"/>
    </row>
    <row r="9935" spans="7:13">
      <c r="G9935" s="81" t="s">
        <v>10054</v>
      </c>
      <c r="H9935" s="81" t="s">
        <v>20611</v>
      </c>
      <c r="I9935" s="81" t="s">
        <v>20612</v>
      </c>
      <c r="J9935" s="100">
        <v>741752</v>
      </c>
      <c r="K9935" s="81"/>
      <c r="L9935" s="81"/>
      <c r="M9935" s="81"/>
    </row>
    <row r="9936" spans="7:13">
      <c r="G9936" s="81" t="s">
        <v>10055</v>
      </c>
      <c r="H9936" s="81" t="s">
        <v>20611</v>
      </c>
      <c r="I9936" s="81" t="s">
        <v>20612</v>
      </c>
      <c r="J9936" s="100">
        <v>741782</v>
      </c>
      <c r="K9936" s="81"/>
      <c r="L9936" s="81"/>
      <c r="M9936" s="81"/>
    </row>
    <row r="9937" spans="7:13">
      <c r="G9937" s="81" t="s">
        <v>10056</v>
      </c>
      <c r="H9937" s="81" t="s">
        <v>20611</v>
      </c>
      <c r="I9937" s="81" t="s">
        <v>20612</v>
      </c>
      <c r="J9937" s="100">
        <v>741817</v>
      </c>
      <c r="K9937" s="81"/>
      <c r="L9937" s="81"/>
      <c r="M9937" s="81"/>
    </row>
    <row r="9938" spans="7:13">
      <c r="G9938" s="81" t="s">
        <v>10057</v>
      </c>
      <c r="H9938" s="81" t="s">
        <v>20611</v>
      </c>
      <c r="I9938" s="81" t="s">
        <v>20612</v>
      </c>
      <c r="J9938" s="100">
        <v>741884</v>
      </c>
      <c r="K9938" s="81"/>
      <c r="L9938" s="81"/>
      <c r="M9938" s="81"/>
    </row>
    <row r="9939" spans="7:13">
      <c r="G9939" s="81" t="s">
        <v>10058</v>
      </c>
      <c r="H9939" s="81" t="s">
        <v>20611</v>
      </c>
      <c r="I9939" s="81" t="s">
        <v>20612</v>
      </c>
      <c r="J9939" s="100">
        <v>742147</v>
      </c>
      <c r="K9939" s="81"/>
      <c r="L9939" s="81"/>
      <c r="M9939" s="81"/>
    </row>
    <row r="9940" spans="7:13">
      <c r="G9940" s="81" t="s">
        <v>10059</v>
      </c>
      <c r="H9940" s="81" t="s">
        <v>20611</v>
      </c>
      <c r="I9940" s="81" t="s">
        <v>20612</v>
      </c>
      <c r="J9940" s="100">
        <v>742155</v>
      </c>
      <c r="K9940" s="81"/>
      <c r="L9940" s="81"/>
      <c r="M9940" s="81"/>
    </row>
    <row r="9941" spans="7:13">
      <c r="G9941" s="81" t="s">
        <v>10060</v>
      </c>
      <c r="H9941" s="81" t="s">
        <v>20611</v>
      </c>
      <c r="I9941" s="81" t="s">
        <v>20612</v>
      </c>
      <c r="J9941" s="100">
        <v>742171</v>
      </c>
      <c r="K9941" s="81"/>
      <c r="L9941" s="81"/>
      <c r="M9941" s="81"/>
    </row>
    <row r="9942" spans="7:13">
      <c r="G9942" s="81" t="s">
        <v>10061</v>
      </c>
      <c r="H9942" s="81" t="s">
        <v>20611</v>
      </c>
      <c r="I9942" s="81" t="s">
        <v>20612</v>
      </c>
      <c r="J9942" s="100">
        <v>742236</v>
      </c>
      <c r="K9942" s="81"/>
      <c r="L9942" s="81"/>
      <c r="M9942" s="81"/>
    </row>
    <row r="9943" spans="7:13">
      <c r="G9943" s="81" t="s">
        <v>10062</v>
      </c>
      <c r="H9943" s="81" t="s">
        <v>20611</v>
      </c>
      <c r="I9943" s="81" t="s">
        <v>20612</v>
      </c>
      <c r="J9943" s="100">
        <v>742279</v>
      </c>
      <c r="K9943" s="81"/>
      <c r="L9943" s="81"/>
      <c r="M9943" s="81"/>
    </row>
    <row r="9944" spans="7:13">
      <c r="G9944" s="81" t="s">
        <v>10063</v>
      </c>
      <c r="H9944" s="81" t="s">
        <v>20611</v>
      </c>
      <c r="I9944" s="81" t="s">
        <v>20612</v>
      </c>
      <c r="J9944" s="100">
        <v>742309</v>
      </c>
      <c r="K9944" s="81"/>
      <c r="L9944" s="81"/>
      <c r="M9944" s="81"/>
    </row>
    <row r="9945" spans="7:13">
      <c r="G9945" s="81" t="s">
        <v>10064</v>
      </c>
      <c r="H9945" s="81" t="s">
        <v>20611</v>
      </c>
      <c r="I9945" s="81" t="s">
        <v>20612</v>
      </c>
      <c r="J9945" s="100">
        <v>742333</v>
      </c>
      <c r="K9945" s="81"/>
      <c r="L9945" s="81"/>
      <c r="M9945" s="81"/>
    </row>
    <row r="9946" spans="7:13">
      <c r="G9946" s="81" t="s">
        <v>10065</v>
      </c>
      <c r="H9946" s="81" t="s">
        <v>20611</v>
      </c>
      <c r="I9946" s="81" t="s">
        <v>20612</v>
      </c>
      <c r="J9946" s="100">
        <v>742350</v>
      </c>
      <c r="K9946" s="81"/>
      <c r="L9946" s="81"/>
      <c r="M9946" s="81"/>
    </row>
    <row r="9947" spans="7:13">
      <c r="G9947" s="81" t="s">
        <v>10066</v>
      </c>
      <c r="H9947" s="81" t="s">
        <v>20611</v>
      </c>
      <c r="I9947" s="81" t="s">
        <v>20612</v>
      </c>
      <c r="J9947" s="100">
        <v>742660</v>
      </c>
      <c r="K9947" s="81"/>
      <c r="L9947" s="81"/>
      <c r="M9947" s="81"/>
    </row>
    <row r="9948" spans="7:13">
      <c r="G9948" s="81" t="s">
        <v>10067</v>
      </c>
      <c r="H9948" s="81" t="s">
        <v>20611</v>
      </c>
      <c r="I9948" s="81" t="s">
        <v>20612</v>
      </c>
      <c r="J9948" s="100">
        <v>742821</v>
      </c>
      <c r="K9948" s="81"/>
      <c r="L9948" s="81"/>
      <c r="M9948" s="81"/>
    </row>
    <row r="9949" spans="7:13">
      <c r="G9949" s="81" t="s">
        <v>10068</v>
      </c>
      <c r="H9949" s="81" t="s">
        <v>20611</v>
      </c>
      <c r="I9949" s="81" t="s">
        <v>20612</v>
      </c>
      <c r="J9949" s="100">
        <v>742929</v>
      </c>
      <c r="K9949" s="81"/>
      <c r="L9949" s="81"/>
      <c r="M9949" s="81"/>
    </row>
    <row r="9950" spans="7:13">
      <c r="G9950" s="81" t="s">
        <v>10069</v>
      </c>
      <c r="H9950" s="81" t="s">
        <v>20611</v>
      </c>
      <c r="I9950" s="81" t="s">
        <v>20612</v>
      </c>
      <c r="J9950" s="100">
        <v>743054</v>
      </c>
      <c r="K9950" s="81"/>
      <c r="L9950" s="81"/>
      <c r="M9950" s="81"/>
    </row>
    <row r="9951" spans="7:13">
      <c r="G9951" s="81" t="s">
        <v>10070</v>
      </c>
      <c r="H9951" s="81" t="s">
        <v>20611</v>
      </c>
      <c r="I9951" s="81" t="s">
        <v>20612</v>
      </c>
      <c r="J9951" s="100">
        <v>743186</v>
      </c>
      <c r="K9951" s="81"/>
      <c r="L9951" s="81"/>
      <c r="M9951" s="81"/>
    </row>
    <row r="9952" spans="7:13">
      <c r="G9952" s="81" t="s">
        <v>10071</v>
      </c>
      <c r="H9952" s="81" t="s">
        <v>20611</v>
      </c>
      <c r="I9952" s="81" t="s">
        <v>20612</v>
      </c>
      <c r="J9952" s="100">
        <v>743482</v>
      </c>
      <c r="K9952" s="81"/>
      <c r="L9952" s="81"/>
      <c r="M9952" s="81"/>
    </row>
    <row r="9953" spans="7:13">
      <c r="G9953" s="81" t="s">
        <v>10072</v>
      </c>
      <c r="H9953" s="81" t="s">
        <v>20611</v>
      </c>
      <c r="I9953" s="81" t="s">
        <v>20612</v>
      </c>
      <c r="J9953" s="100">
        <v>743577</v>
      </c>
      <c r="K9953" s="81"/>
      <c r="L9953" s="81"/>
      <c r="M9953" s="81"/>
    </row>
    <row r="9954" spans="7:13">
      <c r="G9954" s="81" t="s">
        <v>10073</v>
      </c>
      <c r="H9954" s="81" t="s">
        <v>20611</v>
      </c>
      <c r="I9954" s="81" t="s">
        <v>20612</v>
      </c>
      <c r="J9954" s="100">
        <v>743704</v>
      </c>
      <c r="K9954" s="81"/>
      <c r="L9954" s="81"/>
      <c r="M9954" s="81"/>
    </row>
    <row r="9955" spans="7:13">
      <c r="G9955" s="81" t="s">
        <v>10074</v>
      </c>
      <c r="H9955" s="81" t="s">
        <v>20611</v>
      </c>
      <c r="I9955" s="81" t="s">
        <v>20612</v>
      </c>
      <c r="J9955" s="100">
        <v>743868</v>
      </c>
      <c r="K9955" s="81"/>
      <c r="L9955" s="81"/>
      <c r="M9955" s="81"/>
    </row>
    <row r="9956" spans="7:13">
      <c r="G9956" s="81" t="s">
        <v>10075</v>
      </c>
      <c r="H9956" s="81" t="s">
        <v>20611</v>
      </c>
      <c r="I9956" s="81" t="s">
        <v>20612</v>
      </c>
      <c r="J9956" s="100">
        <v>743968</v>
      </c>
      <c r="K9956" s="81"/>
      <c r="L9956" s="81"/>
      <c r="M9956" s="81"/>
    </row>
    <row r="9957" spans="7:13">
      <c r="G9957" s="81" t="s">
        <v>10076</v>
      </c>
      <c r="H9957" s="81" t="s">
        <v>20611</v>
      </c>
      <c r="I9957" s="81" t="s">
        <v>20612</v>
      </c>
      <c r="J9957" s="100">
        <v>743984</v>
      </c>
      <c r="K9957" s="81"/>
      <c r="L9957" s="81"/>
      <c r="M9957" s="81"/>
    </row>
    <row r="9958" spans="7:13">
      <c r="G9958" s="81" t="s">
        <v>10077</v>
      </c>
      <c r="H9958" s="81" t="s">
        <v>20611</v>
      </c>
      <c r="I9958" s="81" t="s">
        <v>20612</v>
      </c>
      <c r="J9958" s="100">
        <v>744026</v>
      </c>
      <c r="K9958" s="81"/>
      <c r="L9958" s="81"/>
      <c r="M9958" s="81"/>
    </row>
    <row r="9959" spans="7:13">
      <c r="G9959" s="81" t="s">
        <v>10078</v>
      </c>
      <c r="H9959" s="81" t="s">
        <v>20611</v>
      </c>
      <c r="I9959" s="81" t="s">
        <v>20612</v>
      </c>
      <c r="J9959" s="100">
        <v>744065</v>
      </c>
      <c r="K9959" s="81"/>
      <c r="L9959" s="81"/>
      <c r="M9959" s="81"/>
    </row>
    <row r="9960" spans="7:13">
      <c r="G9960" s="81" t="s">
        <v>10079</v>
      </c>
      <c r="H9960" s="81" t="s">
        <v>20611</v>
      </c>
      <c r="I9960" s="81" t="s">
        <v>20612</v>
      </c>
      <c r="J9960" s="100">
        <v>744093</v>
      </c>
      <c r="K9960" s="81"/>
      <c r="L9960" s="81"/>
      <c r="M9960" s="81"/>
    </row>
    <row r="9961" spans="7:13">
      <c r="G9961" s="81" t="s">
        <v>10080</v>
      </c>
      <c r="H9961" s="81" t="s">
        <v>20611</v>
      </c>
      <c r="I9961" s="81" t="s">
        <v>20612</v>
      </c>
      <c r="J9961" s="100">
        <v>744352</v>
      </c>
      <c r="K9961" s="81"/>
      <c r="L9961" s="81"/>
      <c r="M9961" s="81"/>
    </row>
    <row r="9962" spans="7:13">
      <c r="G9962" s="81" t="s">
        <v>10081</v>
      </c>
      <c r="H9962" s="81" t="s">
        <v>20611</v>
      </c>
      <c r="I9962" s="81" t="s">
        <v>20612</v>
      </c>
      <c r="J9962" s="100">
        <v>744484</v>
      </c>
      <c r="K9962" s="81"/>
      <c r="L9962" s="81"/>
      <c r="M9962" s="81"/>
    </row>
    <row r="9963" spans="7:13">
      <c r="G9963" s="81" t="s">
        <v>10082</v>
      </c>
      <c r="H9963" s="81" t="s">
        <v>20611</v>
      </c>
      <c r="I9963" s="81" t="s">
        <v>20612</v>
      </c>
      <c r="J9963" s="100">
        <v>744565</v>
      </c>
      <c r="K9963" s="81"/>
      <c r="L9963" s="81"/>
      <c r="M9963" s="81"/>
    </row>
    <row r="9964" spans="7:13">
      <c r="G9964" s="81" t="s">
        <v>10083</v>
      </c>
      <c r="H9964" s="81" t="s">
        <v>20611</v>
      </c>
      <c r="I9964" s="81" t="s">
        <v>20612</v>
      </c>
      <c r="J9964" s="100">
        <v>744611</v>
      </c>
      <c r="K9964" s="81"/>
      <c r="L9964" s="81"/>
      <c r="M9964" s="81"/>
    </row>
    <row r="9965" spans="7:13">
      <c r="G9965" s="81" t="s">
        <v>10084</v>
      </c>
      <c r="H9965" s="81" t="s">
        <v>20611</v>
      </c>
      <c r="I9965" s="81" t="s">
        <v>20612</v>
      </c>
      <c r="J9965" s="100">
        <v>744654</v>
      </c>
      <c r="K9965" s="81"/>
      <c r="L9965" s="81"/>
      <c r="M9965" s="81"/>
    </row>
    <row r="9966" spans="7:13">
      <c r="G9966" s="81" t="s">
        <v>10085</v>
      </c>
      <c r="H9966" s="81" t="s">
        <v>20611</v>
      </c>
      <c r="I9966" s="81" t="s">
        <v>20612</v>
      </c>
      <c r="J9966" s="100">
        <v>744700</v>
      </c>
      <c r="K9966" s="81"/>
      <c r="L9966" s="81"/>
      <c r="M9966" s="81"/>
    </row>
    <row r="9967" spans="7:13">
      <c r="G9967" s="81" t="s">
        <v>10086</v>
      </c>
      <c r="H9967" s="81" t="s">
        <v>20611</v>
      </c>
      <c r="I9967" s="81" t="s">
        <v>20612</v>
      </c>
      <c r="J9967" s="100">
        <v>744743</v>
      </c>
      <c r="K9967" s="81"/>
      <c r="L9967" s="81"/>
      <c r="M9967" s="81"/>
    </row>
    <row r="9968" spans="7:13">
      <c r="G9968" s="81" t="s">
        <v>10087</v>
      </c>
      <c r="H9968" s="81" t="s">
        <v>20611</v>
      </c>
      <c r="I9968" s="81" t="s">
        <v>20612</v>
      </c>
      <c r="J9968" s="100">
        <v>744751</v>
      </c>
      <c r="K9968" s="81"/>
      <c r="L9968" s="81"/>
      <c r="M9968" s="81"/>
    </row>
    <row r="9969" spans="7:13">
      <c r="G9969" s="81" t="s">
        <v>10088</v>
      </c>
      <c r="H9969" s="81" t="s">
        <v>20611</v>
      </c>
      <c r="I9969" s="81" t="s">
        <v>20612</v>
      </c>
      <c r="J9969" s="100">
        <v>744957</v>
      </c>
      <c r="K9969" s="81"/>
      <c r="L9969" s="81"/>
      <c r="M9969" s="81"/>
    </row>
    <row r="9970" spans="7:13">
      <c r="G9970" s="81" t="s">
        <v>10089</v>
      </c>
      <c r="H9970" s="81" t="s">
        <v>20611</v>
      </c>
      <c r="I9970" s="81" t="s">
        <v>20612</v>
      </c>
      <c r="J9970" s="100">
        <v>745138</v>
      </c>
      <c r="K9970" s="81"/>
      <c r="L9970" s="81"/>
      <c r="M9970" s="81"/>
    </row>
    <row r="9971" spans="7:13">
      <c r="G9971" s="81" t="s">
        <v>10090</v>
      </c>
      <c r="H9971" s="81" t="s">
        <v>20611</v>
      </c>
      <c r="I9971" s="81" t="s">
        <v>20612</v>
      </c>
      <c r="J9971" s="100">
        <v>745260</v>
      </c>
      <c r="K9971" s="81"/>
      <c r="L9971" s="81"/>
      <c r="M9971" s="81"/>
    </row>
    <row r="9972" spans="7:13">
      <c r="G9972" s="81" t="s">
        <v>10091</v>
      </c>
      <c r="H9972" s="81" t="s">
        <v>20611</v>
      </c>
      <c r="I9972" s="81" t="s">
        <v>20612</v>
      </c>
      <c r="J9972" s="100">
        <v>745279</v>
      </c>
      <c r="K9972" s="81"/>
      <c r="L9972" s="81"/>
      <c r="M9972" s="81"/>
    </row>
    <row r="9973" spans="7:13">
      <c r="G9973" s="81" t="s">
        <v>10092</v>
      </c>
      <c r="H9973" s="81" t="s">
        <v>20611</v>
      </c>
      <c r="I9973" s="81" t="s">
        <v>20612</v>
      </c>
      <c r="J9973" s="100">
        <v>745391</v>
      </c>
      <c r="K9973" s="81"/>
      <c r="L9973" s="81"/>
      <c r="M9973" s="81"/>
    </row>
    <row r="9974" spans="7:13">
      <c r="G9974" s="81" t="s">
        <v>10093</v>
      </c>
      <c r="H9974" s="81" t="s">
        <v>20611</v>
      </c>
      <c r="I9974" s="81" t="s">
        <v>20612</v>
      </c>
      <c r="J9974" s="100">
        <v>745529</v>
      </c>
      <c r="K9974" s="81"/>
      <c r="L9974" s="81"/>
      <c r="M9974" s="81"/>
    </row>
    <row r="9975" spans="7:13">
      <c r="G9975" s="81" t="s">
        <v>10094</v>
      </c>
      <c r="H9975" s="81" t="s">
        <v>20611</v>
      </c>
      <c r="I9975" s="81" t="s">
        <v>20612</v>
      </c>
      <c r="J9975" s="100">
        <v>745535</v>
      </c>
      <c r="K9975" s="81"/>
      <c r="L9975" s="81"/>
      <c r="M9975" s="81"/>
    </row>
    <row r="9976" spans="7:13">
      <c r="G9976" s="81" t="s">
        <v>10095</v>
      </c>
      <c r="H9976" s="81" t="s">
        <v>20611</v>
      </c>
      <c r="I9976" s="81" t="s">
        <v>20612</v>
      </c>
      <c r="J9976" s="100">
        <v>745650</v>
      </c>
      <c r="K9976" s="81"/>
      <c r="L9976" s="81"/>
      <c r="M9976" s="81"/>
    </row>
    <row r="9977" spans="7:13">
      <c r="G9977" s="81" t="s">
        <v>10096</v>
      </c>
      <c r="H9977" s="81" t="s">
        <v>20611</v>
      </c>
      <c r="I9977" s="81" t="s">
        <v>20612</v>
      </c>
      <c r="J9977" s="100">
        <v>745698</v>
      </c>
      <c r="K9977" s="81"/>
      <c r="L9977" s="81"/>
      <c r="M9977" s="81"/>
    </row>
    <row r="9978" spans="7:13">
      <c r="G9978" s="81" t="s">
        <v>10097</v>
      </c>
      <c r="H9978" s="81" t="s">
        <v>20611</v>
      </c>
      <c r="I9978" s="81" t="s">
        <v>20612</v>
      </c>
      <c r="J9978" s="100">
        <v>745782</v>
      </c>
      <c r="K9978" s="81"/>
      <c r="L9978" s="81"/>
      <c r="M9978" s="81"/>
    </row>
    <row r="9979" spans="7:13">
      <c r="G9979" s="81" t="s">
        <v>10098</v>
      </c>
      <c r="H9979" s="81" t="s">
        <v>20611</v>
      </c>
      <c r="I9979" s="81" t="s">
        <v>20612</v>
      </c>
      <c r="J9979" s="100">
        <v>745910</v>
      </c>
      <c r="K9979" s="81"/>
      <c r="L9979" s="81"/>
      <c r="M9979" s="81"/>
    </row>
    <row r="9980" spans="7:13">
      <c r="G9980" s="81" t="s">
        <v>10099</v>
      </c>
      <c r="H9980" s="81" t="s">
        <v>20611</v>
      </c>
      <c r="I9980" s="81" t="s">
        <v>20612</v>
      </c>
      <c r="J9980" s="100">
        <v>746045</v>
      </c>
      <c r="K9980" s="81"/>
      <c r="L9980" s="81"/>
      <c r="M9980" s="81"/>
    </row>
    <row r="9981" spans="7:13">
      <c r="G9981" s="81" t="s">
        <v>10100</v>
      </c>
      <c r="H9981" s="81" t="s">
        <v>20611</v>
      </c>
      <c r="I9981" s="81" t="s">
        <v>20612</v>
      </c>
      <c r="J9981" s="100">
        <v>746177</v>
      </c>
      <c r="K9981" s="81"/>
      <c r="L9981" s="81"/>
      <c r="M9981" s="81"/>
    </row>
    <row r="9982" spans="7:13">
      <c r="G9982" s="81" t="s">
        <v>10101</v>
      </c>
      <c r="H9982" s="81" t="s">
        <v>20611</v>
      </c>
      <c r="I9982" s="81" t="s">
        <v>20612</v>
      </c>
      <c r="J9982" s="100">
        <v>746270</v>
      </c>
      <c r="K9982" s="81"/>
      <c r="L9982" s="81"/>
      <c r="M9982" s="81"/>
    </row>
    <row r="9983" spans="7:13">
      <c r="G9983" s="81" t="s">
        <v>10102</v>
      </c>
      <c r="H9983" s="81" t="s">
        <v>20611</v>
      </c>
      <c r="I9983" s="81" t="s">
        <v>20612</v>
      </c>
      <c r="J9983" s="100">
        <v>746304</v>
      </c>
      <c r="K9983" s="81"/>
      <c r="L9983" s="81"/>
      <c r="M9983" s="81"/>
    </row>
    <row r="9984" spans="7:13">
      <c r="G9984" s="81" t="s">
        <v>10103</v>
      </c>
      <c r="H9984" s="81" t="s">
        <v>20611</v>
      </c>
      <c r="I9984" s="81" t="s">
        <v>20612</v>
      </c>
      <c r="J9984" s="100">
        <v>746564</v>
      </c>
      <c r="K9984" s="81"/>
      <c r="L9984" s="81"/>
      <c r="M9984" s="81"/>
    </row>
    <row r="9985" spans="7:13">
      <c r="G9985" s="81" t="s">
        <v>10104</v>
      </c>
      <c r="H9985" s="81" t="s">
        <v>20611</v>
      </c>
      <c r="I9985" s="81" t="s">
        <v>20612</v>
      </c>
      <c r="J9985" s="100">
        <v>746568</v>
      </c>
      <c r="K9985" s="81"/>
      <c r="L9985" s="81"/>
      <c r="M9985" s="81"/>
    </row>
    <row r="9986" spans="7:13">
      <c r="G9986" s="81" t="s">
        <v>10105</v>
      </c>
      <c r="H9986" s="81" t="s">
        <v>20611</v>
      </c>
      <c r="I9986" s="81" t="s">
        <v>20612</v>
      </c>
      <c r="J9986" s="100">
        <v>746690</v>
      </c>
      <c r="K9986" s="81"/>
      <c r="L9986" s="81"/>
      <c r="M9986" s="81"/>
    </row>
    <row r="9987" spans="7:13">
      <c r="G9987" s="81" t="s">
        <v>10106</v>
      </c>
      <c r="H9987" s="81" t="s">
        <v>20611</v>
      </c>
      <c r="I9987" s="81" t="s">
        <v>20612</v>
      </c>
      <c r="J9987" s="100">
        <v>746827</v>
      </c>
      <c r="K9987" s="81"/>
      <c r="L9987" s="81"/>
      <c r="M9987" s="81"/>
    </row>
    <row r="9988" spans="7:13">
      <c r="G9988" s="81" t="s">
        <v>10107</v>
      </c>
      <c r="H9988" s="81" t="s">
        <v>20611</v>
      </c>
      <c r="I9988" s="81" t="s">
        <v>20612</v>
      </c>
      <c r="J9988" s="100">
        <v>747211</v>
      </c>
      <c r="K9988" s="81"/>
      <c r="L9988" s="81"/>
      <c r="M9988" s="81"/>
    </row>
    <row r="9989" spans="7:13">
      <c r="G9989" s="81" t="s">
        <v>10108</v>
      </c>
      <c r="H9989" s="81" t="s">
        <v>20611</v>
      </c>
      <c r="I9989" s="81" t="s">
        <v>20612</v>
      </c>
      <c r="J9989" s="100">
        <v>747343</v>
      </c>
      <c r="K9989" s="81"/>
      <c r="L9989" s="81"/>
      <c r="M9989" s="81"/>
    </row>
    <row r="9990" spans="7:13">
      <c r="G9990" s="81" t="s">
        <v>10109</v>
      </c>
      <c r="H9990" s="81" t="s">
        <v>20611</v>
      </c>
      <c r="I9990" s="81" t="s">
        <v>20612</v>
      </c>
      <c r="J9990" s="100">
        <v>747440</v>
      </c>
      <c r="K9990" s="81"/>
      <c r="L9990" s="81"/>
      <c r="M9990" s="81"/>
    </row>
    <row r="9991" spans="7:13">
      <c r="G9991" s="81" t="s">
        <v>10110</v>
      </c>
      <c r="H9991" s="81" t="s">
        <v>20611</v>
      </c>
      <c r="I9991" s="81" t="s">
        <v>20612</v>
      </c>
      <c r="J9991" s="100">
        <v>747567</v>
      </c>
      <c r="K9991" s="81"/>
      <c r="L9991" s="81"/>
      <c r="M9991" s="81"/>
    </row>
    <row r="9992" spans="7:13">
      <c r="G9992" s="81" t="s">
        <v>10111</v>
      </c>
      <c r="H9992" s="81" t="s">
        <v>20611</v>
      </c>
      <c r="I9992" s="81" t="s">
        <v>20612</v>
      </c>
      <c r="J9992" s="100">
        <v>747602</v>
      </c>
      <c r="K9992" s="81"/>
      <c r="L9992" s="81"/>
      <c r="M9992" s="81"/>
    </row>
    <row r="9993" spans="7:13">
      <c r="G9993" s="81" t="s">
        <v>10112</v>
      </c>
      <c r="H9993" s="81" t="s">
        <v>20611</v>
      </c>
      <c r="I9993" s="81" t="s">
        <v>20612</v>
      </c>
      <c r="J9993" s="100">
        <v>747700</v>
      </c>
      <c r="K9993" s="81"/>
      <c r="L9993" s="81"/>
      <c r="M9993" s="81"/>
    </row>
    <row r="9994" spans="7:13">
      <c r="G9994" s="81" t="s">
        <v>10113</v>
      </c>
      <c r="H9994" s="81" t="s">
        <v>20611</v>
      </c>
      <c r="I9994" s="81" t="s">
        <v>20612</v>
      </c>
      <c r="J9994" s="100">
        <v>747882</v>
      </c>
      <c r="K9994" s="81"/>
      <c r="L9994" s="81"/>
      <c r="M9994" s="81"/>
    </row>
    <row r="9995" spans="7:13">
      <c r="G9995" s="81" t="s">
        <v>10114</v>
      </c>
      <c r="H9995" s="81" t="s">
        <v>20611</v>
      </c>
      <c r="I9995" s="81" t="s">
        <v>20612</v>
      </c>
      <c r="J9995" s="100">
        <v>747930</v>
      </c>
      <c r="K9995" s="81"/>
      <c r="L9995" s="81"/>
      <c r="M9995" s="81"/>
    </row>
    <row r="9996" spans="7:13">
      <c r="G9996" s="81" t="s">
        <v>10115</v>
      </c>
      <c r="H9996" s="81" t="s">
        <v>20611</v>
      </c>
      <c r="I9996" s="81" t="s">
        <v>20612</v>
      </c>
      <c r="J9996" s="100">
        <v>747998</v>
      </c>
      <c r="K9996" s="81"/>
      <c r="L9996" s="81"/>
      <c r="M9996" s="81"/>
    </row>
    <row r="9997" spans="7:13">
      <c r="G9997" s="81" t="s">
        <v>10116</v>
      </c>
      <c r="H9997" s="81" t="s">
        <v>20611</v>
      </c>
      <c r="I9997" s="81" t="s">
        <v>20612</v>
      </c>
      <c r="J9997" s="100">
        <v>748129</v>
      </c>
      <c r="K9997" s="81"/>
      <c r="L9997" s="81"/>
      <c r="M9997" s="81"/>
    </row>
    <row r="9998" spans="7:13">
      <c r="G9998" s="81" t="s">
        <v>10117</v>
      </c>
      <c r="H9998" s="81" t="s">
        <v>20611</v>
      </c>
      <c r="I9998" s="81" t="s">
        <v>20612</v>
      </c>
      <c r="J9998" s="100">
        <v>748250</v>
      </c>
      <c r="K9998" s="81"/>
      <c r="L9998" s="81"/>
      <c r="M9998" s="81"/>
    </row>
    <row r="9999" spans="7:13">
      <c r="G9999" s="81" t="s">
        <v>10118</v>
      </c>
      <c r="H9999" s="81" t="s">
        <v>20611</v>
      </c>
      <c r="I9999" s="81" t="s">
        <v>20612</v>
      </c>
      <c r="J9999" s="100">
        <v>748382</v>
      </c>
      <c r="K9999" s="81"/>
      <c r="L9999" s="81"/>
      <c r="M9999" s="81"/>
    </row>
    <row r="10000" spans="7:13">
      <c r="G10000" s="81" t="s">
        <v>10119</v>
      </c>
      <c r="H10000" s="81" t="s">
        <v>20611</v>
      </c>
      <c r="I10000" s="81" t="s">
        <v>20612</v>
      </c>
      <c r="J10000" s="100">
        <v>748528</v>
      </c>
      <c r="K10000" s="81"/>
      <c r="L10000" s="81"/>
      <c r="M10000" s="81"/>
    </row>
    <row r="10001" spans="7:13">
      <c r="G10001" s="81" t="s">
        <v>10120</v>
      </c>
      <c r="H10001" s="81" t="s">
        <v>20611</v>
      </c>
      <c r="I10001" s="81" t="s">
        <v>20612</v>
      </c>
      <c r="J10001" s="100">
        <v>748536</v>
      </c>
      <c r="K10001" s="81"/>
      <c r="L10001" s="81"/>
      <c r="M10001" s="81"/>
    </row>
    <row r="10002" spans="7:13">
      <c r="G10002" s="81" t="s">
        <v>10121</v>
      </c>
      <c r="H10002" s="81" t="s">
        <v>20611</v>
      </c>
      <c r="I10002" s="81" t="s">
        <v>20612</v>
      </c>
      <c r="J10002" s="100">
        <v>748544</v>
      </c>
      <c r="K10002" s="81"/>
      <c r="L10002" s="81"/>
      <c r="M10002" s="81"/>
    </row>
    <row r="10003" spans="7:13">
      <c r="G10003" s="81" t="s">
        <v>10122</v>
      </c>
      <c r="H10003" s="81" t="s">
        <v>20611</v>
      </c>
      <c r="I10003" s="81" t="s">
        <v>20612</v>
      </c>
      <c r="J10003" s="100">
        <v>748633</v>
      </c>
      <c r="K10003" s="81"/>
      <c r="L10003" s="81"/>
      <c r="M10003" s="81"/>
    </row>
    <row r="10004" spans="7:13">
      <c r="G10004" s="81" t="s">
        <v>10123</v>
      </c>
      <c r="H10004" s="81" t="s">
        <v>20611</v>
      </c>
      <c r="I10004" s="81" t="s">
        <v>20612</v>
      </c>
      <c r="J10004" s="100">
        <v>748773</v>
      </c>
      <c r="K10004" s="81"/>
      <c r="L10004" s="81"/>
      <c r="M10004" s="81"/>
    </row>
    <row r="10005" spans="7:13">
      <c r="G10005" s="81" t="s">
        <v>10124</v>
      </c>
      <c r="H10005" s="81" t="s">
        <v>20611</v>
      </c>
      <c r="I10005" s="81" t="s">
        <v>20612</v>
      </c>
      <c r="J10005" s="100">
        <v>749052</v>
      </c>
      <c r="K10005" s="81"/>
      <c r="L10005" s="81"/>
      <c r="M10005" s="81"/>
    </row>
    <row r="10006" spans="7:13">
      <c r="G10006" s="81" t="s">
        <v>10125</v>
      </c>
      <c r="H10006" s="81" t="s">
        <v>20611</v>
      </c>
      <c r="I10006" s="81" t="s">
        <v>20612</v>
      </c>
      <c r="J10006" s="100">
        <v>749087</v>
      </c>
      <c r="K10006" s="81"/>
      <c r="L10006" s="81"/>
      <c r="M10006" s="81"/>
    </row>
    <row r="10007" spans="7:13">
      <c r="G10007" s="81" t="s">
        <v>10126</v>
      </c>
      <c r="H10007" s="81" t="s">
        <v>20611</v>
      </c>
      <c r="I10007" s="81" t="s">
        <v>20612</v>
      </c>
      <c r="J10007" s="100">
        <v>749125</v>
      </c>
      <c r="K10007" s="81"/>
      <c r="L10007" s="81"/>
      <c r="M10007" s="81"/>
    </row>
    <row r="10008" spans="7:13">
      <c r="G10008" s="81" t="s">
        <v>10127</v>
      </c>
      <c r="H10008" s="81" t="s">
        <v>20611</v>
      </c>
      <c r="I10008" s="81" t="s">
        <v>20612</v>
      </c>
      <c r="J10008" s="100">
        <v>749168</v>
      </c>
      <c r="K10008" s="81"/>
      <c r="L10008" s="81"/>
      <c r="M10008" s="81"/>
    </row>
    <row r="10009" spans="7:13">
      <c r="G10009" s="81" t="s">
        <v>10128</v>
      </c>
      <c r="H10009" s="81" t="s">
        <v>20611</v>
      </c>
      <c r="I10009" s="81" t="s">
        <v>20612</v>
      </c>
      <c r="J10009" s="100">
        <v>749290</v>
      </c>
      <c r="K10009" s="81"/>
      <c r="L10009" s="81"/>
      <c r="M10009" s="81"/>
    </row>
    <row r="10010" spans="7:13">
      <c r="G10010" s="81" t="s">
        <v>10129</v>
      </c>
      <c r="H10010" s="81" t="s">
        <v>20611</v>
      </c>
      <c r="I10010" s="81" t="s">
        <v>20612</v>
      </c>
      <c r="J10010" s="100">
        <v>749427</v>
      </c>
      <c r="K10010" s="81"/>
      <c r="L10010" s="81"/>
      <c r="M10010" s="81"/>
    </row>
    <row r="10011" spans="7:13">
      <c r="G10011" s="81" t="s">
        <v>10130</v>
      </c>
      <c r="H10011" s="81" t="s">
        <v>20611</v>
      </c>
      <c r="I10011" s="81" t="s">
        <v>20612</v>
      </c>
      <c r="J10011" s="100">
        <v>749559</v>
      </c>
      <c r="K10011" s="81"/>
      <c r="L10011" s="81"/>
      <c r="M10011" s="81"/>
    </row>
    <row r="10012" spans="7:13">
      <c r="G10012" s="81" t="s">
        <v>10131</v>
      </c>
      <c r="H10012" s="81" t="s">
        <v>20611</v>
      </c>
      <c r="I10012" s="81" t="s">
        <v>20612</v>
      </c>
      <c r="J10012" s="100">
        <v>749813</v>
      </c>
      <c r="K10012" s="81"/>
      <c r="L10012" s="81"/>
      <c r="M10012" s="81"/>
    </row>
    <row r="10013" spans="7:13">
      <c r="G10013" s="81" t="s">
        <v>10132</v>
      </c>
      <c r="H10013" s="81" t="s">
        <v>20611</v>
      </c>
      <c r="I10013" s="81" t="s">
        <v>20612</v>
      </c>
      <c r="J10013" s="100">
        <v>749966</v>
      </c>
      <c r="K10013" s="81"/>
      <c r="L10013" s="81"/>
      <c r="M10013" s="81"/>
    </row>
    <row r="10014" spans="7:13">
      <c r="G10014" s="81" t="s">
        <v>10133</v>
      </c>
      <c r="H10014" s="81" t="s">
        <v>20611</v>
      </c>
      <c r="I10014" s="81" t="s">
        <v>20612</v>
      </c>
      <c r="J10014" s="100">
        <v>750034</v>
      </c>
      <c r="K10014" s="81"/>
      <c r="L10014" s="81"/>
      <c r="M10014" s="81"/>
    </row>
    <row r="10015" spans="7:13">
      <c r="G10015" s="81" t="s">
        <v>10134</v>
      </c>
      <c r="H10015" s="81" t="s">
        <v>20611</v>
      </c>
      <c r="I10015" s="81" t="s">
        <v>20612</v>
      </c>
      <c r="J10015" s="100">
        <v>750042</v>
      </c>
      <c r="K10015" s="81"/>
      <c r="L10015" s="81"/>
      <c r="M10015" s="81"/>
    </row>
    <row r="10016" spans="7:13">
      <c r="G10016" s="81" t="s">
        <v>10135</v>
      </c>
      <c r="H10016" s="81" t="s">
        <v>20611</v>
      </c>
      <c r="I10016" s="81" t="s">
        <v>20612</v>
      </c>
      <c r="J10016" s="100">
        <v>750085</v>
      </c>
      <c r="K10016" s="81"/>
      <c r="L10016" s="81"/>
      <c r="M10016" s="81"/>
    </row>
    <row r="10017" spans="7:13">
      <c r="G10017" s="81" t="s">
        <v>10136</v>
      </c>
      <c r="H10017" s="81" t="s">
        <v>20611</v>
      </c>
      <c r="I10017" s="81" t="s">
        <v>20612</v>
      </c>
      <c r="J10017" s="100">
        <v>750107</v>
      </c>
      <c r="K10017" s="81"/>
      <c r="L10017" s="81"/>
      <c r="M10017" s="81"/>
    </row>
    <row r="10018" spans="7:13">
      <c r="G10018" s="81" t="s">
        <v>10137</v>
      </c>
      <c r="H10018" s="81" t="s">
        <v>20611</v>
      </c>
      <c r="I10018" s="81" t="s">
        <v>20612</v>
      </c>
      <c r="J10018" s="100">
        <v>750259</v>
      </c>
      <c r="K10018" s="81"/>
      <c r="L10018" s="81"/>
      <c r="M10018" s="81"/>
    </row>
    <row r="10019" spans="7:13">
      <c r="G10019" s="81" t="s">
        <v>10138</v>
      </c>
      <c r="H10019" s="81" t="s">
        <v>20611</v>
      </c>
      <c r="I10019" s="81" t="s">
        <v>20612</v>
      </c>
      <c r="J10019" s="100">
        <v>750271</v>
      </c>
      <c r="K10019" s="81"/>
      <c r="L10019" s="81"/>
      <c r="M10019" s="81"/>
    </row>
    <row r="10020" spans="7:13">
      <c r="G10020" s="81" t="s">
        <v>10139</v>
      </c>
      <c r="H10020" s="81" t="s">
        <v>20611</v>
      </c>
      <c r="I10020" s="81" t="s">
        <v>20612</v>
      </c>
      <c r="J10020" s="100">
        <v>750298</v>
      </c>
      <c r="K10020" s="81"/>
      <c r="L10020" s="81"/>
      <c r="M10020" s="81"/>
    </row>
    <row r="10021" spans="7:13">
      <c r="G10021" s="81" t="s">
        <v>10140</v>
      </c>
      <c r="H10021" s="81" t="s">
        <v>20611</v>
      </c>
      <c r="I10021" s="81" t="s">
        <v>20612</v>
      </c>
      <c r="J10021" s="100">
        <v>750336</v>
      </c>
      <c r="K10021" s="81"/>
      <c r="L10021" s="81"/>
      <c r="M10021" s="81"/>
    </row>
    <row r="10022" spans="7:13">
      <c r="G10022" s="81" t="s">
        <v>10141</v>
      </c>
      <c r="H10022" s="81" t="s">
        <v>20611</v>
      </c>
      <c r="I10022" s="81" t="s">
        <v>20612</v>
      </c>
      <c r="J10022" s="100">
        <v>750435</v>
      </c>
      <c r="K10022" s="81"/>
      <c r="L10022" s="81"/>
      <c r="M10022" s="81"/>
    </row>
    <row r="10023" spans="7:13">
      <c r="G10023" s="81" t="s">
        <v>10142</v>
      </c>
      <c r="H10023" s="81" t="s">
        <v>20611</v>
      </c>
      <c r="I10023" s="81" t="s">
        <v>20612</v>
      </c>
      <c r="J10023" s="100">
        <v>750468</v>
      </c>
      <c r="K10023" s="81"/>
      <c r="L10023" s="81"/>
      <c r="M10023" s="81"/>
    </row>
    <row r="10024" spans="7:13">
      <c r="G10024" s="81" t="s">
        <v>10143</v>
      </c>
      <c r="H10024" s="81" t="s">
        <v>20611</v>
      </c>
      <c r="I10024" s="81" t="s">
        <v>20612</v>
      </c>
      <c r="J10024" s="100">
        <v>750518</v>
      </c>
      <c r="K10024" s="81"/>
      <c r="L10024" s="81"/>
      <c r="M10024" s="81"/>
    </row>
    <row r="10025" spans="7:13">
      <c r="G10025" s="81" t="s">
        <v>10144</v>
      </c>
      <c r="H10025" s="81" t="s">
        <v>20611</v>
      </c>
      <c r="I10025" s="81" t="s">
        <v>20612</v>
      </c>
      <c r="J10025" s="100">
        <v>750557</v>
      </c>
      <c r="K10025" s="81"/>
      <c r="L10025" s="81"/>
      <c r="M10025" s="81"/>
    </row>
    <row r="10026" spans="7:13">
      <c r="G10026" s="81" t="s">
        <v>10145</v>
      </c>
      <c r="H10026" s="81" t="s">
        <v>20611</v>
      </c>
      <c r="I10026" s="81" t="s">
        <v>20612</v>
      </c>
      <c r="J10026" s="100">
        <v>750581</v>
      </c>
      <c r="K10026" s="81"/>
      <c r="L10026" s="81"/>
      <c r="M10026" s="81"/>
    </row>
    <row r="10027" spans="7:13">
      <c r="G10027" s="81" t="s">
        <v>10146</v>
      </c>
      <c r="H10027" s="81" t="s">
        <v>20611</v>
      </c>
      <c r="I10027" s="81" t="s">
        <v>20612</v>
      </c>
      <c r="J10027" s="100">
        <v>750646</v>
      </c>
      <c r="K10027" s="81"/>
      <c r="L10027" s="81"/>
      <c r="M10027" s="81"/>
    </row>
    <row r="10028" spans="7:13">
      <c r="G10028" s="81" t="s">
        <v>10147</v>
      </c>
      <c r="H10028" s="81" t="s">
        <v>20611</v>
      </c>
      <c r="I10028" s="81" t="s">
        <v>20612</v>
      </c>
      <c r="J10028" s="100">
        <v>750905</v>
      </c>
      <c r="K10028" s="81"/>
      <c r="L10028" s="81"/>
      <c r="M10028" s="81"/>
    </row>
    <row r="10029" spans="7:13">
      <c r="G10029" s="81" t="s">
        <v>10148</v>
      </c>
      <c r="H10029" s="81" t="s">
        <v>20611</v>
      </c>
      <c r="I10029" s="81" t="s">
        <v>20612</v>
      </c>
      <c r="J10029" s="100">
        <v>750983</v>
      </c>
      <c r="K10029" s="81"/>
      <c r="L10029" s="81"/>
      <c r="M10029" s="81"/>
    </row>
    <row r="10030" spans="7:13">
      <c r="G10030" s="81" t="s">
        <v>10149</v>
      </c>
      <c r="H10030" s="81" t="s">
        <v>20611</v>
      </c>
      <c r="I10030" s="81" t="s">
        <v>20612</v>
      </c>
      <c r="J10030" s="100">
        <v>751073</v>
      </c>
      <c r="K10030" s="81"/>
      <c r="L10030" s="81"/>
      <c r="M10030" s="81"/>
    </row>
    <row r="10031" spans="7:13">
      <c r="G10031" s="81" t="s">
        <v>10150</v>
      </c>
      <c r="H10031" s="81" t="s">
        <v>20611</v>
      </c>
      <c r="I10031" s="81" t="s">
        <v>20612</v>
      </c>
      <c r="J10031" s="100">
        <v>751103</v>
      </c>
      <c r="K10031" s="81"/>
      <c r="L10031" s="81"/>
      <c r="M10031" s="81"/>
    </row>
    <row r="10032" spans="7:13">
      <c r="G10032" s="81" t="s">
        <v>10151</v>
      </c>
      <c r="H10032" s="81" t="s">
        <v>20611</v>
      </c>
      <c r="I10032" s="81" t="s">
        <v>20612</v>
      </c>
      <c r="J10032" s="100">
        <v>751120</v>
      </c>
      <c r="K10032" s="81"/>
      <c r="L10032" s="81"/>
      <c r="M10032" s="81"/>
    </row>
    <row r="10033" spans="7:13">
      <c r="G10033" s="81" t="s">
        <v>10152</v>
      </c>
      <c r="H10033" s="81" t="s">
        <v>20611</v>
      </c>
      <c r="I10033" s="81" t="s">
        <v>20612</v>
      </c>
      <c r="J10033" s="100">
        <v>751375</v>
      </c>
      <c r="K10033" s="81"/>
      <c r="L10033" s="81"/>
      <c r="M10033" s="81"/>
    </row>
    <row r="10034" spans="7:13">
      <c r="G10034" s="81" t="s">
        <v>10153</v>
      </c>
      <c r="H10034" s="81" t="s">
        <v>20611</v>
      </c>
      <c r="I10034" s="81" t="s">
        <v>20612</v>
      </c>
      <c r="J10034" s="100">
        <v>751383</v>
      </c>
      <c r="K10034" s="81"/>
      <c r="L10034" s="81"/>
      <c r="M10034" s="81"/>
    </row>
    <row r="10035" spans="7:13">
      <c r="G10035" s="81" t="s">
        <v>10154</v>
      </c>
      <c r="H10035" s="81" t="s">
        <v>20611</v>
      </c>
      <c r="I10035" s="81" t="s">
        <v>20612</v>
      </c>
      <c r="J10035" s="100">
        <v>751405</v>
      </c>
      <c r="K10035" s="81"/>
      <c r="L10035" s="81"/>
      <c r="M10035" s="81"/>
    </row>
    <row r="10036" spans="7:13">
      <c r="G10036" s="81" t="s">
        <v>10155</v>
      </c>
      <c r="H10036" s="81" t="s">
        <v>20611</v>
      </c>
      <c r="I10036" s="81" t="s">
        <v>20612</v>
      </c>
      <c r="J10036" s="100">
        <v>751430</v>
      </c>
      <c r="K10036" s="81"/>
      <c r="L10036" s="81"/>
      <c r="M10036" s="81"/>
    </row>
    <row r="10037" spans="7:13">
      <c r="G10037" s="81" t="s">
        <v>10156</v>
      </c>
      <c r="H10037" s="81" t="s">
        <v>20611</v>
      </c>
      <c r="I10037" s="81" t="s">
        <v>20612</v>
      </c>
      <c r="J10037" s="100">
        <v>751464</v>
      </c>
      <c r="K10037" s="81"/>
      <c r="L10037" s="81"/>
      <c r="M10037" s="81"/>
    </row>
    <row r="10038" spans="7:13">
      <c r="G10038" s="81" t="s">
        <v>10157</v>
      </c>
      <c r="H10038" s="81" t="s">
        <v>20611</v>
      </c>
      <c r="I10038" s="81" t="s">
        <v>20612</v>
      </c>
      <c r="J10038" s="100">
        <v>751502</v>
      </c>
      <c r="K10038" s="81"/>
      <c r="L10038" s="81"/>
      <c r="M10038" s="81"/>
    </row>
    <row r="10039" spans="7:13">
      <c r="G10039" s="81" t="s">
        <v>10158</v>
      </c>
      <c r="H10039" s="81" t="s">
        <v>20611</v>
      </c>
      <c r="I10039" s="81" t="s">
        <v>20612</v>
      </c>
      <c r="J10039" s="100">
        <v>751537</v>
      </c>
      <c r="K10039" s="81"/>
      <c r="L10039" s="81"/>
      <c r="M10039" s="81"/>
    </row>
    <row r="10040" spans="7:13">
      <c r="G10040" s="81" t="s">
        <v>10159</v>
      </c>
      <c r="H10040" s="81" t="s">
        <v>20611</v>
      </c>
      <c r="I10040" s="81" t="s">
        <v>20612</v>
      </c>
      <c r="J10040" s="100">
        <v>751553</v>
      </c>
      <c r="K10040" s="81"/>
      <c r="L10040" s="81"/>
      <c r="M10040" s="81"/>
    </row>
    <row r="10041" spans="7:13">
      <c r="G10041" s="81" t="s">
        <v>10160</v>
      </c>
      <c r="H10041" s="81" t="s">
        <v>20611</v>
      </c>
      <c r="I10041" s="81" t="s">
        <v>20612</v>
      </c>
      <c r="J10041" s="100">
        <v>751634</v>
      </c>
      <c r="K10041" s="81"/>
      <c r="L10041" s="81"/>
      <c r="M10041" s="81"/>
    </row>
    <row r="10042" spans="7:13">
      <c r="G10042" s="81" t="s">
        <v>10161</v>
      </c>
      <c r="H10042" s="81" t="s">
        <v>20611</v>
      </c>
      <c r="I10042" s="81" t="s">
        <v>20612</v>
      </c>
      <c r="J10042" s="100">
        <v>751842</v>
      </c>
      <c r="K10042" s="81"/>
      <c r="L10042" s="81"/>
      <c r="M10042" s="81"/>
    </row>
    <row r="10043" spans="7:13">
      <c r="G10043" s="81" t="s">
        <v>10162</v>
      </c>
      <c r="H10043" s="81" t="s">
        <v>20611</v>
      </c>
      <c r="I10043" s="81" t="s">
        <v>20612</v>
      </c>
      <c r="J10043" s="100">
        <v>751898</v>
      </c>
      <c r="K10043" s="81"/>
      <c r="L10043" s="81"/>
      <c r="M10043" s="81"/>
    </row>
    <row r="10044" spans="7:13">
      <c r="G10044" s="81" t="s">
        <v>10163</v>
      </c>
      <c r="H10044" s="81" t="s">
        <v>20611</v>
      </c>
      <c r="I10044" s="81" t="s">
        <v>20612</v>
      </c>
      <c r="J10044" s="100">
        <v>752012</v>
      </c>
      <c r="K10044" s="81"/>
      <c r="L10044" s="81"/>
      <c r="M10044" s="81"/>
    </row>
    <row r="10045" spans="7:13">
      <c r="G10045" s="81" t="s">
        <v>10164</v>
      </c>
      <c r="H10045" s="81" t="s">
        <v>20611</v>
      </c>
      <c r="I10045" s="81" t="s">
        <v>20612</v>
      </c>
      <c r="J10045" s="100">
        <v>752029</v>
      </c>
      <c r="K10045" s="81"/>
      <c r="L10045" s="81"/>
      <c r="M10045" s="81"/>
    </row>
    <row r="10046" spans="7:13">
      <c r="G10046" s="81" t="s">
        <v>10165</v>
      </c>
      <c r="H10046" s="81" t="s">
        <v>20611</v>
      </c>
      <c r="I10046" s="81" t="s">
        <v>20612</v>
      </c>
      <c r="J10046" s="100">
        <v>752193</v>
      </c>
      <c r="K10046" s="81"/>
      <c r="L10046" s="81"/>
      <c r="M10046" s="81"/>
    </row>
    <row r="10047" spans="7:13">
      <c r="G10047" s="81" t="s">
        <v>10166</v>
      </c>
      <c r="H10047" s="81" t="s">
        <v>20611</v>
      </c>
      <c r="I10047" s="81" t="s">
        <v>20612</v>
      </c>
      <c r="J10047" s="100">
        <v>752410</v>
      </c>
      <c r="K10047" s="81"/>
      <c r="L10047" s="81"/>
      <c r="M10047" s="81"/>
    </row>
    <row r="10048" spans="7:13">
      <c r="G10048" s="81" t="s">
        <v>10167</v>
      </c>
      <c r="H10048" s="81" t="s">
        <v>20611</v>
      </c>
      <c r="I10048" s="81" t="s">
        <v>20612</v>
      </c>
      <c r="J10048" s="100">
        <v>752550</v>
      </c>
      <c r="K10048" s="81"/>
      <c r="L10048" s="81"/>
      <c r="M10048" s="81"/>
    </row>
    <row r="10049" spans="7:13">
      <c r="G10049" s="81" t="s">
        <v>10168</v>
      </c>
      <c r="H10049" s="81" t="s">
        <v>20611</v>
      </c>
      <c r="I10049" s="81" t="s">
        <v>20612</v>
      </c>
      <c r="J10049" s="100">
        <v>752576</v>
      </c>
      <c r="K10049" s="81"/>
      <c r="L10049" s="81"/>
      <c r="M10049" s="81"/>
    </row>
    <row r="10050" spans="7:13">
      <c r="G10050" s="81" t="s">
        <v>10169</v>
      </c>
      <c r="H10050" s="81" t="s">
        <v>20611</v>
      </c>
      <c r="I10050" s="81" t="s">
        <v>20612</v>
      </c>
      <c r="J10050" s="100">
        <v>752625</v>
      </c>
      <c r="K10050" s="81"/>
      <c r="L10050" s="81"/>
      <c r="M10050" s="81"/>
    </row>
    <row r="10051" spans="7:13">
      <c r="G10051" s="81" t="s">
        <v>10170</v>
      </c>
      <c r="H10051" s="81" t="s">
        <v>20611</v>
      </c>
      <c r="I10051" s="81" t="s">
        <v>20612</v>
      </c>
      <c r="J10051" s="100">
        <v>752690</v>
      </c>
      <c r="K10051" s="81"/>
      <c r="L10051" s="81"/>
      <c r="M10051" s="81"/>
    </row>
    <row r="10052" spans="7:13">
      <c r="G10052" s="81" t="s">
        <v>10171</v>
      </c>
      <c r="H10052" s="81" t="s">
        <v>20611</v>
      </c>
      <c r="I10052" s="81" t="s">
        <v>20612</v>
      </c>
      <c r="J10052" s="100">
        <v>752720</v>
      </c>
      <c r="K10052" s="81"/>
      <c r="L10052" s="81"/>
      <c r="M10052" s="81"/>
    </row>
    <row r="10053" spans="7:13">
      <c r="G10053" s="81" t="s">
        <v>10172</v>
      </c>
      <c r="H10053" s="81" t="s">
        <v>20611</v>
      </c>
      <c r="I10053" s="81" t="s">
        <v>20612</v>
      </c>
      <c r="J10053" s="100">
        <v>752800</v>
      </c>
      <c r="K10053" s="81"/>
      <c r="L10053" s="81"/>
      <c r="M10053" s="81"/>
    </row>
    <row r="10054" spans="7:13">
      <c r="G10054" s="81" t="s">
        <v>10173</v>
      </c>
      <c r="H10054" s="81" t="s">
        <v>20611</v>
      </c>
      <c r="I10054" s="81" t="s">
        <v>20612</v>
      </c>
      <c r="J10054" s="100">
        <v>752819</v>
      </c>
      <c r="K10054" s="81"/>
      <c r="L10054" s="81"/>
      <c r="M10054" s="81"/>
    </row>
    <row r="10055" spans="7:13">
      <c r="G10055" s="81" t="s">
        <v>10174</v>
      </c>
      <c r="H10055" s="81" t="s">
        <v>20611</v>
      </c>
      <c r="I10055" s="81" t="s">
        <v>20612</v>
      </c>
      <c r="J10055" s="100">
        <v>752827</v>
      </c>
      <c r="K10055" s="81"/>
      <c r="L10055" s="81"/>
      <c r="M10055" s="81"/>
    </row>
    <row r="10056" spans="7:13">
      <c r="G10056" s="81" t="s">
        <v>10175</v>
      </c>
      <c r="H10056" s="81" t="s">
        <v>20611</v>
      </c>
      <c r="I10056" s="81" t="s">
        <v>20612</v>
      </c>
      <c r="J10056" s="100">
        <v>752899</v>
      </c>
      <c r="K10056" s="81"/>
      <c r="L10056" s="81"/>
      <c r="M10056" s="81"/>
    </row>
    <row r="10057" spans="7:13">
      <c r="G10057" s="81" t="s">
        <v>10176</v>
      </c>
      <c r="H10057" s="81" t="s">
        <v>20611</v>
      </c>
      <c r="I10057" s="81" t="s">
        <v>20612</v>
      </c>
      <c r="J10057" s="100">
        <v>752908</v>
      </c>
      <c r="K10057" s="81"/>
      <c r="L10057" s="81"/>
      <c r="M10057" s="81"/>
    </row>
    <row r="10058" spans="7:13">
      <c r="G10058" s="81" t="s">
        <v>10177</v>
      </c>
      <c r="H10058" s="81" t="s">
        <v>20611</v>
      </c>
      <c r="I10058" s="81" t="s">
        <v>20612</v>
      </c>
      <c r="J10058" s="100">
        <v>752932</v>
      </c>
      <c r="K10058" s="81"/>
      <c r="L10058" s="81"/>
      <c r="M10058" s="81"/>
    </row>
    <row r="10059" spans="7:13">
      <c r="G10059" s="81" t="s">
        <v>10178</v>
      </c>
      <c r="H10059" s="81" t="s">
        <v>20611</v>
      </c>
      <c r="I10059" s="81" t="s">
        <v>20612</v>
      </c>
      <c r="J10059" s="100">
        <v>753009</v>
      </c>
      <c r="K10059" s="81"/>
      <c r="L10059" s="81"/>
      <c r="M10059" s="81"/>
    </row>
    <row r="10060" spans="7:13">
      <c r="G10060" s="81" t="s">
        <v>10179</v>
      </c>
      <c r="H10060" s="81" t="s">
        <v>20611</v>
      </c>
      <c r="I10060" s="81" t="s">
        <v>20612</v>
      </c>
      <c r="J10060" s="100">
        <v>753068</v>
      </c>
      <c r="K10060" s="81"/>
      <c r="L10060" s="81"/>
      <c r="M10060" s="81"/>
    </row>
    <row r="10061" spans="7:13">
      <c r="G10061" s="81" t="s">
        <v>10180</v>
      </c>
      <c r="H10061" s="81" t="s">
        <v>20611</v>
      </c>
      <c r="I10061" s="81" t="s">
        <v>20612</v>
      </c>
      <c r="J10061" s="100">
        <v>753084</v>
      </c>
      <c r="K10061" s="81"/>
      <c r="L10061" s="81"/>
      <c r="M10061" s="81"/>
    </row>
    <row r="10062" spans="7:13">
      <c r="G10062" s="81" t="s">
        <v>10181</v>
      </c>
      <c r="H10062" s="81" t="s">
        <v>20611</v>
      </c>
      <c r="I10062" s="81" t="s">
        <v>20612</v>
      </c>
      <c r="J10062" s="100">
        <v>753157</v>
      </c>
      <c r="K10062" s="81"/>
      <c r="L10062" s="81"/>
      <c r="M10062" s="81"/>
    </row>
    <row r="10063" spans="7:13">
      <c r="G10063" s="81" t="s">
        <v>10182</v>
      </c>
      <c r="H10063" s="81" t="s">
        <v>20611</v>
      </c>
      <c r="I10063" s="81" t="s">
        <v>20612</v>
      </c>
      <c r="J10063" s="100">
        <v>753161</v>
      </c>
      <c r="K10063" s="81"/>
      <c r="L10063" s="81"/>
      <c r="M10063" s="81"/>
    </row>
    <row r="10064" spans="7:13">
      <c r="G10064" s="81" t="s">
        <v>10183</v>
      </c>
      <c r="H10064" s="81" t="s">
        <v>20611</v>
      </c>
      <c r="I10064" s="81" t="s">
        <v>20612</v>
      </c>
      <c r="J10064" s="100">
        <v>753203</v>
      </c>
      <c r="K10064" s="81"/>
      <c r="L10064" s="81"/>
      <c r="M10064" s="81"/>
    </row>
    <row r="10065" spans="7:13">
      <c r="G10065" s="81" t="s">
        <v>10184</v>
      </c>
      <c r="H10065" s="81" t="s">
        <v>20611</v>
      </c>
      <c r="I10065" s="81" t="s">
        <v>20612</v>
      </c>
      <c r="J10065" s="100">
        <v>753211</v>
      </c>
      <c r="K10065" s="81"/>
      <c r="L10065" s="81"/>
      <c r="M10065" s="81"/>
    </row>
    <row r="10066" spans="7:13">
      <c r="G10066" s="81" t="s">
        <v>10185</v>
      </c>
      <c r="H10066" s="81" t="s">
        <v>20611</v>
      </c>
      <c r="I10066" s="81" t="s">
        <v>20612</v>
      </c>
      <c r="J10066" s="100">
        <v>753246</v>
      </c>
      <c r="K10066" s="81"/>
      <c r="L10066" s="81"/>
      <c r="M10066" s="81"/>
    </row>
    <row r="10067" spans="7:13">
      <c r="G10067" s="81" t="s">
        <v>10186</v>
      </c>
      <c r="H10067" s="81" t="s">
        <v>20611</v>
      </c>
      <c r="I10067" s="81" t="s">
        <v>20612</v>
      </c>
      <c r="J10067" s="100">
        <v>753297</v>
      </c>
      <c r="K10067" s="81"/>
      <c r="L10067" s="81"/>
      <c r="M10067" s="81"/>
    </row>
    <row r="10068" spans="7:13">
      <c r="G10068" s="81" t="s">
        <v>10187</v>
      </c>
      <c r="H10068" s="81" t="s">
        <v>20611</v>
      </c>
      <c r="I10068" s="81" t="s">
        <v>20612</v>
      </c>
      <c r="J10068" s="100">
        <v>753580</v>
      </c>
      <c r="K10068" s="81"/>
      <c r="L10068" s="81"/>
      <c r="M10068" s="81"/>
    </row>
    <row r="10069" spans="7:13">
      <c r="G10069" s="81" t="s">
        <v>10188</v>
      </c>
      <c r="H10069" s="81" t="s">
        <v>20611</v>
      </c>
      <c r="I10069" s="81" t="s">
        <v>20612</v>
      </c>
      <c r="J10069" s="100">
        <v>753602</v>
      </c>
      <c r="K10069" s="81"/>
      <c r="L10069" s="81"/>
      <c r="M10069" s="81"/>
    </row>
    <row r="10070" spans="7:13">
      <c r="G10070" s="81" t="s">
        <v>10189</v>
      </c>
      <c r="H10070" s="81" t="s">
        <v>20611</v>
      </c>
      <c r="I10070" s="81" t="s">
        <v>20612</v>
      </c>
      <c r="J10070" s="100">
        <v>753670</v>
      </c>
      <c r="K10070" s="81"/>
      <c r="L10070" s="81"/>
      <c r="M10070" s="81"/>
    </row>
    <row r="10071" spans="7:13">
      <c r="G10071" s="81" t="s">
        <v>10190</v>
      </c>
      <c r="H10071" s="81" t="s">
        <v>20611</v>
      </c>
      <c r="I10071" s="81" t="s">
        <v>20612</v>
      </c>
      <c r="J10071" s="100">
        <v>753823</v>
      </c>
      <c r="K10071" s="81"/>
      <c r="L10071" s="81"/>
      <c r="M10071" s="81"/>
    </row>
    <row r="10072" spans="7:13">
      <c r="G10072" s="81" t="s">
        <v>10191</v>
      </c>
      <c r="H10072" s="81" t="s">
        <v>20611</v>
      </c>
      <c r="I10072" s="81" t="s">
        <v>20612</v>
      </c>
      <c r="J10072" s="100">
        <v>753840</v>
      </c>
      <c r="K10072" s="81"/>
      <c r="L10072" s="81"/>
      <c r="M10072" s="81"/>
    </row>
    <row r="10073" spans="7:13">
      <c r="G10073" s="81" t="s">
        <v>10192</v>
      </c>
      <c r="H10073" s="81" t="s">
        <v>20611</v>
      </c>
      <c r="I10073" s="81" t="s">
        <v>20612</v>
      </c>
      <c r="J10073" s="100">
        <v>754102</v>
      </c>
      <c r="K10073" s="81"/>
      <c r="L10073" s="81"/>
      <c r="M10073" s="81"/>
    </row>
    <row r="10074" spans="7:13">
      <c r="G10074" s="81" t="s">
        <v>10193</v>
      </c>
      <c r="H10074" s="81" t="s">
        <v>20611</v>
      </c>
      <c r="I10074" s="81" t="s">
        <v>20612</v>
      </c>
      <c r="J10074" s="100">
        <v>754190</v>
      </c>
      <c r="K10074" s="81"/>
      <c r="L10074" s="81"/>
      <c r="M10074" s="81"/>
    </row>
    <row r="10075" spans="7:13">
      <c r="G10075" s="81" t="s">
        <v>10194</v>
      </c>
      <c r="H10075" s="81" t="s">
        <v>20611</v>
      </c>
      <c r="I10075" s="81" t="s">
        <v>20612</v>
      </c>
      <c r="J10075" s="100">
        <v>754625</v>
      </c>
      <c r="K10075" s="81"/>
      <c r="L10075" s="81"/>
      <c r="M10075" s="81"/>
    </row>
    <row r="10076" spans="7:13">
      <c r="G10076" s="81" t="s">
        <v>10195</v>
      </c>
      <c r="H10076" s="81" t="s">
        <v>20611</v>
      </c>
      <c r="I10076" s="81" t="s">
        <v>20612</v>
      </c>
      <c r="J10076" s="100">
        <v>754757</v>
      </c>
      <c r="K10076" s="81"/>
      <c r="L10076" s="81"/>
      <c r="M10076" s="81"/>
    </row>
    <row r="10077" spans="7:13">
      <c r="G10077" s="81" t="s">
        <v>10196</v>
      </c>
      <c r="H10077" s="81" t="s">
        <v>20611</v>
      </c>
      <c r="I10077" s="81" t="s">
        <v>20612</v>
      </c>
      <c r="J10077" s="100">
        <v>754832</v>
      </c>
      <c r="K10077" s="81"/>
      <c r="L10077" s="81"/>
      <c r="M10077" s="81"/>
    </row>
    <row r="10078" spans="7:13">
      <c r="G10078" s="81" t="s">
        <v>10197</v>
      </c>
      <c r="H10078" s="81" t="s">
        <v>20611</v>
      </c>
      <c r="I10078" s="81" t="s">
        <v>20612</v>
      </c>
      <c r="J10078" s="100">
        <v>755052</v>
      </c>
      <c r="K10078" s="81"/>
      <c r="L10078" s="81"/>
      <c r="M10078" s="81"/>
    </row>
    <row r="10079" spans="7:13">
      <c r="G10079" s="81" t="s">
        <v>10198</v>
      </c>
      <c r="H10079" s="81" t="s">
        <v>20611</v>
      </c>
      <c r="I10079" s="81" t="s">
        <v>20612</v>
      </c>
      <c r="J10079" s="100">
        <v>755532</v>
      </c>
      <c r="K10079" s="81"/>
      <c r="L10079" s="81"/>
      <c r="M10079" s="81"/>
    </row>
    <row r="10080" spans="7:13">
      <c r="G10080" s="81" t="s">
        <v>10199</v>
      </c>
      <c r="H10080" s="81" t="s">
        <v>20611</v>
      </c>
      <c r="I10080" s="81" t="s">
        <v>20612</v>
      </c>
      <c r="J10080" s="100">
        <v>755770</v>
      </c>
      <c r="K10080" s="81"/>
      <c r="L10080" s="81"/>
      <c r="M10080" s="81"/>
    </row>
    <row r="10081" spans="7:13">
      <c r="G10081" s="81" t="s">
        <v>10200</v>
      </c>
      <c r="H10081" s="81" t="s">
        <v>20611</v>
      </c>
      <c r="I10081" s="81" t="s">
        <v>20612</v>
      </c>
      <c r="J10081" s="100">
        <v>755923</v>
      </c>
      <c r="K10081" s="81"/>
      <c r="L10081" s="81"/>
      <c r="M10081" s="81"/>
    </row>
    <row r="10082" spans="7:13">
      <c r="G10082" s="81" t="s">
        <v>10201</v>
      </c>
      <c r="H10082" s="81" t="s">
        <v>20611</v>
      </c>
      <c r="I10082" s="81" t="s">
        <v>20612</v>
      </c>
      <c r="J10082" s="100">
        <v>756059</v>
      </c>
      <c r="K10082" s="81"/>
      <c r="L10082" s="81"/>
      <c r="M10082" s="81"/>
    </row>
    <row r="10083" spans="7:13">
      <c r="G10083" s="81" t="s">
        <v>10202</v>
      </c>
      <c r="H10083" s="81" t="s">
        <v>20611</v>
      </c>
      <c r="I10083" s="81" t="s">
        <v>20612</v>
      </c>
      <c r="J10083" s="100">
        <v>756180</v>
      </c>
      <c r="K10083" s="81"/>
      <c r="L10083" s="81"/>
      <c r="M10083" s="81"/>
    </row>
    <row r="10084" spans="7:13">
      <c r="G10084" s="81" t="s">
        <v>10203</v>
      </c>
      <c r="H10084" s="81" t="s">
        <v>20611</v>
      </c>
      <c r="I10084" s="81" t="s">
        <v>20612</v>
      </c>
      <c r="J10084" s="100">
        <v>756334</v>
      </c>
      <c r="K10084" s="81"/>
      <c r="L10084" s="81"/>
      <c r="M10084" s="81"/>
    </row>
    <row r="10085" spans="7:13">
      <c r="G10085" s="81" t="s">
        <v>10204</v>
      </c>
      <c r="H10085" s="81" t="s">
        <v>20611</v>
      </c>
      <c r="I10085" s="81" t="s">
        <v>20612</v>
      </c>
      <c r="J10085" s="100">
        <v>756440</v>
      </c>
      <c r="K10085" s="81"/>
      <c r="L10085" s="81"/>
      <c r="M10085" s="81"/>
    </row>
    <row r="10086" spans="7:13">
      <c r="G10086" s="81" t="s">
        <v>10205</v>
      </c>
      <c r="H10086" s="81" t="s">
        <v>20611</v>
      </c>
      <c r="I10086" s="81" t="s">
        <v>20612</v>
      </c>
      <c r="J10086" s="100">
        <v>756642</v>
      </c>
      <c r="K10086" s="81"/>
      <c r="L10086" s="81"/>
      <c r="M10086" s="81"/>
    </row>
    <row r="10087" spans="7:13">
      <c r="G10087" s="81" t="s">
        <v>10206</v>
      </c>
      <c r="H10087" s="81" t="s">
        <v>20611</v>
      </c>
      <c r="I10087" s="81" t="s">
        <v>20612</v>
      </c>
      <c r="J10087" s="100">
        <v>756709</v>
      </c>
      <c r="K10087" s="81"/>
      <c r="L10087" s="81"/>
      <c r="M10087" s="81"/>
    </row>
    <row r="10088" spans="7:13">
      <c r="G10088" s="81" t="s">
        <v>10207</v>
      </c>
      <c r="H10088" s="81" t="s">
        <v>20611</v>
      </c>
      <c r="I10088" s="81" t="s">
        <v>20612</v>
      </c>
      <c r="J10088" s="100">
        <v>756830</v>
      </c>
      <c r="K10088" s="81"/>
      <c r="L10088" s="81"/>
      <c r="M10088" s="81"/>
    </row>
    <row r="10089" spans="7:13">
      <c r="G10089" s="81" t="s">
        <v>10208</v>
      </c>
      <c r="H10089" s="81" t="s">
        <v>20611</v>
      </c>
      <c r="I10089" s="81" t="s">
        <v>20612</v>
      </c>
      <c r="J10089" s="100">
        <v>756962</v>
      </c>
      <c r="K10089" s="81"/>
      <c r="L10089" s="81"/>
      <c r="M10089" s="81"/>
    </row>
    <row r="10090" spans="7:13">
      <c r="G10090" s="81" t="s">
        <v>10209</v>
      </c>
      <c r="H10090" s="81" t="s">
        <v>20611</v>
      </c>
      <c r="I10090" s="81" t="s">
        <v>20612</v>
      </c>
      <c r="J10090" s="100">
        <v>757127</v>
      </c>
      <c r="K10090" s="81"/>
      <c r="L10090" s="81"/>
      <c r="M10090" s="81"/>
    </row>
    <row r="10091" spans="7:13">
      <c r="G10091" s="81" t="s">
        <v>10210</v>
      </c>
      <c r="H10091" s="81" t="s">
        <v>20611</v>
      </c>
      <c r="I10091" s="81" t="s">
        <v>20612</v>
      </c>
      <c r="J10091" s="100">
        <v>757225</v>
      </c>
      <c r="K10091" s="81"/>
      <c r="L10091" s="81"/>
      <c r="M10091" s="81"/>
    </row>
    <row r="10092" spans="7:13">
      <c r="G10092" s="81" t="s">
        <v>10211</v>
      </c>
      <c r="H10092" s="81" t="s">
        <v>20611</v>
      </c>
      <c r="I10092" s="81" t="s">
        <v>20612</v>
      </c>
      <c r="J10092" s="100">
        <v>757469</v>
      </c>
      <c r="K10092" s="81"/>
      <c r="L10092" s="81"/>
      <c r="M10092" s="81"/>
    </row>
    <row r="10093" spans="7:13">
      <c r="G10093" s="81" t="s">
        <v>10212</v>
      </c>
      <c r="H10093" s="81" t="s">
        <v>20611</v>
      </c>
      <c r="I10093" s="81" t="s">
        <v>20612</v>
      </c>
      <c r="J10093" s="100">
        <v>757573</v>
      </c>
      <c r="K10093" s="81"/>
      <c r="L10093" s="81"/>
      <c r="M10093" s="81"/>
    </row>
    <row r="10094" spans="7:13">
      <c r="G10094" s="81" t="s">
        <v>10213</v>
      </c>
      <c r="H10094" s="81" t="s">
        <v>20611</v>
      </c>
      <c r="I10094" s="81" t="s">
        <v>20612</v>
      </c>
      <c r="J10094" s="100">
        <v>757616</v>
      </c>
      <c r="K10094" s="81"/>
      <c r="L10094" s="81"/>
      <c r="M10094" s="81"/>
    </row>
    <row r="10095" spans="7:13">
      <c r="G10095" s="81" t="s">
        <v>10214</v>
      </c>
      <c r="H10095" s="81" t="s">
        <v>20611</v>
      </c>
      <c r="I10095" s="81" t="s">
        <v>20612</v>
      </c>
      <c r="J10095" s="100">
        <v>757748</v>
      </c>
      <c r="K10095" s="81"/>
      <c r="L10095" s="81"/>
      <c r="M10095" s="81"/>
    </row>
    <row r="10096" spans="7:13">
      <c r="G10096" s="81" t="s">
        <v>10215</v>
      </c>
      <c r="H10096" s="81" t="s">
        <v>20611</v>
      </c>
      <c r="I10096" s="81" t="s">
        <v>20612</v>
      </c>
      <c r="J10096" s="100">
        <v>758000</v>
      </c>
      <c r="K10096" s="81"/>
      <c r="L10096" s="81"/>
      <c r="M10096" s="81"/>
    </row>
    <row r="10097" spans="7:13">
      <c r="G10097" s="81" t="s">
        <v>10216</v>
      </c>
      <c r="H10097" s="81" t="s">
        <v>20611</v>
      </c>
      <c r="I10097" s="81" t="s">
        <v>20612</v>
      </c>
      <c r="J10097" s="100">
        <v>758108</v>
      </c>
      <c r="K10097" s="81"/>
      <c r="L10097" s="81"/>
      <c r="M10097" s="81"/>
    </row>
    <row r="10098" spans="7:13">
      <c r="G10098" s="81" t="s">
        <v>10217</v>
      </c>
      <c r="H10098" s="81" t="s">
        <v>20611</v>
      </c>
      <c r="I10098" s="81" t="s">
        <v>20612</v>
      </c>
      <c r="J10098" s="100">
        <v>758231</v>
      </c>
      <c r="K10098" s="81"/>
      <c r="L10098" s="81"/>
      <c r="M10098" s="81"/>
    </row>
    <row r="10099" spans="7:13">
      <c r="G10099" s="81" t="s">
        <v>10218</v>
      </c>
      <c r="H10099" s="81" t="s">
        <v>20611</v>
      </c>
      <c r="I10099" s="81" t="s">
        <v>20612</v>
      </c>
      <c r="J10099" s="100">
        <v>758264</v>
      </c>
      <c r="K10099" s="81"/>
      <c r="L10099" s="81"/>
      <c r="M10099" s="81"/>
    </row>
    <row r="10100" spans="7:13">
      <c r="G10100" s="81" t="s">
        <v>10219</v>
      </c>
      <c r="H10100" s="81" t="s">
        <v>20611</v>
      </c>
      <c r="I10100" s="81" t="s">
        <v>20612</v>
      </c>
      <c r="J10100" s="100">
        <v>758280</v>
      </c>
      <c r="K10100" s="81"/>
      <c r="L10100" s="81"/>
      <c r="M10100" s="81"/>
    </row>
    <row r="10101" spans="7:13">
      <c r="G10101" s="81" t="s">
        <v>10220</v>
      </c>
      <c r="H10101" s="81" t="s">
        <v>20611</v>
      </c>
      <c r="I10101" s="81" t="s">
        <v>20612</v>
      </c>
      <c r="J10101" s="100">
        <v>758400</v>
      </c>
      <c r="K10101" s="81"/>
      <c r="L10101" s="81"/>
      <c r="M10101" s="81"/>
    </row>
    <row r="10102" spans="7:13">
      <c r="G10102" s="81" t="s">
        <v>10221</v>
      </c>
      <c r="H10102" s="81" t="s">
        <v>20611</v>
      </c>
      <c r="I10102" s="81" t="s">
        <v>20612</v>
      </c>
      <c r="J10102" s="100">
        <v>758787</v>
      </c>
      <c r="K10102" s="81"/>
      <c r="L10102" s="81"/>
      <c r="M10102" s="81"/>
    </row>
    <row r="10103" spans="7:13">
      <c r="G10103" s="81" t="s">
        <v>10222</v>
      </c>
      <c r="H10103" s="81" t="s">
        <v>20611</v>
      </c>
      <c r="I10103" s="81" t="s">
        <v>20612</v>
      </c>
      <c r="J10103" s="100">
        <v>758914</v>
      </c>
      <c r="K10103" s="81"/>
      <c r="L10103" s="81"/>
      <c r="M10103" s="81"/>
    </row>
    <row r="10104" spans="7:13">
      <c r="G10104" s="81" t="s">
        <v>10223</v>
      </c>
      <c r="H10104" s="81" t="s">
        <v>20611</v>
      </c>
      <c r="I10104" s="81" t="s">
        <v>20612</v>
      </c>
      <c r="J10104" s="100">
        <v>758965</v>
      </c>
      <c r="K10104" s="81"/>
      <c r="L10104" s="81"/>
      <c r="M10104" s="81"/>
    </row>
    <row r="10105" spans="7:13">
      <c r="G10105" s="81" t="s">
        <v>10224</v>
      </c>
      <c r="H10105" s="81" t="s">
        <v>20611</v>
      </c>
      <c r="I10105" s="81" t="s">
        <v>20612</v>
      </c>
      <c r="J10105" s="100">
        <v>759040</v>
      </c>
      <c r="K10105" s="81"/>
      <c r="L10105" s="81"/>
      <c r="M10105" s="81"/>
    </row>
    <row r="10106" spans="7:13">
      <c r="G10106" s="81" t="s">
        <v>10225</v>
      </c>
      <c r="H10106" s="81" t="s">
        <v>20611</v>
      </c>
      <c r="I10106" s="81" t="s">
        <v>20612</v>
      </c>
      <c r="J10106" s="100">
        <v>759309</v>
      </c>
      <c r="K10106" s="81"/>
      <c r="L10106" s="81"/>
      <c r="M10106" s="81"/>
    </row>
    <row r="10107" spans="7:13">
      <c r="G10107" s="81" t="s">
        <v>10226</v>
      </c>
      <c r="H10107" s="81" t="s">
        <v>20611</v>
      </c>
      <c r="I10107" s="81" t="s">
        <v>20612</v>
      </c>
      <c r="J10107" s="100">
        <v>759430</v>
      </c>
      <c r="K10107" s="81"/>
      <c r="L10107" s="81"/>
      <c r="M10107" s="81"/>
    </row>
    <row r="10108" spans="7:13">
      <c r="G10108" s="81" t="s">
        <v>10227</v>
      </c>
      <c r="H10108" s="81" t="s">
        <v>20611</v>
      </c>
      <c r="I10108" s="81" t="s">
        <v>20612</v>
      </c>
      <c r="J10108" s="100">
        <v>759481</v>
      </c>
      <c r="K10108" s="81"/>
      <c r="L10108" s="81"/>
      <c r="M10108" s="81"/>
    </row>
    <row r="10109" spans="7:13">
      <c r="G10109" s="81" t="s">
        <v>10228</v>
      </c>
      <c r="H10109" s="81" t="s">
        <v>20611</v>
      </c>
      <c r="I10109" s="81" t="s">
        <v>20612</v>
      </c>
      <c r="J10109" s="100">
        <v>759538</v>
      </c>
      <c r="K10109" s="81"/>
      <c r="L10109" s="81"/>
      <c r="M10109" s="81"/>
    </row>
    <row r="10110" spans="7:13">
      <c r="G10110" s="81" t="s">
        <v>10229</v>
      </c>
      <c r="H10110" s="81" t="s">
        <v>20611</v>
      </c>
      <c r="I10110" s="81" t="s">
        <v>20612</v>
      </c>
      <c r="J10110" s="100">
        <v>759562</v>
      </c>
      <c r="K10110" s="81"/>
      <c r="L10110" s="81"/>
      <c r="M10110" s="81"/>
    </row>
    <row r="10111" spans="7:13">
      <c r="G10111" s="81" t="s">
        <v>10230</v>
      </c>
      <c r="H10111" s="81" t="s">
        <v>20611</v>
      </c>
      <c r="I10111" s="81" t="s">
        <v>20612</v>
      </c>
      <c r="J10111" s="100">
        <v>759970</v>
      </c>
      <c r="K10111" s="81"/>
      <c r="L10111" s="81"/>
      <c r="M10111" s="81"/>
    </row>
    <row r="10112" spans="7:13">
      <c r="G10112" s="81" t="s">
        <v>10231</v>
      </c>
      <c r="H10112" s="81" t="s">
        <v>20611</v>
      </c>
      <c r="I10112" s="81" t="s">
        <v>20612</v>
      </c>
      <c r="J10112" s="100">
        <v>760005</v>
      </c>
      <c r="K10112" s="81"/>
      <c r="L10112" s="81"/>
      <c r="M10112" s="81"/>
    </row>
    <row r="10113" spans="7:13">
      <c r="G10113" s="81" t="s">
        <v>10232</v>
      </c>
      <c r="H10113" s="81" t="s">
        <v>20611</v>
      </c>
      <c r="I10113" s="81" t="s">
        <v>20612</v>
      </c>
      <c r="J10113" s="100">
        <v>760013</v>
      </c>
      <c r="K10113" s="81"/>
      <c r="L10113" s="81"/>
      <c r="M10113" s="81"/>
    </row>
    <row r="10114" spans="7:13">
      <c r="G10114" s="81" t="s">
        <v>10233</v>
      </c>
      <c r="H10114" s="81" t="s">
        <v>20611</v>
      </c>
      <c r="I10114" s="81" t="s">
        <v>20612</v>
      </c>
      <c r="J10114" s="100">
        <v>760021</v>
      </c>
      <c r="K10114" s="81"/>
      <c r="L10114" s="81"/>
      <c r="M10114" s="81"/>
    </row>
    <row r="10115" spans="7:13">
      <c r="G10115" s="81" t="s">
        <v>10234</v>
      </c>
      <c r="H10115" s="81" t="s">
        <v>20611</v>
      </c>
      <c r="I10115" s="81" t="s">
        <v>20612</v>
      </c>
      <c r="J10115" s="100">
        <v>761079</v>
      </c>
      <c r="K10115" s="81"/>
      <c r="L10115" s="81"/>
      <c r="M10115" s="81"/>
    </row>
    <row r="10116" spans="7:13">
      <c r="G10116" s="81" t="s">
        <v>10235</v>
      </c>
      <c r="H10116" s="81" t="s">
        <v>20611</v>
      </c>
      <c r="I10116" s="81" t="s">
        <v>20612</v>
      </c>
      <c r="J10116" s="100">
        <v>761125</v>
      </c>
      <c r="K10116" s="81"/>
      <c r="L10116" s="81"/>
      <c r="M10116" s="81"/>
    </row>
    <row r="10117" spans="7:13">
      <c r="G10117" s="81" t="s">
        <v>10236</v>
      </c>
      <c r="H10117" s="81" t="s">
        <v>20611</v>
      </c>
      <c r="I10117" s="81" t="s">
        <v>20612</v>
      </c>
      <c r="J10117" s="100">
        <v>761182</v>
      </c>
      <c r="K10117" s="81"/>
      <c r="L10117" s="81"/>
      <c r="M10117" s="81"/>
    </row>
    <row r="10118" spans="7:13">
      <c r="G10118" s="81" t="s">
        <v>10237</v>
      </c>
      <c r="H10118" s="81" t="s">
        <v>20611</v>
      </c>
      <c r="I10118" s="81" t="s">
        <v>20612</v>
      </c>
      <c r="J10118" s="100">
        <v>761251</v>
      </c>
      <c r="K10118" s="81"/>
      <c r="L10118" s="81"/>
      <c r="M10118" s="81"/>
    </row>
    <row r="10119" spans="7:13">
      <c r="G10119" s="81" t="s">
        <v>10238</v>
      </c>
      <c r="H10119" s="81" t="s">
        <v>20611</v>
      </c>
      <c r="I10119" s="81" t="s">
        <v>20612</v>
      </c>
      <c r="J10119" s="100">
        <v>761710</v>
      </c>
      <c r="K10119" s="81"/>
      <c r="L10119" s="81"/>
      <c r="M10119" s="81"/>
    </row>
    <row r="10120" spans="7:13">
      <c r="G10120" s="81" t="s">
        <v>10239</v>
      </c>
      <c r="H10120" s="81" t="s">
        <v>20611</v>
      </c>
      <c r="I10120" s="81" t="s">
        <v>20612</v>
      </c>
      <c r="J10120" s="100">
        <v>761907</v>
      </c>
      <c r="K10120" s="81"/>
      <c r="L10120" s="81"/>
      <c r="M10120" s="81"/>
    </row>
    <row r="10121" spans="7:13">
      <c r="G10121" s="81" t="s">
        <v>10240</v>
      </c>
      <c r="H10121" s="81" t="s">
        <v>20611</v>
      </c>
      <c r="I10121" s="81" t="s">
        <v>20612</v>
      </c>
      <c r="J10121" s="100">
        <v>762016</v>
      </c>
      <c r="K10121" s="81"/>
      <c r="L10121" s="81"/>
      <c r="M10121" s="81"/>
    </row>
    <row r="10122" spans="7:13">
      <c r="G10122" s="81" t="s">
        <v>10241</v>
      </c>
      <c r="H10122" s="81" t="s">
        <v>20611</v>
      </c>
      <c r="I10122" s="81" t="s">
        <v>20612</v>
      </c>
      <c r="J10122" s="100">
        <v>762083</v>
      </c>
      <c r="K10122" s="81"/>
      <c r="L10122" s="81"/>
      <c r="M10122" s="81"/>
    </row>
    <row r="10123" spans="7:13">
      <c r="G10123" s="81" t="s">
        <v>10242</v>
      </c>
      <c r="H10123" s="81" t="s">
        <v>20611</v>
      </c>
      <c r="I10123" s="81" t="s">
        <v>20612</v>
      </c>
      <c r="J10123" s="100">
        <v>762733</v>
      </c>
      <c r="K10123" s="81"/>
      <c r="L10123" s="81"/>
      <c r="M10123" s="81"/>
    </row>
    <row r="10124" spans="7:13">
      <c r="G10124" s="81" t="s">
        <v>10243</v>
      </c>
      <c r="H10124" s="81" t="s">
        <v>20611</v>
      </c>
      <c r="I10124" s="81" t="s">
        <v>20612</v>
      </c>
      <c r="J10124" s="100">
        <v>762756</v>
      </c>
      <c r="K10124" s="81"/>
      <c r="L10124" s="81"/>
      <c r="M10124" s="81"/>
    </row>
    <row r="10125" spans="7:13">
      <c r="G10125" s="81" t="s">
        <v>10244</v>
      </c>
      <c r="H10125" s="81" t="s">
        <v>20611</v>
      </c>
      <c r="I10125" s="81" t="s">
        <v>20612</v>
      </c>
      <c r="J10125" s="100">
        <v>762814</v>
      </c>
      <c r="K10125" s="81"/>
      <c r="L10125" s="81"/>
      <c r="M10125" s="81"/>
    </row>
    <row r="10126" spans="7:13">
      <c r="G10126" s="81" t="s">
        <v>10245</v>
      </c>
      <c r="H10126" s="81" t="s">
        <v>20611</v>
      </c>
      <c r="I10126" s="81" t="s">
        <v>20612</v>
      </c>
      <c r="J10126" s="100">
        <v>762946</v>
      </c>
      <c r="K10126" s="81"/>
      <c r="L10126" s="81"/>
      <c r="M10126" s="81"/>
    </row>
    <row r="10127" spans="7:13">
      <c r="G10127" s="81" t="s">
        <v>10246</v>
      </c>
      <c r="H10127" s="81" t="s">
        <v>20611</v>
      </c>
      <c r="I10127" s="81" t="s">
        <v>20612</v>
      </c>
      <c r="J10127" s="100">
        <v>763057</v>
      </c>
      <c r="K10127" s="81"/>
      <c r="L10127" s="81"/>
      <c r="M10127" s="81"/>
    </row>
    <row r="10128" spans="7:13">
      <c r="G10128" s="81" t="s">
        <v>10247</v>
      </c>
      <c r="H10128" s="81" t="s">
        <v>20611</v>
      </c>
      <c r="I10128" s="81" t="s">
        <v>20612</v>
      </c>
      <c r="J10128" s="100">
        <v>763462</v>
      </c>
      <c r="K10128" s="81"/>
      <c r="L10128" s="81"/>
      <c r="M10128" s="81"/>
    </row>
    <row r="10129" spans="7:13">
      <c r="G10129" s="81" t="s">
        <v>10248</v>
      </c>
      <c r="H10129" s="81" t="s">
        <v>20611</v>
      </c>
      <c r="I10129" s="81" t="s">
        <v>20612</v>
      </c>
      <c r="J10129" s="100">
        <v>763602</v>
      </c>
      <c r="K10129" s="81"/>
      <c r="L10129" s="81"/>
      <c r="M10129" s="81"/>
    </row>
    <row r="10130" spans="7:13">
      <c r="G10130" s="81" t="s">
        <v>10249</v>
      </c>
      <c r="H10130" s="81" t="s">
        <v>20611</v>
      </c>
      <c r="I10130" s="81" t="s">
        <v>20612</v>
      </c>
      <c r="J10130" s="100">
        <v>763659</v>
      </c>
      <c r="K10130" s="81"/>
      <c r="L10130" s="81"/>
      <c r="M10130" s="81"/>
    </row>
    <row r="10131" spans="7:13">
      <c r="G10131" s="81" t="s">
        <v>10250</v>
      </c>
      <c r="H10131" s="81" t="s">
        <v>20611</v>
      </c>
      <c r="I10131" s="81" t="s">
        <v>20612</v>
      </c>
      <c r="J10131" s="100">
        <v>763721</v>
      </c>
      <c r="K10131" s="81"/>
      <c r="L10131" s="81"/>
      <c r="M10131" s="81"/>
    </row>
    <row r="10132" spans="7:13">
      <c r="G10132" s="81" t="s">
        <v>10251</v>
      </c>
      <c r="H10132" s="81" t="s">
        <v>20611</v>
      </c>
      <c r="I10132" s="81" t="s">
        <v>20612</v>
      </c>
      <c r="J10132" s="100">
        <v>763772</v>
      </c>
      <c r="K10132" s="81"/>
      <c r="L10132" s="81"/>
      <c r="M10132" s="81"/>
    </row>
    <row r="10133" spans="7:13">
      <c r="G10133" s="81" t="s">
        <v>10252</v>
      </c>
      <c r="H10133" s="81" t="s">
        <v>20611</v>
      </c>
      <c r="I10133" s="81" t="s">
        <v>20612</v>
      </c>
      <c r="J10133" s="100">
        <v>764167</v>
      </c>
      <c r="K10133" s="81"/>
      <c r="L10133" s="81"/>
      <c r="M10133" s="81"/>
    </row>
    <row r="10134" spans="7:13">
      <c r="G10134" s="81" t="s">
        <v>10253</v>
      </c>
      <c r="H10134" s="81" t="s">
        <v>20611</v>
      </c>
      <c r="I10134" s="81" t="s">
        <v>20612</v>
      </c>
      <c r="J10134" s="100">
        <v>764248</v>
      </c>
      <c r="K10134" s="81"/>
      <c r="L10134" s="81"/>
      <c r="M10134" s="81"/>
    </row>
    <row r="10135" spans="7:13">
      <c r="G10135" s="81" t="s">
        <v>10254</v>
      </c>
      <c r="H10135" s="81" t="s">
        <v>20611</v>
      </c>
      <c r="I10135" s="81" t="s">
        <v>20612</v>
      </c>
      <c r="J10135" s="100">
        <v>764264</v>
      </c>
      <c r="K10135" s="81"/>
      <c r="L10135" s="81"/>
      <c r="M10135" s="81"/>
    </row>
    <row r="10136" spans="7:13">
      <c r="G10136" s="81" t="s">
        <v>10255</v>
      </c>
      <c r="H10136" s="81" t="s">
        <v>20611</v>
      </c>
      <c r="I10136" s="81" t="s">
        <v>20612</v>
      </c>
      <c r="J10136" s="100">
        <v>764370</v>
      </c>
      <c r="K10136" s="81"/>
      <c r="L10136" s="81"/>
      <c r="M10136" s="81"/>
    </row>
    <row r="10137" spans="7:13">
      <c r="G10137" s="81" t="s">
        <v>10256</v>
      </c>
      <c r="H10137" s="81" t="s">
        <v>20611</v>
      </c>
      <c r="I10137" s="81" t="s">
        <v>20612</v>
      </c>
      <c r="J10137" s="100">
        <v>764434</v>
      </c>
      <c r="K10137" s="81"/>
      <c r="L10137" s="81"/>
      <c r="M10137" s="81"/>
    </row>
    <row r="10138" spans="7:13">
      <c r="G10138" s="81" t="s">
        <v>10257</v>
      </c>
      <c r="H10138" s="81" t="s">
        <v>20611</v>
      </c>
      <c r="I10138" s="81" t="s">
        <v>20612</v>
      </c>
      <c r="J10138" s="100">
        <v>764450</v>
      </c>
      <c r="K10138" s="81"/>
      <c r="L10138" s="81"/>
      <c r="M10138" s="81"/>
    </row>
    <row r="10139" spans="7:13">
      <c r="G10139" s="81" t="s">
        <v>10258</v>
      </c>
      <c r="H10139" s="81" t="s">
        <v>20611</v>
      </c>
      <c r="I10139" s="81" t="s">
        <v>20612</v>
      </c>
      <c r="J10139" s="100">
        <v>764914</v>
      </c>
      <c r="K10139" s="81"/>
      <c r="L10139" s="81"/>
      <c r="M10139" s="81"/>
    </row>
    <row r="10140" spans="7:13">
      <c r="G10140" s="81" t="s">
        <v>10259</v>
      </c>
      <c r="H10140" s="81" t="s">
        <v>20611</v>
      </c>
      <c r="I10140" s="81" t="s">
        <v>20612</v>
      </c>
      <c r="J10140" s="100">
        <v>764922</v>
      </c>
      <c r="K10140" s="81"/>
      <c r="L10140" s="81"/>
      <c r="M10140" s="81"/>
    </row>
    <row r="10141" spans="7:13">
      <c r="G10141" s="81" t="s">
        <v>10260</v>
      </c>
      <c r="H10141" s="81" t="s">
        <v>20611</v>
      </c>
      <c r="I10141" s="81" t="s">
        <v>20612</v>
      </c>
      <c r="J10141" s="100">
        <v>765023</v>
      </c>
      <c r="K10141" s="81"/>
      <c r="L10141" s="81"/>
      <c r="M10141" s="81"/>
    </row>
    <row r="10142" spans="7:13">
      <c r="G10142" s="81" t="s">
        <v>10261</v>
      </c>
      <c r="H10142" s="81" t="s">
        <v>20611</v>
      </c>
      <c r="I10142" s="81" t="s">
        <v>20612</v>
      </c>
      <c r="J10142" s="100">
        <v>765031</v>
      </c>
      <c r="K10142" s="81"/>
      <c r="L10142" s="81"/>
      <c r="M10142" s="81"/>
    </row>
    <row r="10143" spans="7:13">
      <c r="G10143" s="81" t="s">
        <v>10262</v>
      </c>
      <c r="H10143" s="81" t="s">
        <v>20611</v>
      </c>
      <c r="I10143" s="81" t="s">
        <v>20612</v>
      </c>
      <c r="J10143" s="100">
        <v>765180</v>
      </c>
      <c r="K10143" s="81"/>
      <c r="L10143" s="81"/>
      <c r="M10143" s="81"/>
    </row>
    <row r="10144" spans="7:13">
      <c r="G10144" s="81" t="s">
        <v>10263</v>
      </c>
      <c r="H10144" s="81" t="s">
        <v>20611</v>
      </c>
      <c r="I10144" s="81" t="s">
        <v>20612</v>
      </c>
      <c r="J10144" s="100">
        <v>765201</v>
      </c>
      <c r="K10144" s="81"/>
      <c r="L10144" s="81"/>
      <c r="M10144" s="81"/>
    </row>
    <row r="10145" spans="7:13">
      <c r="G10145" s="81" t="s">
        <v>10264</v>
      </c>
      <c r="H10145" s="81" t="s">
        <v>20611</v>
      </c>
      <c r="I10145" s="81" t="s">
        <v>20612</v>
      </c>
      <c r="J10145" s="100">
        <v>765428</v>
      </c>
      <c r="K10145" s="81"/>
      <c r="L10145" s="81"/>
      <c r="M10145" s="81"/>
    </row>
    <row r="10146" spans="7:13">
      <c r="G10146" s="81" t="s">
        <v>10265</v>
      </c>
      <c r="H10146" s="81" t="s">
        <v>20611</v>
      </c>
      <c r="I10146" s="81" t="s">
        <v>20612</v>
      </c>
      <c r="J10146" s="100">
        <v>765635</v>
      </c>
      <c r="K10146" s="81"/>
      <c r="L10146" s="81"/>
      <c r="M10146" s="81"/>
    </row>
    <row r="10147" spans="7:13">
      <c r="G10147" s="81" t="s">
        <v>10266</v>
      </c>
      <c r="H10147" s="81" t="s">
        <v>20611</v>
      </c>
      <c r="I10147" s="81" t="s">
        <v>20612</v>
      </c>
      <c r="J10147" s="100">
        <v>765678</v>
      </c>
      <c r="K10147" s="81"/>
      <c r="L10147" s="81"/>
      <c r="M10147" s="81"/>
    </row>
    <row r="10148" spans="7:13">
      <c r="G10148" s="81" t="s">
        <v>10267</v>
      </c>
      <c r="H10148" s="81" t="s">
        <v>20611</v>
      </c>
      <c r="I10148" s="81" t="s">
        <v>20612</v>
      </c>
      <c r="J10148" s="100">
        <v>765694</v>
      </c>
      <c r="K10148" s="81"/>
      <c r="L10148" s="81"/>
      <c r="M10148" s="81"/>
    </row>
    <row r="10149" spans="7:13">
      <c r="G10149" s="81" t="s">
        <v>10268</v>
      </c>
      <c r="H10149" s="81" t="s">
        <v>20611</v>
      </c>
      <c r="I10149" s="81" t="s">
        <v>20612</v>
      </c>
      <c r="J10149" s="100">
        <v>765708</v>
      </c>
      <c r="K10149" s="81"/>
      <c r="L10149" s="81"/>
      <c r="M10149" s="81"/>
    </row>
    <row r="10150" spans="7:13">
      <c r="G10150" s="81" t="s">
        <v>10269</v>
      </c>
      <c r="H10150" s="81" t="s">
        <v>20611</v>
      </c>
      <c r="I10150" s="81" t="s">
        <v>20612</v>
      </c>
      <c r="J10150" s="100">
        <v>765759</v>
      </c>
      <c r="K10150" s="81"/>
      <c r="L10150" s="81"/>
      <c r="M10150" s="81"/>
    </row>
    <row r="10151" spans="7:13">
      <c r="G10151" s="81" t="s">
        <v>10270</v>
      </c>
      <c r="H10151" s="81" t="s">
        <v>20611</v>
      </c>
      <c r="I10151" s="81" t="s">
        <v>20612</v>
      </c>
      <c r="J10151" s="100">
        <v>765865</v>
      </c>
      <c r="K10151" s="81"/>
      <c r="L10151" s="81"/>
      <c r="M10151" s="81"/>
    </row>
    <row r="10152" spans="7:13">
      <c r="G10152" s="81" t="s">
        <v>10271</v>
      </c>
      <c r="H10152" s="81" t="s">
        <v>20611</v>
      </c>
      <c r="I10152" s="81" t="s">
        <v>20612</v>
      </c>
      <c r="J10152" s="100">
        <v>766038</v>
      </c>
      <c r="K10152" s="81"/>
      <c r="L10152" s="81"/>
      <c r="M10152" s="81"/>
    </row>
    <row r="10153" spans="7:13">
      <c r="G10153" s="81" t="s">
        <v>10272</v>
      </c>
      <c r="H10153" s="81" t="s">
        <v>20611</v>
      </c>
      <c r="I10153" s="81" t="s">
        <v>20612</v>
      </c>
      <c r="J10153" s="100">
        <v>766321</v>
      </c>
      <c r="K10153" s="81"/>
      <c r="L10153" s="81"/>
      <c r="M10153" s="81"/>
    </row>
    <row r="10154" spans="7:13">
      <c r="G10154" s="81" t="s">
        <v>10273</v>
      </c>
      <c r="H10154" s="81" t="s">
        <v>20611</v>
      </c>
      <c r="I10154" s="81" t="s">
        <v>20612</v>
      </c>
      <c r="J10154" s="100">
        <v>766364</v>
      </c>
      <c r="K10154" s="81"/>
      <c r="L10154" s="81"/>
      <c r="M10154" s="81"/>
    </row>
    <row r="10155" spans="7:13">
      <c r="G10155" s="81" t="s">
        <v>10274</v>
      </c>
      <c r="H10155" s="81" t="s">
        <v>20611</v>
      </c>
      <c r="I10155" s="81" t="s">
        <v>20612</v>
      </c>
      <c r="J10155" s="100">
        <v>766453</v>
      </c>
      <c r="K10155" s="81"/>
      <c r="L10155" s="81"/>
      <c r="M10155" s="81"/>
    </row>
    <row r="10156" spans="7:13">
      <c r="G10156" s="81" t="s">
        <v>10275</v>
      </c>
      <c r="H10156" s="81" t="s">
        <v>20611</v>
      </c>
      <c r="I10156" s="81" t="s">
        <v>20612</v>
      </c>
      <c r="J10156" s="100">
        <v>766585</v>
      </c>
      <c r="K10156" s="81"/>
      <c r="L10156" s="81"/>
      <c r="M10156" s="81"/>
    </row>
    <row r="10157" spans="7:13">
      <c r="G10157" s="81" t="s">
        <v>10276</v>
      </c>
      <c r="H10157" s="81" t="s">
        <v>20611</v>
      </c>
      <c r="I10157" s="81" t="s">
        <v>20612</v>
      </c>
      <c r="J10157" s="100">
        <v>766636</v>
      </c>
      <c r="K10157" s="81"/>
      <c r="L10157" s="81"/>
      <c r="M10157" s="81"/>
    </row>
    <row r="10158" spans="7:13">
      <c r="G10158" s="81" t="s">
        <v>10277</v>
      </c>
      <c r="H10158" s="81" t="s">
        <v>20611</v>
      </c>
      <c r="I10158" s="81" t="s">
        <v>20612</v>
      </c>
      <c r="J10158" s="100">
        <v>766712</v>
      </c>
      <c r="K10158" s="81"/>
      <c r="L10158" s="81"/>
      <c r="M10158" s="81"/>
    </row>
    <row r="10159" spans="7:13">
      <c r="G10159" s="81" t="s">
        <v>10278</v>
      </c>
      <c r="H10159" s="81" t="s">
        <v>20611</v>
      </c>
      <c r="I10159" s="81" t="s">
        <v>20612</v>
      </c>
      <c r="J10159" s="100">
        <v>766833</v>
      </c>
      <c r="K10159" s="81"/>
      <c r="L10159" s="81"/>
      <c r="M10159" s="81"/>
    </row>
    <row r="10160" spans="7:13">
      <c r="G10160" s="81" t="s">
        <v>10279</v>
      </c>
      <c r="H10160" s="81" t="s">
        <v>20611</v>
      </c>
      <c r="I10160" s="81" t="s">
        <v>20612</v>
      </c>
      <c r="J10160" s="100">
        <v>766844</v>
      </c>
      <c r="K10160" s="81"/>
      <c r="L10160" s="81"/>
      <c r="M10160" s="81"/>
    </row>
    <row r="10161" spans="7:13">
      <c r="G10161" s="81" t="s">
        <v>10280</v>
      </c>
      <c r="H10161" s="81" t="s">
        <v>20611</v>
      </c>
      <c r="I10161" s="81" t="s">
        <v>20612</v>
      </c>
      <c r="J10161" s="100">
        <v>766928</v>
      </c>
      <c r="K10161" s="81"/>
      <c r="L10161" s="81"/>
      <c r="M10161" s="81"/>
    </row>
    <row r="10162" spans="7:13">
      <c r="G10162" s="81" t="s">
        <v>10281</v>
      </c>
      <c r="H10162" s="81" t="s">
        <v>20611</v>
      </c>
      <c r="I10162" s="81" t="s">
        <v>20612</v>
      </c>
      <c r="J10162" s="100">
        <v>766976</v>
      </c>
      <c r="K10162" s="81"/>
      <c r="L10162" s="81"/>
      <c r="M10162" s="81"/>
    </row>
    <row r="10163" spans="7:13">
      <c r="G10163" s="81" t="s">
        <v>10282</v>
      </c>
      <c r="H10163" s="81" t="s">
        <v>20611</v>
      </c>
      <c r="I10163" s="81" t="s">
        <v>20612</v>
      </c>
      <c r="J10163" s="100">
        <v>767255</v>
      </c>
      <c r="K10163" s="81"/>
      <c r="L10163" s="81"/>
      <c r="M10163" s="81"/>
    </row>
    <row r="10164" spans="7:13">
      <c r="G10164" s="81" t="s">
        <v>10283</v>
      </c>
      <c r="H10164" s="81" t="s">
        <v>20611</v>
      </c>
      <c r="I10164" s="81" t="s">
        <v>20612</v>
      </c>
      <c r="J10164" s="100">
        <v>767339</v>
      </c>
      <c r="K10164" s="81"/>
      <c r="L10164" s="81"/>
      <c r="M10164" s="81"/>
    </row>
    <row r="10165" spans="7:13">
      <c r="G10165" s="81" t="s">
        <v>10284</v>
      </c>
      <c r="H10165" s="81" t="s">
        <v>20611</v>
      </c>
      <c r="I10165" s="81" t="s">
        <v>20612</v>
      </c>
      <c r="J10165" s="100">
        <v>767431</v>
      </c>
      <c r="K10165" s="81"/>
      <c r="L10165" s="81"/>
      <c r="M10165" s="81"/>
    </row>
    <row r="10166" spans="7:13">
      <c r="G10166" s="81" t="s">
        <v>10285</v>
      </c>
      <c r="H10166" s="81" t="s">
        <v>20611</v>
      </c>
      <c r="I10166" s="81" t="s">
        <v>20612</v>
      </c>
      <c r="J10166" s="100">
        <v>767751</v>
      </c>
      <c r="K10166" s="81"/>
      <c r="L10166" s="81"/>
      <c r="M10166" s="81"/>
    </row>
    <row r="10167" spans="7:13">
      <c r="G10167" s="81" t="s">
        <v>10286</v>
      </c>
      <c r="H10167" s="81" t="s">
        <v>20611</v>
      </c>
      <c r="I10167" s="81" t="s">
        <v>20612</v>
      </c>
      <c r="J10167" s="100">
        <v>767894</v>
      </c>
      <c r="K10167" s="81"/>
      <c r="L10167" s="81"/>
      <c r="M10167" s="81"/>
    </row>
    <row r="10168" spans="7:13">
      <c r="G10168" s="81" t="s">
        <v>10287</v>
      </c>
      <c r="H10168" s="81" t="s">
        <v>20611</v>
      </c>
      <c r="I10168" s="81" t="s">
        <v>20612</v>
      </c>
      <c r="J10168" s="100">
        <v>767913</v>
      </c>
      <c r="K10168" s="81"/>
      <c r="L10168" s="81"/>
      <c r="M10168" s="81"/>
    </row>
    <row r="10169" spans="7:13">
      <c r="G10169" s="81" t="s">
        <v>10288</v>
      </c>
      <c r="H10169" s="81" t="s">
        <v>20611</v>
      </c>
      <c r="I10169" s="81" t="s">
        <v>20612</v>
      </c>
      <c r="J10169" s="100">
        <v>767978</v>
      </c>
      <c r="K10169" s="81"/>
      <c r="L10169" s="81"/>
      <c r="M10169" s="81"/>
    </row>
    <row r="10170" spans="7:13">
      <c r="G10170" s="81" t="s">
        <v>10289</v>
      </c>
      <c r="H10170" s="81" t="s">
        <v>20611</v>
      </c>
      <c r="I10170" s="81" t="s">
        <v>20612</v>
      </c>
      <c r="J10170" s="100">
        <v>768138</v>
      </c>
      <c r="K10170" s="81"/>
      <c r="L10170" s="81"/>
      <c r="M10170" s="81"/>
    </row>
    <row r="10171" spans="7:13">
      <c r="G10171" s="81" t="s">
        <v>10290</v>
      </c>
      <c r="H10171" s="81" t="s">
        <v>20611</v>
      </c>
      <c r="I10171" s="81" t="s">
        <v>20612</v>
      </c>
      <c r="J10171" s="100">
        <v>768405</v>
      </c>
      <c r="K10171" s="81"/>
      <c r="L10171" s="81"/>
      <c r="M10171" s="81"/>
    </row>
    <row r="10172" spans="7:13">
      <c r="G10172" s="81" t="s">
        <v>10291</v>
      </c>
      <c r="H10172" s="81" t="s">
        <v>20611</v>
      </c>
      <c r="I10172" s="81" t="s">
        <v>20612</v>
      </c>
      <c r="J10172" s="100">
        <v>768537</v>
      </c>
      <c r="K10172" s="81"/>
      <c r="L10172" s="81"/>
      <c r="M10172" s="81"/>
    </row>
    <row r="10173" spans="7:13">
      <c r="G10173" s="81" t="s">
        <v>10292</v>
      </c>
      <c r="H10173" s="81" t="s">
        <v>20611</v>
      </c>
      <c r="I10173" s="81" t="s">
        <v>20612</v>
      </c>
      <c r="J10173" s="100">
        <v>768790</v>
      </c>
      <c r="K10173" s="81"/>
      <c r="L10173" s="81"/>
      <c r="M10173" s="81"/>
    </row>
    <row r="10174" spans="7:13">
      <c r="G10174" s="81" t="s">
        <v>10293</v>
      </c>
      <c r="H10174" s="81" t="s">
        <v>20611</v>
      </c>
      <c r="I10174" s="81" t="s">
        <v>20612</v>
      </c>
      <c r="J10174" s="100">
        <v>768928</v>
      </c>
      <c r="K10174" s="81"/>
      <c r="L10174" s="81"/>
      <c r="M10174" s="81"/>
    </row>
    <row r="10175" spans="7:13">
      <c r="G10175" s="81" t="s">
        <v>10294</v>
      </c>
      <c r="H10175" s="81" t="s">
        <v>20611</v>
      </c>
      <c r="I10175" s="81" t="s">
        <v>20612</v>
      </c>
      <c r="J10175" s="100">
        <v>768936</v>
      </c>
      <c r="K10175" s="81"/>
      <c r="L10175" s="81"/>
      <c r="M10175" s="81"/>
    </row>
    <row r="10176" spans="7:13">
      <c r="G10176" s="81" t="s">
        <v>10295</v>
      </c>
      <c r="H10176" s="81" t="s">
        <v>20611</v>
      </c>
      <c r="I10176" s="81" t="s">
        <v>20612</v>
      </c>
      <c r="J10176" s="100">
        <v>769185</v>
      </c>
      <c r="K10176" s="81"/>
      <c r="L10176" s="81"/>
      <c r="M10176" s="81"/>
    </row>
    <row r="10177" spans="7:13">
      <c r="G10177" s="81" t="s">
        <v>10296</v>
      </c>
      <c r="H10177" s="81" t="s">
        <v>20611</v>
      </c>
      <c r="I10177" s="81" t="s">
        <v>20612</v>
      </c>
      <c r="J10177" s="100">
        <v>769312</v>
      </c>
      <c r="K10177" s="81"/>
      <c r="L10177" s="81"/>
      <c r="M10177" s="81"/>
    </row>
    <row r="10178" spans="7:13">
      <c r="G10178" s="81" t="s">
        <v>10297</v>
      </c>
      <c r="H10178" s="81" t="s">
        <v>20611</v>
      </c>
      <c r="I10178" s="81" t="s">
        <v>20612</v>
      </c>
      <c r="J10178" s="100">
        <v>769525</v>
      </c>
      <c r="K10178" s="81"/>
      <c r="L10178" s="81"/>
      <c r="M10178" s="81"/>
    </row>
    <row r="10179" spans="7:13">
      <c r="G10179" s="81" t="s">
        <v>10298</v>
      </c>
      <c r="H10179" s="81" t="s">
        <v>20611</v>
      </c>
      <c r="I10179" s="81" t="s">
        <v>20612</v>
      </c>
      <c r="J10179" s="100">
        <v>769576</v>
      </c>
      <c r="K10179" s="81"/>
      <c r="L10179" s="81"/>
      <c r="M10179" s="81"/>
    </row>
    <row r="10180" spans="7:13">
      <c r="G10180" s="81" t="s">
        <v>10299</v>
      </c>
      <c r="H10180" s="81" t="s">
        <v>20611</v>
      </c>
      <c r="I10180" s="81" t="s">
        <v>20612</v>
      </c>
      <c r="J10180" s="100">
        <v>769606</v>
      </c>
      <c r="K10180" s="81"/>
      <c r="L10180" s="81"/>
      <c r="M10180" s="81"/>
    </row>
    <row r="10181" spans="7:13">
      <c r="G10181" s="81" t="s">
        <v>10300</v>
      </c>
      <c r="H10181" s="81" t="s">
        <v>20611</v>
      </c>
      <c r="I10181" s="81" t="s">
        <v>20612</v>
      </c>
      <c r="J10181" s="100">
        <v>769703</v>
      </c>
      <c r="K10181" s="81"/>
      <c r="L10181" s="81"/>
      <c r="M10181" s="81"/>
    </row>
    <row r="10182" spans="7:13">
      <c r="G10182" s="81" t="s">
        <v>10301</v>
      </c>
      <c r="H10182" s="81" t="s">
        <v>20611</v>
      </c>
      <c r="I10182" s="81" t="s">
        <v>20612</v>
      </c>
      <c r="J10182" s="100">
        <v>769765</v>
      </c>
      <c r="K10182" s="81"/>
      <c r="L10182" s="81"/>
      <c r="M10182" s="81"/>
    </row>
    <row r="10183" spans="7:13">
      <c r="G10183" s="81" t="s">
        <v>10302</v>
      </c>
      <c r="H10183" s="81" t="s">
        <v>20611</v>
      </c>
      <c r="I10183" s="81" t="s">
        <v>20612</v>
      </c>
      <c r="J10183" s="100">
        <v>769930</v>
      </c>
      <c r="K10183" s="81"/>
      <c r="L10183" s="81"/>
      <c r="M10183" s="81"/>
    </row>
    <row r="10184" spans="7:13">
      <c r="G10184" s="81" t="s">
        <v>10303</v>
      </c>
      <c r="H10184" s="81" t="s">
        <v>20611</v>
      </c>
      <c r="I10184" s="81" t="s">
        <v>20612</v>
      </c>
      <c r="J10184" s="100">
        <v>770353</v>
      </c>
      <c r="K10184" s="81"/>
      <c r="L10184" s="81"/>
      <c r="M10184" s="81"/>
    </row>
    <row r="10185" spans="7:13">
      <c r="G10185" s="81" t="s">
        <v>10304</v>
      </c>
      <c r="H10185" s="81" t="s">
        <v>20611</v>
      </c>
      <c r="I10185" s="81" t="s">
        <v>20612</v>
      </c>
      <c r="J10185" s="100">
        <v>770396</v>
      </c>
      <c r="K10185" s="81"/>
      <c r="L10185" s="81"/>
      <c r="M10185" s="81"/>
    </row>
    <row r="10186" spans="7:13">
      <c r="G10186" s="81" t="s">
        <v>10305</v>
      </c>
      <c r="H10186" s="81" t="s">
        <v>20611</v>
      </c>
      <c r="I10186" s="81" t="s">
        <v>20612</v>
      </c>
      <c r="J10186" s="100">
        <v>770434</v>
      </c>
      <c r="K10186" s="81"/>
      <c r="L10186" s="81"/>
      <c r="M10186" s="81"/>
    </row>
    <row r="10187" spans="7:13">
      <c r="G10187" s="81" t="s">
        <v>10306</v>
      </c>
      <c r="H10187" s="81" t="s">
        <v>20611</v>
      </c>
      <c r="I10187" s="81" t="s">
        <v>20612</v>
      </c>
      <c r="J10187" s="100">
        <v>770612</v>
      </c>
      <c r="K10187" s="81"/>
      <c r="L10187" s="81"/>
      <c r="M10187" s="81"/>
    </row>
    <row r="10188" spans="7:13">
      <c r="G10188" s="81" t="s">
        <v>10307</v>
      </c>
      <c r="H10188" s="81" t="s">
        <v>20611</v>
      </c>
      <c r="I10188" s="81" t="s">
        <v>20612</v>
      </c>
      <c r="J10188" s="100">
        <v>770620</v>
      </c>
      <c r="K10188" s="81"/>
      <c r="L10188" s="81"/>
      <c r="M10188" s="81"/>
    </row>
    <row r="10189" spans="7:13">
      <c r="G10189" s="81" t="s">
        <v>10308</v>
      </c>
      <c r="H10189" s="81" t="s">
        <v>20611</v>
      </c>
      <c r="I10189" s="81" t="s">
        <v>20612</v>
      </c>
      <c r="J10189" s="100">
        <v>770655</v>
      </c>
      <c r="K10189" s="81"/>
      <c r="L10189" s="81"/>
      <c r="M10189" s="81"/>
    </row>
    <row r="10190" spans="7:13">
      <c r="G10190" s="81" t="s">
        <v>10309</v>
      </c>
      <c r="H10190" s="81" t="s">
        <v>20611</v>
      </c>
      <c r="I10190" s="81" t="s">
        <v>20612</v>
      </c>
      <c r="J10190" s="100">
        <v>770671</v>
      </c>
      <c r="K10190" s="81"/>
      <c r="L10190" s="81"/>
      <c r="M10190" s="81"/>
    </row>
    <row r="10191" spans="7:13">
      <c r="G10191" s="81" t="s">
        <v>10310</v>
      </c>
      <c r="H10191" s="81" t="s">
        <v>20611</v>
      </c>
      <c r="I10191" s="81" t="s">
        <v>20612</v>
      </c>
      <c r="J10191" s="100">
        <v>770744</v>
      </c>
      <c r="K10191" s="81"/>
      <c r="L10191" s="81"/>
      <c r="M10191" s="81"/>
    </row>
    <row r="10192" spans="7:13">
      <c r="G10192" s="81" t="s">
        <v>10311</v>
      </c>
      <c r="H10192" s="81" t="s">
        <v>20611</v>
      </c>
      <c r="I10192" s="81" t="s">
        <v>20612</v>
      </c>
      <c r="J10192" s="100">
        <v>770876</v>
      </c>
      <c r="K10192" s="81"/>
      <c r="L10192" s="81"/>
      <c r="M10192" s="81"/>
    </row>
    <row r="10193" spans="7:13">
      <c r="G10193" s="81" t="s">
        <v>10312</v>
      </c>
      <c r="H10193" s="81" t="s">
        <v>20611</v>
      </c>
      <c r="I10193" s="81" t="s">
        <v>20612</v>
      </c>
      <c r="J10193" s="100">
        <v>770965</v>
      </c>
      <c r="K10193" s="81"/>
      <c r="L10193" s="81"/>
      <c r="M10193" s="81"/>
    </row>
    <row r="10194" spans="7:13">
      <c r="G10194" s="81" t="s">
        <v>10313</v>
      </c>
      <c r="H10194" s="81" t="s">
        <v>20611</v>
      </c>
      <c r="I10194" s="81" t="s">
        <v>20612</v>
      </c>
      <c r="J10194" s="100">
        <v>771007</v>
      </c>
      <c r="K10194" s="81"/>
      <c r="L10194" s="81"/>
      <c r="M10194" s="81"/>
    </row>
    <row r="10195" spans="7:13">
      <c r="G10195" s="81" t="s">
        <v>10314</v>
      </c>
      <c r="H10195" s="81" t="s">
        <v>20611</v>
      </c>
      <c r="I10195" s="81" t="s">
        <v>20612</v>
      </c>
      <c r="J10195" s="100">
        <v>771139</v>
      </c>
      <c r="K10195" s="81"/>
      <c r="L10195" s="81"/>
      <c r="M10195" s="81"/>
    </row>
    <row r="10196" spans="7:13">
      <c r="G10196" s="81" t="s">
        <v>10315</v>
      </c>
      <c r="H10196" s="81" t="s">
        <v>20611</v>
      </c>
      <c r="I10196" s="81" t="s">
        <v>20612</v>
      </c>
      <c r="J10196" s="100">
        <v>771295</v>
      </c>
      <c r="K10196" s="81"/>
      <c r="L10196" s="81"/>
      <c r="M10196" s="81"/>
    </row>
    <row r="10197" spans="7:13">
      <c r="G10197" s="81" t="s">
        <v>10316</v>
      </c>
      <c r="H10197" s="81" t="s">
        <v>20611</v>
      </c>
      <c r="I10197" s="81" t="s">
        <v>20612</v>
      </c>
      <c r="J10197" s="100">
        <v>771392</v>
      </c>
      <c r="K10197" s="81"/>
      <c r="L10197" s="81"/>
      <c r="M10197" s="81"/>
    </row>
    <row r="10198" spans="7:13">
      <c r="G10198" s="81" t="s">
        <v>10317</v>
      </c>
      <c r="H10198" s="81" t="s">
        <v>20611</v>
      </c>
      <c r="I10198" s="81" t="s">
        <v>20612</v>
      </c>
      <c r="J10198" s="100">
        <v>771406</v>
      </c>
      <c r="K10198" s="81"/>
      <c r="L10198" s="81"/>
      <c r="M10198" s="81"/>
    </row>
    <row r="10199" spans="7:13">
      <c r="G10199" s="81" t="s">
        <v>10318</v>
      </c>
      <c r="H10199" s="81" t="s">
        <v>20611</v>
      </c>
      <c r="I10199" s="81" t="s">
        <v>20612</v>
      </c>
      <c r="J10199" s="100">
        <v>771473</v>
      </c>
      <c r="K10199" s="81"/>
      <c r="L10199" s="81"/>
      <c r="M10199" s="81"/>
    </row>
    <row r="10200" spans="7:13">
      <c r="G10200" s="81" t="s">
        <v>10319</v>
      </c>
      <c r="H10200" s="81" t="s">
        <v>20611</v>
      </c>
      <c r="I10200" s="81" t="s">
        <v>20612</v>
      </c>
      <c r="J10200" s="100">
        <v>771520</v>
      </c>
      <c r="K10200" s="81"/>
      <c r="L10200" s="81"/>
      <c r="M10200" s="81"/>
    </row>
    <row r="10201" spans="7:13">
      <c r="G10201" s="81" t="s">
        <v>10320</v>
      </c>
      <c r="H10201" s="81" t="s">
        <v>20611</v>
      </c>
      <c r="I10201" s="81" t="s">
        <v>20612</v>
      </c>
      <c r="J10201" s="100">
        <v>771651</v>
      </c>
      <c r="K10201" s="81"/>
      <c r="L10201" s="81"/>
      <c r="M10201" s="81"/>
    </row>
    <row r="10202" spans="7:13">
      <c r="G10202" s="81" t="s">
        <v>10321</v>
      </c>
      <c r="H10202" s="81" t="s">
        <v>20611</v>
      </c>
      <c r="I10202" s="81" t="s">
        <v>20612</v>
      </c>
      <c r="J10202" s="100">
        <v>771686</v>
      </c>
      <c r="K10202" s="81"/>
      <c r="L10202" s="81"/>
      <c r="M10202" s="81"/>
    </row>
    <row r="10203" spans="7:13">
      <c r="G10203" s="81" t="s">
        <v>10322</v>
      </c>
      <c r="H10203" s="81" t="s">
        <v>20611</v>
      </c>
      <c r="I10203" s="81" t="s">
        <v>20612</v>
      </c>
      <c r="J10203" s="100">
        <v>771692</v>
      </c>
      <c r="K10203" s="81"/>
      <c r="L10203" s="81"/>
      <c r="M10203" s="81"/>
    </row>
    <row r="10204" spans="7:13">
      <c r="G10204" s="81" t="s">
        <v>10323</v>
      </c>
      <c r="H10204" s="81" t="s">
        <v>20611</v>
      </c>
      <c r="I10204" s="81" t="s">
        <v>20612</v>
      </c>
      <c r="J10204" s="100">
        <v>771759</v>
      </c>
      <c r="K10204" s="81"/>
      <c r="L10204" s="81"/>
      <c r="M10204" s="81"/>
    </row>
    <row r="10205" spans="7:13">
      <c r="G10205" s="81" t="s">
        <v>10324</v>
      </c>
      <c r="H10205" s="81" t="s">
        <v>20611</v>
      </c>
      <c r="I10205" s="81" t="s">
        <v>20612</v>
      </c>
      <c r="J10205" s="100">
        <v>771783</v>
      </c>
      <c r="K10205" s="81"/>
      <c r="L10205" s="81"/>
      <c r="M10205" s="81"/>
    </row>
    <row r="10206" spans="7:13">
      <c r="G10206" s="81" t="s">
        <v>10325</v>
      </c>
      <c r="H10206" s="81" t="s">
        <v>20611</v>
      </c>
      <c r="I10206" s="81" t="s">
        <v>20612</v>
      </c>
      <c r="J10206" s="100">
        <v>772020</v>
      </c>
      <c r="K10206" s="81"/>
      <c r="L10206" s="81"/>
      <c r="M10206" s="81"/>
    </row>
    <row r="10207" spans="7:13">
      <c r="G10207" s="81" t="s">
        <v>10326</v>
      </c>
      <c r="H10207" s="81" t="s">
        <v>20611</v>
      </c>
      <c r="I10207" s="81" t="s">
        <v>20612</v>
      </c>
      <c r="J10207" s="100">
        <v>772046</v>
      </c>
      <c r="K10207" s="81"/>
      <c r="L10207" s="81"/>
      <c r="M10207" s="81"/>
    </row>
    <row r="10208" spans="7:13">
      <c r="G10208" s="81" t="s">
        <v>10327</v>
      </c>
      <c r="H10208" s="81" t="s">
        <v>20611</v>
      </c>
      <c r="I10208" s="81" t="s">
        <v>20612</v>
      </c>
      <c r="J10208" s="100">
        <v>772058</v>
      </c>
      <c r="K10208" s="81"/>
      <c r="L10208" s="81"/>
      <c r="M10208" s="81"/>
    </row>
    <row r="10209" spans="7:13">
      <c r="G10209" s="81" t="s">
        <v>10328</v>
      </c>
      <c r="H10209" s="81" t="s">
        <v>20611</v>
      </c>
      <c r="I10209" s="81" t="s">
        <v>20612</v>
      </c>
      <c r="J10209" s="100">
        <v>772160</v>
      </c>
      <c r="K10209" s="81"/>
      <c r="L10209" s="81"/>
      <c r="M10209" s="81"/>
    </row>
    <row r="10210" spans="7:13">
      <c r="G10210" s="81" t="s">
        <v>10329</v>
      </c>
      <c r="H10210" s="81" t="s">
        <v>20611</v>
      </c>
      <c r="I10210" s="81" t="s">
        <v>20612</v>
      </c>
      <c r="J10210" s="100">
        <v>772437</v>
      </c>
      <c r="K10210" s="81"/>
      <c r="L10210" s="81"/>
      <c r="M10210" s="81"/>
    </row>
    <row r="10211" spans="7:13">
      <c r="G10211" s="81" t="s">
        <v>10330</v>
      </c>
      <c r="H10211" s="81" t="s">
        <v>20611</v>
      </c>
      <c r="I10211" s="81" t="s">
        <v>20612</v>
      </c>
      <c r="J10211" s="100">
        <v>772491</v>
      </c>
      <c r="K10211" s="81"/>
      <c r="L10211" s="81"/>
      <c r="M10211" s="81"/>
    </row>
    <row r="10212" spans="7:13">
      <c r="G10212" s="81" t="s">
        <v>10331</v>
      </c>
      <c r="H10212" s="81" t="s">
        <v>20611</v>
      </c>
      <c r="I10212" s="81" t="s">
        <v>20612</v>
      </c>
      <c r="J10212" s="100">
        <v>772496</v>
      </c>
      <c r="K10212" s="81"/>
      <c r="L10212" s="81"/>
      <c r="M10212" s="81"/>
    </row>
    <row r="10213" spans="7:13">
      <c r="G10213" s="81" t="s">
        <v>10332</v>
      </c>
      <c r="H10213" s="81" t="s">
        <v>20611</v>
      </c>
      <c r="I10213" s="81" t="s">
        <v>20612</v>
      </c>
      <c r="J10213" s="100">
        <v>772615</v>
      </c>
      <c r="K10213" s="81"/>
      <c r="L10213" s="81"/>
      <c r="M10213" s="81"/>
    </row>
    <row r="10214" spans="7:13">
      <c r="G10214" s="81" t="s">
        <v>10333</v>
      </c>
      <c r="H10214" s="81" t="s">
        <v>20611</v>
      </c>
      <c r="I10214" s="81" t="s">
        <v>20612</v>
      </c>
      <c r="J10214" s="100">
        <v>772647</v>
      </c>
      <c r="K10214" s="81"/>
      <c r="L10214" s="81"/>
      <c r="M10214" s="81"/>
    </row>
    <row r="10215" spans="7:13">
      <c r="G10215" s="81" t="s">
        <v>10334</v>
      </c>
      <c r="H10215" s="81" t="s">
        <v>20611</v>
      </c>
      <c r="I10215" s="81" t="s">
        <v>20612</v>
      </c>
      <c r="J10215" s="100">
        <v>772950</v>
      </c>
      <c r="K10215" s="81"/>
      <c r="L10215" s="81"/>
      <c r="M10215" s="81"/>
    </row>
    <row r="10216" spans="7:13">
      <c r="G10216" s="81" t="s">
        <v>10335</v>
      </c>
      <c r="H10216" s="81" t="s">
        <v>20611</v>
      </c>
      <c r="I10216" s="81" t="s">
        <v>20612</v>
      </c>
      <c r="J10216" s="100">
        <v>773026</v>
      </c>
      <c r="K10216" s="81"/>
      <c r="L10216" s="81"/>
      <c r="M10216" s="81"/>
    </row>
    <row r="10217" spans="7:13">
      <c r="G10217" s="81" t="s">
        <v>10336</v>
      </c>
      <c r="H10217" s="81" t="s">
        <v>20611</v>
      </c>
      <c r="I10217" s="81" t="s">
        <v>20612</v>
      </c>
      <c r="J10217" s="100">
        <v>773050</v>
      </c>
      <c r="K10217" s="81"/>
      <c r="L10217" s="81"/>
      <c r="M10217" s="81"/>
    </row>
    <row r="10218" spans="7:13">
      <c r="G10218" s="81" t="s">
        <v>10337</v>
      </c>
      <c r="H10218" s="81" t="s">
        <v>20611</v>
      </c>
      <c r="I10218" s="81" t="s">
        <v>20612</v>
      </c>
      <c r="J10218" s="100">
        <v>773085</v>
      </c>
      <c r="K10218" s="81"/>
      <c r="L10218" s="81"/>
      <c r="M10218" s="81"/>
    </row>
    <row r="10219" spans="7:13">
      <c r="G10219" s="81" t="s">
        <v>10338</v>
      </c>
      <c r="H10219" s="81" t="s">
        <v>20611</v>
      </c>
      <c r="I10219" s="81" t="s">
        <v>20612</v>
      </c>
      <c r="J10219" s="100">
        <v>773344</v>
      </c>
      <c r="K10219" s="81"/>
      <c r="L10219" s="81"/>
      <c r="M10219" s="81"/>
    </row>
    <row r="10220" spans="7:13">
      <c r="G10220" s="81" t="s">
        <v>10339</v>
      </c>
      <c r="H10220" s="81" t="s">
        <v>20611</v>
      </c>
      <c r="I10220" s="81" t="s">
        <v>20612</v>
      </c>
      <c r="J10220" s="100">
        <v>773450</v>
      </c>
      <c r="K10220" s="81"/>
      <c r="L10220" s="81"/>
      <c r="M10220" s="81"/>
    </row>
    <row r="10221" spans="7:13">
      <c r="G10221" s="81" t="s">
        <v>10340</v>
      </c>
      <c r="H10221" s="81" t="s">
        <v>20611</v>
      </c>
      <c r="I10221" s="81" t="s">
        <v>20612</v>
      </c>
      <c r="J10221" s="100">
        <v>773530</v>
      </c>
      <c r="K10221" s="81"/>
      <c r="L10221" s="81"/>
      <c r="M10221" s="81"/>
    </row>
    <row r="10222" spans="7:13">
      <c r="G10222" s="81" t="s">
        <v>10341</v>
      </c>
      <c r="H10222" s="81" t="s">
        <v>20611</v>
      </c>
      <c r="I10222" s="81" t="s">
        <v>20612</v>
      </c>
      <c r="J10222" s="100">
        <v>773557</v>
      </c>
      <c r="K10222" s="81"/>
      <c r="L10222" s="81"/>
      <c r="M10222" s="81"/>
    </row>
    <row r="10223" spans="7:13">
      <c r="G10223" s="81" t="s">
        <v>10342</v>
      </c>
      <c r="H10223" s="81" t="s">
        <v>20611</v>
      </c>
      <c r="I10223" s="81" t="s">
        <v>20612</v>
      </c>
      <c r="J10223" s="100">
        <v>773662</v>
      </c>
      <c r="K10223" s="81"/>
      <c r="L10223" s="81"/>
      <c r="M10223" s="81"/>
    </row>
    <row r="10224" spans="7:13">
      <c r="G10224" s="81" t="s">
        <v>10343</v>
      </c>
      <c r="H10224" s="81" t="s">
        <v>20611</v>
      </c>
      <c r="I10224" s="81" t="s">
        <v>20612</v>
      </c>
      <c r="J10224" s="100">
        <v>773689</v>
      </c>
      <c r="K10224" s="81"/>
      <c r="L10224" s="81"/>
      <c r="M10224" s="81"/>
    </row>
    <row r="10225" spans="7:13">
      <c r="G10225" s="81" t="s">
        <v>10344</v>
      </c>
      <c r="H10225" s="81" t="s">
        <v>20611</v>
      </c>
      <c r="I10225" s="81" t="s">
        <v>20612</v>
      </c>
      <c r="J10225" s="100">
        <v>773735</v>
      </c>
      <c r="K10225" s="81"/>
      <c r="L10225" s="81"/>
      <c r="M10225" s="81"/>
    </row>
    <row r="10226" spans="7:13">
      <c r="G10226" s="81" t="s">
        <v>10345</v>
      </c>
      <c r="H10226" s="81" t="s">
        <v>20611</v>
      </c>
      <c r="I10226" s="81" t="s">
        <v>20612</v>
      </c>
      <c r="J10226" s="100">
        <v>773757</v>
      </c>
      <c r="K10226" s="81"/>
      <c r="L10226" s="81"/>
      <c r="M10226" s="81"/>
    </row>
    <row r="10227" spans="7:13">
      <c r="G10227" s="81" t="s">
        <v>10346</v>
      </c>
      <c r="H10227" s="81" t="s">
        <v>20611</v>
      </c>
      <c r="I10227" s="81" t="s">
        <v>20612</v>
      </c>
      <c r="J10227" s="100">
        <v>773778</v>
      </c>
      <c r="K10227" s="81"/>
      <c r="L10227" s="81"/>
      <c r="M10227" s="81"/>
    </row>
    <row r="10228" spans="7:13">
      <c r="G10228" s="81" t="s">
        <v>10347</v>
      </c>
      <c r="H10228" s="81" t="s">
        <v>20611</v>
      </c>
      <c r="I10228" s="81" t="s">
        <v>20612</v>
      </c>
      <c r="J10228" s="100">
        <v>773786</v>
      </c>
      <c r="K10228" s="81"/>
      <c r="L10228" s="81"/>
      <c r="M10228" s="81"/>
    </row>
    <row r="10229" spans="7:13">
      <c r="G10229" s="81" t="s">
        <v>10348</v>
      </c>
      <c r="H10229" s="81" t="s">
        <v>20611</v>
      </c>
      <c r="I10229" s="81" t="s">
        <v>20612</v>
      </c>
      <c r="J10229" s="100">
        <v>773832</v>
      </c>
      <c r="K10229" s="81"/>
      <c r="L10229" s="81"/>
      <c r="M10229" s="81"/>
    </row>
    <row r="10230" spans="7:13">
      <c r="G10230" s="81" t="s">
        <v>10349</v>
      </c>
      <c r="H10230" s="81" t="s">
        <v>20611</v>
      </c>
      <c r="I10230" s="81" t="s">
        <v>20612</v>
      </c>
      <c r="J10230" s="100">
        <v>773875</v>
      </c>
      <c r="K10230" s="81"/>
      <c r="L10230" s="81"/>
      <c r="M10230" s="81"/>
    </row>
    <row r="10231" spans="7:13">
      <c r="G10231" s="81" t="s">
        <v>10350</v>
      </c>
      <c r="H10231" s="81" t="s">
        <v>20611</v>
      </c>
      <c r="I10231" s="81" t="s">
        <v>20612</v>
      </c>
      <c r="J10231" s="100">
        <v>773943</v>
      </c>
      <c r="K10231" s="81"/>
      <c r="L10231" s="81"/>
      <c r="M10231" s="81"/>
    </row>
    <row r="10232" spans="7:13">
      <c r="G10232" s="81" t="s">
        <v>10351</v>
      </c>
      <c r="H10232" s="81" t="s">
        <v>20611</v>
      </c>
      <c r="I10232" s="81" t="s">
        <v>20612</v>
      </c>
      <c r="J10232" s="100">
        <v>774049</v>
      </c>
      <c r="K10232" s="81"/>
      <c r="L10232" s="81"/>
      <c r="M10232" s="81"/>
    </row>
    <row r="10233" spans="7:13">
      <c r="G10233" s="81" t="s">
        <v>10352</v>
      </c>
      <c r="H10233" s="81" t="s">
        <v>20611</v>
      </c>
      <c r="I10233" s="81" t="s">
        <v>20612</v>
      </c>
      <c r="J10233" s="100">
        <v>774251</v>
      </c>
      <c r="K10233" s="81"/>
      <c r="L10233" s="81"/>
      <c r="M10233" s="81"/>
    </row>
    <row r="10234" spans="7:13">
      <c r="G10234" s="81" t="s">
        <v>10353</v>
      </c>
      <c r="H10234" s="81" t="s">
        <v>20611</v>
      </c>
      <c r="I10234" s="81" t="s">
        <v>20612</v>
      </c>
      <c r="J10234" s="100">
        <v>774332</v>
      </c>
      <c r="K10234" s="81"/>
      <c r="L10234" s="81"/>
      <c r="M10234" s="81"/>
    </row>
    <row r="10235" spans="7:13">
      <c r="G10235" s="81" t="s">
        <v>10354</v>
      </c>
      <c r="H10235" s="81" t="s">
        <v>20611</v>
      </c>
      <c r="I10235" s="81" t="s">
        <v>20612</v>
      </c>
      <c r="J10235" s="100">
        <v>774379</v>
      </c>
      <c r="K10235" s="81"/>
      <c r="L10235" s="81"/>
      <c r="M10235" s="81"/>
    </row>
    <row r="10236" spans="7:13">
      <c r="G10236" s="81" t="s">
        <v>10355</v>
      </c>
      <c r="H10236" s="81" t="s">
        <v>20611</v>
      </c>
      <c r="I10236" s="81" t="s">
        <v>20612</v>
      </c>
      <c r="J10236" s="100">
        <v>774383</v>
      </c>
      <c r="K10236" s="81"/>
      <c r="L10236" s="81"/>
      <c r="M10236" s="81"/>
    </row>
    <row r="10237" spans="7:13">
      <c r="G10237" s="81" t="s">
        <v>10356</v>
      </c>
      <c r="H10237" s="81" t="s">
        <v>20611</v>
      </c>
      <c r="I10237" s="81" t="s">
        <v>20612</v>
      </c>
      <c r="J10237" s="100">
        <v>774480</v>
      </c>
      <c r="K10237" s="81"/>
      <c r="L10237" s="81"/>
      <c r="M10237" s="81"/>
    </row>
    <row r="10238" spans="7:13">
      <c r="G10238" s="81" t="s">
        <v>10357</v>
      </c>
      <c r="H10238" s="81" t="s">
        <v>20611</v>
      </c>
      <c r="I10238" s="81" t="s">
        <v>20612</v>
      </c>
      <c r="J10238" s="100">
        <v>774642</v>
      </c>
      <c r="K10238" s="81"/>
      <c r="L10238" s="81"/>
      <c r="M10238" s="81"/>
    </row>
    <row r="10239" spans="7:13">
      <c r="G10239" s="81" t="s">
        <v>10358</v>
      </c>
      <c r="H10239" s="81" t="s">
        <v>20611</v>
      </c>
      <c r="I10239" s="81" t="s">
        <v>20612</v>
      </c>
      <c r="J10239" s="100">
        <v>774824</v>
      </c>
      <c r="K10239" s="81"/>
      <c r="L10239" s="81"/>
      <c r="M10239" s="81"/>
    </row>
    <row r="10240" spans="7:13">
      <c r="G10240" s="81" t="s">
        <v>10359</v>
      </c>
      <c r="H10240" s="81" t="s">
        <v>20611</v>
      </c>
      <c r="I10240" s="81" t="s">
        <v>20612</v>
      </c>
      <c r="J10240" s="100">
        <v>774901</v>
      </c>
      <c r="K10240" s="81"/>
      <c r="L10240" s="81"/>
      <c r="M10240" s="81"/>
    </row>
    <row r="10241" spans="7:13">
      <c r="G10241" s="81" t="s">
        <v>10360</v>
      </c>
      <c r="H10241" s="81" t="s">
        <v>20611</v>
      </c>
      <c r="I10241" s="81" t="s">
        <v>20612</v>
      </c>
      <c r="J10241" s="100">
        <v>775061</v>
      </c>
      <c r="K10241" s="81"/>
      <c r="L10241" s="81"/>
      <c r="M10241" s="81"/>
    </row>
    <row r="10242" spans="7:13">
      <c r="G10242" s="81" t="s">
        <v>10361</v>
      </c>
      <c r="H10242" s="81" t="s">
        <v>20611</v>
      </c>
      <c r="I10242" s="81" t="s">
        <v>20612</v>
      </c>
      <c r="J10242" s="100">
        <v>775169</v>
      </c>
      <c r="K10242" s="81"/>
      <c r="L10242" s="81"/>
      <c r="M10242" s="81"/>
    </row>
    <row r="10243" spans="7:13">
      <c r="G10243" s="81" t="s">
        <v>10362</v>
      </c>
      <c r="H10243" s="81" t="s">
        <v>20611</v>
      </c>
      <c r="I10243" s="81" t="s">
        <v>20612</v>
      </c>
      <c r="J10243" s="100">
        <v>775290</v>
      </c>
      <c r="K10243" s="81"/>
      <c r="L10243" s="81"/>
      <c r="M10243" s="81"/>
    </row>
    <row r="10244" spans="7:13">
      <c r="G10244" s="81" t="s">
        <v>10363</v>
      </c>
      <c r="H10244" s="81" t="s">
        <v>20611</v>
      </c>
      <c r="I10244" s="81" t="s">
        <v>20612</v>
      </c>
      <c r="J10244" s="100">
        <v>775349</v>
      </c>
      <c r="K10244" s="81"/>
      <c r="L10244" s="81"/>
      <c r="M10244" s="81"/>
    </row>
    <row r="10245" spans="7:13">
      <c r="G10245" s="81" t="s">
        <v>10364</v>
      </c>
      <c r="H10245" s="81" t="s">
        <v>20611</v>
      </c>
      <c r="I10245" s="81" t="s">
        <v>20612</v>
      </c>
      <c r="J10245" s="100">
        <v>775444</v>
      </c>
      <c r="K10245" s="81"/>
      <c r="L10245" s="81"/>
      <c r="M10245" s="81"/>
    </row>
    <row r="10246" spans="7:13">
      <c r="G10246" s="81" t="s">
        <v>10365</v>
      </c>
      <c r="H10246" s="81" t="s">
        <v>20611</v>
      </c>
      <c r="I10246" s="81" t="s">
        <v>20612</v>
      </c>
      <c r="J10246" s="100">
        <v>775550</v>
      </c>
      <c r="K10246" s="81"/>
      <c r="L10246" s="81"/>
      <c r="M10246" s="81"/>
    </row>
    <row r="10247" spans="7:13">
      <c r="G10247" s="81" t="s">
        <v>10366</v>
      </c>
      <c r="H10247" s="81" t="s">
        <v>20611</v>
      </c>
      <c r="I10247" s="81" t="s">
        <v>20612</v>
      </c>
      <c r="J10247" s="100">
        <v>775606</v>
      </c>
      <c r="K10247" s="81"/>
      <c r="L10247" s="81"/>
      <c r="M10247" s="81"/>
    </row>
    <row r="10248" spans="7:13">
      <c r="G10248" s="81" t="s">
        <v>10367</v>
      </c>
      <c r="H10248" s="81" t="s">
        <v>20611</v>
      </c>
      <c r="I10248" s="81" t="s">
        <v>20612</v>
      </c>
      <c r="J10248" s="100">
        <v>775681</v>
      </c>
      <c r="K10248" s="81"/>
      <c r="L10248" s="81"/>
      <c r="M10248" s="81"/>
    </row>
    <row r="10249" spans="7:13">
      <c r="G10249" s="81" t="s">
        <v>10368</v>
      </c>
      <c r="H10249" s="81" t="s">
        <v>20611</v>
      </c>
      <c r="I10249" s="81" t="s">
        <v>20612</v>
      </c>
      <c r="J10249" s="100">
        <v>775797</v>
      </c>
      <c r="K10249" s="81"/>
      <c r="L10249" s="81"/>
      <c r="M10249" s="81"/>
    </row>
    <row r="10250" spans="7:13">
      <c r="G10250" s="81" t="s">
        <v>10369</v>
      </c>
      <c r="H10250" s="81" t="s">
        <v>20611</v>
      </c>
      <c r="I10250" s="81" t="s">
        <v>20612</v>
      </c>
      <c r="J10250" s="100">
        <v>775819</v>
      </c>
      <c r="K10250" s="81"/>
      <c r="L10250" s="81"/>
      <c r="M10250" s="81"/>
    </row>
    <row r="10251" spans="7:13">
      <c r="G10251" s="81" t="s">
        <v>10370</v>
      </c>
      <c r="H10251" s="81" t="s">
        <v>20611</v>
      </c>
      <c r="I10251" s="81" t="s">
        <v>20612</v>
      </c>
      <c r="J10251" s="100">
        <v>775843</v>
      </c>
      <c r="K10251" s="81"/>
      <c r="L10251" s="81"/>
      <c r="M10251" s="81"/>
    </row>
    <row r="10252" spans="7:13">
      <c r="G10252" s="81" t="s">
        <v>10371</v>
      </c>
      <c r="H10252" s="81" t="s">
        <v>20611</v>
      </c>
      <c r="I10252" s="81" t="s">
        <v>20612</v>
      </c>
      <c r="J10252" s="100">
        <v>776076</v>
      </c>
      <c r="K10252" s="81"/>
      <c r="L10252" s="81"/>
      <c r="M10252" s="81"/>
    </row>
    <row r="10253" spans="7:13">
      <c r="G10253" s="81" t="s">
        <v>10372</v>
      </c>
      <c r="H10253" s="81" t="s">
        <v>20611</v>
      </c>
      <c r="I10253" s="81" t="s">
        <v>20612</v>
      </c>
      <c r="J10253" s="100">
        <v>776092</v>
      </c>
      <c r="K10253" s="81"/>
      <c r="L10253" s="81"/>
      <c r="M10253" s="81"/>
    </row>
    <row r="10254" spans="7:13">
      <c r="G10254" s="81" t="s">
        <v>10373</v>
      </c>
      <c r="H10254" s="81" t="s">
        <v>20611</v>
      </c>
      <c r="I10254" s="81" t="s">
        <v>20612</v>
      </c>
      <c r="J10254" s="100">
        <v>776175</v>
      </c>
      <c r="K10254" s="81"/>
      <c r="L10254" s="81"/>
      <c r="M10254" s="81"/>
    </row>
    <row r="10255" spans="7:13">
      <c r="G10255" s="81" t="s">
        <v>10374</v>
      </c>
      <c r="H10255" s="81" t="s">
        <v>20611</v>
      </c>
      <c r="I10255" s="81" t="s">
        <v>20612</v>
      </c>
      <c r="J10255" s="100">
        <v>776335</v>
      </c>
      <c r="K10255" s="81"/>
      <c r="L10255" s="81"/>
      <c r="M10255" s="81"/>
    </row>
    <row r="10256" spans="7:13">
      <c r="G10256" s="81" t="s">
        <v>10375</v>
      </c>
      <c r="H10256" s="81" t="s">
        <v>20611</v>
      </c>
      <c r="I10256" s="81" t="s">
        <v>20612</v>
      </c>
      <c r="J10256" s="100">
        <v>776360</v>
      </c>
      <c r="K10256" s="81"/>
      <c r="L10256" s="81"/>
      <c r="M10256" s="81"/>
    </row>
    <row r="10257" spans="7:13">
      <c r="G10257" s="81" t="s">
        <v>10376</v>
      </c>
      <c r="H10257" s="81" t="s">
        <v>20611</v>
      </c>
      <c r="I10257" s="81" t="s">
        <v>20612</v>
      </c>
      <c r="J10257" s="100">
        <v>776599</v>
      </c>
      <c r="K10257" s="81"/>
      <c r="L10257" s="81"/>
      <c r="M10257" s="81"/>
    </row>
    <row r="10258" spans="7:13">
      <c r="G10258" s="81" t="s">
        <v>10377</v>
      </c>
      <c r="H10258" s="81" t="s">
        <v>20611</v>
      </c>
      <c r="I10258" s="81" t="s">
        <v>20612</v>
      </c>
      <c r="J10258" s="100">
        <v>776602</v>
      </c>
      <c r="K10258" s="81"/>
      <c r="L10258" s="81"/>
      <c r="M10258" s="81"/>
    </row>
    <row r="10259" spans="7:13">
      <c r="G10259" s="81" t="s">
        <v>10378</v>
      </c>
      <c r="H10259" s="81" t="s">
        <v>20611</v>
      </c>
      <c r="I10259" s="81" t="s">
        <v>20612</v>
      </c>
      <c r="J10259" s="100">
        <v>776637</v>
      </c>
      <c r="K10259" s="81"/>
      <c r="L10259" s="81"/>
      <c r="M10259" s="81"/>
    </row>
    <row r="10260" spans="7:13">
      <c r="G10260" s="81" t="s">
        <v>10379</v>
      </c>
      <c r="H10260" s="81" t="s">
        <v>20611</v>
      </c>
      <c r="I10260" s="81" t="s">
        <v>20612</v>
      </c>
      <c r="J10260" s="100">
        <v>776700</v>
      </c>
      <c r="K10260" s="81"/>
      <c r="L10260" s="81"/>
      <c r="M10260" s="81"/>
    </row>
    <row r="10261" spans="7:13">
      <c r="G10261" s="81" t="s">
        <v>10380</v>
      </c>
      <c r="H10261" s="81" t="s">
        <v>20611</v>
      </c>
      <c r="I10261" s="81" t="s">
        <v>20612</v>
      </c>
      <c r="J10261" s="100">
        <v>776726</v>
      </c>
      <c r="K10261" s="81"/>
      <c r="L10261" s="81"/>
      <c r="M10261" s="81"/>
    </row>
    <row r="10262" spans="7:13">
      <c r="G10262" s="81" t="s">
        <v>10381</v>
      </c>
      <c r="H10262" s="81" t="s">
        <v>20611</v>
      </c>
      <c r="I10262" s="81" t="s">
        <v>20612</v>
      </c>
      <c r="J10262" s="100">
        <v>776742</v>
      </c>
      <c r="K10262" s="81"/>
      <c r="L10262" s="81"/>
      <c r="M10262" s="81"/>
    </row>
    <row r="10263" spans="7:13">
      <c r="G10263" s="81" t="s">
        <v>10382</v>
      </c>
      <c r="H10263" s="81" t="s">
        <v>20611</v>
      </c>
      <c r="I10263" s="81" t="s">
        <v>20612</v>
      </c>
      <c r="J10263" s="100">
        <v>776777</v>
      </c>
      <c r="K10263" s="81"/>
      <c r="L10263" s="81"/>
      <c r="M10263" s="81"/>
    </row>
    <row r="10264" spans="7:13">
      <c r="G10264" s="81" t="s">
        <v>10383</v>
      </c>
      <c r="H10264" s="81" t="s">
        <v>20611</v>
      </c>
      <c r="I10264" s="81" t="s">
        <v>20612</v>
      </c>
      <c r="J10264" s="100">
        <v>776976</v>
      </c>
      <c r="K10264" s="81"/>
      <c r="L10264" s="81"/>
      <c r="M10264" s="81"/>
    </row>
    <row r="10265" spans="7:13">
      <c r="G10265" s="81" t="s">
        <v>10384</v>
      </c>
      <c r="H10265" s="81" t="s">
        <v>20611</v>
      </c>
      <c r="I10265" s="81" t="s">
        <v>20612</v>
      </c>
      <c r="J10265" s="100">
        <v>776980</v>
      </c>
      <c r="K10265" s="81"/>
      <c r="L10265" s="81"/>
      <c r="M10265" s="81"/>
    </row>
    <row r="10266" spans="7:13">
      <c r="G10266" s="81" t="s">
        <v>10385</v>
      </c>
      <c r="H10266" s="81" t="s">
        <v>20611</v>
      </c>
      <c r="I10266" s="81" t="s">
        <v>20612</v>
      </c>
      <c r="J10266" s="100">
        <v>777161</v>
      </c>
      <c r="K10266" s="81"/>
      <c r="L10266" s="81"/>
      <c r="M10266" s="81"/>
    </row>
    <row r="10267" spans="7:13">
      <c r="G10267" s="81" t="s">
        <v>10386</v>
      </c>
      <c r="H10267" s="81" t="s">
        <v>20611</v>
      </c>
      <c r="I10267" s="81" t="s">
        <v>20612</v>
      </c>
      <c r="J10267" s="100">
        <v>777196</v>
      </c>
      <c r="K10267" s="81"/>
      <c r="L10267" s="81"/>
      <c r="M10267" s="81"/>
    </row>
    <row r="10268" spans="7:13">
      <c r="G10268" s="81" t="s">
        <v>10387</v>
      </c>
      <c r="H10268" s="81" t="s">
        <v>20611</v>
      </c>
      <c r="I10268" s="81" t="s">
        <v>20612</v>
      </c>
      <c r="J10268" s="100">
        <v>777242</v>
      </c>
      <c r="K10268" s="81"/>
      <c r="L10268" s="81"/>
      <c r="M10268" s="81"/>
    </row>
    <row r="10269" spans="7:13">
      <c r="G10269" s="81" t="s">
        <v>10388</v>
      </c>
      <c r="H10269" s="81" t="s">
        <v>20611</v>
      </c>
      <c r="I10269" s="81" t="s">
        <v>20612</v>
      </c>
      <c r="J10269" s="100">
        <v>777501</v>
      </c>
      <c r="K10269" s="81"/>
      <c r="L10269" s="81"/>
      <c r="M10269" s="81"/>
    </row>
    <row r="10270" spans="7:13">
      <c r="G10270" s="81" t="s">
        <v>10389</v>
      </c>
      <c r="H10270" s="81" t="s">
        <v>20611</v>
      </c>
      <c r="I10270" s="81" t="s">
        <v>20612</v>
      </c>
      <c r="J10270" s="100">
        <v>777528</v>
      </c>
      <c r="K10270" s="81"/>
      <c r="L10270" s="81"/>
      <c r="M10270" s="81"/>
    </row>
    <row r="10271" spans="7:13">
      <c r="G10271" s="81" t="s">
        <v>10390</v>
      </c>
      <c r="H10271" s="81" t="s">
        <v>20611</v>
      </c>
      <c r="I10271" s="81" t="s">
        <v>20612</v>
      </c>
      <c r="J10271" s="100">
        <v>777633</v>
      </c>
      <c r="K10271" s="81"/>
      <c r="L10271" s="81"/>
      <c r="M10271" s="81"/>
    </row>
    <row r="10272" spans="7:13">
      <c r="G10272" s="81" t="s">
        <v>10391</v>
      </c>
      <c r="H10272" s="81" t="s">
        <v>20611</v>
      </c>
      <c r="I10272" s="81" t="s">
        <v>20612</v>
      </c>
      <c r="J10272" s="100">
        <v>777650</v>
      </c>
      <c r="K10272" s="81"/>
      <c r="L10272" s="81"/>
      <c r="M10272" s="81"/>
    </row>
    <row r="10273" spans="7:13">
      <c r="G10273" s="81" t="s">
        <v>10392</v>
      </c>
      <c r="H10273" s="81" t="s">
        <v>20611</v>
      </c>
      <c r="I10273" s="81" t="s">
        <v>20612</v>
      </c>
      <c r="J10273" s="100">
        <v>777762</v>
      </c>
      <c r="K10273" s="81"/>
      <c r="L10273" s="81"/>
      <c r="M10273" s="81"/>
    </row>
    <row r="10274" spans="7:13">
      <c r="G10274" s="81" t="s">
        <v>10393</v>
      </c>
      <c r="H10274" s="81" t="s">
        <v>20611</v>
      </c>
      <c r="I10274" s="81" t="s">
        <v>20612</v>
      </c>
      <c r="J10274" s="100">
        <v>777935</v>
      </c>
      <c r="K10274" s="81"/>
      <c r="L10274" s="81"/>
      <c r="M10274" s="81"/>
    </row>
    <row r="10275" spans="7:13">
      <c r="G10275" s="81" t="s">
        <v>10394</v>
      </c>
      <c r="H10275" s="81" t="s">
        <v>20611</v>
      </c>
      <c r="I10275" s="81" t="s">
        <v>20612</v>
      </c>
      <c r="J10275" s="100">
        <v>778028</v>
      </c>
      <c r="K10275" s="81"/>
      <c r="L10275" s="81"/>
      <c r="M10275" s="81"/>
    </row>
    <row r="10276" spans="7:13">
      <c r="G10276" s="81" t="s">
        <v>10395</v>
      </c>
      <c r="H10276" s="81" t="s">
        <v>20611</v>
      </c>
      <c r="I10276" s="81" t="s">
        <v>20612</v>
      </c>
      <c r="J10276" s="100">
        <v>778672</v>
      </c>
      <c r="K10276" s="81"/>
      <c r="L10276" s="81"/>
      <c r="M10276" s="81"/>
    </row>
    <row r="10277" spans="7:13">
      <c r="G10277" s="81" t="s">
        <v>10396</v>
      </c>
      <c r="H10277" s="81" t="s">
        <v>20611</v>
      </c>
      <c r="I10277" s="81" t="s">
        <v>20612</v>
      </c>
      <c r="J10277" s="100">
        <v>778800</v>
      </c>
      <c r="K10277" s="81"/>
      <c r="L10277" s="81"/>
      <c r="M10277" s="81"/>
    </row>
    <row r="10278" spans="7:13">
      <c r="G10278" s="81" t="s">
        <v>10397</v>
      </c>
      <c r="H10278" s="81" t="s">
        <v>20611</v>
      </c>
      <c r="I10278" s="81" t="s">
        <v>20612</v>
      </c>
      <c r="J10278" s="100">
        <v>778931</v>
      </c>
      <c r="K10278" s="81"/>
      <c r="L10278" s="81"/>
      <c r="M10278" s="81"/>
    </row>
    <row r="10279" spans="7:13">
      <c r="G10279" s="81" t="s">
        <v>10398</v>
      </c>
      <c r="H10279" s="81" t="s">
        <v>20611</v>
      </c>
      <c r="I10279" s="81" t="s">
        <v>20612</v>
      </c>
      <c r="J10279" s="100">
        <v>779067</v>
      </c>
      <c r="K10279" s="81"/>
      <c r="L10279" s="81"/>
      <c r="M10279" s="81"/>
    </row>
    <row r="10280" spans="7:13">
      <c r="G10280" s="81" t="s">
        <v>10399</v>
      </c>
      <c r="H10280" s="81" t="s">
        <v>20611</v>
      </c>
      <c r="I10280" s="81" t="s">
        <v>20612</v>
      </c>
      <c r="J10280" s="100">
        <v>779326</v>
      </c>
      <c r="K10280" s="81"/>
      <c r="L10280" s="81"/>
      <c r="M10280" s="81"/>
    </row>
    <row r="10281" spans="7:13">
      <c r="G10281" s="81" t="s">
        <v>10400</v>
      </c>
      <c r="H10281" s="81" t="s">
        <v>20611</v>
      </c>
      <c r="I10281" s="81" t="s">
        <v>20612</v>
      </c>
      <c r="J10281" s="100">
        <v>779849</v>
      </c>
      <c r="K10281" s="81"/>
      <c r="L10281" s="81"/>
      <c r="M10281" s="81"/>
    </row>
    <row r="10282" spans="7:13">
      <c r="G10282" s="81" t="s">
        <v>10401</v>
      </c>
      <c r="H10282" s="81" t="s">
        <v>20611</v>
      </c>
      <c r="I10282" s="81" t="s">
        <v>20612</v>
      </c>
      <c r="J10282" s="100">
        <v>779909</v>
      </c>
      <c r="K10282" s="81"/>
      <c r="L10282" s="81"/>
      <c r="M10282" s="81"/>
    </row>
    <row r="10283" spans="7:13">
      <c r="G10283" s="81" t="s">
        <v>10402</v>
      </c>
      <c r="H10283" s="81" t="s">
        <v>20611</v>
      </c>
      <c r="I10283" s="81" t="s">
        <v>20612</v>
      </c>
      <c r="J10283" s="100">
        <v>780213</v>
      </c>
      <c r="K10283" s="81"/>
      <c r="L10283" s="81"/>
      <c r="M10283" s="81"/>
    </row>
    <row r="10284" spans="7:13">
      <c r="G10284" s="81" t="s">
        <v>10403</v>
      </c>
      <c r="H10284" s="81" t="s">
        <v>20611</v>
      </c>
      <c r="I10284" s="81" t="s">
        <v>20612</v>
      </c>
      <c r="J10284" s="100">
        <v>780235</v>
      </c>
      <c r="K10284" s="81"/>
      <c r="L10284" s="81"/>
      <c r="M10284" s="81"/>
    </row>
    <row r="10285" spans="7:13">
      <c r="G10285" s="81" t="s">
        <v>10404</v>
      </c>
      <c r="H10285" s="81" t="s">
        <v>20611</v>
      </c>
      <c r="I10285" s="81" t="s">
        <v>20612</v>
      </c>
      <c r="J10285" s="100">
        <v>780499</v>
      </c>
      <c r="K10285" s="81"/>
      <c r="L10285" s="81"/>
      <c r="M10285" s="81"/>
    </row>
    <row r="10286" spans="7:13">
      <c r="G10286" s="81" t="s">
        <v>10405</v>
      </c>
      <c r="H10286" s="81" t="s">
        <v>20611</v>
      </c>
      <c r="I10286" s="81" t="s">
        <v>20612</v>
      </c>
      <c r="J10286" s="100">
        <v>780570</v>
      </c>
      <c r="K10286" s="81"/>
      <c r="L10286" s="81"/>
      <c r="M10286" s="81"/>
    </row>
    <row r="10287" spans="7:13">
      <c r="G10287" s="81" t="s">
        <v>10406</v>
      </c>
      <c r="H10287" s="81" t="s">
        <v>20611</v>
      </c>
      <c r="I10287" s="81" t="s">
        <v>20612</v>
      </c>
      <c r="J10287" s="100">
        <v>780650</v>
      </c>
      <c r="K10287" s="81"/>
      <c r="L10287" s="81"/>
      <c r="M10287" s="81"/>
    </row>
    <row r="10288" spans="7:13">
      <c r="G10288" s="81" t="s">
        <v>10407</v>
      </c>
      <c r="H10288" s="81" t="s">
        <v>20611</v>
      </c>
      <c r="I10288" s="81" t="s">
        <v>20612</v>
      </c>
      <c r="J10288" s="100">
        <v>780774</v>
      </c>
      <c r="K10288" s="81"/>
      <c r="L10288" s="81"/>
      <c r="M10288" s="81"/>
    </row>
    <row r="10289" spans="7:13">
      <c r="G10289" s="81" t="s">
        <v>10408</v>
      </c>
      <c r="H10289" s="81" t="s">
        <v>20611</v>
      </c>
      <c r="I10289" s="81" t="s">
        <v>20612</v>
      </c>
      <c r="J10289" s="100">
        <v>780804</v>
      </c>
      <c r="K10289" s="81"/>
      <c r="L10289" s="81"/>
      <c r="M10289" s="81"/>
    </row>
    <row r="10290" spans="7:13">
      <c r="G10290" s="81" t="s">
        <v>10409</v>
      </c>
      <c r="H10290" s="81" t="s">
        <v>20611</v>
      </c>
      <c r="I10290" s="81" t="s">
        <v>20612</v>
      </c>
      <c r="J10290" s="100">
        <v>780871</v>
      </c>
      <c r="K10290" s="81"/>
      <c r="L10290" s="81"/>
      <c r="M10290" s="81"/>
    </row>
    <row r="10291" spans="7:13">
      <c r="G10291" s="81" t="s">
        <v>10410</v>
      </c>
      <c r="H10291" s="81" t="s">
        <v>20611</v>
      </c>
      <c r="I10291" s="81" t="s">
        <v>20612</v>
      </c>
      <c r="J10291" s="100">
        <v>780880</v>
      </c>
      <c r="K10291" s="81"/>
      <c r="L10291" s="81"/>
      <c r="M10291" s="81"/>
    </row>
    <row r="10292" spans="7:13">
      <c r="G10292" s="81" t="s">
        <v>10411</v>
      </c>
      <c r="H10292" s="81" t="s">
        <v>20611</v>
      </c>
      <c r="I10292" s="81" t="s">
        <v>20612</v>
      </c>
      <c r="J10292" s="100">
        <v>781118</v>
      </c>
      <c r="K10292" s="81"/>
      <c r="L10292" s="81"/>
      <c r="M10292" s="81"/>
    </row>
    <row r="10293" spans="7:13">
      <c r="G10293" s="81" t="s">
        <v>10412</v>
      </c>
      <c r="H10293" s="81" t="s">
        <v>20611</v>
      </c>
      <c r="I10293" s="81" t="s">
        <v>20612</v>
      </c>
      <c r="J10293" s="100">
        <v>781142</v>
      </c>
      <c r="K10293" s="81"/>
      <c r="L10293" s="81"/>
      <c r="M10293" s="81"/>
    </row>
    <row r="10294" spans="7:13">
      <c r="G10294" s="81" t="s">
        <v>10413</v>
      </c>
      <c r="H10294" s="81" t="s">
        <v>20611</v>
      </c>
      <c r="I10294" s="81" t="s">
        <v>20612</v>
      </c>
      <c r="J10294" s="100">
        <v>781231</v>
      </c>
      <c r="K10294" s="81"/>
      <c r="L10294" s="81"/>
      <c r="M10294" s="81"/>
    </row>
    <row r="10295" spans="7:13">
      <c r="G10295" s="81" t="s">
        <v>10414</v>
      </c>
      <c r="H10295" s="81" t="s">
        <v>20611</v>
      </c>
      <c r="I10295" s="81" t="s">
        <v>20612</v>
      </c>
      <c r="J10295" s="100">
        <v>781255</v>
      </c>
      <c r="K10295" s="81"/>
      <c r="L10295" s="81"/>
      <c r="M10295" s="81"/>
    </row>
    <row r="10296" spans="7:13">
      <c r="G10296" s="81" t="s">
        <v>10415</v>
      </c>
      <c r="H10296" s="81" t="s">
        <v>20611</v>
      </c>
      <c r="I10296" s="81" t="s">
        <v>20612</v>
      </c>
      <c r="J10296" s="100">
        <v>781266</v>
      </c>
      <c r="K10296" s="81"/>
      <c r="L10296" s="81"/>
      <c r="M10296" s="81"/>
    </row>
    <row r="10297" spans="7:13">
      <c r="G10297" s="81" t="s">
        <v>10416</v>
      </c>
      <c r="H10297" s="81" t="s">
        <v>20611</v>
      </c>
      <c r="I10297" s="81" t="s">
        <v>20612</v>
      </c>
      <c r="J10297" s="100">
        <v>781282</v>
      </c>
      <c r="K10297" s="81"/>
      <c r="L10297" s="81"/>
      <c r="M10297" s="81"/>
    </row>
    <row r="10298" spans="7:13">
      <c r="G10298" s="81" t="s">
        <v>10417</v>
      </c>
      <c r="H10298" s="81" t="s">
        <v>20611</v>
      </c>
      <c r="I10298" s="81" t="s">
        <v>20612</v>
      </c>
      <c r="J10298" s="100">
        <v>781304</v>
      </c>
      <c r="K10298" s="81"/>
      <c r="L10298" s="81"/>
      <c r="M10298" s="81"/>
    </row>
    <row r="10299" spans="7:13">
      <c r="G10299" s="81" t="s">
        <v>10418</v>
      </c>
      <c r="H10299" s="81" t="s">
        <v>20611</v>
      </c>
      <c r="I10299" s="81" t="s">
        <v>20612</v>
      </c>
      <c r="J10299" s="100">
        <v>781380</v>
      </c>
      <c r="K10299" s="81"/>
      <c r="L10299" s="81"/>
      <c r="M10299" s="81"/>
    </row>
    <row r="10300" spans="7:13">
      <c r="G10300" s="81" t="s">
        <v>10419</v>
      </c>
      <c r="H10300" s="81" t="s">
        <v>20611</v>
      </c>
      <c r="I10300" s="81" t="s">
        <v>20612</v>
      </c>
      <c r="J10300" s="100">
        <v>781401</v>
      </c>
      <c r="K10300" s="81"/>
      <c r="L10300" s="81"/>
      <c r="M10300" s="81"/>
    </row>
    <row r="10301" spans="7:13">
      <c r="G10301" s="81" t="s">
        <v>10420</v>
      </c>
      <c r="H10301" s="81" t="s">
        <v>20611</v>
      </c>
      <c r="I10301" s="81" t="s">
        <v>20612</v>
      </c>
      <c r="J10301" s="100">
        <v>781436</v>
      </c>
      <c r="K10301" s="81"/>
      <c r="L10301" s="81"/>
      <c r="M10301" s="81"/>
    </row>
    <row r="10302" spans="7:13">
      <c r="G10302" s="81" t="s">
        <v>10421</v>
      </c>
      <c r="H10302" s="81" t="s">
        <v>20611</v>
      </c>
      <c r="I10302" s="81" t="s">
        <v>20612</v>
      </c>
      <c r="J10302" s="100">
        <v>781460</v>
      </c>
      <c r="K10302" s="81"/>
      <c r="L10302" s="81"/>
      <c r="M10302" s="81"/>
    </row>
    <row r="10303" spans="7:13">
      <c r="G10303" s="81" t="s">
        <v>10422</v>
      </c>
      <c r="H10303" s="81" t="s">
        <v>20611</v>
      </c>
      <c r="I10303" s="81" t="s">
        <v>20612</v>
      </c>
      <c r="J10303" s="100">
        <v>781487</v>
      </c>
      <c r="K10303" s="81"/>
      <c r="L10303" s="81"/>
      <c r="M10303" s="81"/>
    </row>
    <row r="10304" spans="7:13">
      <c r="G10304" s="81" t="s">
        <v>10423</v>
      </c>
      <c r="H10304" s="81" t="s">
        <v>20611</v>
      </c>
      <c r="I10304" s="81" t="s">
        <v>20612</v>
      </c>
      <c r="J10304" s="100">
        <v>781533</v>
      </c>
      <c r="K10304" s="81"/>
      <c r="L10304" s="81"/>
      <c r="M10304" s="81"/>
    </row>
    <row r="10305" spans="7:13">
      <c r="G10305" s="81" t="s">
        <v>10424</v>
      </c>
      <c r="H10305" s="81" t="s">
        <v>20611</v>
      </c>
      <c r="I10305" s="81" t="s">
        <v>20612</v>
      </c>
      <c r="J10305" s="100">
        <v>781797</v>
      </c>
      <c r="K10305" s="81"/>
      <c r="L10305" s="81"/>
      <c r="M10305" s="81"/>
    </row>
    <row r="10306" spans="7:13">
      <c r="G10306" s="81" t="s">
        <v>10425</v>
      </c>
      <c r="H10306" s="81" t="s">
        <v>20611</v>
      </c>
      <c r="I10306" s="81" t="s">
        <v>20612</v>
      </c>
      <c r="J10306" s="100">
        <v>781819</v>
      </c>
      <c r="K10306" s="81"/>
      <c r="L10306" s="81"/>
      <c r="M10306" s="81"/>
    </row>
    <row r="10307" spans="7:13">
      <c r="G10307" s="81" t="s">
        <v>10426</v>
      </c>
      <c r="H10307" s="81" t="s">
        <v>20611</v>
      </c>
      <c r="I10307" s="81" t="s">
        <v>20612</v>
      </c>
      <c r="J10307" s="100">
        <v>782017</v>
      </c>
      <c r="K10307" s="81"/>
      <c r="L10307" s="81"/>
      <c r="M10307" s="81"/>
    </row>
    <row r="10308" spans="7:13">
      <c r="G10308" s="81" t="s">
        <v>10427</v>
      </c>
      <c r="H10308" s="81" t="s">
        <v>20611</v>
      </c>
      <c r="I10308" s="81" t="s">
        <v>20612</v>
      </c>
      <c r="J10308" s="100">
        <v>782050</v>
      </c>
      <c r="K10308" s="81"/>
      <c r="L10308" s="81"/>
      <c r="M10308" s="81"/>
    </row>
    <row r="10309" spans="7:13">
      <c r="G10309" s="81" t="s">
        <v>10428</v>
      </c>
      <c r="H10309" s="81" t="s">
        <v>20611</v>
      </c>
      <c r="I10309" s="81" t="s">
        <v>20612</v>
      </c>
      <c r="J10309" s="100">
        <v>782130</v>
      </c>
      <c r="K10309" s="81"/>
      <c r="L10309" s="81"/>
      <c r="M10309" s="81"/>
    </row>
    <row r="10310" spans="7:13">
      <c r="G10310" s="81" t="s">
        <v>10429</v>
      </c>
      <c r="H10310" s="81" t="s">
        <v>20611</v>
      </c>
      <c r="I10310" s="81" t="s">
        <v>20612</v>
      </c>
      <c r="J10310" s="100">
        <v>782181</v>
      </c>
      <c r="K10310" s="81"/>
      <c r="L10310" s="81"/>
      <c r="M10310" s="81"/>
    </row>
    <row r="10311" spans="7:13">
      <c r="G10311" s="81" t="s">
        <v>10430</v>
      </c>
      <c r="H10311" s="81" t="s">
        <v>20611</v>
      </c>
      <c r="I10311" s="81" t="s">
        <v>20612</v>
      </c>
      <c r="J10311" s="100">
        <v>782440</v>
      </c>
      <c r="K10311" s="81"/>
      <c r="L10311" s="81"/>
      <c r="M10311" s="81"/>
    </row>
    <row r="10312" spans="7:13">
      <c r="G10312" s="81" t="s">
        <v>10431</v>
      </c>
      <c r="H10312" s="81" t="s">
        <v>20611</v>
      </c>
      <c r="I10312" s="81" t="s">
        <v>20612</v>
      </c>
      <c r="J10312" s="100">
        <v>782606</v>
      </c>
      <c r="K10312" s="81"/>
      <c r="L10312" s="81"/>
      <c r="M10312" s="81"/>
    </row>
    <row r="10313" spans="7:13">
      <c r="G10313" s="81" t="s">
        <v>10432</v>
      </c>
      <c r="H10313" s="81" t="s">
        <v>20611</v>
      </c>
      <c r="I10313" s="81" t="s">
        <v>20612</v>
      </c>
      <c r="J10313" s="100">
        <v>782831</v>
      </c>
      <c r="K10313" s="81"/>
      <c r="L10313" s="81"/>
      <c r="M10313" s="81"/>
    </row>
    <row r="10314" spans="7:13">
      <c r="G10314" s="81" t="s">
        <v>10433</v>
      </c>
      <c r="H10314" s="81" t="s">
        <v>20611</v>
      </c>
      <c r="I10314" s="81" t="s">
        <v>20612</v>
      </c>
      <c r="J10314" s="100">
        <v>782963</v>
      </c>
      <c r="K10314" s="81"/>
      <c r="L10314" s="81"/>
      <c r="M10314" s="81"/>
    </row>
    <row r="10315" spans="7:13">
      <c r="G10315" s="81" t="s">
        <v>10434</v>
      </c>
      <c r="H10315" s="81" t="s">
        <v>20611</v>
      </c>
      <c r="I10315" s="81" t="s">
        <v>20612</v>
      </c>
      <c r="J10315" s="100">
        <v>783137</v>
      </c>
      <c r="K10315" s="81"/>
      <c r="L10315" s="81"/>
      <c r="M10315" s="81"/>
    </row>
    <row r="10316" spans="7:13">
      <c r="G10316" s="81" t="s">
        <v>10435</v>
      </c>
      <c r="H10316" s="81" t="s">
        <v>20611</v>
      </c>
      <c r="I10316" s="81" t="s">
        <v>20612</v>
      </c>
      <c r="J10316" s="100">
        <v>783161</v>
      </c>
      <c r="K10316" s="81"/>
      <c r="L10316" s="81"/>
      <c r="M10316" s="81"/>
    </row>
    <row r="10317" spans="7:13">
      <c r="G10317" s="81" t="s">
        <v>10436</v>
      </c>
      <c r="H10317" s="81" t="s">
        <v>20611</v>
      </c>
      <c r="I10317" s="81" t="s">
        <v>20612</v>
      </c>
      <c r="J10317" s="100">
        <v>783358</v>
      </c>
      <c r="K10317" s="81"/>
      <c r="L10317" s="81"/>
      <c r="M10317" s="81"/>
    </row>
    <row r="10318" spans="7:13">
      <c r="G10318" s="81" t="s">
        <v>10437</v>
      </c>
      <c r="H10318" s="81" t="s">
        <v>20611</v>
      </c>
      <c r="I10318" s="81" t="s">
        <v>20612</v>
      </c>
      <c r="J10318" s="100">
        <v>783510</v>
      </c>
      <c r="K10318" s="81"/>
      <c r="L10318" s="81"/>
      <c r="M10318" s="81"/>
    </row>
    <row r="10319" spans="7:13">
      <c r="G10319" s="81" t="s">
        <v>10438</v>
      </c>
      <c r="H10319" s="81" t="s">
        <v>20611</v>
      </c>
      <c r="I10319" s="81" t="s">
        <v>20612</v>
      </c>
      <c r="J10319" s="100">
        <v>783692</v>
      </c>
      <c r="K10319" s="81"/>
      <c r="L10319" s="81"/>
      <c r="M10319" s="81"/>
    </row>
    <row r="10320" spans="7:13">
      <c r="G10320" s="81" t="s">
        <v>10439</v>
      </c>
      <c r="H10320" s="81" t="s">
        <v>20611</v>
      </c>
      <c r="I10320" s="81" t="s">
        <v>20612</v>
      </c>
      <c r="J10320" s="100">
        <v>783749</v>
      </c>
      <c r="K10320" s="81"/>
      <c r="L10320" s="81"/>
      <c r="M10320" s="81"/>
    </row>
    <row r="10321" spans="7:13">
      <c r="G10321" s="81" t="s">
        <v>10440</v>
      </c>
      <c r="H10321" s="81" t="s">
        <v>20611</v>
      </c>
      <c r="I10321" s="81" t="s">
        <v>20612</v>
      </c>
      <c r="J10321" s="100">
        <v>783870</v>
      </c>
      <c r="K10321" s="81"/>
      <c r="L10321" s="81"/>
      <c r="M10321" s="81"/>
    </row>
    <row r="10322" spans="7:13">
      <c r="G10322" s="81" t="s">
        <v>10441</v>
      </c>
      <c r="H10322" s="81" t="s">
        <v>20611</v>
      </c>
      <c r="I10322" s="81" t="s">
        <v>20612</v>
      </c>
      <c r="J10322" s="100">
        <v>783927</v>
      </c>
      <c r="K10322" s="81"/>
      <c r="L10322" s="81"/>
      <c r="M10322" s="81"/>
    </row>
    <row r="10323" spans="7:13">
      <c r="G10323" s="81" t="s">
        <v>10442</v>
      </c>
      <c r="H10323" s="81" t="s">
        <v>20611</v>
      </c>
      <c r="I10323" s="81" t="s">
        <v>20612</v>
      </c>
      <c r="J10323" s="100">
        <v>784133</v>
      </c>
      <c r="K10323" s="81"/>
      <c r="L10323" s="81"/>
      <c r="M10323" s="81"/>
    </row>
    <row r="10324" spans="7:13">
      <c r="G10324" s="81" t="s">
        <v>10443</v>
      </c>
      <c r="H10324" s="81" t="s">
        <v>20611</v>
      </c>
      <c r="I10324" s="81" t="s">
        <v>20612</v>
      </c>
      <c r="J10324" s="100">
        <v>784290</v>
      </c>
      <c r="K10324" s="81"/>
      <c r="L10324" s="81"/>
      <c r="M10324" s="81"/>
    </row>
    <row r="10325" spans="7:13">
      <c r="G10325" s="81" t="s">
        <v>10444</v>
      </c>
      <c r="H10325" s="81" t="s">
        <v>20611</v>
      </c>
      <c r="I10325" s="81" t="s">
        <v>20612</v>
      </c>
      <c r="J10325" s="100">
        <v>784303</v>
      </c>
      <c r="K10325" s="81"/>
      <c r="L10325" s="81"/>
      <c r="M10325" s="81"/>
    </row>
    <row r="10326" spans="7:13">
      <c r="G10326" s="81" t="s">
        <v>10445</v>
      </c>
      <c r="H10326" s="81" t="s">
        <v>20611</v>
      </c>
      <c r="I10326" s="81" t="s">
        <v>20612</v>
      </c>
      <c r="J10326" s="100">
        <v>784389</v>
      </c>
      <c r="K10326" s="81"/>
      <c r="L10326" s="81"/>
      <c r="M10326" s="81"/>
    </row>
    <row r="10327" spans="7:13">
      <c r="G10327" s="81" t="s">
        <v>10446</v>
      </c>
      <c r="H10327" s="81" t="s">
        <v>20611</v>
      </c>
      <c r="I10327" s="81" t="s">
        <v>20612</v>
      </c>
      <c r="J10327" s="100">
        <v>784400</v>
      </c>
      <c r="K10327" s="81"/>
      <c r="L10327" s="81"/>
      <c r="M10327" s="81"/>
    </row>
    <row r="10328" spans="7:13">
      <c r="G10328" s="81" t="s">
        <v>10447</v>
      </c>
      <c r="H10328" s="81" t="s">
        <v>20611</v>
      </c>
      <c r="I10328" s="81" t="s">
        <v>20612</v>
      </c>
      <c r="J10328" s="100">
        <v>784435</v>
      </c>
      <c r="K10328" s="81"/>
      <c r="L10328" s="81"/>
      <c r="M10328" s="81"/>
    </row>
    <row r="10329" spans="7:13">
      <c r="G10329" s="81" t="s">
        <v>10448</v>
      </c>
      <c r="H10329" s="81" t="s">
        <v>20611</v>
      </c>
      <c r="I10329" s="81" t="s">
        <v>20612</v>
      </c>
      <c r="J10329" s="100">
        <v>784451</v>
      </c>
      <c r="K10329" s="81"/>
      <c r="L10329" s="81"/>
      <c r="M10329" s="81"/>
    </row>
    <row r="10330" spans="7:13">
      <c r="G10330" s="81" t="s">
        <v>10449</v>
      </c>
      <c r="H10330" s="81" t="s">
        <v>20611</v>
      </c>
      <c r="I10330" s="81" t="s">
        <v>20612</v>
      </c>
      <c r="J10330" s="100">
        <v>784656</v>
      </c>
      <c r="K10330" s="81"/>
      <c r="L10330" s="81"/>
      <c r="M10330" s="81"/>
    </row>
    <row r="10331" spans="7:13">
      <c r="G10331" s="81" t="s">
        <v>10450</v>
      </c>
      <c r="H10331" s="81" t="s">
        <v>20611</v>
      </c>
      <c r="I10331" s="81" t="s">
        <v>20612</v>
      </c>
      <c r="J10331" s="100">
        <v>784870</v>
      </c>
      <c r="K10331" s="81"/>
      <c r="L10331" s="81"/>
      <c r="M10331" s="81"/>
    </row>
    <row r="10332" spans="7:13">
      <c r="G10332" s="81" t="s">
        <v>10451</v>
      </c>
      <c r="H10332" s="81" t="s">
        <v>20611</v>
      </c>
      <c r="I10332" s="81" t="s">
        <v>20612</v>
      </c>
      <c r="J10332" s="100">
        <v>784979</v>
      </c>
      <c r="K10332" s="81"/>
      <c r="L10332" s="81"/>
      <c r="M10332" s="81"/>
    </row>
    <row r="10333" spans="7:13">
      <c r="G10333" s="81" t="s">
        <v>10452</v>
      </c>
      <c r="H10333" s="81" t="s">
        <v>20611</v>
      </c>
      <c r="I10333" s="81" t="s">
        <v>20612</v>
      </c>
      <c r="J10333" s="100">
        <v>784990</v>
      </c>
      <c r="K10333" s="81"/>
      <c r="L10333" s="81"/>
      <c r="M10333" s="81"/>
    </row>
    <row r="10334" spans="7:13">
      <c r="G10334" s="81" t="s">
        <v>10453</v>
      </c>
      <c r="H10334" s="81" t="s">
        <v>20611</v>
      </c>
      <c r="I10334" s="81" t="s">
        <v>20612</v>
      </c>
      <c r="J10334" s="100">
        <v>785334</v>
      </c>
      <c r="K10334" s="81"/>
      <c r="L10334" s="81"/>
      <c r="M10334" s="81"/>
    </row>
    <row r="10335" spans="7:13">
      <c r="G10335" s="81" t="s">
        <v>10454</v>
      </c>
      <c r="H10335" s="81" t="s">
        <v>20611</v>
      </c>
      <c r="I10335" s="81" t="s">
        <v>20612</v>
      </c>
      <c r="J10335" s="100">
        <v>785393</v>
      </c>
      <c r="K10335" s="81"/>
      <c r="L10335" s="81"/>
      <c r="M10335" s="81"/>
    </row>
    <row r="10336" spans="7:13">
      <c r="G10336" s="81" t="s">
        <v>10455</v>
      </c>
      <c r="H10336" s="81" t="s">
        <v>20611</v>
      </c>
      <c r="I10336" s="81" t="s">
        <v>20612</v>
      </c>
      <c r="J10336" s="100">
        <v>785466</v>
      </c>
      <c r="K10336" s="81"/>
      <c r="L10336" s="81"/>
      <c r="M10336" s="81"/>
    </row>
    <row r="10337" spans="7:13">
      <c r="G10337" s="81" t="s">
        <v>10456</v>
      </c>
      <c r="H10337" s="81" t="s">
        <v>20611</v>
      </c>
      <c r="I10337" s="81" t="s">
        <v>20612</v>
      </c>
      <c r="J10337" s="100">
        <v>785539</v>
      </c>
      <c r="K10337" s="81"/>
      <c r="L10337" s="81"/>
      <c r="M10337" s="81"/>
    </row>
    <row r="10338" spans="7:13">
      <c r="G10338" s="81" t="s">
        <v>10457</v>
      </c>
      <c r="H10338" s="81" t="s">
        <v>20611</v>
      </c>
      <c r="I10338" s="81" t="s">
        <v>20612</v>
      </c>
      <c r="J10338" s="100">
        <v>785563</v>
      </c>
      <c r="K10338" s="81"/>
      <c r="L10338" s="81"/>
      <c r="M10338" s="81"/>
    </row>
    <row r="10339" spans="7:13">
      <c r="G10339" s="81" t="s">
        <v>10458</v>
      </c>
      <c r="H10339" s="81" t="s">
        <v>20611</v>
      </c>
      <c r="I10339" s="81" t="s">
        <v>20612</v>
      </c>
      <c r="J10339" s="100">
        <v>785572</v>
      </c>
      <c r="K10339" s="81"/>
      <c r="L10339" s="81"/>
      <c r="M10339" s="81"/>
    </row>
    <row r="10340" spans="7:13">
      <c r="G10340" s="81" t="s">
        <v>10459</v>
      </c>
      <c r="H10340" s="81" t="s">
        <v>20611</v>
      </c>
      <c r="I10340" s="81" t="s">
        <v>20612</v>
      </c>
      <c r="J10340" s="100">
        <v>785695</v>
      </c>
      <c r="K10340" s="81"/>
      <c r="L10340" s="81"/>
      <c r="M10340" s="81"/>
    </row>
    <row r="10341" spans="7:13">
      <c r="G10341" s="81" t="s">
        <v>10460</v>
      </c>
      <c r="H10341" s="81" t="s">
        <v>20611</v>
      </c>
      <c r="I10341" s="81" t="s">
        <v>20612</v>
      </c>
      <c r="J10341" s="100">
        <v>785822</v>
      </c>
      <c r="K10341" s="81"/>
      <c r="L10341" s="81"/>
      <c r="M10341" s="81"/>
    </row>
    <row r="10342" spans="7:13">
      <c r="G10342" s="81" t="s">
        <v>10461</v>
      </c>
      <c r="H10342" s="81" t="s">
        <v>20611</v>
      </c>
      <c r="I10342" s="81" t="s">
        <v>20612</v>
      </c>
      <c r="J10342" s="100">
        <v>785857</v>
      </c>
      <c r="K10342" s="81"/>
      <c r="L10342" s="81"/>
      <c r="M10342" s="81"/>
    </row>
    <row r="10343" spans="7:13">
      <c r="G10343" s="81" t="s">
        <v>10462</v>
      </c>
      <c r="H10343" s="81" t="s">
        <v>20611</v>
      </c>
      <c r="I10343" s="81" t="s">
        <v>20612</v>
      </c>
      <c r="J10343" s="100">
        <v>785865</v>
      </c>
      <c r="K10343" s="81"/>
      <c r="L10343" s="81"/>
      <c r="M10343" s="81"/>
    </row>
    <row r="10344" spans="7:13">
      <c r="G10344" s="81" t="s">
        <v>10463</v>
      </c>
      <c r="H10344" s="81" t="s">
        <v>20611</v>
      </c>
      <c r="I10344" s="81" t="s">
        <v>20612</v>
      </c>
      <c r="J10344" s="100">
        <v>785911</v>
      </c>
      <c r="K10344" s="81"/>
      <c r="L10344" s="81"/>
      <c r="M10344" s="81"/>
    </row>
    <row r="10345" spans="7:13">
      <c r="G10345" s="81" t="s">
        <v>10464</v>
      </c>
      <c r="H10345" s="81" t="s">
        <v>20611</v>
      </c>
      <c r="I10345" s="81" t="s">
        <v>20612</v>
      </c>
      <c r="J10345" s="100">
        <v>785954</v>
      </c>
      <c r="K10345" s="81"/>
      <c r="L10345" s="81"/>
      <c r="M10345" s="81"/>
    </row>
    <row r="10346" spans="7:13">
      <c r="G10346" s="81" t="s">
        <v>10465</v>
      </c>
      <c r="H10346" s="81" t="s">
        <v>20611</v>
      </c>
      <c r="I10346" s="81" t="s">
        <v>20612</v>
      </c>
      <c r="J10346" s="100">
        <v>785997</v>
      </c>
      <c r="K10346" s="81"/>
      <c r="L10346" s="81"/>
      <c r="M10346" s="81"/>
    </row>
    <row r="10347" spans="7:13">
      <c r="G10347" s="81" t="s">
        <v>10466</v>
      </c>
      <c r="H10347" s="81" t="s">
        <v>20611</v>
      </c>
      <c r="I10347" s="81" t="s">
        <v>20612</v>
      </c>
      <c r="J10347" s="100">
        <v>786020</v>
      </c>
      <c r="K10347" s="81"/>
      <c r="L10347" s="81"/>
      <c r="M10347" s="81"/>
    </row>
    <row r="10348" spans="7:13">
      <c r="G10348" s="81" t="s">
        <v>10467</v>
      </c>
      <c r="H10348" s="81" t="s">
        <v>20611</v>
      </c>
      <c r="I10348" s="81" t="s">
        <v>20612</v>
      </c>
      <c r="J10348" s="100">
        <v>786045</v>
      </c>
      <c r="K10348" s="81"/>
      <c r="L10348" s="81"/>
      <c r="M10348" s="81"/>
    </row>
    <row r="10349" spans="7:13">
      <c r="G10349" s="81" t="s">
        <v>10468</v>
      </c>
      <c r="H10349" s="81" t="s">
        <v>20611</v>
      </c>
      <c r="I10349" s="81" t="s">
        <v>20612</v>
      </c>
      <c r="J10349" s="100">
        <v>786152</v>
      </c>
      <c r="K10349" s="81"/>
      <c r="L10349" s="81"/>
      <c r="M10349" s="81"/>
    </row>
    <row r="10350" spans="7:13">
      <c r="G10350" s="81" t="s">
        <v>10469</v>
      </c>
      <c r="H10350" s="81" t="s">
        <v>20611</v>
      </c>
      <c r="I10350" s="81" t="s">
        <v>20612</v>
      </c>
      <c r="J10350" s="100">
        <v>786217</v>
      </c>
      <c r="K10350" s="81"/>
      <c r="L10350" s="81"/>
      <c r="M10350" s="81"/>
    </row>
    <row r="10351" spans="7:13">
      <c r="G10351" s="81" t="s">
        <v>10470</v>
      </c>
      <c r="H10351" s="81" t="s">
        <v>20611</v>
      </c>
      <c r="I10351" s="81" t="s">
        <v>20612</v>
      </c>
      <c r="J10351" s="100">
        <v>786276</v>
      </c>
      <c r="K10351" s="81"/>
      <c r="L10351" s="81"/>
      <c r="M10351" s="81"/>
    </row>
    <row r="10352" spans="7:13">
      <c r="G10352" s="81" t="s">
        <v>10471</v>
      </c>
      <c r="H10352" s="81" t="s">
        <v>20611</v>
      </c>
      <c r="I10352" s="81" t="s">
        <v>20612</v>
      </c>
      <c r="J10352" s="100">
        <v>786349</v>
      </c>
      <c r="K10352" s="81"/>
      <c r="L10352" s="81"/>
      <c r="M10352" s="81"/>
    </row>
    <row r="10353" spans="7:13">
      <c r="G10353" s="81" t="s">
        <v>10472</v>
      </c>
      <c r="H10353" s="81" t="s">
        <v>20611</v>
      </c>
      <c r="I10353" s="81" t="s">
        <v>20612</v>
      </c>
      <c r="J10353" s="100">
        <v>786470</v>
      </c>
      <c r="K10353" s="81"/>
      <c r="L10353" s="81"/>
      <c r="M10353" s="81"/>
    </row>
    <row r="10354" spans="7:13">
      <c r="G10354" s="81" t="s">
        <v>10473</v>
      </c>
      <c r="H10354" s="81" t="s">
        <v>20611</v>
      </c>
      <c r="I10354" s="81" t="s">
        <v>20612</v>
      </c>
      <c r="J10354" s="100">
        <v>786497</v>
      </c>
      <c r="K10354" s="81"/>
      <c r="L10354" s="81"/>
      <c r="M10354" s="81"/>
    </row>
    <row r="10355" spans="7:13">
      <c r="G10355" s="81" t="s">
        <v>10474</v>
      </c>
      <c r="H10355" s="81" t="s">
        <v>20611</v>
      </c>
      <c r="I10355" s="81" t="s">
        <v>20612</v>
      </c>
      <c r="J10355" s="100">
        <v>786634</v>
      </c>
      <c r="K10355" s="81"/>
      <c r="L10355" s="81"/>
      <c r="M10355" s="81"/>
    </row>
    <row r="10356" spans="7:13">
      <c r="G10356" s="81" t="s">
        <v>10475</v>
      </c>
      <c r="H10356" s="81" t="s">
        <v>20611</v>
      </c>
      <c r="I10356" s="81" t="s">
        <v>20612</v>
      </c>
      <c r="J10356" s="100">
        <v>786667</v>
      </c>
      <c r="K10356" s="81"/>
      <c r="L10356" s="81"/>
      <c r="M10356" s="81"/>
    </row>
    <row r="10357" spans="7:13">
      <c r="G10357" s="81" t="s">
        <v>10476</v>
      </c>
      <c r="H10357" s="81" t="s">
        <v>20611</v>
      </c>
      <c r="I10357" s="81" t="s">
        <v>20612</v>
      </c>
      <c r="J10357" s="100">
        <v>786691</v>
      </c>
      <c r="K10357" s="81"/>
      <c r="L10357" s="81"/>
      <c r="M10357" s="81"/>
    </row>
    <row r="10358" spans="7:13">
      <c r="G10358" s="81" t="s">
        <v>10477</v>
      </c>
      <c r="H10358" s="81" t="s">
        <v>20611</v>
      </c>
      <c r="I10358" s="81" t="s">
        <v>20612</v>
      </c>
      <c r="J10358" s="100">
        <v>786730</v>
      </c>
      <c r="K10358" s="81"/>
      <c r="L10358" s="81"/>
      <c r="M10358" s="81"/>
    </row>
    <row r="10359" spans="7:13">
      <c r="G10359" s="81" t="s">
        <v>10478</v>
      </c>
      <c r="H10359" s="81" t="s">
        <v>20611</v>
      </c>
      <c r="I10359" s="81" t="s">
        <v>20612</v>
      </c>
      <c r="J10359" s="100">
        <v>786756</v>
      </c>
      <c r="K10359" s="81"/>
      <c r="L10359" s="81"/>
      <c r="M10359" s="81"/>
    </row>
    <row r="10360" spans="7:13">
      <c r="G10360" s="81" t="s">
        <v>10479</v>
      </c>
      <c r="H10360" s="81" t="s">
        <v>20611</v>
      </c>
      <c r="I10360" s="81" t="s">
        <v>20612</v>
      </c>
      <c r="J10360" s="100">
        <v>786772</v>
      </c>
      <c r="K10360" s="81"/>
      <c r="L10360" s="81"/>
      <c r="M10360" s="81"/>
    </row>
    <row r="10361" spans="7:13">
      <c r="G10361" s="81" t="s">
        <v>10480</v>
      </c>
      <c r="H10361" s="81" t="s">
        <v>20611</v>
      </c>
      <c r="I10361" s="81" t="s">
        <v>20612</v>
      </c>
      <c r="J10361" s="100">
        <v>786843</v>
      </c>
      <c r="K10361" s="81"/>
      <c r="L10361" s="81"/>
      <c r="M10361" s="81"/>
    </row>
    <row r="10362" spans="7:13">
      <c r="G10362" s="81" t="s">
        <v>10481</v>
      </c>
      <c r="H10362" s="81" t="s">
        <v>20611</v>
      </c>
      <c r="I10362" s="81" t="s">
        <v>20612</v>
      </c>
      <c r="J10362" s="100">
        <v>786861</v>
      </c>
      <c r="K10362" s="81"/>
      <c r="L10362" s="81"/>
      <c r="M10362" s="81"/>
    </row>
    <row r="10363" spans="7:13">
      <c r="G10363" s="81" t="s">
        <v>10482</v>
      </c>
      <c r="H10363" s="81" t="s">
        <v>20611</v>
      </c>
      <c r="I10363" s="81" t="s">
        <v>20612</v>
      </c>
      <c r="J10363" s="100">
        <v>787124</v>
      </c>
      <c r="K10363" s="81"/>
      <c r="L10363" s="81"/>
      <c r="M10363" s="81"/>
    </row>
    <row r="10364" spans="7:13">
      <c r="G10364" s="81" t="s">
        <v>10483</v>
      </c>
      <c r="H10364" s="81" t="s">
        <v>20611</v>
      </c>
      <c r="I10364" s="81" t="s">
        <v>20612</v>
      </c>
      <c r="J10364" s="100">
        <v>787329</v>
      </c>
      <c r="K10364" s="81"/>
      <c r="L10364" s="81"/>
      <c r="M10364" s="81"/>
    </row>
    <row r="10365" spans="7:13">
      <c r="G10365" s="81" t="s">
        <v>10484</v>
      </c>
      <c r="H10365" s="81" t="s">
        <v>20611</v>
      </c>
      <c r="I10365" s="81" t="s">
        <v>20612</v>
      </c>
      <c r="J10365" s="100">
        <v>787353</v>
      </c>
      <c r="K10365" s="81"/>
      <c r="L10365" s="81"/>
      <c r="M10365" s="81"/>
    </row>
    <row r="10366" spans="7:13">
      <c r="G10366" s="81" t="s">
        <v>10485</v>
      </c>
      <c r="H10366" s="81" t="s">
        <v>20611</v>
      </c>
      <c r="I10366" s="81" t="s">
        <v>20612</v>
      </c>
      <c r="J10366" s="100">
        <v>787388</v>
      </c>
      <c r="K10366" s="81"/>
      <c r="L10366" s="81"/>
      <c r="M10366" s="81"/>
    </row>
    <row r="10367" spans="7:13">
      <c r="G10367" s="81" t="s">
        <v>10486</v>
      </c>
      <c r="H10367" s="81" t="s">
        <v>20611</v>
      </c>
      <c r="I10367" s="81" t="s">
        <v>20612</v>
      </c>
      <c r="J10367" s="100">
        <v>787515</v>
      </c>
      <c r="K10367" s="81"/>
      <c r="L10367" s="81"/>
      <c r="M10367" s="81"/>
    </row>
    <row r="10368" spans="7:13">
      <c r="G10368" s="81" t="s">
        <v>10487</v>
      </c>
      <c r="H10368" s="81" t="s">
        <v>20611</v>
      </c>
      <c r="I10368" s="81" t="s">
        <v>20612</v>
      </c>
      <c r="J10368" s="100">
        <v>787647</v>
      </c>
      <c r="K10368" s="81"/>
      <c r="L10368" s="81"/>
      <c r="M10368" s="81"/>
    </row>
    <row r="10369" spans="7:13">
      <c r="G10369" s="81" t="s">
        <v>10488</v>
      </c>
      <c r="H10369" s="81" t="s">
        <v>20611</v>
      </c>
      <c r="I10369" s="81" t="s">
        <v>20612</v>
      </c>
      <c r="J10369" s="100">
        <v>787663</v>
      </c>
      <c r="K10369" s="81"/>
      <c r="L10369" s="81"/>
      <c r="M10369" s="81"/>
    </row>
    <row r="10370" spans="7:13">
      <c r="G10370" s="81" t="s">
        <v>10489</v>
      </c>
      <c r="H10370" s="81" t="s">
        <v>20611</v>
      </c>
      <c r="I10370" s="81" t="s">
        <v>20612</v>
      </c>
      <c r="J10370" s="100">
        <v>787779</v>
      </c>
      <c r="K10370" s="81"/>
      <c r="L10370" s="81"/>
      <c r="M10370" s="81"/>
    </row>
    <row r="10371" spans="7:13">
      <c r="G10371" s="81" t="s">
        <v>10490</v>
      </c>
      <c r="H10371" s="81" t="s">
        <v>20611</v>
      </c>
      <c r="I10371" s="81" t="s">
        <v>20612</v>
      </c>
      <c r="J10371" s="100">
        <v>787906</v>
      </c>
      <c r="K10371" s="81"/>
      <c r="L10371" s="81"/>
      <c r="M10371" s="81"/>
    </row>
    <row r="10372" spans="7:13">
      <c r="G10372" s="81" t="s">
        <v>10491</v>
      </c>
      <c r="H10372" s="81" t="s">
        <v>20611</v>
      </c>
      <c r="I10372" s="81" t="s">
        <v>20612</v>
      </c>
      <c r="J10372" s="100">
        <v>788031</v>
      </c>
      <c r="K10372" s="81"/>
      <c r="L10372" s="81"/>
      <c r="M10372" s="81"/>
    </row>
    <row r="10373" spans="7:13">
      <c r="G10373" s="81" t="s">
        <v>10492</v>
      </c>
      <c r="H10373" s="81" t="s">
        <v>20611</v>
      </c>
      <c r="I10373" s="81" t="s">
        <v>20612</v>
      </c>
      <c r="J10373" s="100">
        <v>788082</v>
      </c>
      <c r="K10373" s="81"/>
      <c r="L10373" s="81"/>
      <c r="M10373" s="81"/>
    </row>
    <row r="10374" spans="7:13">
      <c r="G10374" s="81" t="s">
        <v>10493</v>
      </c>
      <c r="H10374" s="81" t="s">
        <v>20611</v>
      </c>
      <c r="I10374" s="81" t="s">
        <v>20612</v>
      </c>
      <c r="J10374" s="100">
        <v>788112</v>
      </c>
      <c r="K10374" s="81"/>
      <c r="L10374" s="81"/>
      <c r="M10374" s="81"/>
    </row>
    <row r="10375" spans="7:13">
      <c r="G10375" s="81" t="s">
        <v>10494</v>
      </c>
      <c r="H10375" s="81" t="s">
        <v>20611</v>
      </c>
      <c r="I10375" s="81" t="s">
        <v>20612</v>
      </c>
      <c r="J10375" s="100">
        <v>788147</v>
      </c>
      <c r="K10375" s="81"/>
      <c r="L10375" s="81"/>
      <c r="M10375" s="81"/>
    </row>
    <row r="10376" spans="7:13">
      <c r="G10376" s="81" t="s">
        <v>10495</v>
      </c>
      <c r="H10376" s="81" t="s">
        <v>20611</v>
      </c>
      <c r="I10376" s="81" t="s">
        <v>20612</v>
      </c>
      <c r="J10376" s="100">
        <v>788163</v>
      </c>
      <c r="K10376" s="81"/>
      <c r="L10376" s="81"/>
      <c r="M10376" s="81"/>
    </row>
    <row r="10377" spans="7:13">
      <c r="G10377" s="81" t="s">
        <v>10496</v>
      </c>
      <c r="H10377" s="81" t="s">
        <v>20611</v>
      </c>
      <c r="I10377" s="81" t="s">
        <v>20612</v>
      </c>
      <c r="J10377" s="100">
        <v>788438</v>
      </c>
      <c r="K10377" s="81"/>
      <c r="L10377" s="81"/>
      <c r="M10377" s="81"/>
    </row>
    <row r="10378" spans="7:13">
      <c r="G10378" s="81" t="s">
        <v>10497</v>
      </c>
      <c r="H10378" s="81" t="s">
        <v>20611</v>
      </c>
      <c r="I10378" s="81" t="s">
        <v>20612</v>
      </c>
      <c r="J10378" s="100">
        <v>788511</v>
      </c>
      <c r="K10378" s="81"/>
      <c r="L10378" s="81"/>
      <c r="M10378" s="81"/>
    </row>
    <row r="10379" spans="7:13">
      <c r="G10379" s="81" t="s">
        <v>10498</v>
      </c>
      <c r="H10379" s="81" t="s">
        <v>20611</v>
      </c>
      <c r="I10379" s="81" t="s">
        <v>20612</v>
      </c>
      <c r="J10379" s="100">
        <v>788686</v>
      </c>
      <c r="K10379" s="81"/>
      <c r="L10379" s="81"/>
      <c r="M10379" s="81"/>
    </row>
    <row r="10380" spans="7:13">
      <c r="G10380" s="81" t="s">
        <v>10499</v>
      </c>
      <c r="H10380" s="81" t="s">
        <v>20611</v>
      </c>
      <c r="I10380" s="81" t="s">
        <v>20612</v>
      </c>
      <c r="J10380" s="100">
        <v>788694</v>
      </c>
      <c r="K10380" s="81"/>
      <c r="L10380" s="81"/>
      <c r="M10380" s="81"/>
    </row>
    <row r="10381" spans="7:13">
      <c r="G10381" s="81" t="s">
        <v>10500</v>
      </c>
      <c r="H10381" s="81" t="s">
        <v>20611</v>
      </c>
      <c r="I10381" s="81" t="s">
        <v>20612</v>
      </c>
      <c r="J10381" s="100">
        <v>788813</v>
      </c>
      <c r="K10381" s="81"/>
      <c r="L10381" s="81"/>
      <c r="M10381" s="81"/>
    </row>
    <row r="10382" spans="7:13">
      <c r="G10382" s="81" t="s">
        <v>10501</v>
      </c>
      <c r="H10382" s="81" t="s">
        <v>20611</v>
      </c>
      <c r="I10382" s="81" t="s">
        <v>20612</v>
      </c>
      <c r="J10382" s="100">
        <v>788945</v>
      </c>
      <c r="K10382" s="81"/>
      <c r="L10382" s="81"/>
      <c r="M10382" s="81"/>
    </row>
    <row r="10383" spans="7:13">
      <c r="G10383" s="81" t="s">
        <v>10502</v>
      </c>
      <c r="H10383" s="81" t="s">
        <v>20611</v>
      </c>
      <c r="I10383" s="81" t="s">
        <v>20612</v>
      </c>
      <c r="J10383" s="100">
        <v>789003</v>
      </c>
      <c r="K10383" s="81"/>
      <c r="L10383" s="81"/>
      <c r="M10383" s="81"/>
    </row>
    <row r="10384" spans="7:13">
      <c r="G10384" s="81" t="s">
        <v>10503</v>
      </c>
      <c r="H10384" s="81" t="s">
        <v>20611</v>
      </c>
      <c r="I10384" s="81" t="s">
        <v>20612</v>
      </c>
      <c r="J10384" s="100">
        <v>789070</v>
      </c>
      <c r="K10384" s="81"/>
      <c r="L10384" s="81"/>
      <c r="M10384" s="81"/>
    </row>
    <row r="10385" spans="7:13">
      <c r="G10385" s="81" t="s">
        <v>10504</v>
      </c>
      <c r="H10385" s="81" t="s">
        <v>20611</v>
      </c>
      <c r="I10385" s="81" t="s">
        <v>20612</v>
      </c>
      <c r="J10385" s="100">
        <v>789100</v>
      </c>
      <c r="K10385" s="81"/>
      <c r="L10385" s="81"/>
      <c r="M10385" s="81"/>
    </row>
    <row r="10386" spans="7:13">
      <c r="G10386" s="81" t="s">
        <v>10505</v>
      </c>
      <c r="H10386" s="81" t="s">
        <v>20611</v>
      </c>
      <c r="I10386" s="81" t="s">
        <v>20612</v>
      </c>
      <c r="J10386" s="100">
        <v>789143</v>
      </c>
      <c r="K10386" s="81"/>
      <c r="L10386" s="81"/>
      <c r="M10386" s="81"/>
    </row>
    <row r="10387" spans="7:13">
      <c r="G10387" s="81" t="s">
        <v>10506</v>
      </c>
      <c r="H10387" s="81" t="s">
        <v>20611</v>
      </c>
      <c r="I10387" s="81" t="s">
        <v>20612</v>
      </c>
      <c r="J10387" s="100">
        <v>789178</v>
      </c>
      <c r="K10387" s="81"/>
      <c r="L10387" s="81"/>
      <c r="M10387" s="81"/>
    </row>
    <row r="10388" spans="7:13">
      <c r="G10388" s="81" t="s">
        <v>10507</v>
      </c>
      <c r="H10388" s="81" t="s">
        <v>20611</v>
      </c>
      <c r="I10388" s="81" t="s">
        <v>20612</v>
      </c>
      <c r="J10388" s="100">
        <v>789208</v>
      </c>
      <c r="K10388" s="81"/>
      <c r="L10388" s="81"/>
      <c r="M10388" s="81"/>
    </row>
    <row r="10389" spans="7:13">
      <c r="G10389" s="81" t="s">
        <v>10508</v>
      </c>
      <c r="H10389" s="81" t="s">
        <v>20611</v>
      </c>
      <c r="I10389" s="81" t="s">
        <v>20612</v>
      </c>
      <c r="J10389" s="100">
        <v>789232</v>
      </c>
      <c r="K10389" s="81"/>
      <c r="L10389" s="81"/>
      <c r="M10389" s="81"/>
    </row>
    <row r="10390" spans="7:13">
      <c r="G10390" s="81" t="s">
        <v>10509</v>
      </c>
      <c r="H10390" s="81" t="s">
        <v>20611</v>
      </c>
      <c r="I10390" s="81" t="s">
        <v>20612</v>
      </c>
      <c r="J10390" s="100">
        <v>789330</v>
      </c>
      <c r="K10390" s="81"/>
      <c r="L10390" s="81"/>
      <c r="M10390" s="81"/>
    </row>
    <row r="10391" spans="7:13">
      <c r="G10391" s="81" t="s">
        <v>10510</v>
      </c>
      <c r="H10391" s="81" t="s">
        <v>20611</v>
      </c>
      <c r="I10391" s="81" t="s">
        <v>20612</v>
      </c>
      <c r="J10391" s="100">
        <v>789369</v>
      </c>
      <c r="K10391" s="81"/>
      <c r="L10391" s="81"/>
      <c r="M10391" s="81"/>
    </row>
    <row r="10392" spans="7:13">
      <c r="G10392" s="81" t="s">
        <v>10511</v>
      </c>
      <c r="H10392" s="81" t="s">
        <v>20611</v>
      </c>
      <c r="I10392" s="81" t="s">
        <v>20612</v>
      </c>
      <c r="J10392" s="100">
        <v>789488</v>
      </c>
      <c r="K10392" s="81"/>
      <c r="L10392" s="81"/>
      <c r="M10392" s="81"/>
    </row>
    <row r="10393" spans="7:13">
      <c r="G10393" s="81" t="s">
        <v>10512</v>
      </c>
      <c r="H10393" s="81" t="s">
        <v>20611</v>
      </c>
      <c r="I10393" s="81" t="s">
        <v>20612</v>
      </c>
      <c r="J10393" s="100">
        <v>789607</v>
      </c>
      <c r="K10393" s="81"/>
      <c r="L10393" s="81"/>
      <c r="M10393" s="81"/>
    </row>
    <row r="10394" spans="7:13">
      <c r="G10394" s="81" t="s">
        <v>10513</v>
      </c>
      <c r="H10394" s="81" t="s">
        <v>20611</v>
      </c>
      <c r="I10394" s="81" t="s">
        <v>20612</v>
      </c>
      <c r="J10394" s="100">
        <v>789634</v>
      </c>
      <c r="K10394" s="81"/>
      <c r="L10394" s="81"/>
      <c r="M10394" s="81"/>
    </row>
    <row r="10395" spans="7:13">
      <c r="G10395" s="81" t="s">
        <v>10514</v>
      </c>
      <c r="H10395" s="81" t="s">
        <v>20611</v>
      </c>
      <c r="I10395" s="81" t="s">
        <v>20612</v>
      </c>
      <c r="J10395" s="100">
        <v>789690</v>
      </c>
      <c r="K10395" s="81"/>
      <c r="L10395" s="81"/>
      <c r="M10395" s="81"/>
    </row>
    <row r="10396" spans="7:13">
      <c r="G10396" s="81" t="s">
        <v>10515</v>
      </c>
      <c r="H10396" s="81" t="s">
        <v>20611</v>
      </c>
      <c r="I10396" s="81" t="s">
        <v>20612</v>
      </c>
      <c r="J10396" s="100">
        <v>789720</v>
      </c>
      <c r="K10396" s="81"/>
      <c r="L10396" s="81"/>
      <c r="M10396" s="81"/>
    </row>
    <row r="10397" spans="7:13">
      <c r="G10397" s="81" t="s">
        <v>10516</v>
      </c>
      <c r="H10397" s="81" t="s">
        <v>20611</v>
      </c>
      <c r="I10397" s="81" t="s">
        <v>20612</v>
      </c>
      <c r="J10397" s="100">
        <v>789763</v>
      </c>
      <c r="K10397" s="81"/>
      <c r="L10397" s="81"/>
      <c r="M10397" s="81"/>
    </row>
    <row r="10398" spans="7:13">
      <c r="G10398" s="81" t="s">
        <v>10517</v>
      </c>
      <c r="H10398" s="81" t="s">
        <v>20611</v>
      </c>
      <c r="I10398" s="81" t="s">
        <v>20612</v>
      </c>
      <c r="J10398" s="100">
        <v>789917</v>
      </c>
      <c r="K10398" s="81"/>
      <c r="L10398" s="81"/>
      <c r="M10398" s="81"/>
    </row>
    <row r="10399" spans="7:13">
      <c r="G10399" s="81" t="s">
        <v>10518</v>
      </c>
      <c r="H10399" s="81" t="s">
        <v>20611</v>
      </c>
      <c r="I10399" s="81" t="s">
        <v>20612</v>
      </c>
      <c r="J10399" s="100">
        <v>789984</v>
      </c>
      <c r="K10399" s="81"/>
      <c r="L10399" s="81"/>
      <c r="M10399" s="81"/>
    </row>
    <row r="10400" spans="7:13">
      <c r="G10400" s="81" t="s">
        <v>10519</v>
      </c>
      <c r="H10400" s="81" t="s">
        <v>20611</v>
      </c>
      <c r="I10400" s="81" t="s">
        <v>20612</v>
      </c>
      <c r="J10400" s="100">
        <v>789992</v>
      </c>
      <c r="K10400" s="81"/>
      <c r="L10400" s="81"/>
      <c r="M10400" s="81"/>
    </row>
    <row r="10401" spans="7:13">
      <c r="G10401" s="81" t="s">
        <v>10520</v>
      </c>
      <c r="H10401" s="81" t="s">
        <v>20611</v>
      </c>
      <c r="I10401" s="81" t="s">
        <v>20612</v>
      </c>
      <c r="J10401" s="100">
        <v>790001</v>
      </c>
      <c r="K10401" s="81"/>
      <c r="L10401" s="81"/>
      <c r="M10401" s="81"/>
    </row>
    <row r="10402" spans="7:13">
      <c r="G10402" s="81" t="s">
        <v>10521</v>
      </c>
      <c r="H10402" s="81" t="s">
        <v>20611</v>
      </c>
      <c r="I10402" s="81" t="s">
        <v>20612</v>
      </c>
      <c r="J10402" s="100">
        <v>790044</v>
      </c>
      <c r="K10402" s="81"/>
      <c r="L10402" s="81"/>
      <c r="M10402" s="81"/>
    </row>
    <row r="10403" spans="7:13">
      <c r="G10403" s="81" t="s">
        <v>10522</v>
      </c>
      <c r="H10403" s="81" t="s">
        <v>20611</v>
      </c>
      <c r="I10403" s="81" t="s">
        <v>20612</v>
      </c>
      <c r="J10403" s="100">
        <v>790150</v>
      </c>
      <c r="K10403" s="81"/>
      <c r="L10403" s="81"/>
      <c r="M10403" s="81"/>
    </row>
    <row r="10404" spans="7:13">
      <c r="G10404" s="81" t="s">
        <v>10523</v>
      </c>
      <c r="H10404" s="81" t="s">
        <v>20611</v>
      </c>
      <c r="I10404" s="81" t="s">
        <v>20612</v>
      </c>
      <c r="J10404" s="100">
        <v>790176</v>
      </c>
      <c r="K10404" s="81"/>
      <c r="L10404" s="81"/>
      <c r="M10404" s="81"/>
    </row>
    <row r="10405" spans="7:13">
      <c r="G10405" s="81" t="s">
        <v>10524</v>
      </c>
      <c r="H10405" s="81" t="s">
        <v>20611</v>
      </c>
      <c r="I10405" s="81" t="s">
        <v>20612</v>
      </c>
      <c r="J10405" s="100">
        <v>790583</v>
      </c>
      <c r="K10405" s="81"/>
      <c r="L10405" s="81"/>
      <c r="M10405" s="81"/>
    </row>
    <row r="10406" spans="7:13">
      <c r="G10406" s="81" t="s">
        <v>10525</v>
      </c>
      <c r="H10406" s="81" t="s">
        <v>20611</v>
      </c>
      <c r="I10406" s="81" t="s">
        <v>20612</v>
      </c>
      <c r="J10406" s="100">
        <v>790818</v>
      </c>
      <c r="K10406" s="81"/>
      <c r="L10406" s="81"/>
      <c r="M10406" s="81"/>
    </row>
    <row r="10407" spans="7:13">
      <c r="G10407" s="81" t="s">
        <v>10526</v>
      </c>
      <c r="H10407" s="81" t="s">
        <v>20611</v>
      </c>
      <c r="I10407" s="81" t="s">
        <v>20612</v>
      </c>
      <c r="J10407" s="100">
        <v>790931</v>
      </c>
      <c r="K10407" s="81"/>
      <c r="L10407" s="81"/>
      <c r="M10407" s="81"/>
    </row>
    <row r="10408" spans="7:13">
      <c r="G10408" s="81" t="s">
        <v>10527</v>
      </c>
      <c r="H10408" s="81" t="s">
        <v>20611</v>
      </c>
      <c r="I10408" s="81" t="s">
        <v>20612</v>
      </c>
      <c r="J10408" s="100">
        <v>791024</v>
      </c>
      <c r="K10408" s="81"/>
      <c r="L10408" s="81"/>
      <c r="M10408" s="81"/>
    </row>
    <row r="10409" spans="7:13">
      <c r="G10409" s="81" t="s">
        <v>10528</v>
      </c>
      <c r="H10409" s="81" t="s">
        <v>20611</v>
      </c>
      <c r="I10409" s="81" t="s">
        <v>20612</v>
      </c>
      <c r="J10409" s="100">
        <v>791075</v>
      </c>
      <c r="K10409" s="81"/>
      <c r="L10409" s="81"/>
      <c r="M10409" s="81"/>
    </row>
    <row r="10410" spans="7:13">
      <c r="G10410" s="81" t="s">
        <v>10529</v>
      </c>
      <c r="H10410" s="81" t="s">
        <v>20611</v>
      </c>
      <c r="I10410" s="81" t="s">
        <v>20612</v>
      </c>
      <c r="J10410" s="100">
        <v>791288</v>
      </c>
      <c r="K10410" s="81"/>
      <c r="L10410" s="81"/>
      <c r="M10410" s="81"/>
    </row>
    <row r="10411" spans="7:13">
      <c r="G10411" s="81" t="s">
        <v>10530</v>
      </c>
      <c r="H10411" s="81" t="s">
        <v>20611</v>
      </c>
      <c r="I10411" s="81" t="s">
        <v>20612</v>
      </c>
      <c r="J10411" s="100">
        <v>791601</v>
      </c>
      <c r="K10411" s="81"/>
      <c r="L10411" s="81"/>
      <c r="M10411" s="81"/>
    </row>
    <row r="10412" spans="7:13">
      <c r="G10412" s="81" t="s">
        <v>10531</v>
      </c>
      <c r="H10412" s="81" t="s">
        <v>20611</v>
      </c>
      <c r="I10412" s="81" t="s">
        <v>20612</v>
      </c>
      <c r="J10412" s="100">
        <v>791679</v>
      </c>
      <c r="K10412" s="81"/>
      <c r="L10412" s="81"/>
      <c r="M10412" s="81"/>
    </row>
    <row r="10413" spans="7:13">
      <c r="G10413" s="81" t="s">
        <v>10532</v>
      </c>
      <c r="H10413" s="81" t="s">
        <v>20611</v>
      </c>
      <c r="I10413" s="81" t="s">
        <v>20612</v>
      </c>
      <c r="J10413" s="100">
        <v>791806</v>
      </c>
      <c r="K10413" s="81"/>
      <c r="L10413" s="81"/>
      <c r="M10413" s="81"/>
    </row>
    <row r="10414" spans="7:13">
      <c r="G10414" s="81" t="s">
        <v>10533</v>
      </c>
      <c r="H10414" s="81" t="s">
        <v>20611</v>
      </c>
      <c r="I10414" s="81" t="s">
        <v>20612</v>
      </c>
      <c r="J10414" s="100">
        <v>791938</v>
      </c>
      <c r="K10414" s="81"/>
      <c r="L10414" s="81"/>
      <c r="M10414" s="81"/>
    </row>
    <row r="10415" spans="7:13">
      <c r="G10415" s="81" t="s">
        <v>10534</v>
      </c>
      <c r="H10415" s="81" t="s">
        <v>20611</v>
      </c>
      <c r="I10415" s="81" t="s">
        <v>20612</v>
      </c>
      <c r="J10415" s="100">
        <v>791946</v>
      </c>
      <c r="K10415" s="81"/>
      <c r="L10415" s="81"/>
      <c r="M10415" s="81"/>
    </row>
    <row r="10416" spans="7:13">
      <c r="G10416" s="81" t="s">
        <v>10535</v>
      </c>
      <c r="H10416" s="81" t="s">
        <v>20611</v>
      </c>
      <c r="I10416" s="81" t="s">
        <v>20612</v>
      </c>
      <c r="J10416" s="100">
        <v>792017</v>
      </c>
      <c r="K10416" s="81"/>
      <c r="L10416" s="81"/>
      <c r="M10416" s="81"/>
    </row>
    <row r="10417" spans="7:13">
      <c r="G10417" s="81" t="s">
        <v>10536</v>
      </c>
      <c r="H10417" s="81" t="s">
        <v>20611</v>
      </c>
      <c r="I10417" s="81" t="s">
        <v>20612</v>
      </c>
      <c r="J10417" s="100">
        <v>792020</v>
      </c>
      <c r="K10417" s="81"/>
      <c r="L10417" s="81"/>
      <c r="M10417" s="81"/>
    </row>
    <row r="10418" spans="7:13">
      <c r="G10418" s="81" t="s">
        <v>10537</v>
      </c>
      <c r="H10418" s="81" t="s">
        <v>20611</v>
      </c>
      <c r="I10418" s="81" t="s">
        <v>20612</v>
      </c>
      <c r="J10418" s="100">
        <v>792039</v>
      </c>
      <c r="K10418" s="81"/>
      <c r="L10418" s="81"/>
      <c r="M10418" s="81"/>
    </row>
    <row r="10419" spans="7:13">
      <c r="G10419" s="81" t="s">
        <v>10538</v>
      </c>
      <c r="H10419" s="81" t="s">
        <v>20611</v>
      </c>
      <c r="I10419" s="81" t="s">
        <v>20612</v>
      </c>
      <c r="J10419" s="100">
        <v>792080</v>
      </c>
      <c r="K10419" s="81"/>
      <c r="L10419" s="81"/>
      <c r="M10419" s="81"/>
    </row>
    <row r="10420" spans="7:13">
      <c r="G10420" s="81" t="s">
        <v>10539</v>
      </c>
      <c r="H10420" s="81" t="s">
        <v>20611</v>
      </c>
      <c r="I10420" s="81" t="s">
        <v>20612</v>
      </c>
      <c r="J10420" s="100">
        <v>792187</v>
      </c>
      <c r="K10420" s="81"/>
      <c r="L10420" s="81"/>
      <c r="M10420" s="81"/>
    </row>
    <row r="10421" spans="7:13">
      <c r="G10421" s="81" t="s">
        <v>10540</v>
      </c>
      <c r="H10421" s="81" t="s">
        <v>20611</v>
      </c>
      <c r="I10421" s="81" t="s">
        <v>20612</v>
      </c>
      <c r="J10421" s="100">
        <v>792217</v>
      </c>
      <c r="K10421" s="81"/>
      <c r="L10421" s="81"/>
      <c r="M10421" s="81"/>
    </row>
    <row r="10422" spans="7:13">
      <c r="G10422" s="81" t="s">
        <v>10541</v>
      </c>
      <c r="H10422" s="81" t="s">
        <v>20611</v>
      </c>
      <c r="I10422" s="81" t="s">
        <v>20612</v>
      </c>
      <c r="J10422" s="100">
        <v>792306</v>
      </c>
      <c r="K10422" s="81"/>
      <c r="L10422" s="81"/>
      <c r="M10422" s="81"/>
    </row>
    <row r="10423" spans="7:13">
      <c r="G10423" s="81" t="s">
        <v>10542</v>
      </c>
      <c r="H10423" s="81" t="s">
        <v>20611</v>
      </c>
      <c r="I10423" s="81" t="s">
        <v>20612</v>
      </c>
      <c r="J10423" s="100">
        <v>792322</v>
      </c>
      <c r="K10423" s="81"/>
      <c r="L10423" s="81"/>
      <c r="M10423" s="81"/>
    </row>
    <row r="10424" spans="7:13">
      <c r="G10424" s="81" t="s">
        <v>10543</v>
      </c>
      <c r="H10424" s="81" t="s">
        <v>20611</v>
      </c>
      <c r="I10424" s="81" t="s">
        <v>20612</v>
      </c>
      <c r="J10424" s="100">
        <v>792365</v>
      </c>
      <c r="K10424" s="81"/>
      <c r="L10424" s="81"/>
      <c r="M10424" s="81"/>
    </row>
    <row r="10425" spans="7:13">
      <c r="G10425" s="81" t="s">
        <v>10544</v>
      </c>
      <c r="H10425" s="81" t="s">
        <v>20611</v>
      </c>
      <c r="I10425" s="81" t="s">
        <v>20612</v>
      </c>
      <c r="J10425" s="100">
        <v>792389</v>
      </c>
      <c r="K10425" s="81"/>
      <c r="L10425" s="81"/>
      <c r="M10425" s="81"/>
    </row>
    <row r="10426" spans="7:13">
      <c r="G10426" s="81" t="s">
        <v>10545</v>
      </c>
      <c r="H10426" s="81" t="s">
        <v>20611</v>
      </c>
      <c r="I10426" s="81" t="s">
        <v>20612</v>
      </c>
      <c r="J10426" s="100">
        <v>792454</v>
      </c>
      <c r="K10426" s="81"/>
      <c r="L10426" s="81"/>
      <c r="M10426" s="81"/>
    </row>
    <row r="10427" spans="7:13">
      <c r="G10427" s="81" t="s">
        <v>10546</v>
      </c>
      <c r="H10427" s="81" t="s">
        <v>20611</v>
      </c>
      <c r="I10427" s="81" t="s">
        <v>20612</v>
      </c>
      <c r="J10427" s="100">
        <v>792586</v>
      </c>
      <c r="K10427" s="81"/>
      <c r="L10427" s="81"/>
      <c r="M10427" s="81"/>
    </row>
    <row r="10428" spans="7:13">
      <c r="G10428" s="81" t="s">
        <v>10547</v>
      </c>
      <c r="H10428" s="81" t="s">
        <v>20611</v>
      </c>
      <c r="I10428" s="81" t="s">
        <v>20612</v>
      </c>
      <c r="J10428" s="100">
        <v>792594</v>
      </c>
      <c r="K10428" s="81"/>
      <c r="L10428" s="81"/>
      <c r="M10428" s="81"/>
    </row>
    <row r="10429" spans="7:13">
      <c r="G10429" s="81" t="s">
        <v>10548</v>
      </c>
      <c r="H10429" s="81" t="s">
        <v>20611</v>
      </c>
      <c r="I10429" s="81" t="s">
        <v>20612</v>
      </c>
      <c r="J10429" s="100">
        <v>793027</v>
      </c>
      <c r="K10429" s="81"/>
      <c r="L10429" s="81"/>
      <c r="M10429" s="81"/>
    </row>
    <row r="10430" spans="7:13">
      <c r="G10430" s="81" t="s">
        <v>10549</v>
      </c>
      <c r="H10430" s="81" t="s">
        <v>20611</v>
      </c>
      <c r="I10430" s="81" t="s">
        <v>20612</v>
      </c>
      <c r="J10430" s="100">
        <v>793108</v>
      </c>
      <c r="K10430" s="81"/>
      <c r="L10430" s="81"/>
      <c r="M10430" s="81"/>
    </row>
    <row r="10431" spans="7:13">
      <c r="G10431" s="81" t="s">
        <v>10550</v>
      </c>
      <c r="H10431" s="81" t="s">
        <v>20611</v>
      </c>
      <c r="I10431" s="81" t="s">
        <v>20612</v>
      </c>
      <c r="J10431" s="100">
        <v>793256</v>
      </c>
      <c r="K10431" s="81"/>
      <c r="L10431" s="81"/>
      <c r="M10431" s="81"/>
    </row>
    <row r="10432" spans="7:13">
      <c r="G10432" s="81" t="s">
        <v>10551</v>
      </c>
      <c r="H10432" s="81" t="s">
        <v>20611</v>
      </c>
      <c r="I10432" s="81" t="s">
        <v>20612</v>
      </c>
      <c r="J10432" s="100">
        <v>793361</v>
      </c>
      <c r="K10432" s="81"/>
      <c r="L10432" s="81"/>
      <c r="M10432" s="81"/>
    </row>
    <row r="10433" spans="7:13">
      <c r="G10433" s="81" t="s">
        <v>10552</v>
      </c>
      <c r="H10433" s="81" t="s">
        <v>20611</v>
      </c>
      <c r="I10433" s="81" t="s">
        <v>20612</v>
      </c>
      <c r="J10433" s="100">
        <v>793620</v>
      </c>
      <c r="K10433" s="81"/>
      <c r="L10433" s="81"/>
      <c r="M10433" s="81"/>
    </row>
    <row r="10434" spans="7:13">
      <c r="G10434" s="81" t="s">
        <v>10553</v>
      </c>
      <c r="H10434" s="81" t="s">
        <v>20611</v>
      </c>
      <c r="I10434" s="81" t="s">
        <v>20612</v>
      </c>
      <c r="J10434" s="100">
        <v>793752</v>
      </c>
      <c r="K10434" s="81"/>
      <c r="L10434" s="81"/>
      <c r="M10434" s="81"/>
    </row>
    <row r="10435" spans="7:13">
      <c r="G10435" s="81" t="s">
        <v>10554</v>
      </c>
      <c r="H10435" s="81" t="s">
        <v>20611</v>
      </c>
      <c r="I10435" s="81" t="s">
        <v>20612</v>
      </c>
      <c r="J10435" s="100">
        <v>793809</v>
      </c>
      <c r="K10435" s="81"/>
      <c r="L10435" s="81"/>
      <c r="M10435" s="81"/>
    </row>
    <row r="10436" spans="7:13">
      <c r="G10436" s="81" t="s">
        <v>10555</v>
      </c>
      <c r="H10436" s="81" t="s">
        <v>20611</v>
      </c>
      <c r="I10436" s="81" t="s">
        <v>20612</v>
      </c>
      <c r="J10436" s="100">
        <v>793868</v>
      </c>
      <c r="K10436" s="81"/>
      <c r="L10436" s="81"/>
      <c r="M10436" s="81"/>
    </row>
    <row r="10437" spans="7:13">
      <c r="G10437" s="81" t="s">
        <v>10556</v>
      </c>
      <c r="H10437" s="81" t="s">
        <v>20611</v>
      </c>
      <c r="I10437" s="81" t="s">
        <v>20612</v>
      </c>
      <c r="J10437" s="100">
        <v>793884</v>
      </c>
      <c r="K10437" s="81"/>
      <c r="L10437" s="81"/>
      <c r="M10437" s="81"/>
    </row>
    <row r="10438" spans="7:13">
      <c r="G10438" s="81" t="s">
        <v>10557</v>
      </c>
      <c r="H10438" s="81" t="s">
        <v>20611</v>
      </c>
      <c r="I10438" s="81" t="s">
        <v>20612</v>
      </c>
      <c r="J10438" s="100">
        <v>794279</v>
      </c>
      <c r="K10438" s="81"/>
      <c r="L10438" s="81"/>
      <c r="M10438" s="81"/>
    </row>
    <row r="10439" spans="7:13">
      <c r="G10439" s="81" t="s">
        <v>10558</v>
      </c>
      <c r="H10439" s="81" t="s">
        <v>20611</v>
      </c>
      <c r="I10439" s="81" t="s">
        <v>20612</v>
      </c>
      <c r="J10439" s="100">
        <v>794406</v>
      </c>
      <c r="K10439" s="81"/>
      <c r="L10439" s="81"/>
      <c r="M10439" s="81"/>
    </row>
    <row r="10440" spans="7:13">
      <c r="G10440" s="81" t="s">
        <v>10559</v>
      </c>
      <c r="H10440" s="81" t="s">
        <v>20611</v>
      </c>
      <c r="I10440" s="81" t="s">
        <v>20612</v>
      </c>
      <c r="J10440" s="100">
        <v>794678</v>
      </c>
      <c r="K10440" s="81"/>
      <c r="L10440" s="81"/>
      <c r="M10440" s="81"/>
    </row>
    <row r="10441" spans="7:13">
      <c r="G10441" s="81" t="s">
        <v>10560</v>
      </c>
      <c r="H10441" s="81" t="s">
        <v>20611</v>
      </c>
      <c r="I10441" s="81" t="s">
        <v>20612</v>
      </c>
      <c r="J10441" s="100">
        <v>794708</v>
      </c>
      <c r="K10441" s="81"/>
      <c r="L10441" s="81"/>
      <c r="M10441" s="81"/>
    </row>
    <row r="10442" spans="7:13">
      <c r="G10442" s="81" t="s">
        <v>10561</v>
      </c>
      <c r="H10442" s="81" t="s">
        <v>20611</v>
      </c>
      <c r="I10442" s="81" t="s">
        <v>20612</v>
      </c>
      <c r="J10442" s="100">
        <v>794791</v>
      </c>
      <c r="K10442" s="81"/>
      <c r="L10442" s="81"/>
      <c r="M10442" s="81"/>
    </row>
    <row r="10443" spans="7:13">
      <c r="G10443" s="81" t="s">
        <v>10562</v>
      </c>
      <c r="H10443" s="81" t="s">
        <v>20611</v>
      </c>
      <c r="I10443" s="81" t="s">
        <v>20612</v>
      </c>
      <c r="J10443" s="100">
        <v>794978</v>
      </c>
      <c r="K10443" s="81"/>
      <c r="L10443" s="81"/>
      <c r="M10443" s="81"/>
    </row>
    <row r="10444" spans="7:13">
      <c r="G10444" s="81" t="s">
        <v>10563</v>
      </c>
      <c r="H10444" s="81" t="s">
        <v>20611</v>
      </c>
      <c r="I10444" s="81" t="s">
        <v>20612</v>
      </c>
      <c r="J10444" s="100">
        <v>795186</v>
      </c>
      <c r="K10444" s="81"/>
      <c r="L10444" s="81"/>
      <c r="M10444" s="81"/>
    </row>
    <row r="10445" spans="7:13">
      <c r="G10445" s="81" t="s">
        <v>10564</v>
      </c>
      <c r="H10445" s="81" t="s">
        <v>20611</v>
      </c>
      <c r="I10445" s="81" t="s">
        <v>20612</v>
      </c>
      <c r="J10445" s="100">
        <v>795445</v>
      </c>
      <c r="K10445" s="81"/>
      <c r="L10445" s="81"/>
      <c r="M10445" s="81"/>
    </row>
    <row r="10446" spans="7:13">
      <c r="G10446" s="81" t="s">
        <v>10565</v>
      </c>
      <c r="H10446" s="81" t="s">
        <v>20611</v>
      </c>
      <c r="I10446" s="81" t="s">
        <v>20612</v>
      </c>
      <c r="J10446" s="100">
        <v>795471</v>
      </c>
      <c r="K10446" s="81"/>
      <c r="L10446" s="81"/>
      <c r="M10446" s="81"/>
    </row>
    <row r="10447" spans="7:13">
      <c r="G10447" s="81" t="s">
        <v>10566</v>
      </c>
      <c r="H10447" s="81" t="s">
        <v>20611</v>
      </c>
      <c r="I10447" s="81" t="s">
        <v>20612</v>
      </c>
      <c r="J10447" s="100">
        <v>795536</v>
      </c>
      <c r="K10447" s="81"/>
      <c r="L10447" s="81"/>
      <c r="M10447" s="81"/>
    </row>
    <row r="10448" spans="7:13">
      <c r="G10448" s="81" t="s">
        <v>10567</v>
      </c>
      <c r="H10448" s="81" t="s">
        <v>20611</v>
      </c>
      <c r="I10448" s="81" t="s">
        <v>20612</v>
      </c>
      <c r="J10448" s="100">
        <v>795798</v>
      </c>
      <c r="K10448" s="81"/>
      <c r="L10448" s="81"/>
      <c r="M10448" s="81"/>
    </row>
    <row r="10449" spans="7:13">
      <c r="G10449" s="81" t="s">
        <v>10568</v>
      </c>
      <c r="H10449" s="81" t="s">
        <v>20611</v>
      </c>
      <c r="I10449" s="81" t="s">
        <v>20612</v>
      </c>
      <c r="J10449" s="100">
        <v>795852</v>
      </c>
      <c r="K10449" s="81"/>
      <c r="L10449" s="81"/>
      <c r="M10449" s="81"/>
    </row>
    <row r="10450" spans="7:13">
      <c r="G10450" s="81" t="s">
        <v>10569</v>
      </c>
      <c r="H10450" s="81" t="s">
        <v>20611</v>
      </c>
      <c r="I10450" s="81" t="s">
        <v>20612</v>
      </c>
      <c r="J10450" s="100">
        <v>795887</v>
      </c>
      <c r="K10450" s="81"/>
      <c r="L10450" s="81"/>
      <c r="M10450" s="81"/>
    </row>
    <row r="10451" spans="7:13">
      <c r="G10451" s="81" t="s">
        <v>10570</v>
      </c>
      <c r="H10451" s="81" t="s">
        <v>20611</v>
      </c>
      <c r="I10451" s="81" t="s">
        <v>20612</v>
      </c>
      <c r="J10451" s="100">
        <v>795917</v>
      </c>
      <c r="K10451" s="81"/>
      <c r="L10451" s="81"/>
      <c r="M10451" s="81"/>
    </row>
    <row r="10452" spans="7:13">
      <c r="G10452" s="81" t="s">
        <v>10571</v>
      </c>
      <c r="H10452" s="81" t="s">
        <v>20611</v>
      </c>
      <c r="I10452" s="81" t="s">
        <v>20612</v>
      </c>
      <c r="J10452" s="100">
        <v>795968</v>
      </c>
      <c r="K10452" s="81"/>
      <c r="L10452" s="81"/>
      <c r="M10452" s="81"/>
    </row>
    <row r="10453" spans="7:13">
      <c r="G10453" s="81" t="s">
        <v>10572</v>
      </c>
      <c r="H10453" s="81" t="s">
        <v>20611</v>
      </c>
      <c r="I10453" s="81" t="s">
        <v>20612</v>
      </c>
      <c r="J10453" s="100">
        <v>796093</v>
      </c>
      <c r="K10453" s="81"/>
      <c r="L10453" s="81"/>
      <c r="M10453" s="81"/>
    </row>
    <row r="10454" spans="7:13">
      <c r="G10454" s="81" t="s">
        <v>10573</v>
      </c>
      <c r="H10454" s="81" t="s">
        <v>20611</v>
      </c>
      <c r="I10454" s="81" t="s">
        <v>20612</v>
      </c>
      <c r="J10454" s="100">
        <v>796220</v>
      </c>
      <c r="K10454" s="81"/>
      <c r="L10454" s="81"/>
      <c r="M10454" s="81"/>
    </row>
    <row r="10455" spans="7:13">
      <c r="G10455" s="81" t="s">
        <v>10574</v>
      </c>
      <c r="H10455" s="81" t="s">
        <v>20611</v>
      </c>
      <c r="I10455" s="81" t="s">
        <v>20612</v>
      </c>
      <c r="J10455" s="100">
        <v>796352</v>
      </c>
      <c r="K10455" s="81"/>
      <c r="L10455" s="81"/>
      <c r="M10455" s="81"/>
    </row>
    <row r="10456" spans="7:13">
      <c r="G10456" s="81" t="s">
        <v>10575</v>
      </c>
      <c r="H10456" s="81" t="s">
        <v>20611</v>
      </c>
      <c r="I10456" s="81" t="s">
        <v>20612</v>
      </c>
      <c r="J10456" s="100">
        <v>796468</v>
      </c>
      <c r="K10456" s="81"/>
      <c r="L10456" s="81"/>
      <c r="M10456" s="81"/>
    </row>
    <row r="10457" spans="7:13">
      <c r="G10457" s="81" t="s">
        <v>10576</v>
      </c>
      <c r="H10457" s="81" t="s">
        <v>20611</v>
      </c>
      <c r="I10457" s="81" t="s">
        <v>20612</v>
      </c>
      <c r="J10457" s="100">
        <v>796611</v>
      </c>
      <c r="K10457" s="81"/>
      <c r="L10457" s="81"/>
      <c r="M10457" s="81"/>
    </row>
    <row r="10458" spans="7:13">
      <c r="G10458" s="81" t="s">
        <v>10577</v>
      </c>
      <c r="H10458" s="81" t="s">
        <v>20611</v>
      </c>
      <c r="I10458" s="81" t="s">
        <v>20612</v>
      </c>
      <c r="J10458" s="100">
        <v>796656</v>
      </c>
      <c r="K10458" s="81"/>
      <c r="L10458" s="81"/>
      <c r="M10458" s="81"/>
    </row>
    <row r="10459" spans="7:13">
      <c r="G10459" s="81" t="s">
        <v>10578</v>
      </c>
      <c r="H10459" s="81" t="s">
        <v>20611</v>
      </c>
      <c r="I10459" s="81" t="s">
        <v>20612</v>
      </c>
      <c r="J10459" s="100">
        <v>797073</v>
      </c>
      <c r="K10459" s="81"/>
      <c r="L10459" s="81"/>
      <c r="M10459" s="81"/>
    </row>
    <row r="10460" spans="7:13">
      <c r="G10460" s="81" t="s">
        <v>10579</v>
      </c>
      <c r="H10460" s="81" t="s">
        <v>20611</v>
      </c>
      <c r="I10460" s="81" t="s">
        <v>20612</v>
      </c>
      <c r="J10460" s="100">
        <v>797260</v>
      </c>
      <c r="K10460" s="81"/>
      <c r="L10460" s="81"/>
      <c r="M10460" s="81"/>
    </row>
    <row r="10461" spans="7:13">
      <c r="G10461" s="81" t="s">
        <v>10580</v>
      </c>
      <c r="H10461" s="81" t="s">
        <v>20611</v>
      </c>
      <c r="I10461" s="81" t="s">
        <v>20612</v>
      </c>
      <c r="J10461" s="100">
        <v>797278</v>
      </c>
      <c r="K10461" s="81"/>
      <c r="L10461" s="81"/>
      <c r="M10461" s="81"/>
    </row>
    <row r="10462" spans="7:13">
      <c r="G10462" s="81" t="s">
        <v>10581</v>
      </c>
      <c r="H10462" s="81" t="s">
        <v>20611</v>
      </c>
      <c r="I10462" s="81" t="s">
        <v>20612</v>
      </c>
      <c r="J10462" s="100">
        <v>797316</v>
      </c>
      <c r="K10462" s="81"/>
      <c r="L10462" s="81"/>
      <c r="M10462" s="81"/>
    </row>
    <row r="10463" spans="7:13">
      <c r="G10463" s="81" t="s">
        <v>10582</v>
      </c>
      <c r="H10463" s="81" t="s">
        <v>20611</v>
      </c>
      <c r="I10463" s="81" t="s">
        <v>20612</v>
      </c>
      <c r="J10463" s="100">
        <v>797359</v>
      </c>
      <c r="K10463" s="81"/>
      <c r="L10463" s="81"/>
      <c r="M10463" s="81"/>
    </row>
    <row r="10464" spans="7:13">
      <c r="G10464" s="81" t="s">
        <v>10583</v>
      </c>
      <c r="H10464" s="81" t="s">
        <v>20611</v>
      </c>
      <c r="I10464" s="81" t="s">
        <v>20612</v>
      </c>
      <c r="J10464" s="100">
        <v>797391</v>
      </c>
      <c r="K10464" s="81"/>
      <c r="L10464" s="81"/>
      <c r="M10464" s="81"/>
    </row>
    <row r="10465" spans="7:13">
      <c r="G10465" s="81" t="s">
        <v>10584</v>
      </c>
      <c r="H10465" s="81" t="s">
        <v>20611</v>
      </c>
      <c r="I10465" s="81" t="s">
        <v>20612</v>
      </c>
      <c r="J10465" s="100">
        <v>798010</v>
      </c>
      <c r="K10465" s="81"/>
      <c r="L10465" s="81"/>
      <c r="M10465" s="81"/>
    </row>
    <row r="10466" spans="7:13">
      <c r="G10466" s="81" t="s">
        <v>10585</v>
      </c>
      <c r="H10466" s="81" t="s">
        <v>20611</v>
      </c>
      <c r="I10466" s="81" t="s">
        <v>20612</v>
      </c>
      <c r="J10466" s="100">
        <v>798118</v>
      </c>
      <c r="K10466" s="81"/>
      <c r="L10466" s="81"/>
      <c r="M10466" s="81"/>
    </row>
    <row r="10467" spans="7:13">
      <c r="G10467" s="81" t="s">
        <v>10586</v>
      </c>
      <c r="H10467" s="81" t="s">
        <v>20611</v>
      </c>
      <c r="I10467" s="81" t="s">
        <v>20612</v>
      </c>
      <c r="J10467" s="100">
        <v>798193</v>
      </c>
      <c r="K10467" s="81"/>
      <c r="L10467" s="81"/>
      <c r="M10467" s="81"/>
    </row>
    <row r="10468" spans="7:13">
      <c r="G10468" s="81" t="s">
        <v>10587</v>
      </c>
      <c r="H10468" s="81" t="s">
        <v>20611</v>
      </c>
      <c r="I10468" s="81" t="s">
        <v>20612</v>
      </c>
      <c r="J10468" s="100">
        <v>798215</v>
      </c>
      <c r="K10468" s="81"/>
      <c r="L10468" s="81"/>
      <c r="M10468" s="81"/>
    </row>
    <row r="10469" spans="7:13">
      <c r="G10469" s="81" t="s">
        <v>10588</v>
      </c>
      <c r="H10469" s="81" t="s">
        <v>20611</v>
      </c>
      <c r="I10469" s="81" t="s">
        <v>20612</v>
      </c>
      <c r="J10469" s="100">
        <v>798223</v>
      </c>
      <c r="K10469" s="81"/>
      <c r="L10469" s="81"/>
      <c r="M10469" s="81"/>
    </row>
    <row r="10470" spans="7:13">
      <c r="G10470" s="81" t="s">
        <v>10589</v>
      </c>
      <c r="H10470" s="81" t="s">
        <v>20611</v>
      </c>
      <c r="I10470" s="81" t="s">
        <v>20612</v>
      </c>
      <c r="J10470" s="100">
        <v>798258</v>
      </c>
      <c r="K10470" s="81"/>
      <c r="L10470" s="81"/>
      <c r="M10470" s="81"/>
    </row>
    <row r="10471" spans="7:13">
      <c r="G10471" s="81" t="s">
        <v>10590</v>
      </c>
      <c r="H10471" s="81" t="s">
        <v>20611</v>
      </c>
      <c r="I10471" s="81" t="s">
        <v>20612</v>
      </c>
      <c r="J10471" s="100">
        <v>798274</v>
      </c>
      <c r="K10471" s="81"/>
      <c r="L10471" s="81"/>
      <c r="M10471" s="81"/>
    </row>
    <row r="10472" spans="7:13">
      <c r="G10472" s="81" t="s">
        <v>10591</v>
      </c>
      <c r="H10472" s="81" t="s">
        <v>20611</v>
      </c>
      <c r="I10472" s="81" t="s">
        <v>20612</v>
      </c>
      <c r="J10472" s="100">
        <v>798290</v>
      </c>
      <c r="K10472" s="81"/>
      <c r="L10472" s="81"/>
      <c r="M10472" s="81"/>
    </row>
    <row r="10473" spans="7:13">
      <c r="G10473" s="81" t="s">
        <v>10592</v>
      </c>
      <c r="H10473" s="81" t="s">
        <v>20611</v>
      </c>
      <c r="I10473" s="81" t="s">
        <v>20612</v>
      </c>
      <c r="J10473" s="100">
        <v>798304</v>
      </c>
      <c r="K10473" s="81"/>
      <c r="L10473" s="81"/>
      <c r="M10473" s="81"/>
    </row>
    <row r="10474" spans="7:13">
      <c r="G10474" s="81" t="s">
        <v>10593</v>
      </c>
      <c r="H10474" s="81" t="s">
        <v>20611</v>
      </c>
      <c r="I10474" s="81" t="s">
        <v>20612</v>
      </c>
      <c r="J10474" s="100">
        <v>798310</v>
      </c>
      <c r="K10474" s="81"/>
      <c r="L10474" s="81"/>
      <c r="M10474" s="81"/>
    </row>
    <row r="10475" spans="7:13">
      <c r="G10475" s="81" t="s">
        <v>10594</v>
      </c>
      <c r="H10475" s="81" t="s">
        <v>20611</v>
      </c>
      <c r="I10475" s="81" t="s">
        <v>20612</v>
      </c>
      <c r="J10475" s="100">
        <v>798401</v>
      </c>
      <c r="K10475" s="81"/>
      <c r="L10475" s="81"/>
      <c r="M10475" s="81"/>
    </row>
    <row r="10476" spans="7:13">
      <c r="G10476" s="81" t="s">
        <v>10595</v>
      </c>
      <c r="H10476" s="81" t="s">
        <v>20611</v>
      </c>
      <c r="I10476" s="81" t="s">
        <v>20612</v>
      </c>
      <c r="J10476" s="100">
        <v>798436</v>
      </c>
      <c r="K10476" s="81"/>
      <c r="L10476" s="81"/>
      <c r="M10476" s="81"/>
    </row>
    <row r="10477" spans="7:13">
      <c r="G10477" s="81" t="s">
        <v>10596</v>
      </c>
      <c r="H10477" s="81" t="s">
        <v>20611</v>
      </c>
      <c r="I10477" s="81" t="s">
        <v>20612</v>
      </c>
      <c r="J10477" s="100">
        <v>798460</v>
      </c>
      <c r="K10477" s="81"/>
      <c r="L10477" s="81"/>
      <c r="M10477" s="81"/>
    </row>
    <row r="10478" spans="7:13">
      <c r="G10478" s="81" t="s">
        <v>10597</v>
      </c>
      <c r="H10478" s="81" t="s">
        <v>20611</v>
      </c>
      <c r="I10478" s="81" t="s">
        <v>20612</v>
      </c>
      <c r="J10478" s="100">
        <v>798495</v>
      </c>
      <c r="K10478" s="81"/>
      <c r="L10478" s="81"/>
      <c r="M10478" s="81"/>
    </row>
    <row r="10479" spans="7:13">
      <c r="G10479" s="81" t="s">
        <v>10598</v>
      </c>
      <c r="H10479" s="81" t="s">
        <v>20611</v>
      </c>
      <c r="I10479" s="81" t="s">
        <v>20612</v>
      </c>
      <c r="J10479" s="100">
        <v>798568</v>
      </c>
      <c r="K10479" s="81"/>
      <c r="L10479" s="81"/>
      <c r="M10479" s="81"/>
    </row>
    <row r="10480" spans="7:13">
      <c r="G10480" s="81" t="s">
        <v>10599</v>
      </c>
      <c r="H10480" s="81" t="s">
        <v>20611</v>
      </c>
      <c r="I10480" s="81" t="s">
        <v>20612</v>
      </c>
      <c r="J10480" s="100">
        <v>798690</v>
      </c>
      <c r="K10480" s="81"/>
      <c r="L10480" s="81"/>
      <c r="M10480" s="81"/>
    </row>
    <row r="10481" spans="7:13">
      <c r="G10481" s="81" t="s">
        <v>10600</v>
      </c>
      <c r="H10481" s="81" t="s">
        <v>20611</v>
      </c>
      <c r="I10481" s="81" t="s">
        <v>20612</v>
      </c>
      <c r="J10481" s="100">
        <v>798827</v>
      </c>
      <c r="K10481" s="81"/>
      <c r="L10481" s="81"/>
      <c r="M10481" s="81"/>
    </row>
    <row r="10482" spans="7:13">
      <c r="G10482" s="81" t="s">
        <v>10601</v>
      </c>
      <c r="H10482" s="81" t="s">
        <v>20611</v>
      </c>
      <c r="I10482" s="81" t="s">
        <v>20612</v>
      </c>
      <c r="J10482" s="100">
        <v>798878</v>
      </c>
      <c r="K10482" s="81"/>
      <c r="L10482" s="81"/>
      <c r="M10482" s="81"/>
    </row>
    <row r="10483" spans="7:13">
      <c r="G10483" s="81" t="s">
        <v>10602</v>
      </c>
      <c r="H10483" s="81" t="s">
        <v>20611</v>
      </c>
      <c r="I10483" s="81" t="s">
        <v>20612</v>
      </c>
      <c r="J10483" s="100">
        <v>798986</v>
      </c>
      <c r="K10483" s="81"/>
      <c r="L10483" s="81"/>
      <c r="M10483" s="81"/>
    </row>
    <row r="10484" spans="7:13">
      <c r="G10484" s="81" t="s">
        <v>10603</v>
      </c>
      <c r="H10484" s="81" t="s">
        <v>20611</v>
      </c>
      <c r="I10484" s="81" t="s">
        <v>20612</v>
      </c>
      <c r="J10484" s="100">
        <v>799200</v>
      </c>
      <c r="K10484" s="81"/>
      <c r="L10484" s="81"/>
      <c r="M10484" s="81"/>
    </row>
    <row r="10485" spans="7:13">
      <c r="G10485" s="81" t="s">
        <v>10604</v>
      </c>
      <c r="H10485" s="81" t="s">
        <v>20611</v>
      </c>
      <c r="I10485" s="81" t="s">
        <v>20612</v>
      </c>
      <c r="J10485" s="100">
        <v>799211</v>
      </c>
      <c r="K10485" s="81"/>
      <c r="L10485" s="81"/>
      <c r="M10485" s="81"/>
    </row>
    <row r="10486" spans="7:13">
      <c r="G10486" s="81" t="s">
        <v>10605</v>
      </c>
      <c r="H10486" s="81" t="s">
        <v>20611</v>
      </c>
      <c r="I10486" s="81" t="s">
        <v>20612</v>
      </c>
      <c r="J10486" s="100">
        <v>799343</v>
      </c>
      <c r="K10486" s="81"/>
      <c r="L10486" s="81"/>
      <c r="M10486" s="81"/>
    </row>
    <row r="10487" spans="7:13">
      <c r="G10487" s="81" t="s">
        <v>10606</v>
      </c>
      <c r="H10487" s="81" t="s">
        <v>20611</v>
      </c>
      <c r="I10487" s="81" t="s">
        <v>20612</v>
      </c>
      <c r="J10487" s="100">
        <v>799475</v>
      </c>
      <c r="K10487" s="81"/>
      <c r="L10487" s="81"/>
      <c r="M10487" s="81"/>
    </row>
    <row r="10488" spans="7:13">
      <c r="G10488" s="81" t="s">
        <v>10607</v>
      </c>
      <c r="H10488" s="81" t="s">
        <v>20611</v>
      </c>
      <c r="I10488" s="81" t="s">
        <v>20612</v>
      </c>
      <c r="J10488" s="100">
        <v>799530</v>
      </c>
      <c r="K10488" s="81"/>
      <c r="L10488" s="81"/>
      <c r="M10488" s="81"/>
    </row>
    <row r="10489" spans="7:13">
      <c r="G10489" s="81" t="s">
        <v>10608</v>
      </c>
      <c r="H10489" s="81" t="s">
        <v>20611</v>
      </c>
      <c r="I10489" s="81" t="s">
        <v>20612</v>
      </c>
      <c r="J10489" s="100">
        <v>799556</v>
      </c>
      <c r="K10489" s="81"/>
      <c r="L10489" s="81"/>
      <c r="M10489" s="81"/>
    </row>
    <row r="10490" spans="7:13">
      <c r="G10490" s="81" t="s">
        <v>10609</v>
      </c>
      <c r="H10490" s="81" t="s">
        <v>20611</v>
      </c>
      <c r="I10490" s="81" t="s">
        <v>20612</v>
      </c>
      <c r="J10490" s="100">
        <v>799734</v>
      </c>
      <c r="K10490" s="81"/>
      <c r="L10490" s="81"/>
      <c r="M10490" s="81"/>
    </row>
    <row r="10491" spans="7:13">
      <c r="G10491" s="81" t="s">
        <v>10610</v>
      </c>
      <c r="H10491" s="81" t="s">
        <v>20611</v>
      </c>
      <c r="I10491" s="81" t="s">
        <v>20612</v>
      </c>
      <c r="J10491" s="100">
        <v>799912</v>
      </c>
      <c r="K10491" s="81"/>
      <c r="L10491" s="81"/>
      <c r="M10491" s="81"/>
    </row>
    <row r="10492" spans="7:13">
      <c r="G10492" s="81" t="s">
        <v>10611</v>
      </c>
      <c r="H10492" s="81" t="s">
        <v>20611</v>
      </c>
      <c r="I10492" s="81" t="s">
        <v>20612</v>
      </c>
      <c r="J10492" s="100">
        <v>799998</v>
      </c>
      <c r="K10492" s="81"/>
      <c r="L10492" s="81"/>
      <c r="M10492" s="81"/>
    </row>
    <row r="10493" spans="7:13">
      <c r="G10493" s="81" t="s">
        <v>10612</v>
      </c>
      <c r="H10493" s="81" t="s">
        <v>20611</v>
      </c>
      <c r="I10493" s="81" t="s">
        <v>20612</v>
      </c>
      <c r="J10493" s="100">
        <v>800007</v>
      </c>
      <c r="K10493" s="81"/>
      <c r="L10493" s="81"/>
      <c r="M10493" s="81"/>
    </row>
    <row r="10494" spans="7:13">
      <c r="G10494" s="81" t="s">
        <v>10613</v>
      </c>
      <c r="H10494" s="81" t="s">
        <v>20611</v>
      </c>
      <c r="I10494" s="81" t="s">
        <v>20612</v>
      </c>
      <c r="J10494" s="100">
        <v>800406</v>
      </c>
      <c r="K10494" s="81"/>
      <c r="L10494" s="81"/>
      <c r="M10494" s="81"/>
    </row>
    <row r="10495" spans="7:13">
      <c r="G10495" s="81" t="s">
        <v>10614</v>
      </c>
      <c r="H10495" s="81" t="s">
        <v>20611</v>
      </c>
      <c r="I10495" s="81" t="s">
        <v>20612</v>
      </c>
      <c r="J10495" s="100">
        <v>800430</v>
      </c>
      <c r="K10495" s="81"/>
      <c r="L10495" s="81"/>
      <c r="M10495" s="81"/>
    </row>
    <row r="10496" spans="7:13">
      <c r="G10496" s="81" t="s">
        <v>10615</v>
      </c>
      <c r="H10496" s="81" t="s">
        <v>20611</v>
      </c>
      <c r="I10496" s="81" t="s">
        <v>20612</v>
      </c>
      <c r="J10496" s="100">
        <v>800465</v>
      </c>
      <c r="K10496" s="81"/>
      <c r="L10496" s="81"/>
      <c r="M10496" s="81"/>
    </row>
    <row r="10497" spans="7:13">
      <c r="G10497" s="81" t="s">
        <v>10616</v>
      </c>
      <c r="H10497" s="81" t="s">
        <v>20611</v>
      </c>
      <c r="I10497" s="81" t="s">
        <v>20612</v>
      </c>
      <c r="J10497" s="100">
        <v>800490</v>
      </c>
      <c r="K10497" s="81"/>
      <c r="L10497" s="81"/>
      <c r="M10497" s="81"/>
    </row>
    <row r="10498" spans="7:13">
      <c r="G10498" s="81" t="s">
        <v>10617</v>
      </c>
      <c r="H10498" s="81" t="s">
        <v>20611</v>
      </c>
      <c r="I10498" s="81" t="s">
        <v>20612</v>
      </c>
      <c r="J10498" s="100">
        <v>800775</v>
      </c>
      <c r="K10498" s="81"/>
      <c r="L10498" s="81"/>
      <c r="M10498" s="81"/>
    </row>
    <row r="10499" spans="7:13">
      <c r="G10499" s="81" t="s">
        <v>10618</v>
      </c>
      <c r="H10499" s="81" t="s">
        <v>20611</v>
      </c>
      <c r="I10499" s="81" t="s">
        <v>20612</v>
      </c>
      <c r="J10499" s="100">
        <v>800902</v>
      </c>
      <c r="K10499" s="81"/>
      <c r="L10499" s="81"/>
      <c r="M10499" s="81"/>
    </row>
    <row r="10500" spans="7:13">
      <c r="G10500" s="81" t="s">
        <v>10619</v>
      </c>
      <c r="H10500" s="81" t="s">
        <v>20611</v>
      </c>
      <c r="I10500" s="81" t="s">
        <v>20612</v>
      </c>
      <c r="J10500" s="100">
        <v>801100</v>
      </c>
      <c r="K10500" s="81"/>
      <c r="L10500" s="81"/>
      <c r="M10500" s="81"/>
    </row>
    <row r="10501" spans="7:13">
      <c r="G10501" s="81" t="s">
        <v>10620</v>
      </c>
      <c r="H10501" s="81" t="s">
        <v>20611</v>
      </c>
      <c r="I10501" s="81" t="s">
        <v>20612</v>
      </c>
      <c r="J10501" s="100">
        <v>801101</v>
      </c>
      <c r="K10501" s="81"/>
      <c r="L10501" s="81"/>
      <c r="M10501" s="81"/>
    </row>
    <row r="10502" spans="7:13">
      <c r="G10502" s="81" t="s">
        <v>10621</v>
      </c>
      <c r="H10502" s="81" t="s">
        <v>20611</v>
      </c>
      <c r="I10502" s="81" t="s">
        <v>20612</v>
      </c>
      <c r="J10502" s="100">
        <v>801160</v>
      </c>
      <c r="K10502" s="81"/>
      <c r="L10502" s="81"/>
      <c r="M10502" s="81"/>
    </row>
    <row r="10503" spans="7:13">
      <c r="G10503" s="81" t="s">
        <v>10622</v>
      </c>
      <c r="H10503" s="81" t="s">
        <v>20611</v>
      </c>
      <c r="I10503" s="81" t="s">
        <v>20612</v>
      </c>
      <c r="J10503" s="100">
        <v>801178</v>
      </c>
      <c r="K10503" s="81"/>
      <c r="L10503" s="81"/>
      <c r="M10503" s="81"/>
    </row>
    <row r="10504" spans="7:13">
      <c r="G10504" s="81" t="s">
        <v>10623</v>
      </c>
      <c r="H10504" s="81" t="s">
        <v>20611</v>
      </c>
      <c r="I10504" s="81" t="s">
        <v>20612</v>
      </c>
      <c r="J10504" s="100">
        <v>801259</v>
      </c>
      <c r="K10504" s="81"/>
      <c r="L10504" s="81"/>
      <c r="M10504" s="81"/>
    </row>
    <row r="10505" spans="7:13">
      <c r="G10505" s="81" t="s">
        <v>10624</v>
      </c>
      <c r="H10505" s="81" t="s">
        <v>20611</v>
      </c>
      <c r="I10505" s="81" t="s">
        <v>20612</v>
      </c>
      <c r="J10505" s="100">
        <v>801275</v>
      </c>
      <c r="K10505" s="81"/>
      <c r="L10505" s="81"/>
      <c r="M10505" s="81"/>
    </row>
    <row r="10506" spans="7:13">
      <c r="G10506" s="81" t="s">
        <v>10625</v>
      </c>
      <c r="H10506" s="81" t="s">
        <v>20611</v>
      </c>
      <c r="I10506" s="81" t="s">
        <v>20612</v>
      </c>
      <c r="J10506" s="100">
        <v>801283</v>
      </c>
      <c r="K10506" s="81"/>
      <c r="L10506" s="81"/>
      <c r="M10506" s="81"/>
    </row>
    <row r="10507" spans="7:13">
      <c r="G10507" s="81" t="s">
        <v>10626</v>
      </c>
      <c r="H10507" s="81" t="s">
        <v>20611</v>
      </c>
      <c r="I10507" s="81" t="s">
        <v>20612</v>
      </c>
      <c r="J10507" s="100">
        <v>801429</v>
      </c>
      <c r="K10507" s="81"/>
      <c r="L10507" s="81"/>
      <c r="M10507" s="81"/>
    </row>
    <row r="10508" spans="7:13">
      <c r="G10508" s="81" t="s">
        <v>10627</v>
      </c>
      <c r="H10508" s="81" t="s">
        <v>20611</v>
      </c>
      <c r="I10508" s="81" t="s">
        <v>20612</v>
      </c>
      <c r="J10508" s="100">
        <v>801550</v>
      </c>
      <c r="K10508" s="81"/>
      <c r="L10508" s="81"/>
      <c r="M10508" s="81"/>
    </row>
    <row r="10509" spans="7:13">
      <c r="G10509" s="81" t="s">
        <v>10628</v>
      </c>
      <c r="H10509" s="81" t="s">
        <v>20611</v>
      </c>
      <c r="I10509" s="81" t="s">
        <v>20612</v>
      </c>
      <c r="J10509" s="100">
        <v>801577</v>
      </c>
      <c r="K10509" s="81"/>
      <c r="L10509" s="81"/>
      <c r="M10509" s="81"/>
    </row>
    <row r="10510" spans="7:13">
      <c r="G10510" s="81" t="s">
        <v>10629</v>
      </c>
      <c r="H10510" s="81" t="s">
        <v>20611</v>
      </c>
      <c r="I10510" s="81" t="s">
        <v>20612</v>
      </c>
      <c r="J10510" s="100">
        <v>801682</v>
      </c>
      <c r="K10510" s="81"/>
      <c r="L10510" s="81"/>
      <c r="M10510" s="81"/>
    </row>
    <row r="10511" spans="7:13">
      <c r="G10511" s="81" t="s">
        <v>10630</v>
      </c>
      <c r="H10511" s="81" t="s">
        <v>20611</v>
      </c>
      <c r="I10511" s="81" t="s">
        <v>20612</v>
      </c>
      <c r="J10511" s="100">
        <v>802247</v>
      </c>
      <c r="K10511" s="81"/>
      <c r="L10511" s="81"/>
      <c r="M10511" s="81"/>
    </row>
    <row r="10512" spans="7:13">
      <c r="G10512" s="81" t="s">
        <v>10631</v>
      </c>
      <c r="H10512" s="81" t="s">
        <v>20611</v>
      </c>
      <c r="I10512" s="81" t="s">
        <v>20612</v>
      </c>
      <c r="J10512" s="100">
        <v>802336</v>
      </c>
      <c r="K10512" s="81"/>
      <c r="L10512" s="81"/>
      <c r="M10512" s="81"/>
    </row>
    <row r="10513" spans="7:13">
      <c r="G10513" s="81" t="s">
        <v>10632</v>
      </c>
      <c r="H10513" s="81" t="s">
        <v>20611</v>
      </c>
      <c r="I10513" s="81" t="s">
        <v>20612</v>
      </c>
      <c r="J10513" s="100">
        <v>802468</v>
      </c>
      <c r="K10513" s="81"/>
      <c r="L10513" s="81"/>
      <c r="M10513" s="81"/>
    </row>
    <row r="10514" spans="7:13">
      <c r="G10514" s="81" t="s">
        <v>10633</v>
      </c>
      <c r="H10514" s="81" t="s">
        <v>20611</v>
      </c>
      <c r="I10514" s="81" t="s">
        <v>20612</v>
      </c>
      <c r="J10514" s="100">
        <v>802662</v>
      </c>
      <c r="K10514" s="81"/>
      <c r="L10514" s="81"/>
      <c r="M10514" s="81"/>
    </row>
    <row r="10515" spans="7:13">
      <c r="G10515" s="81" t="s">
        <v>10634</v>
      </c>
      <c r="H10515" s="81" t="s">
        <v>20611</v>
      </c>
      <c r="I10515" s="81" t="s">
        <v>20612</v>
      </c>
      <c r="J10515" s="100">
        <v>802700</v>
      </c>
      <c r="K10515" s="81"/>
      <c r="L10515" s="81"/>
      <c r="M10515" s="81"/>
    </row>
    <row r="10516" spans="7:13">
      <c r="G10516" s="81" t="s">
        <v>10635</v>
      </c>
      <c r="H10516" s="81" t="s">
        <v>20611</v>
      </c>
      <c r="I10516" s="81" t="s">
        <v>20612</v>
      </c>
      <c r="J10516" s="100">
        <v>802740</v>
      </c>
      <c r="K10516" s="81"/>
      <c r="L10516" s="81"/>
      <c r="M10516" s="81"/>
    </row>
    <row r="10517" spans="7:13">
      <c r="G10517" s="81" t="s">
        <v>10636</v>
      </c>
      <c r="H10517" s="81" t="s">
        <v>20611</v>
      </c>
      <c r="I10517" s="81" t="s">
        <v>20612</v>
      </c>
      <c r="J10517" s="100">
        <v>802859</v>
      </c>
      <c r="K10517" s="81"/>
      <c r="L10517" s="81"/>
      <c r="M10517" s="81"/>
    </row>
    <row r="10518" spans="7:13">
      <c r="G10518" s="81" t="s">
        <v>10637</v>
      </c>
      <c r="H10518" s="81" t="s">
        <v>20611</v>
      </c>
      <c r="I10518" s="81" t="s">
        <v>20612</v>
      </c>
      <c r="J10518" s="100">
        <v>802980</v>
      </c>
      <c r="K10518" s="81"/>
      <c r="L10518" s="81"/>
      <c r="M10518" s="81"/>
    </row>
    <row r="10519" spans="7:13">
      <c r="G10519" s="81" t="s">
        <v>10638</v>
      </c>
      <c r="H10519" s="81" t="s">
        <v>20611</v>
      </c>
      <c r="I10519" s="81" t="s">
        <v>20612</v>
      </c>
      <c r="J10519" s="100">
        <v>803022</v>
      </c>
      <c r="K10519" s="81"/>
      <c r="L10519" s="81"/>
      <c r="M10519" s="81"/>
    </row>
    <row r="10520" spans="7:13">
      <c r="G10520" s="81" t="s">
        <v>10639</v>
      </c>
      <c r="H10520" s="81" t="s">
        <v>20611</v>
      </c>
      <c r="I10520" s="81" t="s">
        <v>20612</v>
      </c>
      <c r="J10520" s="100">
        <v>803057</v>
      </c>
      <c r="K10520" s="81"/>
      <c r="L10520" s="81"/>
      <c r="M10520" s="81"/>
    </row>
    <row r="10521" spans="7:13">
      <c r="G10521" s="81" t="s">
        <v>10640</v>
      </c>
      <c r="H10521" s="81" t="s">
        <v>20611</v>
      </c>
      <c r="I10521" s="81" t="s">
        <v>20612</v>
      </c>
      <c r="J10521" s="100">
        <v>803065</v>
      </c>
      <c r="K10521" s="81"/>
      <c r="L10521" s="81"/>
      <c r="M10521" s="81"/>
    </row>
    <row r="10522" spans="7:13">
      <c r="G10522" s="81" t="s">
        <v>10641</v>
      </c>
      <c r="H10522" s="81" t="s">
        <v>20611</v>
      </c>
      <c r="I10522" s="81" t="s">
        <v>20612</v>
      </c>
      <c r="J10522" s="100">
        <v>803189</v>
      </c>
      <c r="K10522" s="81"/>
      <c r="L10522" s="81"/>
      <c r="M10522" s="81"/>
    </row>
    <row r="10523" spans="7:13">
      <c r="G10523" s="81" t="s">
        <v>10642</v>
      </c>
      <c r="H10523" s="81" t="s">
        <v>20611</v>
      </c>
      <c r="I10523" s="81" t="s">
        <v>20612</v>
      </c>
      <c r="J10523" s="100">
        <v>803243</v>
      </c>
      <c r="K10523" s="81"/>
      <c r="L10523" s="81"/>
      <c r="M10523" s="81"/>
    </row>
    <row r="10524" spans="7:13">
      <c r="G10524" s="81" t="s">
        <v>10643</v>
      </c>
      <c r="H10524" s="81" t="s">
        <v>20611</v>
      </c>
      <c r="I10524" s="81" t="s">
        <v>20612</v>
      </c>
      <c r="J10524" s="100">
        <v>803375</v>
      </c>
      <c r="K10524" s="81"/>
      <c r="L10524" s="81"/>
      <c r="M10524" s="81"/>
    </row>
    <row r="10525" spans="7:13">
      <c r="G10525" s="81" t="s">
        <v>10644</v>
      </c>
      <c r="H10525" s="81" t="s">
        <v>20611</v>
      </c>
      <c r="I10525" s="81" t="s">
        <v>20612</v>
      </c>
      <c r="J10525" s="100">
        <v>803403</v>
      </c>
      <c r="K10525" s="81"/>
      <c r="L10525" s="81"/>
      <c r="M10525" s="81"/>
    </row>
    <row r="10526" spans="7:13">
      <c r="G10526" s="81" t="s">
        <v>10645</v>
      </c>
      <c r="H10526" s="81" t="s">
        <v>20611</v>
      </c>
      <c r="I10526" s="81" t="s">
        <v>20612</v>
      </c>
      <c r="J10526" s="100">
        <v>803502</v>
      </c>
      <c r="K10526" s="81"/>
      <c r="L10526" s="81"/>
      <c r="M10526" s="81"/>
    </row>
    <row r="10527" spans="7:13">
      <c r="G10527" s="81" t="s">
        <v>10646</v>
      </c>
      <c r="H10527" s="81" t="s">
        <v>20611</v>
      </c>
      <c r="I10527" s="81" t="s">
        <v>20612</v>
      </c>
      <c r="J10527" s="100">
        <v>803766</v>
      </c>
      <c r="K10527" s="81"/>
      <c r="L10527" s="81"/>
      <c r="M10527" s="81"/>
    </row>
    <row r="10528" spans="7:13">
      <c r="G10528" s="81" t="s">
        <v>10647</v>
      </c>
      <c r="H10528" s="81" t="s">
        <v>20611</v>
      </c>
      <c r="I10528" s="81" t="s">
        <v>20612</v>
      </c>
      <c r="J10528" s="100">
        <v>803790</v>
      </c>
      <c r="K10528" s="81"/>
      <c r="L10528" s="81"/>
      <c r="M10528" s="81"/>
    </row>
    <row r="10529" spans="7:13">
      <c r="G10529" s="81" t="s">
        <v>10648</v>
      </c>
      <c r="H10529" s="81" t="s">
        <v>20611</v>
      </c>
      <c r="I10529" s="81" t="s">
        <v>20612</v>
      </c>
      <c r="J10529" s="100">
        <v>804005</v>
      </c>
      <c r="K10529" s="81"/>
      <c r="L10529" s="81"/>
      <c r="M10529" s="81"/>
    </row>
    <row r="10530" spans="7:13">
      <c r="G10530" s="81" t="s">
        <v>10649</v>
      </c>
      <c r="H10530" s="81" t="s">
        <v>20611</v>
      </c>
      <c r="I10530" s="81" t="s">
        <v>20612</v>
      </c>
      <c r="J10530" s="100">
        <v>804126</v>
      </c>
      <c r="K10530" s="81"/>
      <c r="L10530" s="81"/>
      <c r="M10530" s="81"/>
    </row>
    <row r="10531" spans="7:13">
      <c r="G10531" s="81" t="s">
        <v>10650</v>
      </c>
      <c r="H10531" s="81" t="s">
        <v>20611</v>
      </c>
      <c r="I10531" s="81" t="s">
        <v>20612</v>
      </c>
      <c r="J10531" s="100">
        <v>804150</v>
      </c>
      <c r="K10531" s="81"/>
      <c r="L10531" s="81"/>
      <c r="M10531" s="81"/>
    </row>
    <row r="10532" spans="7:13">
      <c r="G10532" s="81" t="s">
        <v>10651</v>
      </c>
      <c r="H10532" s="81" t="s">
        <v>20611</v>
      </c>
      <c r="I10532" s="81" t="s">
        <v>20612</v>
      </c>
      <c r="J10532" s="100">
        <v>804282</v>
      </c>
      <c r="K10532" s="81"/>
      <c r="L10532" s="81"/>
      <c r="M10532" s="81"/>
    </row>
    <row r="10533" spans="7:13">
      <c r="G10533" s="81" t="s">
        <v>10652</v>
      </c>
      <c r="H10533" s="81" t="s">
        <v>20611</v>
      </c>
      <c r="I10533" s="81" t="s">
        <v>20612</v>
      </c>
      <c r="J10533" s="100">
        <v>804392</v>
      </c>
      <c r="K10533" s="81"/>
      <c r="L10533" s="81"/>
      <c r="M10533" s="81"/>
    </row>
    <row r="10534" spans="7:13">
      <c r="G10534" s="81" t="s">
        <v>10653</v>
      </c>
      <c r="H10534" s="81" t="s">
        <v>20611</v>
      </c>
      <c r="I10534" s="81" t="s">
        <v>20612</v>
      </c>
      <c r="J10534" s="100">
        <v>804410</v>
      </c>
      <c r="K10534" s="81"/>
      <c r="L10534" s="81"/>
      <c r="M10534" s="81"/>
    </row>
    <row r="10535" spans="7:13">
      <c r="G10535" s="81" t="s">
        <v>10654</v>
      </c>
      <c r="H10535" s="81" t="s">
        <v>20611</v>
      </c>
      <c r="I10535" s="81" t="s">
        <v>20612</v>
      </c>
      <c r="J10535" s="100">
        <v>804673</v>
      </c>
      <c r="K10535" s="81"/>
      <c r="L10535" s="81"/>
      <c r="M10535" s="81"/>
    </row>
    <row r="10536" spans="7:13">
      <c r="G10536" s="81" t="s">
        <v>10655</v>
      </c>
      <c r="H10536" s="81" t="s">
        <v>20611</v>
      </c>
      <c r="I10536" s="81" t="s">
        <v>20612</v>
      </c>
      <c r="J10536" s="100">
        <v>804800</v>
      </c>
      <c r="K10536" s="81"/>
      <c r="L10536" s="81"/>
      <c r="M10536" s="81"/>
    </row>
    <row r="10537" spans="7:13">
      <c r="G10537" s="81" t="s">
        <v>10656</v>
      </c>
      <c r="H10537" s="81" t="s">
        <v>20611</v>
      </c>
      <c r="I10537" s="81" t="s">
        <v>20612</v>
      </c>
      <c r="J10537" s="100">
        <v>804932</v>
      </c>
      <c r="K10537" s="81"/>
      <c r="L10537" s="81"/>
      <c r="M10537" s="81"/>
    </row>
    <row r="10538" spans="7:13">
      <c r="G10538" s="81" t="s">
        <v>10657</v>
      </c>
      <c r="H10538" s="81" t="s">
        <v>20611</v>
      </c>
      <c r="I10538" s="81" t="s">
        <v>20612</v>
      </c>
      <c r="J10538" s="100">
        <v>805068</v>
      </c>
      <c r="K10538" s="81"/>
      <c r="L10538" s="81"/>
      <c r="M10538" s="81"/>
    </row>
    <row r="10539" spans="7:13">
      <c r="G10539" s="81" t="s">
        <v>10658</v>
      </c>
      <c r="H10539" s="81" t="s">
        <v>20611</v>
      </c>
      <c r="I10539" s="81" t="s">
        <v>20612</v>
      </c>
      <c r="J10539" s="100">
        <v>805076</v>
      </c>
      <c r="K10539" s="81"/>
      <c r="L10539" s="81"/>
      <c r="M10539" s="81"/>
    </row>
    <row r="10540" spans="7:13">
      <c r="G10540" s="81" t="s">
        <v>10659</v>
      </c>
      <c r="H10540" s="81" t="s">
        <v>20611</v>
      </c>
      <c r="I10540" s="81" t="s">
        <v>20612</v>
      </c>
      <c r="J10540" s="100">
        <v>805327</v>
      </c>
      <c r="K10540" s="81"/>
      <c r="L10540" s="81"/>
      <c r="M10540" s="81"/>
    </row>
    <row r="10541" spans="7:13">
      <c r="G10541" s="81" t="s">
        <v>10660</v>
      </c>
      <c r="H10541" s="81" t="s">
        <v>20611</v>
      </c>
      <c r="I10541" s="81" t="s">
        <v>20612</v>
      </c>
      <c r="J10541" s="100">
        <v>805580</v>
      </c>
      <c r="K10541" s="81"/>
      <c r="L10541" s="81"/>
      <c r="M10541" s="81"/>
    </row>
    <row r="10542" spans="7:13">
      <c r="G10542" s="81" t="s">
        <v>10661</v>
      </c>
      <c r="H10542" s="81" t="s">
        <v>20611</v>
      </c>
      <c r="I10542" s="81" t="s">
        <v>20612</v>
      </c>
      <c r="J10542" s="100">
        <v>805840</v>
      </c>
      <c r="K10542" s="81"/>
      <c r="L10542" s="81"/>
      <c r="M10542" s="81"/>
    </row>
    <row r="10543" spans="7:13">
      <c r="G10543" s="81" t="s">
        <v>10662</v>
      </c>
      <c r="H10543" s="81" t="s">
        <v>20611</v>
      </c>
      <c r="I10543" s="81" t="s">
        <v>20612</v>
      </c>
      <c r="J10543" s="100">
        <v>805866</v>
      </c>
      <c r="K10543" s="81"/>
      <c r="L10543" s="81"/>
      <c r="M10543" s="81"/>
    </row>
    <row r="10544" spans="7:13">
      <c r="G10544" s="81" t="s">
        <v>10663</v>
      </c>
      <c r="H10544" s="81" t="s">
        <v>20611</v>
      </c>
      <c r="I10544" s="81" t="s">
        <v>20612</v>
      </c>
      <c r="J10544" s="100">
        <v>805971</v>
      </c>
      <c r="K10544" s="81"/>
      <c r="L10544" s="81"/>
      <c r="M10544" s="81"/>
    </row>
    <row r="10545" spans="7:13">
      <c r="G10545" s="81" t="s">
        <v>10664</v>
      </c>
      <c r="H10545" s="81" t="s">
        <v>20611</v>
      </c>
      <c r="I10545" s="81" t="s">
        <v>20612</v>
      </c>
      <c r="J10545" s="100">
        <v>806102</v>
      </c>
      <c r="K10545" s="81"/>
      <c r="L10545" s="81"/>
      <c r="M10545" s="81"/>
    </row>
    <row r="10546" spans="7:13">
      <c r="G10546" s="81" t="s">
        <v>10665</v>
      </c>
      <c r="H10546" s="81" t="s">
        <v>20611</v>
      </c>
      <c r="I10546" s="81" t="s">
        <v>20612</v>
      </c>
      <c r="J10546" s="100">
        <v>806137</v>
      </c>
      <c r="K10546" s="81"/>
      <c r="L10546" s="81"/>
      <c r="M10546" s="81"/>
    </row>
    <row r="10547" spans="7:13">
      <c r="G10547" s="81" t="s">
        <v>10666</v>
      </c>
      <c r="H10547" s="81" t="s">
        <v>20611</v>
      </c>
      <c r="I10547" s="81" t="s">
        <v>20612</v>
      </c>
      <c r="J10547" s="100">
        <v>806188</v>
      </c>
      <c r="K10547" s="81"/>
      <c r="L10547" s="81"/>
      <c r="M10547" s="81"/>
    </row>
    <row r="10548" spans="7:13">
      <c r="G10548" s="81" t="s">
        <v>10667</v>
      </c>
      <c r="H10548" s="81" t="s">
        <v>20611</v>
      </c>
      <c r="I10548" s="81" t="s">
        <v>20612</v>
      </c>
      <c r="J10548" s="100">
        <v>806234</v>
      </c>
      <c r="K10548" s="81"/>
      <c r="L10548" s="81"/>
      <c r="M10548" s="81"/>
    </row>
    <row r="10549" spans="7:13">
      <c r="G10549" s="81" t="s">
        <v>10668</v>
      </c>
      <c r="H10549" s="81" t="s">
        <v>20611</v>
      </c>
      <c r="I10549" s="81" t="s">
        <v>20612</v>
      </c>
      <c r="J10549" s="100">
        <v>806277</v>
      </c>
      <c r="K10549" s="81"/>
      <c r="L10549" s="81"/>
      <c r="M10549" s="81"/>
    </row>
    <row r="10550" spans="7:13">
      <c r="G10550" s="81" t="s">
        <v>10669</v>
      </c>
      <c r="H10550" s="81" t="s">
        <v>20611</v>
      </c>
      <c r="I10550" s="81" t="s">
        <v>20612</v>
      </c>
      <c r="J10550" s="100">
        <v>806366</v>
      </c>
      <c r="K10550" s="81"/>
      <c r="L10550" s="81"/>
      <c r="M10550" s="81"/>
    </row>
    <row r="10551" spans="7:13">
      <c r="G10551" s="81" t="s">
        <v>10670</v>
      </c>
      <c r="H10551" s="81" t="s">
        <v>20611</v>
      </c>
      <c r="I10551" s="81" t="s">
        <v>20612</v>
      </c>
      <c r="J10551" s="100">
        <v>806382</v>
      </c>
      <c r="K10551" s="81"/>
      <c r="L10551" s="81"/>
      <c r="M10551" s="81"/>
    </row>
    <row r="10552" spans="7:13">
      <c r="G10552" s="81" t="s">
        <v>10671</v>
      </c>
      <c r="H10552" s="81" t="s">
        <v>20611</v>
      </c>
      <c r="I10552" s="81" t="s">
        <v>20612</v>
      </c>
      <c r="J10552" s="100">
        <v>806436</v>
      </c>
      <c r="K10552" s="81"/>
      <c r="L10552" s="81"/>
      <c r="M10552" s="81"/>
    </row>
    <row r="10553" spans="7:13">
      <c r="G10553" s="81" t="s">
        <v>10672</v>
      </c>
      <c r="H10553" s="81" t="s">
        <v>20611</v>
      </c>
      <c r="I10553" s="81" t="s">
        <v>20612</v>
      </c>
      <c r="J10553" s="100">
        <v>806625</v>
      </c>
      <c r="K10553" s="81"/>
      <c r="L10553" s="81"/>
      <c r="M10553" s="81"/>
    </row>
    <row r="10554" spans="7:13">
      <c r="G10554" s="81" t="s">
        <v>10673</v>
      </c>
      <c r="H10554" s="81" t="s">
        <v>20611</v>
      </c>
      <c r="I10554" s="81" t="s">
        <v>20612</v>
      </c>
      <c r="J10554" s="100">
        <v>806811</v>
      </c>
      <c r="K10554" s="81"/>
      <c r="L10554" s="81"/>
      <c r="M10554" s="81"/>
    </row>
    <row r="10555" spans="7:13">
      <c r="G10555" s="81" t="s">
        <v>10674</v>
      </c>
      <c r="H10555" s="81" t="s">
        <v>20611</v>
      </c>
      <c r="I10555" s="81" t="s">
        <v>20612</v>
      </c>
      <c r="J10555" s="100">
        <v>806889</v>
      </c>
      <c r="K10555" s="81"/>
      <c r="L10555" s="81"/>
      <c r="M10555" s="81"/>
    </row>
    <row r="10556" spans="7:13">
      <c r="G10556" s="81" t="s">
        <v>10675</v>
      </c>
      <c r="H10556" s="81" t="s">
        <v>20611</v>
      </c>
      <c r="I10556" s="81" t="s">
        <v>20612</v>
      </c>
      <c r="J10556" s="100">
        <v>806919</v>
      </c>
      <c r="K10556" s="81"/>
      <c r="L10556" s="81"/>
      <c r="M10556" s="81"/>
    </row>
    <row r="10557" spans="7:13">
      <c r="G10557" s="81" t="s">
        <v>10676</v>
      </c>
      <c r="H10557" s="81" t="s">
        <v>20611</v>
      </c>
      <c r="I10557" s="81" t="s">
        <v>20612</v>
      </c>
      <c r="J10557" s="100">
        <v>806972</v>
      </c>
      <c r="K10557" s="81"/>
      <c r="L10557" s="81"/>
      <c r="M10557" s="81"/>
    </row>
    <row r="10558" spans="7:13">
      <c r="G10558" s="81" t="s">
        <v>10677</v>
      </c>
      <c r="H10558" s="81" t="s">
        <v>20611</v>
      </c>
      <c r="I10558" s="81" t="s">
        <v>20612</v>
      </c>
      <c r="J10558" s="100">
        <v>807712</v>
      </c>
      <c r="K10558" s="81"/>
      <c r="L10558" s="81"/>
      <c r="M10558" s="81"/>
    </row>
    <row r="10559" spans="7:13">
      <c r="G10559" s="81" t="s">
        <v>10678</v>
      </c>
      <c r="H10559" s="81" t="s">
        <v>20611</v>
      </c>
      <c r="I10559" s="81" t="s">
        <v>20612</v>
      </c>
      <c r="J10559" s="100">
        <v>807796</v>
      </c>
      <c r="K10559" s="81"/>
      <c r="L10559" s="81"/>
      <c r="M10559" s="81"/>
    </row>
    <row r="10560" spans="7:13">
      <c r="G10560" s="81" t="s">
        <v>10679</v>
      </c>
      <c r="H10560" s="81" t="s">
        <v>20611</v>
      </c>
      <c r="I10560" s="81" t="s">
        <v>20612</v>
      </c>
      <c r="J10560" s="100">
        <v>808007</v>
      </c>
      <c r="K10560" s="81"/>
      <c r="L10560" s="81"/>
      <c r="M10560" s="81"/>
    </row>
    <row r="10561" spans="7:13">
      <c r="G10561" s="81" t="s">
        <v>10680</v>
      </c>
      <c r="H10561" s="81" t="s">
        <v>20611</v>
      </c>
      <c r="I10561" s="81" t="s">
        <v>20612</v>
      </c>
      <c r="J10561" s="100">
        <v>808318</v>
      </c>
      <c r="K10561" s="81"/>
      <c r="L10561" s="81"/>
      <c r="M10561" s="81"/>
    </row>
    <row r="10562" spans="7:13">
      <c r="G10562" s="81" t="s">
        <v>10681</v>
      </c>
      <c r="H10562" s="81" t="s">
        <v>20611</v>
      </c>
      <c r="I10562" s="81" t="s">
        <v>20612</v>
      </c>
      <c r="J10562" s="100">
        <v>808440</v>
      </c>
      <c r="K10562" s="81"/>
      <c r="L10562" s="81"/>
      <c r="M10562" s="81"/>
    </row>
    <row r="10563" spans="7:13">
      <c r="G10563" s="81" t="s">
        <v>10682</v>
      </c>
      <c r="H10563" s="81" t="s">
        <v>20611</v>
      </c>
      <c r="I10563" s="81" t="s">
        <v>20612</v>
      </c>
      <c r="J10563" s="100">
        <v>808571</v>
      </c>
      <c r="K10563" s="81"/>
      <c r="L10563" s="81"/>
      <c r="M10563" s="81"/>
    </row>
    <row r="10564" spans="7:13">
      <c r="G10564" s="81" t="s">
        <v>10683</v>
      </c>
      <c r="H10564" s="81" t="s">
        <v>20611</v>
      </c>
      <c r="I10564" s="81" t="s">
        <v>20612</v>
      </c>
      <c r="J10564" s="100">
        <v>808709</v>
      </c>
      <c r="K10564" s="81"/>
      <c r="L10564" s="81"/>
      <c r="M10564" s="81"/>
    </row>
    <row r="10565" spans="7:13">
      <c r="G10565" s="81" t="s">
        <v>10684</v>
      </c>
      <c r="H10565" s="81" t="s">
        <v>20611</v>
      </c>
      <c r="I10565" s="81" t="s">
        <v>20612</v>
      </c>
      <c r="J10565" s="100">
        <v>808830</v>
      </c>
      <c r="K10565" s="81"/>
      <c r="L10565" s="81"/>
      <c r="M10565" s="81"/>
    </row>
    <row r="10566" spans="7:13">
      <c r="G10566" s="81" t="s">
        <v>10685</v>
      </c>
      <c r="H10566" s="81" t="s">
        <v>20611</v>
      </c>
      <c r="I10566" s="81" t="s">
        <v>20612</v>
      </c>
      <c r="J10566" s="100">
        <v>809020</v>
      </c>
      <c r="K10566" s="81"/>
      <c r="L10566" s="81"/>
      <c r="M10566" s="81"/>
    </row>
    <row r="10567" spans="7:13">
      <c r="G10567" s="81" t="s">
        <v>10686</v>
      </c>
      <c r="H10567" s="81" t="s">
        <v>20611</v>
      </c>
      <c r="I10567" s="81" t="s">
        <v>20612</v>
      </c>
      <c r="J10567" s="100">
        <v>809098</v>
      </c>
      <c r="K10567" s="81"/>
      <c r="L10567" s="81"/>
      <c r="M10567" s="81"/>
    </row>
    <row r="10568" spans="7:13">
      <c r="G10568" s="81" t="s">
        <v>10687</v>
      </c>
      <c r="H10568" s="81" t="s">
        <v>20611</v>
      </c>
      <c r="I10568" s="81" t="s">
        <v>20612</v>
      </c>
      <c r="J10568" s="100">
        <v>809144</v>
      </c>
      <c r="K10568" s="81"/>
      <c r="L10568" s="81"/>
      <c r="M10568" s="81"/>
    </row>
    <row r="10569" spans="7:13">
      <c r="G10569" s="81" t="s">
        <v>10688</v>
      </c>
      <c r="H10569" s="81" t="s">
        <v>20611</v>
      </c>
      <c r="I10569" s="81" t="s">
        <v>20612</v>
      </c>
      <c r="J10569" s="100">
        <v>809179</v>
      </c>
      <c r="K10569" s="81"/>
      <c r="L10569" s="81"/>
      <c r="M10569" s="81"/>
    </row>
    <row r="10570" spans="7:13">
      <c r="G10570" s="81" t="s">
        <v>10689</v>
      </c>
      <c r="H10570" s="81" t="s">
        <v>20611</v>
      </c>
      <c r="I10570" s="81" t="s">
        <v>20612</v>
      </c>
      <c r="J10570" s="100">
        <v>809233</v>
      </c>
      <c r="K10570" s="81"/>
      <c r="L10570" s="81"/>
      <c r="M10570" s="81"/>
    </row>
    <row r="10571" spans="7:13">
      <c r="G10571" s="81" t="s">
        <v>10690</v>
      </c>
      <c r="H10571" s="81" t="s">
        <v>20611</v>
      </c>
      <c r="I10571" s="81" t="s">
        <v>20612</v>
      </c>
      <c r="J10571" s="100">
        <v>809381</v>
      </c>
      <c r="K10571" s="81"/>
      <c r="L10571" s="81"/>
      <c r="M10571" s="81"/>
    </row>
    <row r="10572" spans="7:13">
      <c r="G10572" s="81" t="s">
        <v>10691</v>
      </c>
      <c r="H10572" s="81" t="s">
        <v>20611</v>
      </c>
      <c r="I10572" s="81" t="s">
        <v>20612</v>
      </c>
      <c r="J10572" s="100">
        <v>809390</v>
      </c>
      <c r="K10572" s="81"/>
      <c r="L10572" s="81"/>
      <c r="M10572" s="81"/>
    </row>
    <row r="10573" spans="7:13">
      <c r="G10573" s="81" t="s">
        <v>10692</v>
      </c>
      <c r="H10573" s="81" t="s">
        <v>20611</v>
      </c>
      <c r="I10573" s="81" t="s">
        <v>20612</v>
      </c>
      <c r="J10573" s="100">
        <v>809489</v>
      </c>
      <c r="K10573" s="81"/>
      <c r="L10573" s="81"/>
      <c r="M10573" s="81"/>
    </row>
    <row r="10574" spans="7:13">
      <c r="G10574" s="81" t="s">
        <v>10693</v>
      </c>
      <c r="H10574" s="81" t="s">
        <v>20611</v>
      </c>
      <c r="I10574" s="81" t="s">
        <v>20612</v>
      </c>
      <c r="J10574" s="100">
        <v>809535</v>
      </c>
      <c r="K10574" s="81"/>
      <c r="L10574" s="81"/>
      <c r="M10574" s="81"/>
    </row>
    <row r="10575" spans="7:13">
      <c r="G10575" s="81" t="s">
        <v>10694</v>
      </c>
      <c r="H10575" s="81" t="s">
        <v>20611</v>
      </c>
      <c r="I10575" s="81" t="s">
        <v>20612</v>
      </c>
      <c r="J10575" s="100">
        <v>810002</v>
      </c>
      <c r="K10575" s="81"/>
      <c r="L10575" s="81"/>
      <c r="M10575" s="81"/>
    </row>
    <row r="10576" spans="7:13">
      <c r="G10576" s="81" t="s">
        <v>10695</v>
      </c>
      <c r="H10576" s="81" t="s">
        <v>20611</v>
      </c>
      <c r="I10576" s="81" t="s">
        <v>20612</v>
      </c>
      <c r="J10576" s="100">
        <v>810355</v>
      </c>
      <c r="K10576" s="81"/>
      <c r="L10576" s="81"/>
      <c r="M10576" s="81"/>
    </row>
    <row r="10577" spans="7:13">
      <c r="G10577" s="81" t="s">
        <v>10696</v>
      </c>
      <c r="H10577" s="81" t="s">
        <v>20611</v>
      </c>
      <c r="I10577" s="81" t="s">
        <v>20612</v>
      </c>
      <c r="J10577" s="100">
        <v>810398</v>
      </c>
      <c r="K10577" s="81"/>
      <c r="L10577" s="81"/>
      <c r="M10577" s="81"/>
    </row>
    <row r="10578" spans="7:13">
      <c r="G10578" s="81" t="s">
        <v>10697</v>
      </c>
      <c r="H10578" s="81" t="s">
        <v>20611</v>
      </c>
      <c r="I10578" s="81" t="s">
        <v>20612</v>
      </c>
      <c r="J10578" s="100">
        <v>810525</v>
      </c>
      <c r="K10578" s="81"/>
      <c r="L10578" s="81"/>
      <c r="M10578" s="81"/>
    </row>
    <row r="10579" spans="7:13">
      <c r="G10579" s="81" t="s">
        <v>10698</v>
      </c>
      <c r="H10579" s="81" t="s">
        <v>20611</v>
      </c>
      <c r="I10579" s="81" t="s">
        <v>20612</v>
      </c>
      <c r="J10579" s="100">
        <v>810827</v>
      </c>
      <c r="K10579" s="81"/>
      <c r="L10579" s="81"/>
      <c r="M10579" s="81"/>
    </row>
    <row r="10580" spans="7:13">
      <c r="G10580" s="81" t="s">
        <v>10699</v>
      </c>
      <c r="H10580" s="81" t="s">
        <v>20611</v>
      </c>
      <c r="I10580" s="81" t="s">
        <v>20612</v>
      </c>
      <c r="J10580" s="100">
        <v>810916</v>
      </c>
      <c r="K10580" s="81"/>
      <c r="L10580" s="81"/>
      <c r="M10580" s="81"/>
    </row>
    <row r="10581" spans="7:13">
      <c r="G10581" s="81" t="s">
        <v>10700</v>
      </c>
      <c r="H10581" s="81" t="s">
        <v>20611</v>
      </c>
      <c r="I10581" s="81" t="s">
        <v>20612</v>
      </c>
      <c r="J10581" s="100">
        <v>811041</v>
      </c>
      <c r="K10581" s="81"/>
      <c r="L10581" s="81"/>
      <c r="M10581" s="81"/>
    </row>
    <row r="10582" spans="7:13">
      <c r="G10582" s="81" t="s">
        <v>10701</v>
      </c>
      <c r="H10582" s="81" t="s">
        <v>20611</v>
      </c>
      <c r="I10582" s="81" t="s">
        <v>20612</v>
      </c>
      <c r="J10582" s="100">
        <v>811173</v>
      </c>
      <c r="K10582" s="81"/>
      <c r="L10582" s="81"/>
      <c r="M10582" s="81"/>
    </row>
    <row r="10583" spans="7:13">
      <c r="G10583" s="81" t="s">
        <v>10702</v>
      </c>
      <c r="H10583" s="81" t="s">
        <v>20611</v>
      </c>
      <c r="I10583" s="81" t="s">
        <v>20612</v>
      </c>
      <c r="J10583" s="100">
        <v>811432</v>
      </c>
      <c r="K10583" s="81"/>
      <c r="L10583" s="81"/>
      <c r="M10583" s="81"/>
    </row>
    <row r="10584" spans="7:13">
      <c r="G10584" s="81" t="s">
        <v>10703</v>
      </c>
      <c r="H10584" s="81" t="s">
        <v>20611</v>
      </c>
      <c r="I10584" s="81" t="s">
        <v>20612</v>
      </c>
      <c r="J10584" s="100">
        <v>811564</v>
      </c>
      <c r="K10584" s="81"/>
      <c r="L10584" s="81"/>
      <c r="M10584" s="81"/>
    </row>
    <row r="10585" spans="7:13">
      <c r="G10585" s="81" t="s">
        <v>10704</v>
      </c>
      <c r="H10585" s="81" t="s">
        <v>20611</v>
      </c>
      <c r="I10585" s="81" t="s">
        <v>20612</v>
      </c>
      <c r="J10585" s="100">
        <v>811599</v>
      </c>
      <c r="K10585" s="81"/>
      <c r="L10585" s="81"/>
      <c r="M10585" s="81"/>
    </row>
    <row r="10586" spans="7:13">
      <c r="G10586" s="81" t="s">
        <v>10705</v>
      </c>
      <c r="H10586" s="81" t="s">
        <v>20611</v>
      </c>
      <c r="I10586" s="81" t="s">
        <v>20612</v>
      </c>
      <c r="J10586" s="100">
        <v>811696</v>
      </c>
      <c r="K10586" s="81"/>
      <c r="L10586" s="81"/>
      <c r="M10586" s="81"/>
    </row>
    <row r="10587" spans="7:13">
      <c r="G10587" s="81" t="s">
        <v>10706</v>
      </c>
      <c r="H10587" s="81" t="s">
        <v>20611</v>
      </c>
      <c r="I10587" s="81" t="s">
        <v>20612</v>
      </c>
      <c r="J10587" s="100">
        <v>811780</v>
      </c>
      <c r="K10587" s="81"/>
      <c r="L10587" s="81"/>
      <c r="M10587" s="81"/>
    </row>
    <row r="10588" spans="7:13">
      <c r="G10588" s="81" t="s">
        <v>10707</v>
      </c>
      <c r="H10588" s="81" t="s">
        <v>20611</v>
      </c>
      <c r="I10588" s="81" t="s">
        <v>20612</v>
      </c>
      <c r="J10588" s="100">
        <v>812757</v>
      </c>
      <c r="K10588" s="81"/>
      <c r="L10588" s="81"/>
      <c r="M10588" s="81"/>
    </row>
    <row r="10589" spans="7:13">
      <c r="G10589" s="81" t="s">
        <v>10708</v>
      </c>
      <c r="H10589" s="81" t="s">
        <v>20611</v>
      </c>
      <c r="I10589" s="81" t="s">
        <v>20612</v>
      </c>
      <c r="J10589" s="100">
        <v>812896</v>
      </c>
      <c r="K10589" s="81"/>
      <c r="L10589" s="81"/>
      <c r="M10589" s="81"/>
    </row>
    <row r="10590" spans="7:13">
      <c r="G10590" s="81" t="s">
        <v>10709</v>
      </c>
      <c r="H10590" s="81" t="s">
        <v>20611</v>
      </c>
      <c r="I10590" s="81" t="s">
        <v>20612</v>
      </c>
      <c r="J10590" s="100">
        <v>812994</v>
      </c>
      <c r="K10590" s="81"/>
      <c r="L10590" s="81"/>
      <c r="M10590" s="81"/>
    </row>
    <row r="10591" spans="7:13">
      <c r="G10591" s="81" t="s">
        <v>10710</v>
      </c>
      <c r="H10591" s="81" t="s">
        <v>20611</v>
      </c>
      <c r="I10591" s="81" t="s">
        <v>20612</v>
      </c>
      <c r="J10591" s="100">
        <v>813257</v>
      </c>
      <c r="K10591" s="81"/>
      <c r="L10591" s="81"/>
      <c r="M10591" s="81"/>
    </row>
    <row r="10592" spans="7:13">
      <c r="G10592" s="81" t="s">
        <v>10711</v>
      </c>
      <c r="H10592" s="81" t="s">
        <v>20611</v>
      </c>
      <c r="I10592" s="81" t="s">
        <v>20612</v>
      </c>
      <c r="J10592" s="100">
        <v>813389</v>
      </c>
      <c r="K10592" s="81"/>
      <c r="L10592" s="81"/>
      <c r="M10592" s="81"/>
    </row>
    <row r="10593" spans="7:13">
      <c r="G10593" s="81" t="s">
        <v>10712</v>
      </c>
      <c r="H10593" s="81" t="s">
        <v>20611</v>
      </c>
      <c r="I10593" s="81" t="s">
        <v>20612</v>
      </c>
      <c r="J10593" s="100">
        <v>813770</v>
      </c>
      <c r="K10593" s="81"/>
      <c r="L10593" s="81"/>
      <c r="M10593" s="81"/>
    </row>
    <row r="10594" spans="7:13">
      <c r="G10594" s="81" t="s">
        <v>10713</v>
      </c>
      <c r="H10594" s="81" t="s">
        <v>20611</v>
      </c>
      <c r="I10594" s="81" t="s">
        <v>20612</v>
      </c>
      <c r="J10594" s="100">
        <v>813907</v>
      </c>
      <c r="K10594" s="81"/>
      <c r="L10594" s="81"/>
      <c r="M10594" s="81"/>
    </row>
    <row r="10595" spans="7:13">
      <c r="G10595" s="81" t="s">
        <v>10714</v>
      </c>
      <c r="H10595" s="81" t="s">
        <v>20611</v>
      </c>
      <c r="I10595" s="81" t="s">
        <v>20612</v>
      </c>
      <c r="J10595" s="100">
        <v>814032</v>
      </c>
      <c r="K10595" s="81"/>
      <c r="L10595" s="81"/>
      <c r="M10595" s="81"/>
    </row>
    <row r="10596" spans="7:13">
      <c r="G10596" s="81" t="s">
        <v>10715</v>
      </c>
      <c r="H10596" s="81" t="s">
        <v>20611</v>
      </c>
      <c r="I10596" s="81" t="s">
        <v>20612</v>
      </c>
      <c r="J10596" s="100">
        <v>814080</v>
      </c>
      <c r="K10596" s="81"/>
      <c r="L10596" s="81"/>
      <c r="M10596" s="81"/>
    </row>
    <row r="10597" spans="7:13">
      <c r="G10597" s="81" t="s">
        <v>10716</v>
      </c>
      <c r="H10597" s="81" t="s">
        <v>20611</v>
      </c>
      <c r="I10597" s="81" t="s">
        <v>20612</v>
      </c>
      <c r="J10597" s="100">
        <v>814241</v>
      </c>
      <c r="K10597" s="81"/>
      <c r="L10597" s="81"/>
      <c r="M10597" s="81"/>
    </row>
    <row r="10598" spans="7:13">
      <c r="G10598" s="81" t="s">
        <v>10717</v>
      </c>
      <c r="H10598" s="81" t="s">
        <v>20611</v>
      </c>
      <c r="I10598" s="81" t="s">
        <v>20612</v>
      </c>
      <c r="J10598" s="100">
        <v>814423</v>
      </c>
      <c r="K10598" s="81"/>
      <c r="L10598" s="81"/>
      <c r="M10598" s="81"/>
    </row>
    <row r="10599" spans="7:13">
      <c r="G10599" s="81" t="s">
        <v>10718</v>
      </c>
      <c r="H10599" s="81" t="s">
        <v>20611</v>
      </c>
      <c r="I10599" s="81" t="s">
        <v>20612</v>
      </c>
      <c r="J10599" s="100">
        <v>814555</v>
      </c>
      <c r="K10599" s="81"/>
      <c r="L10599" s="81"/>
      <c r="M10599" s="81"/>
    </row>
    <row r="10600" spans="7:13">
      <c r="G10600" s="81" t="s">
        <v>10719</v>
      </c>
      <c r="H10600" s="81" t="s">
        <v>20611</v>
      </c>
      <c r="I10600" s="81" t="s">
        <v>20612</v>
      </c>
      <c r="J10600" s="100">
        <v>814687</v>
      </c>
      <c r="K10600" s="81"/>
      <c r="L10600" s="81"/>
      <c r="M10600" s="81"/>
    </row>
    <row r="10601" spans="7:13">
      <c r="G10601" s="81" t="s">
        <v>10720</v>
      </c>
      <c r="H10601" s="81" t="s">
        <v>20611</v>
      </c>
      <c r="I10601" s="81" t="s">
        <v>20612</v>
      </c>
      <c r="J10601" s="100">
        <v>814954</v>
      </c>
      <c r="K10601" s="81"/>
      <c r="L10601" s="81"/>
      <c r="M10601" s="81"/>
    </row>
    <row r="10602" spans="7:13">
      <c r="G10602" s="81" t="s">
        <v>10721</v>
      </c>
      <c r="H10602" s="81" t="s">
        <v>20611</v>
      </c>
      <c r="I10602" s="81" t="s">
        <v>20612</v>
      </c>
      <c r="J10602" s="100">
        <v>814962</v>
      </c>
      <c r="K10602" s="81"/>
      <c r="L10602" s="81"/>
      <c r="M10602" s="81"/>
    </row>
    <row r="10603" spans="7:13">
      <c r="G10603" s="81" t="s">
        <v>10722</v>
      </c>
      <c r="H10603" s="81" t="s">
        <v>20611</v>
      </c>
      <c r="I10603" s="81" t="s">
        <v>20612</v>
      </c>
      <c r="J10603" s="100">
        <v>815160</v>
      </c>
      <c r="K10603" s="81"/>
      <c r="L10603" s="81"/>
      <c r="M10603" s="81"/>
    </row>
    <row r="10604" spans="7:13">
      <c r="G10604" s="81" t="s">
        <v>10723</v>
      </c>
      <c r="H10604" s="81" t="s">
        <v>20611</v>
      </c>
      <c r="I10604" s="81" t="s">
        <v>20612</v>
      </c>
      <c r="J10604" s="100">
        <v>815222</v>
      </c>
      <c r="K10604" s="81"/>
      <c r="L10604" s="81"/>
      <c r="M10604" s="81"/>
    </row>
    <row r="10605" spans="7:13">
      <c r="G10605" s="81" t="s">
        <v>10724</v>
      </c>
      <c r="H10605" s="81" t="s">
        <v>20611</v>
      </c>
      <c r="I10605" s="81" t="s">
        <v>20612</v>
      </c>
      <c r="J10605" s="100">
        <v>815330</v>
      </c>
      <c r="K10605" s="81"/>
      <c r="L10605" s="81"/>
      <c r="M10605" s="81"/>
    </row>
    <row r="10606" spans="7:13">
      <c r="G10606" s="81" t="s">
        <v>10725</v>
      </c>
      <c r="H10606" s="81" t="s">
        <v>20611</v>
      </c>
      <c r="I10606" s="81" t="s">
        <v>20612</v>
      </c>
      <c r="J10606" s="100">
        <v>815377</v>
      </c>
      <c r="K10606" s="81"/>
      <c r="L10606" s="81"/>
      <c r="M10606" s="81"/>
    </row>
    <row r="10607" spans="7:13">
      <c r="G10607" s="81" t="s">
        <v>10726</v>
      </c>
      <c r="H10607" s="81" t="s">
        <v>20611</v>
      </c>
      <c r="I10607" s="81" t="s">
        <v>20612</v>
      </c>
      <c r="J10607" s="100">
        <v>815411</v>
      </c>
      <c r="K10607" s="81"/>
      <c r="L10607" s="81"/>
      <c r="M10607" s="81"/>
    </row>
    <row r="10608" spans="7:13">
      <c r="G10608" s="81" t="s">
        <v>10727</v>
      </c>
      <c r="H10608" s="81" t="s">
        <v>20611</v>
      </c>
      <c r="I10608" s="81" t="s">
        <v>20612</v>
      </c>
      <c r="J10608" s="100">
        <v>815462</v>
      </c>
      <c r="K10608" s="81"/>
      <c r="L10608" s="81"/>
      <c r="M10608" s="81"/>
    </row>
    <row r="10609" spans="7:13">
      <c r="G10609" s="81" t="s">
        <v>10728</v>
      </c>
      <c r="H10609" s="81" t="s">
        <v>20611</v>
      </c>
      <c r="I10609" s="81" t="s">
        <v>20612</v>
      </c>
      <c r="J10609" s="100">
        <v>815594</v>
      </c>
      <c r="K10609" s="81"/>
      <c r="L10609" s="81"/>
      <c r="M10609" s="81"/>
    </row>
    <row r="10610" spans="7:13">
      <c r="G10610" s="81" t="s">
        <v>10729</v>
      </c>
      <c r="H10610" s="81" t="s">
        <v>20611</v>
      </c>
      <c r="I10610" s="81" t="s">
        <v>20612</v>
      </c>
      <c r="J10610" s="100">
        <v>815616</v>
      </c>
      <c r="K10610" s="81"/>
      <c r="L10610" s="81"/>
      <c r="M10610" s="81"/>
    </row>
    <row r="10611" spans="7:13">
      <c r="G10611" s="81" t="s">
        <v>10730</v>
      </c>
      <c r="H10611" s="81" t="s">
        <v>20611</v>
      </c>
      <c r="I10611" s="81" t="s">
        <v>20612</v>
      </c>
      <c r="J10611" s="100">
        <v>815640</v>
      </c>
      <c r="K10611" s="81"/>
      <c r="L10611" s="81"/>
      <c r="M10611" s="81"/>
    </row>
    <row r="10612" spans="7:13">
      <c r="G10612" s="81" t="s">
        <v>10731</v>
      </c>
      <c r="H10612" s="81" t="s">
        <v>20611</v>
      </c>
      <c r="I10612" s="81" t="s">
        <v>20612</v>
      </c>
      <c r="J10612" s="100">
        <v>815853</v>
      </c>
      <c r="K10612" s="81"/>
      <c r="L10612" s="81"/>
      <c r="M10612" s="81"/>
    </row>
    <row r="10613" spans="7:13">
      <c r="G10613" s="81" t="s">
        <v>10732</v>
      </c>
      <c r="H10613" s="81" t="s">
        <v>20611</v>
      </c>
      <c r="I10613" s="81" t="s">
        <v>20612</v>
      </c>
      <c r="J10613" s="100">
        <v>815985</v>
      </c>
      <c r="K10613" s="81"/>
      <c r="L10613" s="81"/>
      <c r="M10613" s="81"/>
    </row>
    <row r="10614" spans="7:13">
      <c r="G10614" s="81" t="s">
        <v>10733</v>
      </c>
      <c r="H10614" s="81" t="s">
        <v>20611</v>
      </c>
      <c r="I10614" s="81" t="s">
        <v>20612</v>
      </c>
      <c r="J10614" s="100">
        <v>816027</v>
      </c>
      <c r="K10614" s="81"/>
      <c r="L10614" s="81"/>
      <c r="M10614" s="81"/>
    </row>
    <row r="10615" spans="7:13">
      <c r="G10615" s="81" t="s">
        <v>10734</v>
      </c>
      <c r="H10615" s="81" t="s">
        <v>20611</v>
      </c>
      <c r="I10615" s="81" t="s">
        <v>20612</v>
      </c>
      <c r="J10615" s="100">
        <v>816116</v>
      </c>
      <c r="K10615" s="81"/>
      <c r="L10615" s="81"/>
      <c r="M10615" s="81"/>
    </row>
    <row r="10616" spans="7:13">
      <c r="G10616" s="81" t="s">
        <v>10735</v>
      </c>
      <c r="H10616" s="81" t="s">
        <v>20611</v>
      </c>
      <c r="I10616" s="81" t="s">
        <v>20612</v>
      </c>
      <c r="J10616" s="100">
        <v>816132</v>
      </c>
      <c r="K10616" s="81"/>
      <c r="L10616" s="81"/>
      <c r="M10616" s="81"/>
    </row>
    <row r="10617" spans="7:13">
      <c r="G10617" s="81" t="s">
        <v>10736</v>
      </c>
      <c r="H10617" s="81" t="s">
        <v>20611</v>
      </c>
      <c r="I10617" s="81" t="s">
        <v>20612</v>
      </c>
      <c r="J10617" s="100">
        <v>816370</v>
      </c>
      <c r="K10617" s="81"/>
      <c r="L10617" s="81"/>
      <c r="M10617" s="81"/>
    </row>
    <row r="10618" spans="7:13">
      <c r="G10618" s="81" t="s">
        <v>10737</v>
      </c>
      <c r="H10618" s="81" t="s">
        <v>20611</v>
      </c>
      <c r="I10618" s="81" t="s">
        <v>20612</v>
      </c>
      <c r="J10618" s="100">
        <v>816396</v>
      </c>
      <c r="K10618" s="81"/>
      <c r="L10618" s="81"/>
      <c r="M10618" s="81"/>
    </row>
    <row r="10619" spans="7:13">
      <c r="G10619" s="81" t="s">
        <v>10738</v>
      </c>
      <c r="H10619" s="81" t="s">
        <v>20611</v>
      </c>
      <c r="I10619" s="81" t="s">
        <v>20612</v>
      </c>
      <c r="J10619" s="100">
        <v>816450</v>
      </c>
      <c r="K10619" s="81"/>
      <c r="L10619" s="81"/>
      <c r="M10619" s="81"/>
    </row>
    <row r="10620" spans="7:13">
      <c r="G10620" s="81" t="s">
        <v>10739</v>
      </c>
      <c r="H10620" s="81" t="s">
        <v>20611</v>
      </c>
      <c r="I10620" s="81" t="s">
        <v>20612</v>
      </c>
      <c r="J10620" s="100">
        <v>816760</v>
      </c>
      <c r="K10620" s="81"/>
      <c r="L10620" s="81"/>
      <c r="M10620" s="81"/>
    </row>
    <row r="10621" spans="7:13">
      <c r="G10621" s="81" t="s">
        <v>10740</v>
      </c>
      <c r="H10621" s="81" t="s">
        <v>20611</v>
      </c>
      <c r="I10621" s="81" t="s">
        <v>20612</v>
      </c>
      <c r="J10621" s="100">
        <v>816892</v>
      </c>
      <c r="K10621" s="81"/>
      <c r="L10621" s="81"/>
      <c r="M10621" s="81"/>
    </row>
    <row r="10622" spans="7:13">
      <c r="G10622" s="81" t="s">
        <v>10741</v>
      </c>
      <c r="H10622" s="81" t="s">
        <v>20611</v>
      </c>
      <c r="I10622" s="81" t="s">
        <v>20612</v>
      </c>
      <c r="J10622" s="100">
        <v>816906</v>
      </c>
      <c r="K10622" s="81"/>
      <c r="L10622" s="81"/>
      <c r="M10622" s="81"/>
    </row>
    <row r="10623" spans="7:13">
      <c r="G10623" s="81" t="s">
        <v>10742</v>
      </c>
      <c r="H10623" s="81" t="s">
        <v>20611</v>
      </c>
      <c r="I10623" s="81" t="s">
        <v>20612</v>
      </c>
      <c r="J10623" s="100">
        <v>817287</v>
      </c>
      <c r="K10623" s="81"/>
      <c r="L10623" s="81"/>
      <c r="M10623" s="81"/>
    </row>
    <row r="10624" spans="7:13">
      <c r="G10624" s="81" t="s">
        <v>10743</v>
      </c>
      <c r="H10624" s="81" t="s">
        <v>20611</v>
      </c>
      <c r="I10624" s="81" t="s">
        <v>20612</v>
      </c>
      <c r="J10624" s="100">
        <v>817448</v>
      </c>
      <c r="K10624" s="81"/>
      <c r="L10624" s="81"/>
      <c r="M10624" s="81"/>
    </row>
    <row r="10625" spans="7:13">
      <c r="G10625" s="81" t="s">
        <v>10744</v>
      </c>
      <c r="H10625" s="81" t="s">
        <v>20611</v>
      </c>
      <c r="I10625" s="81" t="s">
        <v>20612</v>
      </c>
      <c r="J10625" s="100">
        <v>817678</v>
      </c>
      <c r="K10625" s="81"/>
      <c r="L10625" s="81"/>
      <c r="M10625" s="81"/>
    </row>
    <row r="10626" spans="7:13">
      <c r="G10626" s="81" t="s">
        <v>10745</v>
      </c>
      <c r="H10626" s="81" t="s">
        <v>20611</v>
      </c>
      <c r="I10626" s="81" t="s">
        <v>20612</v>
      </c>
      <c r="J10626" s="100">
        <v>818194</v>
      </c>
      <c r="K10626" s="81"/>
      <c r="L10626" s="81"/>
      <c r="M10626" s="81"/>
    </row>
    <row r="10627" spans="7:13">
      <c r="G10627" s="81" t="s">
        <v>10746</v>
      </c>
      <c r="H10627" s="81" t="s">
        <v>20611</v>
      </c>
      <c r="I10627" s="81" t="s">
        <v>20612</v>
      </c>
      <c r="J10627" s="100">
        <v>818453</v>
      </c>
      <c r="K10627" s="81"/>
      <c r="L10627" s="81"/>
      <c r="M10627" s="81"/>
    </row>
    <row r="10628" spans="7:13">
      <c r="G10628" s="81" t="s">
        <v>10747</v>
      </c>
      <c r="H10628" s="81" t="s">
        <v>20611</v>
      </c>
      <c r="I10628" s="81" t="s">
        <v>20612</v>
      </c>
      <c r="J10628" s="100">
        <v>818500</v>
      </c>
      <c r="K10628" s="81"/>
      <c r="L10628" s="81"/>
      <c r="M10628" s="81"/>
    </row>
    <row r="10629" spans="7:13">
      <c r="G10629" s="81" t="s">
        <v>10748</v>
      </c>
      <c r="H10629" s="81" t="s">
        <v>20611</v>
      </c>
      <c r="I10629" s="81" t="s">
        <v>20612</v>
      </c>
      <c r="J10629" s="100">
        <v>818844</v>
      </c>
      <c r="K10629" s="81"/>
      <c r="L10629" s="81"/>
      <c r="M10629" s="81"/>
    </row>
    <row r="10630" spans="7:13">
      <c r="G10630" s="81" t="s">
        <v>10749</v>
      </c>
      <c r="H10630" s="81" t="s">
        <v>20611</v>
      </c>
      <c r="I10630" s="81" t="s">
        <v>20612</v>
      </c>
      <c r="J10630" s="100">
        <v>818941</v>
      </c>
      <c r="K10630" s="81"/>
      <c r="L10630" s="81"/>
      <c r="M10630" s="81"/>
    </row>
    <row r="10631" spans="7:13">
      <c r="G10631" s="81" t="s">
        <v>10750</v>
      </c>
      <c r="H10631" s="81" t="s">
        <v>20611</v>
      </c>
      <c r="I10631" s="81" t="s">
        <v>20612</v>
      </c>
      <c r="J10631" s="100">
        <v>818968</v>
      </c>
      <c r="K10631" s="81"/>
      <c r="L10631" s="81"/>
      <c r="M10631" s="81"/>
    </row>
    <row r="10632" spans="7:13">
      <c r="G10632" s="81" t="s">
        <v>10751</v>
      </c>
      <c r="H10632" s="81" t="s">
        <v>20611</v>
      </c>
      <c r="I10632" s="81" t="s">
        <v>20612</v>
      </c>
      <c r="J10632" s="100">
        <v>819026</v>
      </c>
      <c r="K10632" s="81"/>
      <c r="L10632" s="81"/>
      <c r="M10632" s="81"/>
    </row>
    <row r="10633" spans="7:13">
      <c r="G10633" s="81" t="s">
        <v>10752</v>
      </c>
      <c r="H10633" s="81" t="s">
        <v>20611</v>
      </c>
      <c r="I10633" s="81" t="s">
        <v>20612</v>
      </c>
      <c r="J10633" s="100">
        <v>819028</v>
      </c>
      <c r="K10633" s="81"/>
      <c r="L10633" s="81"/>
      <c r="M10633" s="81"/>
    </row>
    <row r="10634" spans="7:13">
      <c r="G10634" s="81" t="s">
        <v>10753</v>
      </c>
      <c r="H10634" s="81" t="s">
        <v>20611</v>
      </c>
      <c r="I10634" s="81" t="s">
        <v>20612</v>
      </c>
      <c r="J10634" s="100">
        <v>819107</v>
      </c>
      <c r="K10634" s="81"/>
      <c r="L10634" s="81"/>
      <c r="M10634" s="81"/>
    </row>
    <row r="10635" spans="7:13">
      <c r="G10635" s="81" t="s">
        <v>10754</v>
      </c>
      <c r="H10635" s="81" t="s">
        <v>20611</v>
      </c>
      <c r="I10635" s="81" t="s">
        <v>20612</v>
      </c>
      <c r="J10635" s="100">
        <v>819219</v>
      </c>
      <c r="K10635" s="81"/>
      <c r="L10635" s="81"/>
      <c r="M10635" s="81"/>
    </row>
    <row r="10636" spans="7:13">
      <c r="G10636" s="81" t="s">
        <v>10755</v>
      </c>
      <c r="H10636" s="81" t="s">
        <v>20611</v>
      </c>
      <c r="I10636" s="81" t="s">
        <v>20612</v>
      </c>
      <c r="J10636" s="100">
        <v>819239</v>
      </c>
      <c r="K10636" s="81"/>
      <c r="L10636" s="81"/>
      <c r="M10636" s="81"/>
    </row>
    <row r="10637" spans="7:13">
      <c r="G10637" s="81" t="s">
        <v>10756</v>
      </c>
      <c r="H10637" s="81" t="s">
        <v>20611</v>
      </c>
      <c r="I10637" s="81" t="s">
        <v>20612</v>
      </c>
      <c r="J10637" s="100">
        <v>819360</v>
      </c>
      <c r="K10637" s="81"/>
      <c r="L10637" s="81"/>
      <c r="M10637" s="81"/>
    </row>
    <row r="10638" spans="7:13">
      <c r="G10638" s="81" t="s">
        <v>10757</v>
      </c>
      <c r="H10638" s="81" t="s">
        <v>20611</v>
      </c>
      <c r="I10638" s="81" t="s">
        <v>20612</v>
      </c>
      <c r="J10638" s="100">
        <v>819433</v>
      </c>
      <c r="K10638" s="81"/>
      <c r="L10638" s="81"/>
      <c r="M10638" s="81"/>
    </row>
    <row r="10639" spans="7:13">
      <c r="G10639" s="81" t="s">
        <v>10758</v>
      </c>
      <c r="H10639" s="81" t="s">
        <v>20611</v>
      </c>
      <c r="I10639" s="81" t="s">
        <v>20612</v>
      </c>
      <c r="J10639" s="100">
        <v>819492</v>
      </c>
      <c r="K10639" s="81"/>
      <c r="L10639" s="81"/>
      <c r="M10639" s="81"/>
    </row>
    <row r="10640" spans="7:13">
      <c r="G10640" s="81" t="s">
        <v>10759</v>
      </c>
      <c r="H10640" s="81" t="s">
        <v>20611</v>
      </c>
      <c r="I10640" s="81" t="s">
        <v>20612</v>
      </c>
      <c r="J10640" s="100">
        <v>819506</v>
      </c>
      <c r="K10640" s="81"/>
      <c r="L10640" s="81"/>
      <c r="M10640" s="81"/>
    </row>
    <row r="10641" spans="7:13">
      <c r="G10641" s="81" t="s">
        <v>10760</v>
      </c>
      <c r="H10641" s="81" t="s">
        <v>20611</v>
      </c>
      <c r="I10641" s="81" t="s">
        <v>20612</v>
      </c>
      <c r="J10641" s="100">
        <v>819883</v>
      </c>
      <c r="K10641" s="81"/>
      <c r="L10641" s="81"/>
      <c r="M10641" s="81"/>
    </row>
    <row r="10642" spans="7:13">
      <c r="G10642" s="81" t="s">
        <v>10761</v>
      </c>
      <c r="H10642" s="81" t="s">
        <v>20611</v>
      </c>
      <c r="I10642" s="81" t="s">
        <v>20612</v>
      </c>
      <c r="J10642" s="100">
        <v>820512</v>
      </c>
      <c r="K10642" s="81"/>
      <c r="L10642" s="81"/>
      <c r="M10642" s="81"/>
    </row>
    <row r="10643" spans="7:13">
      <c r="G10643" s="81" t="s">
        <v>10762</v>
      </c>
      <c r="H10643" s="81" t="s">
        <v>20611</v>
      </c>
      <c r="I10643" s="81" t="s">
        <v>20612</v>
      </c>
      <c r="J10643" s="100">
        <v>820610</v>
      </c>
      <c r="K10643" s="81"/>
      <c r="L10643" s="81"/>
      <c r="M10643" s="81"/>
    </row>
    <row r="10644" spans="7:13">
      <c r="G10644" s="81" t="s">
        <v>10763</v>
      </c>
      <c r="H10644" s="81" t="s">
        <v>20611</v>
      </c>
      <c r="I10644" s="81" t="s">
        <v>20612</v>
      </c>
      <c r="J10644" s="100">
        <v>820652</v>
      </c>
      <c r="K10644" s="81"/>
      <c r="L10644" s="81"/>
      <c r="M10644" s="81"/>
    </row>
    <row r="10645" spans="7:13">
      <c r="G10645" s="81" t="s">
        <v>10764</v>
      </c>
      <c r="H10645" s="81" t="s">
        <v>20611</v>
      </c>
      <c r="I10645" s="81" t="s">
        <v>20612</v>
      </c>
      <c r="J10645" s="100">
        <v>820679</v>
      </c>
      <c r="K10645" s="81"/>
      <c r="L10645" s="81"/>
      <c r="M10645" s="81"/>
    </row>
    <row r="10646" spans="7:13">
      <c r="G10646" s="81" t="s">
        <v>10765</v>
      </c>
      <c r="H10646" s="81" t="s">
        <v>20611</v>
      </c>
      <c r="I10646" s="81" t="s">
        <v>20612</v>
      </c>
      <c r="J10646" s="100">
        <v>820733</v>
      </c>
      <c r="K10646" s="81"/>
      <c r="L10646" s="81"/>
      <c r="M10646" s="81"/>
    </row>
    <row r="10647" spans="7:13">
      <c r="G10647" s="81" t="s">
        <v>10766</v>
      </c>
      <c r="H10647" s="81" t="s">
        <v>20611</v>
      </c>
      <c r="I10647" s="81" t="s">
        <v>20612</v>
      </c>
      <c r="J10647" s="100">
        <v>820792</v>
      </c>
      <c r="K10647" s="81"/>
      <c r="L10647" s="81"/>
      <c r="M10647" s="81"/>
    </row>
    <row r="10648" spans="7:13">
      <c r="G10648" s="81" t="s">
        <v>10767</v>
      </c>
      <c r="H10648" s="81" t="s">
        <v>20611</v>
      </c>
      <c r="I10648" s="81" t="s">
        <v>20612</v>
      </c>
      <c r="J10648" s="100">
        <v>820814</v>
      </c>
      <c r="K10648" s="81"/>
      <c r="L10648" s="81"/>
      <c r="M10648" s="81"/>
    </row>
    <row r="10649" spans="7:13">
      <c r="G10649" s="81" t="s">
        <v>10768</v>
      </c>
      <c r="H10649" s="81" t="s">
        <v>20611</v>
      </c>
      <c r="I10649" s="81" t="s">
        <v>20612</v>
      </c>
      <c r="J10649" s="100">
        <v>820830</v>
      </c>
      <c r="K10649" s="81"/>
      <c r="L10649" s="81"/>
      <c r="M10649" s="81"/>
    </row>
    <row r="10650" spans="7:13">
      <c r="G10650" s="81" t="s">
        <v>10769</v>
      </c>
      <c r="H10650" s="81" t="s">
        <v>20611</v>
      </c>
      <c r="I10650" s="81" t="s">
        <v>20612</v>
      </c>
      <c r="J10650" s="100">
        <v>820903</v>
      </c>
      <c r="K10650" s="81"/>
      <c r="L10650" s="81"/>
      <c r="M10650" s="81"/>
    </row>
    <row r="10651" spans="7:13">
      <c r="G10651" s="81" t="s">
        <v>10770</v>
      </c>
      <c r="H10651" s="81" t="s">
        <v>20611</v>
      </c>
      <c r="I10651" s="81" t="s">
        <v>20612</v>
      </c>
      <c r="J10651" s="100">
        <v>821055</v>
      </c>
      <c r="K10651" s="81"/>
      <c r="L10651" s="81"/>
      <c r="M10651" s="81"/>
    </row>
    <row r="10652" spans="7:13">
      <c r="G10652" s="81" t="s">
        <v>10771</v>
      </c>
      <c r="H10652" s="81" t="s">
        <v>20611</v>
      </c>
      <c r="I10652" s="81" t="s">
        <v>20612</v>
      </c>
      <c r="J10652" s="100">
        <v>821187</v>
      </c>
      <c r="K10652" s="81"/>
      <c r="L10652" s="81"/>
      <c r="M10652" s="81"/>
    </row>
    <row r="10653" spans="7:13">
      <c r="G10653" s="81" t="s">
        <v>10772</v>
      </c>
      <c r="H10653" s="81" t="s">
        <v>20611</v>
      </c>
      <c r="I10653" s="81" t="s">
        <v>20612</v>
      </c>
      <c r="J10653" s="100">
        <v>821195</v>
      </c>
      <c r="K10653" s="81"/>
      <c r="L10653" s="81"/>
      <c r="M10653" s="81"/>
    </row>
    <row r="10654" spans="7:13">
      <c r="G10654" s="81" t="s">
        <v>10773</v>
      </c>
      <c r="H10654" s="81" t="s">
        <v>20611</v>
      </c>
      <c r="I10654" s="81" t="s">
        <v>20612</v>
      </c>
      <c r="J10654" s="100">
        <v>821225</v>
      </c>
      <c r="K10654" s="81"/>
      <c r="L10654" s="81"/>
      <c r="M10654" s="81"/>
    </row>
    <row r="10655" spans="7:13">
      <c r="G10655" s="81" t="s">
        <v>10774</v>
      </c>
      <c r="H10655" s="81" t="s">
        <v>20611</v>
      </c>
      <c r="I10655" s="81" t="s">
        <v>20612</v>
      </c>
      <c r="J10655" s="100">
        <v>821241</v>
      </c>
      <c r="K10655" s="81"/>
      <c r="L10655" s="81"/>
      <c r="M10655" s="81"/>
    </row>
    <row r="10656" spans="7:13">
      <c r="G10656" s="81" t="s">
        <v>10775</v>
      </c>
      <c r="H10656" s="81" t="s">
        <v>20611</v>
      </c>
      <c r="I10656" s="81" t="s">
        <v>20612</v>
      </c>
      <c r="J10656" s="100">
        <v>821268</v>
      </c>
      <c r="K10656" s="81"/>
      <c r="L10656" s="81"/>
      <c r="M10656" s="81"/>
    </row>
    <row r="10657" spans="7:13">
      <c r="G10657" s="81" t="s">
        <v>10776</v>
      </c>
      <c r="H10657" s="81" t="s">
        <v>20611</v>
      </c>
      <c r="I10657" s="81" t="s">
        <v>20612</v>
      </c>
      <c r="J10657" s="100">
        <v>821330</v>
      </c>
      <c r="K10657" s="81"/>
      <c r="L10657" s="81"/>
      <c r="M10657" s="81"/>
    </row>
    <row r="10658" spans="7:13">
      <c r="G10658" s="81" t="s">
        <v>10777</v>
      </c>
      <c r="H10658" s="81" t="s">
        <v>20611</v>
      </c>
      <c r="I10658" s="81" t="s">
        <v>20612</v>
      </c>
      <c r="J10658" s="100">
        <v>821365</v>
      </c>
      <c r="K10658" s="81"/>
      <c r="L10658" s="81"/>
      <c r="M10658" s="81"/>
    </row>
    <row r="10659" spans="7:13">
      <c r="G10659" s="81" t="s">
        <v>10778</v>
      </c>
      <c r="H10659" s="81" t="s">
        <v>20611</v>
      </c>
      <c r="I10659" s="81" t="s">
        <v>20612</v>
      </c>
      <c r="J10659" s="100">
        <v>821381</v>
      </c>
      <c r="K10659" s="81"/>
      <c r="L10659" s="81"/>
      <c r="M10659" s="81"/>
    </row>
    <row r="10660" spans="7:13">
      <c r="G10660" s="81" t="s">
        <v>10779</v>
      </c>
      <c r="H10660" s="81" t="s">
        <v>20611</v>
      </c>
      <c r="I10660" s="81" t="s">
        <v>20612</v>
      </c>
      <c r="J10660" s="100">
        <v>821553</v>
      </c>
      <c r="K10660" s="81"/>
      <c r="L10660" s="81"/>
      <c r="M10660" s="81"/>
    </row>
    <row r="10661" spans="7:13">
      <c r="G10661" s="81" t="s">
        <v>10780</v>
      </c>
      <c r="H10661" s="81" t="s">
        <v>20611</v>
      </c>
      <c r="I10661" s="81" t="s">
        <v>20612</v>
      </c>
      <c r="J10661" s="100">
        <v>821578</v>
      </c>
      <c r="K10661" s="81"/>
      <c r="L10661" s="81"/>
      <c r="M10661" s="81"/>
    </row>
    <row r="10662" spans="7:13">
      <c r="G10662" s="81" t="s">
        <v>10781</v>
      </c>
      <c r="H10662" s="81" t="s">
        <v>20611</v>
      </c>
      <c r="I10662" s="81" t="s">
        <v>20612</v>
      </c>
      <c r="J10662" s="100">
        <v>821705</v>
      </c>
      <c r="K10662" s="81"/>
      <c r="L10662" s="81"/>
      <c r="M10662" s="81"/>
    </row>
    <row r="10663" spans="7:13">
      <c r="G10663" s="81" t="s">
        <v>10782</v>
      </c>
      <c r="H10663" s="81" t="s">
        <v>20611</v>
      </c>
      <c r="I10663" s="81" t="s">
        <v>20612</v>
      </c>
      <c r="J10663" s="100">
        <v>821950</v>
      </c>
      <c r="K10663" s="81"/>
      <c r="L10663" s="81"/>
      <c r="M10663" s="81"/>
    </row>
    <row r="10664" spans="7:13">
      <c r="G10664" s="81" t="s">
        <v>10783</v>
      </c>
      <c r="H10664" s="81" t="s">
        <v>20611</v>
      </c>
      <c r="I10664" s="81" t="s">
        <v>20612</v>
      </c>
      <c r="J10664" s="100">
        <v>821969</v>
      </c>
      <c r="K10664" s="81"/>
      <c r="L10664" s="81"/>
      <c r="M10664" s="81"/>
    </row>
    <row r="10665" spans="7:13">
      <c r="G10665" s="81" t="s">
        <v>10784</v>
      </c>
      <c r="H10665" s="81" t="s">
        <v>20611</v>
      </c>
      <c r="I10665" s="81" t="s">
        <v>20612</v>
      </c>
      <c r="J10665" s="100">
        <v>822000</v>
      </c>
      <c r="K10665" s="81"/>
      <c r="L10665" s="81"/>
      <c r="M10665" s="81"/>
    </row>
    <row r="10666" spans="7:13">
      <c r="G10666" s="81" t="s">
        <v>10785</v>
      </c>
      <c r="H10666" s="81" t="s">
        <v>20611</v>
      </c>
      <c r="I10666" s="81" t="s">
        <v>20612</v>
      </c>
      <c r="J10666" s="100">
        <v>822353</v>
      </c>
      <c r="K10666" s="81"/>
      <c r="L10666" s="81"/>
      <c r="M10666" s="81"/>
    </row>
    <row r="10667" spans="7:13">
      <c r="G10667" s="81" t="s">
        <v>10786</v>
      </c>
      <c r="H10667" s="81" t="s">
        <v>20611</v>
      </c>
      <c r="I10667" s="81" t="s">
        <v>20612</v>
      </c>
      <c r="J10667" s="100">
        <v>822507</v>
      </c>
      <c r="K10667" s="81"/>
      <c r="L10667" s="81"/>
      <c r="M10667" s="81"/>
    </row>
    <row r="10668" spans="7:13">
      <c r="G10668" s="81" t="s">
        <v>10787</v>
      </c>
      <c r="H10668" s="81" t="s">
        <v>20611</v>
      </c>
      <c r="I10668" s="81" t="s">
        <v>20612</v>
      </c>
      <c r="J10668" s="100">
        <v>822540</v>
      </c>
      <c r="K10668" s="81"/>
      <c r="L10668" s="81"/>
      <c r="M10668" s="81"/>
    </row>
    <row r="10669" spans="7:13">
      <c r="G10669" s="81" t="s">
        <v>10788</v>
      </c>
      <c r="H10669" s="81" t="s">
        <v>20611</v>
      </c>
      <c r="I10669" s="81" t="s">
        <v>20612</v>
      </c>
      <c r="J10669" s="100">
        <v>822566</v>
      </c>
      <c r="K10669" s="81"/>
      <c r="L10669" s="81"/>
      <c r="M10669" s="81"/>
    </row>
    <row r="10670" spans="7:13">
      <c r="G10670" s="81" t="s">
        <v>10789</v>
      </c>
      <c r="H10670" s="81" t="s">
        <v>20611</v>
      </c>
      <c r="I10670" s="81" t="s">
        <v>20612</v>
      </c>
      <c r="J10670" s="100">
        <v>822590</v>
      </c>
      <c r="K10670" s="81"/>
      <c r="L10670" s="81"/>
      <c r="M10670" s="81"/>
    </row>
    <row r="10671" spans="7:13">
      <c r="G10671" s="81" t="s">
        <v>10790</v>
      </c>
      <c r="H10671" s="81" t="s">
        <v>20611</v>
      </c>
      <c r="I10671" s="81" t="s">
        <v>20612</v>
      </c>
      <c r="J10671" s="100">
        <v>822639</v>
      </c>
      <c r="K10671" s="81"/>
      <c r="L10671" s="81"/>
      <c r="M10671" s="81"/>
    </row>
    <row r="10672" spans="7:13">
      <c r="G10672" s="81" t="s">
        <v>10791</v>
      </c>
      <c r="H10672" s="81" t="s">
        <v>20611</v>
      </c>
      <c r="I10672" s="81" t="s">
        <v>20612</v>
      </c>
      <c r="J10672" s="100">
        <v>822655</v>
      </c>
      <c r="K10672" s="81"/>
      <c r="L10672" s="81"/>
      <c r="M10672" s="81"/>
    </row>
    <row r="10673" spans="7:13">
      <c r="G10673" s="81" t="s">
        <v>10792</v>
      </c>
      <c r="H10673" s="81" t="s">
        <v>20611</v>
      </c>
      <c r="I10673" s="81" t="s">
        <v>20612</v>
      </c>
      <c r="J10673" s="100">
        <v>822671</v>
      </c>
      <c r="K10673" s="81"/>
      <c r="L10673" s="81"/>
      <c r="M10673" s="81"/>
    </row>
    <row r="10674" spans="7:13">
      <c r="G10674" s="81" t="s">
        <v>10793</v>
      </c>
      <c r="H10674" s="81" t="s">
        <v>20611</v>
      </c>
      <c r="I10674" s="81" t="s">
        <v>20612</v>
      </c>
      <c r="J10674" s="100">
        <v>822728</v>
      </c>
      <c r="K10674" s="81"/>
      <c r="L10674" s="81"/>
      <c r="M10674" s="81"/>
    </row>
    <row r="10675" spans="7:13">
      <c r="G10675" s="81" t="s">
        <v>10794</v>
      </c>
      <c r="H10675" s="81" t="s">
        <v>20611</v>
      </c>
      <c r="I10675" s="81" t="s">
        <v>20612</v>
      </c>
      <c r="J10675" s="100">
        <v>822744</v>
      </c>
      <c r="K10675" s="81"/>
      <c r="L10675" s="81"/>
      <c r="M10675" s="81"/>
    </row>
    <row r="10676" spans="7:13">
      <c r="G10676" s="81" t="s">
        <v>10795</v>
      </c>
      <c r="H10676" s="81" t="s">
        <v>20611</v>
      </c>
      <c r="I10676" s="81" t="s">
        <v>20612</v>
      </c>
      <c r="J10676" s="100">
        <v>822786</v>
      </c>
      <c r="K10676" s="81"/>
      <c r="L10676" s="81"/>
      <c r="M10676" s="81"/>
    </row>
    <row r="10677" spans="7:13">
      <c r="G10677" s="81" t="s">
        <v>10796</v>
      </c>
      <c r="H10677" s="81" t="s">
        <v>20611</v>
      </c>
      <c r="I10677" s="81" t="s">
        <v>20612</v>
      </c>
      <c r="J10677" s="100">
        <v>822876</v>
      </c>
      <c r="K10677" s="81"/>
      <c r="L10677" s="81"/>
      <c r="M10677" s="81"/>
    </row>
    <row r="10678" spans="7:13">
      <c r="G10678" s="81" t="s">
        <v>10797</v>
      </c>
      <c r="H10678" s="81" t="s">
        <v>20611</v>
      </c>
      <c r="I10678" s="81" t="s">
        <v>20612</v>
      </c>
      <c r="J10678" s="100">
        <v>823015</v>
      </c>
      <c r="K10678" s="81"/>
      <c r="L10678" s="81"/>
      <c r="M10678" s="81"/>
    </row>
    <row r="10679" spans="7:13">
      <c r="G10679" s="81" t="s">
        <v>10798</v>
      </c>
      <c r="H10679" s="81" t="s">
        <v>20611</v>
      </c>
      <c r="I10679" s="81" t="s">
        <v>20612</v>
      </c>
      <c r="J10679" s="100">
        <v>823058</v>
      </c>
      <c r="K10679" s="81"/>
      <c r="L10679" s="81"/>
      <c r="M10679" s="81"/>
    </row>
    <row r="10680" spans="7:13">
      <c r="G10680" s="81" t="s">
        <v>10799</v>
      </c>
      <c r="H10680" s="81" t="s">
        <v>20611</v>
      </c>
      <c r="I10680" s="81" t="s">
        <v>20612</v>
      </c>
      <c r="J10680" s="100">
        <v>823090</v>
      </c>
      <c r="K10680" s="81"/>
      <c r="L10680" s="81"/>
      <c r="M10680" s="81"/>
    </row>
    <row r="10681" spans="7:13">
      <c r="G10681" s="81" t="s">
        <v>10800</v>
      </c>
      <c r="H10681" s="81" t="s">
        <v>20611</v>
      </c>
      <c r="I10681" s="81" t="s">
        <v>20612</v>
      </c>
      <c r="J10681" s="100">
        <v>823112</v>
      </c>
      <c r="K10681" s="81"/>
      <c r="L10681" s="81"/>
      <c r="M10681" s="81"/>
    </row>
    <row r="10682" spans="7:13">
      <c r="G10682" s="81" t="s">
        <v>10801</v>
      </c>
      <c r="H10682" s="81" t="s">
        <v>20611</v>
      </c>
      <c r="I10682" s="81" t="s">
        <v>20612</v>
      </c>
      <c r="J10682" s="100">
        <v>823139</v>
      </c>
      <c r="K10682" s="81"/>
      <c r="L10682" s="81"/>
      <c r="M10682" s="81"/>
    </row>
    <row r="10683" spans="7:13">
      <c r="G10683" s="81" t="s">
        <v>10802</v>
      </c>
      <c r="H10683" s="81" t="s">
        <v>20611</v>
      </c>
      <c r="I10683" s="81" t="s">
        <v>20612</v>
      </c>
      <c r="J10683" s="100">
        <v>823180</v>
      </c>
      <c r="K10683" s="81"/>
      <c r="L10683" s="81"/>
      <c r="M10683" s="81"/>
    </row>
    <row r="10684" spans="7:13">
      <c r="G10684" s="81" t="s">
        <v>10803</v>
      </c>
      <c r="H10684" s="81" t="s">
        <v>20611</v>
      </c>
      <c r="I10684" s="81" t="s">
        <v>20612</v>
      </c>
      <c r="J10684" s="100">
        <v>823317</v>
      </c>
      <c r="K10684" s="81"/>
      <c r="L10684" s="81"/>
      <c r="M10684" s="81"/>
    </row>
    <row r="10685" spans="7:13">
      <c r="G10685" s="81" t="s">
        <v>10804</v>
      </c>
      <c r="H10685" s="81" t="s">
        <v>20611</v>
      </c>
      <c r="I10685" s="81" t="s">
        <v>20612</v>
      </c>
      <c r="J10685" s="100">
        <v>823430</v>
      </c>
      <c r="K10685" s="81"/>
      <c r="L10685" s="81"/>
      <c r="M10685" s="81"/>
    </row>
    <row r="10686" spans="7:13">
      <c r="G10686" s="81" t="s">
        <v>10805</v>
      </c>
      <c r="H10686" s="81" t="s">
        <v>20611</v>
      </c>
      <c r="I10686" s="81" t="s">
        <v>20612</v>
      </c>
      <c r="J10686" s="100">
        <v>823570</v>
      </c>
      <c r="K10686" s="81"/>
      <c r="L10686" s="81"/>
      <c r="M10686" s="81"/>
    </row>
    <row r="10687" spans="7:13">
      <c r="G10687" s="81" t="s">
        <v>10806</v>
      </c>
      <c r="H10687" s="81" t="s">
        <v>20611</v>
      </c>
      <c r="I10687" s="81" t="s">
        <v>20612</v>
      </c>
      <c r="J10687" s="100">
        <v>823597</v>
      </c>
      <c r="K10687" s="81"/>
      <c r="L10687" s="81"/>
      <c r="M10687" s="81"/>
    </row>
    <row r="10688" spans="7:13">
      <c r="G10688" s="81" t="s">
        <v>10807</v>
      </c>
      <c r="H10688" s="81" t="s">
        <v>20611</v>
      </c>
      <c r="I10688" s="81" t="s">
        <v>20612</v>
      </c>
      <c r="J10688" s="100">
        <v>823651</v>
      </c>
      <c r="K10688" s="81"/>
      <c r="L10688" s="81"/>
      <c r="M10688" s="81"/>
    </row>
    <row r="10689" spans="7:13">
      <c r="G10689" s="81" t="s">
        <v>10808</v>
      </c>
      <c r="H10689" s="81" t="s">
        <v>20611</v>
      </c>
      <c r="I10689" s="81" t="s">
        <v>20612</v>
      </c>
      <c r="J10689" s="100">
        <v>823783</v>
      </c>
      <c r="K10689" s="81"/>
      <c r="L10689" s="81"/>
      <c r="M10689" s="81"/>
    </row>
    <row r="10690" spans="7:13">
      <c r="G10690" s="81" t="s">
        <v>10809</v>
      </c>
      <c r="H10690" s="81" t="s">
        <v>20611</v>
      </c>
      <c r="I10690" s="81" t="s">
        <v>20612</v>
      </c>
      <c r="J10690" s="100">
        <v>823910</v>
      </c>
      <c r="K10690" s="81"/>
      <c r="L10690" s="81"/>
      <c r="M10690" s="81"/>
    </row>
    <row r="10691" spans="7:13">
      <c r="G10691" s="81" t="s">
        <v>10810</v>
      </c>
      <c r="H10691" s="81" t="s">
        <v>20611</v>
      </c>
      <c r="I10691" s="81" t="s">
        <v>20612</v>
      </c>
      <c r="J10691" s="100">
        <v>823953</v>
      </c>
      <c r="K10691" s="81"/>
      <c r="L10691" s="81"/>
      <c r="M10691" s="81"/>
    </row>
    <row r="10692" spans="7:13">
      <c r="G10692" s="81" t="s">
        <v>10811</v>
      </c>
      <c r="H10692" s="81" t="s">
        <v>20611</v>
      </c>
      <c r="I10692" s="81" t="s">
        <v>20612</v>
      </c>
      <c r="J10692" s="100">
        <v>824046</v>
      </c>
      <c r="K10692" s="81"/>
      <c r="L10692" s="81"/>
      <c r="M10692" s="81"/>
    </row>
    <row r="10693" spans="7:13">
      <c r="G10693" s="81" t="s">
        <v>10812</v>
      </c>
      <c r="H10693" s="81" t="s">
        <v>20611</v>
      </c>
      <c r="I10693" s="81" t="s">
        <v>20612</v>
      </c>
      <c r="J10693" s="100">
        <v>824305</v>
      </c>
      <c r="K10693" s="81"/>
      <c r="L10693" s="81"/>
      <c r="M10693" s="81"/>
    </row>
    <row r="10694" spans="7:13">
      <c r="G10694" s="81" t="s">
        <v>10813</v>
      </c>
      <c r="H10694" s="81" t="s">
        <v>20611</v>
      </c>
      <c r="I10694" s="81" t="s">
        <v>20612</v>
      </c>
      <c r="J10694" s="100">
        <v>824313</v>
      </c>
      <c r="K10694" s="81"/>
      <c r="L10694" s="81"/>
      <c r="M10694" s="81"/>
    </row>
    <row r="10695" spans="7:13">
      <c r="G10695" s="81" t="s">
        <v>10814</v>
      </c>
      <c r="H10695" s="81" t="s">
        <v>20611</v>
      </c>
      <c r="I10695" s="81" t="s">
        <v>20612</v>
      </c>
      <c r="J10695" s="100">
        <v>824330</v>
      </c>
      <c r="K10695" s="81"/>
      <c r="L10695" s="81"/>
      <c r="M10695" s="81"/>
    </row>
    <row r="10696" spans="7:13">
      <c r="G10696" s="81" t="s">
        <v>10815</v>
      </c>
      <c r="H10696" s="81" t="s">
        <v>20611</v>
      </c>
      <c r="I10696" s="81" t="s">
        <v>20612</v>
      </c>
      <c r="J10696" s="100">
        <v>824437</v>
      </c>
      <c r="K10696" s="81"/>
      <c r="L10696" s="81"/>
      <c r="M10696" s="81"/>
    </row>
    <row r="10697" spans="7:13">
      <c r="G10697" s="81" t="s">
        <v>10816</v>
      </c>
      <c r="H10697" s="81" t="s">
        <v>20611</v>
      </c>
      <c r="I10697" s="81" t="s">
        <v>20612</v>
      </c>
      <c r="J10697" s="100">
        <v>824593</v>
      </c>
      <c r="K10697" s="81"/>
      <c r="L10697" s="81"/>
      <c r="M10697" s="81"/>
    </row>
    <row r="10698" spans="7:13">
      <c r="G10698" s="81" t="s">
        <v>10817</v>
      </c>
      <c r="H10698" s="81" t="s">
        <v>20611</v>
      </c>
      <c r="I10698" s="81" t="s">
        <v>20612</v>
      </c>
      <c r="J10698" s="100">
        <v>824690</v>
      </c>
      <c r="K10698" s="81"/>
      <c r="L10698" s="81"/>
      <c r="M10698" s="81"/>
    </row>
    <row r="10699" spans="7:13">
      <c r="G10699" s="81" t="s">
        <v>10818</v>
      </c>
      <c r="H10699" s="81" t="s">
        <v>20611</v>
      </c>
      <c r="I10699" s="81" t="s">
        <v>20612</v>
      </c>
      <c r="J10699" s="100">
        <v>824950</v>
      </c>
      <c r="K10699" s="81"/>
      <c r="L10699" s="81"/>
      <c r="M10699" s="81"/>
    </row>
    <row r="10700" spans="7:13">
      <c r="G10700" s="81" t="s">
        <v>10819</v>
      </c>
      <c r="H10700" s="81" t="s">
        <v>20611</v>
      </c>
      <c r="I10700" s="81" t="s">
        <v>20612</v>
      </c>
      <c r="J10700" s="100">
        <v>825344</v>
      </c>
      <c r="K10700" s="81"/>
      <c r="L10700" s="81"/>
      <c r="M10700" s="81"/>
    </row>
    <row r="10701" spans="7:13">
      <c r="G10701" s="81" t="s">
        <v>10820</v>
      </c>
      <c r="H10701" s="81" t="s">
        <v>20611</v>
      </c>
      <c r="I10701" s="81" t="s">
        <v>20612</v>
      </c>
      <c r="J10701" s="100">
        <v>825369</v>
      </c>
      <c r="K10701" s="81"/>
      <c r="L10701" s="81"/>
      <c r="M10701" s="81"/>
    </row>
    <row r="10702" spans="7:13">
      <c r="G10702" s="81" t="s">
        <v>10821</v>
      </c>
      <c r="H10702" s="81" t="s">
        <v>20611</v>
      </c>
      <c r="I10702" s="81" t="s">
        <v>20612</v>
      </c>
      <c r="J10702" s="100">
        <v>825476</v>
      </c>
      <c r="K10702" s="81"/>
      <c r="L10702" s="81"/>
      <c r="M10702" s="81"/>
    </row>
    <row r="10703" spans="7:13">
      <c r="G10703" s="81" t="s">
        <v>10822</v>
      </c>
      <c r="H10703" s="81" t="s">
        <v>20611</v>
      </c>
      <c r="I10703" s="81" t="s">
        <v>20612</v>
      </c>
      <c r="J10703" s="100">
        <v>825654</v>
      </c>
      <c r="K10703" s="81"/>
      <c r="L10703" s="81"/>
      <c r="M10703" s="81"/>
    </row>
    <row r="10704" spans="7:13">
      <c r="G10704" s="81" t="s">
        <v>10823</v>
      </c>
      <c r="H10704" s="81" t="s">
        <v>20611</v>
      </c>
      <c r="I10704" s="81" t="s">
        <v>20612</v>
      </c>
      <c r="J10704" s="100">
        <v>825867</v>
      </c>
      <c r="K10704" s="81"/>
      <c r="L10704" s="81"/>
      <c r="M10704" s="81"/>
    </row>
    <row r="10705" spans="7:13">
      <c r="G10705" s="81" t="s">
        <v>10824</v>
      </c>
      <c r="H10705" s="81" t="s">
        <v>20611</v>
      </c>
      <c r="I10705" s="81" t="s">
        <v>20612</v>
      </c>
      <c r="J10705" s="100">
        <v>825892</v>
      </c>
      <c r="K10705" s="81"/>
      <c r="L10705" s="81"/>
      <c r="M10705" s="81"/>
    </row>
    <row r="10706" spans="7:13">
      <c r="G10706" s="81" t="s">
        <v>10825</v>
      </c>
      <c r="H10706" s="81" t="s">
        <v>20611</v>
      </c>
      <c r="I10706" s="81" t="s">
        <v>20612</v>
      </c>
      <c r="J10706" s="100">
        <v>825964</v>
      </c>
      <c r="K10706" s="81"/>
      <c r="L10706" s="81"/>
      <c r="M10706" s="81"/>
    </row>
    <row r="10707" spans="7:13">
      <c r="G10707" s="81" t="s">
        <v>10826</v>
      </c>
      <c r="H10707" s="81" t="s">
        <v>20611</v>
      </c>
      <c r="I10707" s="81" t="s">
        <v>20612</v>
      </c>
      <c r="J10707" s="100">
        <v>825999</v>
      </c>
      <c r="K10707" s="81"/>
      <c r="L10707" s="81"/>
      <c r="M10707" s="81"/>
    </row>
    <row r="10708" spans="7:13">
      <c r="G10708" s="81" t="s">
        <v>10827</v>
      </c>
      <c r="H10708" s="81" t="s">
        <v>20611</v>
      </c>
      <c r="I10708" s="81" t="s">
        <v>20612</v>
      </c>
      <c r="J10708" s="100">
        <v>826120</v>
      </c>
      <c r="K10708" s="81"/>
      <c r="L10708" s="81"/>
      <c r="M10708" s="81"/>
    </row>
    <row r="10709" spans="7:13">
      <c r="G10709" s="81" t="s">
        <v>10828</v>
      </c>
      <c r="H10709" s="81" t="s">
        <v>20611</v>
      </c>
      <c r="I10709" s="81" t="s">
        <v>20612</v>
      </c>
      <c r="J10709" s="100">
        <v>826211</v>
      </c>
      <c r="K10709" s="81"/>
      <c r="L10709" s="81"/>
      <c r="M10709" s="81"/>
    </row>
    <row r="10710" spans="7:13">
      <c r="G10710" s="81" t="s">
        <v>10829</v>
      </c>
      <c r="H10710" s="81" t="s">
        <v>20611</v>
      </c>
      <c r="I10710" s="81" t="s">
        <v>20612</v>
      </c>
      <c r="J10710" s="100">
        <v>826278</v>
      </c>
      <c r="K10710" s="81"/>
      <c r="L10710" s="81"/>
      <c r="M10710" s="81"/>
    </row>
    <row r="10711" spans="7:13">
      <c r="G10711" s="81" t="s">
        <v>10830</v>
      </c>
      <c r="H10711" s="81" t="s">
        <v>20611</v>
      </c>
      <c r="I10711" s="81" t="s">
        <v>20612</v>
      </c>
      <c r="J10711" s="100">
        <v>826901</v>
      </c>
      <c r="K10711" s="81"/>
      <c r="L10711" s="81"/>
      <c r="M10711" s="81"/>
    </row>
    <row r="10712" spans="7:13">
      <c r="G10712" s="81" t="s">
        <v>10831</v>
      </c>
      <c r="H10712" s="81" t="s">
        <v>20611</v>
      </c>
      <c r="I10712" s="81" t="s">
        <v>20612</v>
      </c>
      <c r="J10712" s="100">
        <v>827169</v>
      </c>
      <c r="K10712" s="81"/>
      <c r="L10712" s="81"/>
      <c r="M10712" s="81"/>
    </row>
    <row r="10713" spans="7:13">
      <c r="G10713" s="81" t="s">
        <v>10832</v>
      </c>
      <c r="H10713" s="81" t="s">
        <v>20611</v>
      </c>
      <c r="I10713" s="81" t="s">
        <v>20612</v>
      </c>
      <c r="J10713" s="100">
        <v>827290</v>
      </c>
      <c r="K10713" s="81"/>
      <c r="L10713" s="81"/>
      <c r="M10713" s="81"/>
    </row>
    <row r="10714" spans="7:13">
      <c r="G10714" s="81" t="s">
        <v>10833</v>
      </c>
      <c r="H10714" s="81" t="s">
        <v>20611</v>
      </c>
      <c r="I10714" s="81" t="s">
        <v>20612</v>
      </c>
      <c r="J10714" s="100">
        <v>827401</v>
      </c>
      <c r="K10714" s="81"/>
      <c r="L10714" s="81"/>
      <c r="M10714" s="81"/>
    </row>
    <row r="10715" spans="7:13">
      <c r="G10715" s="81" t="s">
        <v>10834</v>
      </c>
      <c r="H10715" s="81" t="s">
        <v>20611</v>
      </c>
      <c r="I10715" s="81" t="s">
        <v>20612</v>
      </c>
      <c r="J10715" s="100">
        <v>827681</v>
      </c>
      <c r="K10715" s="81"/>
      <c r="L10715" s="81"/>
      <c r="M10715" s="81"/>
    </row>
    <row r="10716" spans="7:13">
      <c r="G10716" s="81" t="s">
        <v>10835</v>
      </c>
      <c r="H10716" s="81" t="s">
        <v>20611</v>
      </c>
      <c r="I10716" s="81" t="s">
        <v>20612</v>
      </c>
      <c r="J10716" s="100">
        <v>827819</v>
      </c>
      <c r="K10716" s="81"/>
      <c r="L10716" s="81"/>
      <c r="M10716" s="81"/>
    </row>
    <row r="10717" spans="7:13">
      <c r="G10717" s="81" t="s">
        <v>10836</v>
      </c>
      <c r="H10717" s="81" t="s">
        <v>20611</v>
      </c>
      <c r="I10717" s="81" t="s">
        <v>20612</v>
      </c>
      <c r="J10717" s="100">
        <v>827843</v>
      </c>
      <c r="K10717" s="81"/>
      <c r="L10717" s="81"/>
      <c r="M10717" s="81"/>
    </row>
    <row r="10718" spans="7:13">
      <c r="G10718" s="81" t="s">
        <v>10837</v>
      </c>
      <c r="H10718" s="81" t="s">
        <v>20611</v>
      </c>
      <c r="I10718" s="81" t="s">
        <v>20612</v>
      </c>
      <c r="J10718" s="100">
        <v>827940</v>
      </c>
      <c r="K10718" s="81"/>
      <c r="L10718" s="81"/>
      <c r="M10718" s="81"/>
    </row>
    <row r="10719" spans="7:13">
      <c r="G10719" s="81" t="s">
        <v>10838</v>
      </c>
      <c r="H10719" s="81" t="s">
        <v>20611</v>
      </c>
      <c r="I10719" s="81" t="s">
        <v>20612</v>
      </c>
      <c r="J10719" s="100">
        <v>828203</v>
      </c>
      <c r="K10719" s="81"/>
      <c r="L10719" s="81"/>
      <c r="M10719" s="81"/>
    </row>
    <row r="10720" spans="7:13">
      <c r="G10720" s="81" t="s">
        <v>10839</v>
      </c>
      <c r="H10720" s="81" t="s">
        <v>20611</v>
      </c>
      <c r="I10720" s="81" t="s">
        <v>20612</v>
      </c>
      <c r="J10720" s="100">
        <v>828335</v>
      </c>
      <c r="K10720" s="81"/>
      <c r="L10720" s="81"/>
      <c r="M10720" s="81"/>
    </row>
    <row r="10721" spans="7:13">
      <c r="G10721" s="81" t="s">
        <v>10840</v>
      </c>
      <c r="H10721" s="81" t="s">
        <v>20611</v>
      </c>
      <c r="I10721" s="81" t="s">
        <v>20612</v>
      </c>
      <c r="J10721" s="100">
        <v>828386</v>
      </c>
      <c r="K10721" s="81"/>
      <c r="L10721" s="81"/>
      <c r="M10721" s="81"/>
    </row>
    <row r="10722" spans="7:13">
      <c r="G10722" s="81" t="s">
        <v>10841</v>
      </c>
      <c r="H10722" s="81" t="s">
        <v>20611</v>
      </c>
      <c r="I10722" s="81" t="s">
        <v>20612</v>
      </c>
      <c r="J10722" s="100">
        <v>828467</v>
      </c>
      <c r="K10722" s="81"/>
      <c r="L10722" s="81"/>
      <c r="M10722" s="81"/>
    </row>
    <row r="10723" spans="7:13">
      <c r="G10723" s="81" t="s">
        <v>10842</v>
      </c>
      <c r="H10723" s="81" t="s">
        <v>20611</v>
      </c>
      <c r="I10723" s="81" t="s">
        <v>20612</v>
      </c>
      <c r="J10723" s="100">
        <v>828726</v>
      </c>
      <c r="K10723" s="81"/>
      <c r="L10723" s="81"/>
      <c r="M10723" s="81"/>
    </row>
    <row r="10724" spans="7:13">
      <c r="G10724" s="81" t="s">
        <v>10843</v>
      </c>
      <c r="H10724" s="81" t="s">
        <v>20611</v>
      </c>
      <c r="I10724" s="81" t="s">
        <v>20612</v>
      </c>
      <c r="J10724" s="100">
        <v>828752</v>
      </c>
      <c r="K10724" s="81"/>
      <c r="L10724" s="81"/>
      <c r="M10724" s="81"/>
    </row>
    <row r="10725" spans="7:13">
      <c r="G10725" s="81" t="s">
        <v>10844</v>
      </c>
      <c r="H10725" s="81" t="s">
        <v>20611</v>
      </c>
      <c r="I10725" s="81" t="s">
        <v>20612</v>
      </c>
      <c r="J10725" s="100">
        <v>828858</v>
      </c>
      <c r="K10725" s="81"/>
      <c r="L10725" s="81"/>
      <c r="M10725" s="81"/>
    </row>
    <row r="10726" spans="7:13">
      <c r="G10726" s="81" t="s">
        <v>10845</v>
      </c>
      <c r="H10726" s="81" t="s">
        <v>20611</v>
      </c>
      <c r="I10726" s="81" t="s">
        <v>20612</v>
      </c>
      <c r="J10726" s="100">
        <v>828874</v>
      </c>
      <c r="K10726" s="81"/>
      <c r="L10726" s="81"/>
      <c r="M10726" s="81"/>
    </row>
    <row r="10727" spans="7:13">
      <c r="G10727" s="81" t="s">
        <v>10846</v>
      </c>
      <c r="H10727" s="81" t="s">
        <v>20611</v>
      </c>
      <c r="I10727" s="81" t="s">
        <v>20612</v>
      </c>
      <c r="J10727" s="100">
        <v>828980</v>
      </c>
      <c r="K10727" s="81"/>
      <c r="L10727" s="81"/>
      <c r="M10727" s="81"/>
    </row>
    <row r="10728" spans="7:13">
      <c r="G10728" s="81" t="s">
        <v>10847</v>
      </c>
      <c r="H10728" s="81" t="s">
        <v>20611</v>
      </c>
      <c r="I10728" s="81" t="s">
        <v>20612</v>
      </c>
      <c r="J10728" s="100">
        <v>829242</v>
      </c>
      <c r="K10728" s="81"/>
      <c r="L10728" s="81"/>
      <c r="M10728" s="81"/>
    </row>
    <row r="10729" spans="7:13">
      <c r="G10729" s="81" t="s">
        <v>10848</v>
      </c>
      <c r="H10729" s="81" t="s">
        <v>20611</v>
      </c>
      <c r="I10729" s="81" t="s">
        <v>20612</v>
      </c>
      <c r="J10729" s="100">
        <v>829374</v>
      </c>
      <c r="K10729" s="81"/>
      <c r="L10729" s="81"/>
      <c r="M10729" s="81"/>
    </row>
    <row r="10730" spans="7:13">
      <c r="G10730" s="81" t="s">
        <v>10849</v>
      </c>
      <c r="H10730" s="81" t="s">
        <v>20611</v>
      </c>
      <c r="I10730" s="81" t="s">
        <v>20612</v>
      </c>
      <c r="J10730" s="100">
        <v>829501</v>
      </c>
      <c r="K10730" s="81"/>
      <c r="L10730" s="81"/>
      <c r="M10730" s="81"/>
    </row>
    <row r="10731" spans="7:13">
      <c r="G10731" s="81" t="s">
        <v>10850</v>
      </c>
      <c r="H10731" s="81" t="s">
        <v>20611</v>
      </c>
      <c r="I10731" s="81" t="s">
        <v>20612</v>
      </c>
      <c r="J10731" s="100">
        <v>829752</v>
      </c>
      <c r="K10731" s="81"/>
      <c r="L10731" s="81"/>
      <c r="M10731" s="81"/>
    </row>
    <row r="10732" spans="7:13">
      <c r="G10732" s="81" t="s">
        <v>10851</v>
      </c>
      <c r="H10732" s="81" t="s">
        <v>20611</v>
      </c>
      <c r="I10732" s="81" t="s">
        <v>20612</v>
      </c>
      <c r="J10732" s="100">
        <v>829936</v>
      </c>
      <c r="K10732" s="81"/>
      <c r="L10732" s="81"/>
      <c r="M10732" s="81"/>
    </row>
    <row r="10733" spans="7:13">
      <c r="G10733" s="81" t="s">
        <v>10852</v>
      </c>
      <c r="H10733" s="81" t="s">
        <v>20611</v>
      </c>
      <c r="I10733" s="81" t="s">
        <v>20612</v>
      </c>
      <c r="J10733" s="100">
        <v>830020</v>
      </c>
      <c r="K10733" s="81"/>
      <c r="L10733" s="81"/>
      <c r="M10733" s="81"/>
    </row>
    <row r="10734" spans="7:13">
      <c r="G10734" s="81" t="s">
        <v>10853</v>
      </c>
      <c r="H10734" s="81" t="s">
        <v>20611</v>
      </c>
      <c r="I10734" s="81" t="s">
        <v>20612</v>
      </c>
      <c r="J10734" s="100">
        <v>830283</v>
      </c>
      <c r="K10734" s="81"/>
      <c r="L10734" s="81"/>
      <c r="M10734" s="81"/>
    </row>
    <row r="10735" spans="7:13">
      <c r="G10735" s="81" t="s">
        <v>10854</v>
      </c>
      <c r="H10735" s="81" t="s">
        <v>20611</v>
      </c>
      <c r="I10735" s="81" t="s">
        <v>20612</v>
      </c>
      <c r="J10735" s="100">
        <v>830399</v>
      </c>
      <c r="K10735" s="81"/>
      <c r="L10735" s="81"/>
      <c r="M10735" s="81"/>
    </row>
    <row r="10736" spans="7:13">
      <c r="G10736" s="81" t="s">
        <v>10855</v>
      </c>
      <c r="H10736" s="81" t="s">
        <v>20611</v>
      </c>
      <c r="I10736" s="81" t="s">
        <v>20612</v>
      </c>
      <c r="J10736" s="100">
        <v>830410</v>
      </c>
      <c r="K10736" s="81"/>
      <c r="L10736" s="81"/>
      <c r="M10736" s="81"/>
    </row>
    <row r="10737" spans="7:13">
      <c r="G10737" s="81" t="s">
        <v>10856</v>
      </c>
      <c r="H10737" s="81" t="s">
        <v>20611</v>
      </c>
      <c r="I10737" s="81" t="s">
        <v>20612</v>
      </c>
      <c r="J10737" s="100">
        <v>830437</v>
      </c>
      <c r="K10737" s="81"/>
      <c r="L10737" s="81"/>
      <c r="M10737" s="81"/>
    </row>
    <row r="10738" spans="7:13">
      <c r="G10738" s="81" t="s">
        <v>10857</v>
      </c>
      <c r="H10738" s="81" t="s">
        <v>20611</v>
      </c>
      <c r="I10738" s="81" t="s">
        <v>20612</v>
      </c>
      <c r="J10738" s="100">
        <v>830801</v>
      </c>
      <c r="K10738" s="81"/>
      <c r="L10738" s="81"/>
      <c r="M10738" s="81"/>
    </row>
    <row r="10739" spans="7:13">
      <c r="G10739" s="81" t="s">
        <v>10858</v>
      </c>
      <c r="H10739" s="81" t="s">
        <v>20611</v>
      </c>
      <c r="I10739" s="81" t="s">
        <v>20612</v>
      </c>
      <c r="J10739" s="100">
        <v>830933</v>
      </c>
      <c r="K10739" s="81"/>
      <c r="L10739" s="81"/>
      <c r="M10739" s="81"/>
    </row>
    <row r="10740" spans="7:13">
      <c r="G10740" s="81" t="s">
        <v>10859</v>
      </c>
      <c r="H10740" s="81" t="s">
        <v>20611</v>
      </c>
      <c r="I10740" s="81" t="s">
        <v>20612</v>
      </c>
      <c r="J10740" s="100">
        <v>830984</v>
      </c>
      <c r="K10740" s="81"/>
      <c r="L10740" s="81"/>
      <c r="M10740" s="81"/>
    </row>
    <row r="10741" spans="7:13">
      <c r="G10741" s="81" t="s">
        <v>10860</v>
      </c>
      <c r="H10741" s="81" t="s">
        <v>20611</v>
      </c>
      <c r="I10741" s="81" t="s">
        <v>20612</v>
      </c>
      <c r="J10741" s="100">
        <v>831190</v>
      </c>
      <c r="K10741" s="81"/>
      <c r="L10741" s="81"/>
      <c r="M10741" s="81"/>
    </row>
    <row r="10742" spans="7:13">
      <c r="G10742" s="81" t="s">
        <v>10861</v>
      </c>
      <c r="H10742" s="81" t="s">
        <v>20611</v>
      </c>
      <c r="I10742" s="81" t="s">
        <v>20612</v>
      </c>
      <c r="J10742" s="100">
        <v>831450</v>
      </c>
      <c r="K10742" s="81"/>
      <c r="L10742" s="81"/>
      <c r="M10742" s="81"/>
    </row>
    <row r="10743" spans="7:13">
      <c r="G10743" s="81" t="s">
        <v>10862</v>
      </c>
      <c r="H10743" s="81" t="s">
        <v>20611</v>
      </c>
      <c r="I10743" s="81" t="s">
        <v>20612</v>
      </c>
      <c r="J10743" s="100">
        <v>831724</v>
      </c>
      <c r="K10743" s="81"/>
      <c r="L10743" s="81"/>
      <c r="M10743" s="81"/>
    </row>
    <row r="10744" spans="7:13">
      <c r="G10744" s="81" t="s">
        <v>10863</v>
      </c>
      <c r="H10744" s="81" t="s">
        <v>20611</v>
      </c>
      <c r="I10744" s="81" t="s">
        <v>20612</v>
      </c>
      <c r="J10744" s="100">
        <v>831840</v>
      </c>
      <c r="K10744" s="81"/>
      <c r="L10744" s="81"/>
      <c r="M10744" s="81"/>
    </row>
    <row r="10745" spans="7:13">
      <c r="G10745" s="81" t="s">
        <v>10864</v>
      </c>
      <c r="H10745" s="81" t="s">
        <v>20611</v>
      </c>
      <c r="I10745" s="81" t="s">
        <v>20612</v>
      </c>
      <c r="J10745" s="100">
        <v>832103</v>
      </c>
      <c r="K10745" s="81"/>
      <c r="L10745" s="81"/>
      <c r="M10745" s="81"/>
    </row>
    <row r="10746" spans="7:13">
      <c r="G10746" s="81" t="s">
        <v>10865</v>
      </c>
      <c r="H10746" s="81" t="s">
        <v>20611</v>
      </c>
      <c r="I10746" s="81" t="s">
        <v>20612</v>
      </c>
      <c r="J10746" s="100">
        <v>832146</v>
      </c>
      <c r="K10746" s="81"/>
      <c r="L10746" s="81"/>
      <c r="M10746" s="81"/>
    </row>
    <row r="10747" spans="7:13">
      <c r="G10747" s="81" t="s">
        <v>10866</v>
      </c>
      <c r="H10747" s="81" t="s">
        <v>20611</v>
      </c>
      <c r="I10747" s="81" t="s">
        <v>20612</v>
      </c>
      <c r="J10747" s="100">
        <v>832219</v>
      </c>
      <c r="K10747" s="81"/>
      <c r="L10747" s="81"/>
      <c r="M10747" s="81"/>
    </row>
    <row r="10748" spans="7:13">
      <c r="G10748" s="81" t="s">
        <v>10867</v>
      </c>
      <c r="H10748" s="81" t="s">
        <v>20611</v>
      </c>
      <c r="I10748" s="81" t="s">
        <v>20612</v>
      </c>
      <c r="J10748" s="100">
        <v>832308</v>
      </c>
      <c r="K10748" s="81"/>
      <c r="L10748" s="81"/>
      <c r="M10748" s="81"/>
    </row>
    <row r="10749" spans="7:13">
      <c r="G10749" s="81" t="s">
        <v>10868</v>
      </c>
      <c r="H10749" s="81" t="s">
        <v>20611</v>
      </c>
      <c r="I10749" s="81" t="s">
        <v>20612</v>
      </c>
      <c r="J10749" s="100">
        <v>832367</v>
      </c>
      <c r="K10749" s="81"/>
      <c r="L10749" s="81"/>
      <c r="M10749" s="81"/>
    </row>
    <row r="10750" spans="7:13">
      <c r="G10750" s="81" t="s">
        <v>10869</v>
      </c>
      <c r="H10750" s="81" t="s">
        <v>20611</v>
      </c>
      <c r="I10750" s="81" t="s">
        <v>20612</v>
      </c>
      <c r="J10750" s="100">
        <v>832375</v>
      </c>
      <c r="K10750" s="81"/>
      <c r="L10750" s="81"/>
      <c r="M10750" s="81"/>
    </row>
    <row r="10751" spans="7:13">
      <c r="G10751" s="81" t="s">
        <v>10870</v>
      </c>
      <c r="H10751" s="81" t="s">
        <v>20611</v>
      </c>
      <c r="I10751" s="81" t="s">
        <v>20612</v>
      </c>
      <c r="J10751" s="100">
        <v>832383</v>
      </c>
      <c r="K10751" s="81"/>
      <c r="L10751" s="81"/>
      <c r="M10751" s="81"/>
    </row>
    <row r="10752" spans="7:13">
      <c r="G10752" s="81" t="s">
        <v>10871</v>
      </c>
      <c r="H10752" s="81" t="s">
        <v>20611</v>
      </c>
      <c r="I10752" s="81" t="s">
        <v>20612</v>
      </c>
      <c r="J10752" s="100">
        <v>832405</v>
      </c>
      <c r="K10752" s="81"/>
      <c r="L10752" s="81"/>
      <c r="M10752" s="81"/>
    </row>
    <row r="10753" spans="7:13">
      <c r="G10753" s="81" t="s">
        <v>10872</v>
      </c>
      <c r="H10753" s="81" t="s">
        <v>20611</v>
      </c>
      <c r="I10753" s="81" t="s">
        <v>20612</v>
      </c>
      <c r="J10753" s="100">
        <v>832480</v>
      </c>
      <c r="K10753" s="81"/>
      <c r="L10753" s="81"/>
      <c r="M10753" s="81"/>
    </row>
    <row r="10754" spans="7:13">
      <c r="G10754" s="81" t="s">
        <v>10873</v>
      </c>
      <c r="H10754" s="81" t="s">
        <v>20611</v>
      </c>
      <c r="I10754" s="81" t="s">
        <v>20612</v>
      </c>
      <c r="J10754" s="100">
        <v>832502</v>
      </c>
      <c r="K10754" s="81"/>
      <c r="L10754" s="81"/>
      <c r="M10754" s="81"/>
    </row>
    <row r="10755" spans="7:13">
      <c r="G10755" s="81" t="s">
        <v>10874</v>
      </c>
      <c r="H10755" s="81" t="s">
        <v>20611</v>
      </c>
      <c r="I10755" s="81" t="s">
        <v>20612</v>
      </c>
      <c r="J10755" s="100">
        <v>832545</v>
      </c>
      <c r="K10755" s="81"/>
      <c r="L10755" s="81"/>
      <c r="M10755" s="81"/>
    </row>
    <row r="10756" spans="7:13">
      <c r="G10756" s="81" t="s">
        <v>10875</v>
      </c>
      <c r="H10756" s="81" t="s">
        <v>20611</v>
      </c>
      <c r="I10756" s="81" t="s">
        <v>20612</v>
      </c>
      <c r="J10756" s="100">
        <v>832626</v>
      </c>
      <c r="K10756" s="81"/>
      <c r="L10756" s="81"/>
      <c r="M10756" s="81"/>
    </row>
    <row r="10757" spans="7:13">
      <c r="G10757" s="81" t="s">
        <v>10876</v>
      </c>
      <c r="H10757" s="81" t="s">
        <v>20611</v>
      </c>
      <c r="I10757" s="81" t="s">
        <v>20612</v>
      </c>
      <c r="J10757" s="100">
        <v>832634</v>
      </c>
      <c r="K10757" s="81"/>
      <c r="L10757" s="81"/>
      <c r="M10757" s="81"/>
    </row>
    <row r="10758" spans="7:13">
      <c r="G10758" s="81" t="s">
        <v>10877</v>
      </c>
      <c r="H10758" s="81" t="s">
        <v>20611</v>
      </c>
      <c r="I10758" s="81" t="s">
        <v>20612</v>
      </c>
      <c r="J10758" s="100">
        <v>832670</v>
      </c>
      <c r="K10758" s="81"/>
      <c r="L10758" s="81"/>
      <c r="M10758" s="81"/>
    </row>
    <row r="10759" spans="7:13">
      <c r="G10759" s="81" t="s">
        <v>10878</v>
      </c>
      <c r="H10759" s="81" t="s">
        <v>20611</v>
      </c>
      <c r="I10759" s="81" t="s">
        <v>20612</v>
      </c>
      <c r="J10759" s="100">
        <v>832758</v>
      </c>
      <c r="K10759" s="81"/>
      <c r="L10759" s="81"/>
      <c r="M10759" s="81"/>
    </row>
    <row r="10760" spans="7:13">
      <c r="G10760" s="81" t="s">
        <v>10879</v>
      </c>
      <c r="H10760" s="81" t="s">
        <v>20611</v>
      </c>
      <c r="I10760" s="81" t="s">
        <v>20612</v>
      </c>
      <c r="J10760" s="100">
        <v>832880</v>
      </c>
      <c r="K10760" s="81"/>
      <c r="L10760" s="81"/>
      <c r="M10760" s="81"/>
    </row>
    <row r="10761" spans="7:13">
      <c r="G10761" s="81" t="s">
        <v>10880</v>
      </c>
      <c r="H10761" s="81" t="s">
        <v>20611</v>
      </c>
      <c r="I10761" s="81" t="s">
        <v>20612</v>
      </c>
      <c r="J10761" s="100">
        <v>833010</v>
      </c>
      <c r="K10761" s="81"/>
      <c r="L10761" s="81"/>
      <c r="M10761" s="81"/>
    </row>
    <row r="10762" spans="7:13">
      <c r="G10762" s="81" t="s">
        <v>10881</v>
      </c>
      <c r="H10762" s="81" t="s">
        <v>20611</v>
      </c>
      <c r="I10762" s="81" t="s">
        <v>20612</v>
      </c>
      <c r="J10762" s="100">
        <v>833061</v>
      </c>
      <c r="K10762" s="81"/>
      <c r="L10762" s="81"/>
      <c r="M10762" s="81"/>
    </row>
    <row r="10763" spans="7:13">
      <c r="G10763" s="81" t="s">
        <v>10882</v>
      </c>
      <c r="H10763" s="81" t="s">
        <v>20611</v>
      </c>
      <c r="I10763" s="81" t="s">
        <v>20612</v>
      </c>
      <c r="J10763" s="100">
        <v>833142</v>
      </c>
      <c r="K10763" s="81"/>
      <c r="L10763" s="81"/>
      <c r="M10763" s="81"/>
    </row>
    <row r="10764" spans="7:13">
      <c r="G10764" s="81" t="s">
        <v>10883</v>
      </c>
      <c r="H10764" s="81" t="s">
        <v>20611</v>
      </c>
      <c r="I10764" s="81" t="s">
        <v>20612</v>
      </c>
      <c r="J10764" s="100">
        <v>833605</v>
      </c>
      <c r="K10764" s="81"/>
      <c r="L10764" s="81"/>
      <c r="M10764" s="81"/>
    </row>
    <row r="10765" spans="7:13">
      <c r="G10765" s="81" t="s">
        <v>10884</v>
      </c>
      <c r="H10765" s="81" t="s">
        <v>20611</v>
      </c>
      <c r="I10765" s="81" t="s">
        <v>20612</v>
      </c>
      <c r="J10765" s="100">
        <v>833690</v>
      </c>
      <c r="K10765" s="81"/>
      <c r="L10765" s="81"/>
      <c r="M10765" s="81"/>
    </row>
    <row r="10766" spans="7:13">
      <c r="G10766" s="81" t="s">
        <v>10885</v>
      </c>
      <c r="H10766" s="81" t="s">
        <v>20611</v>
      </c>
      <c r="I10766" s="81" t="s">
        <v>20612</v>
      </c>
      <c r="J10766" s="100">
        <v>834220</v>
      </c>
      <c r="K10766" s="81"/>
      <c r="L10766" s="81"/>
      <c r="M10766" s="81"/>
    </row>
    <row r="10767" spans="7:13">
      <c r="G10767" s="81" t="s">
        <v>10886</v>
      </c>
      <c r="H10767" s="81" t="s">
        <v>20611</v>
      </c>
      <c r="I10767" s="81" t="s">
        <v>20612</v>
      </c>
      <c r="J10767" s="100">
        <v>834319</v>
      </c>
      <c r="K10767" s="81"/>
      <c r="L10767" s="81"/>
      <c r="M10767" s="81"/>
    </row>
    <row r="10768" spans="7:13">
      <c r="G10768" s="81" t="s">
        <v>10887</v>
      </c>
      <c r="H10768" s="81" t="s">
        <v>20611</v>
      </c>
      <c r="I10768" s="81" t="s">
        <v>20612</v>
      </c>
      <c r="J10768" s="100">
        <v>834440</v>
      </c>
      <c r="K10768" s="81"/>
      <c r="L10768" s="81"/>
      <c r="M10768" s="81"/>
    </row>
    <row r="10769" spans="7:13">
      <c r="G10769" s="81" t="s">
        <v>10888</v>
      </c>
      <c r="H10769" s="81" t="s">
        <v>20611</v>
      </c>
      <c r="I10769" s="81" t="s">
        <v>20612</v>
      </c>
      <c r="J10769" s="100">
        <v>834491</v>
      </c>
      <c r="K10769" s="81"/>
      <c r="L10769" s="81"/>
      <c r="M10769" s="81"/>
    </row>
    <row r="10770" spans="7:13">
      <c r="G10770" s="81" t="s">
        <v>10889</v>
      </c>
      <c r="H10770" s="81" t="s">
        <v>20611</v>
      </c>
      <c r="I10770" s="81" t="s">
        <v>20612</v>
      </c>
      <c r="J10770" s="100">
        <v>834602</v>
      </c>
      <c r="K10770" s="81"/>
      <c r="L10770" s="81"/>
      <c r="M10770" s="81"/>
    </row>
    <row r="10771" spans="7:13">
      <c r="G10771" s="81" t="s">
        <v>10890</v>
      </c>
      <c r="H10771" s="81" t="s">
        <v>20611</v>
      </c>
      <c r="I10771" s="81" t="s">
        <v>20612</v>
      </c>
      <c r="J10771" s="100">
        <v>834688</v>
      </c>
      <c r="K10771" s="81"/>
      <c r="L10771" s="81"/>
      <c r="M10771" s="81"/>
    </row>
    <row r="10772" spans="7:13">
      <c r="G10772" s="81" t="s">
        <v>10891</v>
      </c>
      <c r="H10772" s="81" t="s">
        <v>20611</v>
      </c>
      <c r="I10772" s="81" t="s">
        <v>20612</v>
      </c>
      <c r="J10772" s="100">
        <v>834718</v>
      </c>
      <c r="K10772" s="81"/>
      <c r="L10772" s="81"/>
      <c r="M10772" s="81"/>
    </row>
    <row r="10773" spans="7:13">
      <c r="G10773" s="81" t="s">
        <v>10892</v>
      </c>
      <c r="H10773" s="81" t="s">
        <v>20611</v>
      </c>
      <c r="I10773" s="81" t="s">
        <v>20612</v>
      </c>
      <c r="J10773" s="100">
        <v>834831</v>
      </c>
      <c r="K10773" s="81"/>
      <c r="L10773" s="81"/>
      <c r="M10773" s="81"/>
    </row>
    <row r="10774" spans="7:13">
      <c r="G10774" s="81" t="s">
        <v>10893</v>
      </c>
      <c r="H10774" s="81" t="s">
        <v>20611</v>
      </c>
      <c r="I10774" s="81" t="s">
        <v>20612</v>
      </c>
      <c r="J10774" s="100">
        <v>834963</v>
      </c>
      <c r="K10774" s="81"/>
      <c r="L10774" s="81"/>
      <c r="M10774" s="81"/>
    </row>
    <row r="10775" spans="7:13">
      <c r="G10775" s="81" t="s">
        <v>10894</v>
      </c>
      <c r="H10775" s="81" t="s">
        <v>20611</v>
      </c>
      <c r="I10775" s="81" t="s">
        <v>20612</v>
      </c>
      <c r="J10775" s="100">
        <v>835005</v>
      </c>
      <c r="K10775" s="81"/>
      <c r="L10775" s="81"/>
      <c r="M10775" s="81"/>
    </row>
    <row r="10776" spans="7:13">
      <c r="G10776" s="81" t="s">
        <v>10895</v>
      </c>
      <c r="H10776" s="81" t="s">
        <v>20611</v>
      </c>
      <c r="I10776" s="81" t="s">
        <v>20612</v>
      </c>
      <c r="J10776" s="100">
        <v>835048</v>
      </c>
      <c r="K10776" s="81"/>
      <c r="L10776" s="81"/>
      <c r="M10776" s="81"/>
    </row>
    <row r="10777" spans="7:13">
      <c r="G10777" s="81" t="s">
        <v>10896</v>
      </c>
      <c r="H10777" s="81" t="s">
        <v>20611</v>
      </c>
      <c r="I10777" s="81" t="s">
        <v>20612</v>
      </c>
      <c r="J10777" s="100">
        <v>835099</v>
      </c>
      <c r="K10777" s="81"/>
      <c r="L10777" s="81"/>
      <c r="M10777" s="81"/>
    </row>
    <row r="10778" spans="7:13">
      <c r="G10778" s="81" t="s">
        <v>10897</v>
      </c>
      <c r="H10778" s="81" t="s">
        <v>20611</v>
      </c>
      <c r="I10778" s="81" t="s">
        <v>20612</v>
      </c>
      <c r="J10778" s="100">
        <v>835129</v>
      </c>
      <c r="K10778" s="81"/>
      <c r="L10778" s="81"/>
      <c r="M10778" s="81"/>
    </row>
    <row r="10779" spans="7:13">
      <c r="G10779" s="81" t="s">
        <v>10898</v>
      </c>
      <c r="H10779" s="81" t="s">
        <v>20611</v>
      </c>
      <c r="I10779" s="81" t="s">
        <v>20612</v>
      </c>
      <c r="J10779" s="100">
        <v>835200</v>
      </c>
      <c r="K10779" s="81"/>
      <c r="L10779" s="81"/>
      <c r="M10779" s="81"/>
    </row>
    <row r="10780" spans="7:13">
      <c r="G10780" s="81" t="s">
        <v>10899</v>
      </c>
      <c r="H10780" s="81" t="s">
        <v>20611</v>
      </c>
      <c r="I10780" s="81" t="s">
        <v>20612</v>
      </c>
      <c r="J10780" s="100">
        <v>835226</v>
      </c>
      <c r="K10780" s="81"/>
      <c r="L10780" s="81"/>
      <c r="M10780" s="81"/>
    </row>
    <row r="10781" spans="7:13">
      <c r="G10781" s="81" t="s">
        <v>10900</v>
      </c>
      <c r="H10781" s="81" t="s">
        <v>20611</v>
      </c>
      <c r="I10781" s="81" t="s">
        <v>20612</v>
      </c>
      <c r="J10781" s="100">
        <v>835358</v>
      </c>
      <c r="K10781" s="81"/>
      <c r="L10781" s="81"/>
      <c r="M10781" s="81"/>
    </row>
    <row r="10782" spans="7:13">
      <c r="G10782" s="81" t="s">
        <v>10901</v>
      </c>
      <c r="H10782" s="81" t="s">
        <v>20611</v>
      </c>
      <c r="I10782" s="81" t="s">
        <v>20612</v>
      </c>
      <c r="J10782" s="100">
        <v>835480</v>
      </c>
      <c r="K10782" s="81"/>
      <c r="L10782" s="81"/>
      <c r="M10782" s="81"/>
    </row>
    <row r="10783" spans="7:13">
      <c r="G10783" s="81" t="s">
        <v>10902</v>
      </c>
      <c r="H10783" s="81" t="s">
        <v>20611</v>
      </c>
      <c r="I10783" s="81" t="s">
        <v>20612</v>
      </c>
      <c r="J10783" s="100">
        <v>835498</v>
      </c>
      <c r="K10783" s="81"/>
      <c r="L10783" s="81"/>
      <c r="M10783" s="81"/>
    </row>
    <row r="10784" spans="7:13">
      <c r="G10784" s="81" t="s">
        <v>10903</v>
      </c>
      <c r="H10784" s="81" t="s">
        <v>20611</v>
      </c>
      <c r="I10784" s="81" t="s">
        <v>20612</v>
      </c>
      <c r="J10784" s="100">
        <v>835536</v>
      </c>
      <c r="K10784" s="81"/>
      <c r="L10784" s="81"/>
      <c r="M10784" s="81"/>
    </row>
    <row r="10785" spans="7:13">
      <c r="G10785" s="81" t="s">
        <v>10904</v>
      </c>
      <c r="H10785" s="81" t="s">
        <v>20611</v>
      </c>
      <c r="I10785" s="81" t="s">
        <v>20612</v>
      </c>
      <c r="J10785" s="100">
        <v>835617</v>
      </c>
      <c r="K10785" s="81"/>
      <c r="L10785" s="81"/>
      <c r="M10785" s="81"/>
    </row>
    <row r="10786" spans="7:13">
      <c r="G10786" s="81" t="s">
        <v>10905</v>
      </c>
      <c r="H10786" s="81" t="s">
        <v>20611</v>
      </c>
      <c r="I10786" s="81" t="s">
        <v>20612</v>
      </c>
      <c r="J10786" s="100">
        <v>835668</v>
      </c>
      <c r="K10786" s="81"/>
      <c r="L10786" s="81"/>
      <c r="M10786" s="81"/>
    </row>
    <row r="10787" spans="7:13">
      <c r="G10787" s="81" t="s">
        <v>10906</v>
      </c>
      <c r="H10787" s="81" t="s">
        <v>20611</v>
      </c>
      <c r="I10787" s="81" t="s">
        <v>20612</v>
      </c>
      <c r="J10787" s="100">
        <v>835749</v>
      </c>
      <c r="K10787" s="81"/>
      <c r="L10787" s="81"/>
      <c r="M10787" s="81"/>
    </row>
    <row r="10788" spans="7:13">
      <c r="G10788" s="81" t="s">
        <v>10907</v>
      </c>
      <c r="H10788" s="81" t="s">
        <v>20611</v>
      </c>
      <c r="I10788" s="81" t="s">
        <v>20612</v>
      </c>
      <c r="J10788" s="100">
        <v>836001</v>
      </c>
      <c r="K10788" s="81"/>
      <c r="L10788" s="81"/>
      <c r="M10788" s="81"/>
    </row>
    <row r="10789" spans="7:13">
      <c r="G10789" s="81" t="s">
        <v>10908</v>
      </c>
      <c r="H10789" s="81" t="s">
        <v>20611</v>
      </c>
      <c r="I10789" s="81" t="s">
        <v>20612</v>
      </c>
      <c r="J10789" s="100">
        <v>836036</v>
      </c>
      <c r="K10789" s="81"/>
      <c r="L10789" s="81"/>
      <c r="M10789" s="81"/>
    </row>
    <row r="10790" spans="7:13">
      <c r="G10790" s="81" t="s">
        <v>10909</v>
      </c>
      <c r="H10790" s="81" t="s">
        <v>20611</v>
      </c>
      <c r="I10790" s="81" t="s">
        <v>20612</v>
      </c>
      <c r="J10790" s="100">
        <v>836133</v>
      </c>
      <c r="K10790" s="81"/>
      <c r="L10790" s="81"/>
      <c r="M10790" s="81"/>
    </row>
    <row r="10791" spans="7:13">
      <c r="G10791" s="81" t="s">
        <v>10910</v>
      </c>
      <c r="H10791" s="81" t="s">
        <v>20611</v>
      </c>
      <c r="I10791" s="81" t="s">
        <v>20612</v>
      </c>
      <c r="J10791" s="100">
        <v>836265</v>
      </c>
      <c r="K10791" s="81"/>
      <c r="L10791" s="81"/>
      <c r="M10791" s="81"/>
    </row>
    <row r="10792" spans="7:13">
      <c r="G10792" s="81" t="s">
        <v>10911</v>
      </c>
      <c r="H10792" s="81" t="s">
        <v>20611</v>
      </c>
      <c r="I10792" s="81" t="s">
        <v>20612</v>
      </c>
      <c r="J10792" s="100">
        <v>836273</v>
      </c>
      <c r="K10792" s="81"/>
      <c r="L10792" s="81"/>
      <c r="M10792" s="81"/>
    </row>
    <row r="10793" spans="7:13">
      <c r="G10793" s="81" t="s">
        <v>10912</v>
      </c>
      <c r="H10793" s="81" t="s">
        <v>20611</v>
      </c>
      <c r="I10793" s="81" t="s">
        <v>20612</v>
      </c>
      <c r="J10793" s="100">
        <v>836303</v>
      </c>
      <c r="K10793" s="81"/>
      <c r="L10793" s="81"/>
      <c r="M10793" s="81"/>
    </row>
    <row r="10794" spans="7:13">
      <c r="G10794" s="81" t="s">
        <v>10913</v>
      </c>
      <c r="H10794" s="81" t="s">
        <v>20611</v>
      </c>
      <c r="I10794" s="81" t="s">
        <v>20612</v>
      </c>
      <c r="J10794" s="100">
        <v>836320</v>
      </c>
      <c r="K10794" s="81"/>
      <c r="L10794" s="81"/>
      <c r="M10794" s="81"/>
    </row>
    <row r="10795" spans="7:13">
      <c r="G10795" s="81" t="s">
        <v>10914</v>
      </c>
      <c r="H10795" s="81" t="s">
        <v>20611</v>
      </c>
      <c r="I10795" s="81" t="s">
        <v>20612</v>
      </c>
      <c r="J10795" s="100">
        <v>836324</v>
      </c>
      <c r="K10795" s="81"/>
      <c r="L10795" s="81"/>
      <c r="M10795" s="81"/>
    </row>
    <row r="10796" spans="7:13">
      <c r="G10796" s="81" t="s">
        <v>10915</v>
      </c>
      <c r="H10796" s="81" t="s">
        <v>20611</v>
      </c>
      <c r="I10796" s="81" t="s">
        <v>20612</v>
      </c>
      <c r="J10796" s="100">
        <v>836435</v>
      </c>
      <c r="K10796" s="81"/>
      <c r="L10796" s="81"/>
      <c r="M10796" s="81"/>
    </row>
    <row r="10797" spans="7:13">
      <c r="G10797" s="81" t="s">
        <v>10916</v>
      </c>
      <c r="H10797" s="81" t="s">
        <v>20611</v>
      </c>
      <c r="I10797" s="81" t="s">
        <v>20612</v>
      </c>
      <c r="J10797" s="100">
        <v>836524</v>
      </c>
      <c r="K10797" s="81"/>
      <c r="L10797" s="81"/>
      <c r="M10797" s="81"/>
    </row>
    <row r="10798" spans="7:13">
      <c r="G10798" s="81" t="s">
        <v>10917</v>
      </c>
      <c r="H10798" s="81" t="s">
        <v>20611</v>
      </c>
      <c r="I10798" s="81" t="s">
        <v>20612</v>
      </c>
      <c r="J10798" s="100">
        <v>836656</v>
      </c>
      <c r="K10798" s="81"/>
      <c r="L10798" s="81"/>
      <c r="M10798" s="81"/>
    </row>
    <row r="10799" spans="7:13">
      <c r="G10799" s="81" t="s">
        <v>10918</v>
      </c>
      <c r="H10799" s="81" t="s">
        <v>20611</v>
      </c>
      <c r="I10799" s="81" t="s">
        <v>20612</v>
      </c>
      <c r="J10799" s="100">
        <v>836788</v>
      </c>
      <c r="K10799" s="81"/>
      <c r="L10799" s="81"/>
      <c r="M10799" s="81"/>
    </row>
    <row r="10800" spans="7:13">
      <c r="G10800" s="81" t="s">
        <v>10919</v>
      </c>
      <c r="H10800" s="81" t="s">
        <v>20611</v>
      </c>
      <c r="I10800" s="81" t="s">
        <v>20612</v>
      </c>
      <c r="J10800" s="100">
        <v>836915</v>
      </c>
      <c r="K10800" s="81"/>
      <c r="L10800" s="81"/>
      <c r="M10800" s="81"/>
    </row>
    <row r="10801" spans="7:13">
      <c r="G10801" s="81" t="s">
        <v>10920</v>
      </c>
      <c r="H10801" s="81" t="s">
        <v>20611</v>
      </c>
      <c r="I10801" s="81" t="s">
        <v>20612</v>
      </c>
      <c r="J10801" s="100">
        <v>837115</v>
      </c>
      <c r="K10801" s="81"/>
      <c r="L10801" s="81"/>
      <c r="M10801" s="81"/>
    </row>
    <row r="10802" spans="7:13">
      <c r="G10802" s="81" t="s">
        <v>10921</v>
      </c>
      <c r="H10802" s="81" t="s">
        <v>20611</v>
      </c>
      <c r="I10802" s="81" t="s">
        <v>20612</v>
      </c>
      <c r="J10802" s="100">
        <v>837180</v>
      </c>
      <c r="K10802" s="81"/>
      <c r="L10802" s="81"/>
      <c r="M10802" s="81"/>
    </row>
    <row r="10803" spans="7:13">
      <c r="G10803" s="81" t="s">
        <v>10922</v>
      </c>
      <c r="H10803" s="81" t="s">
        <v>20611</v>
      </c>
      <c r="I10803" s="81" t="s">
        <v>20612</v>
      </c>
      <c r="J10803" s="100">
        <v>837199</v>
      </c>
      <c r="K10803" s="81"/>
      <c r="L10803" s="81"/>
      <c r="M10803" s="81"/>
    </row>
    <row r="10804" spans="7:13">
      <c r="G10804" s="81" t="s">
        <v>10923</v>
      </c>
      <c r="H10804" s="81" t="s">
        <v>20611</v>
      </c>
      <c r="I10804" s="81" t="s">
        <v>20612</v>
      </c>
      <c r="J10804" s="100">
        <v>837210</v>
      </c>
      <c r="K10804" s="81"/>
      <c r="L10804" s="81"/>
      <c r="M10804" s="81"/>
    </row>
    <row r="10805" spans="7:13">
      <c r="G10805" s="81" t="s">
        <v>10924</v>
      </c>
      <c r="H10805" s="81" t="s">
        <v>20611</v>
      </c>
      <c r="I10805" s="81" t="s">
        <v>20612</v>
      </c>
      <c r="J10805" s="100">
        <v>837431</v>
      </c>
      <c r="K10805" s="81"/>
      <c r="L10805" s="81"/>
      <c r="M10805" s="81"/>
    </row>
    <row r="10806" spans="7:13">
      <c r="G10806" s="81" t="s">
        <v>10925</v>
      </c>
      <c r="H10806" s="81" t="s">
        <v>20611</v>
      </c>
      <c r="I10806" s="81" t="s">
        <v>20612</v>
      </c>
      <c r="J10806" s="100">
        <v>837563</v>
      </c>
      <c r="K10806" s="81"/>
      <c r="L10806" s="81"/>
      <c r="M10806" s="81"/>
    </row>
    <row r="10807" spans="7:13">
      <c r="G10807" s="81" t="s">
        <v>10926</v>
      </c>
      <c r="H10807" s="81" t="s">
        <v>20611</v>
      </c>
      <c r="I10807" s="81" t="s">
        <v>20612</v>
      </c>
      <c r="J10807" s="100">
        <v>838178</v>
      </c>
      <c r="K10807" s="81"/>
      <c r="L10807" s="81"/>
      <c r="M10807" s="81"/>
    </row>
    <row r="10808" spans="7:13">
      <c r="G10808" s="81" t="s">
        <v>10927</v>
      </c>
      <c r="H10808" s="81" t="s">
        <v>20611</v>
      </c>
      <c r="I10808" s="81" t="s">
        <v>20612</v>
      </c>
      <c r="J10808" s="100">
        <v>838268</v>
      </c>
      <c r="K10808" s="81"/>
      <c r="L10808" s="81"/>
      <c r="M10808" s="81"/>
    </row>
    <row r="10809" spans="7:13">
      <c r="G10809" s="81" t="s">
        <v>10928</v>
      </c>
      <c r="H10809" s="81" t="s">
        <v>20611</v>
      </c>
      <c r="I10809" s="81" t="s">
        <v>20612</v>
      </c>
      <c r="J10809" s="100">
        <v>838314</v>
      </c>
      <c r="K10809" s="81"/>
      <c r="L10809" s="81"/>
      <c r="M10809" s="81"/>
    </row>
    <row r="10810" spans="7:13">
      <c r="G10810" s="81" t="s">
        <v>10929</v>
      </c>
      <c r="H10810" s="81" t="s">
        <v>20611</v>
      </c>
      <c r="I10810" s="81" t="s">
        <v>20612</v>
      </c>
      <c r="J10810" s="100">
        <v>838541</v>
      </c>
      <c r="K10810" s="81"/>
      <c r="L10810" s="81"/>
      <c r="M10810" s="81"/>
    </row>
    <row r="10811" spans="7:13">
      <c r="G10811" s="81" t="s">
        <v>10930</v>
      </c>
      <c r="H10811" s="81" t="s">
        <v>20611</v>
      </c>
      <c r="I10811" s="81" t="s">
        <v>20612</v>
      </c>
      <c r="J10811" s="100">
        <v>838608</v>
      </c>
      <c r="K10811" s="81"/>
      <c r="L10811" s="81"/>
      <c r="M10811" s="81"/>
    </row>
    <row r="10812" spans="7:13">
      <c r="G10812" s="81" t="s">
        <v>10931</v>
      </c>
      <c r="H10812" s="81" t="s">
        <v>20611</v>
      </c>
      <c r="I10812" s="81" t="s">
        <v>20612</v>
      </c>
      <c r="J10812" s="100">
        <v>838632</v>
      </c>
      <c r="K10812" s="81"/>
      <c r="L10812" s="81"/>
      <c r="M10812" s="81"/>
    </row>
    <row r="10813" spans="7:13">
      <c r="G10813" s="81" t="s">
        <v>10932</v>
      </c>
      <c r="H10813" s="81" t="s">
        <v>20611</v>
      </c>
      <c r="I10813" s="81" t="s">
        <v>20612</v>
      </c>
      <c r="J10813" s="100">
        <v>838912</v>
      </c>
      <c r="K10813" s="81"/>
      <c r="L10813" s="81"/>
      <c r="M10813" s="81"/>
    </row>
    <row r="10814" spans="7:13">
      <c r="G10814" s="81" t="s">
        <v>10933</v>
      </c>
      <c r="H10814" s="81" t="s">
        <v>20611</v>
      </c>
      <c r="I10814" s="81" t="s">
        <v>20612</v>
      </c>
      <c r="J10814" s="100">
        <v>838993</v>
      </c>
      <c r="K10814" s="81"/>
      <c r="L10814" s="81"/>
      <c r="M10814" s="81"/>
    </row>
    <row r="10815" spans="7:13">
      <c r="G10815" s="81" t="s">
        <v>10934</v>
      </c>
      <c r="H10815" s="81" t="s">
        <v>20611</v>
      </c>
      <c r="I10815" s="81" t="s">
        <v>20612</v>
      </c>
      <c r="J10815" s="100">
        <v>839256</v>
      </c>
      <c r="K10815" s="81"/>
      <c r="L10815" s="81"/>
      <c r="M10815" s="81"/>
    </row>
    <row r="10816" spans="7:13">
      <c r="G10816" s="81" t="s">
        <v>10935</v>
      </c>
      <c r="H10816" s="81" t="s">
        <v>20611</v>
      </c>
      <c r="I10816" s="81" t="s">
        <v>20612</v>
      </c>
      <c r="J10816" s="100">
        <v>839388</v>
      </c>
      <c r="K10816" s="81"/>
      <c r="L10816" s="81"/>
      <c r="M10816" s="81"/>
    </row>
    <row r="10817" spans="7:13">
      <c r="G10817" s="81" t="s">
        <v>10936</v>
      </c>
      <c r="H10817" s="81" t="s">
        <v>20611</v>
      </c>
      <c r="I10817" s="81" t="s">
        <v>20612</v>
      </c>
      <c r="J10817" s="100">
        <v>839397</v>
      </c>
      <c r="K10817" s="81"/>
      <c r="L10817" s="81"/>
      <c r="M10817" s="81"/>
    </row>
    <row r="10818" spans="7:13">
      <c r="G10818" s="81" t="s">
        <v>10937</v>
      </c>
      <c r="H10818" s="81" t="s">
        <v>20611</v>
      </c>
      <c r="I10818" s="81" t="s">
        <v>20612</v>
      </c>
      <c r="J10818" s="100">
        <v>839442</v>
      </c>
      <c r="K10818" s="81"/>
      <c r="L10818" s="81"/>
      <c r="M10818" s="81"/>
    </row>
    <row r="10819" spans="7:13">
      <c r="G10819" s="81" t="s">
        <v>10938</v>
      </c>
      <c r="H10819" s="81" t="s">
        <v>20611</v>
      </c>
      <c r="I10819" s="81" t="s">
        <v>20612</v>
      </c>
      <c r="J10819" s="100">
        <v>839486</v>
      </c>
      <c r="K10819" s="81"/>
      <c r="L10819" s="81"/>
      <c r="M10819" s="81"/>
    </row>
    <row r="10820" spans="7:13">
      <c r="G10820" s="81" t="s">
        <v>10939</v>
      </c>
      <c r="H10820" s="81" t="s">
        <v>20611</v>
      </c>
      <c r="I10820" s="81" t="s">
        <v>20612</v>
      </c>
      <c r="J10820" s="100">
        <v>839515</v>
      </c>
      <c r="K10820" s="81"/>
      <c r="L10820" s="81"/>
      <c r="M10820" s="81"/>
    </row>
    <row r="10821" spans="7:13">
      <c r="G10821" s="81" t="s">
        <v>10940</v>
      </c>
      <c r="H10821" s="81" t="s">
        <v>20611</v>
      </c>
      <c r="I10821" s="81" t="s">
        <v>20612</v>
      </c>
      <c r="J10821" s="100">
        <v>839779</v>
      </c>
      <c r="K10821" s="81"/>
      <c r="L10821" s="81"/>
      <c r="M10821" s="81"/>
    </row>
    <row r="10822" spans="7:13">
      <c r="G10822" s="81" t="s">
        <v>10941</v>
      </c>
      <c r="H10822" s="81" t="s">
        <v>20611</v>
      </c>
      <c r="I10822" s="81" t="s">
        <v>20612</v>
      </c>
      <c r="J10822" s="100">
        <v>840165</v>
      </c>
      <c r="K10822" s="81"/>
      <c r="L10822" s="81"/>
      <c r="M10822" s="81"/>
    </row>
    <row r="10823" spans="7:13">
      <c r="G10823" s="81" t="s">
        <v>10942</v>
      </c>
      <c r="H10823" s="81" t="s">
        <v>20611</v>
      </c>
      <c r="I10823" s="81" t="s">
        <v>20612</v>
      </c>
      <c r="J10823" s="100">
        <v>840530</v>
      </c>
      <c r="K10823" s="81"/>
      <c r="L10823" s="81"/>
      <c r="M10823" s="81"/>
    </row>
    <row r="10824" spans="7:13">
      <c r="G10824" s="81" t="s">
        <v>10943</v>
      </c>
      <c r="H10824" s="81" t="s">
        <v>20611</v>
      </c>
      <c r="I10824" s="81" t="s">
        <v>20612</v>
      </c>
      <c r="J10824" s="100">
        <v>840556</v>
      </c>
      <c r="K10824" s="81"/>
      <c r="L10824" s="81"/>
      <c r="M10824" s="81"/>
    </row>
    <row r="10825" spans="7:13">
      <c r="G10825" s="81" t="s">
        <v>10944</v>
      </c>
      <c r="H10825" s="81" t="s">
        <v>20611</v>
      </c>
      <c r="I10825" s="81" t="s">
        <v>20612</v>
      </c>
      <c r="J10825" s="100">
        <v>840688</v>
      </c>
      <c r="K10825" s="81"/>
      <c r="L10825" s="81"/>
      <c r="M10825" s="81"/>
    </row>
    <row r="10826" spans="7:13">
      <c r="G10826" s="81" t="s">
        <v>10945</v>
      </c>
      <c r="H10826" s="81" t="s">
        <v>20611</v>
      </c>
      <c r="I10826" s="81" t="s">
        <v>20612</v>
      </c>
      <c r="J10826" s="100">
        <v>840696</v>
      </c>
      <c r="K10826" s="81"/>
      <c r="L10826" s="81"/>
      <c r="M10826" s="81"/>
    </row>
    <row r="10827" spans="7:13">
      <c r="G10827" s="81" t="s">
        <v>10946</v>
      </c>
      <c r="H10827" s="81" t="s">
        <v>20611</v>
      </c>
      <c r="I10827" s="81" t="s">
        <v>20612</v>
      </c>
      <c r="J10827" s="100">
        <v>840815</v>
      </c>
      <c r="K10827" s="81"/>
      <c r="L10827" s="81"/>
      <c r="M10827" s="81"/>
    </row>
    <row r="10828" spans="7:13">
      <c r="G10828" s="81" t="s">
        <v>10947</v>
      </c>
      <c r="H10828" s="81" t="s">
        <v>20611</v>
      </c>
      <c r="I10828" s="81" t="s">
        <v>20612</v>
      </c>
      <c r="J10828" s="100">
        <v>840912</v>
      </c>
      <c r="K10828" s="81"/>
      <c r="L10828" s="81"/>
      <c r="M10828" s="81"/>
    </row>
    <row r="10829" spans="7:13">
      <c r="G10829" s="81" t="s">
        <v>10948</v>
      </c>
      <c r="H10829" s="81" t="s">
        <v>20611</v>
      </c>
      <c r="I10829" s="81" t="s">
        <v>20612</v>
      </c>
      <c r="J10829" s="100">
        <v>840947</v>
      </c>
      <c r="K10829" s="81"/>
      <c r="L10829" s="81"/>
      <c r="M10829" s="81"/>
    </row>
    <row r="10830" spans="7:13">
      <c r="G10830" s="81" t="s">
        <v>10949</v>
      </c>
      <c r="H10830" s="81" t="s">
        <v>20611</v>
      </c>
      <c r="I10830" s="81" t="s">
        <v>20612</v>
      </c>
      <c r="J10830" s="100">
        <v>841200</v>
      </c>
      <c r="K10830" s="81"/>
      <c r="L10830" s="81"/>
      <c r="M10830" s="81"/>
    </row>
    <row r="10831" spans="7:13">
      <c r="G10831" s="81" t="s">
        <v>10950</v>
      </c>
      <c r="H10831" s="81" t="s">
        <v>20611</v>
      </c>
      <c r="I10831" s="81" t="s">
        <v>20612</v>
      </c>
      <c r="J10831" s="100">
        <v>841308</v>
      </c>
      <c r="K10831" s="81"/>
      <c r="L10831" s="81"/>
      <c r="M10831" s="81"/>
    </row>
    <row r="10832" spans="7:13">
      <c r="G10832" s="81" t="s">
        <v>10951</v>
      </c>
      <c r="H10832" s="81" t="s">
        <v>20611</v>
      </c>
      <c r="I10832" s="81" t="s">
        <v>20612</v>
      </c>
      <c r="J10832" s="100">
        <v>841331</v>
      </c>
      <c r="K10832" s="81"/>
      <c r="L10832" s="81"/>
      <c r="M10832" s="81"/>
    </row>
    <row r="10833" spans="7:13">
      <c r="G10833" s="81" t="s">
        <v>10952</v>
      </c>
      <c r="H10833" s="81" t="s">
        <v>20611</v>
      </c>
      <c r="I10833" s="81" t="s">
        <v>20612</v>
      </c>
      <c r="J10833" s="100">
        <v>841358</v>
      </c>
      <c r="K10833" s="81"/>
      <c r="L10833" s="81"/>
      <c r="M10833" s="81"/>
    </row>
    <row r="10834" spans="7:13">
      <c r="G10834" s="81" t="s">
        <v>10953</v>
      </c>
      <c r="H10834" s="81" t="s">
        <v>20611</v>
      </c>
      <c r="I10834" s="81" t="s">
        <v>20612</v>
      </c>
      <c r="J10834" s="100">
        <v>841463</v>
      </c>
      <c r="K10834" s="81"/>
      <c r="L10834" s="81"/>
      <c r="M10834" s="81"/>
    </row>
    <row r="10835" spans="7:13">
      <c r="G10835" s="81" t="s">
        <v>10954</v>
      </c>
      <c r="H10835" s="81" t="s">
        <v>20611</v>
      </c>
      <c r="I10835" s="81" t="s">
        <v>20612</v>
      </c>
      <c r="J10835" s="100">
        <v>841490</v>
      </c>
      <c r="K10835" s="81"/>
      <c r="L10835" s="81"/>
      <c r="M10835" s="81"/>
    </row>
    <row r="10836" spans="7:13">
      <c r="G10836" s="81" t="s">
        <v>10955</v>
      </c>
      <c r="H10836" s="81" t="s">
        <v>20611</v>
      </c>
      <c r="I10836" s="81" t="s">
        <v>20612</v>
      </c>
      <c r="J10836" s="100">
        <v>841498</v>
      </c>
      <c r="K10836" s="81"/>
      <c r="L10836" s="81"/>
      <c r="M10836" s="81"/>
    </row>
    <row r="10837" spans="7:13">
      <c r="G10837" s="81" t="s">
        <v>10956</v>
      </c>
      <c r="H10837" s="81" t="s">
        <v>20611</v>
      </c>
      <c r="I10837" s="81" t="s">
        <v>20612</v>
      </c>
      <c r="J10837" s="100">
        <v>841595</v>
      </c>
      <c r="K10837" s="81"/>
      <c r="L10837" s="81"/>
      <c r="M10837" s="81"/>
    </row>
    <row r="10838" spans="7:13">
      <c r="G10838" s="81" t="s">
        <v>10957</v>
      </c>
      <c r="H10838" s="81" t="s">
        <v>20611</v>
      </c>
      <c r="I10838" s="81" t="s">
        <v>20612</v>
      </c>
      <c r="J10838" s="100">
        <v>841722</v>
      </c>
      <c r="K10838" s="81"/>
      <c r="L10838" s="81"/>
      <c r="M10838" s="81"/>
    </row>
    <row r="10839" spans="7:13">
      <c r="G10839" s="81" t="s">
        <v>10958</v>
      </c>
      <c r="H10839" s="81" t="s">
        <v>20611</v>
      </c>
      <c r="I10839" s="81" t="s">
        <v>20612</v>
      </c>
      <c r="J10839" s="100">
        <v>841730</v>
      </c>
      <c r="K10839" s="81"/>
      <c r="L10839" s="81"/>
      <c r="M10839" s="81"/>
    </row>
    <row r="10840" spans="7:13">
      <c r="G10840" s="81" t="s">
        <v>10959</v>
      </c>
      <c r="H10840" s="81" t="s">
        <v>20611</v>
      </c>
      <c r="I10840" s="81" t="s">
        <v>20612</v>
      </c>
      <c r="J10840" s="100">
        <v>841773</v>
      </c>
      <c r="K10840" s="81"/>
      <c r="L10840" s="81"/>
      <c r="M10840" s="81"/>
    </row>
    <row r="10841" spans="7:13">
      <c r="G10841" s="81" t="s">
        <v>10960</v>
      </c>
      <c r="H10841" s="81" t="s">
        <v>20611</v>
      </c>
      <c r="I10841" s="81" t="s">
        <v>20612</v>
      </c>
      <c r="J10841" s="100">
        <v>841900</v>
      </c>
      <c r="K10841" s="81"/>
      <c r="L10841" s="81"/>
      <c r="M10841" s="81"/>
    </row>
    <row r="10842" spans="7:13">
      <c r="G10842" s="81" t="s">
        <v>10961</v>
      </c>
      <c r="H10842" s="81" t="s">
        <v>20611</v>
      </c>
      <c r="I10842" s="81" t="s">
        <v>20612</v>
      </c>
      <c r="J10842" s="100">
        <v>841986</v>
      </c>
      <c r="K10842" s="81"/>
      <c r="L10842" s="81"/>
      <c r="M10842" s="81"/>
    </row>
    <row r="10843" spans="7:13">
      <c r="G10843" s="81" t="s">
        <v>10962</v>
      </c>
      <c r="H10843" s="81" t="s">
        <v>20611</v>
      </c>
      <c r="I10843" s="81" t="s">
        <v>20612</v>
      </c>
      <c r="J10843" s="100">
        <v>842249</v>
      </c>
      <c r="K10843" s="81"/>
      <c r="L10843" s="81"/>
      <c r="M10843" s="81"/>
    </row>
    <row r="10844" spans="7:13">
      <c r="G10844" s="81" t="s">
        <v>10963</v>
      </c>
      <c r="H10844" s="81" t="s">
        <v>20611</v>
      </c>
      <c r="I10844" s="81" t="s">
        <v>20612</v>
      </c>
      <c r="J10844" s="100">
        <v>842389</v>
      </c>
      <c r="K10844" s="81"/>
      <c r="L10844" s="81"/>
      <c r="M10844" s="81"/>
    </row>
    <row r="10845" spans="7:13">
      <c r="G10845" s="81" t="s">
        <v>10964</v>
      </c>
      <c r="H10845" s="81" t="s">
        <v>20611</v>
      </c>
      <c r="I10845" s="81" t="s">
        <v>20612</v>
      </c>
      <c r="J10845" s="100">
        <v>842524</v>
      </c>
      <c r="K10845" s="81"/>
      <c r="L10845" s="81"/>
      <c r="M10845" s="81"/>
    </row>
    <row r="10846" spans="7:13">
      <c r="G10846" s="81" t="s">
        <v>10965</v>
      </c>
      <c r="H10846" s="81" t="s">
        <v>20611</v>
      </c>
      <c r="I10846" s="81" t="s">
        <v>20612</v>
      </c>
      <c r="J10846" s="100">
        <v>842540</v>
      </c>
      <c r="K10846" s="81"/>
      <c r="L10846" s="81"/>
      <c r="M10846" s="81"/>
    </row>
    <row r="10847" spans="7:13">
      <c r="G10847" s="81" t="s">
        <v>10966</v>
      </c>
      <c r="H10847" s="81" t="s">
        <v>20611</v>
      </c>
      <c r="I10847" s="81" t="s">
        <v>20612</v>
      </c>
      <c r="J10847" s="100">
        <v>842761</v>
      </c>
      <c r="K10847" s="81"/>
      <c r="L10847" s="81"/>
      <c r="M10847" s="81"/>
    </row>
    <row r="10848" spans="7:13">
      <c r="G10848" s="81" t="s">
        <v>10967</v>
      </c>
      <c r="H10848" s="81" t="s">
        <v>20611</v>
      </c>
      <c r="I10848" s="81" t="s">
        <v>20612</v>
      </c>
      <c r="J10848" s="100">
        <v>842893</v>
      </c>
      <c r="K10848" s="81"/>
      <c r="L10848" s="81"/>
      <c r="M10848" s="81"/>
    </row>
    <row r="10849" spans="7:13">
      <c r="G10849" s="81" t="s">
        <v>10968</v>
      </c>
      <c r="H10849" s="81" t="s">
        <v>20611</v>
      </c>
      <c r="I10849" s="81" t="s">
        <v>20612</v>
      </c>
      <c r="J10849" s="100">
        <v>842915</v>
      </c>
      <c r="K10849" s="81"/>
      <c r="L10849" s="81"/>
      <c r="M10849" s="81"/>
    </row>
    <row r="10850" spans="7:13">
      <c r="G10850" s="81" t="s">
        <v>10969</v>
      </c>
      <c r="H10850" s="81" t="s">
        <v>20611</v>
      </c>
      <c r="I10850" s="81" t="s">
        <v>20612</v>
      </c>
      <c r="J10850" s="100">
        <v>843024</v>
      </c>
      <c r="K10850" s="81"/>
      <c r="L10850" s="81"/>
      <c r="M10850" s="81"/>
    </row>
    <row r="10851" spans="7:13">
      <c r="G10851" s="81" t="s">
        <v>10970</v>
      </c>
      <c r="H10851" s="81" t="s">
        <v>20611</v>
      </c>
      <c r="I10851" s="81" t="s">
        <v>20612</v>
      </c>
      <c r="J10851" s="100">
        <v>843067</v>
      </c>
      <c r="K10851" s="81"/>
      <c r="L10851" s="81"/>
      <c r="M10851" s="81"/>
    </row>
    <row r="10852" spans="7:13">
      <c r="G10852" s="81" t="s">
        <v>10971</v>
      </c>
      <c r="H10852" s="81" t="s">
        <v>20611</v>
      </c>
      <c r="I10852" s="81" t="s">
        <v>20612</v>
      </c>
      <c r="J10852" s="100">
        <v>843156</v>
      </c>
      <c r="K10852" s="81"/>
      <c r="L10852" s="81"/>
      <c r="M10852" s="81"/>
    </row>
    <row r="10853" spans="7:13">
      <c r="G10853" s="81" t="s">
        <v>10972</v>
      </c>
      <c r="H10853" s="81" t="s">
        <v>20611</v>
      </c>
      <c r="I10853" s="81" t="s">
        <v>20612</v>
      </c>
      <c r="J10853" s="100">
        <v>843296</v>
      </c>
      <c r="K10853" s="81"/>
      <c r="L10853" s="81"/>
      <c r="M10853" s="81"/>
    </row>
    <row r="10854" spans="7:13">
      <c r="G10854" s="81" t="s">
        <v>10973</v>
      </c>
      <c r="H10854" s="81" t="s">
        <v>20611</v>
      </c>
      <c r="I10854" s="81" t="s">
        <v>20612</v>
      </c>
      <c r="J10854" s="100">
        <v>843342</v>
      </c>
      <c r="K10854" s="81"/>
      <c r="L10854" s="81"/>
      <c r="M10854" s="81"/>
    </row>
    <row r="10855" spans="7:13">
      <c r="G10855" s="81" t="s">
        <v>10974</v>
      </c>
      <c r="H10855" s="81" t="s">
        <v>20611</v>
      </c>
      <c r="I10855" s="81" t="s">
        <v>20612</v>
      </c>
      <c r="J10855" s="100">
        <v>843415</v>
      </c>
      <c r="K10855" s="81"/>
      <c r="L10855" s="81"/>
      <c r="M10855" s="81"/>
    </row>
    <row r="10856" spans="7:13">
      <c r="G10856" s="81" t="s">
        <v>10975</v>
      </c>
      <c r="H10856" s="81" t="s">
        <v>20611</v>
      </c>
      <c r="I10856" s="81" t="s">
        <v>20612</v>
      </c>
      <c r="J10856" s="100">
        <v>843466</v>
      </c>
      <c r="K10856" s="81"/>
      <c r="L10856" s="81"/>
      <c r="M10856" s="81"/>
    </row>
    <row r="10857" spans="7:13">
      <c r="G10857" s="81" t="s">
        <v>10976</v>
      </c>
      <c r="H10857" s="81" t="s">
        <v>20611</v>
      </c>
      <c r="I10857" s="81" t="s">
        <v>20612</v>
      </c>
      <c r="J10857" s="100">
        <v>843510</v>
      </c>
      <c r="K10857" s="81"/>
      <c r="L10857" s="81"/>
      <c r="M10857" s="81"/>
    </row>
    <row r="10858" spans="7:13">
      <c r="G10858" s="81" t="s">
        <v>10977</v>
      </c>
      <c r="H10858" s="81" t="s">
        <v>20611</v>
      </c>
      <c r="I10858" s="81" t="s">
        <v>20612</v>
      </c>
      <c r="J10858" s="100">
        <v>843547</v>
      </c>
      <c r="K10858" s="81"/>
      <c r="L10858" s="81"/>
      <c r="M10858" s="81"/>
    </row>
    <row r="10859" spans="7:13">
      <c r="G10859" s="81" t="s">
        <v>10978</v>
      </c>
      <c r="H10859" s="81" t="s">
        <v>20611</v>
      </c>
      <c r="I10859" s="81" t="s">
        <v>20612</v>
      </c>
      <c r="J10859" s="100">
        <v>843989</v>
      </c>
      <c r="K10859" s="81"/>
      <c r="L10859" s="81"/>
      <c r="M10859" s="81"/>
    </row>
    <row r="10860" spans="7:13">
      <c r="G10860" s="81" t="s">
        <v>10979</v>
      </c>
      <c r="H10860" s="81" t="s">
        <v>20611</v>
      </c>
      <c r="I10860" s="81" t="s">
        <v>20612</v>
      </c>
      <c r="J10860" s="100">
        <v>844012</v>
      </c>
      <c r="K10860" s="81"/>
      <c r="L10860" s="81"/>
      <c r="M10860" s="81"/>
    </row>
    <row r="10861" spans="7:13">
      <c r="G10861" s="81" t="s">
        <v>10980</v>
      </c>
      <c r="H10861" s="81" t="s">
        <v>20611</v>
      </c>
      <c r="I10861" s="81" t="s">
        <v>20612</v>
      </c>
      <c r="J10861" s="100">
        <v>844160</v>
      </c>
      <c r="K10861" s="81"/>
      <c r="L10861" s="81"/>
      <c r="M10861" s="81"/>
    </row>
    <row r="10862" spans="7:13">
      <c r="G10862" s="81" t="s">
        <v>10981</v>
      </c>
      <c r="H10862" s="81" t="s">
        <v>20611</v>
      </c>
      <c r="I10862" s="81" t="s">
        <v>20612</v>
      </c>
      <c r="J10862" s="100">
        <v>844322</v>
      </c>
      <c r="K10862" s="81"/>
      <c r="L10862" s="81"/>
      <c r="M10862" s="81"/>
    </row>
    <row r="10863" spans="7:13">
      <c r="G10863" s="81" t="s">
        <v>10982</v>
      </c>
      <c r="H10863" s="81" t="s">
        <v>20611</v>
      </c>
      <c r="I10863" s="81" t="s">
        <v>20612</v>
      </c>
      <c r="J10863" s="100">
        <v>844713</v>
      </c>
      <c r="K10863" s="81"/>
      <c r="L10863" s="81"/>
      <c r="M10863" s="81"/>
    </row>
    <row r="10864" spans="7:13">
      <c r="G10864" s="81" t="s">
        <v>10983</v>
      </c>
      <c r="H10864" s="81" t="s">
        <v>20611</v>
      </c>
      <c r="I10864" s="81" t="s">
        <v>20612</v>
      </c>
      <c r="J10864" s="100">
        <v>844977</v>
      </c>
      <c r="K10864" s="81"/>
      <c r="L10864" s="81"/>
      <c r="M10864" s="81"/>
    </row>
    <row r="10865" spans="7:13">
      <c r="G10865" s="81" t="s">
        <v>10984</v>
      </c>
      <c r="H10865" s="81" t="s">
        <v>20611</v>
      </c>
      <c r="I10865" s="81" t="s">
        <v>20612</v>
      </c>
      <c r="J10865" s="100">
        <v>845108</v>
      </c>
      <c r="K10865" s="81"/>
      <c r="L10865" s="81"/>
      <c r="M10865" s="81"/>
    </row>
    <row r="10866" spans="7:13">
      <c r="G10866" s="81" t="s">
        <v>10985</v>
      </c>
      <c r="H10866" s="81" t="s">
        <v>20611</v>
      </c>
      <c r="I10866" s="81" t="s">
        <v>20612</v>
      </c>
      <c r="J10866" s="100">
        <v>845124</v>
      </c>
      <c r="K10866" s="81"/>
      <c r="L10866" s="81"/>
      <c r="M10866" s="81"/>
    </row>
    <row r="10867" spans="7:13">
      <c r="G10867" s="81" t="s">
        <v>10986</v>
      </c>
      <c r="H10867" s="81" t="s">
        <v>20611</v>
      </c>
      <c r="I10867" s="81" t="s">
        <v>20612</v>
      </c>
      <c r="J10867" s="100">
        <v>845182</v>
      </c>
      <c r="K10867" s="81"/>
      <c r="L10867" s="81"/>
      <c r="M10867" s="81"/>
    </row>
    <row r="10868" spans="7:13">
      <c r="G10868" s="81" t="s">
        <v>10987</v>
      </c>
      <c r="H10868" s="81" t="s">
        <v>20611</v>
      </c>
      <c r="I10868" s="81" t="s">
        <v>20612</v>
      </c>
      <c r="J10868" s="100">
        <v>845337</v>
      </c>
      <c r="K10868" s="81"/>
      <c r="L10868" s="81"/>
      <c r="M10868" s="81"/>
    </row>
    <row r="10869" spans="7:13">
      <c r="G10869" s="81" t="s">
        <v>10988</v>
      </c>
      <c r="H10869" s="81" t="s">
        <v>20611</v>
      </c>
      <c r="I10869" s="81" t="s">
        <v>20612</v>
      </c>
      <c r="J10869" s="100">
        <v>845361</v>
      </c>
      <c r="K10869" s="81"/>
      <c r="L10869" s="81"/>
      <c r="M10869" s="81"/>
    </row>
    <row r="10870" spans="7:13">
      <c r="G10870" s="81" t="s">
        <v>10989</v>
      </c>
      <c r="H10870" s="81" t="s">
        <v>20611</v>
      </c>
      <c r="I10870" s="81" t="s">
        <v>20612</v>
      </c>
      <c r="J10870" s="100">
        <v>845493</v>
      </c>
      <c r="K10870" s="81"/>
      <c r="L10870" s="81"/>
      <c r="M10870" s="81"/>
    </row>
    <row r="10871" spans="7:13">
      <c r="G10871" s="81" t="s">
        <v>10990</v>
      </c>
      <c r="H10871" s="81" t="s">
        <v>20611</v>
      </c>
      <c r="I10871" s="81" t="s">
        <v>20612</v>
      </c>
      <c r="J10871" s="100">
        <v>845531</v>
      </c>
      <c r="K10871" s="81"/>
      <c r="L10871" s="81"/>
      <c r="M10871" s="81"/>
    </row>
    <row r="10872" spans="7:13">
      <c r="G10872" s="81" t="s">
        <v>10991</v>
      </c>
      <c r="H10872" s="81" t="s">
        <v>20611</v>
      </c>
      <c r="I10872" s="81" t="s">
        <v>20612</v>
      </c>
      <c r="J10872" s="100">
        <v>845620</v>
      </c>
      <c r="K10872" s="81"/>
      <c r="L10872" s="81"/>
      <c r="M10872" s="81"/>
    </row>
    <row r="10873" spans="7:13">
      <c r="G10873" s="81" t="s">
        <v>10992</v>
      </c>
      <c r="H10873" s="81" t="s">
        <v>20611</v>
      </c>
      <c r="I10873" s="81" t="s">
        <v>20612</v>
      </c>
      <c r="J10873" s="100">
        <v>845639</v>
      </c>
      <c r="K10873" s="81"/>
      <c r="L10873" s="81"/>
      <c r="M10873" s="81"/>
    </row>
    <row r="10874" spans="7:13">
      <c r="G10874" s="81" t="s">
        <v>10993</v>
      </c>
      <c r="H10874" s="81" t="s">
        <v>20611</v>
      </c>
      <c r="I10874" s="81" t="s">
        <v>20612</v>
      </c>
      <c r="J10874" s="100">
        <v>845744</v>
      </c>
      <c r="K10874" s="81"/>
      <c r="L10874" s="81"/>
      <c r="M10874" s="81"/>
    </row>
    <row r="10875" spans="7:13">
      <c r="G10875" s="81" t="s">
        <v>10994</v>
      </c>
      <c r="H10875" s="81" t="s">
        <v>20611</v>
      </c>
      <c r="I10875" s="81" t="s">
        <v>20612</v>
      </c>
      <c r="J10875" s="100">
        <v>845779</v>
      </c>
      <c r="K10875" s="81"/>
      <c r="L10875" s="81"/>
      <c r="M10875" s="81"/>
    </row>
    <row r="10876" spans="7:13">
      <c r="G10876" s="81" t="s">
        <v>10995</v>
      </c>
      <c r="H10876" s="81" t="s">
        <v>20611</v>
      </c>
      <c r="I10876" s="81" t="s">
        <v>20612</v>
      </c>
      <c r="J10876" s="100">
        <v>845884</v>
      </c>
      <c r="K10876" s="81"/>
      <c r="L10876" s="81"/>
      <c r="M10876" s="81"/>
    </row>
    <row r="10877" spans="7:13">
      <c r="G10877" s="81" t="s">
        <v>10996</v>
      </c>
      <c r="H10877" s="81" t="s">
        <v>20611</v>
      </c>
      <c r="I10877" s="81" t="s">
        <v>20612</v>
      </c>
      <c r="J10877" s="100">
        <v>846015</v>
      </c>
      <c r="K10877" s="81"/>
      <c r="L10877" s="81"/>
      <c r="M10877" s="81"/>
    </row>
    <row r="10878" spans="7:13">
      <c r="G10878" s="81" t="s">
        <v>10997</v>
      </c>
      <c r="H10878" s="81" t="s">
        <v>20611</v>
      </c>
      <c r="I10878" s="81" t="s">
        <v>20612</v>
      </c>
      <c r="J10878" s="100">
        <v>846041</v>
      </c>
      <c r="K10878" s="81"/>
      <c r="L10878" s="81"/>
      <c r="M10878" s="81"/>
    </row>
    <row r="10879" spans="7:13">
      <c r="G10879" s="81" t="s">
        <v>10998</v>
      </c>
      <c r="H10879" s="81" t="s">
        <v>20611</v>
      </c>
      <c r="I10879" s="81" t="s">
        <v>20612</v>
      </c>
      <c r="J10879" s="100">
        <v>846147</v>
      </c>
      <c r="K10879" s="81"/>
      <c r="L10879" s="81"/>
      <c r="M10879" s="81"/>
    </row>
    <row r="10880" spans="7:13">
      <c r="G10880" s="81" t="s">
        <v>10999</v>
      </c>
      <c r="H10880" s="81" t="s">
        <v>20611</v>
      </c>
      <c r="I10880" s="81" t="s">
        <v>20612</v>
      </c>
      <c r="J10880" s="100">
        <v>846435</v>
      </c>
      <c r="K10880" s="81"/>
      <c r="L10880" s="81"/>
      <c r="M10880" s="81"/>
    </row>
    <row r="10881" spans="7:13">
      <c r="G10881" s="81" t="s">
        <v>11000</v>
      </c>
      <c r="H10881" s="81" t="s">
        <v>20611</v>
      </c>
      <c r="I10881" s="81" t="s">
        <v>20612</v>
      </c>
      <c r="J10881" s="100">
        <v>846449</v>
      </c>
      <c r="K10881" s="81"/>
      <c r="L10881" s="81"/>
      <c r="M10881" s="81"/>
    </row>
    <row r="10882" spans="7:13">
      <c r="G10882" s="81" t="s">
        <v>11001</v>
      </c>
      <c r="H10882" s="81" t="s">
        <v>20611</v>
      </c>
      <c r="I10882" s="81" t="s">
        <v>20612</v>
      </c>
      <c r="J10882" s="100">
        <v>846473</v>
      </c>
      <c r="K10882" s="81"/>
      <c r="L10882" s="81"/>
      <c r="M10882" s="81"/>
    </row>
    <row r="10883" spans="7:13">
      <c r="G10883" s="81" t="s">
        <v>11002</v>
      </c>
      <c r="H10883" s="81" t="s">
        <v>20611</v>
      </c>
      <c r="I10883" s="81" t="s">
        <v>20612</v>
      </c>
      <c r="J10883" s="100">
        <v>846660</v>
      </c>
      <c r="K10883" s="81"/>
      <c r="L10883" s="81"/>
      <c r="M10883" s="81"/>
    </row>
    <row r="10884" spans="7:13">
      <c r="G10884" s="81" t="s">
        <v>11003</v>
      </c>
      <c r="H10884" s="81" t="s">
        <v>20611</v>
      </c>
      <c r="I10884" s="81" t="s">
        <v>20612</v>
      </c>
      <c r="J10884" s="100">
        <v>846774</v>
      </c>
      <c r="K10884" s="81"/>
      <c r="L10884" s="81"/>
      <c r="M10884" s="81"/>
    </row>
    <row r="10885" spans="7:13">
      <c r="G10885" s="81" t="s">
        <v>11004</v>
      </c>
      <c r="H10885" s="81" t="s">
        <v>20611</v>
      </c>
      <c r="I10885" s="81" t="s">
        <v>20612</v>
      </c>
      <c r="J10885" s="100">
        <v>846791</v>
      </c>
      <c r="K10885" s="81"/>
      <c r="L10885" s="81"/>
      <c r="M10885" s="81"/>
    </row>
    <row r="10886" spans="7:13">
      <c r="G10886" s="81" t="s">
        <v>11005</v>
      </c>
      <c r="H10886" s="81" t="s">
        <v>20611</v>
      </c>
      <c r="I10886" s="81" t="s">
        <v>20612</v>
      </c>
      <c r="J10886" s="100">
        <v>847186</v>
      </c>
      <c r="K10886" s="81"/>
      <c r="L10886" s="81"/>
      <c r="M10886" s="81"/>
    </row>
    <row r="10887" spans="7:13">
      <c r="G10887" s="81" t="s">
        <v>11006</v>
      </c>
      <c r="H10887" s="81" t="s">
        <v>20611</v>
      </c>
      <c r="I10887" s="81" t="s">
        <v>20612</v>
      </c>
      <c r="J10887" s="100">
        <v>847313</v>
      </c>
      <c r="K10887" s="81"/>
      <c r="L10887" s="81"/>
      <c r="M10887" s="81"/>
    </row>
    <row r="10888" spans="7:13">
      <c r="G10888" s="81" t="s">
        <v>11007</v>
      </c>
      <c r="H10888" s="81" t="s">
        <v>20611</v>
      </c>
      <c r="I10888" s="81" t="s">
        <v>20612</v>
      </c>
      <c r="J10888" s="100">
        <v>847445</v>
      </c>
      <c r="K10888" s="81"/>
      <c r="L10888" s="81"/>
      <c r="M10888" s="81"/>
    </row>
    <row r="10889" spans="7:13">
      <c r="G10889" s="81" t="s">
        <v>11008</v>
      </c>
      <c r="H10889" s="81" t="s">
        <v>20611</v>
      </c>
      <c r="I10889" s="81" t="s">
        <v>20612</v>
      </c>
      <c r="J10889" s="100">
        <v>847704</v>
      </c>
      <c r="K10889" s="81"/>
      <c r="L10889" s="81"/>
      <c r="M10889" s="81"/>
    </row>
    <row r="10890" spans="7:13">
      <c r="G10890" s="81" t="s">
        <v>11009</v>
      </c>
      <c r="H10890" s="81" t="s">
        <v>20611</v>
      </c>
      <c r="I10890" s="81" t="s">
        <v>20612</v>
      </c>
      <c r="J10890" s="100">
        <v>847933</v>
      </c>
      <c r="K10890" s="81"/>
      <c r="L10890" s="81"/>
      <c r="M10890" s="81"/>
    </row>
    <row r="10891" spans="7:13">
      <c r="G10891" s="81" t="s">
        <v>11010</v>
      </c>
      <c r="H10891" s="81" t="s">
        <v>20611</v>
      </c>
      <c r="I10891" s="81" t="s">
        <v>20612</v>
      </c>
      <c r="J10891" s="100">
        <v>848000</v>
      </c>
      <c r="K10891" s="81"/>
      <c r="L10891" s="81"/>
      <c r="M10891" s="81"/>
    </row>
    <row r="10892" spans="7:13">
      <c r="G10892" s="81" t="s">
        <v>11011</v>
      </c>
      <c r="H10892" s="81" t="s">
        <v>20611</v>
      </c>
      <c r="I10892" s="81" t="s">
        <v>20612</v>
      </c>
      <c r="J10892" s="100">
        <v>848220</v>
      </c>
      <c r="K10892" s="81"/>
      <c r="L10892" s="81"/>
      <c r="M10892" s="81"/>
    </row>
    <row r="10893" spans="7:13">
      <c r="G10893" s="81" t="s">
        <v>11012</v>
      </c>
      <c r="H10893" s="81" t="s">
        <v>20611</v>
      </c>
      <c r="I10893" s="81" t="s">
        <v>20612</v>
      </c>
      <c r="J10893" s="100">
        <v>848484</v>
      </c>
      <c r="K10893" s="81"/>
      <c r="L10893" s="81"/>
      <c r="M10893" s="81"/>
    </row>
    <row r="10894" spans="7:13">
      <c r="G10894" s="81" t="s">
        <v>11013</v>
      </c>
      <c r="H10894" s="81" t="s">
        <v>20611</v>
      </c>
      <c r="I10894" s="81" t="s">
        <v>20612</v>
      </c>
      <c r="J10894" s="100">
        <v>848612</v>
      </c>
      <c r="K10894" s="81"/>
      <c r="L10894" s="81"/>
      <c r="M10894" s="81"/>
    </row>
    <row r="10895" spans="7:13">
      <c r="G10895" s="81" t="s">
        <v>11014</v>
      </c>
      <c r="H10895" s="81" t="s">
        <v>20611</v>
      </c>
      <c r="I10895" s="81" t="s">
        <v>20612</v>
      </c>
      <c r="J10895" s="100">
        <v>848662</v>
      </c>
      <c r="K10895" s="81"/>
      <c r="L10895" s="81"/>
      <c r="M10895" s="81"/>
    </row>
    <row r="10896" spans="7:13">
      <c r="G10896" s="81" t="s">
        <v>11015</v>
      </c>
      <c r="H10896" s="81" t="s">
        <v>20611</v>
      </c>
      <c r="I10896" s="81" t="s">
        <v>20612</v>
      </c>
      <c r="J10896" s="100">
        <v>848751</v>
      </c>
      <c r="K10896" s="81"/>
      <c r="L10896" s="81"/>
      <c r="M10896" s="81"/>
    </row>
    <row r="10897" spans="7:13">
      <c r="G10897" s="81" t="s">
        <v>11016</v>
      </c>
      <c r="H10897" s="81" t="s">
        <v>20611</v>
      </c>
      <c r="I10897" s="81" t="s">
        <v>20612</v>
      </c>
      <c r="J10897" s="100">
        <v>848808</v>
      </c>
      <c r="K10897" s="81"/>
      <c r="L10897" s="81"/>
      <c r="M10897" s="81"/>
    </row>
    <row r="10898" spans="7:13">
      <c r="G10898" s="81" t="s">
        <v>11017</v>
      </c>
      <c r="H10898" s="81" t="s">
        <v>20611</v>
      </c>
      <c r="I10898" s="81" t="s">
        <v>20612</v>
      </c>
      <c r="J10898" s="100">
        <v>848832</v>
      </c>
      <c r="K10898" s="81"/>
      <c r="L10898" s="81"/>
      <c r="M10898" s="81"/>
    </row>
    <row r="10899" spans="7:13">
      <c r="G10899" s="81" t="s">
        <v>11018</v>
      </c>
      <c r="H10899" s="81" t="s">
        <v>20611</v>
      </c>
      <c r="I10899" s="81" t="s">
        <v>20612</v>
      </c>
      <c r="J10899" s="100">
        <v>848875</v>
      </c>
      <c r="K10899" s="81"/>
      <c r="L10899" s="81"/>
      <c r="M10899" s="81"/>
    </row>
    <row r="10900" spans="7:13">
      <c r="G10900" s="81" t="s">
        <v>11019</v>
      </c>
      <c r="H10900" s="81" t="s">
        <v>20611</v>
      </c>
      <c r="I10900" s="81" t="s">
        <v>20612</v>
      </c>
      <c r="J10900" s="100">
        <v>848914</v>
      </c>
      <c r="K10900" s="81"/>
      <c r="L10900" s="81"/>
      <c r="M10900" s="81"/>
    </row>
    <row r="10901" spans="7:13">
      <c r="G10901" s="81" t="s">
        <v>11020</v>
      </c>
      <c r="H10901" s="81" t="s">
        <v>20611</v>
      </c>
      <c r="I10901" s="81" t="s">
        <v>20612</v>
      </c>
      <c r="J10901" s="100">
        <v>848930</v>
      </c>
      <c r="K10901" s="81"/>
      <c r="L10901" s="81"/>
      <c r="M10901" s="81"/>
    </row>
    <row r="10902" spans="7:13">
      <c r="G10902" s="81" t="s">
        <v>11021</v>
      </c>
      <c r="H10902" s="81" t="s">
        <v>20611</v>
      </c>
      <c r="I10902" s="81" t="s">
        <v>20612</v>
      </c>
      <c r="J10902" s="100">
        <v>849138</v>
      </c>
      <c r="K10902" s="81"/>
      <c r="L10902" s="81"/>
      <c r="M10902" s="81"/>
    </row>
    <row r="10903" spans="7:13">
      <c r="G10903" s="81" t="s">
        <v>11022</v>
      </c>
      <c r="H10903" s="81" t="s">
        <v>20611</v>
      </c>
      <c r="I10903" s="81" t="s">
        <v>20612</v>
      </c>
      <c r="J10903" s="100">
        <v>849243</v>
      </c>
      <c r="K10903" s="81"/>
      <c r="L10903" s="81"/>
      <c r="M10903" s="81"/>
    </row>
    <row r="10904" spans="7:13">
      <c r="G10904" s="81" t="s">
        <v>11023</v>
      </c>
      <c r="H10904" s="81" t="s">
        <v>20611</v>
      </c>
      <c r="I10904" s="81" t="s">
        <v>20612</v>
      </c>
      <c r="J10904" s="100">
        <v>849260</v>
      </c>
      <c r="K10904" s="81"/>
      <c r="L10904" s="81"/>
      <c r="M10904" s="81"/>
    </row>
    <row r="10905" spans="7:13">
      <c r="G10905" s="81" t="s">
        <v>11024</v>
      </c>
      <c r="H10905" s="81" t="s">
        <v>20611</v>
      </c>
      <c r="I10905" s="81" t="s">
        <v>20612</v>
      </c>
      <c r="J10905" s="100">
        <v>849286</v>
      </c>
      <c r="K10905" s="81"/>
      <c r="L10905" s="81"/>
      <c r="M10905" s="81"/>
    </row>
    <row r="10906" spans="7:13">
      <c r="G10906" s="81" t="s">
        <v>11025</v>
      </c>
      <c r="H10906" s="81" t="s">
        <v>20611</v>
      </c>
      <c r="I10906" s="81" t="s">
        <v>20612</v>
      </c>
      <c r="J10906" s="100">
        <v>849407</v>
      </c>
      <c r="K10906" s="81"/>
      <c r="L10906" s="81"/>
      <c r="M10906" s="81"/>
    </row>
    <row r="10907" spans="7:13">
      <c r="G10907" s="81" t="s">
        <v>11026</v>
      </c>
      <c r="H10907" s="81" t="s">
        <v>20611</v>
      </c>
      <c r="I10907" s="81" t="s">
        <v>20612</v>
      </c>
      <c r="J10907" s="100">
        <v>849626</v>
      </c>
      <c r="K10907" s="81"/>
      <c r="L10907" s="81"/>
      <c r="M10907" s="81"/>
    </row>
    <row r="10908" spans="7:13">
      <c r="G10908" s="81" t="s">
        <v>11027</v>
      </c>
      <c r="H10908" s="81" t="s">
        <v>20611</v>
      </c>
      <c r="I10908" s="81" t="s">
        <v>20612</v>
      </c>
      <c r="J10908" s="100">
        <v>849650</v>
      </c>
      <c r="K10908" s="81"/>
      <c r="L10908" s="81"/>
      <c r="M10908" s="81"/>
    </row>
    <row r="10909" spans="7:13">
      <c r="G10909" s="81" t="s">
        <v>11028</v>
      </c>
      <c r="H10909" s="81" t="s">
        <v>20611</v>
      </c>
      <c r="I10909" s="81" t="s">
        <v>20612</v>
      </c>
      <c r="J10909" s="100">
        <v>849732</v>
      </c>
      <c r="K10909" s="81"/>
      <c r="L10909" s="81"/>
      <c r="M10909" s="81"/>
    </row>
    <row r="10910" spans="7:13">
      <c r="G10910" s="81" t="s">
        <v>11029</v>
      </c>
      <c r="H10910" s="81" t="s">
        <v>20611</v>
      </c>
      <c r="I10910" s="81" t="s">
        <v>20612</v>
      </c>
      <c r="J10910" s="100">
        <v>849812</v>
      </c>
      <c r="K10910" s="81"/>
      <c r="L10910" s="81"/>
      <c r="M10910" s="81"/>
    </row>
    <row r="10911" spans="7:13">
      <c r="G10911" s="81" t="s">
        <v>11030</v>
      </c>
      <c r="H10911" s="81" t="s">
        <v>20611</v>
      </c>
      <c r="I10911" s="81" t="s">
        <v>20612</v>
      </c>
      <c r="J10911" s="100">
        <v>849901</v>
      </c>
      <c r="K10911" s="81"/>
      <c r="L10911" s="81"/>
      <c r="M10911" s="81"/>
    </row>
    <row r="10912" spans="7:13">
      <c r="G10912" s="81" t="s">
        <v>11031</v>
      </c>
      <c r="H10912" s="81" t="s">
        <v>20611</v>
      </c>
      <c r="I10912" s="81" t="s">
        <v>20612</v>
      </c>
      <c r="J10912" s="100">
        <v>849910</v>
      </c>
      <c r="K10912" s="81"/>
      <c r="L10912" s="81"/>
      <c r="M10912" s="81"/>
    </row>
    <row r="10913" spans="7:13">
      <c r="G10913" s="81" t="s">
        <v>11032</v>
      </c>
      <c r="H10913" s="81" t="s">
        <v>20611</v>
      </c>
      <c r="I10913" s="81" t="s">
        <v>20612</v>
      </c>
      <c r="J10913" s="100">
        <v>850047</v>
      </c>
      <c r="K10913" s="81"/>
      <c r="L10913" s="81"/>
      <c r="M10913" s="81"/>
    </row>
    <row r="10914" spans="7:13">
      <c r="G10914" s="81" t="s">
        <v>11033</v>
      </c>
      <c r="H10914" s="81" t="s">
        <v>20611</v>
      </c>
      <c r="I10914" s="81" t="s">
        <v>20612</v>
      </c>
      <c r="J10914" s="100">
        <v>850071</v>
      </c>
      <c r="K10914" s="81"/>
      <c r="L10914" s="81"/>
      <c r="M10914" s="81"/>
    </row>
    <row r="10915" spans="7:13">
      <c r="G10915" s="81" t="s">
        <v>11034</v>
      </c>
      <c r="H10915" s="81" t="s">
        <v>20611</v>
      </c>
      <c r="I10915" s="81" t="s">
        <v>20612</v>
      </c>
      <c r="J10915" s="100">
        <v>850179</v>
      </c>
      <c r="K10915" s="81"/>
      <c r="L10915" s="81"/>
      <c r="M10915" s="81"/>
    </row>
    <row r="10916" spans="7:13">
      <c r="G10916" s="81" t="s">
        <v>11035</v>
      </c>
      <c r="H10916" s="81" t="s">
        <v>20611</v>
      </c>
      <c r="I10916" s="81" t="s">
        <v>20612</v>
      </c>
      <c r="J10916" s="100">
        <v>850209</v>
      </c>
      <c r="K10916" s="81"/>
      <c r="L10916" s="81"/>
      <c r="M10916" s="81"/>
    </row>
    <row r="10917" spans="7:13">
      <c r="G10917" s="81" t="s">
        <v>11036</v>
      </c>
      <c r="H10917" s="81" t="s">
        <v>20611</v>
      </c>
      <c r="I10917" s="81" t="s">
        <v>20612</v>
      </c>
      <c r="J10917" s="100">
        <v>850217</v>
      </c>
      <c r="K10917" s="81"/>
      <c r="L10917" s="81"/>
      <c r="M10917" s="81"/>
    </row>
    <row r="10918" spans="7:13">
      <c r="G10918" s="81" t="s">
        <v>11037</v>
      </c>
      <c r="H10918" s="81" t="s">
        <v>20611</v>
      </c>
      <c r="I10918" s="81" t="s">
        <v>20612</v>
      </c>
      <c r="J10918" s="100">
        <v>850306</v>
      </c>
      <c r="K10918" s="81"/>
      <c r="L10918" s="81"/>
      <c r="M10918" s="81"/>
    </row>
    <row r="10919" spans="7:13">
      <c r="G10919" s="81" t="s">
        <v>11038</v>
      </c>
      <c r="H10919" s="81" t="s">
        <v>20611</v>
      </c>
      <c r="I10919" s="81" t="s">
        <v>20612</v>
      </c>
      <c r="J10919" s="100">
        <v>850365</v>
      </c>
      <c r="K10919" s="81"/>
      <c r="L10919" s="81"/>
      <c r="M10919" s="81"/>
    </row>
    <row r="10920" spans="7:13">
      <c r="G10920" s="81" t="s">
        <v>11039</v>
      </c>
      <c r="H10920" s="81" t="s">
        <v>20611</v>
      </c>
      <c r="I10920" s="81" t="s">
        <v>20612</v>
      </c>
      <c r="J10920" s="100">
        <v>850381</v>
      </c>
      <c r="K10920" s="81"/>
      <c r="L10920" s="81"/>
      <c r="M10920" s="81"/>
    </row>
    <row r="10921" spans="7:13">
      <c r="G10921" s="81" t="s">
        <v>11040</v>
      </c>
      <c r="H10921" s="81" t="s">
        <v>20611</v>
      </c>
      <c r="I10921" s="81" t="s">
        <v>20612</v>
      </c>
      <c r="J10921" s="100">
        <v>850403</v>
      </c>
      <c r="K10921" s="81"/>
      <c r="L10921" s="81"/>
      <c r="M10921" s="81"/>
    </row>
    <row r="10922" spans="7:13">
      <c r="G10922" s="81" t="s">
        <v>11041</v>
      </c>
      <c r="H10922" s="81" t="s">
        <v>20611</v>
      </c>
      <c r="I10922" s="81" t="s">
        <v>20612</v>
      </c>
      <c r="J10922" s="100">
        <v>850829</v>
      </c>
      <c r="K10922" s="81"/>
      <c r="L10922" s="81"/>
      <c r="M10922" s="81"/>
    </row>
    <row r="10923" spans="7:13">
      <c r="G10923" s="81" t="s">
        <v>11042</v>
      </c>
      <c r="H10923" s="81" t="s">
        <v>20611</v>
      </c>
      <c r="I10923" s="81" t="s">
        <v>20612</v>
      </c>
      <c r="J10923" s="100">
        <v>850888</v>
      </c>
      <c r="K10923" s="81"/>
      <c r="L10923" s="81"/>
      <c r="M10923" s="81"/>
    </row>
    <row r="10924" spans="7:13">
      <c r="G10924" s="81" t="s">
        <v>11043</v>
      </c>
      <c r="H10924" s="81" t="s">
        <v>20611</v>
      </c>
      <c r="I10924" s="81" t="s">
        <v>20612</v>
      </c>
      <c r="J10924" s="100">
        <v>850940</v>
      </c>
      <c r="K10924" s="81"/>
      <c r="L10924" s="81"/>
      <c r="M10924" s="81"/>
    </row>
    <row r="10925" spans="7:13">
      <c r="G10925" s="81" t="s">
        <v>11044</v>
      </c>
      <c r="H10925" s="81" t="s">
        <v>20611</v>
      </c>
      <c r="I10925" s="81" t="s">
        <v>20612</v>
      </c>
      <c r="J10925" s="100">
        <v>850950</v>
      </c>
      <c r="K10925" s="81"/>
      <c r="L10925" s="81"/>
      <c r="M10925" s="81"/>
    </row>
    <row r="10926" spans="7:13">
      <c r="G10926" s="81" t="s">
        <v>11045</v>
      </c>
      <c r="H10926" s="81" t="s">
        <v>20611</v>
      </c>
      <c r="I10926" s="81" t="s">
        <v>20612</v>
      </c>
      <c r="J10926" s="100">
        <v>850977</v>
      </c>
      <c r="K10926" s="81"/>
      <c r="L10926" s="81"/>
      <c r="M10926" s="81"/>
    </row>
    <row r="10927" spans="7:13">
      <c r="G10927" s="81" t="s">
        <v>11046</v>
      </c>
      <c r="H10927" s="81" t="s">
        <v>20611</v>
      </c>
      <c r="I10927" s="81" t="s">
        <v>20612</v>
      </c>
      <c r="J10927" s="100">
        <v>851000</v>
      </c>
      <c r="K10927" s="81"/>
      <c r="L10927" s="81"/>
      <c r="M10927" s="81"/>
    </row>
    <row r="10928" spans="7:13">
      <c r="G10928" s="81" t="s">
        <v>11047</v>
      </c>
      <c r="H10928" s="81" t="s">
        <v>20611</v>
      </c>
      <c r="I10928" s="81" t="s">
        <v>20612</v>
      </c>
      <c r="J10928" s="100">
        <v>851078</v>
      </c>
      <c r="K10928" s="81"/>
      <c r="L10928" s="81"/>
      <c r="M10928" s="81"/>
    </row>
    <row r="10929" spans="7:13">
      <c r="G10929" s="81" t="s">
        <v>11048</v>
      </c>
      <c r="H10929" s="81" t="s">
        <v>20611</v>
      </c>
      <c r="I10929" s="81" t="s">
        <v>20612</v>
      </c>
      <c r="J10929" s="100">
        <v>851116</v>
      </c>
      <c r="K10929" s="81"/>
      <c r="L10929" s="81"/>
      <c r="M10929" s="81"/>
    </row>
    <row r="10930" spans="7:13">
      <c r="G10930" s="81" t="s">
        <v>11049</v>
      </c>
      <c r="H10930" s="81" t="s">
        <v>20611</v>
      </c>
      <c r="I10930" s="81" t="s">
        <v>20612</v>
      </c>
      <c r="J10930" s="100">
        <v>851167</v>
      </c>
      <c r="K10930" s="81"/>
      <c r="L10930" s="81"/>
      <c r="M10930" s="81"/>
    </row>
    <row r="10931" spans="7:13">
      <c r="G10931" s="81" t="s">
        <v>11050</v>
      </c>
      <c r="H10931" s="81" t="s">
        <v>20611</v>
      </c>
      <c r="I10931" s="81" t="s">
        <v>20612</v>
      </c>
      <c r="J10931" s="100">
        <v>851213</v>
      </c>
      <c r="K10931" s="81"/>
      <c r="L10931" s="81"/>
      <c r="M10931" s="81"/>
    </row>
    <row r="10932" spans="7:13">
      <c r="G10932" s="81" t="s">
        <v>11051</v>
      </c>
      <c r="H10932" s="81" t="s">
        <v>20611</v>
      </c>
      <c r="I10932" s="81" t="s">
        <v>20612</v>
      </c>
      <c r="J10932" s="100">
        <v>851264</v>
      </c>
      <c r="K10932" s="81"/>
      <c r="L10932" s="81"/>
      <c r="M10932" s="81"/>
    </row>
    <row r="10933" spans="7:13">
      <c r="G10933" s="81" t="s">
        <v>11052</v>
      </c>
      <c r="H10933" s="81" t="s">
        <v>20611</v>
      </c>
      <c r="I10933" s="81" t="s">
        <v>20612</v>
      </c>
      <c r="J10933" s="100">
        <v>851299</v>
      </c>
      <c r="K10933" s="81"/>
      <c r="L10933" s="81"/>
      <c r="M10933" s="81"/>
    </row>
    <row r="10934" spans="7:13">
      <c r="G10934" s="81" t="s">
        <v>11053</v>
      </c>
      <c r="H10934" s="81" t="s">
        <v>20611</v>
      </c>
      <c r="I10934" s="81" t="s">
        <v>20612</v>
      </c>
      <c r="J10934" s="100">
        <v>851477</v>
      </c>
      <c r="K10934" s="81"/>
      <c r="L10934" s="81"/>
      <c r="M10934" s="81"/>
    </row>
    <row r="10935" spans="7:13">
      <c r="G10935" s="81" t="s">
        <v>11054</v>
      </c>
      <c r="H10935" s="81" t="s">
        <v>20611</v>
      </c>
      <c r="I10935" s="81" t="s">
        <v>20612</v>
      </c>
      <c r="J10935" s="100">
        <v>851736</v>
      </c>
      <c r="K10935" s="81"/>
      <c r="L10935" s="81"/>
      <c r="M10935" s="81"/>
    </row>
    <row r="10936" spans="7:13">
      <c r="G10936" s="81" t="s">
        <v>11055</v>
      </c>
      <c r="H10936" s="81" t="s">
        <v>20611</v>
      </c>
      <c r="I10936" s="81" t="s">
        <v>20612</v>
      </c>
      <c r="J10936" s="100">
        <v>851752</v>
      </c>
      <c r="K10936" s="81"/>
      <c r="L10936" s="81"/>
      <c r="M10936" s="81"/>
    </row>
    <row r="10937" spans="7:13">
      <c r="G10937" s="81" t="s">
        <v>11056</v>
      </c>
      <c r="H10937" s="81" t="s">
        <v>20611</v>
      </c>
      <c r="I10937" s="81" t="s">
        <v>20612</v>
      </c>
      <c r="J10937" s="100">
        <v>851764</v>
      </c>
      <c r="K10937" s="81"/>
      <c r="L10937" s="81"/>
      <c r="M10937" s="81"/>
    </row>
    <row r="10938" spans="7:13">
      <c r="G10938" s="81" t="s">
        <v>11057</v>
      </c>
      <c r="H10938" s="81" t="s">
        <v>20611</v>
      </c>
      <c r="I10938" s="81" t="s">
        <v>20612</v>
      </c>
      <c r="J10938" s="100">
        <v>852073</v>
      </c>
      <c r="K10938" s="81"/>
      <c r="L10938" s="81"/>
      <c r="M10938" s="81"/>
    </row>
    <row r="10939" spans="7:13">
      <c r="G10939" s="81" t="s">
        <v>11058</v>
      </c>
      <c r="H10939" s="81" t="s">
        <v>20611</v>
      </c>
      <c r="I10939" s="81" t="s">
        <v>20612</v>
      </c>
      <c r="J10939" s="100">
        <v>852434</v>
      </c>
      <c r="K10939" s="81"/>
      <c r="L10939" s="81"/>
      <c r="M10939" s="81"/>
    </row>
    <row r="10940" spans="7:13">
      <c r="G10940" s="81" t="s">
        <v>11059</v>
      </c>
      <c r="H10940" s="81" t="s">
        <v>20611</v>
      </c>
      <c r="I10940" s="81" t="s">
        <v>20612</v>
      </c>
      <c r="J10940" s="100">
        <v>852511</v>
      </c>
      <c r="K10940" s="81"/>
      <c r="L10940" s="81"/>
      <c r="M10940" s="81"/>
    </row>
    <row r="10941" spans="7:13">
      <c r="G10941" s="81" t="s">
        <v>11060</v>
      </c>
      <c r="H10941" s="81" t="s">
        <v>20611</v>
      </c>
      <c r="I10941" s="81" t="s">
        <v>20612</v>
      </c>
      <c r="J10941" s="100">
        <v>852546</v>
      </c>
      <c r="K10941" s="81"/>
      <c r="L10941" s="81"/>
      <c r="M10941" s="81"/>
    </row>
    <row r="10942" spans="7:13">
      <c r="G10942" s="81" t="s">
        <v>11061</v>
      </c>
      <c r="H10942" s="81" t="s">
        <v>20611</v>
      </c>
      <c r="I10942" s="81" t="s">
        <v>20612</v>
      </c>
      <c r="J10942" s="100">
        <v>852549</v>
      </c>
      <c r="K10942" s="81"/>
      <c r="L10942" s="81"/>
      <c r="M10942" s="81"/>
    </row>
    <row r="10943" spans="7:13">
      <c r="G10943" s="81" t="s">
        <v>11062</v>
      </c>
      <c r="H10943" s="81" t="s">
        <v>20611</v>
      </c>
      <c r="I10943" s="81" t="s">
        <v>20612</v>
      </c>
      <c r="J10943" s="100">
        <v>852651</v>
      </c>
      <c r="K10943" s="81"/>
      <c r="L10943" s="81"/>
      <c r="M10943" s="81"/>
    </row>
    <row r="10944" spans="7:13">
      <c r="G10944" s="81" t="s">
        <v>11063</v>
      </c>
      <c r="H10944" s="81" t="s">
        <v>20611</v>
      </c>
      <c r="I10944" s="81" t="s">
        <v>20612</v>
      </c>
      <c r="J10944" s="100">
        <v>852775</v>
      </c>
      <c r="K10944" s="81"/>
      <c r="L10944" s="81"/>
      <c r="M10944" s="81"/>
    </row>
    <row r="10945" spans="7:13">
      <c r="G10945" s="81" t="s">
        <v>11064</v>
      </c>
      <c r="H10945" s="81" t="s">
        <v>20611</v>
      </c>
      <c r="I10945" s="81" t="s">
        <v>20612</v>
      </c>
      <c r="J10945" s="100">
        <v>852902</v>
      </c>
      <c r="K10945" s="81"/>
      <c r="L10945" s="81"/>
      <c r="M10945" s="81"/>
    </row>
    <row r="10946" spans="7:13">
      <c r="G10946" s="81" t="s">
        <v>11065</v>
      </c>
      <c r="H10946" s="81" t="s">
        <v>20611</v>
      </c>
      <c r="I10946" s="81" t="s">
        <v>20612</v>
      </c>
      <c r="J10946" s="100">
        <v>852910</v>
      </c>
      <c r="K10946" s="81"/>
      <c r="L10946" s="81"/>
      <c r="M10946" s="81"/>
    </row>
    <row r="10947" spans="7:13">
      <c r="G10947" s="81" t="s">
        <v>11066</v>
      </c>
      <c r="H10947" s="81" t="s">
        <v>20611</v>
      </c>
      <c r="I10947" s="81" t="s">
        <v>20612</v>
      </c>
      <c r="J10947" s="100">
        <v>853038</v>
      </c>
      <c r="K10947" s="81"/>
      <c r="L10947" s="81"/>
      <c r="M10947" s="81"/>
    </row>
    <row r="10948" spans="7:13">
      <c r="G10948" s="81" t="s">
        <v>11067</v>
      </c>
      <c r="H10948" s="81" t="s">
        <v>20611</v>
      </c>
      <c r="I10948" s="81" t="s">
        <v>20612</v>
      </c>
      <c r="J10948" s="100">
        <v>853291</v>
      </c>
      <c r="K10948" s="81"/>
      <c r="L10948" s="81"/>
      <c r="M10948" s="81"/>
    </row>
    <row r="10949" spans="7:13">
      <c r="G10949" s="81" t="s">
        <v>11068</v>
      </c>
      <c r="H10949" s="81" t="s">
        <v>20611</v>
      </c>
      <c r="I10949" s="81" t="s">
        <v>20612</v>
      </c>
      <c r="J10949" s="100">
        <v>853659</v>
      </c>
      <c r="K10949" s="81"/>
      <c r="L10949" s="81"/>
      <c r="M10949" s="81"/>
    </row>
    <row r="10950" spans="7:13">
      <c r="G10950" s="81" t="s">
        <v>11069</v>
      </c>
      <c r="H10950" s="81" t="s">
        <v>20611</v>
      </c>
      <c r="I10950" s="81" t="s">
        <v>20612</v>
      </c>
      <c r="J10950" s="100">
        <v>854087</v>
      </c>
      <c r="K10950" s="81"/>
      <c r="L10950" s="81"/>
      <c r="M10950" s="81"/>
    </row>
    <row r="10951" spans="7:13">
      <c r="G10951" s="81" t="s">
        <v>11070</v>
      </c>
      <c r="H10951" s="81" t="s">
        <v>20611</v>
      </c>
      <c r="I10951" s="81" t="s">
        <v>20612</v>
      </c>
      <c r="J10951" s="100">
        <v>854147</v>
      </c>
      <c r="K10951" s="81"/>
      <c r="L10951" s="81"/>
      <c r="M10951" s="81"/>
    </row>
    <row r="10952" spans="7:13">
      <c r="G10952" s="81" t="s">
        <v>11071</v>
      </c>
      <c r="H10952" s="81" t="s">
        <v>20611</v>
      </c>
      <c r="I10952" s="81" t="s">
        <v>20612</v>
      </c>
      <c r="J10952" s="100">
        <v>854186</v>
      </c>
      <c r="K10952" s="81"/>
      <c r="L10952" s="81"/>
      <c r="M10952" s="81"/>
    </row>
    <row r="10953" spans="7:13">
      <c r="G10953" s="81" t="s">
        <v>11072</v>
      </c>
      <c r="H10953" s="81" t="s">
        <v>20611</v>
      </c>
      <c r="I10953" s="81" t="s">
        <v>20612</v>
      </c>
      <c r="J10953" s="100">
        <v>854212</v>
      </c>
      <c r="K10953" s="81"/>
      <c r="L10953" s="81"/>
      <c r="M10953" s="81"/>
    </row>
    <row r="10954" spans="7:13">
      <c r="G10954" s="81" t="s">
        <v>11073</v>
      </c>
      <c r="H10954" s="81" t="s">
        <v>20611</v>
      </c>
      <c r="I10954" s="81" t="s">
        <v>20612</v>
      </c>
      <c r="J10954" s="100">
        <v>854280</v>
      </c>
      <c r="K10954" s="81"/>
      <c r="L10954" s="81"/>
      <c r="M10954" s="81"/>
    </row>
    <row r="10955" spans="7:13">
      <c r="G10955" s="81" t="s">
        <v>11074</v>
      </c>
      <c r="H10955" s="81" t="s">
        <v>20611</v>
      </c>
      <c r="I10955" s="81" t="s">
        <v>20612</v>
      </c>
      <c r="J10955" s="100">
        <v>854336</v>
      </c>
      <c r="K10955" s="81"/>
      <c r="L10955" s="81"/>
      <c r="M10955" s="81"/>
    </row>
    <row r="10956" spans="7:13">
      <c r="G10956" s="81" t="s">
        <v>11075</v>
      </c>
      <c r="H10956" s="81"/>
      <c r="I10956" s="81" t="s">
        <v>20229</v>
      </c>
      <c r="J10956" s="81" t="s">
        <v>26767</v>
      </c>
      <c r="K10956" s="81"/>
      <c r="L10956" s="81"/>
      <c r="M10956" s="100"/>
    </row>
    <row r="10957" spans="7:13">
      <c r="G10957" s="81" t="s">
        <v>11076</v>
      </c>
      <c r="H10957" s="81" t="s">
        <v>20611</v>
      </c>
      <c r="I10957" s="81" t="s">
        <v>20612</v>
      </c>
      <c r="J10957" s="100">
        <v>854530</v>
      </c>
      <c r="K10957" s="81"/>
      <c r="L10957" s="81"/>
      <c r="M10957" s="81"/>
    </row>
    <row r="10958" spans="7:13">
      <c r="G10958" s="81" t="s">
        <v>11077</v>
      </c>
      <c r="H10958" s="81" t="s">
        <v>20611</v>
      </c>
      <c r="I10958" s="81" t="s">
        <v>20612</v>
      </c>
      <c r="J10958" s="100">
        <v>854590</v>
      </c>
      <c r="K10958" s="81"/>
      <c r="L10958" s="81"/>
      <c r="M10958" s="81"/>
    </row>
    <row r="10959" spans="7:13">
      <c r="G10959" s="81" t="s">
        <v>11078</v>
      </c>
      <c r="H10959" s="81" t="s">
        <v>20611</v>
      </c>
      <c r="I10959" s="81" t="s">
        <v>20612</v>
      </c>
      <c r="J10959" s="100">
        <v>854727</v>
      </c>
      <c r="K10959" s="81"/>
      <c r="L10959" s="81"/>
      <c r="M10959" s="81"/>
    </row>
    <row r="10960" spans="7:13">
      <c r="G10960" s="81" t="s">
        <v>11079</v>
      </c>
      <c r="H10960" s="81" t="s">
        <v>20611</v>
      </c>
      <c r="I10960" s="81" t="s">
        <v>20612</v>
      </c>
      <c r="J10960" s="100">
        <v>854980</v>
      </c>
      <c r="K10960" s="81"/>
      <c r="L10960" s="81"/>
      <c r="M10960" s="81"/>
    </row>
    <row r="10961" spans="7:13">
      <c r="G10961" s="81" t="s">
        <v>11080</v>
      </c>
      <c r="H10961" s="81" t="s">
        <v>20611</v>
      </c>
      <c r="I10961" s="81" t="s">
        <v>20612</v>
      </c>
      <c r="J10961" s="100">
        <v>855006</v>
      </c>
      <c r="K10961" s="81"/>
      <c r="L10961" s="81"/>
      <c r="M10961" s="81"/>
    </row>
    <row r="10962" spans="7:13">
      <c r="G10962" s="81" t="s">
        <v>11081</v>
      </c>
      <c r="H10962" s="81" t="s">
        <v>20611</v>
      </c>
      <c r="I10962" s="81" t="s">
        <v>20612</v>
      </c>
      <c r="J10962" s="100">
        <v>855243</v>
      </c>
      <c r="K10962" s="81"/>
      <c r="L10962" s="81"/>
      <c r="M10962" s="81"/>
    </row>
    <row r="10963" spans="7:13">
      <c r="G10963" s="81" t="s">
        <v>11082</v>
      </c>
      <c r="H10963" s="81" t="s">
        <v>20611</v>
      </c>
      <c r="I10963" s="81" t="s">
        <v>20612</v>
      </c>
      <c r="J10963" s="100">
        <v>855375</v>
      </c>
      <c r="K10963" s="81"/>
      <c r="L10963" s="81"/>
      <c r="M10963" s="81"/>
    </row>
    <row r="10964" spans="7:13">
      <c r="G10964" s="81" t="s">
        <v>11083</v>
      </c>
      <c r="H10964" s="81" t="s">
        <v>20611</v>
      </c>
      <c r="I10964" s="81" t="s">
        <v>20612</v>
      </c>
      <c r="J10964" s="100">
        <v>855650</v>
      </c>
      <c r="K10964" s="81"/>
      <c r="L10964" s="81"/>
      <c r="M10964" s="81"/>
    </row>
    <row r="10965" spans="7:13">
      <c r="G10965" s="81" t="s">
        <v>11084</v>
      </c>
      <c r="H10965" s="81" t="s">
        <v>20611</v>
      </c>
      <c r="I10965" s="81" t="s">
        <v>20612</v>
      </c>
      <c r="J10965" s="100">
        <v>855685</v>
      </c>
      <c r="K10965" s="81"/>
      <c r="L10965" s="81"/>
      <c r="M10965" s="81"/>
    </row>
    <row r="10966" spans="7:13">
      <c r="G10966" s="81" t="s">
        <v>11085</v>
      </c>
      <c r="H10966" s="81" t="s">
        <v>20611</v>
      </c>
      <c r="I10966" s="81" t="s">
        <v>20612</v>
      </c>
      <c r="J10966" s="100">
        <v>855898</v>
      </c>
      <c r="K10966" s="81"/>
      <c r="L10966" s="81"/>
      <c r="M10966" s="81"/>
    </row>
    <row r="10967" spans="7:13">
      <c r="G10967" s="81" t="s">
        <v>11086</v>
      </c>
      <c r="H10967" s="81" t="s">
        <v>20611</v>
      </c>
      <c r="I10967" s="81" t="s">
        <v>20612</v>
      </c>
      <c r="J10967" s="100">
        <v>855949</v>
      </c>
      <c r="K10967" s="81"/>
      <c r="L10967" s="81"/>
      <c r="M10967" s="81"/>
    </row>
    <row r="10968" spans="7:13">
      <c r="G10968" s="81" t="s">
        <v>11087</v>
      </c>
      <c r="H10968" s="81" t="s">
        <v>20611</v>
      </c>
      <c r="I10968" s="81" t="s">
        <v>20612</v>
      </c>
      <c r="J10968" s="100">
        <v>856052</v>
      </c>
      <c r="K10968" s="81"/>
      <c r="L10968" s="81"/>
      <c r="M10968" s="81"/>
    </row>
    <row r="10969" spans="7:13">
      <c r="G10969" s="81" t="s">
        <v>11088</v>
      </c>
      <c r="H10969" s="81" t="s">
        <v>20611</v>
      </c>
      <c r="I10969" s="81" t="s">
        <v>20612</v>
      </c>
      <c r="J10969" s="100">
        <v>856118</v>
      </c>
      <c r="K10969" s="81"/>
      <c r="L10969" s="81"/>
      <c r="M10969" s="81"/>
    </row>
    <row r="10970" spans="7:13">
      <c r="G10970" s="81" t="s">
        <v>11089</v>
      </c>
      <c r="H10970" s="81" t="s">
        <v>20611</v>
      </c>
      <c r="I10970" s="81" t="s">
        <v>20612</v>
      </c>
      <c r="J10970" s="100">
        <v>856150</v>
      </c>
      <c r="K10970" s="81"/>
      <c r="L10970" s="81"/>
      <c r="M10970" s="81"/>
    </row>
    <row r="10971" spans="7:13">
      <c r="G10971" s="81" t="s">
        <v>11090</v>
      </c>
      <c r="H10971" s="81" t="s">
        <v>20611</v>
      </c>
      <c r="I10971" s="81" t="s">
        <v>20612</v>
      </c>
      <c r="J10971" s="100">
        <v>856207</v>
      </c>
      <c r="K10971" s="81"/>
      <c r="L10971" s="81"/>
      <c r="M10971" s="81"/>
    </row>
    <row r="10972" spans="7:13">
      <c r="G10972" s="81" t="s">
        <v>11091</v>
      </c>
      <c r="H10972" s="81" t="s">
        <v>20611</v>
      </c>
      <c r="I10972" s="81" t="s">
        <v>20612</v>
      </c>
      <c r="J10972" s="100">
        <v>856410</v>
      </c>
      <c r="K10972" s="81"/>
      <c r="L10972" s="81"/>
      <c r="M10972" s="81"/>
    </row>
    <row r="10973" spans="7:13">
      <c r="G10973" s="81" t="s">
        <v>11092</v>
      </c>
      <c r="H10973" s="81" t="s">
        <v>20611</v>
      </c>
      <c r="I10973" s="81" t="s">
        <v>20612</v>
      </c>
      <c r="J10973" s="100">
        <v>856541</v>
      </c>
      <c r="K10973" s="81"/>
      <c r="L10973" s="81"/>
      <c r="M10973" s="81"/>
    </row>
    <row r="10974" spans="7:13">
      <c r="G10974" s="81" t="s">
        <v>11093</v>
      </c>
      <c r="H10974" s="81" t="s">
        <v>20611</v>
      </c>
      <c r="I10974" s="81" t="s">
        <v>20612</v>
      </c>
      <c r="J10974" s="100">
        <v>856592</v>
      </c>
      <c r="K10974" s="81"/>
      <c r="L10974" s="81"/>
      <c r="M10974" s="81"/>
    </row>
    <row r="10975" spans="7:13">
      <c r="G10975" s="81" t="s">
        <v>11094</v>
      </c>
      <c r="H10975" s="81" t="s">
        <v>20611</v>
      </c>
      <c r="I10975" s="81" t="s">
        <v>20612</v>
      </c>
      <c r="J10975" s="100">
        <v>856630</v>
      </c>
      <c r="K10975" s="81"/>
      <c r="L10975" s="81"/>
      <c r="M10975" s="81"/>
    </row>
    <row r="10976" spans="7:13">
      <c r="G10976" s="81" t="s">
        <v>11095</v>
      </c>
      <c r="H10976" s="81" t="s">
        <v>20611</v>
      </c>
      <c r="I10976" s="81" t="s">
        <v>20612</v>
      </c>
      <c r="J10976" s="100">
        <v>856673</v>
      </c>
      <c r="K10976" s="81"/>
      <c r="L10976" s="81"/>
      <c r="M10976" s="81"/>
    </row>
    <row r="10977" spans="7:13">
      <c r="G10977" s="81" t="s">
        <v>11096</v>
      </c>
      <c r="H10977" s="81" t="s">
        <v>20611</v>
      </c>
      <c r="I10977" s="81" t="s">
        <v>20612</v>
      </c>
      <c r="J10977" s="100">
        <v>856800</v>
      </c>
      <c r="K10977" s="81"/>
      <c r="L10977" s="81"/>
      <c r="M10977" s="81"/>
    </row>
    <row r="10978" spans="7:13">
      <c r="G10978" s="81" t="s">
        <v>11097</v>
      </c>
      <c r="H10978" s="81" t="s">
        <v>20611</v>
      </c>
      <c r="I10978" s="81" t="s">
        <v>20612</v>
      </c>
      <c r="J10978" s="100">
        <v>856932</v>
      </c>
      <c r="K10978" s="81"/>
      <c r="L10978" s="81"/>
      <c r="M10978" s="81"/>
    </row>
    <row r="10979" spans="7:13">
      <c r="G10979" s="81" t="s">
        <v>11098</v>
      </c>
      <c r="H10979" s="81" t="s">
        <v>20611</v>
      </c>
      <c r="I10979" s="81" t="s">
        <v>20612</v>
      </c>
      <c r="J10979" s="100">
        <v>856959</v>
      </c>
      <c r="K10979" s="81"/>
      <c r="L10979" s="81"/>
      <c r="M10979" s="81"/>
    </row>
    <row r="10980" spans="7:13">
      <c r="G10980" s="81" t="s">
        <v>11099</v>
      </c>
      <c r="H10980" s="81" t="s">
        <v>20611</v>
      </c>
      <c r="I10980" s="81" t="s">
        <v>20612</v>
      </c>
      <c r="J10980" s="100">
        <v>856989</v>
      </c>
      <c r="K10980" s="81"/>
      <c r="L10980" s="81"/>
      <c r="M10980" s="81"/>
    </row>
    <row r="10981" spans="7:13">
      <c r="G10981" s="81" t="s">
        <v>11100</v>
      </c>
      <c r="H10981" s="81" t="s">
        <v>20611</v>
      </c>
      <c r="I10981" s="81" t="s">
        <v>20612</v>
      </c>
      <c r="J10981" s="100">
        <v>857072</v>
      </c>
      <c r="K10981" s="81"/>
      <c r="L10981" s="81"/>
      <c r="M10981" s="81"/>
    </row>
    <row r="10982" spans="7:13">
      <c r="G10982" s="81" t="s">
        <v>11101</v>
      </c>
      <c r="H10982" s="81" t="s">
        <v>20611</v>
      </c>
      <c r="I10982" s="81" t="s">
        <v>20612</v>
      </c>
      <c r="J10982" s="100">
        <v>857165</v>
      </c>
      <c r="K10982" s="81"/>
      <c r="L10982" s="81"/>
      <c r="M10982" s="81"/>
    </row>
    <row r="10983" spans="7:13">
      <c r="G10983" s="81" t="s">
        <v>11102</v>
      </c>
      <c r="H10983" s="81" t="s">
        <v>20611</v>
      </c>
      <c r="I10983" s="81" t="s">
        <v>20612</v>
      </c>
      <c r="J10983" s="100">
        <v>857238</v>
      </c>
      <c r="K10983" s="81"/>
      <c r="L10983" s="81"/>
      <c r="M10983" s="81"/>
    </row>
    <row r="10984" spans="7:13">
      <c r="G10984" s="81" t="s">
        <v>11103</v>
      </c>
      <c r="H10984" s="81" t="s">
        <v>20611</v>
      </c>
      <c r="I10984" s="81" t="s">
        <v>20612</v>
      </c>
      <c r="J10984" s="100">
        <v>857327</v>
      </c>
      <c r="K10984" s="81"/>
      <c r="L10984" s="81"/>
      <c r="M10984" s="81"/>
    </row>
    <row r="10985" spans="7:13">
      <c r="G10985" s="81" t="s">
        <v>11104</v>
      </c>
      <c r="H10985" s="81" t="s">
        <v>20611</v>
      </c>
      <c r="I10985" s="81" t="s">
        <v>20612</v>
      </c>
      <c r="J10985" s="100">
        <v>857459</v>
      </c>
      <c r="K10985" s="81"/>
      <c r="L10985" s="81"/>
      <c r="M10985" s="81"/>
    </row>
    <row r="10986" spans="7:13">
      <c r="G10986" s="81" t="s">
        <v>11105</v>
      </c>
      <c r="H10986" s="81" t="s">
        <v>20611</v>
      </c>
      <c r="I10986" s="81" t="s">
        <v>20612</v>
      </c>
      <c r="J10986" s="100">
        <v>857580</v>
      </c>
      <c r="K10986" s="81"/>
      <c r="L10986" s="81"/>
      <c r="M10986" s="81"/>
    </row>
    <row r="10987" spans="7:13">
      <c r="G10987" s="81" t="s">
        <v>11106</v>
      </c>
      <c r="H10987" s="81" t="s">
        <v>20611</v>
      </c>
      <c r="I10987" s="81" t="s">
        <v>20612</v>
      </c>
      <c r="J10987" s="100">
        <v>857742</v>
      </c>
      <c r="K10987" s="81"/>
      <c r="L10987" s="81"/>
      <c r="M10987" s="81"/>
    </row>
    <row r="10988" spans="7:13">
      <c r="G10988" s="81" t="s">
        <v>11107</v>
      </c>
      <c r="H10988" s="81" t="s">
        <v>20611</v>
      </c>
      <c r="I10988" s="81" t="s">
        <v>20612</v>
      </c>
      <c r="J10988" s="100">
        <v>857840</v>
      </c>
      <c r="K10988" s="81"/>
      <c r="L10988" s="81"/>
      <c r="M10988" s="81"/>
    </row>
    <row r="10989" spans="7:13">
      <c r="G10989" s="81" t="s">
        <v>11108</v>
      </c>
      <c r="H10989" s="81" t="s">
        <v>20611</v>
      </c>
      <c r="I10989" s="81" t="s">
        <v>20612</v>
      </c>
      <c r="J10989" s="100">
        <v>857998</v>
      </c>
      <c r="K10989" s="81"/>
      <c r="L10989" s="81"/>
      <c r="M10989" s="81"/>
    </row>
    <row r="10990" spans="7:13">
      <c r="G10990" s="81" t="s">
        <v>11109</v>
      </c>
      <c r="H10990" s="81" t="s">
        <v>20611</v>
      </c>
      <c r="I10990" s="81" t="s">
        <v>20612</v>
      </c>
      <c r="J10990" s="100">
        <v>858013</v>
      </c>
      <c r="K10990" s="81"/>
      <c r="L10990" s="81"/>
      <c r="M10990" s="81"/>
    </row>
    <row r="10991" spans="7:13">
      <c r="G10991" s="81" t="s">
        <v>11110</v>
      </c>
      <c r="H10991" s="81" t="s">
        <v>20611</v>
      </c>
      <c r="I10991" s="81" t="s">
        <v>20612</v>
      </c>
      <c r="J10991" s="100">
        <v>858102</v>
      </c>
      <c r="K10991" s="81"/>
      <c r="L10991" s="81"/>
      <c r="M10991" s="81"/>
    </row>
    <row r="10992" spans="7:13">
      <c r="G10992" s="81" t="s">
        <v>11111</v>
      </c>
      <c r="H10992" s="81" t="s">
        <v>20611</v>
      </c>
      <c r="I10992" s="81" t="s">
        <v>20612</v>
      </c>
      <c r="J10992" s="100">
        <v>858366</v>
      </c>
      <c r="K10992" s="81"/>
      <c r="L10992" s="81"/>
      <c r="M10992" s="81"/>
    </row>
    <row r="10993" spans="7:13">
      <c r="G10993" s="81" t="s">
        <v>11112</v>
      </c>
      <c r="H10993" s="81" t="s">
        <v>20611</v>
      </c>
      <c r="I10993" s="81" t="s">
        <v>20612</v>
      </c>
      <c r="J10993" s="100">
        <v>858420</v>
      </c>
      <c r="K10993" s="81"/>
      <c r="L10993" s="81"/>
      <c r="M10993" s="81"/>
    </row>
    <row r="10994" spans="7:13">
      <c r="G10994" s="81" t="s">
        <v>11113</v>
      </c>
      <c r="H10994" s="81" t="s">
        <v>20611</v>
      </c>
      <c r="I10994" s="81" t="s">
        <v>20612</v>
      </c>
      <c r="J10994" s="100">
        <v>858757</v>
      </c>
      <c r="K10994" s="81"/>
      <c r="L10994" s="81"/>
      <c r="M10994" s="81"/>
    </row>
    <row r="10995" spans="7:13">
      <c r="G10995" s="81" t="s">
        <v>11114</v>
      </c>
      <c r="H10995" s="81" t="s">
        <v>20611</v>
      </c>
      <c r="I10995" s="81" t="s">
        <v>20612</v>
      </c>
      <c r="J10995" s="100">
        <v>858889</v>
      </c>
      <c r="K10995" s="81"/>
      <c r="L10995" s="81"/>
      <c r="M10995" s="81"/>
    </row>
    <row r="10996" spans="7:13">
      <c r="G10996" s="81" t="s">
        <v>11115</v>
      </c>
      <c r="H10996" s="81" t="s">
        <v>20611</v>
      </c>
      <c r="I10996" s="81" t="s">
        <v>20612</v>
      </c>
      <c r="J10996" s="100">
        <v>858892</v>
      </c>
      <c r="K10996" s="81"/>
      <c r="L10996" s="81"/>
      <c r="M10996" s="81"/>
    </row>
    <row r="10997" spans="7:13">
      <c r="G10997" s="81" t="s">
        <v>11116</v>
      </c>
      <c r="H10997" s="81" t="s">
        <v>20611</v>
      </c>
      <c r="I10997" s="81" t="s">
        <v>20612</v>
      </c>
      <c r="J10997" s="100">
        <v>858960</v>
      </c>
      <c r="K10997" s="81"/>
      <c r="L10997" s="81"/>
      <c r="M10997" s="81"/>
    </row>
    <row r="10998" spans="7:13">
      <c r="G10998" s="81" t="s">
        <v>11117</v>
      </c>
      <c r="H10998" s="81" t="s">
        <v>20611</v>
      </c>
      <c r="I10998" s="81" t="s">
        <v>20612</v>
      </c>
      <c r="J10998" s="100">
        <v>859036</v>
      </c>
      <c r="K10998" s="81"/>
      <c r="L10998" s="81"/>
      <c r="M10998" s="81"/>
    </row>
    <row r="10999" spans="7:13">
      <c r="G10999" s="81" t="s">
        <v>11118</v>
      </c>
      <c r="H10999" s="81" t="s">
        <v>20611</v>
      </c>
      <c r="I10999" s="81" t="s">
        <v>20612</v>
      </c>
      <c r="J10999" s="100">
        <v>859095</v>
      </c>
      <c r="K10999" s="81"/>
      <c r="L10999" s="81"/>
      <c r="M10999" s="81"/>
    </row>
    <row r="11000" spans="7:13">
      <c r="G11000" s="81" t="s">
        <v>11119</v>
      </c>
      <c r="H11000" s="81" t="s">
        <v>20611</v>
      </c>
      <c r="I11000" s="81" t="s">
        <v>20612</v>
      </c>
      <c r="J11000" s="100">
        <v>859575</v>
      </c>
      <c r="K11000" s="81"/>
      <c r="L11000" s="81"/>
      <c r="M11000" s="81"/>
    </row>
    <row r="11001" spans="7:13">
      <c r="G11001" s="81" t="s">
        <v>11120</v>
      </c>
      <c r="H11001" s="81" t="s">
        <v>20611</v>
      </c>
      <c r="I11001" s="81" t="s">
        <v>20612</v>
      </c>
      <c r="J11001" s="100">
        <v>859591</v>
      </c>
      <c r="K11001" s="81"/>
      <c r="L11001" s="81"/>
      <c r="M11001" s="81"/>
    </row>
    <row r="11002" spans="7:13">
      <c r="G11002" s="81" t="s">
        <v>11121</v>
      </c>
      <c r="H11002" s="81" t="s">
        <v>20611</v>
      </c>
      <c r="I11002" s="81" t="s">
        <v>20612</v>
      </c>
      <c r="J11002" s="100">
        <v>860217</v>
      </c>
      <c r="K11002" s="81"/>
      <c r="L11002" s="81"/>
      <c r="M11002" s="81"/>
    </row>
    <row r="11003" spans="7:13">
      <c r="G11003" s="81" t="s">
        <v>11122</v>
      </c>
      <c r="H11003" s="81" t="s">
        <v>20611</v>
      </c>
      <c r="I11003" s="81" t="s">
        <v>20612</v>
      </c>
      <c r="J11003" s="100">
        <v>860310</v>
      </c>
      <c r="K11003" s="81"/>
      <c r="L11003" s="81"/>
      <c r="M11003" s="81"/>
    </row>
    <row r="11004" spans="7:13">
      <c r="G11004" s="81" t="s">
        <v>11123</v>
      </c>
      <c r="H11004" s="81" t="s">
        <v>20611</v>
      </c>
      <c r="I11004" s="81" t="s">
        <v>20612</v>
      </c>
      <c r="J11004" s="100">
        <v>860441</v>
      </c>
      <c r="K11004" s="81"/>
      <c r="L11004" s="81"/>
      <c r="M11004" s="81"/>
    </row>
    <row r="11005" spans="7:13">
      <c r="G11005" s="81" t="s">
        <v>11124</v>
      </c>
      <c r="H11005" s="81" t="s">
        <v>20611</v>
      </c>
      <c r="I11005" s="81" t="s">
        <v>20612</v>
      </c>
      <c r="J11005" s="100">
        <v>860443</v>
      </c>
      <c r="K11005" s="81"/>
      <c r="L11005" s="81"/>
      <c r="M11005" s="81"/>
    </row>
    <row r="11006" spans="7:13">
      <c r="G11006" s="81" t="s">
        <v>11125</v>
      </c>
      <c r="H11006" s="81" t="s">
        <v>20611</v>
      </c>
      <c r="I11006" s="81" t="s">
        <v>20612</v>
      </c>
      <c r="J11006" s="100">
        <v>860515</v>
      </c>
      <c r="K11006" s="81"/>
      <c r="L11006" s="81"/>
      <c r="M11006" s="81"/>
    </row>
    <row r="11007" spans="7:13">
      <c r="G11007" s="81" t="s">
        <v>11126</v>
      </c>
      <c r="H11007" s="81" t="s">
        <v>20611</v>
      </c>
      <c r="I11007" s="81" t="s">
        <v>20612</v>
      </c>
      <c r="J11007" s="100">
        <v>860573</v>
      </c>
      <c r="K11007" s="81"/>
      <c r="L11007" s="81"/>
      <c r="M11007" s="81"/>
    </row>
    <row r="11008" spans="7:13">
      <c r="G11008" s="81" t="s">
        <v>11127</v>
      </c>
      <c r="H11008" s="81" t="s">
        <v>20611</v>
      </c>
      <c r="I11008" s="81" t="s">
        <v>20612</v>
      </c>
      <c r="J11008" s="100">
        <v>860676</v>
      </c>
      <c r="K11008" s="81"/>
      <c r="L11008" s="81"/>
      <c r="M11008" s="81"/>
    </row>
    <row r="11009" spans="7:13">
      <c r="G11009" s="81" t="s">
        <v>11128</v>
      </c>
      <c r="H11009" s="81" t="s">
        <v>20611</v>
      </c>
      <c r="I11009" s="81" t="s">
        <v>20612</v>
      </c>
      <c r="J11009" s="100">
        <v>860700</v>
      </c>
      <c r="K11009" s="81"/>
      <c r="L11009" s="81"/>
      <c r="M11009" s="81"/>
    </row>
    <row r="11010" spans="7:13">
      <c r="G11010" s="81" t="s">
        <v>11129</v>
      </c>
      <c r="H11010" s="81" t="s">
        <v>20611</v>
      </c>
      <c r="I11010" s="81" t="s">
        <v>20612</v>
      </c>
      <c r="J11010" s="100">
        <v>860919</v>
      </c>
      <c r="K11010" s="81"/>
      <c r="L11010" s="81"/>
      <c r="M11010" s="81"/>
    </row>
    <row r="11011" spans="7:13">
      <c r="G11011" s="81" t="s">
        <v>11130</v>
      </c>
      <c r="H11011" s="81" t="s">
        <v>20611</v>
      </c>
      <c r="I11011" s="81" t="s">
        <v>20612</v>
      </c>
      <c r="J11011" s="100">
        <v>861170</v>
      </c>
      <c r="K11011" s="81"/>
      <c r="L11011" s="81"/>
      <c r="M11011" s="81"/>
    </row>
    <row r="11012" spans="7:13">
      <c r="G11012" s="81" t="s">
        <v>11131</v>
      </c>
      <c r="H11012" s="81" t="s">
        <v>20611</v>
      </c>
      <c r="I11012" s="81" t="s">
        <v>20612</v>
      </c>
      <c r="J11012" s="100">
        <v>861367</v>
      </c>
      <c r="K11012" s="81"/>
      <c r="L11012" s="81"/>
      <c r="M11012" s="81"/>
    </row>
    <row r="11013" spans="7:13">
      <c r="G11013" s="81" t="s">
        <v>11132</v>
      </c>
      <c r="H11013" s="81" t="s">
        <v>20611</v>
      </c>
      <c r="I11013" s="81" t="s">
        <v>20612</v>
      </c>
      <c r="J11013" s="100">
        <v>861391</v>
      </c>
      <c r="K11013" s="81"/>
      <c r="L11013" s="81"/>
      <c r="M11013" s="81"/>
    </row>
    <row r="11014" spans="7:13">
      <c r="G11014" s="81" t="s">
        <v>11133</v>
      </c>
      <c r="H11014" s="81" t="s">
        <v>20611</v>
      </c>
      <c r="I11014" s="81" t="s">
        <v>20612</v>
      </c>
      <c r="J11014" s="100">
        <v>861480</v>
      </c>
      <c r="K11014" s="81"/>
      <c r="L11014" s="81"/>
      <c r="M11014" s="81"/>
    </row>
    <row r="11015" spans="7:13">
      <c r="G11015" s="81" t="s">
        <v>11134</v>
      </c>
      <c r="H11015" s="81" t="s">
        <v>20611</v>
      </c>
      <c r="I11015" s="81" t="s">
        <v>20612</v>
      </c>
      <c r="J11015" s="100">
        <v>861529</v>
      </c>
      <c r="K11015" s="81"/>
      <c r="L11015" s="81"/>
      <c r="M11015" s="81"/>
    </row>
    <row r="11016" spans="7:13">
      <c r="G11016" s="81" t="s">
        <v>11135</v>
      </c>
      <c r="H11016" s="81" t="s">
        <v>20611</v>
      </c>
      <c r="I11016" s="81" t="s">
        <v>20612</v>
      </c>
      <c r="J11016" s="100">
        <v>861871</v>
      </c>
      <c r="K11016" s="81"/>
      <c r="L11016" s="81"/>
      <c r="M11016" s="81"/>
    </row>
    <row r="11017" spans="7:13">
      <c r="G11017" s="81" t="s">
        <v>11136</v>
      </c>
      <c r="H11017" s="81" t="s">
        <v>20611</v>
      </c>
      <c r="I11017" s="81" t="s">
        <v>20612</v>
      </c>
      <c r="J11017" s="100">
        <v>862134</v>
      </c>
      <c r="K11017" s="81"/>
      <c r="L11017" s="81"/>
      <c r="M11017" s="81"/>
    </row>
    <row r="11018" spans="7:13">
      <c r="G11018" s="81" t="s">
        <v>11137</v>
      </c>
      <c r="H11018" s="81" t="s">
        <v>20611</v>
      </c>
      <c r="I11018" s="81" t="s">
        <v>20612</v>
      </c>
      <c r="J11018" s="100">
        <v>862525</v>
      </c>
      <c r="K11018" s="81"/>
      <c r="L11018" s="81"/>
      <c r="M11018" s="81"/>
    </row>
    <row r="11019" spans="7:13">
      <c r="G11019" s="81" t="s">
        <v>11138</v>
      </c>
      <c r="H11019" s="81" t="s">
        <v>20611</v>
      </c>
      <c r="I11019" s="81" t="s">
        <v>20612</v>
      </c>
      <c r="J11019" s="100">
        <v>862642</v>
      </c>
      <c r="K11019" s="81"/>
      <c r="L11019" s="81"/>
      <c r="M11019" s="81"/>
    </row>
    <row r="11020" spans="7:13">
      <c r="G11020" s="81" t="s">
        <v>11139</v>
      </c>
      <c r="H11020" s="81" t="s">
        <v>20611</v>
      </c>
      <c r="I11020" s="81" t="s">
        <v>20612</v>
      </c>
      <c r="J11020" s="100">
        <v>862752</v>
      </c>
      <c r="K11020" s="81"/>
      <c r="L11020" s="81"/>
      <c r="M11020" s="81"/>
    </row>
    <row r="11021" spans="7:13">
      <c r="G11021" s="81" t="s">
        <v>11140</v>
      </c>
      <c r="H11021" s="81" t="s">
        <v>20611</v>
      </c>
      <c r="I11021" s="81" t="s">
        <v>20612</v>
      </c>
      <c r="J11021" s="100">
        <v>862886</v>
      </c>
      <c r="K11021" s="81"/>
      <c r="L11021" s="81"/>
      <c r="M11021" s="81"/>
    </row>
    <row r="11022" spans="7:13">
      <c r="G11022" s="81" t="s">
        <v>11141</v>
      </c>
      <c r="H11022" s="81" t="s">
        <v>20611</v>
      </c>
      <c r="I11022" s="81" t="s">
        <v>20612</v>
      </c>
      <c r="J11022" s="100">
        <v>863009</v>
      </c>
      <c r="K11022" s="81"/>
      <c r="L11022" s="81"/>
      <c r="M11022" s="81"/>
    </row>
    <row r="11023" spans="7:13">
      <c r="G11023" s="81" t="s">
        <v>11142</v>
      </c>
      <c r="H11023" s="81" t="s">
        <v>20611</v>
      </c>
      <c r="I11023" s="81" t="s">
        <v>20612</v>
      </c>
      <c r="J11023" s="100">
        <v>863394</v>
      </c>
      <c r="K11023" s="81"/>
      <c r="L11023" s="81"/>
      <c r="M11023" s="81"/>
    </row>
    <row r="11024" spans="7:13">
      <c r="G11024" s="81" t="s">
        <v>11143</v>
      </c>
      <c r="H11024" s="81" t="s">
        <v>20611</v>
      </c>
      <c r="I11024" s="81" t="s">
        <v>20612</v>
      </c>
      <c r="J11024" s="100">
        <v>863440</v>
      </c>
      <c r="K11024" s="81"/>
      <c r="L11024" s="81"/>
      <c r="M11024" s="81"/>
    </row>
    <row r="11025" spans="7:13">
      <c r="G11025" s="81" t="s">
        <v>11144</v>
      </c>
      <c r="H11025" s="81" t="s">
        <v>20611</v>
      </c>
      <c r="I11025" s="81" t="s">
        <v>20612</v>
      </c>
      <c r="J11025" s="100">
        <v>863657</v>
      </c>
      <c r="K11025" s="81"/>
      <c r="L11025" s="81"/>
      <c r="M11025" s="81"/>
    </row>
    <row r="11026" spans="7:13">
      <c r="G11026" s="81" t="s">
        <v>11145</v>
      </c>
      <c r="H11026" s="81" t="s">
        <v>20611</v>
      </c>
      <c r="I11026" s="81" t="s">
        <v>20612</v>
      </c>
      <c r="J11026" s="100">
        <v>863696</v>
      </c>
      <c r="K11026" s="81"/>
      <c r="L11026" s="81"/>
      <c r="M11026" s="81"/>
    </row>
    <row r="11027" spans="7:13">
      <c r="G11027" s="81" t="s">
        <v>11146</v>
      </c>
      <c r="H11027" s="81" t="s">
        <v>20611</v>
      </c>
      <c r="I11027" s="81" t="s">
        <v>20612</v>
      </c>
      <c r="J11027" s="100">
        <v>863726</v>
      </c>
      <c r="K11027" s="81"/>
      <c r="L11027" s="81"/>
      <c r="M11027" s="81"/>
    </row>
    <row r="11028" spans="7:13">
      <c r="G11028" s="81" t="s">
        <v>11147</v>
      </c>
      <c r="H11028" s="81" t="s">
        <v>20611</v>
      </c>
      <c r="I11028" s="81" t="s">
        <v>20612</v>
      </c>
      <c r="J11028" s="100">
        <v>863785</v>
      </c>
      <c r="K11028" s="81"/>
      <c r="L11028" s="81"/>
      <c r="M11028" s="81"/>
    </row>
    <row r="11029" spans="7:13">
      <c r="G11029" s="81" t="s">
        <v>11148</v>
      </c>
      <c r="H11029" s="81" t="s">
        <v>20611</v>
      </c>
      <c r="I11029" s="81" t="s">
        <v>20612</v>
      </c>
      <c r="J11029" s="100">
        <v>863823</v>
      </c>
      <c r="K11029" s="81"/>
      <c r="L11029" s="81"/>
      <c r="M11029" s="81"/>
    </row>
    <row r="11030" spans="7:13">
      <c r="G11030" s="81" t="s">
        <v>11149</v>
      </c>
      <c r="H11030" s="81" t="s">
        <v>20611</v>
      </c>
      <c r="I11030" s="81" t="s">
        <v>20612</v>
      </c>
      <c r="J11030" s="100">
        <v>863955</v>
      </c>
      <c r="K11030" s="81"/>
      <c r="L11030" s="81"/>
      <c r="M11030" s="81"/>
    </row>
    <row r="11031" spans="7:13">
      <c r="G11031" s="81" t="s">
        <v>11150</v>
      </c>
      <c r="H11031" s="81" t="s">
        <v>20611</v>
      </c>
      <c r="I11031" s="81" t="s">
        <v>20612</v>
      </c>
      <c r="J11031" s="100">
        <v>864080</v>
      </c>
      <c r="K11031" s="81"/>
      <c r="L11031" s="81"/>
      <c r="M11031" s="81"/>
    </row>
    <row r="11032" spans="7:13">
      <c r="G11032" s="81" t="s">
        <v>11151</v>
      </c>
      <c r="H11032" s="81" t="s">
        <v>20611</v>
      </c>
      <c r="I11032" s="81" t="s">
        <v>20612</v>
      </c>
      <c r="J11032" s="100">
        <v>864170</v>
      </c>
      <c r="K11032" s="81"/>
      <c r="L11032" s="81"/>
      <c r="M11032" s="81"/>
    </row>
    <row r="11033" spans="7:13">
      <c r="G11033" s="81" t="s">
        <v>11152</v>
      </c>
      <c r="H11033" s="81" t="s">
        <v>20611</v>
      </c>
      <c r="I11033" s="81" t="s">
        <v>20612</v>
      </c>
      <c r="J11033" s="100">
        <v>864218</v>
      </c>
      <c r="K11033" s="81"/>
      <c r="L11033" s="81"/>
      <c r="M11033" s="81"/>
    </row>
    <row r="11034" spans="7:13">
      <c r="G11034" s="81" t="s">
        <v>11153</v>
      </c>
      <c r="H11034" s="81" t="s">
        <v>20611</v>
      </c>
      <c r="I11034" s="81" t="s">
        <v>20612</v>
      </c>
      <c r="J11034" s="100">
        <v>864331</v>
      </c>
      <c r="K11034" s="81"/>
      <c r="L11034" s="81"/>
      <c r="M11034" s="81"/>
    </row>
    <row r="11035" spans="7:13">
      <c r="G11035" s="81" t="s">
        <v>11154</v>
      </c>
      <c r="H11035" s="81" t="s">
        <v>20611</v>
      </c>
      <c r="I11035" s="81" t="s">
        <v>20612</v>
      </c>
      <c r="J11035" s="100">
        <v>864366</v>
      </c>
      <c r="K11035" s="81"/>
      <c r="L11035" s="81"/>
      <c r="M11035" s="81"/>
    </row>
    <row r="11036" spans="7:13">
      <c r="G11036" s="81" t="s">
        <v>11155</v>
      </c>
      <c r="H11036" s="81" t="s">
        <v>20611</v>
      </c>
      <c r="I11036" s="81" t="s">
        <v>20612</v>
      </c>
      <c r="J11036" s="100">
        <v>864471</v>
      </c>
      <c r="K11036" s="81"/>
      <c r="L11036" s="81"/>
      <c r="M11036" s="81"/>
    </row>
    <row r="11037" spans="7:13">
      <c r="G11037" s="81" t="s">
        <v>11156</v>
      </c>
      <c r="H11037" s="81" t="s">
        <v>20611</v>
      </c>
      <c r="I11037" s="81" t="s">
        <v>20612</v>
      </c>
      <c r="J11037" s="100">
        <v>864510</v>
      </c>
      <c r="K11037" s="81"/>
      <c r="L11037" s="81"/>
      <c r="M11037" s="81"/>
    </row>
    <row r="11038" spans="7:13">
      <c r="G11038" s="81" t="s">
        <v>11157</v>
      </c>
      <c r="H11038" s="81" t="s">
        <v>20611</v>
      </c>
      <c r="I11038" s="81" t="s">
        <v>20612</v>
      </c>
      <c r="J11038" s="100">
        <v>864570</v>
      </c>
      <c r="K11038" s="81"/>
      <c r="L11038" s="81"/>
      <c r="M11038" s="81"/>
    </row>
    <row r="11039" spans="7:13">
      <c r="G11039" s="81" t="s">
        <v>11158</v>
      </c>
      <c r="H11039" s="81" t="s">
        <v>20611</v>
      </c>
      <c r="I11039" s="81" t="s">
        <v>20612</v>
      </c>
      <c r="J11039" s="100">
        <v>864609</v>
      </c>
      <c r="K11039" s="81"/>
      <c r="L11039" s="81"/>
      <c r="M11039" s="81"/>
    </row>
    <row r="11040" spans="7:13">
      <c r="G11040" s="81" t="s">
        <v>11159</v>
      </c>
      <c r="H11040" s="81" t="s">
        <v>20611</v>
      </c>
      <c r="I11040" s="81" t="s">
        <v>20612</v>
      </c>
      <c r="J11040" s="100">
        <v>864617</v>
      </c>
      <c r="K11040" s="81"/>
      <c r="L11040" s="81"/>
      <c r="M11040" s="81"/>
    </row>
    <row r="11041" spans="7:13">
      <c r="G11041" s="81" t="s">
        <v>11160</v>
      </c>
      <c r="H11041" s="81" t="s">
        <v>20611</v>
      </c>
      <c r="I11041" s="81" t="s">
        <v>20612</v>
      </c>
      <c r="J11041" s="100">
        <v>864650</v>
      </c>
      <c r="K11041" s="81"/>
      <c r="L11041" s="81"/>
      <c r="M11041" s="81"/>
    </row>
    <row r="11042" spans="7:13">
      <c r="G11042" s="81" t="s">
        <v>11161</v>
      </c>
      <c r="H11042" s="81" t="s">
        <v>20611</v>
      </c>
      <c r="I11042" s="81" t="s">
        <v>20612</v>
      </c>
      <c r="J11042" s="100">
        <v>864730</v>
      </c>
      <c r="K11042" s="81"/>
      <c r="L11042" s="81"/>
      <c r="M11042" s="81"/>
    </row>
    <row r="11043" spans="7:13">
      <c r="G11043" s="81" t="s">
        <v>11162</v>
      </c>
      <c r="H11043" s="81" t="s">
        <v>20611</v>
      </c>
      <c r="I11043" s="81" t="s">
        <v>20612</v>
      </c>
      <c r="J11043" s="100">
        <v>864994</v>
      </c>
      <c r="K11043" s="81"/>
      <c r="L11043" s="81"/>
      <c r="M11043" s="81"/>
    </row>
    <row r="11044" spans="7:13">
      <c r="G11044" s="81" t="s">
        <v>11163</v>
      </c>
      <c r="H11044" s="81" t="s">
        <v>20611</v>
      </c>
      <c r="I11044" s="81" t="s">
        <v>20612</v>
      </c>
      <c r="J11044" s="100">
        <v>865029</v>
      </c>
      <c r="K11044" s="81"/>
      <c r="L11044" s="81"/>
      <c r="M11044" s="81"/>
    </row>
    <row r="11045" spans="7:13">
      <c r="G11045" s="81" t="s">
        <v>11164</v>
      </c>
      <c r="H11045" s="81" t="s">
        <v>20611</v>
      </c>
      <c r="I11045" s="81" t="s">
        <v>20612</v>
      </c>
      <c r="J11045" s="100">
        <v>865125</v>
      </c>
      <c r="K11045" s="81"/>
      <c r="L11045" s="81"/>
      <c r="M11045" s="81"/>
    </row>
    <row r="11046" spans="7:13">
      <c r="G11046" s="81" t="s">
        <v>11165</v>
      </c>
      <c r="H11046" s="81" t="s">
        <v>20611</v>
      </c>
      <c r="I11046" s="81" t="s">
        <v>20612</v>
      </c>
      <c r="J11046" s="100">
        <v>865257</v>
      </c>
      <c r="K11046" s="81"/>
      <c r="L11046" s="81"/>
      <c r="M11046" s="81"/>
    </row>
    <row r="11047" spans="7:13">
      <c r="G11047" s="81" t="s">
        <v>11166</v>
      </c>
      <c r="H11047" s="81" t="s">
        <v>20611</v>
      </c>
      <c r="I11047" s="81" t="s">
        <v>20612</v>
      </c>
      <c r="J11047" s="100">
        <v>865362</v>
      </c>
      <c r="K11047" s="81"/>
      <c r="L11047" s="81"/>
      <c r="M11047" s="81"/>
    </row>
    <row r="11048" spans="7:13">
      <c r="G11048" s="81" t="s">
        <v>11167</v>
      </c>
      <c r="H11048" s="81" t="s">
        <v>20611</v>
      </c>
      <c r="I11048" s="81" t="s">
        <v>20612</v>
      </c>
      <c r="J11048" s="100">
        <v>865368</v>
      </c>
      <c r="K11048" s="81"/>
      <c r="L11048" s="81"/>
      <c r="M11048" s="81"/>
    </row>
    <row r="11049" spans="7:13">
      <c r="G11049" s="81" t="s">
        <v>11168</v>
      </c>
      <c r="H11049" s="81" t="s">
        <v>20611</v>
      </c>
      <c r="I11049" s="81" t="s">
        <v>20612</v>
      </c>
      <c r="J11049" s="100">
        <v>865648</v>
      </c>
      <c r="K11049" s="81"/>
      <c r="L11049" s="81"/>
      <c r="M11049" s="81"/>
    </row>
    <row r="11050" spans="7:13">
      <c r="G11050" s="81" t="s">
        <v>11169</v>
      </c>
      <c r="H11050" s="81" t="s">
        <v>20611</v>
      </c>
      <c r="I11050" s="81" t="s">
        <v>20612</v>
      </c>
      <c r="J11050" s="100">
        <v>866008</v>
      </c>
      <c r="K11050" s="81"/>
      <c r="L11050" s="81"/>
      <c r="M11050" s="81"/>
    </row>
    <row r="11051" spans="7:13">
      <c r="G11051" s="81" t="s">
        <v>11170</v>
      </c>
      <c r="H11051" s="81" t="s">
        <v>20611</v>
      </c>
      <c r="I11051" s="81" t="s">
        <v>20612</v>
      </c>
      <c r="J11051" s="100">
        <v>866248</v>
      </c>
      <c r="K11051" s="81"/>
      <c r="L11051" s="81"/>
      <c r="M11051" s="81"/>
    </row>
    <row r="11052" spans="7:13">
      <c r="G11052" s="81" t="s">
        <v>11171</v>
      </c>
      <c r="H11052" s="81" t="s">
        <v>20611</v>
      </c>
      <c r="I11052" s="81" t="s">
        <v>20612</v>
      </c>
      <c r="J11052" s="100">
        <v>866296</v>
      </c>
      <c r="K11052" s="81"/>
      <c r="L11052" s="81"/>
      <c r="M11052" s="81"/>
    </row>
    <row r="11053" spans="7:13">
      <c r="G11053" s="81" t="s">
        <v>11172</v>
      </c>
      <c r="H11053" s="81" t="s">
        <v>20611</v>
      </c>
      <c r="I11053" s="81" t="s">
        <v>20612</v>
      </c>
      <c r="J11053" s="100">
        <v>866423</v>
      </c>
      <c r="K11053" s="81"/>
      <c r="L11053" s="81"/>
      <c r="M11053" s="81"/>
    </row>
    <row r="11054" spans="7:13">
      <c r="G11054" s="81" t="s">
        <v>11173</v>
      </c>
      <c r="H11054" s="81" t="s">
        <v>20611</v>
      </c>
      <c r="I11054" s="81" t="s">
        <v>20612</v>
      </c>
      <c r="J11054" s="100">
        <v>866555</v>
      </c>
      <c r="K11054" s="81"/>
      <c r="L11054" s="81"/>
      <c r="M11054" s="81"/>
    </row>
    <row r="11055" spans="7:13">
      <c r="G11055" s="81" t="s">
        <v>11174</v>
      </c>
      <c r="H11055" s="81" t="s">
        <v>20611</v>
      </c>
      <c r="I11055" s="81" t="s">
        <v>20612</v>
      </c>
      <c r="J11055" s="100">
        <v>866569</v>
      </c>
      <c r="K11055" s="81"/>
      <c r="L11055" s="81"/>
      <c r="M11055" s="81"/>
    </row>
    <row r="11056" spans="7:13">
      <c r="G11056" s="81" t="s">
        <v>11175</v>
      </c>
      <c r="H11056" s="81" t="s">
        <v>20611</v>
      </c>
      <c r="I11056" s="81" t="s">
        <v>20612</v>
      </c>
      <c r="J11056" s="100">
        <v>866725</v>
      </c>
      <c r="K11056" s="81"/>
      <c r="L11056" s="81"/>
      <c r="M11056" s="81"/>
    </row>
    <row r="11057" spans="7:13">
      <c r="G11057" s="81" t="s">
        <v>11176</v>
      </c>
      <c r="H11057" s="81" t="s">
        <v>20611</v>
      </c>
      <c r="I11057" s="81" t="s">
        <v>20612</v>
      </c>
      <c r="J11057" s="100">
        <v>866876</v>
      </c>
      <c r="K11057" s="81"/>
      <c r="L11057" s="81"/>
      <c r="M11057" s="81"/>
    </row>
    <row r="11058" spans="7:13">
      <c r="G11058" s="81" t="s">
        <v>11177</v>
      </c>
      <c r="H11058" s="81" t="s">
        <v>20611</v>
      </c>
      <c r="I11058" s="81" t="s">
        <v>20612</v>
      </c>
      <c r="J11058" s="100">
        <v>867942</v>
      </c>
      <c r="K11058" s="81"/>
      <c r="L11058" s="81"/>
      <c r="M11058" s="81"/>
    </row>
    <row r="11059" spans="7:13">
      <c r="G11059" s="81" t="s">
        <v>11178</v>
      </c>
      <c r="H11059" s="81" t="s">
        <v>20611</v>
      </c>
      <c r="I11059" s="81" t="s">
        <v>20612</v>
      </c>
      <c r="J11059" s="100">
        <v>867985</v>
      </c>
      <c r="K11059" s="81"/>
      <c r="L11059" s="81"/>
      <c r="M11059" s="81"/>
    </row>
    <row r="11060" spans="7:13">
      <c r="G11060" s="81" t="s">
        <v>11179</v>
      </c>
      <c r="H11060" s="81" t="s">
        <v>20611</v>
      </c>
      <c r="I11060" s="81" t="s">
        <v>20612</v>
      </c>
      <c r="J11060" s="100">
        <v>868000</v>
      </c>
      <c r="K11060" s="81"/>
      <c r="L11060" s="81"/>
      <c r="M11060" s="81"/>
    </row>
    <row r="11061" spans="7:13">
      <c r="G11061" s="81" t="s">
        <v>11180</v>
      </c>
      <c r="H11061" s="81" t="s">
        <v>20611</v>
      </c>
      <c r="I11061" s="81" t="s">
        <v>20612</v>
      </c>
      <c r="J11061" s="100">
        <v>868022</v>
      </c>
      <c r="K11061" s="81"/>
      <c r="L11061" s="81"/>
      <c r="M11061" s="81"/>
    </row>
    <row r="11062" spans="7:13">
      <c r="G11062" s="81" t="s">
        <v>11181</v>
      </c>
      <c r="H11062" s="81" t="s">
        <v>20611</v>
      </c>
      <c r="I11062" s="81" t="s">
        <v>20612</v>
      </c>
      <c r="J11062" s="100">
        <v>868286</v>
      </c>
      <c r="K11062" s="81"/>
      <c r="L11062" s="81"/>
      <c r="M11062" s="81"/>
    </row>
    <row r="11063" spans="7:13">
      <c r="G11063" s="81" t="s">
        <v>11182</v>
      </c>
      <c r="H11063" s="81" t="s">
        <v>20611</v>
      </c>
      <c r="I11063" s="81" t="s">
        <v>20612</v>
      </c>
      <c r="J11063" s="100">
        <v>868370</v>
      </c>
      <c r="K11063" s="81"/>
      <c r="L11063" s="81"/>
      <c r="M11063" s="81"/>
    </row>
    <row r="11064" spans="7:13">
      <c r="G11064" s="81" t="s">
        <v>11183</v>
      </c>
      <c r="H11064" s="81" t="s">
        <v>20611</v>
      </c>
      <c r="I11064" s="81" t="s">
        <v>20612</v>
      </c>
      <c r="J11064" s="100">
        <v>868639</v>
      </c>
      <c r="K11064" s="81"/>
      <c r="L11064" s="81"/>
      <c r="M11064" s="81"/>
    </row>
    <row r="11065" spans="7:13">
      <c r="G11065" s="81" t="s">
        <v>11184</v>
      </c>
      <c r="H11065" s="81" t="s">
        <v>20611</v>
      </c>
      <c r="I11065" s="81" t="s">
        <v>20612</v>
      </c>
      <c r="J11065" s="100">
        <v>868698</v>
      </c>
      <c r="K11065" s="81"/>
      <c r="L11065" s="81"/>
      <c r="M11065" s="81"/>
    </row>
    <row r="11066" spans="7:13">
      <c r="G11066" s="81" t="s">
        <v>11185</v>
      </c>
      <c r="H11066" s="81" t="s">
        <v>20611</v>
      </c>
      <c r="I11066" s="81" t="s">
        <v>20612</v>
      </c>
      <c r="J11066" s="100">
        <v>868825</v>
      </c>
      <c r="K11066" s="81"/>
      <c r="L11066" s="81"/>
      <c r="M11066" s="81"/>
    </row>
    <row r="11067" spans="7:13">
      <c r="G11067" s="81" t="s">
        <v>11186</v>
      </c>
      <c r="H11067" s="81" t="s">
        <v>20611</v>
      </c>
      <c r="I11067" s="81" t="s">
        <v>20612</v>
      </c>
      <c r="J11067" s="100">
        <v>868914</v>
      </c>
      <c r="K11067" s="81"/>
      <c r="L11067" s="81"/>
      <c r="M11067" s="81"/>
    </row>
    <row r="11068" spans="7:13">
      <c r="G11068" s="81" t="s">
        <v>11187</v>
      </c>
      <c r="H11068" s="81" t="s">
        <v>20611</v>
      </c>
      <c r="I11068" s="81" t="s">
        <v>20612</v>
      </c>
      <c r="J11068" s="100">
        <v>869673</v>
      </c>
      <c r="K11068" s="81"/>
      <c r="L11068" s="81"/>
      <c r="M11068" s="81"/>
    </row>
    <row r="11069" spans="7:13">
      <c r="G11069" s="81" t="s">
        <v>11188</v>
      </c>
      <c r="H11069" s="81" t="s">
        <v>20611</v>
      </c>
      <c r="I11069" s="81" t="s">
        <v>20612</v>
      </c>
      <c r="J11069" s="100">
        <v>870480</v>
      </c>
      <c r="K11069" s="81"/>
      <c r="L11069" s="81"/>
      <c r="M11069" s="81"/>
    </row>
    <row r="11070" spans="7:13">
      <c r="G11070" s="81" t="s">
        <v>11189</v>
      </c>
      <c r="H11070" s="81" t="s">
        <v>20611</v>
      </c>
      <c r="I11070" s="81" t="s">
        <v>20612</v>
      </c>
      <c r="J11070" s="100">
        <v>871029</v>
      </c>
      <c r="K11070" s="81"/>
      <c r="L11070" s="81"/>
      <c r="M11070" s="81"/>
    </row>
    <row r="11071" spans="7:13">
      <c r="G11071" s="81" t="s">
        <v>11190</v>
      </c>
      <c r="H11071" s="81" t="s">
        <v>20611</v>
      </c>
      <c r="I11071" s="81" t="s">
        <v>20612</v>
      </c>
      <c r="J11071" s="100">
        <v>871140</v>
      </c>
      <c r="K11071" s="81"/>
      <c r="L11071" s="81"/>
      <c r="M11071" s="81"/>
    </row>
    <row r="11072" spans="7:13">
      <c r="G11072" s="81" t="s">
        <v>11191</v>
      </c>
      <c r="H11072" s="81" t="s">
        <v>20611</v>
      </c>
      <c r="I11072" s="81" t="s">
        <v>20612</v>
      </c>
      <c r="J11072" s="100">
        <v>871768</v>
      </c>
      <c r="K11072" s="81"/>
      <c r="L11072" s="81"/>
      <c r="M11072" s="81"/>
    </row>
    <row r="11073" spans="7:13">
      <c r="G11073" s="81" t="s">
        <v>11192</v>
      </c>
      <c r="H11073" s="81" t="s">
        <v>20611</v>
      </c>
      <c r="I11073" s="81" t="s">
        <v>20612</v>
      </c>
      <c r="J11073" s="100">
        <v>874085</v>
      </c>
      <c r="K11073" s="81"/>
      <c r="L11073" s="81"/>
      <c r="M11073" s="81"/>
    </row>
    <row r="11074" spans="7:13">
      <c r="G11074" s="81" t="s">
        <v>11193</v>
      </c>
      <c r="H11074" s="81" t="s">
        <v>20611</v>
      </c>
      <c r="I11074" s="81" t="s">
        <v>20612</v>
      </c>
      <c r="J11074" s="100">
        <v>874187</v>
      </c>
      <c r="K11074" s="81"/>
      <c r="L11074" s="81"/>
      <c r="M11074" s="81"/>
    </row>
    <row r="11075" spans="7:13">
      <c r="G11075" s="81" t="s">
        <v>11194</v>
      </c>
      <c r="H11075" s="81" t="s">
        <v>20611</v>
      </c>
      <c r="I11075" s="81" t="s">
        <v>20612</v>
      </c>
      <c r="J11075" s="100">
        <v>874361</v>
      </c>
      <c r="K11075" s="81"/>
      <c r="L11075" s="81"/>
      <c r="M11075" s="81"/>
    </row>
    <row r="11076" spans="7:13">
      <c r="G11076" s="81" t="s">
        <v>11195</v>
      </c>
      <c r="H11076" s="81" t="s">
        <v>20611</v>
      </c>
      <c r="I11076" s="81" t="s">
        <v>20612</v>
      </c>
      <c r="J11076" s="100">
        <v>874396</v>
      </c>
      <c r="K11076" s="81"/>
      <c r="L11076" s="81"/>
      <c r="M11076" s="81"/>
    </row>
    <row r="11077" spans="7:13">
      <c r="G11077" s="81" t="s">
        <v>11196</v>
      </c>
      <c r="H11077" s="81" t="s">
        <v>20611</v>
      </c>
      <c r="I11077" s="81" t="s">
        <v>20612</v>
      </c>
      <c r="J11077" s="100">
        <v>874888</v>
      </c>
      <c r="K11077" s="81"/>
      <c r="L11077" s="81"/>
      <c r="M11077" s="81"/>
    </row>
    <row r="11078" spans="7:13">
      <c r="G11078" s="81" t="s">
        <v>11197</v>
      </c>
      <c r="H11078" s="81" t="s">
        <v>20611</v>
      </c>
      <c r="I11078" s="81" t="s">
        <v>20612</v>
      </c>
      <c r="J11078" s="100">
        <v>875015</v>
      </c>
      <c r="K11078" s="81"/>
      <c r="L11078" s="81"/>
      <c r="M11078" s="81"/>
    </row>
    <row r="11079" spans="7:13">
      <c r="G11079" s="81" t="s">
        <v>11198</v>
      </c>
      <c r="H11079" s="81" t="s">
        <v>20611</v>
      </c>
      <c r="I11079" s="81" t="s">
        <v>20612</v>
      </c>
      <c r="J11079" s="100">
        <v>875066</v>
      </c>
      <c r="K11079" s="81"/>
      <c r="L11079" s="81"/>
      <c r="M11079" s="81"/>
    </row>
    <row r="11080" spans="7:13">
      <c r="G11080" s="81" t="s">
        <v>11199</v>
      </c>
      <c r="H11080" s="81" t="s">
        <v>20611</v>
      </c>
      <c r="I11080" s="81" t="s">
        <v>20612</v>
      </c>
      <c r="J11080" s="100">
        <v>875104</v>
      </c>
      <c r="K11080" s="81"/>
      <c r="L11080" s="81"/>
      <c r="M11080" s="81"/>
    </row>
    <row r="11081" spans="7:13">
      <c r="G11081" s="81" t="s">
        <v>11200</v>
      </c>
      <c r="H11081" s="81" t="s">
        <v>20611</v>
      </c>
      <c r="I11081" s="81" t="s">
        <v>20612</v>
      </c>
      <c r="J11081" s="100">
        <v>875112</v>
      </c>
      <c r="K11081" s="81"/>
      <c r="L11081" s="81"/>
      <c r="M11081" s="81"/>
    </row>
    <row r="11082" spans="7:13">
      <c r="G11082" s="81" t="s">
        <v>11201</v>
      </c>
      <c r="H11082" s="81" t="s">
        <v>20611</v>
      </c>
      <c r="I11082" s="81" t="s">
        <v>20612</v>
      </c>
      <c r="J11082" s="100">
        <v>875180</v>
      </c>
      <c r="K11082" s="81"/>
      <c r="L11082" s="81"/>
      <c r="M11082" s="81"/>
    </row>
    <row r="11083" spans="7:13">
      <c r="G11083" s="81" t="s">
        <v>11202</v>
      </c>
      <c r="H11083" s="81" t="s">
        <v>20611</v>
      </c>
      <c r="I11083" s="81" t="s">
        <v>20612</v>
      </c>
      <c r="J11083" s="100">
        <v>875228</v>
      </c>
      <c r="K11083" s="81"/>
      <c r="L11083" s="81"/>
      <c r="M11083" s="81"/>
    </row>
    <row r="11084" spans="7:13">
      <c r="G11084" s="81" t="s">
        <v>11203</v>
      </c>
      <c r="H11084" s="81" t="s">
        <v>20611</v>
      </c>
      <c r="I11084" s="81" t="s">
        <v>20612</v>
      </c>
      <c r="J11084" s="100">
        <v>875236</v>
      </c>
      <c r="K11084" s="81"/>
      <c r="L11084" s="81"/>
      <c r="M11084" s="81"/>
    </row>
    <row r="11085" spans="7:13">
      <c r="G11085" s="81" t="s">
        <v>11204</v>
      </c>
      <c r="H11085" s="81" t="s">
        <v>20611</v>
      </c>
      <c r="I11085" s="81" t="s">
        <v>20612</v>
      </c>
      <c r="J11085" s="100">
        <v>875287</v>
      </c>
      <c r="K11085" s="81"/>
      <c r="L11085" s="81"/>
      <c r="M11085" s="81"/>
    </row>
    <row r="11086" spans="7:13">
      <c r="G11086" s="81" t="s">
        <v>11205</v>
      </c>
      <c r="H11086" s="81" t="s">
        <v>20611</v>
      </c>
      <c r="I11086" s="81" t="s">
        <v>20612</v>
      </c>
      <c r="J11086" s="100">
        <v>875309</v>
      </c>
      <c r="K11086" s="81"/>
      <c r="L11086" s="81"/>
      <c r="M11086" s="81"/>
    </row>
    <row r="11087" spans="7:13">
      <c r="G11087" s="81" t="s">
        <v>11206</v>
      </c>
      <c r="H11087" s="81" t="s">
        <v>20611</v>
      </c>
      <c r="I11087" s="81" t="s">
        <v>20612</v>
      </c>
      <c r="J11087" s="100">
        <v>875341</v>
      </c>
      <c r="K11087" s="81"/>
      <c r="L11087" s="81"/>
      <c r="M11087" s="81"/>
    </row>
    <row r="11088" spans="7:13">
      <c r="G11088" s="81" t="s">
        <v>11207</v>
      </c>
      <c r="H11088" s="81" t="s">
        <v>20611</v>
      </c>
      <c r="I11088" s="81" t="s">
        <v>20612</v>
      </c>
      <c r="J11088" s="100">
        <v>875376</v>
      </c>
      <c r="K11088" s="81"/>
      <c r="L11088" s="81"/>
      <c r="M11088" s="81"/>
    </row>
    <row r="11089" spans="7:13">
      <c r="G11089" s="81" t="s">
        <v>11208</v>
      </c>
      <c r="H11089" s="81" t="s">
        <v>20611</v>
      </c>
      <c r="I11089" s="81" t="s">
        <v>20612</v>
      </c>
      <c r="J11089" s="100">
        <v>875392</v>
      </c>
      <c r="K11089" s="81"/>
      <c r="L11089" s="81"/>
      <c r="M11089" s="81"/>
    </row>
    <row r="11090" spans="7:13">
      <c r="G11090" s="81" t="s">
        <v>11209</v>
      </c>
      <c r="H11090" s="81" t="s">
        <v>20611</v>
      </c>
      <c r="I11090" s="81" t="s">
        <v>20612</v>
      </c>
      <c r="J11090" s="100">
        <v>875406</v>
      </c>
      <c r="K11090" s="81"/>
      <c r="L11090" s="81"/>
      <c r="M11090" s="81"/>
    </row>
    <row r="11091" spans="7:13">
      <c r="G11091" s="81" t="s">
        <v>11210</v>
      </c>
      <c r="H11091" s="81" t="s">
        <v>20611</v>
      </c>
      <c r="I11091" s="81" t="s">
        <v>20612</v>
      </c>
      <c r="J11091" s="100">
        <v>875511</v>
      </c>
      <c r="K11091" s="81"/>
      <c r="L11091" s="81"/>
      <c r="M11091" s="81"/>
    </row>
    <row r="11092" spans="7:13">
      <c r="G11092" s="81" t="s">
        <v>11211</v>
      </c>
      <c r="H11092" s="81" t="s">
        <v>20611</v>
      </c>
      <c r="I11092" s="81" t="s">
        <v>20612</v>
      </c>
      <c r="J11092" s="100">
        <v>875546</v>
      </c>
      <c r="K11092" s="81"/>
      <c r="L11092" s="81"/>
      <c r="M11092" s="81"/>
    </row>
    <row r="11093" spans="7:13">
      <c r="G11093" s="81" t="s">
        <v>11212</v>
      </c>
      <c r="H11093" s="81" t="s">
        <v>20611</v>
      </c>
      <c r="I11093" s="81" t="s">
        <v>20612</v>
      </c>
      <c r="J11093" s="100">
        <v>875562</v>
      </c>
      <c r="K11093" s="81"/>
      <c r="L11093" s="81"/>
      <c r="M11093" s="81"/>
    </row>
    <row r="11094" spans="7:13">
      <c r="G11094" s="81" t="s">
        <v>11213</v>
      </c>
      <c r="H11094" s="81" t="s">
        <v>20611</v>
      </c>
      <c r="I11094" s="81" t="s">
        <v>20612</v>
      </c>
      <c r="J11094" s="100">
        <v>875627</v>
      </c>
      <c r="K11094" s="81"/>
      <c r="L11094" s="81"/>
      <c r="M11094" s="81"/>
    </row>
    <row r="11095" spans="7:13">
      <c r="G11095" s="81" t="s">
        <v>11214</v>
      </c>
      <c r="H11095" s="81" t="s">
        <v>20611</v>
      </c>
      <c r="I11095" s="81" t="s">
        <v>20612</v>
      </c>
      <c r="J11095" s="100">
        <v>875643</v>
      </c>
      <c r="K11095" s="81"/>
      <c r="L11095" s="81"/>
      <c r="M11095" s="81"/>
    </row>
    <row r="11096" spans="7:13">
      <c r="G11096" s="81" t="s">
        <v>11215</v>
      </c>
      <c r="H11096" s="81" t="s">
        <v>20611</v>
      </c>
      <c r="I11096" s="81" t="s">
        <v>20612</v>
      </c>
      <c r="J11096" s="100">
        <v>875660</v>
      </c>
      <c r="K11096" s="81"/>
      <c r="L11096" s="81"/>
      <c r="M11096" s="81"/>
    </row>
    <row r="11097" spans="7:13">
      <c r="G11097" s="81" t="s">
        <v>11216</v>
      </c>
      <c r="H11097" s="81" t="s">
        <v>20611</v>
      </c>
      <c r="I11097" s="81" t="s">
        <v>20612</v>
      </c>
      <c r="J11097" s="100">
        <v>875732</v>
      </c>
      <c r="K11097" s="81"/>
      <c r="L11097" s="81"/>
      <c r="M11097" s="81"/>
    </row>
    <row r="11098" spans="7:13">
      <c r="G11098" s="81" t="s">
        <v>11217</v>
      </c>
      <c r="H11098" s="81" t="s">
        <v>20611</v>
      </c>
      <c r="I11098" s="81" t="s">
        <v>20612</v>
      </c>
      <c r="J11098" s="100">
        <v>875821</v>
      </c>
      <c r="K11098" s="81"/>
      <c r="L11098" s="81"/>
      <c r="M11098" s="81"/>
    </row>
    <row r="11099" spans="7:13">
      <c r="G11099" s="81" t="s">
        <v>11218</v>
      </c>
      <c r="H11099" s="81" t="s">
        <v>20611</v>
      </c>
      <c r="I11099" s="81" t="s">
        <v>20612</v>
      </c>
      <c r="J11099" s="100">
        <v>875864</v>
      </c>
      <c r="K11099" s="81"/>
      <c r="L11099" s="81"/>
      <c r="M11099" s="81"/>
    </row>
    <row r="11100" spans="7:13">
      <c r="G11100" s="81" t="s">
        <v>11219</v>
      </c>
      <c r="H11100" s="81" t="s">
        <v>20611</v>
      </c>
      <c r="I11100" s="81" t="s">
        <v>20612</v>
      </c>
      <c r="J11100" s="100">
        <v>875910</v>
      </c>
      <c r="K11100" s="81"/>
      <c r="L11100" s="81"/>
      <c r="M11100" s="81"/>
    </row>
    <row r="11101" spans="7:13">
      <c r="G11101" s="81" t="s">
        <v>11220</v>
      </c>
      <c r="H11101" s="81" t="s">
        <v>20611</v>
      </c>
      <c r="I11101" s="81" t="s">
        <v>20612</v>
      </c>
      <c r="J11101" s="100">
        <v>875996</v>
      </c>
      <c r="K11101" s="81"/>
      <c r="L11101" s="81"/>
      <c r="M11101" s="81"/>
    </row>
    <row r="11102" spans="7:13">
      <c r="G11102" s="81" t="s">
        <v>11221</v>
      </c>
      <c r="H11102" s="81" t="s">
        <v>20611</v>
      </c>
      <c r="I11102" s="81" t="s">
        <v>20612</v>
      </c>
      <c r="J11102" s="100">
        <v>876003</v>
      </c>
      <c r="K11102" s="81"/>
      <c r="L11102" s="81"/>
      <c r="M11102" s="81"/>
    </row>
    <row r="11103" spans="7:13">
      <c r="G11103" s="81" t="s">
        <v>11222</v>
      </c>
      <c r="H11103" s="81" t="s">
        <v>20611</v>
      </c>
      <c r="I11103" s="81" t="s">
        <v>20612</v>
      </c>
      <c r="J11103" s="100">
        <v>876046</v>
      </c>
      <c r="K11103" s="81"/>
      <c r="L11103" s="81"/>
      <c r="M11103" s="81"/>
    </row>
    <row r="11104" spans="7:13">
      <c r="G11104" s="81" t="s">
        <v>11223</v>
      </c>
      <c r="H11104" s="81" t="s">
        <v>20611</v>
      </c>
      <c r="I11104" s="81" t="s">
        <v>20612</v>
      </c>
      <c r="J11104" s="100">
        <v>876135</v>
      </c>
      <c r="K11104" s="81"/>
      <c r="L11104" s="81"/>
      <c r="M11104" s="81"/>
    </row>
    <row r="11105" spans="7:13">
      <c r="G11105" s="81" t="s">
        <v>11224</v>
      </c>
      <c r="H11105" s="81" t="s">
        <v>20611</v>
      </c>
      <c r="I11105" s="81" t="s">
        <v>20612</v>
      </c>
      <c r="J11105" s="100">
        <v>876160</v>
      </c>
      <c r="K11105" s="81"/>
      <c r="L11105" s="81"/>
      <c r="M11105" s="81"/>
    </row>
    <row r="11106" spans="7:13">
      <c r="G11106" s="81" t="s">
        <v>11225</v>
      </c>
      <c r="H11106" s="81" t="s">
        <v>20611</v>
      </c>
      <c r="I11106" s="81" t="s">
        <v>20612</v>
      </c>
      <c r="J11106" s="100">
        <v>876186</v>
      </c>
      <c r="K11106" s="81"/>
      <c r="L11106" s="81"/>
      <c r="M11106" s="81"/>
    </row>
    <row r="11107" spans="7:13">
      <c r="G11107" s="81" t="s">
        <v>11226</v>
      </c>
      <c r="H11107" s="81" t="s">
        <v>20611</v>
      </c>
      <c r="I11107" s="81" t="s">
        <v>20612</v>
      </c>
      <c r="J11107" s="100">
        <v>876194</v>
      </c>
      <c r="K11107" s="81"/>
      <c r="L11107" s="81"/>
      <c r="M11107" s="81"/>
    </row>
    <row r="11108" spans="7:13">
      <c r="G11108" s="81" t="s">
        <v>11227</v>
      </c>
      <c r="H11108" s="81" t="s">
        <v>20611</v>
      </c>
      <c r="I11108" s="81" t="s">
        <v>20612</v>
      </c>
      <c r="J11108" s="100">
        <v>876259</v>
      </c>
      <c r="K11108" s="81"/>
      <c r="L11108" s="81"/>
      <c r="M11108" s="81"/>
    </row>
    <row r="11109" spans="7:13">
      <c r="G11109" s="81" t="s">
        <v>11228</v>
      </c>
      <c r="H11109" s="81" t="s">
        <v>20611</v>
      </c>
      <c r="I11109" s="81" t="s">
        <v>20612</v>
      </c>
      <c r="J11109" s="100">
        <v>876275</v>
      </c>
      <c r="K11109" s="81"/>
      <c r="L11109" s="81"/>
      <c r="M11109" s="81"/>
    </row>
    <row r="11110" spans="7:13">
      <c r="G11110" s="81" t="s">
        <v>11229</v>
      </c>
      <c r="H11110" s="81" t="s">
        <v>20611</v>
      </c>
      <c r="I11110" s="81" t="s">
        <v>20612</v>
      </c>
      <c r="J11110" s="100">
        <v>876305</v>
      </c>
      <c r="K11110" s="81"/>
      <c r="L11110" s="81"/>
      <c r="M11110" s="81"/>
    </row>
    <row r="11111" spans="7:13">
      <c r="G11111" s="81" t="s">
        <v>11230</v>
      </c>
      <c r="H11111" s="81" t="s">
        <v>20611</v>
      </c>
      <c r="I11111" s="81" t="s">
        <v>20612</v>
      </c>
      <c r="J11111" s="100">
        <v>876313</v>
      </c>
      <c r="K11111" s="81"/>
      <c r="L11111" s="81"/>
      <c r="M11111" s="81"/>
    </row>
    <row r="11112" spans="7:13">
      <c r="G11112" s="81" t="s">
        <v>11231</v>
      </c>
      <c r="H11112" s="81" t="s">
        <v>20611</v>
      </c>
      <c r="I11112" s="81" t="s">
        <v>20612</v>
      </c>
      <c r="J11112" s="100">
        <v>876321</v>
      </c>
      <c r="K11112" s="81"/>
      <c r="L11112" s="81"/>
      <c r="M11112" s="81"/>
    </row>
    <row r="11113" spans="7:13">
      <c r="G11113" s="81" t="s">
        <v>11232</v>
      </c>
      <c r="H11113" s="81" t="s">
        <v>20611</v>
      </c>
      <c r="I11113" s="81" t="s">
        <v>20612</v>
      </c>
      <c r="J11113" s="100">
        <v>876330</v>
      </c>
      <c r="K11113" s="81"/>
      <c r="L11113" s="81"/>
      <c r="M11113" s="81"/>
    </row>
    <row r="11114" spans="7:13">
      <c r="G11114" s="81" t="s">
        <v>11233</v>
      </c>
      <c r="H11114" s="81" t="s">
        <v>20611</v>
      </c>
      <c r="I11114" s="81" t="s">
        <v>20612</v>
      </c>
      <c r="J11114" s="100">
        <v>876364</v>
      </c>
      <c r="K11114" s="81"/>
      <c r="L11114" s="81"/>
      <c r="M11114" s="81"/>
    </row>
    <row r="11115" spans="7:13">
      <c r="G11115" s="81" t="s">
        <v>11234</v>
      </c>
      <c r="H11115" s="81" t="s">
        <v>20611</v>
      </c>
      <c r="I11115" s="81" t="s">
        <v>20612</v>
      </c>
      <c r="J11115" s="100">
        <v>876402</v>
      </c>
      <c r="K11115" s="81"/>
      <c r="L11115" s="81"/>
      <c r="M11115" s="81"/>
    </row>
    <row r="11116" spans="7:13">
      <c r="G11116" s="81" t="s">
        <v>11235</v>
      </c>
      <c r="H11116" s="81" t="s">
        <v>20611</v>
      </c>
      <c r="I11116" s="81" t="s">
        <v>20612</v>
      </c>
      <c r="J11116" s="100">
        <v>876453</v>
      </c>
      <c r="K11116" s="81"/>
      <c r="L11116" s="81"/>
      <c r="M11116" s="81"/>
    </row>
    <row r="11117" spans="7:13">
      <c r="G11117" s="81" t="s">
        <v>11236</v>
      </c>
      <c r="H11117" s="81" t="s">
        <v>20611</v>
      </c>
      <c r="I11117" s="81" t="s">
        <v>20612</v>
      </c>
      <c r="J11117" s="100">
        <v>876496</v>
      </c>
      <c r="K11117" s="81"/>
      <c r="L11117" s="81"/>
      <c r="M11117" s="81"/>
    </row>
    <row r="11118" spans="7:13">
      <c r="G11118" s="81" t="s">
        <v>11237</v>
      </c>
      <c r="H11118" s="81" t="s">
        <v>20611</v>
      </c>
      <c r="I11118" s="81" t="s">
        <v>20612</v>
      </c>
      <c r="J11118" s="100">
        <v>876500</v>
      </c>
      <c r="K11118" s="81"/>
      <c r="L11118" s="81"/>
      <c r="M11118" s="81"/>
    </row>
    <row r="11119" spans="7:13">
      <c r="G11119" s="81" t="s">
        <v>11238</v>
      </c>
      <c r="H11119" s="81" t="s">
        <v>20611</v>
      </c>
      <c r="I11119" s="81" t="s">
        <v>20612</v>
      </c>
      <c r="J11119" s="100">
        <v>876550</v>
      </c>
      <c r="K11119" s="81"/>
      <c r="L11119" s="81"/>
      <c r="M11119" s="81"/>
    </row>
    <row r="11120" spans="7:13">
      <c r="G11120" s="81" t="s">
        <v>11239</v>
      </c>
      <c r="H11120" s="81" t="s">
        <v>20611</v>
      </c>
      <c r="I11120" s="81" t="s">
        <v>20612</v>
      </c>
      <c r="J11120" s="100">
        <v>876569</v>
      </c>
      <c r="K11120" s="81"/>
      <c r="L11120" s="81"/>
      <c r="M11120" s="81"/>
    </row>
    <row r="11121" spans="7:13">
      <c r="G11121" s="81" t="s">
        <v>11240</v>
      </c>
      <c r="H11121" s="81" t="s">
        <v>20611</v>
      </c>
      <c r="I11121" s="81" t="s">
        <v>20612</v>
      </c>
      <c r="J11121" s="100">
        <v>876577</v>
      </c>
      <c r="K11121" s="81"/>
      <c r="L11121" s="81"/>
      <c r="M11121" s="81"/>
    </row>
    <row r="11122" spans="7:13">
      <c r="G11122" s="81" t="s">
        <v>11241</v>
      </c>
      <c r="H11122" s="81" t="s">
        <v>20611</v>
      </c>
      <c r="I11122" s="81" t="s">
        <v>20612</v>
      </c>
      <c r="J11122" s="100">
        <v>876585</v>
      </c>
      <c r="K11122" s="81"/>
      <c r="L11122" s="81"/>
      <c r="M11122" s="81"/>
    </row>
    <row r="11123" spans="7:13">
      <c r="G11123" s="81" t="s">
        <v>11242</v>
      </c>
      <c r="H11123" s="81" t="s">
        <v>20611</v>
      </c>
      <c r="I11123" s="81" t="s">
        <v>20612</v>
      </c>
      <c r="J11123" s="100">
        <v>876593</v>
      </c>
      <c r="K11123" s="81"/>
      <c r="L11123" s="81"/>
      <c r="M11123" s="81"/>
    </row>
    <row r="11124" spans="7:13">
      <c r="G11124" s="81" t="s">
        <v>11243</v>
      </c>
      <c r="H11124" s="81" t="s">
        <v>20611</v>
      </c>
      <c r="I11124" s="81" t="s">
        <v>20612</v>
      </c>
      <c r="J11124" s="100">
        <v>876623</v>
      </c>
      <c r="K11124" s="81"/>
      <c r="L11124" s="81"/>
      <c r="M11124" s="81"/>
    </row>
    <row r="11125" spans="7:13">
      <c r="G11125" s="81" t="s">
        <v>11244</v>
      </c>
      <c r="H11125" s="81" t="s">
        <v>20611</v>
      </c>
      <c r="I11125" s="81" t="s">
        <v>20612</v>
      </c>
      <c r="J11125" s="100">
        <v>876658</v>
      </c>
      <c r="K11125" s="81"/>
      <c r="L11125" s="81"/>
      <c r="M11125" s="81"/>
    </row>
    <row r="11126" spans="7:13">
      <c r="G11126" s="81" t="s">
        <v>11245</v>
      </c>
      <c r="H11126" s="81" t="s">
        <v>20611</v>
      </c>
      <c r="I11126" s="81" t="s">
        <v>20612</v>
      </c>
      <c r="J11126" s="100">
        <v>876674</v>
      </c>
      <c r="K11126" s="81"/>
      <c r="L11126" s="81"/>
      <c r="M11126" s="81"/>
    </row>
    <row r="11127" spans="7:13">
      <c r="G11127" s="81" t="s">
        <v>11246</v>
      </c>
      <c r="H11127" s="81" t="s">
        <v>20611</v>
      </c>
      <c r="I11127" s="81" t="s">
        <v>20612</v>
      </c>
      <c r="J11127" s="100">
        <v>876682</v>
      </c>
      <c r="K11127" s="81"/>
      <c r="L11127" s="81"/>
      <c r="M11127" s="81"/>
    </row>
    <row r="11128" spans="7:13">
      <c r="G11128" s="81" t="s">
        <v>11247</v>
      </c>
      <c r="H11128" s="81" t="s">
        <v>20611</v>
      </c>
      <c r="I11128" s="81" t="s">
        <v>20612</v>
      </c>
      <c r="J11128" s="100">
        <v>876763</v>
      </c>
      <c r="K11128" s="81"/>
      <c r="L11128" s="81"/>
      <c r="M11128" s="81"/>
    </row>
    <row r="11129" spans="7:13">
      <c r="G11129" s="81" t="s">
        <v>11248</v>
      </c>
      <c r="H11129" s="81" t="s">
        <v>20611</v>
      </c>
      <c r="I11129" s="81" t="s">
        <v>20612</v>
      </c>
      <c r="J11129" s="100">
        <v>876771</v>
      </c>
      <c r="K11129" s="81"/>
      <c r="L11129" s="81"/>
      <c r="M11129" s="81"/>
    </row>
    <row r="11130" spans="7:13">
      <c r="G11130" s="81" t="s">
        <v>11249</v>
      </c>
      <c r="H11130" s="81" t="s">
        <v>20611</v>
      </c>
      <c r="I11130" s="81" t="s">
        <v>20612</v>
      </c>
      <c r="J11130" s="100">
        <v>876780</v>
      </c>
      <c r="K11130" s="81"/>
      <c r="L11130" s="81"/>
      <c r="M11130" s="81"/>
    </row>
    <row r="11131" spans="7:13">
      <c r="G11131" s="81" t="s">
        <v>11250</v>
      </c>
      <c r="H11131" s="81" t="s">
        <v>20611</v>
      </c>
      <c r="I11131" s="81" t="s">
        <v>20612</v>
      </c>
      <c r="J11131" s="100">
        <v>876798</v>
      </c>
      <c r="K11131" s="81"/>
      <c r="L11131" s="81"/>
      <c r="M11131" s="81"/>
    </row>
    <row r="11132" spans="7:13">
      <c r="G11132" s="81" t="s">
        <v>11251</v>
      </c>
      <c r="H11132" s="81" t="s">
        <v>20611</v>
      </c>
      <c r="I11132" s="81" t="s">
        <v>20612</v>
      </c>
      <c r="J11132" s="100">
        <v>876810</v>
      </c>
      <c r="K11132" s="81"/>
      <c r="L11132" s="81"/>
      <c r="M11132" s="81"/>
    </row>
    <row r="11133" spans="7:13">
      <c r="G11133" s="81" t="s">
        <v>11252</v>
      </c>
      <c r="H11133" s="81" t="s">
        <v>20611</v>
      </c>
      <c r="I11133" s="81" t="s">
        <v>20612</v>
      </c>
      <c r="J11133" s="100">
        <v>876852</v>
      </c>
      <c r="K11133" s="81"/>
      <c r="L11133" s="81"/>
      <c r="M11133" s="81"/>
    </row>
    <row r="11134" spans="7:13">
      <c r="G11134" s="81" t="s">
        <v>11253</v>
      </c>
      <c r="H11134" s="81" t="s">
        <v>20611</v>
      </c>
      <c r="I11134" s="81" t="s">
        <v>20612</v>
      </c>
      <c r="J11134" s="100">
        <v>876860</v>
      </c>
      <c r="K11134" s="81"/>
      <c r="L11134" s="81"/>
      <c r="M11134" s="81"/>
    </row>
    <row r="11135" spans="7:13">
      <c r="G11135" s="81" t="s">
        <v>11254</v>
      </c>
      <c r="H11135" s="81" t="s">
        <v>20611</v>
      </c>
      <c r="I11135" s="81" t="s">
        <v>20612</v>
      </c>
      <c r="J11135" s="100">
        <v>876879</v>
      </c>
      <c r="K11135" s="81"/>
      <c r="L11135" s="81"/>
      <c r="M11135" s="81"/>
    </row>
    <row r="11136" spans="7:13">
      <c r="G11136" s="81" t="s">
        <v>11255</v>
      </c>
      <c r="H11136" s="81" t="s">
        <v>20611</v>
      </c>
      <c r="I11136" s="81" t="s">
        <v>20612</v>
      </c>
      <c r="J11136" s="100">
        <v>876895</v>
      </c>
      <c r="K11136" s="81"/>
      <c r="L11136" s="81"/>
      <c r="M11136" s="81"/>
    </row>
    <row r="11137" spans="7:13">
      <c r="G11137" s="81" t="s">
        <v>11256</v>
      </c>
      <c r="H11137" s="81" t="s">
        <v>20611</v>
      </c>
      <c r="I11137" s="81" t="s">
        <v>20612</v>
      </c>
      <c r="J11137" s="100">
        <v>876909</v>
      </c>
      <c r="K11137" s="81"/>
      <c r="L11137" s="81"/>
      <c r="M11137" s="81"/>
    </row>
    <row r="11138" spans="7:13">
      <c r="G11138" s="81" t="s">
        <v>11257</v>
      </c>
      <c r="H11138" s="81" t="s">
        <v>20611</v>
      </c>
      <c r="I11138" s="81" t="s">
        <v>20612</v>
      </c>
      <c r="J11138" s="100">
        <v>876968</v>
      </c>
      <c r="K11138" s="81"/>
      <c r="L11138" s="81"/>
      <c r="M11138" s="81"/>
    </row>
    <row r="11139" spans="7:13">
      <c r="G11139" s="81" t="s">
        <v>11258</v>
      </c>
      <c r="H11139" s="81" t="s">
        <v>20611</v>
      </c>
      <c r="I11139" s="81" t="s">
        <v>20612</v>
      </c>
      <c r="J11139" s="100">
        <v>876976</v>
      </c>
      <c r="K11139" s="81"/>
      <c r="L11139" s="81"/>
      <c r="M11139" s="81"/>
    </row>
    <row r="11140" spans="7:13">
      <c r="G11140" s="81" t="s">
        <v>11259</v>
      </c>
      <c r="H11140" s="81" t="s">
        <v>20611</v>
      </c>
      <c r="I11140" s="81" t="s">
        <v>20612</v>
      </c>
      <c r="J11140" s="100">
        <v>877018</v>
      </c>
      <c r="K11140" s="81"/>
      <c r="L11140" s="81"/>
      <c r="M11140" s="81"/>
    </row>
    <row r="11141" spans="7:13">
      <c r="G11141" s="81" t="s">
        <v>11260</v>
      </c>
      <c r="H11141" s="81" t="s">
        <v>20611</v>
      </c>
      <c r="I11141" s="81" t="s">
        <v>20612</v>
      </c>
      <c r="J11141" s="100">
        <v>877085</v>
      </c>
      <c r="K11141" s="81"/>
      <c r="L11141" s="81"/>
      <c r="M11141" s="81"/>
    </row>
    <row r="11142" spans="7:13">
      <c r="G11142" s="81" t="s">
        <v>11261</v>
      </c>
      <c r="H11142" s="81" t="s">
        <v>20611</v>
      </c>
      <c r="I11142" s="81" t="s">
        <v>20612</v>
      </c>
      <c r="J11142" s="100">
        <v>877093</v>
      </c>
      <c r="K11142" s="81"/>
      <c r="L11142" s="81"/>
      <c r="M11142" s="81"/>
    </row>
    <row r="11143" spans="7:13">
      <c r="G11143" s="81" t="s">
        <v>11262</v>
      </c>
      <c r="H11143" s="81" t="s">
        <v>20611</v>
      </c>
      <c r="I11143" s="81" t="s">
        <v>20612</v>
      </c>
      <c r="J11143" s="100">
        <v>877115</v>
      </c>
      <c r="K11143" s="81"/>
      <c r="L11143" s="81"/>
      <c r="M11143" s="81"/>
    </row>
    <row r="11144" spans="7:13">
      <c r="G11144" s="81" t="s">
        <v>11263</v>
      </c>
      <c r="H11144" s="81" t="s">
        <v>20611</v>
      </c>
      <c r="I11144" s="81" t="s">
        <v>20612</v>
      </c>
      <c r="J11144" s="100">
        <v>877123</v>
      </c>
      <c r="K11144" s="81"/>
      <c r="L11144" s="81"/>
      <c r="M11144" s="81"/>
    </row>
    <row r="11145" spans="7:13">
      <c r="G11145" s="81" t="s">
        <v>11264</v>
      </c>
      <c r="H11145" s="81" t="s">
        <v>20611</v>
      </c>
      <c r="I11145" s="81" t="s">
        <v>20612</v>
      </c>
      <c r="J11145" s="100">
        <v>877140</v>
      </c>
      <c r="K11145" s="81"/>
      <c r="L11145" s="81"/>
      <c r="M11145" s="81"/>
    </row>
    <row r="11146" spans="7:13">
      <c r="G11146" s="81" t="s">
        <v>11265</v>
      </c>
      <c r="H11146" s="81" t="s">
        <v>20611</v>
      </c>
      <c r="I11146" s="81" t="s">
        <v>20612</v>
      </c>
      <c r="J11146" s="100">
        <v>877158</v>
      </c>
      <c r="K11146" s="81"/>
      <c r="L11146" s="81"/>
      <c r="M11146" s="81"/>
    </row>
    <row r="11147" spans="7:13">
      <c r="G11147" s="81" t="s">
        <v>11266</v>
      </c>
      <c r="H11147" s="81" t="s">
        <v>20611</v>
      </c>
      <c r="I11147" s="81" t="s">
        <v>20612</v>
      </c>
      <c r="J11147" s="100">
        <v>877166</v>
      </c>
      <c r="K11147" s="81"/>
      <c r="L11147" s="81"/>
      <c r="M11147" s="81"/>
    </row>
    <row r="11148" spans="7:13">
      <c r="G11148" s="81" t="s">
        <v>11267</v>
      </c>
      <c r="H11148" s="81" t="s">
        <v>20611</v>
      </c>
      <c r="I11148" s="81" t="s">
        <v>20612</v>
      </c>
      <c r="J11148" s="100">
        <v>877190</v>
      </c>
      <c r="K11148" s="81"/>
      <c r="L11148" s="81"/>
      <c r="M11148" s="81"/>
    </row>
    <row r="11149" spans="7:13">
      <c r="G11149" s="81" t="s">
        <v>11268</v>
      </c>
      <c r="H11149" s="81" t="s">
        <v>20611</v>
      </c>
      <c r="I11149" s="81" t="s">
        <v>20612</v>
      </c>
      <c r="J11149" s="100">
        <v>877212</v>
      </c>
      <c r="K11149" s="81"/>
      <c r="L11149" s="81"/>
      <c r="M11149" s="81"/>
    </row>
    <row r="11150" spans="7:13">
      <c r="G11150" s="81" t="s">
        <v>11269</v>
      </c>
      <c r="H11150" s="81" t="s">
        <v>20611</v>
      </c>
      <c r="I11150" s="81" t="s">
        <v>20612</v>
      </c>
      <c r="J11150" s="100">
        <v>877280</v>
      </c>
      <c r="K11150" s="81"/>
      <c r="L11150" s="81"/>
      <c r="M11150" s="81"/>
    </row>
    <row r="11151" spans="7:13">
      <c r="G11151" s="81" t="s">
        <v>11270</v>
      </c>
      <c r="H11151" s="81" t="s">
        <v>20611</v>
      </c>
      <c r="I11151" s="81" t="s">
        <v>20612</v>
      </c>
      <c r="J11151" s="100">
        <v>877301</v>
      </c>
      <c r="K11151" s="81"/>
      <c r="L11151" s="81"/>
      <c r="M11151" s="81"/>
    </row>
    <row r="11152" spans="7:13">
      <c r="G11152" s="81" t="s">
        <v>11271</v>
      </c>
      <c r="H11152" s="81" t="s">
        <v>20611</v>
      </c>
      <c r="I11152" s="81" t="s">
        <v>20612</v>
      </c>
      <c r="J11152" s="100">
        <v>877328</v>
      </c>
      <c r="K11152" s="81"/>
      <c r="L11152" s="81"/>
      <c r="M11152" s="81"/>
    </row>
    <row r="11153" spans="7:13">
      <c r="G11153" s="81" t="s">
        <v>11272</v>
      </c>
      <c r="H11153" s="81" t="s">
        <v>20611</v>
      </c>
      <c r="I11153" s="81" t="s">
        <v>20612</v>
      </c>
      <c r="J11153" s="100">
        <v>877352</v>
      </c>
      <c r="K11153" s="81"/>
      <c r="L11153" s="81"/>
      <c r="M11153" s="81"/>
    </row>
    <row r="11154" spans="7:13">
      <c r="G11154" s="81" t="s">
        <v>11273</v>
      </c>
      <c r="H11154" s="81" t="s">
        <v>20611</v>
      </c>
      <c r="I11154" s="81" t="s">
        <v>20612</v>
      </c>
      <c r="J11154" s="100">
        <v>877395</v>
      </c>
      <c r="K11154" s="81"/>
      <c r="L11154" s="81"/>
      <c r="M11154" s="81"/>
    </row>
    <row r="11155" spans="7:13">
      <c r="G11155" s="81" t="s">
        <v>11274</v>
      </c>
      <c r="H11155" s="81" t="s">
        <v>20611</v>
      </c>
      <c r="I11155" s="81" t="s">
        <v>20612</v>
      </c>
      <c r="J11155" s="100">
        <v>877409</v>
      </c>
      <c r="K11155" s="81"/>
      <c r="L11155" s="81"/>
      <c r="M11155" s="81"/>
    </row>
    <row r="11156" spans="7:13">
      <c r="G11156" s="81" t="s">
        <v>11275</v>
      </c>
      <c r="H11156" s="81" t="s">
        <v>20611</v>
      </c>
      <c r="I11156" s="81" t="s">
        <v>20612</v>
      </c>
      <c r="J11156" s="100">
        <v>877417</v>
      </c>
      <c r="K11156" s="81"/>
      <c r="L11156" s="81"/>
      <c r="M11156" s="81"/>
    </row>
    <row r="11157" spans="7:13">
      <c r="G11157" s="81" t="s">
        <v>11276</v>
      </c>
      <c r="H11157" s="81" t="s">
        <v>20611</v>
      </c>
      <c r="I11157" s="81" t="s">
        <v>20612</v>
      </c>
      <c r="J11157" s="100">
        <v>877425</v>
      </c>
      <c r="K11157" s="81"/>
      <c r="L11157" s="81"/>
      <c r="M11157" s="81"/>
    </row>
    <row r="11158" spans="7:13">
      <c r="G11158" s="81" t="s">
        <v>11277</v>
      </c>
      <c r="H11158" s="81" t="s">
        <v>20611</v>
      </c>
      <c r="I11158" s="81" t="s">
        <v>20612</v>
      </c>
      <c r="J11158" s="100">
        <v>877433</v>
      </c>
      <c r="K11158" s="81"/>
      <c r="L11158" s="81"/>
      <c r="M11158" s="81"/>
    </row>
    <row r="11159" spans="7:13">
      <c r="G11159" s="81" t="s">
        <v>11278</v>
      </c>
      <c r="H11159" s="81" t="s">
        <v>20611</v>
      </c>
      <c r="I11159" s="81" t="s">
        <v>20612</v>
      </c>
      <c r="J11159" s="100">
        <v>877450</v>
      </c>
      <c r="K11159" s="81"/>
      <c r="L11159" s="81"/>
      <c r="M11159" s="81"/>
    </row>
    <row r="11160" spans="7:13">
      <c r="G11160" s="81" t="s">
        <v>11279</v>
      </c>
      <c r="H11160" s="81" t="s">
        <v>20611</v>
      </c>
      <c r="I11160" s="81" t="s">
        <v>20612</v>
      </c>
      <c r="J11160" s="100">
        <v>877492</v>
      </c>
      <c r="K11160" s="81"/>
      <c r="L11160" s="81"/>
      <c r="M11160" s="81"/>
    </row>
    <row r="11161" spans="7:13">
      <c r="G11161" s="81" t="s">
        <v>11280</v>
      </c>
      <c r="H11161" s="81" t="s">
        <v>20611</v>
      </c>
      <c r="I11161" s="81" t="s">
        <v>20612</v>
      </c>
      <c r="J11161" s="100">
        <v>877514</v>
      </c>
      <c r="K11161" s="81"/>
      <c r="L11161" s="81"/>
      <c r="M11161" s="81"/>
    </row>
    <row r="11162" spans="7:13">
      <c r="G11162" s="81" t="s">
        <v>11281</v>
      </c>
      <c r="H11162" s="81" t="s">
        <v>20611</v>
      </c>
      <c r="I11162" s="81" t="s">
        <v>20612</v>
      </c>
      <c r="J11162" s="100">
        <v>877549</v>
      </c>
      <c r="K11162" s="81"/>
      <c r="L11162" s="81"/>
      <c r="M11162" s="81"/>
    </row>
    <row r="11163" spans="7:13">
      <c r="G11163" s="81" t="s">
        <v>11282</v>
      </c>
      <c r="H11163" s="81" t="s">
        <v>20611</v>
      </c>
      <c r="I11163" s="81" t="s">
        <v>20612</v>
      </c>
      <c r="J11163" s="100">
        <v>877557</v>
      </c>
      <c r="K11163" s="81"/>
      <c r="L11163" s="81"/>
      <c r="M11163" s="81"/>
    </row>
    <row r="11164" spans="7:13">
      <c r="G11164" s="81" t="s">
        <v>11283</v>
      </c>
      <c r="H11164" s="81" t="s">
        <v>20611</v>
      </c>
      <c r="I11164" s="81" t="s">
        <v>20612</v>
      </c>
      <c r="J11164" s="100">
        <v>877581</v>
      </c>
      <c r="K11164" s="81"/>
      <c r="L11164" s="81"/>
      <c r="M11164" s="81"/>
    </row>
    <row r="11165" spans="7:13">
      <c r="G11165" s="81" t="s">
        <v>11284</v>
      </c>
      <c r="H11165" s="81" t="s">
        <v>20611</v>
      </c>
      <c r="I11165" s="81" t="s">
        <v>20612</v>
      </c>
      <c r="J11165" s="100">
        <v>877638</v>
      </c>
      <c r="K11165" s="81"/>
      <c r="L11165" s="81"/>
      <c r="M11165" s="81"/>
    </row>
    <row r="11166" spans="7:13">
      <c r="G11166" s="81" t="s">
        <v>11285</v>
      </c>
      <c r="H11166" s="81" t="s">
        <v>20611</v>
      </c>
      <c r="I11166" s="81" t="s">
        <v>20612</v>
      </c>
      <c r="J11166" s="100">
        <v>877654</v>
      </c>
      <c r="K11166" s="81"/>
      <c r="L11166" s="81"/>
      <c r="M11166" s="81"/>
    </row>
    <row r="11167" spans="7:13">
      <c r="G11167" s="81" t="s">
        <v>11286</v>
      </c>
      <c r="H11167" s="81" t="s">
        <v>20611</v>
      </c>
      <c r="I11167" s="81" t="s">
        <v>20612</v>
      </c>
      <c r="J11167" s="100">
        <v>877662</v>
      </c>
      <c r="K11167" s="81"/>
      <c r="L11167" s="81"/>
      <c r="M11167" s="81"/>
    </row>
    <row r="11168" spans="7:13">
      <c r="G11168" s="81" t="s">
        <v>11287</v>
      </c>
      <c r="H11168" s="81" t="s">
        <v>20611</v>
      </c>
      <c r="I11168" s="81" t="s">
        <v>20612</v>
      </c>
      <c r="J11168" s="100">
        <v>877670</v>
      </c>
      <c r="K11168" s="81"/>
      <c r="L11168" s="81"/>
      <c r="M11168" s="81"/>
    </row>
    <row r="11169" spans="7:13">
      <c r="G11169" s="81" t="s">
        <v>11288</v>
      </c>
      <c r="H11169" s="81" t="s">
        <v>20611</v>
      </c>
      <c r="I11169" s="81" t="s">
        <v>20612</v>
      </c>
      <c r="J11169" s="100">
        <v>877689</v>
      </c>
      <c r="K11169" s="81"/>
      <c r="L11169" s="81"/>
      <c r="M11169" s="81"/>
    </row>
    <row r="11170" spans="7:13">
      <c r="G11170" s="81" t="s">
        <v>11289</v>
      </c>
      <c r="H11170" s="81" t="s">
        <v>20611</v>
      </c>
      <c r="I11170" s="81" t="s">
        <v>20612</v>
      </c>
      <c r="J11170" s="100">
        <v>877697</v>
      </c>
      <c r="K11170" s="81"/>
      <c r="L11170" s="81"/>
      <c r="M11170" s="81"/>
    </row>
    <row r="11171" spans="7:13">
      <c r="G11171" s="81" t="s">
        <v>11290</v>
      </c>
      <c r="H11171" s="81" t="s">
        <v>20611</v>
      </c>
      <c r="I11171" s="81" t="s">
        <v>20612</v>
      </c>
      <c r="J11171" s="100">
        <v>877700</v>
      </c>
      <c r="K11171" s="81"/>
      <c r="L11171" s="81"/>
      <c r="M11171" s="81"/>
    </row>
    <row r="11172" spans="7:13">
      <c r="G11172" s="81" t="s">
        <v>11291</v>
      </c>
      <c r="H11172" s="81" t="s">
        <v>20611</v>
      </c>
      <c r="I11172" s="81" t="s">
        <v>20612</v>
      </c>
      <c r="J11172" s="100">
        <v>877727</v>
      </c>
      <c r="K11172" s="81"/>
      <c r="L11172" s="81"/>
      <c r="M11172" s="81"/>
    </row>
    <row r="11173" spans="7:13">
      <c r="G11173" s="81" t="s">
        <v>11292</v>
      </c>
      <c r="H11173" s="81" t="s">
        <v>20611</v>
      </c>
      <c r="I11173" s="81" t="s">
        <v>20612</v>
      </c>
      <c r="J11173" s="100">
        <v>877760</v>
      </c>
      <c r="K11173" s="81"/>
      <c r="L11173" s="81"/>
      <c r="M11173" s="81"/>
    </row>
    <row r="11174" spans="7:13">
      <c r="G11174" s="81" t="s">
        <v>11293</v>
      </c>
      <c r="H11174" s="81" t="s">
        <v>20611</v>
      </c>
      <c r="I11174" s="81" t="s">
        <v>20612</v>
      </c>
      <c r="J11174" s="100">
        <v>877786</v>
      </c>
      <c r="K11174" s="81"/>
      <c r="L11174" s="81"/>
      <c r="M11174" s="81"/>
    </row>
    <row r="11175" spans="7:13">
      <c r="G11175" s="81" t="s">
        <v>11294</v>
      </c>
      <c r="H11175" s="81" t="s">
        <v>20611</v>
      </c>
      <c r="I11175" s="81" t="s">
        <v>20612</v>
      </c>
      <c r="J11175" s="100">
        <v>877808</v>
      </c>
      <c r="K11175" s="81"/>
      <c r="L11175" s="81"/>
      <c r="M11175" s="81"/>
    </row>
    <row r="11176" spans="7:13">
      <c r="G11176" s="81" t="s">
        <v>11295</v>
      </c>
      <c r="H11176" s="81" t="s">
        <v>20611</v>
      </c>
      <c r="I11176" s="81" t="s">
        <v>20612</v>
      </c>
      <c r="J11176" s="100">
        <v>877824</v>
      </c>
      <c r="K11176" s="81"/>
      <c r="L11176" s="81"/>
      <c r="M11176" s="81"/>
    </row>
    <row r="11177" spans="7:13">
      <c r="G11177" s="81" t="s">
        <v>11296</v>
      </c>
      <c r="H11177" s="81" t="s">
        <v>20611</v>
      </c>
      <c r="I11177" s="81" t="s">
        <v>20612</v>
      </c>
      <c r="J11177" s="100">
        <v>877832</v>
      </c>
      <c r="K11177" s="81"/>
      <c r="L11177" s="81"/>
      <c r="M11177" s="81"/>
    </row>
    <row r="11178" spans="7:13">
      <c r="G11178" s="81" t="s">
        <v>11297</v>
      </c>
      <c r="H11178" s="81" t="s">
        <v>20611</v>
      </c>
      <c r="I11178" s="81" t="s">
        <v>20612</v>
      </c>
      <c r="J11178" s="100">
        <v>877840</v>
      </c>
      <c r="K11178" s="81"/>
      <c r="L11178" s="81"/>
      <c r="M11178" s="81"/>
    </row>
    <row r="11179" spans="7:13">
      <c r="G11179" s="81" t="s">
        <v>11298</v>
      </c>
      <c r="H11179" s="81" t="s">
        <v>20611</v>
      </c>
      <c r="I11179" s="81" t="s">
        <v>20612</v>
      </c>
      <c r="J11179" s="100">
        <v>877859</v>
      </c>
      <c r="K11179" s="81"/>
      <c r="L11179" s="81"/>
      <c r="M11179" s="81"/>
    </row>
    <row r="11180" spans="7:13">
      <c r="G11180" s="81" t="s">
        <v>11299</v>
      </c>
      <c r="H11180" s="81" t="s">
        <v>20611</v>
      </c>
      <c r="I11180" s="81" t="s">
        <v>20612</v>
      </c>
      <c r="J11180" s="100">
        <v>877883</v>
      </c>
      <c r="K11180" s="81"/>
      <c r="L11180" s="81"/>
      <c r="M11180" s="81"/>
    </row>
    <row r="11181" spans="7:13">
      <c r="G11181" s="81" t="s">
        <v>11300</v>
      </c>
      <c r="H11181" s="81" t="s">
        <v>20611</v>
      </c>
      <c r="I11181" s="81" t="s">
        <v>20612</v>
      </c>
      <c r="J11181" s="100">
        <v>877891</v>
      </c>
      <c r="K11181" s="81"/>
      <c r="L11181" s="81"/>
      <c r="M11181" s="81"/>
    </row>
    <row r="11182" spans="7:13">
      <c r="G11182" s="81" t="s">
        <v>11301</v>
      </c>
      <c r="H11182" s="81" t="s">
        <v>20611</v>
      </c>
      <c r="I11182" s="81" t="s">
        <v>20612</v>
      </c>
      <c r="J11182" s="100">
        <v>877905</v>
      </c>
      <c r="K11182" s="81"/>
      <c r="L11182" s="81"/>
      <c r="M11182" s="81"/>
    </row>
    <row r="11183" spans="7:13">
      <c r="G11183" s="81" t="s">
        <v>11302</v>
      </c>
      <c r="H11183" s="81" t="s">
        <v>20611</v>
      </c>
      <c r="I11183" s="81" t="s">
        <v>20612</v>
      </c>
      <c r="J11183" s="100">
        <v>877921</v>
      </c>
      <c r="K11183" s="81"/>
      <c r="L11183" s="81"/>
      <c r="M11183" s="81"/>
    </row>
    <row r="11184" spans="7:13">
      <c r="G11184" s="81" t="s">
        <v>11303</v>
      </c>
      <c r="H11184" s="81" t="s">
        <v>20611</v>
      </c>
      <c r="I11184" s="81" t="s">
        <v>20612</v>
      </c>
      <c r="J11184" s="100">
        <v>877999</v>
      </c>
      <c r="K11184" s="81"/>
      <c r="L11184" s="81"/>
      <c r="M11184" s="81"/>
    </row>
    <row r="11185" spans="7:13">
      <c r="G11185" s="81" t="s">
        <v>11304</v>
      </c>
      <c r="H11185" s="81" t="s">
        <v>20611</v>
      </c>
      <c r="I11185" s="81" t="s">
        <v>20612</v>
      </c>
      <c r="J11185" s="100">
        <v>878006</v>
      </c>
      <c r="K11185" s="81"/>
      <c r="L11185" s="81"/>
      <c r="M11185" s="81"/>
    </row>
    <row r="11186" spans="7:13">
      <c r="G11186" s="81" t="s">
        <v>11305</v>
      </c>
      <c r="H11186" s="81" t="s">
        <v>20611</v>
      </c>
      <c r="I11186" s="81" t="s">
        <v>20612</v>
      </c>
      <c r="J11186" s="100">
        <v>878014</v>
      </c>
      <c r="K11186" s="81"/>
      <c r="L11186" s="81"/>
      <c r="M11186" s="81"/>
    </row>
    <row r="11187" spans="7:13">
      <c r="G11187" s="81" t="s">
        <v>11306</v>
      </c>
      <c r="H11187" s="81" t="s">
        <v>20611</v>
      </c>
      <c r="I11187" s="81" t="s">
        <v>20612</v>
      </c>
      <c r="J11187" s="100">
        <v>878022</v>
      </c>
      <c r="K11187" s="81"/>
      <c r="L11187" s="81"/>
      <c r="M11187" s="81"/>
    </row>
    <row r="11188" spans="7:13">
      <c r="G11188" s="81" t="s">
        <v>11307</v>
      </c>
      <c r="H11188" s="81" t="s">
        <v>20611</v>
      </c>
      <c r="I11188" s="81" t="s">
        <v>20612</v>
      </c>
      <c r="J11188" s="100">
        <v>878049</v>
      </c>
      <c r="K11188" s="81"/>
      <c r="L11188" s="81"/>
      <c r="M11188" s="81"/>
    </row>
    <row r="11189" spans="7:13">
      <c r="G11189" s="81" t="s">
        <v>11308</v>
      </c>
      <c r="H11189" s="81" t="s">
        <v>20611</v>
      </c>
      <c r="I11189" s="81" t="s">
        <v>20612</v>
      </c>
      <c r="J11189" s="100">
        <v>878057</v>
      </c>
      <c r="K11189" s="81"/>
      <c r="L11189" s="81"/>
      <c r="M11189" s="81"/>
    </row>
    <row r="11190" spans="7:13">
      <c r="G11190" s="81" t="s">
        <v>11309</v>
      </c>
      <c r="H11190" s="81" t="s">
        <v>20611</v>
      </c>
      <c r="I11190" s="81" t="s">
        <v>20612</v>
      </c>
      <c r="J11190" s="100">
        <v>878065</v>
      </c>
      <c r="K11190" s="81"/>
      <c r="L11190" s="81"/>
      <c r="M11190" s="81"/>
    </row>
    <row r="11191" spans="7:13">
      <c r="G11191" s="81" t="s">
        <v>11310</v>
      </c>
      <c r="H11191" s="81" t="s">
        <v>20611</v>
      </c>
      <c r="I11191" s="81" t="s">
        <v>20612</v>
      </c>
      <c r="J11191" s="100">
        <v>878090</v>
      </c>
      <c r="K11191" s="81"/>
      <c r="L11191" s="81"/>
      <c r="M11191" s="81"/>
    </row>
    <row r="11192" spans="7:13">
      <c r="G11192" s="81" t="s">
        <v>11311</v>
      </c>
      <c r="H11192" s="81" t="s">
        <v>20611</v>
      </c>
      <c r="I11192" s="81" t="s">
        <v>20612</v>
      </c>
      <c r="J11192" s="100">
        <v>878138</v>
      </c>
      <c r="K11192" s="81"/>
      <c r="L11192" s="81"/>
      <c r="M11192" s="81"/>
    </row>
    <row r="11193" spans="7:13">
      <c r="G11193" s="81" t="s">
        <v>11312</v>
      </c>
      <c r="H11193" s="81" t="s">
        <v>20611</v>
      </c>
      <c r="I11193" s="81" t="s">
        <v>20612</v>
      </c>
      <c r="J11193" s="100">
        <v>878154</v>
      </c>
      <c r="K11193" s="81"/>
      <c r="L11193" s="81"/>
      <c r="M11193" s="81"/>
    </row>
    <row r="11194" spans="7:13">
      <c r="G11194" s="81" t="s">
        <v>11313</v>
      </c>
      <c r="H11194" s="81" t="s">
        <v>20611</v>
      </c>
      <c r="I11194" s="81" t="s">
        <v>20612</v>
      </c>
      <c r="J11194" s="100">
        <v>878170</v>
      </c>
      <c r="K11194" s="81"/>
      <c r="L11194" s="81"/>
      <c r="M11194" s="81"/>
    </row>
    <row r="11195" spans="7:13">
      <c r="G11195" s="81" t="s">
        <v>11314</v>
      </c>
      <c r="H11195" s="81" t="s">
        <v>20611</v>
      </c>
      <c r="I11195" s="81" t="s">
        <v>20612</v>
      </c>
      <c r="J11195" s="100">
        <v>878219</v>
      </c>
      <c r="K11195" s="81"/>
      <c r="L11195" s="81"/>
      <c r="M11195" s="81"/>
    </row>
    <row r="11196" spans="7:13">
      <c r="G11196" s="81" t="s">
        <v>11315</v>
      </c>
      <c r="H11196" s="81" t="s">
        <v>20611</v>
      </c>
      <c r="I11196" s="81" t="s">
        <v>20612</v>
      </c>
      <c r="J11196" s="100">
        <v>878227</v>
      </c>
      <c r="K11196" s="81"/>
      <c r="L11196" s="81"/>
      <c r="M11196" s="81"/>
    </row>
    <row r="11197" spans="7:13">
      <c r="G11197" s="81" t="s">
        <v>11316</v>
      </c>
      <c r="H11197" s="81" t="s">
        <v>20611</v>
      </c>
      <c r="I11197" s="81" t="s">
        <v>20612</v>
      </c>
      <c r="J11197" s="100">
        <v>878260</v>
      </c>
      <c r="K11197" s="81"/>
      <c r="L11197" s="81"/>
      <c r="M11197" s="81"/>
    </row>
    <row r="11198" spans="7:13">
      <c r="G11198" s="81" t="s">
        <v>11317</v>
      </c>
      <c r="H11198" s="81" t="s">
        <v>20611</v>
      </c>
      <c r="I11198" s="81" t="s">
        <v>20612</v>
      </c>
      <c r="J11198" s="100">
        <v>878308</v>
      </c>
      <c r="K11198" s="81"/>
      <c r="L11198" s="81"/>
      <c r="M11198" s="81"/>
    </row>
    <row r="11199" spans="7:13">
      <c r="G11199" s="81" t="s">
        <v>11318</v>
      </c>
      <c r="H11199" s="81" t="s">
        <v>20611</v>
      </c>
      <c r="I11199" s="81" t="s">
        <v>20612</v>
      </c>
      <c r="J11199" s="100">
        <v>878332</v>
      </c>
      <c r="K11199" s="81"/>
      <c r="L11199" s="81"/>
      <c r="M11199" s="81"/>
    </row>
    <row r="11200" spans="7:13">
      <c r="G11200" s="81" t="s">
        <v>11319</v>
      </c>
      <c r="H11200" s="81" t="s">
        <v>20611</v>
      </c>
      <c r="I11200" s="81" t="s">
        <v>20612</v>
      </c>
      <c r="J11200" s="100">
        <v>878359</v>
      </c>
      <c r="K11200" s="81"/>
      <c r="L11200" s="81"/>
      <c r="M11200" s="81"/>
    </row>
    <row r="11201" spans="7:13">
      <c r="G11201" s="81" t="s">
        <v>11320</v>
      </c>
      <c r="H11201" s="81" t="s">
        <v>20611</v>
      </c>
      <c r="I11201" s="81" t="s">
        <v>20612</v>
      </c>
      <c r="J11201" s="100">
        <v>878375</v>
      </c>
      <c r="K11201" s="81"/>
      <c r="L11201" s="81"/>
      <c r="M11201" s="81"/>
    </row>
    <row r="11202" spans="7:13">
      <c r="G11202" s="81" t="s">
        <v>11321</v>
      </c>
      <c r="H11202" s="81" t="s">
        <v>20611</v>
      </c>
      <c r="I11202" s="81" t="s">
        <v>20612</v>
      </c>
      <c r="J11202" s="100">
        <v>878405</v>
      </c>
      <c r="K11202" s="81"/>
      <c r="L11202" s="81"/>
      <c r="M11202" s="81"/>
    </row>
    <row r="11203" spans="7:13">
      <c r="G11203" s="81" t="s">
        <v>11322</v>
      </c>
      <c r="H11203" s="81" t="s">
        <v>20611</v>
      </c>
      <c r="I11203" s="81" t="s">
        <v>20612</v>
      </c>
      <c r="J11203" s="100">
        <v>878456</v>
      </c>
      <c r="K11203" s="81"/>
      <c r="L11203" s="81"/>
      <c r="M11203" s="81"/>
    </row>
    <row r="11204" spans="7:13">
      <c r="G11204" s="81" t="s">
        <v>11323</v>
      </c>
      <c r="H11204" s="81" t="s">
        <v>20611</v>
      </c>
      <c r="I11204" s="81" t="s">
        <v>20612</v>
      </c>
      <c r="J11204" s="100">
        <v>878464</v>
      </c>
      <c r="K11204" s="81"/>
      <c r="L11204" s="81"/>
      <c r="M11204" s="81"/>
    </row>
    <row r="11205" spans="7:13">
      <c r="G11205" s="81" t="s">
        <v>11324</v>
      </c>
      <c r="H11205" s="81" t="s">
        <v>20611</v>
      </c>
      <c r="I11205" s="81" t="s">
        <v>20612</v>
      </c>
      <c r="J11205" s="100">
        <v>878472</v>
      </c>
      <c r="K11205" s="81"/>
      <c r="L11205" s="81"/>
      <c r="M11205" s="81"/>
    </row>
    <row r="11206" spans="7:13">
      <c r="G11206" s="81" t="s">
        <v>11325</v>
      </c>
      <c r="H11206" s="81" t="s">
        <v>20611</v>
      </c>
      <c r="I11206" s="81" t="s">
        <v>20612</v>
      </c>
      <c r="J11206" s="100">
        <v>878510</v>
      </c>
      <c r="K11206" s="81"/>
      <c r="L11206" s="81"/>
      <c r="M11206" s="81"/>
    </row>
    <row r="11207" spans="7:13">
      <c r="G11207" s="81" t="s">
        <v>11326</v>
      </c>
      <c r="H11207" s="81" t="s">
        <v>20611</v>
      </c>
      <c r="I11207" s="81" t="s">
        <v>20612</v>
      </c>
      <c r="J11207" s="100">
        <v>878529</v>
      </c>
      <c r="K11207" s="81"/>
      <c r="L11207" s="81"/>
      <c r="M11207" s="81"/>
    </row>
    <row r="11208" spans="7:13">
      <c r="G11208" s="81" t="s">
        <v>11327</v>
      </c>
      <c r="H11208" s="81" t="s">
        <v>20611</v>
      </c>
      <c r="I11208" s="81" t="s">
        <v>20612</v>
      </c>
      <c r="J11208" s="100">
        <v>878537</v>
      </c>
      <c r="K11208" s="81"/>
      <c r="L11208" s="81"/>
      <c r="M11208" s="81"/>
    </row>
    <row r="11209" spans="7:13">
      <c r="G11209" s="81" t="s">
        <v>11328</v>
      </c>
      <c r="H11209" s="81" t="s">
        <v>20611</v>
      </c>
      <c r="I11209" s="81" t="s">
        <v>20612</v>
      </c>
      <c r="J11209" s="100">
        <v>878545</v>
      </c>
      <c r="K11209" s="81"/>
      <c r="L11209" s="81"/>
      <c r="M11209" s="81"/>
    </row>
    <row r="11210" spans="7:13">
      <c r="G11210" s="81" t="s">
        <v>11329</v>
      </c>
      <c r="H11210" s="81" t="s">
        <v>20611</v>
      </c>
      <c r="I11210" s="81" t="s">
        <v>20612</v>
      </c>
      <c r="J11210" s="100">
        <v>878561</v>
      </c>
      <c r="K11210" s="81"/>
      <c r="L11210" s="81"/>
      <c r="M11210" s="81"/>
    </row>
    <row r="11211" spans="7:13">
      <c r="G11211" s="81" t="s">
        <v>11330</v>
      </c>
      <c r="H11211" s="81" t="s">
        <v>20611</v>
      </c>
      <c r="I11211" s="81" t="s">
        <v>20612</v>
      </c>
      <c r="J11211" s="100">
        <v>878588</v>
      </c>
      <c r="K11211" s="81"/>
      <c r="L11211" s="81"/>
      <c r="M11211" s="81"/>
    </row>
    <row r="11212" spans="7:13">
      <c r="G11212" s="81" t="s">
        <v>11331</v>
      </c>
      <c r="H11212" s="81" t="s">
        <v>20611</v>
      </c>
      <c r="I11212" s="81" t="s">
        <v>20612</v>
      </c>
      <c r="J11212" s="100">
        <v>878626</v>
      </c>
      <c r="K11212" s="81"/>
      <c r="L11212" s="81"/>
      <c r="M11212" s="81"/>
    </row>
    <row r="11213" spans="7:13">
      <c r="G11213" s="81" t="s">
        <v>11332</v>
      </c>
      <c r="H11213" s="81" t="s">
        <v>20611</v>
      </c>
      <c r="I11213" s="81" t="s">
        <v>20612</v>
      </c>
      <c r="J11213" s="100">
        <v>878669</v>
      </c>
      <c r="K11213" s="81"/>
      <c r="L11213" s="81"/>
      <c r="M11213" s="81"/>
    </row>
    <row r="11214" spans="7:13">
      <c r="G11214" s="81" t="s">
        <v>11333</v>
      </c>
      <c r="H11214" s="81" t="s">
        <v>20611</v>
      </c>
      <c r="I11214" s="81" t="s">
        <v>20612</v>
      </c>
      <c r="J11214" s="100">
        <v>878685</v>
      </c>
      <c r="K11214" s="81"/>
      <c r="L11214" s="81"/>
      <c r="M11214" s="81"/>
    </row>
    <row r="11215" spans="7:13">
      <c r="G11215" s="81" t="s">
        <v>11334</v>
      </c>
      <c r="H11215" s="81" t="s">
        <v>20611</v>
      </c>
      <c r="I11215" s="81" t="s">
        <v>20612</v>
      </c>
      <c r="J11215" s="100">
        <v>878731</v>
      </c>
      <c r="K11215" s="81"/>
      <c r="L11215" s="81"/>
      <c r="M11215" s="81"/>
    </row>
    <row r="11216" spans="7:13">
      <c r="G11216" s="81" t="s">
        <v>11335</v>
      </c>
      <c r="H11216" s="81" t="s">
        <v>20611</v>
      </c>
      <c r="I11216" s="81" t="s">
        <v>20612</v>
      </c>
      <c r="J11216" s="100">
        <v>878758</v>
      </c>
      <c r="K11216" s="81"/>
      <c r="L11216" s="81"/>
      <c r="M11216" s="81"/>
    </row>
    <row r="11217" spans="7:13">
      <c r="G11217" s="81" t="s">
        <v>11336</v>
      </c>
      <c r="H11217" s="81" t="s">
        <v>20611</v>
      </c>
      <c r="I11217" s="81" t="s">
        <v>20612</v>
      </c>
      <c r="J11217" s="100">
        <v>878766</v>
      </c>
      <c r="K11217" s="81"/>
      <c r="L11217" s="81"/>
      <c r="M11217" s="81"/>
    </row>
    <row r="11218" spans="7:13">
      <c r="G11218" s="81" t="s">
        <v>11337</v>
      </c>
      <c r="H11218" s="81" t="s">
        <v>20611</v>
      </c>
      <c r="I11218" s="81" t="s">
        <v>20612</v>
      </c>
      <c r="J11218" s="100">
        <v>878774</v>
      </c>
      <c r="K11218" s="81"/>
      <c r="L11218" s="81"/>
      <c r="M11218" s="81"/>
    </row>
    <row r="11219" spans="7:13">
      <c r="G11219" s="81" t="s">
        <v>11338</v>
      </c>
      <c r="H11219" s="81" t="s">
        <v>20611</v>
      </c>
      <c r="I11219" s="81" t="s">
        <v>20612</v>
      </c>
      <c r="J11219" s="100">
        <v>878804</v>
      </c>
      <c r="K11219" s="81"/>
      <c r="L11219" s="81"/>
      <c r="M11219" s="81"/>
    </row>
    <row r="11220" spans="7:13">
      <c r="G11220" s="81" t="s">
        <v>11339</v>
      </c>
      <c r="H11220" s="81" t="s">
        <v>20611</v>
      </c>
      <c r="I11220" s="81" t="s">
        <v>20612</v>
      </c>
      <c r="J11220" s="100">
        <v>878820</v>
      </c>
      <c r="K11220" s="81"/>
      <c r="L11220" s="81"/>
      <c r="M11220" s="81"/>
    </row>
    <row r="11221" spans="7:13">
      <c r="G11221" s="81" t="s">
        <v>11340</v>
      </c>
      <c r="H11221" s="81" t="s">
        <v>20611</v>
      </c>
      <c r="I11221" s="81" t="s">
        <v>20612</v>
      </c>
      <c r="J11221" s="100">
        <v>878847</v>
      </c>
      <c r="K11221" s="81"/>
      <c r="L11221" s="81"/>
      <c r="M11221" s="81"/>
    </row>
    <row r="11222" spans="7:13">
      <c r="G11222" s="81" t="s">
        <v>11341</v>
      </c>
      <c r="H11222" s="81" t="s">
        <v>20611</v>
      </c>
      <c r="I11222" s="81" t="s">
        <v>20612</v>
      </c>
      <c r="J11222" s="100">
        <v>878863</v>
      </c>
      <c r="K11222" s="81"/>
      <c r="L11222" s="81"/>
      <c r="M11222" s="81"/>
    </row>
    <row r="11223" spans="7:13">
      <c r="G11223" s="81" t="s">
        <v>11342</v>
      </c>
      <c r="H11223" s="81" t="s">
        <v>20611</v>
      </c>
      <c r="I11223" s="81" t="s">
        <v>20612</v>
      </c>
      <c r="J11223" s="100">
        <v>878880</v>
      </c>
      <c r="K11223" s="81"/>
      <c r="L11223" s="81"/>
      <c r="M11223" s="81"/>
    </row>
    <row r="11224" spans="7:13">
      <c r="G11224" s="81" t="s">
        <v>11343</v>
      </c>
      <c r="H11224" s="81" t="s">
        <v>20611</v>
      </c>
      <c r="I11224" s="81" t="s">
        <v>20612</v>
      </c>
      <c r="J11224" s="100">
        <v>878987</v>
      </c>
      <c r="K11224" s="81"/>
      <c r="L11224" s="81"/>
      <c r="M11224" s="81"/>
    </row>
    <row r="11225" spans="7:13">
      <c r="G11225" s="81" t="s">
        <v>11344</v>
      </c>
      <c r="H11225" s="81" t="s">
        <v>20611</v>
      </c>
      <c r="I11225" s="81" t="s">
        <v>20612</v>
      </c>
      <c r="J11225" s="100">
        <v>880027</v>
      </c>
      <c r="K11225" s="81"/>
      <c r="L11225" s="81"/>
      <c r="M11225" s="81"/>
    </row>
    <row r="11226" spans="7:13">
      <c r="G11226" s="81" t="s">
        <v>11345</v>
      </c>
      <c r="H11226" s="81" t="s">
        <v>20611</v>
      </c>
      <c r="I11226" s="81" t="s">
        <v>20612</v>
      </c>
      <c r="J11226" s="100">
        <v>880032</v>
      </c>
      <c r="K11226" s="81"/>
      <c r="L11226" s="81"/>
      <c r="M11226" s="81"/>
    </row>
    <row r="11227" spans="7:13">
      <c r="G11227" s="81" t="s">
        <v>11346</v>
      </c>
      <c r="H11227" s="81" t="s">
        <v>20611</v>
      </c>
      <c r="I11227" s="81" t="s">
        <v>20612</v>
      </c>
      <c r="J11227" s="100">
        <v>880043</v>
      </c>
      <c r="K11227" s="81"/>
      <c r="L11227" s="81"/>
      <c r="M11227" s="81"/>
    </row>
    <row r="11228" spans="7:13">
      <c r="G11228" s="81" t="s">
        <v>11347</v>
      </c>
      <c r="H11228" s="81" t="s">
        <v>20611</v>
      </c>
      <c r="I11228" s="81" t="s">
        <v>20612</v>
      </c>
      <c r="J11228" s="100">
        <v>880051</v>
      </c>
      <c r="K11228" s="81"/>
      <c r="L11228" s="81"/>
      <c r="M11228" s="81"/>
    </row>
    <row r="11229" spans="7:13">
      <c r="G11229" s="81" t="s">
        <v>11348</v>
      </c>
      <c r="H11229" s="81" t="s">
        <v>20611</v>
      </c>
      <c r="I11229" s="81" t="s">
        <v>20612</v>
      </c>
      <c r="J11229" s="100">
        <v>880078</v>
      </c>
      <c r="K11229" s="81"/>
      <c r="L11229" s="81"/>
      <c r="M11229" s="81"/>
    </row>
    <row r="11230" spans="7:13">
      <c r="G11230" s="81" t="s">
        <v>11349</v>
      </c>
      <c r="H11230" s="81" t="s">
        <v>20611</v>
      </c>
      <c r="I11230" s="81" t="s">
        <v>20612</v>
      </c>
      <c r="J11230" s="100">
        <v>880094</v>
      </c>
      <c r="K11230" s="81"/>
      <c r="L11230" s="81"/>
      <c r="M11230" s="81"/>
    </row>
    <row r="11231" spans="7:13">
      <c r="G11231" s="81" t="s">
        <v>11350</v>
      </c>
      <c r="H11231" s="81" t="s">
        <v>20611</v>
      </c>
      <c r="I11231" s="81" t="s">
        <v>20612</v>
      </c>
      <c r="J11231" s="100">
        <v>880108</v>
      </c>
      <c r="K11231" s="81"/>
      <c r="L11231" s="81"/>
      <c r="M11231" s="81"/>
    </row>
    <row r="11232" spans="7:13">
      <c r="G11232" s="81" t="s">
        <v>11351</v>
      </c>
      <c r="H11232" s="81" t="s">
        <v>20611</v>
      </c>
      <c r="I11232" s="81" t="s">
        <v>20612</v>
      </c>
      <c r="J11232" s="100">
        <v>880132</v>
      </c>
      <c r="K11232" s="81"/>
      <c r="L11232" s="81"/>
      <c r="M11232" s="81"/>
    </row>
    <row r="11233" spans="7:13">
      <c r="G11233" s="81" t="s">
        <v>11352</v>
      </c>
      <c r="H11233" s="81" t="s">
        <v>20611</v>
      </c>
      <c r="I11233" s="81" t="s">
        <v>20612</v>
      </c>
      <c r="J11233" s="100">
        <v>880133</v>
      </c>
      <c r="K11233" s="81"/>
      <c r="L11233" s="81"/>
      <c r="M11233" s="81"/>
    </row>
    <row r="11234" spans="7:13">
      <c r="G11234" s="81" t="s">
        <v>11353</v>
      </c>
      <c r="H11234" s="81" t="s">
        <v>20611</v>
      </c>
      <c r="I11234" s="81" t="s">
        <v>20612</v>
      </c>
      <c r="J11234" s="100">
        <v>880155</v>
      </c>
      <c r="K11234" s="81"/>
      <c r="L11234" s="81"/>
      <c r="M11234" s="81"/>
    </row>
    <row r="11235" spans="7:13">
      <c r="G11235" s="81" t="s">
        <v>11354</v>
      </c>
      <c r="H11235" s="81" t="s">
        <v>20611</v>
      </c>
      <c r="I11235" s="81" t="s">
        <v>20612</v>
      </c>
      <c r="J11235" s="100">
        <v>880161</v>
      </c>
      <c r="K11235" s="81"/>
      <c r="L11235" s="81"/>
      <c r="M11235" s="81"/>
    </row>
    <row r="11236" spans="7:13">
      <c r="G11236" s="81" t="s">
        <v>11355</v>
      </c>
      <c r="H11236" s="81" t="s">
        <v>20611</v>
      </c>
      <c r="I11236" s="81" t="s">
        <v>20612</v>
      </c>
      <c r="J11236" s="100">
        <v>880183</v>
      </c>
      <c r="K11236" s="81"/>
      <c r="L11236" s="81"/>
      <c r="M11236" s="81"/>
    </row>
    <row r="11237" spans="7:13">
      <c r="G11237" s="81" t="s">
        <v>11356</v>
      </c>
      <c r="H11237" s="81" t="s">
        <v>20611</v>
      </c>
      <c r="I11237" s="81" t="s">
        <v>20612</v>
      </c>
      <c r="J11237" s="100">
        <v>880238</v>
      </c>
      <c r="K11237" s="81"/>
      <c r="L11237" s="81"/>
      <c r="M11237" s="81"/>
    </row>
    <row r="11238" spans="7:13">
      <c r="G11238" s="81" t="s">
        <v>11357</v>
      </c>
      <c r="H11238" s="81" t="s">
        <v>20611</v>
      </c>
      <c r="I11238" s="81" t="s">
        <v>20612</v>
      </c>
      <c r="J11238" s="100">
        <v>880248</v>
      </c>
      <c r="K11238" s="81"/>
      <c r="L11238" s="81"/>
      <c r="M11238" s="81"/>
    </row>
    <row r="11239" spans="7:13">
      <c r="G11239" s="81" t="s">
        <v>11358</v>
      </c>
      <c r="H11239" s="81" t="s">
        <v>20611</v>
      </c>
      <c r="I11239" s="81" t="s">
        <v>20612</v>
      </c>
      <c r="J11239" s="100">
        <v>880256</v>
      </c>
      <c r="K11239" s="81"/>
      <c r="L11239" s="81"/>
      <c r="M11239" s="81"/>
    </row>
    <row r="11240" spans="7:13">
      <c r="G11240" s="81" t="s">
        <v>11359</v>
      </c>
      <c r="H11240" s="81" t="s">
        <v>20611</v>
      </c>
      <c r="I11240" s="81" t="s">
        <v>20612</v>
      </c>
      <c r="J11240" s="100">
        <v>880272</v>
      </c>
      <c r="K11240" s="81"/>
      <c r="L11240" s="81"/>
      <c r="M11240" s="81"/>
    </row>
    <row r="11241" spans="7:13">
      <c r="G11241" s="81" t="s">
        <v>11360</v>
      </c>
      <c r="H11241" s="81" t="s">
        <v>20611</v>
      </c>
      <c r="I11241" s="81" t="s">
        <v>20612</v>
      </c>
      <c r="J11241" s="100">
        <v>880334</v>
      </c>
      <c r="K11241" s="81"/>
      <c r="L11241" s="81"/>
      <c r="M11241" s="81"/>
    </row>
    <row r="11242" spans="7:13">
      <c r="G11242" s="81" t="s">
        <v>11361</v>
      </c>
      <c r="H11242" s="81" t="s">
        <v>20611</v>
      </c>
      <c r="I11242" s="81" t="s">
        <v>20612</v>
      </c>
      <c r="J11242" s="100">
        <v>880343</v>
      </c>
      <c r="K11242" s="81"/>
      <c r="L11242" s="81"/>
      <c r="M11242" s="81"/>
    </row>
    <row r="11243" spans="7:13">
      <c r="G11243" s="81" t="s">
        <v>11362</v>
      </c>
      <c r="H11243" s="81" t="s">
        <v>20611</v>
      </c>
      <c r="I11243" s="81" t="s">
        <v>20612</v>
      </c>
      <c r="J11243" s="100">
        <v>880414</v>
      </c>
      <c r="K11243" s="81"/>
      <c r="L11243" s="81"/>
      <c r="M11243" s="81"/>
    </row>
    <row r="11244" spans="7:13">
      <c r="G11244" s="81" t="s">
        <v>11363</v>
      </c>
      <c r="H11244" s="81" t="s">
        <v>20611</v>
      </c>
      <c r="I11244" s="81" t="s">
        <v>20612</v>
      </c>
      <c r="J11244" s="100">
        <v>880442</v>
      </c>
      <c r="K11244" s="81"/>
      <c r="L11244" s="81"/>
      <c r="M11244" s="81"/>
    </row>
    <row r="11245" spans="7:13">
      <c r="G11245" s="81" t="s">
        <v>11364</v>
      </c>
      <c r="H11245" s="81" t="s">
        <v>20611</v>
      </c>
      <c r="I11245" s="81" t="s">
        <v>20612</v>
      </c>
      <c r="J11245" s="100">
        <v>880445</v>
      </c>
      <c r="K11245" s="81"/>
      <c r="L11245" s="81"/>
      <c r="M11245" s="81"/>
    </row>
    <row r="11246" spans="7:13">
      <c r="G11246" s="81" t="s">
        <v>11365</v>
      </c>
      <c r="H11246" s="81" t="s">
        <v>20611</v>
      </c>
      <c r="I11246" s="81" t="s">
        <v>20612</v>
      </c>
      <c r="J11246" s="100">
        <v>880448</v>
      </c>
      <c r="K11246" s="81"/>
      <c r="L11246" s="81"/>
      <c r="M11246" s="81"/>
    </row>
    <row r="11247" spans="7:13">
      <c r="G11247" s="81" t="s">
        <v>11366</v>
      </c>
      <c r="H11247" s="81" t="s">
        <v>20611</v>
      </c>
      <c r="I11247" s="81" t="s">
        <v>20612</v>
      </c>
      <c r="J11247" s="100">
        <v>880491</v>
      </c>
      <c r="K11247" s="81"/>
      <c r="L11247" s="81"/>
      <c r="M11247" s="81"/>
    </row>
    <row r="11248" spans="7:13">
      <c r="G11248" s="81" t="s">
        <v>11367</v>
      </c>
      <c r="H11248" s="81" t="s">
        <v>20611</v>
      </c>
      <c r="I11248" s="81" t="s">
        <v>20612</v>
      </c>
      <c r="J11248" s="100">
        <v>880493</v>
      </c>
      <c r="K11248" s="81"/>
      <c r="L11248" s="81"/>
      <c r="M11248" s="81"/>
    </row>
    <row r="11249" spans="7:13">
      <c r="G11249" s="81" t="s">
        <v>11368</v>
      </c>
      <c r="H11249" s="81" t="s">
        <v>20611</v>
      </c>
      <c r="I11249" s="81" t="s">
        <v>20612</v>
      </c>
      <c r="J11249" s="100">
        <v>880502</v>
      </c>
      <c r="K11249" s="81"/>
      <c r="L11249" s="81"/>
      <c r="M11249" s="81"/>
    </row>
    <row r="11250" spans="7:13">
      <c r="G11250" s="81" t="s">
        <v>11369</v>
      </c>
      <c r="H11250" s="81" t="s">
        <v>20611</v>
      </c>
      <c r="I11250" s="81" t="s">
        <v>20612</v>
      </c>
      <c r="J11250" s="100">
        <v>880574</v>
      </c>
      <c r="K11250" s="81"/>
      <c r="L11250" s="81"/>
      <c r="M11250" s="81"/>
    </row>
    <row r="11251" spans="7:13">
      <c r="G11251" s="81" t="s">
        <v>11370</v>
      </c>
      <c r="H11251" s="81" t="s">
        <v>20611</v>
      </c>
      <c r="I11251" s="81" t="s">
        <v>20612</v>
      </c>
      <c r="J11251" s="100">
        <v>880639</v>
      </c>
      <c r="K11251" s="81"/>
      <c r="L11251" s="81"/>
      <c r="M11251" s="81"/>
    </row>
    <row r="11252" spans="7:13">
      <c r="G11252" s="81" t="s">
        <v>11371</v>
      </c>
      <c r="H11252" s="81" t="s">
        <v>20611</v>
      </c>
      <c r="I11252" s="81" t="s">
        <v>20612</v>
      </c>
      <c r="J11252" s="100">
        <v>880647</v>
      </c>
      <c r="K11252" s="81"/>
      <c r="L11252" s="81"/>
      <c r="M11252" s="81"/>
    </row>
    <row r="11253" spans="7:13">
      <c r="G11253" s="81" t="s">
        <v>11372</v>
      </c>
      <c r="H11253" s="81" t="s">
        <v>20611</v>
      </c>
      <c r="I11253" s="81" t="s">
        <v>20612</v>
      </c>
      <c r="J11253" s="100">
        <v>880655</v>
      </c>
      <c r="K11253" s="81"/>
      <c r="L11253" s="81"/>
      <c r="M11253" s="81"/>
    </row>
    <row r="11254" spans="7:13">
      <c r="G11254" s="81" t="s">
        <v>11373</v>
      </c>
      <c r="H11254" s="81" t="s">
        <v>20611</v>
      </c>
      <c r="I11254" s="81" t="s">
        <v>20612</v>
      </c>
      <c r="J11254" s="100">
        <v>880681</v>
      </c>
      <c r="K11254" s="81"/>
      <c r="L11254" s="81"/>
      <c r="M11254" s="81"/>
    </row>
    <row r="11255" spans="7:13">
      <c r="G11255" s="81" t="s">
        <v>11374</v>
      </c>
      <c r="H11255" s="81" t="s">
        <v>20611</v>
      </c>
      <c r="I11255" s="81" t="s">
        <v>20612</v>
      </c>
      <c r="J11255" s="100">
        <v>880698</v>
      </c>
      <c r="K11255" s="81"/>
      <c r="L11255" s="81"/>
      <c r="M11255" s="81"/>
    </row>
    <row r="11256" spans="7:13">
      <c r="G11256" s="81" t="s">
        <v>11375</v>
      </c>
      <c r="H11256" s="81" t="s">
        <v>20611</v>
      </c>
      <c r="I11256" s="81" t="s">
        <v>20612</v>
      </c>
      <c r="J11256" s="100">
        <v>880718</v>
      </c>
      <c r="K11256" s="81"/>
      <c r="L11256" s="81"/>
      <c r="M11256" s="81"/>
    </row>
    <row r="11257" spans="7:13">
      <c r="G11257" s="81" t="s">
        <v>11376</v>
      </c>
      <c r="H11257" s="81" t="s">
        <v>20611</v>
      </c>
      <c r="I11257" s="81" t="s">
        <v>20612</v>
      </c>
      <c r="J11257" s="100">
        <v>880729</v>
      </c>
      <c r="K11257" s="81"/>
      <c r="L11257" s="81"/>
      <c r="M11257" s="81"/>
    </row>
    <row r="11258" spans="7:13">
      <c r="G11258" s="81" t="s">
        <v>11377</v>
      </c>
      <c r="H11258" s="81" t="s">
        <v>20611</v>
      </c>
      <c r="I11258" s="81" t="s">
        <v>20612</v>
      </c>
      <c r="J11258" s="100">
        <v>880744</v>
      </c>
      <c r="K11258" s="81"/>
      <c r="L11258" s="81"/>
      <c r="M11258" s="81"/>
    </row>
    <row r="11259" spans="7:13">
      <c r="G11259" s="81" t="s">
        <v>11378</v>
      </c>
      <c r="H11259" s="81" t="s">
        <v>20611</v>
      </c>
      <c r="I11259" s="81" t="s">
        <v>20612</v>
      </c>
      <c r="J11259" s="100">
        <v>880763</v>
      </c>
      <c r="K11259" s="81"/>
      <c r="L11259" s="81"/>
      <c r="M11259" s="81"/>
    </row>
    <row r="11260" spans="7:13">
      <c r="G11260" s="81" t="s">
        <v>11379</v>
      </c>
      <c r="H11260" s="81" t="s">
        <v>20611</v>
      </c>
      <c r="I11260" s="81" t="s">
        <v>20612</v>
      </c>
      <c r="J11260" s="100">
        <v>880770</v>
      </c>
      <c r="K11260" s="81"/>
      <c r="L11260" s="81"/>
      <c r="M11260" s="81"/>
    </row>
    <row r="11261" spans="7:13">
      <c r="G11261" s="81" t="s">
        <v>11380</v>
      </c>
      <c r="H11261" s="81" t="s">
        <v>20611</v>
      </c>
      <c r="I11261" s="81" t="s">
        <v>20612</v>
      </c>
      <c r="J11261" s="100">
        <v>880779</v>
      </c>
      <c r="K11261" s="81"/>
      <c r="L11261" s="81"/>
      <c r="M11261" s="81"/>
    </row>
    <row r="11262" spans="7:13">
      <c r="G11262" s="81" t="s">
        <v>11381</v>
      </c>
      <c r="H11262" s="81" t="s">
        <v>20611</v>
      </c>
      <c r="I11262" s="81" t="s">
        <v>20612</v>
      </c>
      <c r="J11262" s="100">
        <v>880809</v>
      </c>
      <c r="K11262" s="81"/>
      <c r="L11262" s="81"/>
      <c r="M11262" s="81"/>
    </row>
    <row r="11263" spans="7:13">
      <c r="G11263" s="81" t="s">
        <v>11382</v>
      </c>
      <c r="H11263" s="81" t="s">
        <v>20611</v>
      </c>
      <c r="I11263" s="81" t="s">
        <v>20612</v>
      </c>
      <c r="J11263" s="100">
        <v>880824</v>
      </c>
      <c r="K11263" s="81"/>
      <c r="L11263" s="81"/>
      <c r="M11263" s="81"/>
    </row>
    <row r="11264" spans="7:13">
      <c r="G11264" s="81" t="s">
        <v>11383</v>
      </c>
      <c r="H11264" s="81" t="s">
        <v>20611</v>
      </c>
      <c r="I11264" s="81" t="s">
        <v>20612</v>
      </c>
      <c r="J11264" s="100">
        <v>880825</v>
      </c>
      <c r="K11264" s="81"/>
      <c r="L11264" s="81"/>
      <c r="M11264" s="81"/>
    </row>
    <row r="11265" spans="7:13">
      <c r="G11265" s="81" t="s">
        <v>11384</v>
      </c>
      <c r="H11265" s="81" t="s">
        <v>20611</v>
      </c>
      <c r="I11265" s="81" t="s">
        <v>20612</v>
      </c>
      <c r="J11265" s="100">
        <v>880833</v>
      </c>
      <c r="K11265" s="81"/>
      <c r="L11265" s="81"/>
      <c r="M11265" s="81"/>
    </row>
    <row r="11266" spans="7:13">
      <c r="G11266" s="81" t="s">
        <v>11385</v>
      </c>
      <c r="H11266" s="81" t="s">
        <v>20611</v>
      </c>
      <c r="I11266" s="81" t="s">
        <v>20612</v>
      </c>
      <c r="J11266" s="100">
        <v>880844</v>
      </c>
      <c r="K11266" s="81"/>
      <c r="L11266" s="81"/>
      <c r="M11266" s="81"/>
    </row>
    <row r="11267" spans="7:13">
      <c r="G11267" s="81" t="s">
        <v>11386</v>
      </c>
      <c r="H11267" s="81" t="s">
        <v>20611</v>
      </c>
      <c r="I11267" s="81" t="s">
        <v>20612</v>
      </c>
      <c r="J11267" s="100">
        <v>880862</v>
      </c>
      <c r="K11267" s="81"/>
      <c r="L11267" s="81"/>
      <c r="M11267" s="81"/>
    </row>
    <row r="11268" spans="7:13">
      <c r="G11268" s="81" t="s">
        <v>11387</v>
      </c>
      <c r="H11268" s="81" t="s">
        <v>20611</v>
      </c>
      <c r="I11268" s="81" t="s">
        <v>20612</v>
      </c>
      <c r="J11268" s="100">
        <v>880876</v>
      </c>
      <c r="K11268" s="81"/>
      <c r="L11268" s="81"/>
      <c r="M11268" s="81"/>
    </row>
    <row r="11269" spans="7:13">
      <c r="G11269" s="81" t="s">
        <v>11388</v>
      </c>
      <c r="H11269" s="81" t="s">
        <v>20611</v>
      </c>
      <c r="I11269" s="81" t="s">
        <v>20612</v>
      </c>
      <c r="J11269" s="100">
        <v>880898</v>
      </c>
      <c r="K11269" s="81"/>
      <c r="L11269" s="81"/>
      <c r="M11269" s="81"/>
    </row>
    <row r="11270" spans="7:13">
      <c r="G11270" s="81" t="s">
        <v>11389</v>
      </c>
      <c r="H11270" s="81" t="s">
        <v>20611</v>
      </c>
      <c r="I11270" s="81" t="s">
        <v>20612</v>
      </c>
      <c r="J11270" s="100">
        <v>880915</v>
      </c>
      <c r="K11270" s="81"/>
      <c r="L11270" s="81"/>
      <c r="M11270" s="81"/>
    </row>
    <row r="11271" spans="7:13">
      <c r="G11271" s="81" t="s">
        <v>11390</v>
      </c>
      <c r="H11271" s="81" t="s">
        <v>20611</v>
      </c>
      <c r="I11271" s="81" t="s">
        <v>20612</v>
      </c>
      <c r="J11271" s="100">
        <v>880921</v>
      </c>
      <c r="K11271" s="81"/>
      <c r="L11271" s="81"/>
      <c r="M11271" s="81"/>
    </row>
    <row r="11272" spans="7:13">
      <c r="G11272" s="81" t="s">
        <v>11391</v>
      </c>
      <c r="H11272" s="81" t="s">
        <v>20611</v>
      </c>
      <c r="I11272" s="81" t="s">
        <v>20612</v>
      </c>
      <c r="J11272" s="100">
        <v>880927</v>
      </c>
      <c r="K11272" s="81"/>
      <c r="L11272" s="81"/>
      <c r="M11272" s="81"/>
    </row>
    <row r="11273" spans="7:13">
      <c r="G11273" s="81" t="s">
        <v>11392</v>
      </c>
      <c r="H11273" s="81" t="s">
        <v>20611</v>
      </c>
      <c r="I11273" s="81" t="s">
        <v>20612</v>
      </c>
      <c r="J11273" s="100">
        <v>880957</v>
      </c>
      <c r="K11273" s="81"/>
      <c r="L11273" s="81"/>
      <c r="M11273" s="81"/>
    </row>
    <row r="11274" spans="7:13">
      <c r="G11274" s="81" t="s">
        <v>11393</v>
      </c>
      <c r="H11274" s="81" t="s">
        <v>20611</v>
      </c>
      <c r="I11274" s="81" t="s">
        <v>20612</v>
      </c>
      <c r="J11274" s="100">
        <v>880977</v>
      </c>
      <c r="K11274" s="81"/>
      <c r="L11274" s="81"/>
      <c r="M11274" s="81"/>
    </row>
    <row r="11275" spans="7:13">
      <c r="G11275" s="81" t="s">
        <v>11394</v>
      </c>
      <c r="H11275" s="81" t="s">
        <v>20611</v>
      </c>
      <c r="I11275" s="81" t="s">
        <v>20612</v>
      </c>
      <c r="J11275" s="100">
        <v>880996</v>
      </c>
      <c r="K11275" s="81"/>
      <c r="L11275" s="81"/>
      <c r="M11275" s="81"/>
    </row>
    <row r="11276" spans="7:13">
      <c r="G11276" s="81" t="s">
        <v>11395</v>
      </c>
      <c r="H11276" s="81" t="s">
        <v>20611</v>
      </c>
      <c r="I11276" s="81" t="s">
        <v>20612</v>
      </c>
      <c r="J11276" s="100">
        <v>881066</v>
      </c>
      <c r="K11276" s="81"/>
      <c r="L11276" s="81"/>
      <c r="M11276" s="81"/>
    </row>
    <row r="11277" spans="7:13">
      <c r="G11277" s="81" t="s">
        <v>11396</v>
      </c>
      <c r="H11277" s="81" t="s">
        <v>20611</v>
      </c>
      <c r="I11277" s="81" t="s">
        <v>20612</v>
      </c>
      <c r="J11277" s="100">
        <v>881090</v>
      </c>
      <c r="K11277" s="81"/>
      <c r="L11277" s="81"/>
      <c r="M11277" s="81"/>
    </row>
    <row r="11278" spans="7:13">
      <c r="G11278" s="81" t="s">
        <v>11397</v>
      </c>
      <c r="H11278" s="81" t="s">
        <v>20611</v>
      </c>
      <c r="I11278" s="81" t="s">
        <v>20612</v>
      </c>
      <c r="J11278" s="100">
        <v>881112</v>
      </c>
      <c r="K11278" s="81"/>
      <c r="L11278" s="81"/>
      <c r="M11278" s="81"/>
    </row>
    <row r="11279" spans="7:13">
      <c r="G11279" s="81" t="s">
        <v>11398</v>
      </c>
      <c r="H11279" s="81" t="s">
        <v>20611</v>
      </c>
      <c r="I11279" s="81" t="s">
        <v>20612</v>
      </c>
      <c r="J11279" s="100">
        <v>881120</v>
      </c>
      <c r="K11279" s="81"/>
      <c r="L11279" s="81"/>
      <c r="M11279" s="81"/>
    </row>
    <row r="11280" spans="7:13">
      <c r="G11280" s="81" t="s">
        <v>11399</v>
      </c>
      <c r="H11280" s="81" t="s">
        <v>20611</v>
      </c>
      <c r="I11280" s="81" t="s">
        <v>20612</v>
      </c>
      <c r="J11280" s="100">
        <v>881135</v>
      </c>
      <c r="K11280" s="81"/>
      <c r="L11280" s="81"/>
      <c r="M11280" s="81"/>
    </row>
    <row r="11281" spans="7:13">
      <c r="G11281" s="81" t="s">
        <v>11400</v>
      </c>
      <c r="H11281" s="81" t="s">
        <v>20611</v>
      </c>
      <c r="I11281" s="81" t="s">
        <v>20612</v>
      </c>
      <c r="J11281" s="100">
        <v>881156</v>
      </c>
      <c r="K11281" s="81"/>
      <c r="L11281" s="81"/>
      <c r="M11281" s="81"/>
    </row>
    <row r="11282" spans="7:13">
      <c r="G11282" s="81" t="s">
        <v>11401</v>
      </c>
      <c r="H11282" s="81" t="s">
        <v>20611</v>
      </c>
      <c r="I11282" s="81" t="s">
        <v>20612</v>
      </c>
      <c r="J11282" s="100">
        <v>881190</v>
      </c>
      <c r="K11282" s="81"/>
      <c r="L11282" s="81"/>
      <c r="M11282" s="81"/>
    </row>
    <row r="11283" spans="7:13">
      <c r="G11283" s="81" t="s">
        <v>11402</v>
      </c>
      <c r="H11283" s="81" t="s">
        <v>20611</v>
      </c>
      <c r="I11283" s="81" t="s">
        <v>20612</v>
      </c>
      <c r="J11283" s="100">
        <v>881198</v>
      </c>
      <c r="K11283" s="81"/>
      <c r="L11283" s="81"/>
      <c r="M11283" s="81"/>
    </row>
    <row r="11284" spans="7:13">
      <c r="G11284" s="81" t="s">
        <v>11403</v>
      </c>
      <c r="H11284" s="81" t="s">
        <v>20611</v>
      </c>
      <c r="I11284" s="81" t="s">
        <v>20612</v>
      </c>
      <c r="J11284" s="100">
        <v>881225</v>
      </c>
      <c r="K11284" s="81"/>
      <c r="L11284" s="81"/>
      <c r="M11284" s="81"/>
    </row>
    <row r="11285" spans="7:13">
      <c r="G11285" s="81" t="s">
        <v>11404</v>
      </c>
      <c r="H11285" s="81" t="s">
        <v>20611</v>
      </c>
      <c r="I11285" s="81" t="s">
        <v>20612</v>
      </c>
      <c r="J11285" s="100">
        <v>881238</v>
      </c>
      <c r="K11285" s="81"/>
      <c r="L11285" s="81"/>
      <c r="M11285" s="81"/>
    </row>
    <row r="11286" spans="7:13">
      <c r="G11286" s="81" t="s">
        <v>11405</v>
      </c>
      <c r="H11286" s="81" t="s">
        <v>20611</v>
      </c>
      <c r="I11286" s="81" t="s">
        <v>20612</v>
      </c>
      <c r="J11286" s="100">
        <v>881253</v>
      </c>
      <c r="K11286" s="81"/>
      <c r="L11286" s="81"/>
      <c r="M11286" s="81"/>
    </row>
    <row r="11287" spans="7:13">
      <c r="G11287" s="81" t="s">
        <v>11406</v>
      </c>
      <c r="H11287" s="81" t="s">
        <v>20611</v>
      </c>
      <c r="I11287" s="81" t="s">
        <v>20612</v>
      </c>
      <c r="J11287" s="100">
        <v>881273</v>
      </c>
      <c r="K11287" s="81"/>
      <c r="L11287" s="81"/>
      <c r="M11287" s="81"/>
    </row>
    <row r="11288" spans="7:13">
      <c r="G11288" s="81" t="s">
        <v>11407</v>
      </c>
      <c r="H11288" s="81" t="s">
        <v>20611</v>
      </c>
      <c r="I11288" s="81" t="s">
        <v>20612</v>
      </c>
      <c r="J11288" s="100">
        <v>881287</v>
      </c>
      <c r="K11288" s="81"/>
      <c r="L11288" s="81"/>
      <c r="M11288" s="81"/>
    </row>
    <row r="11289" spans="7:13">
      <c r="G11289" s="81" t="s">
        <v>11408</v>
      </c>
      <c r="H11289" s="81" t="s">
        <v>20611</v>
      </c>
      <c r="I11289" s="81" t="s">
        <v>20612</v>
      </c>
      <c r="J11289" s="100">
        <v>881297</v>
      </c>
      <c r="K11289" s="81"/>
      <c r="L11289" s="81"/>
      <c r="M11289" s="81"/>
    </row>
    <row r="11290" spans="7:13">
      <c r="G11290" s="81" t="s">
        <v>11409</v>
      </c>
      <c r="H11290" s="81" t="s">
        <v>20611</v>
      </c>
      <c r="I11290" s="81" t="s">
        <v>20612</v>
      </c>
      <c r="J11290" s="100">
        <v>881298</v>
      </c>
      <c r="K11290" s="81"/>
      <c r="L11290" s="81"/>
      <c r="M11290" s="81"/>
    </row>
    <row r="11291" spans="7:13">
      <c r="G11291" s="81" t="s">
        <v>11410</v>
      </c>
      <c r="H11291" s="81" t="s">
        <v>20611</v>
      </c>
      <c r="I11291" s="81" t="s">
        <v>20612</v>
      </c>
      <c r="J11291" s="100">
        <v>881305</v>
      </c>
      <c r="K11291" s="81"/>
      <c r="L11291" s="81"/>
      <c r="M11291" s="81"/>
    </row>
    <row r="11292" spans="7:13">
      <c r="G11292" s="81" t="s">
        <v>11411</v>
      </c>
      <c r="H11292" s="81" t="s">
        <v>20611</v>
      </c>
      <c r="I11292" s="81" t="s">
        <v>20612</v>
      </c>
      <c r="J11292" s="100">
        <v>881375</v>
      </c>
      <c r="K11292" s="81"/>
      <c r="L11292" s="81"/>
      <c r="M11292" s="81"/>
    </row>
    <row r="11293" spans="7:13">
      <c r="G11293" s="81" t="s">
        <v>11412</v>
      </c>
      <c r="H11293" s="81" t="s">
        <v>20611</v>
      </c>
      <c r="I11293" s="81" t="s">
        <v>20612</v>
      </c>
      <c r="J11293" s="100">
        <v>881380</v>
      </c>
      <c r="K11293" s="81"/>
      <c r="L11293" s="81"/>
      <c r="M11293" s="81"/>
    </row>
    <row r="11294" spans="7:13">
      <c r="G11294" s="81" t="s">
        <v>11413</v>
      </c>
      <c r="H11294" s="81" t="s">
        <v>20611</v>
      </c>
      <c r="I11294" s="81" t="s">
        <v>20612</v>
      </c>
      <c r="J11294" s="100">
        <v>881389</v>
      </c>
      <c r="K11294" s="81"/>
      <c r="L11294" s="81"/>
      <c r="M11294" s="81"/>
    </row>
    <row r="11295" spans="7:13">
      <c r="G11295" s="81" t="s">
        <v>11414</v>
      </c>
      <c r="H11295" s="81" t="s">
        <v>20611</v>
      </c>
      <c r="I11295" s="81" t="s">
        <v>20612</v>
      </c>
      <c r="J11295" s="100">
        <v>881407</v>
      </c>
      <c r="K11295" s="81"/>
      <c r="L11295" s="81"/>
      <c r="M11295" s="81"/>
    </row>
    <row r="11296" spans="7:13">
      <c r="G11296" s="81" t="s">
        <v>11415</v>
      </c>
      <c r="H11296" s="81" t="s">
        <v>20611</v>
      </c>
      <c r="I11296" s="81" t="s">
        <v>20612</v>
      </c>
      <c r="J11296" s="100">
        <v>881481</v>
      </c>
      <c r="K11296" s="81"/>
      <c r="L11296" s="81"/>
      <c r="M11296" s="81"/>
    </row>
    <row r="11297" spans="7:13">
      <c r="G11297" s="81" t="s">
        <v>11416</v>
      </c>
      <c r="H11297" s="81" t="s">
        <v>20611</v>
      </c>
      <c r="I11297" s="81" t="s">
        <v>20612</v>
      </c>
      <c r="J11297" s="100">
        <v>881483</v>
      </c>
      <c r="K11297" s="81"/>
      <c r="L11297" s="81"/>
      <c r="M11297" s="81"/>
    </row>
    <row r="11298" spans="7:13">
      <c r="G11298" s="81" t="s">
        <v>11417</v>
      </c>
      <c r="H11298" s="81" t="s">
        <v>20611</v>
      </c>
      <c r="I11298" s="81" t="s">
        <v>20612</v>
      </c>
      <c r="J11298" s="100">
        <v>881511</v>
      </c>
      <c r="K11298" s="81"/>
      <c r="L11298" s="81"/>
      <c r="M11298" s="81"/>
    </row>
    <row r="11299" spans="7:13">
      <c r="G11299" s="81" t="s">
        <v>11418</v>
      </c>
      <c r="H11299" s="81" t="s">
        <v>20611</v>
      </c>
      <c r="I11299" s="81" t="s">
        <v>20612</v>
      </c>
      <c r="J11299" s="100">
        <v>881534</v>
      </c>
      <c r="K11299" s="81"/>
      <c r="L11299" s="81"/>
      <c r="M11299" s="81"/>
    </row>
    <row r="11300" spans="7:13">
      <c r="G11300" s="81" t="s">
        <v>11419</v>
      </c>
      <c r="H11300" s="81" t="s">
        <v>20611</v>
      </c>
      <c r="I11300" s="81" t="s">
        <v>20612</v>
      </c>
      <c r="J11300" s="100">
        <v>881554</v>
      </c>
      <c r="K11300" s="81"/>
      <c r="L11300" s="81"/>
      <c r="M11300" s="81"/>
    </row>
    <row r="11301" spans="7:13">
      <c r="G11301" s="81" t="s">
        <v>11420</v>
      </c>
      <c r="H11301" s="81" t="s">
        <v>20611</v>
      </c>
      <c r="I11301" s="81" t="s">
        <v>20612</v>
      </c>
      <c r="J11301" s="100">
        <v>881566</v>
      </c>
      <c r="K11301" s="81"/>
      <c r="L11301" s="81"/>
      <c r="M11301" s="81"/>
    </row>
    <row r="11302" spans="7:13">
      <c r="G11302" s="81" t="s">
        <v>11421</v>
      </c>
      <c r="H11302" s="81" t="s">
        <v>20611</v>
      </c>
      <c r="I11302" s="81" t="s">
        <v>20612</v>
      </c>
      <c r="J11302" s="100">
        <v>881570</v>
      </c>
      <c r="K11302" s="81"/>
      <c r="L11302" s="81"/>
      <c r="M11302" s="81"/>
    </row>
    <row r="11303" spans="7:13">
      <c r="G11303" s="81" t="s">
        <v>11422</v>
      </c>
      <c r="H11303" s="81" t="s">
        <v>20611</v>
      </c>
      <c r="I11303" s="81" t="s">
        <v>20612</v>
      </c>
      <c r="J11303" s="100">
        <v>881623</v>
      </c>
      <c r="K11303" s="81"/>
      <c r="L11303" s="81"/>
      <c r="M11303" s="81"/>
    </row>
    <row r="11304" spans="7:13">
      <c r="G11304" s="81" t="s">
        <v>11423</v>
      </c>
      <c r="H11304" s="81" t="s">
        <v>20611</v>
      </c>
      <c r="I11304" s="81" t="s">
        <v>20612</v>
      </c>
      <c r="J11304" s="100">
        <v>881651</v>
      </c>
      <c r="K11304" s="81"/>
      <c r="L11304" s="81"/>
      <c r="M11304" s="81"/>
    </row>
    <row r="11305" spans="7:13">
      <c r="G11305" s="81" t="s">
        <v>11424</v>
      </c>
      <c r="H11305" s="81" t="s">
        <v>20611</v>
      </c>
      <c r="I11305" s="81" t="s">
        <v>20612</v>
      </c>
      <c r="J11305" s="100">
        <v>881662</v>
      </c>
      <c r="K11305" s="81"/>
      <c r="L11305" s="81"/>
      <c r="M11305" s="81"/>
    </row>
    <row r="11306" spans="7:13">
      <c r="G11306" s="81" t="s">
        <v>11425</v>
      </c>
      <c r="H11306" s="81" t="s">
        <v>20611</v>
      </c>
      <c r="I11306" s="81" t="s">
        <v>20612</v>
      </c>
      <c r="J11306" s="100">
        <v>881671</v>
      </c>
      <c r="K11306" s="81"/>
      <c r="L11306" s="81"/>
      <c r="M11306" s="81"/>
    </row>
    <row r="11307" spans="7:13">
      <c r="G11307" s="81" t="s">
        <v>11426</v>
      </c>
      <c r="H11307" s="81" t="s">
        <v>20611</v>
      </c>
      <c r="I11307" s="81" t="s">
        <v>20612</v>
      </c>
      <c r="J11307" s="100">
        <v>881692</v>
      </c>
      <c r="K11307" s="81"/>
      <c r="L11307" s="81"/>
      <c r="M11307" s="81"/>
    </row>
    <row r="11308" spans="7:13">
      <c r="G11308" s="81" t="s">
        <v>11427</v>
      </c>
      <c r="H11308" s="81" t="s">
        <v>20611</v>
      </c>
      <c r="I11308" s="81" t="s">
        <v>20612</v>
      </c>
      <c r="J11308" s="100">
        <v>881704</v>
      </c>
      <c r="K11308" s="81"/>
      <c r="L11308" s="81"/>
      <c r="M11308" s="81"/>
    </row>
    <row r="11309" spans="7:13">
      <c r="G11309" s="81" t="s">
        <v>11428</v>
      </c>
      <c r="H11309" s="81" t="s">
        <v>20611</v>
      </c>
      <c r="I11309" s="81" t="s">
        <v>20612</v>
      </c>
      <c r="J11309" s="100">
        <v>881708</v>
      </c>
      <c r="K11309" s="81"/>
      <c r="L11309" s="81"/>
      <c r="M11309" s="81"/>
    </row>
    <row r="11310" spans="7:13">
      <c r="G11310" s="81" t="s">
        <v>11429</v>
      </c>
      <c r="H11310" s="81" t="s">
        <v>20611</v>
      </c>
      <c r="I11310" s="81" t="s">
        <v>20612</v>
      </c>
      <c r="J11310" s="100">
        <v>881724</v>
      </c>
      <c r="K11310" s="81"/>
      <c r="L11310" s="81"/>
      <c r="M11310" s="81"/>
    </row>
    <row r="11311" spans="7:13">
      <c r="G11311" s="81" t="s">
        <v>11430</v>
      </c>
      <c r="H11311" s="81" t="s">
        <v>20611</v>
      </c>
      <c r="I11311" s="81" t="s">
        <v>20612</v>
      </c>
      <c r="J11311" s="100">
        <v>881729</v>
      </c>
      <c r="K11311" s="81"/>
      <c r="L11311" s="81"/>
      <c r="M11311" s="81"/>
    </row>
    <row r="11312" spans="7:13">
      <c r="G11312" s="81" t="s">
        <v>11431</v>
      </c>
      <c r="H11312" s="81" t="s">
        <v>20611</v>
      </c>
      <c r="I11312" s="81" t="s">
        <v>20612</v>
      </c>
      <c r="J11312" s="100">
        <v>881756</v>
      </c>
      <c r="K11312" s="81"/>
      <c r="L11312" s="81"/>
      <c r="M11312" s="81"/>
    </row>
    <row r="11313" spans="7:13">
      <c r="G11313" s="81" t="s">
        <v>11432</v>
      </c>
      <c r="H11313" s="81" t="s">
        <v>20611</v>
      </c>
      <c r="I11313" s="81" t="s">
        <v>20612</v>
      </c>
      <c r="J11313" s="100">
        <v>881774</v>
      </c>
      <c r="K11313" s="81"/>
      <c r="L11313" s="81"/>
      <c r="M11313" s="81"/>
    </row>
    <row r="11314" spans="7:13">
      <c r="G11314" s="81" t="s">
        <v>11433</v>
      </c>
      <c r="H11314" s="81" t="s">
        <v>20611</v>
      </c>
      <c r="I11314" s="81" t="s">
        <v>20612</v>
      </c>
      <c r="J11314" s="100">
        <v>881776</v>
      </c>
      <c r="K11314" s="81"/>
      <c r="L11314" s="81"/>
      <c r="M11314" s="81"/>
    </row>
    <row r="11315" spans="7:13">
      <c r="G11315" s="81" t="s">
        <v>11434</v>
      </c>
      <c r="H11315" s="81" t="s">
        <v>20611</v>
      </c>
      <c r="I11315" s="81" t="s">
        <v>20612</v>
      </c>
      <c r="J11315" s="100">
        <v>881778</v>
      </c>
      <c r="K11315" s="81"/>
      <c r="L11315" s="81"/>
      <c r="M11315" s="81"/>
    </row>
    <row r="11316" spans="7:13">
      <c r="G11316" s="81" t="s">
        <v>11435</v>
      </c>
      <c r="H11316" s="81" t="s">
        <v>20611</v>
      </c>
      <c r="I11316" s="81" t="s">
        <v>20612</v>
      </c>
      <c r="J11316" s="100">
        <v>881783</v>
      </c>
      <c r="K11316" s="81"/>
      <c r="L11316" s="81"/>
      <c r="M11316" s="81"/>
    </row>
    <row r="11317" spans="7:13">
      <c r="G11317" s="81" t="s">
        <v>11436</v>
      </c>
      <c r="H11317" s="81" t="s">
        <v>20611</v>
      </c>
      <c r="I11317" s="81" t="s">
        <v>20612</v>
      </c>
      <c r="J11317" s="100">
        <v>881785</v>
      </c>
      <c r="K11317" s="81"/>
      <c r="L11317" s="81"/>
      <c r="M11317" s="81"/>
    </row>
    <row r="11318" spans="7:13">
      <c r="G11318" s="81" t="s">
        <v>11437</v>
      </c>
      <c r="H11318" s="81" t="s">
        <v>20611</v>
      </c>
      <c r="I11318" s="81" t="s">
        <v>20612</v>
      </c>
      <c r="J11318" s="100">
        <v>881789</v>
      </c>
      <c r="K11318" s="81"/>
      <c r="L11318" s="81"/>
      <c r="M11318" s="81"/>
    </row>
    <row r="11319" spans="7:13">
      <c r="G11319" s="81" t="s">
        <v>11438</v>
      </c>
      <c r="H11319" s="81" t="s">
        <v>20611</v>
      </c>
      <c r="I11319" s="81" t="s">
        <v>20612</v>
      </c>
      <c r="J11319" s="100">
        <v>881803</v>
      </c>
      <c r="K11319" s="81"/>
      <c r="L11319" s="81"/>
      <c r="M11319" s="81"/>
    </row>
    <row r="11320" spans="7:13">
      <c r="G11320" s="81" t="s">
        <v>11439</v>
      </c>
      <c r="H11320" s="81" t="s">
        <v>20611</v>
      </c>
      <c r="I11320" s="81" t="s">
        <v>20612</v>
      </c>
      <c r="J11320" s="100">
        <v>881826</v>
      </c>
      <c r="K11320" s="81"/>
      <c r="L11320" s="81"/>
      <c r="M11320" s="81"/>
    </row>
    <row r="11321" spans="7:13">
      <c r="G11321" s="81" t="s">
        <v>11440</v>
      </c>
      <c r="H11321" s="81" t="s">
        <v>20611</v>
      </c>
      <c r="I11321" s="81" t="s">
        <v>20612</v>
      </c>
      <c r="J11321" s="100">
        <v>881864</v>
      </c>
      <c r="K11321" s="81"/>
      <c r="L11321" s="81"/>
      <c r="M11321" s="81"/>
    </row>
    <row r="11322" spans="7:13">
      <c r="G11322" s="81" t="s">
        <v>11441</v>
      </c>
      <c r="H11322" s="81" t="s">
        <v>20611</v>
      </c>
      <c r="I11322" s="81" t="s">
        <v>20612</v>
      </c>
      <c r="J11322" s="100">
        <v>881865</v>
      </c>
      <c r="K11322" s="81"/>
      <c r="L11322" s="81"/>
      <c r="M11322" s="81"/>
    </row>
    <row r="11323" spans="7:13">
      <c r="G11323" s="81" t="s">
        <v>11442</v>
      </c>
      <c r="H11323" s="81" t="s">
        <v>20611</v>
      </c>
      <c r="I11323" s="81" t="s">
        <v>20612</v>
      </c>
      <c r="J11323" s="100">
        <v>881877</v>
      </c>
      <c r="K11323" s="81"/>
      <c r="L11323" s="81"/>
      <c r="M11323" s="81"/>
    </row>
    <row r="11324" spans="7:13">
      <c r="G11324" s="81" t="s">
        <v>11443</v>
      </c>
      <c r="H11324" s="81" t="s">
        <v>20611</v>
      </c>
      <c r="I11324" s="81" t="s">
        <v>20612</v>
      </c>
      <c r="J11324" s="100">
        <v>881882</v>
      </c>
      <c r="K11324" s="81"/>
      <c r="L11324" s="81"/>
      <c r="M11324" s="81"/>
    </row>
    <row r="11325" spans="7:13">
      <c r="G11325" s="81" t="s">
        <v>11444</v>
      </c>
      <c r="H11325" s="81" t="s">
        <v>20611</v>
      </c>
      <c r="I11325" s="81" t="s">
        <v>20612</v>
      </c>
      <c r="J11325" s="100">
        <v>881900</v>
      </c>
      <c r="K11325" s="81"/>
      <c r="L11325" s="81"/>
      <c r="M11325" s="81"/>
    </row>
    <row r="11326" spans="7:13">
      <c r="G11326" s="81" t="s">
        <v>11445</v>
      </c>
      <c r="H11326" s="81" t="s">
        <v>20611</v>
      </c>
      <c r="I11326" s="81" t="s">
        <v>20612</v>
      </c>
      <c r="J11326" s="100">
        <v>881912</v>
      </c>
      <c r="K11326" s="81"/>
      <c r="L11326" s="81"/>
      <c r="M11326" s="81"/>
    </row>
    <row r="11327" spans="7:13">
      <c r="G11327" s="81" t="s">
        <v>11446</v>
      </c>
      <c r="H11327" s="81" t="s">
        <v>20611</v>
      </c>
      <c r="I11327" s="81" t="s">
        <v>20612</v>
      </c>
      <c r="J11327" s="100">
        <v>881913</v>
      </c>
      <c r="K11327" s="81"/>
      <c r="L11327" s="81"/>
      <c r="M11327" s="81"/>
    </row>
    <row r="11328" spans="7:13">
      <c r="G11328" s="81" t="s">
        <v>11447</v>
      </c>
      <c r="H11328" s="81" t="s">
        <v>20611</v>
      </c>
      <c r="I11328" s="81" t="s">
        <v>20612</v>
      </c>
      <c r="J11328" s="100">
        <v>881924</v>
      </c>
      <c r="K11328" s="81"/>
      <c r="L11328" s="81"/>
      <c r="M11328" s="81"/>
    </row>
    <row r="11329" spans="7:13">
      <c r="G11329" s="81" t="s">
        <v>11448</v>
      </c>
      <c r="H11329" s="81" t="s">
        <v>20611</v>
      </c>
      <c r="I11329" s="81" t="s">
        <v>20612</v>
      </c>
      <c r="J11329" s="100">
        <v>881944</v>
      </c>
      <c r="K11329" s="81"/>
      <c r="L11329" s="81"/>
      <c r="M11329" s="81"/>
    </row>
    <row r="11330" spans="7:13">
      <c r="G11330" s="81" t="s">
        <v>11449</v>
      </c>
      <c r="H11330" s="81" t="s">
        <v>20611</v>
      </c>
      <c r="I11330" s="81" t="s">
        <v>20612</v>
      </c>
      <c r="J11330" s="100">
        <v>881961</v>
      </c>
      <c r="K11330" s="81"/>
      <c r="L11330" s="81"/>
      <c r="M11330" s="81"/>
    </row>
    <row r="11331" spans="7:13">
      <c r="G11331" s="81" t="s">
        <v>11450</v>
      </c>
      <c r="H11331" s="81" t="s">
        <v>20611</v>
      </c>
      <c r="I11331" s="81" t="s">
        <v>20612</v>
      </c>
      <c r="J11331" s="100">
        <v>881969</v>
      </c>
      <c r="K11331" s="81"/>
      <c r="L11331" s="81"/>
      <c r="M11331" s="81"/>
    </row>
    <row r="11332" spans="7:13">
      <c r="G11332" s="81" t="s">
        <v>11451</v>
      </c>
      <c r="H11332" s="81" t="s">
        <v>20611</v>
      </c>
      <c r="I11332" s="81" t="s">
        <v>20612</v>
      </c>
      <c r="J11332" s="100">
        <v>881976</v>
      </c>
      <c r="K11332" s="81"/>
      <c r="L11332" s="81"/>
      <c r="M11332" s="81"/>
    </row>
    <row r="11333" spans="7:13">
      <c r="G11333" s="81" t="s">
        <v>11452</v>
      </c>
      <c r="H11333" s="81" t="s">
        <v>20611</v>
      </c>
      <c r="I11333" s="81" t="s">
        <v>20612</v>
      </c>
      <c r="J11333" s="100">
        <v>881988</v>
      </c>
      <c r="K11333" s="81"/>
      <c r="L11333" s="81"/>
      <c r="M11333" s="81"/>
    </row>
    <row r="11334" spans="7:13">
      <c r="G11334" s="81" t="s">
        <v>11453</v>
      </c>
      <c r="H11334" s="81" t="s">
        <v>20611</v>
      </c>
      <c r="I11334" s="81" t="s">
        <v>20612</v>
      </c>
      <c r="J11334" s="100">
        <v>882005</v>
      </c>
      <c r="K11334" s="81"/>
      <c r="L11334" s="81"/>
      <c r="M11334" s="81"/>
    </row>
    <row r="11335" spans="7:13">
      <c r="G11335" s="81" t="s">
        <v>11454</v>
      </c>
      <c r="H11335" s="81" t="s">
        <v>20611</v>
      </c>
      <c r="I11335" s="81" t="s">
        <v>20612</v>
      </c>
      <c r="J11335" s="100">
        <v>882010</v>
      </c>
      <c r="K11335" s="81"/>
      <c r="L11335" s="81"/>
      <c r="M11335" s="81"/>
    </row>
    <row r="11336" spans="7:13">
      <c r="G11336" s="81" t="s">
        <v>11455</v>
      </c>
      <c r="H11336" s="81" t="s">
        <v>20611</v>
      </c>
      <c r="I11336" s="81" t="s">
        <v>20612</v>
      </c>
      <c r="J11336" s="100">
        <v>882017</v>
      </c>
      <c r="K11336" s="81"/>
      <c r="L11336" s="81"/>
      <c r="M11336" s="81"/>
    </row>
    <row r="11337" spans="7:13">
      <c r="G11337" s="81" t="s">
        <v>11456</v>
      </c>
      <c r="H11337" s="81" t="s">
        <v>20611</v>
      </c>
      <c r="I11337" s="81" t="s">
        <v>20612</v>
      </c>
      <c r="J11337" s="100">
        <v>882021</v>
      </c>
      <c r="K11337" s="81"/>
      <c r="L11337" s="81"/>
      <c r="M11337" s="81"/>
    </row>
    <row r="11338" spans="7:13">
      <c r="G11338" s="81" t="s">
        <v>11457</v>
      </c>
      <c r="H11338" s="81" t="s">
        <v>20611</v>
      </c>
      <c r="I11338" s="81" t="s">
        <v>20612</v>
      </c>
      <c r="J11338" s="100">
        <v>882025</v>
      </c>
      <c r="K11338" s="81"/>
      <c r="L11338" s="81"/>
      <c r="M11338" s="81"/>
    </row>
    <row r="11339" spans="7:13">
      <c r="G11339" s="81" t="s">
        <v>11458</v>
      </c>
      <c r="H11339" s="81" t="s">
        <v>20611</v>
      </c>
      <c r="I11339" s="81" t="s">
        <v>20612</v>
      </c>
      <c r="J11339" s="100">
        <v>882032</v>
      </c>
      <c r="K11339" s="81"/>
      <c r="L11339" s="81"/>
      <c r="M11339" s="81"/>
    </row>
    <row r="11340" spans="7:13">
      <c r="G11340" s="81" t="s">
        <v>11459</v>
      </c>
      <c r="H11340" s="81" t="s">
        <v>20611</v>
      </c>
      <c r="I11340" s="81" t="s">
        <v>20612</v>
      </c>
      <c r="J11340" s="100">
        <v>882037</v>
      </c>
      <c r="K11340" s="81"/>
      <c r="L11340" s="81"/>
      <c r="M11340" s="81"/>
    </row>
    <row r="11341" spans="7:13">
      <c r="G11341" s="81" t="s">
        <v>11460</v>
      </c>
      <c r="H11341" s="81" t="s">
        <v>20611</v>
      </c>
      <c r="I11341" s="81" t="s">
        <v>20612</v>
      </c>
      <c r="J11341" s="100">
        <v>882053</v>
      </c>
      <c r="K11341" s="81"/>
      <c r="L11341" s="81"/>
      <c r="M11341" s="81"/>
    </row>
    <row r="11342" spans="7:13">
      <c r="G11342" s="81" t="s">
        <v>11461</v>
      </c>
      <c r="H11342" s="81" t="s">
        <v>20611</v>
      </c>
      <c r="I11342" s="81" t="s">
        <v>20612</v>
      </c>
      <c r="J11342" s="100">
        <v>882070</v>
      </c>
      <c r="K11342" s="81"/>
      <c r="L11342" s="81"/>
      <c r="M11342" s="81"/>
    </row>
    <row r="11343" spans="7:13">
      <c r="G11343" s="81" t="s">
        <v>11462</v>
      </c>
      <c r="H11343" s="81" t="s">
        <v>20611</v>
      </c>
      <c r="I11343" s="81" t="s">
        <v>20612</v>
      </c>
      <c r="J11343" s="100">
        <v>882077</v>
      </c>
      <c r="K11343" s="81"/>
      <c r="L11343" s="81"/>
      <c r="M11343" s="81"/>
    </row>
    <row r="11344" spans="7:13">
      <c r="G11344" s="81" t="s">
        <v>11463</v>
      </c>
      <c r="H11344" s="81" t="s">
        <v>20611</v>
      </c>
      <c r="I11344" s="81" t="s">
        <v>20612</v>
      </c>
      <c r="J11344" s="100">
        <v>882094</v>
      </c>
      <c r="K11344" s="81"/>
      <c r="L11344" s="81"/>
      <c r="M11344" s="81"/>
    </row>
    <row r="11345" spans="7:13">
      <c r="G11345" s="81" t="s">
        <v>11464</v>
      </c>
      <c r="H11345" s="81" t="s">
        <v>20611</v>
      </c>
      <c r="I11345" s="81" t="s">
        <v>20612</v>
      </c>
      <c r="J11345" s="100">
        <v>882096</v>
      </c>
      <c r="K11345" s="81"/>
      <c r="L11345" s="81"/>
      <c r="M11345" s="81"/>
    </row>
    <row r="11346" spans="7:13">
      <c r="G11346" s="81" t="s">
        <v>11465</v>
      </c>
      <c r="H11346" s="81" t="s">
        <v>20611</v>
      </c>
      <c r="I11346" s="81" t="s">
        <v>20612</v>
      </c>
      <c r="J11346" s="100">
        <v>882097</v>
      </c>
      <c r="K11346" s="81"/>
      <c r="L11346" s="81"/>
      <c r="M11346" s="81"/>
    </row>
    <row r="11347" spans="7:13">
      <c r="G11347" s="81" t="s">
        <v>11466</v>
      </c>
      <c r="H11347" s="81" t="s">
        <v>20611</v>
      </c>
      <c r="I11347" s="81" t="s">
        <v>20612</v>
      </c>
      <c r="J11347" s="100">
        <v>882110</v>
      </c>
      <c r="K11347" s="81"/>
      <c r="L11347" s="81"/>
      <c r="M11347" s="81"/>
    </row>
    <row r="11348" spans="7:13">
      <c r="G11348" s="81" t="s">
        <v>11467</v>
      </c>
      <c r="H11348" s="81" t="s">
        <v>20611</v>
      </c>
      <c r="I11348" s="81" t="s">
        <v>20612</v>
      </c>
      <c r="J11348" s="100">
        <v>882111</v>
      </c>
      <c r="K11348" s="81"/>
      <c r="L11348" s="81"/>
      <c r="M11348" s="81"/>
    </row>
    <row r="11349" spans="7:13">
      <c r="G11349" s="81" t="s">
        <v>11468</v>
      </c>
      <c r="H11349" s="81" t="s">
        <v>20611</v>
      </c>
      <c r="I11349" s="81" t="s">
        <v>20612</v>
      </c>
      <c r="J11349" s="100">
        <v>882158</v>
      </c>
      <c r="K11349" s="81"/>
      <c r="L11349" s="81"/>
      <c r="M11349" s="81"/>
    </row>
    <row r="11350" spans="7:13">
      <c r="G11350" s="81" t="s">
        <v>11469</v>
      </c>
      <c r="H11350" s="81" t="s">
        <v>20611</v>
      </c>
      <c r="I11350" s="81" t="s">
        <v>20612</v>
      </c>
      <c r="J11350" s="100">
        <v>882162</v>
      </c>
      <c r="K11350" s="81"/>
      <c r="L11350" s="81"/>
      <c r="M11350" s="81"/>
    </row>
    <row r="11351" spans="7:13">
      <c r="G11351" s="81" t="s">
        <v>11470</v>
      </c>
      <c r="H11351" s="81" t="s">
        <v>20611</v>
      </c>
      <c r="I11351" s="81" t="s">
        <v>20612</v>
      </c>
      <c r="J11351" s="100">
        <v>882166</v>
      </c>
      <c r="K11351" s="81"/>
      <c r="L11351" s="81"/>
      <c r="M11351" s="81"/>
    </row>
    <row r="11352" spans="7:13">
      <c r="G11352" s="81" t="s">
        <v>11471</v>
      </c>
      <c r="H11352" s="81" t="s">
        <v>20611</v>
      </c>
      <c r="I11352" s="81" t="s">
        <v>20612</v>
      </c>
      <c r="J11352" s="100">
        <v>882178</v>
      </c>
      <c r="K11352" s="81"/>
      <c r="L11352" s="81"/>
      <c r="M11352" s="81"/>
    </row>
    <row r="11353" spans="7:13">
      <c r="G11353" s="81" t="s">
        <v>11472</v>
      </c>
      <c r="H11353" s="81" t="s">
        <v>20611</v>
      </c>
      <c r="I11353" s="81" t="s">
        <v>20612</v>
      </c>
      <c r="J11353" s="100">
        <v>882181</v>
      </c>
      <c r="K11353" s="81"/>
      <c r="L11353" s="81"/>
      <c r="M11353" s="81"/>
    </row>
    <row r="11354" spans="7:13">
      <c r="G11354" s="81" t="s">
        <v>11473</v>
      </c>
      <c r="H11354" s="81" t="s">
        <v>20611</v>
      </c>
      <c r="I11354" s="81" t="s">
        <v>20612</v>
      </c>
      <c r="J11354" s="100">
        <v>882190</v>
      </c>
      <c r="K11354" s="81"/>
      <c r="L11354" s="81"/>
      <c r="M11354" s="81"/>
    </row>
    <row r="11355" spans="7:13">
      <c r="G11355" s="81" t="s">
        <v>11474</v>
      </c>
      <c r="H11355" s="81" t="s">
        <v>20611</v>
      </c>
      <c r="I11355" s="81" t="s">
        <v>20612</v>
      </c>
      <c r="J11355" s="100">
        <v>882205</v>
      </c>
      <c r="K11355" s="81"/>
      <c r="L11355" s="81"/>
      <c r="M11355" s="81"/>
    </row>
    <row r="11356" spans="7:13">
      <c r="G11356" s="81" t="s">
        <v>11475</v>
      </c>
      <c r="H11356" s="81" t="s">
        <v>20611</v>
      </c>
      <c r="I11356" s="81" t="s">
        <v>20612</v>
      </c>
      <c r="J11356" s="100">
        <v>882209</v>
      </c>
      <c r="K11356" s="81"/>
      <c r="L11356" s="81"/>
      <c r="M11356" s="81"/>
    </row>
    <row r="11357" spans="7:13">
      <c r="G11357" s="81" t="s">
        <v>11476</v>
      </c>
      <c r="H11357" s="81" t="s">
        <v>20611</v>
      </c>
      <c r="I11357" s="81" t="s">
        <v>20612</v>
      </c>
      <c r="J11357" s="100">
        <v>882214</v>
      </c>
      <c r="K11357" s="81"/>
      <c r="L11357" s="81"/>
      <c r="M11357" s="81"/>
    </row>
    <row r="11358" spans="7:13">
      <c r="G11358" s="81" t="s">
        <v>11477</v>
      </c>
      <c r="H11358" s="81" t="s">
        <v>20611</v>
      </c>
      <c r="I11358" s="81" t="s">
        <v>20612</v>
      </c>
      <c r="J11358" s="100">
        <v>882216</v>
      </c>
      <c r="K11358" s="81"/>
      <c r="L11358" s="81"/>
      <c r="M11358" s="81"/>
    </row>
    <row r="11359" spans="7:13">
      <c r="G11359" s="81" t="s">
        <v>11478</v>
      </c>
      <c r="H11359" s="81" t="s">
        <v>20611</v>
      </c>
      <c r="I11359" s="81" t="s">
        <v>20612</v>
      </c>
      <c r="J11359" s="100">
        <v>882222</v>
      </c>
      <c r="K11359" s="81"/>
      <c r="L11359" s="81"/>
      <c r="M11359" s="81"/>
    </row>
    <row r="11360" spans="7:13">
      <c r="G11360" s="81" t="s">
        <v>11479</v>
      </c>
      <c r="H11360" s="81" t="s">
        <v>20611</v>
      </c>
      <c r="I11360" s="81" t="s">
        <v>20612</v>
      </c>
      <c r="J11360" s="100">
        <v>882240</v>
      </c>
      <c r="K11360" s="81"/>
      <c r="L11360" s="81"/>
      <c r="M11360" s="81"/>
    </row>
    <row r="11361" spans="7:13">
      <c r="G11361" s="81" t="s">
        <v>11480</v>
      </c>
      <c r="H11361" s="81" t="s">
        <v>20611</v>
      </c>
      <c r="I11361" s="81" t="s">
        <v>20612</v>
      </c>
      <c r="J11361" s="100">
        <v>882250</v>
      </c>
      <c r="K11361" s="81"/>
      <c r="L11361" s="81"/>
      <c r="M11361" s="81"/>
    </row>
    <row r="11362" spans="7:13">
      <c r="G11362" s="81" t="s">
        <v>11481</v>
      </c>
      <c r="H11362" s="81" t="s">
        <v>20611</v>
      </c>
      <c r="I11362" s="81" t="s">
        <v>20612</v>
      </c>
      <c r="J11362" s="100">
        <v>882251</v>
      </c>
      <c r="K11362" s="81"/>
      <c r="L11362" s="81"/>
      <c r="M11362" s="81"/>
    </row>
    <row r="11363" spans="7:13">
      <c r="G11363" s="81" t="s">
        <v>11482</v>
      </c>
      <c r="H11363" s="81" t="s">
        <v>20611</v>
      </c>
      <c r="I11363" s="81" t="s">
        <v>20612</v>
      </c>
      <c r="J11363" s="100">
        <v>882259</v>
      </c>
      <c r="K11363" s="81"/>
      <c r="L11363" s="81"/>
      <c r="M11363" s="81"/>
    </row>
    <row r="11364" spans="7:13">
      <c r="G11364" s="81" t="s">
        <v>11483</v>
      </c>
      <c r="H11364" s="81" t="s">
        <v>20611</v>
      </c>
      <c r="I11364" s="81" t="s">
        <v>20612</v>
      </c>
      <c r="J11364" s="100">
        <v>882268</v>
      </c>
      <c r="K11364" s="81"/>
      <c r="L11364" s="81"/>
      <c r="M11364" s="81"/>
    </row>
    <row r="11365" spans="7:13">
      <c r="G11365" s="81" t="s">
        <v>11484</v>
      </c>
      <c r="H11365" s="81" t="s">
        <v>20611</v>
      </c>
      <c r="I11365" s="81" t="s">
        <v>20612</v>
      </c>
      <c r="J11365" s="100">
        <v>882271</v>
      </c>
      <c r="K11365" s="81"/>
      <c r="L11365" s="81"/>
      <c r="M11365" s="81"/>
    </row>
    <row r="11366" spans="7:13">
      <c r="G11366" s="81" t="s">
        <v>11485</v>
      </c>
      <c r="H11366" s="81" t="s">
        <v>20611</v>
      </c>
      <c r="I11366" s="81" t="s">
        <v>20612</v>
      </c>
      <c r="J11366" s="100">
        <v>882272</v>
      </c>
      <c r="K11366" s="81"/>
      <c r="L11366" s="81"/>
      <c r="M11366" s="81"/>
    </row>
    <row r="11367" spans="7:13">
      <c r="G11367" s="81" t="s">
        <v>11486</v>
      </c>
      <c r="H11367" s="81" t="s">
        <v>20611</v>
      </c>
      <c r="I11367" s="81" t="s">
        <v>20612</v>
      </c>
      <c r="J11367" s="100">
        <v>882291</v>
      </c>
      <c r="K11367" s="81"/>
      <c r="L11367" s="81"/>
      <c r="M11367" s="81"/>
    </row>
    <row r="11368" spans="7:13">
      <c r="G11368" s="81" t="s">
        <v>11487</v>
      </c>
      <c r="H11368" s="81" t="s">
        <v>20611</v>
      </c>
      <c r="I11368" s="81" t="s">
        <v>20612</v>
      </c>
      <c r="J11368" s="100">
        <v>882297</v>
      </c>
      <c r="K11368" s="81"/>
      <c r="L11368" s="81"/>
      <c r="M11368" s="81"/>
    </row>
    <row r="11369" spans="7:13">
      <c r="G11369" s="81" t="s">
        <v>11488</v>
      </c>
      <c r="H11369" s="81" t="s">
        <v>20611</v>
      </c>
      <c r="I11369" s="81" t="s">
        <v>20612</v>
      </c>
      <c r="J11369" s="100">
        <v>882302</v>
      </c>
      <c r="K11369" s="81"/>
      <c r="L11369" s="81"/>
      <c r="M11369" s="81"/>
    </row>
    <row r="11370" spans="7:13">
      <c r="G11370" s="81" t="s">
        <v>11489</v>
      </c>
      <c r="H11370" s="81" t="s">
        <v>20611</v>
      </c>
      <c r="I11370" s="81" t="s">
        <v>20612</v>
      </c>
      <c r="J11370" s="100">
        <v>882306</v>
      </c>
      <c r="K11370" s="81"/>
      <c r="L11370" s="81"/>
      <c r="M11370" s="81"/>
    </row>
    <row r="11371" spans="7:13">
      <c r="G11371" s="81" t="s">
        <v>11490</v>
      </c>
      <c r="H11371" s="81" t="s">
        <v>20611</v>
      </c>
      <c r="I11371" s="81" t="s">
        <v>20612</v>
      </c>
      <c r="J11371" s="100">
        <v>882314</v>
      </c>
      <c r="K11371" s="81"/>
      <c r="L11371" s="81"/>
      <c r="M11371" s="81"/>
    </row>
    <row r="11372" spans="7:13">
      <c r="G11372" s="81" t="s">
        <v>11491</v>
      </c>
      <c r="H11372" s="81" t="s">
        <v>20611</v>
      </c>
      <c r="I11372" s="81" t="s">
        <v>20612</v>
      </c>
      <c r="J11372" s="100">
        <v>882337</v>
      </c>
      <c r="K11372" s="81"/>
      <c r="L11372" s="81"/>
      <c r="M11372" s="81"/>
    </row>
    <row r="11373" spans="7:13">
      <c r="G11373" s="81" t="s">
        <v>11492</v>
      </c>
      <c r="H11373" s="81" t="s">
        <v>20611</v>
      </c>
      <c r="I11373" s="81" t="s">
        <v>20612</v>
      </c>
      <c r="J11373" s="100">
        <v>882353</v>
      </c>
      <c r="K11373" s="81"/>
      <c r="L11373" s="81"/>
      <c r="M11373" s="81"/>
    </row>
    <row r="11374" spans="7:13">
      <c r="G11374" s="81" t="s">
        <v>11493</v>
      </c>
      <c r="H11374" s="81" t="s">
        <v>20611</v>
      </c>
      <c r="I11374" s="81" t="s">
        <v>20612</v>
      </c>
      <c r="J11374" s="100">
        <v>882370</v>
      </c>
      <c r="K11374" s="81"/>
      <c r="L11374" s="81"/>
      <c r="M11374" s="81"/>
    </row>
    <row r="11375" spans="7:13">
      <c r="G11375" s="81" t="s">
        <v>11494</v>
      </c>
      <c r="H11375" s="81" t="s">
        <v>20611</v>
      </c>
      <c r="I11375" s="81" t="s">
        <v>20612</v>
      </c>
      <c r="J11375" s="100">
        <v>882374</v>
      </c>
      <c r="K11375" s="81"/>
      <c r="L11375" s="81"/>
      <c r="M11375" s="81"/>
    </row>
    <row r="11376" spans="7:13">
      <c r="G11376" s="81" t="s">
        <v>11495</v>
      </c>
      <c r="H11376" s="81" t="s">
        <v>20611</v>
      </c>
      <c r="I11376" s="81" t="s">
        <v>20612</v>
      </c>
      <c r="J11376" s="100">
        <v>882392</v>
      </c>
      <c r="K11376" s="81"/>
      <c r="L11376" s="81"/>
      <c r="M11376" s="81"/>
    </row>
    <row r="11377" spans="7:13">
      <c r="G11377" s="81" t="s">
        <v>11496</v>
      </c>
      <c r="H11377" s="81" t="s">
        <v>20611</v>
      </c>
      <c r="I11377" s="81" t="s">
        <v>20612</v>
      </c>
      <c r="J11377" s="100">
        <v>882401</v>
      </c>
      <c r="K11377" s="81"/>
      <c r="L11377" s="81"/>
      <c r="M11377" s="81"/>
    </row>
    <row r="11378" spans="7:13">
      <c r="G11378" s="81" t="s">
        <v>11497</v>
      </c>
      <c r="H11378" s="81" t="s">
        <v>20611</v>
      </c>
      <c r="I11378" s="81" t="s">
        <v>20612</v>
      </c>
      <c r="J11378" s="100">
        <v>882408</v>
      </c>
      <c r="K11378" s="81"/>
      <c r="L11378" s="81"/>
      <c r="M11378" s="81"/>
    </row>
    <row r="11379" spans="7:13">
      <c r="G11379" s="81" t="s">
        <v>11498</v>
      </c>
      <c r="H11379" s="81" t="s">
        <v>20611</v>
      </c>
      <c r="I11379" s="81" t="s">
        <v>20612</v>
      </c>
      <c r="J11379" s="100">
        <v>882412</v>
      </c>
      <c r="K11379" s="81"/>
      <c r="L11379" s="81"/>
      <c r="M11379" s="81"/>
    </row>
    <row r="11380" spans="7:13">
      <c r="G11380" s="81" t="s">
        <v>11499</v>
      </c>
      <c r="H11380" s="81" t="s">
        <v>20611</v>
      </c>
      <c r="I11380" s="81" t="s">
        <v>20612</v>
      </c>
      <c r="J11380" s="100">
        <v>882430</v>
      </c>
      <c r="K11380" s="81"/>
      <c r="L11380" s="81"/>
      <c r="M11380" s="81"/>
    </row>
    <row r="11381" spans="7:13">
      <c r="G11381" s="81" t="s">
        <v>11500</v>
      </c>
      <c r="H11381" s="81" t="s">
        <v>20611</v>
      </c>
      <c r="I11381" s="81" t="s">
        <v>20612</v>
      </c>
      <c r="J11381" s="100">
        <v>882432</v>
      </c>
      <c r="K11381" s="81"/>
      <c r="L11381" s="81"/>
      <c r="M11381" s="81"/>
    </row>
    <row r="11382" spans="7:13">
      <c r="G11382" s="81" t="s">
        <v>11501</v>
      </c>
      <c r="H11382" s="81" t="s">
        <v>20611</v>
      </c>
      <c r="I11382" s="81" t="s">
        <v>20612</v>
      </c>
      <c r="J11382" s="100">
        <v>882456</v>
      </c>
      <c r="K11382" s="81"/>
      <c r="L11382" s="81"/>
      <c r="M11382" s="81"/>
    </row>
    <row r="11383" spans="7:13">
      <c r="G11383" s="81" t="s">
        <v>11502</v>
      </c>
      <c r="H11383" s="81" t="s">
        <v>20611</v>
      </c>
      <c r="I11383" s="81" t="s">
        <v>20612</v>
      </c>
      <c r="J11383" s="100">
        <v>882483</v>
      </c>
      <c r="K11383" s="81"/>
      <c r="L11383" s="81"/>
      <c r="M11383" s="81"/>
    </row>
    <row r="11384" spans="7:13">
      <c r="G11384" s="81" t="s">
        <v>11503</v>
      </c>
      <c r="H11384" s="81" t="s">
        <v>20611</v>
      </c>
      <c r="I11384" s="81" t="s">
        <v>20612</v>
      </c>
      <c r="J11384" s="100">
        <v>882495</v>
      </c>
      <c r="K11384" s="81"/>
      <c r="L11384" s="81"/>
      <c r="M11384" s="81"/>
    </row>
    <row r="11385" spans="7:13">
      <c r="G11385" s="81" t="s">
        <v>11504</v>
      </c>
      <c r="H11385" s="81" t="s">
        <v>20611</v>
      </c>
      <c r="I11385" s="81" t="s">
        <v>20612</v>
      </c>
      <c r="J11385" s="100">
        <v>882502</v>
      </c>
      <c r="K11385" s="81"/>
      <c r="L11385" s="81"/>
      <c r="M11385" s="81"/>
    </row>
    <row r="11386" spans="7:13">
      <c r="G11386" s="81" t="s">
        <v>11505</v>
      </c>
      <c r="H11386" s="81" t="s">
        <v>20611</v>
      </c>
      <c r="I11386" s="81" t="s">
        <v>20612</v>
      </c>
      <c r="J11386" s="100">
        <v>882508</v>
      </c>
      <c r="K11386" s="81"/>
      <c r="L11386" s="81"/>
      <c r="M11386" s="81"/>
    </row>
    <row r="11387" spans="7:13">
      <c r="G11387" s="81" t="s">
        <v>11506</v>
      </c>
      <c r="H11387" s="81" t="s">
        <v>20611</v>
      </c>
      <c r="I11387" s="81" t="s">
        <v>20612</v>
      </c>
      <c r="J11387" s="100">
        <v>882521</v>
      </c>
      <c r="K11387" s="81"/>
      <c r="L11387" s="81"/>
      <c r="M11387" s="81"/>
    </row>
    <row r="11388" spans="7:13">
      <c r="G11388" s="81" t="s">
        <v>11507</v>
      </c>
      <c r="H11388" s="81" t="s">
        <v>20611</v>
      </c>
      <c r="I11388" s="81" t="s">
        <v>20612</v>
      </c>
      <c r="J11388" s="100">
        <v>882554</v>
      </c>
      <c r="K11388" s="81"/>
      <c r="L11388" s="81"/>
      <c r="M11388" s="81"/>
    </row>
    <row r="11389" spans="7:13">
      <c r="G11389" s="81" t="s">
        <v>11508</v>
      </c>
      <c r="H11389" s="81" t="s">
        <v>20611</v>
      </c>
      <c r="I11389" s="81" t="s">
        <v>20612</v>
      </c>
      <c r="J11389" s="100">
        <v>882564</v>
      </c>
      <c r="K11389" s="81"/>
      <c r="L11389" s="81"/>
      <c r="M11389" s="81"/>
    </row>
    <row r="11390" spans="7:13">
      <c r="G11390" s="81" t="s">
        <v>11509</v>
      </c>
      <c r="H11390" s="81" t="s">
        <v>20611</v>
      </c>
      <c r="I11390" s="81" t="s">
        <v>20612</v>
      </c>
      <c r="J11390" s="100">
        <v>882567</v>
      </c>
      <c r="K11390" s="81"/>
      <c r="L11390" s="81"/>
      <c r="M11390" s="81"/>
    </row>
    <row r="11391" spans="7:13">
      <c r="G11391" s="81" t="s">
        <v>11510</v>
      </c>
      <c r="H11391" s="81" t="s">
        <v>20611</v>
      </c>
      <c r="I11391" s="81" t="s">
        <v>20612</v>
      </c>
      <c r="J11391" s="100">
        <v>882606</v>
      </c>
      <c r="K11391" s="81"/>
      <c r="L11391" s="81"/>
      <c r="M11391" s="81"/>
    </row>
    <row r="11392" spans="7:13">
      <c r="G11392" s="81" t="s">
        <v>11511</v>
      </c>
      <c r="H11392" s="81" t="s">
        <v>20611</v>
      </c>
      <c r="I11392" s="81" t="s">
        <v>20612</v>
      </c>
      <c r="J11392" s="100">
        <v>882622</v>
      </c>
      <c r="K11392" s="81"/>
      <c r="L11392" s="81"/>
      <c r="M11392" s="81"/>
    </row>
    <row r="11393" spans="7:13">
      <c r="G11393" s="81" t="s">
        <v>11512</v>
      </c>
      <c r="H11393" s="81" t="s">
        <v>20611</v>
      </c>
      <c r="I11393" s="81" t="s">
        <v>20612</v>
      </c>
      <c r="J11393" s="100">
        <v>882631</v>
      </c>
      <c r="K11393" s="81"/>
      <c r="L11393" s="81"/>
      <c r="M11393" s="81"/>
    </row>
    <row r="11394" spans="7:13">
      <c r="G11394" s="81" t="s">
        <v>11513</v>
      </c>
      <c r="H11394" s="81" t="s">
        <v>20611</v>
      </c>
      <c r="I11394" s="81" t="s">
        <v>20612</v>
      </c>
      <c r="J11394" s="100">
        <v>882644</v>
      </c>
      <c r="K11394" s="81"/>
      <c r="L11394" s="81"/>
      <c r="M11394" s="81"/>
    </row>
    <row r="11395" spans="7:13">
      <c r="G11395" s="81" t="s">
        <v>11514</v>
      </c>
      <c r="H11395" s="81" t="s">
        <v>20611</v>
      </c>
      <c r="I11395" s="81" t="s">
        <v>20612</v>
      </c>
      <c r="J11395" s="100">
        <v>882652</v>
      </c>
      <c r="K11395" s="81"/>
      <c r="L11395" s="81"/>
      <c r="M11395" s="81"/>
    </row>
    <row r="11396" spans="7:13">
      <c r="G11396" s="81" t="s">
        <v>11515</v>
      </c>
      <c r="H11396" s="81" t="s">
        <v>20611</v>
      </c>
      <c r="I11396" s="81" t="s">
        <v>20612</v>
      </c>
      <c r="J11396" s="100">
        <v>882656</v>
      </c>
      <c r="K11396" s="81"/>
      <c r="L11396" s="81"/>
      <c r="M11396" s="81"/>
    </row>
    <row r="11397" spans="7:13">
      <c r="G11397" s="81" t="s">
        <v>11516</v>
      </c>
      <c r="H11397" s="81" t="s">
        <v>20611</v>
      </c>
      <c r="I11397" s="81" t="s">
        <v>20612</v>
      </c>
      <c r="J11397" s="100">
        <v>882668</v>
      </c>
      <c r="K11397" s="81"/>
      <c r="L11397" s="81"/>
      <c r="M11397" s="81"/>
    </row>
    <row r="11398" spans="7:13">
      <c r="G11398" s="81" t="s">
        <v>11517</v>
      </c>
      <c r="H11398" s="81" t="s">
        <v>20611</v>
      </c>
      <c r="I11398" s="81" t="s">
        <v>20612</v>
      </c>
      <c r="J11398" s="100">
        <v>882672</v>
      </c>
      <c r="K11398" s="81"/>
      <c r="L11398" s="81"/>
      <c r="M11398" s="81"/>
    </row>
    <row r="11399" spans="7:13">
      <c r="G11399" s="81" t="s">
        <v>11518</v>
      </c>
      <c r="H11399" s="81" t="s">
        <v>20611</v>
      </c>
      <c r="I11399" s="81" t="s">
        <v>20612</v>
      </c>
      <c r="J11399" s="100">
        <v>882675</v>
      </c>
      <c r="K11399" s="81"/>
      <c r="L11399" s="81"/>
      <c r="M11399" s="81"/>
    </row>
    <row r="11400" spans="7:13">
      <c r="G11400" s="81" t="s">
        <v>11519</v>
      </c>
      <c r="H11400" s="81" t="s">
        <v>20611</v>
      </c>
      <c r="I11400" s="81" t="s">
        <v>20612</v>
      </c>
      <c r="J11400" s="100">
        <v>882694</v>
      </c>
      <c r="K11400" s="81"/>
      <c r="L11400" s="81"/>
      <c r="M11400" s="81"/>
    </row>
    <row r="11401" spans="7:13">
      <c r="G11401" s="81" t="s">
        <v>11520</v>
      </c>
      <c r="H11401" s="81" t="s">
        <v>20611</v>
      </c>
      <c r="I11401" s="81" t="s">
        <v>20612</v>
      </c>
      <c r="J11401" s="100">
        <v>882713</v>
      </c>
      <c r="K11401" s="81"/>
      <c r="L11401" s="81"/>
      <c r="M11401" s="81"/>
    </row>
    <row r="11402" spans="7:13">
      <c r="G11402" s="81" t="s">
        <v>11521</v>
      </c>
      <c r="H11402" s="81" t="s">
        <v>20611</v>
      </c>
      <c r="I11402" s="81" t="s">
        <v>20612</v>
      </c>
      <c r="J11402" s="100">
        <v>882720</v>
      </c>
      <c r="K11402" s="81"/>
      <c r="L11402" s="81"/>
      <c r="M11402" s="81"/>
    </row>
    <row r="11403" spans="7:13">
      <c r="G11403" s="81" t="s">
        <v>11522</v>
      </c>
      <c r="H11403" s="81" t="s">
        <v>20611</v>
      </c>
      <c r="I11403" s="81" t="s">
        <v>20612</v>
      </c>
      <c r="J11403" s="100">
        <v>882721</v>
      </c>
      <c r="K11403" s="81"/>
      <c r="L11403" s="81"/>
      <c r="M11403" s="81"/>
    </row>
    <row r="11404" spans="7:13">
      <c r="G11404" s="81" t="s">
        <v>11523</v>
      </c>
      <c r="H11404" s="81" t="s">
        <v>20611</v>
      </c>
      <c r="I11404" s="81" t="s">
        <v>20612</v>
      </c>
      <c r="J11404" s="100">
        <v>882733</v>
      </c>
      <c r="K11404" s="81"/>
      <c r="L11404" s="81"/>
      <c r="M11404" s="81"/>
    </row>
    <row r="11405" spans="7:13">
      <c r="G11405" s="81" t="s">
        <v>11524</v>
      </c>
      <c r="H11405" s="81" t="s">
        <v>20611</v>
      </c>
      <c r="I11405" s="81" t="s">
        <v>20612</v>
      </c>
      <c r="J11405" s="100">
        <v>882744</v>
      </c>
      <c r="K11405" s="81"/>
      <c r="L11405" s="81"/>
      <c r="M11405" s="81"/>
    </row>
    <row r="11406" spans="7:13">
      <c r="G11406" s="81" t="s">
        <v>11525</v>
      </c>
      <c r="H11406" s="81" t="s">
        <v>20611</v>
      </c>
      <c r="I11406" s="81" t="s">
        <v>20612</v>
      </c>
      <c r="J11406" s="100">
        <v>882748</v>
      </c>
      <c r="K11406" s="81"/>
      <c r="L11406" s="81"/>
      <c r="M11406" s="81"/>
    </row>
    <row r="11407" spans="7:13">
      <c r="G11407" s="81" t="s">
        <v>11526</v>
      </c>
      <c r="H11407" s="81" t="s">
        <v>20611</v>
      </c>
      <c r="I11407" s="81" t="s">
        <v>20612</v>
      </c>
      <c r="J11407" s="100">
        <v>882751</v>
      </c>
      <c r="K11407" s="81"/>
      <c r="L11407" s="81"/>
      <c r="M11407" s="81"/>
    </row>
    <row r="11408" spans="7:13">
      <c r="G11408" s="81" t="s">
        <v>11527</v>
      </c>
      <c r="H11408" s="81" t="s">
        <v>20611</v>
      </c>
      <c r="I11408" s="81" t="s">
        <v>20612</v>
      </c>
      <c r="J11408" s="100">
        <v>882755</v>
      </c>
      <c r="K11408" s="81"/>
      <c r="L11408" s="81"/>
      <c r="M11408" s="81"/>
    </row>
    <row r="11409" spans="7:13">
      <c r="G11409" s="81" t="s">
        <v>11528</v>
      </c>
      <c r="H11409" s="81" t="s">
        <v>20611</v>
      </c>
      <c r="I11409" s="81" t="s">
        <v>20612</v>
      </c>
      <c r="J11409" s="100">
        <v>882762</v>
      </c>
      <c r="K11409" s="81"/>
      <c r="L11409" s="81"/>
      <c r="M11409" s="81"/>
    </row>
    <row r="11410" spans="7:13">
      <c r="G11410" s="81" t="s">
        <v>11529</v>
      </c>
      <c r="H11410" s="81" t="s">
        <v>20611</v>
      </c>
      <c r="I11410" s="81" t="s">
        <v>20612</v>
      </c>
      <c r="J11410" s="100">
        <v>882768</v>
      </c>
      <c r="K11410" s="81"/>
      <c r="L11410" s="81"/>
      <c r="M11410" s="81"/>
    </row>
    <row r="11411" spans="7:13">
      <c r="G11411" s="81" t="s">
        <v>11530</v>
      </c>
      <c r="H11411" s="81" t="s">
        <v>20611</v>
      </c>
      <c r="I11411" s="81" t="s">
        <v>20612</v>
      </c>
      <c r="J11411" s="100">
        <v>882780</v>
      </c>
      <c r="K11411" s="81"/>
      <c r="L11411" s="81"/>
      <c r="M11411" s="81"/>
    </row>
    <row r="11412" spans="7:13">
      <c r="G11412" s="81" t="s">
        <v>11531</v>
      </c>
      <c r="H11412" s="81" t="s">
        <v>20611</v>
      </c>
      <c r="I11412" s="81" t="s">
        <v>20612</v>
      </c>
      <c r="J11412" s="100">
        <v>882850</v>
      </c>
      <c r="K11412" s="81"/>
      <c r="L11412" s="81"/>
      <c r="M11412" s="81"/>
    </row>
    <row r="11413" spans="7:13">
      <c r="G11413" s="81" t="s">
        <v>11532</v>
      </c>
      <c r="H11413" s="81" t="s">
        <v>20611</v>
      </c>
      <c r="I11413" s="81" t="s">
        <v>20612</v>
      </c>
      <c r="J11413" s="100">
        <v>882853</v>
      </c>
      <c r="K11413" s="81"/>
      <c r="L11413" s="81"/>
      <c r="M11413" s="81"/>
    </row>
    <row r="11414" spans="7:13">
      <c r="G11414" s="81" t="s">
        <v>11533</v>
      </c>
      <c r="H11414" s="81" t="s">
        <v>20611</v>
      </c>
      <c r="I11414" s="81" t="s">
        <v>20612</v>
      </c>
      <c r="J11414" s="100">
        <v>882866</v>
      </c>
      <c r="K11414" s="81"/>
      <c r="L11414" s="81"/>
      <c r="M11414" s="81"/>
    </row>
    <row r="11415" spans="7:13">
      <c r="G11415" s="81" t="s">
        <v>11534</v>
      </c>
      <c r="H11415" s="81" t="s">
        <v>20611</v>
      </c>
      <c r="I11415" s="81" t="s">
        <v>20612</v>
      </c>
      <c r="J11415" s="100">
        <v>882874</v>
      </c>
      <c r="K11415" s="81"/>
      <c r="L11415" s="81"/>
      <c r="M11415" s="81"/>
    </row>
    <row r="11416" spans="7:13">
      <c r="G11416" s="81" t="s">
        <v>11535</v>
      </c>
      <c r="H11416" s="81" t="s">
        <v>20611</v>
      </c>
      <c r="I11416" s="81" t="s">
        <v>20612</v>
      </c>
      <c r="J11416" s="100">
        <v>882909</v>
      </c>
      <c r="K11416" s="81"/>
      <c r="L11416" s="81"/>
      <c r="M11416" s="81"/>
    </row>
    <row r="11417" spans="7:13">
      <c r="G11417" s="81" t="s">
        <v>11536</v>
      </c>
      <c r="H11417" s="81" t="s">
        <v>20611</v>
      </c>
      <c r="I11417" s="81" t="s">
        <v>20612</v>
      </c>
      <c r="J11417" s="100">
        <v>882911</v>
      </c>
      <c r="K11417" s="81"/>
      <c r="L11417" s="81"/>
      <c r="M11417" s="81"/>
    </row>
    <row r="11418" spans="7:13">
      <c r="G11418" s="81" t="s">
        <v>11537</v>
      </c>
      <c r="H11418" s="81" t="s">
        <v>20611</v>
      </c>
      <c r="I11418" s="81" t="s">
        <v>20612</v>
      </c>
      <c r="J11418" s="100">
        <v>882917</v>
      </c>
      <c r="K11418" s="81"/>
      <c r="L11418" s="81"/>
      <c r="M11418" s="81"/>
    </row>
    <row r="11419" spans="7:13">
      <c r="G11419" s="81" t="s">
        <v>11538</v>
      </c>
      <c r="H11419" s="81" t="s">
        <v>20611</v>
      </c>
      <c r="I11419" s="81" t="s">
        <v>20612</v>
      </c>
      <c r="J11419" s="100">
        <v>882925</v>
      </c>
      <c r="K11419" s="81"/>
      <c r="L11419" s="81"/>
      <c r="M11419" s="81"/>
    </row>
    <row r="11420" spans="7:13">
      <c r="G11420" s="81" t="s">
        <v>11539</v>
      </c>
      <c r="H11420" s="81" t="s">
        <v>20611</v>
      </c>
      <c r="I11420" s="81" t="s">
        <v>20612</v>
      </c>
      <c r="J11420" s="100">
        <v>882944</v>
      </c>
      <c r="K11420" s="81"/>
      <c r="L11420" s="81"/>
      <c r="M11420" s="81"/>
    </row>
    <row r="11421" spans="7:13">
      <c r="G11421" s="81" t="s">
        <v>11540</v>
      </c>
      <c r="H11421" s="81" t="s">
        <v>20611</v>
      </c>
      <c r="I11421" s="81" t="s">
        <v>20612</v>
      </c>
      <c r="J11421" s="100">
        <v>882947</v>
      </c>
      <c r="K11421" s="81"/>
      <c r="L11421" s="81"/>
      <c r="M11421" s="81"/>
    </row>
    <row r="11422" spans="7:13">
      <c r="G11422" s="81" t="s">
        <v>11541</v>
      </c>
      <c r="H11422" s="81" t="s">
        <v>20611</v>
      </c>
      <c r="I11422" s="81" t="s">
        <v>20612</v>
      </c>
      <c r="J11422" s="100">
        <v>882950</v>
      </c>
      <c r="K11422" s="81"/>
      <c r="L11422" s="81"/>
      <c r="M11422" s="81"/>
    </row>
    <row r="11423" spans="7:13">
      <c r="G11423" s="81" t="s">
        <v>11542</v>
      </c>
      <c r="H11423" s="81" t="s">
        <v>20611</v>
      </c>
      <c r="I11423" s="81" t="s">
        <v>20612</v>
      </c>
      <c r="J11423" s="100">
        <v>882978</v>
      </c>
      <c r="K11423" s="81"/>
      <c r="L11423" s="81"/>
      <c r="M11423" s="81"/>
    </row>
    <row r="11424" spans="7:13">
      <c r="G11424" s="81" t="s">
        <v>11543</v>
      </c>
      <c r="H11424" s="81" t="s">
        <v>20611</v>
      </c>
      <c r="I11424" s="81" t="s">
        <v>20612</v>
      </c>
      <c r="J11424" s="100">
        <v>882985</v>
      </c>
      <c r="K11424" s="81"/>
      <c r="L11424" s="81"/>
      <c r="M11424" s="81"/>
    </row>
    <row r="11425" spans="7:13">
      <c r="G11425" s="81" t="s">
        <v>11544</v>
      </c>
      <c r="H11425" s="81" t="s">
        <v>20611</v>
      </c>
      <c r="I11425" s="81" t="s">
        <v>20612</v>
      </c>
      <c r="J11425" s="100">
        <v>882992</v>
      </c>
      <c r="K11425" s="81"/>
      <c r="L11425" s="81"/>
      <c r="M11425" s="81"/>
    </row>
    <row r="11426" spans="7:13">
      <c r="G11426" s="81" t="s">
        <v>11545</v>
      </c>
      <c r="H11426" s="81" t="s">
        <v>20611</v>
      </c>
      <c r="I11426" s="81" t="s">
        <v>20612</v>
      </c>
      <c r="J11426" s="100">
        <v>883001</v>
      </c>
      <c r="K11426" s="81"/>
      <c r="L11426" s="81"/>
      <c r="M11426" s="81"/>
    </row>
    <row r="11427" spans="7:13">
      <c r="G11427" s="81" t="s">
        <v>11546</v>
      </c>
      <c r="H11427" s="81" t="s">
        <v>20611</v>
      </c>
      <c r="I11427" s="81" t="s">
        <v>20612</v>
      </c>
      <c r="J11427" s="100">
        <v>883009</v>
      </c>
      <c r="K11427" s="81"/>
      <c r="L11427" s="81"/>
      <c r="M11427" s="81"/>
    </row>
    <row r="11428" spans="7:13">
      <c r="G11428" s="81" t="s">
        <v>11547</v>
      </c>
      <c r="H11428" s="81" t="s">
        <v>20611</v>
      </c>
      <c r="I11428" s="81" t="s">
        <v>20612</v>
      </c>
      <c r="J11428" s="100">
        <v>883027</v>
      </c>
      <c r="K11428" s="81"/>
      <c r="L11428" s="81"/>
      <c r="M11428" s="81"/>
    </row>
    <row r="11429" spans="7:13">
      <c r="G11429" s="81" t="s">
        <v>11548</v>
      </c>
      <c r="H11429" s="81" t="s">
        <v>20611</v>
      </c>
      <c r="I11429" s="81" t="s">
        <v>20612</v>
      </c>
      <c r="J11429" s="100">
        <v>883058</v>
      </c>
      <c r="K11429" s="81"/>
      <c r="L11429" s="81"/>
      <c r="M11429" s="81"/>
    </row>
    <row r="11430" spans="7:13">
      <c r="G11430" s="81" t="s">
        <v>11549</v>
      </c>
      <c r="H11430" s="81" t="s">
        <v>20611</v>
      </c>
      <c r="I11430" s="81" t="s">
        <v>20612</v>
      </c>
      <c r="J11430" s="100">
        <v>883059</v>
      </c>
      <c r="K11430" s="81"/>
      <c r="L11430" s="81"/>
      <c r="M11430" s="81"/>
    </row>
    <row r="11431" spans="7:13">
      <c r="G11431" s="81" t="s">
        <v>11550</v>
      </c>
      <c r="H11431" s="81" t="s">
        <v>20611</v>
      </c>
      <c r="I11431" s="81" t="s">
        <v>20612</v>
      </c>
      <c r="J11431" s="100">
        <v>883086</v>
      </c>
      <c r="K11431" s="81"/>
      <c r="L11431" s="81"/>
      <c r="M11431" s="81"/>
    </row>
    <row r="11432" spans="7:13">
      <c r="G11432" s="81" t="s">
        <v>11551</v>
      </c>
      <c r="H11432" s="81" t="s">
        <v>20611</v>
      </c>
      <c r="I11432" s="81" t="s">
        <v>20612</v>
      </c>
      <c r="J11432" s="100">
        <v>883093</v>
      </c>
      <c r="K11432" s="81"/>
      <c r="L11432" s="81"/>
      <c r="M11432" s="81"/>
    </row>
    <row r="11433" spans="7:13">
      <c r="G11433" s="81" t="s">
        <v>11552</v>
      </c>
      <c r="H11433" s="81" t="s">
        <v>20611</v>
      </c>
      <c r="I11433" s="81" t="s">
        <v>20612</v>
      </c>
      <c r="J11433" s="100">
        <v>883107</v>
      </c>
      <c r="K11433" s="81"/>
      <c r="L11433" s="81"/>
      <c r="M11433" s="81"/>
    </row>
    <row r="11434" spans="7:13">
      <c r="G11434" s="81" t="s">
        <v>11553</v>
      </c>
      <c r="H11434" s="81" t="s">
        <v>20611</v>
      </c>
      <c r="I11434" s="81" t="s">
        <v>20612</v>
      </c>
      <c r="J11434" s="100">
        <v>883112</v>
      </c>
      <c r="K11434" s="81"/>
      <c r="L11434" s="81"/>
      <c r="M11434" s="81"/>
    </row>
    <row r="11435" spans="7:13">
      <c r="G11435" s="81" t="s">
        <v>11554</v>
      </c>
      <c r="H11435" s="81" t="s">
        <v>20611</v>
      </c>
      <c r="I11435" s="81" t="s">
        <v>20612</v>
      </c>
      <c r="J11435" s="100">
        <v>883121</v>
      </c>
      <c r="K11435" s="81"/>
      <c r="L11435" s="81"/>
      <c r="M11435" s="81"/>
    </row>
    <row r="11436" spans="7:13">
      <c r="G11436" s="81" t="s">
        <v>11555</v>
      </c>
      <c r="H11436" s="81" t="s">
        <v>20611</v>
      </c>
      <c r="I11436" s="81" t="s">
        <v>20612</v>
      </c>
      <c r="J11436" s="100">
        <v>883124</v>
      </c>
      <c r="K11436" s="81"/>
      <c r="L11436" s="81"/>
      <c r="M11436" s="81"/>
    </row>
    <row r="11437" spans="7:13">
      <c r="G11437" s="81" t="s">
        <v>11556</v>
      </c>
      <c r="H11437" s="81" t="s">
        <v>20611</v>
      </c>
      <c r="I11437" s="81" t="s">
        <v>20612</v>
      </c>
      <c r="J11437" s="100">
        <v>883126</v>
      </c>
      <c r="K11437" s="81"/>
      <c r="L11437" s="81"/>
      <c r="M11437" s="81"/>
    </row>
    <row r="11438" spans="7:13">
      <c r="G11438" s="81" t="s">
        <v>11557</v>
      </c>
      <c r="H11438" s="81" t="s">
        <v>20611</v>
      </c>
      <c r="I11438" s="81" t="s">
        <v>20612</v>
      </c>
      <c r="J11438" s="100">
        <v>883130</v>
      </c>
      <c r="K11438" s="81"/>
      <c r="L11438" s="81"/>
      <c r="M11438" s="81"/>
    </row>
    <row r="11439" spans="7:13">
      <c r="G11439" s="81" t="s">
        <v>11558</v>
      </c>
      <c r="H11439" s="81" t="s">
        <v>20611</v>
      </c>
      <c r="I11439" s="81" t="s">
        <v>20612</v>
      </c>
      <c r="J11439" s="100">
        <v>883140</v>
      </c>
      <c r="K11439" s="81"/>
      <c r="L11439" s="81"/>
      <c r="M11439" s="81"/>
    </row>
    <row r="11440" spans="7:13">
      <c r="G11440" s="81" t="s">
        <v>11559</v>
      </c>
      <c r="H11440" s="81" t="s">
        <v>20611</v>
      </c>
      <c r="I11440" s="81" t="s">
        <v>20612</v>
      </c>
      <c r="J11440" s="100">
        <v>883145</v>
      </c>
      <c r="K11440" s="81"/>
      <c r="L11440" s="81"/>
      <c r="M11440" s="81"/>
    </row>
    <row r="11441" spans="7:13">
      <c r="G11441" s="81" t="s">
        <v>11560</v>
      </c>
      <c r="H11441" s="81" t="s">
        <v>20611</v>
      </c>
      <c r="I11441" s="81" t="s">
        <v>20612</v>
      </c>
      <c r="J11441" s="100">
        <v>883147</v>
      </c>
      <c r="K11441" s="81"/>
      <c r="L11441" s="81"/>
      <c r="M11441" s="81"/>
    </row>
    <row r="11442" spans="7:13">
      <c r="G11442" s="81" t="s">
        <v>11561</v>
      </c>
      <c r="H11442" s="81" t="s">
        <v>20611</v>
      </c>
      <c r="I11442" s="81" t="s">
        <v>20612</v>
      </c>
      <c r="J11442" s="100">
        <v>883156</v>
      </c>
      <c r="K11442" s="81"/>
      <c r="L11442" s="81"/>
      <c r="M11442" s="81"/>
    </row>
    <row r="11443" spans="7:13">
      <c r="G11443" s="81" t="s">
        <v>11562</v>
      </c>
      <c r="H11443" s="81" t="s">
        <v>20611</v>
      </c>
      <c r="I11443" s="81" t="s">
        <v>20612</v>
      </c>
      <c r="J11443" s="100">
        <v>883176</v>
      </c>
      <c r="K11443" s="81"/>
      <c r="L11443" s="81"/>
      <c r="M11443" s="81"/>
    </row>
    <row r="11444" spans="7:13">
      <c r="G11444" s="81" t="s">
        <v>11563</v>
      </c>
      <c r="H11444" s="81" t="s">
        <v>20611</v>
      </c>
      <c r="I11444" s="81" t="s">
        <v>20612</v>
      </c>
      <c r="J11444" s="100">
        <v>883188</v>
      </c>
      <c r="K11444" s="81"/>
      <c r="L11444" s="81"/>
      <c r="M11444" s="81"/>
    </row>
    <row r="11445" spans="7:13">
      <c r="G11445" s="81" t="s">
        <v>11564</v>
      </c>
      <c r="H11445" s="81" t="s">
        <v>20611</v>
      </c>
      <c r="I11445" s="81" t="s">
        <v>20612</v>
      </c>
      <c r="J11445" s="100">
        <v>883192</v>
      </c>
      <c r="K11445" s="81"/>
      <c r="L11445" s="81"/>
      <c r="M11445" s="81"/>
    </row>
    <row r="11446" spans="7:13">
      <c r="G11446" s="81" t="s">
        <v>11565</v>
      </c>
      <c r="H11446" s="81" t="s">
        <v>20611</v>
      </c>
      <c r="I11446" s="81" t="s">
        <v>20612</v>
      </c>
      <c r="J11446" s="100">
        <v>883209</v>
      </c>
      <c r="K11446" s="81"/>
      <c r="L11446" s="81"/>
      <c r="M11446" s="81"/>
    </row>
    <row r="11447" spans="7:13">
      <c r="G11447" s="81" t="s">
        <v>11566</v>
      </c>
      <c r="H11447" s="81" t="s">
        <v>20611</v>
      </c>
      <c r="I11447" s="81" t="s">
        <v>20612</v>
      </c>
      <c r="J11447" s="100">
        <v>883210</v>
      </c>
      <c r="K11447" s="81"/>
      <c r="L11447" s="81"/>
      <c r="M11447" s="81"/>
    </row>
    <row r="11448" spans="7:13">
      <c r="G11448" s="81" t="s">
        <v>11567</v>
      </c>
      <c r="H11448" s="81" t="s">
        <v>20611</v>
      </c>
      <c r="I11448" s="81" t="s">
        <v>20612</v>
      </c>
      <c r="J11448" s="100">
        <v>883230</v>
      </c>
      <c r="K11448" s="81"/>
      <c r="L11448" s="81"/>
      <c r="M11448" s="81"/>
    </row>
    <row r="11449" spans="7:13">
      <c r="G11449" s="81" t="s">
        <v>11568</v>
      </c>
      <c r="H11449" s="81" t="s">
        <v>20611</v>
      </c>
      <c r="I11449" s="81" t="s">
        <v>20612</v>
      </c>
      <c r="J11449" s="100">
        <v>883237</v>
      </c>
      <c r="K11449" s="81"/>
      <c r="L11449" s="81"/>
      <c r="M11449" s="81"/>
    </row>
    <row r="11450" spans="7:13">
      <c r="G11450" s="81" t="s">
        <v>11569</v>
      </c>
      <c r="H11450" s="81" t="s">
        <v>20611</v>
      </c>
      <c r="I11450" s="81" t="s">
        <v>20612</v>
      </c>
      <c r="J11450" s="100">
        <v>883239</v>
      </c>
      <c r="K11450" s="81"/>
      <c r="L11450" s="81"/>
      <c r="M11450" s="81"/>
    </row>
    <row r="11451" spans="7:13">
      <c r="G11451" s="81" t="s">
        <v>11570</v>
      </c>
      <c r="H11451" s="81" t="s">
        <v>20611</v>
      </c>
      <c r="I11451" s="81" t="s">
        <v>20612</v>
      </c>
      <c r="J11451" s="100">
        <v>883281</v>
      </c>
      <c r="K11451" s="81"/>
      <c r="L11451" s="81"/>
      <c r="M11451" s="81"/>
    </row>
    <row r="11452" spans="7:13">
      <c r="G11452" s="81" t="s">
        <v>11571</v>
      </c>
      <c r="H11452" s="81" t="s">
        <v>20611</v>
      </c>
      <c r="I11452" s="81" t="s">
        <v>20612</v>
      </c>
      <c r="J11452" s="100">
        <v>883282</v>
      </c>
      <c r="K11452" s="81"/>
      <c r="L11452" s="81"/>
      <c r="M11452" s="81"/>
    </row>
    <row r="11453" spans="7:13">
      <c r="G11453" s="81" t="s">
        <v>11572</v>
      </c>
      <c r="H11453" s="81" t="s">
        <v>20611</v>
      </c>
      <c r="I11453" s="81" t="s">
        <v>20612</v>
      </c>
      <c r="J11453" s="100">
        <v>883297</v>
      </c>
      <c r="K11453" s="81"/>
      <c r="L11453" s="81"/>
      <c r="M11453" s="81"/>
    </row>
    <row r="11454" spans="7:13">
      <c r="G11454" s="81" t="s">
        <v>11573</v>
      </c>
      <c r="H11454" s="81" t="s">
        <v>20611</v>
      </c>
      <c r="I11454" s="81" t="s">
        <v>20612</v>
      </c>
      <c r="J11454" s="100">
        <v>883303</v>
      </c>
      <c r="K11454" s="81"/>
      <c r="L11454" s="81"/>
      <c r="M11454" s="81"/>
    </row>
    <row r="11455" spans="7:13">
      <c r="G11455" s="81" t="s">
        <v>11574</v>
      </c>
      <c r="H11455" s="81" t="s">
        <v>20611</v>
      </c>
      <c r="I11455" s="81" t="s">
        <v>20612</v>
      </c>
      <c r="J11455" s="100">
        <v>883310</v>
      </c>
      <c r="K11455" s="81"/>
      <c r="L11455" s="81"/>
      <c r="M11455" s="81"/>
    </row>
    <row r="11456" spans="7:13">
      <c r="G11456" s="81" t="s">
        <v>11575</v>
      </c>
      <c r="H11456" s="81" t="s">
        <v>20611</v>
      </c>
      <c r="I11456" s="81" t="s">
        <v>20612</v>
      </c>
      <c r="J11456" s="100">
        <v>883319</v>
      </c>
      <c r="K11456" s="81"/>
      <c r="L11456" s="81"/>
      <c r="M11456" s="81"/>
    </row>
    <row r="11457" spans="7:13">
      <c r="G11457" s="81" t="s">
        <v>11576</v>
      </c>
      <c r="H11457" s="81" t="s">
        <v>20611</v>
      </c>
      <c r="I11457" s="81" t="s">
        <v>20612</v>
      </c>
      <c r="J11457" s="100">
        <v>883339</v>
      </c>
      <c r="K11457" s="81"/>
      <c r="L11457" s="81"/>
      <c r="M11457" s="81"/>
    </row>
    <row r="11458" spans="7:13">
      <c r="G11458" s="81" t="s">
        <v>11577</v>
      </c>
      <c r="H11458" s="81" t="s">
        <v>20611</v>
      </c>
      <c r="I11458" s="81" t="s">
        <v>20612</v>
      </c>
      <c r="J11458" s="100">
        <v>883347</v>
      </c>
      <c r="K11458" s="81"/>
      <c r="L11458" s="81"/>
      <c r="M11458" s="81"/>
    </row>
    <row r="11459" spans="7:13">
      <c r="G11459" s="81" t="s">
        <v>11578</v>
      </c>
      <c r="H11459" s="81" t="s">
        <v>20611</v>
      </c>
      <c r="I11459" s="81" t="s">
        <v>20612</v>
      </c>
      <c r="J11459" s="100">
        <v>883349</v>
      </c>
      <c r="K11459" s="81"/>
      <c r="L11459" s="81"/>
      <c r="M11459" s="81"/>
    </row>
    <row r="11460" spans="7:13">
      <c r="G11460" s="81" t="s">
        <v>11579</v>
      </c>
      <c r="H11460" s="81" t="s">
        <v>20611</v>
      </c>
      <c r="I11460" s="81" t="s">
        <v>20612</v>
      </c>
      <c r="J11460" s="100">
        <v>883367</v>
      </c>
      <c r="K11460" s="81"/>
      <c r="L11460" s="81"/>
      <c r="M11460" s="81"/>
    </row>
    <row r="11461" spans="7:13">
      <c r="G11461" s="81" t="s">
        <v>11580</v>
      </c>
      <c r="H11461" s="81" t="s">
        <v>20611</v>
      </c>
      <c r="I11461" s="81" t="s">
        <v>20612</v>
      </c>
      <c r="J11461" s="100">
        <v>883386</v>
      </c>
      <c r="K11461" s="81"/>
      <c r="L11461" s="81"/>
      <c r="M11461" s="81"/>
    </row>
    <row r="11462" spans="7:13">
      <c r="G11462" s="81" t="s">
        <v>11581</v>
      </c>
      <c r="H11462" s="81" t="s">
        <v>20611</v>
      </c>
      <c r="I11462" s="81" t="s">
        <v>20612</v>
      </c>
      <c r="J11462" s="100">
        <v>883417</v>
      </c>
      <c r="K11462" s="81"/>
      <c r="L11462" s="81"/>
      <c r="M11462" s="81"/>
    </row>
    <row r="11463" spans="7:13">
      <c r="G11463" s="81" t="s">
        <v>11582</v>
      </c>
      <c r="H11463" s="81" t="s">
        <v>20611</v>
      </c>
      <c r="I11463" s="81" t="s">
        <v>20612</v>
      </c>
      <c r="J11463" s="100">
        <v>883442</v>
      </c>
      <c r="K11463" s="81"/>
      <c r="L11463" s="81"/>
      <c r="M11463" s="81"/>
    </row>
    <row r="11464" spans="7:13">
      <c r="G11464" s="81" t="s">
        <v>11583</v>
      </c>
      <c r="H11464" s="81" t="s">
        <v>20611</v>
      </c>
      <c r="I11464" s="81" t="s">
        <v>20612</v>
      </c>
      <c r="J11464" s="100">
        <v>883443</v>
      </c>
      <c r="K11464" s="81"/>
      <c r="L11464" s="81"/>
      <c r="M11464" s="81"/>
    </row>
    <row r="11465" spans="7:13">
      <c r="G11465" s="81" t="s">
        <v>11584</v>
      </c>
      <c r="H11465" s="81" t="s">
        <v>20611</v>
      </c>
      <c r="I11465" s="81" t="s">
        <v>20612</v>
      </c>
      <c r="J11465" s="100">
        <v>883452</v>
      </c>
      <c r="K11465" s="81"/>
      <c r="L11465" s="81"/>
      <c r="M11465" s="81"/>
    </row>
    <row r="11466" spans="7:13">
      <c r="G11466" s="81" t="s">
        <v>11585</v>
      </c>
      <c r="H11466" s="81" t="s">
        <v>20611</v>
      </c>
      <c r="I11466" s="81" t="s">
        <v>20612</v>
      </c>
      <c r="J11466" s="100">
        <v>883462</v>
      </c>
      <c r="K11466" s="81"/>
      <c r="L11466" s="81"/>
      <c r="M11466" s="81"/>
    </row>
    <row r="11467" spans="7:13">
      <c r="G11467" s="81" t="s">
        <v>11586</v>
      </c>
      <c r="H11467" s="81" t="s">
        <v>20611</v>
      </c>
      <c r="I11467" s="81" t="s">
        <v>20612</v>
      </c>
      <c r="J11467" s="100">
        <v>883467</v>
      </c>
      <c r="K11467" s="81"/>
      <c r="L11467" s="81"/>
      <c r="M11467" s="81"/>
    </row>
    <row r="11468" spans="7:13">
      <c r="G11468" s="81" t="s">
        <v>11587</v>
      </c>
      <c r="H11468" s="81" t="s">
        <v>20611</v>
      </c>
      <c r="I11468" s="81" t="s">
        <v>20612</v>
      </c>
      <c r="J11468" s="100">
        <v>883477</v>
      </c>
      <c r="K11468" s="81"/>
      <c r="L11468" s="81"/>
      <c r="M11468" s="81"/>
    </row>
    <row r="11469" spans="7:13">
      <c r="G11469" s="81" t="s">
        <v>11588</v>
      </c>
      <c r="H11469" s="81" t="s">
        <v>20611</v>
      </c>
      <c r="I11469" s="81" t="s">
        <v>20612</v>
      </c>
      <c r="J11469" s="100">
        <v>883487</v>
      </c>
      <c r="K11469" s="81"/>
      <c r="L11469" s="81"/>
      <c r="M11469" s="81"/>
    </row>
    <row r="11470" spans="7:13">
      <c r="G11470" s="81" t="s">
        <v>11589</v>
      </c>
      <c r="H11470" s="81" t="s">
        <v>20611</v>
      </c>
      <c r="I11470" s="81" t="s">
        <v>20612</v>
      </c>
      <c r="J11470" s="100">
        <v>883495</v>
      </c>
      <c r="K11470" s="81"/>
      <c r="L11470" s="81"/>
      <c r="M11470" s="81"/>
    </row>
    <row r="11471" spans="7:13">
      <c r="G11471" s="81" t="s">
        <v>11590</v>
      </c>
      <c r="H11471" s="81" t="s">
        <v>20611</v>
      </c>
      <c r="I11471" s="81" t="s">
        <v>20612</v>
      </c>
      <c r="J11471" s="100">
        <v>883498</v>
      </c>
      <c r="K11471" s="81"/>
      <c r="L11471" s="81"/>
      <c r="M11471" s="81"/>
    </row>
    <row r="11472" spans="7:13">
      <c r="G11472" s="81" t="s">
        <v>11591</v>
      </c>
      <c r="H11472" s="81" t="s">
        <v>20611</v>
      </c>
      <c r="I11472" s="81" t="s">
        <v>20612</v>
      </c>
      <c r="J11472" s="100">
        <v>883516</v>
      </c>
      <c r="K11472" s="81"/>
      <c r="L11472" s="81"/>
      <c r="M11472" s="81"/>
    </row>
    <row r="11473" spans="7:13">
      <c r="G11473" s="81" t="s">
        <v>11592</v>
      </c>
      <c r="H11473" s="81" t="s">
        <v>20611</v>
      </c>
      <c r="I11473" s="81" t="s">
        <v>20612</v>
      </c>
      <c r="J11473" s="100">
        <v>883539</v>
      </c>
      <c r="K11473" s="81"/>
      <c r="L11473" s="81"/>
      <c r="M11473" s="81"/>
    </row>
    <row r="11474" spans="7:13">
      <c r="G11474" s="81" t="s">
        <v>11593</v>
      </c>
      <c r="H11474" s="81" t="s">
        <v>20611</v>
      </c>
      <c r="I11474" s="81" t="s">
        <v>20612</v>
      </c>
      <c r="J11474" s="100">
        <v>883554</v>
      </c>
      <c r="K11474" s="81"/>
      <c r="L11474" s="81"/>
      <c r="M11474" s="81"/>
    </row>
    <row r="11475" spans="7:13">
      <c r="G11475" s="81" t="s">
        <v>11594</v>
      </c>
      <c r="H11475" s="81" t="s">
        <v>20611</v>
      </c>
      <c r="I11475" s="81" t="s">
        <v>20612</v>
      </c>
      <c r="J11475" s="100">
        <v>883576</v>
      </c>
      <c r="K11475" s="81"/>
      <c r="L11475" s="81"/>
      <c r="M11475" s="81"/>
    </row>
    <row r="11476" spans="7:13">
      <c r="G11476" s="81" t="s">
        <v>11595</v>
      </c>
      <c r="H11476" s="81" t="s">
        <v>20611</v>
      </c>
      <c r="I11476" s="81" t="s">
        <v>20612</v>
      </c>
      <c r="J11476" s="100">
        <v>883590</v>
      </c>
      <c r="K11476" s="81"/>
      <c r="L11476" s="81"/>
      <c r="M11476" s="81"/>
    </row>
    <row r="11477" spans="7:13">
      <c r="G11477" s="81" t="s">
        <v>11596</v>
      </c>
      <c r="H11477" s="81" t="s">
        <v>20611</v>
      </c>
      <c r="I11477" s="81" t="s">
        <v>20612</v>
      </c>
      <c r="J11477" s="100">
        <v>883638</v>
      </c>
      <c r="K11477" s="81"/>
      <c r="L11477" s="81"/>
      <c r="M11477" s="81"/>
    </row>
    <row r="11478" spans="7:13">
      <c r="G11478" s="81" t="s">
        <v>11597</v>
      </c>
      <c r="H11478" s="81" t="s">
        <v>20611</v>
      </c>
      <c r="I11478" s="81" t="s">
        <v>20612</v>
      </c>
      <c r="J11478" s="100">
        <v>883640</v>
      </c>
      <c r="K11478" s="81"/>
      <c r="L11478" s="81"/>
      <c r="M11478" s="81"/>
    </row>
    <row r="11479" spans="7:13">
      <c r="G11479" s="81" t="s">
        <v>11598</v>
      </c>
      <c r="H11479" s="81" t="s">
        <v>20611</v>
      </c>
      <c r="I11479" s="81" t="s">
        <v>20612</v>
      </c>
      <c r="J11479" s="100">
        <v>883648</v>
      </c>
      <c r="K11479" s="81"/>
      <c r="L11479" s="81"/>
      <c r="M11479" s="81"/>
    </row>
    <row r="11480" spans="7:13">
      <c r="G11480" s="81" t="s">
        <v>11599</v>
      </c>
      <c r="H11480" s="81" t="s">
        <v>20611</v>
      </c>
      <c r="I11480" s="81" t="s">
        <v>20612</v>
      </c>
      <c r="J11480" s="100">
        <v>883674</v>
      </c>
      <c r="K11480" s="81"/>
      <c r="L11480" s="81"/>
      <c r="M11480" s="81"/>
    </row>
    <row r="11481" spans="7:13">
      <c r="G11481" s="81" t="s">
        <v>11600</v>
      </c>
      <c r="H11481" s="81" t="s">
        <v>20611</v>
      </c>
      <c r="I11481" s="81" t="s">
        <v>20612</v>
      </c>
      <c r="J11481" s="100">
        <v>883695</v>
      </c>
      <c r="K11481" s="81"/>
      <c r="L11481" s="81"/>
      <c r="M11481" s="81"/>
    </row>
    <row r="11482" spans="7:13">
      <c r="G11482" s="81" t="s">
        <v>11601</v>
      </c>
      <c r="H11482" s="81" t="s">
        <v>20611</v>
      </c>
      <c r="I11482" s="81" t="s">
        <v>20612</v>
      </c>
      <c r="J11482" s="100">
        <v>883700</v>
      </c>
      <c r="K11482" s="81"/>
      <c r="L11482" s="81"/>
      <c r="M11482" s="81"/>
    </row>
    <row r="11483" spans="7:13">
      <c r="G11483" s="81" t="s">
        <v>11602</v>
      </c>
      <c r="H11483" s="81" t="s">
        <v>20611</v>
      </c>
      <c r="I11483" s="81" t="s">
        <v>20612</v>
      </c>
      <c r="J11483" s="100">
        <v>883704</v>
      </c>
      <c r="K11483" s="81"/>
      <c r="L11483" s="81"/>
      <c r="M11483" s="81"/>
    </row>
    <row r="11484" spans="7:13">
      <c r="G11484" s="81" t="s">
        <v>11603</v>
      </c>
      <c r="H11484" s="81" t="s">
        <v>20611</v>
      </c>
      <c r="I11484" s="81" t="s">
        <v>20612</v>
      </c>
      <c r="J11484" s="100">
        <v>883709</v>
      </c>
      <c r="K11484" s="81"/>
      <c r="L11484" s="81"/>
      <c r="M11484" s="81"/>
    </row>
    <row r="11485" spans="7:13">
      <c r="G11485" s="81" t="s">
        <v>11604</v>
      </c>
      <c r="H11485" s="81" t="s">
        <v>20611</v>
      </c>
      <c r="I11485" s="81" t="s">
        <v>20612</v>
      </c>
      <c r="J11485" s="100">
        <v>883713</v>
      </c>
      <c r="K11485" s="81"/>
      <c r="L11485" s="81"/>
      <c r="M11485" s="81"/>
    </row>
    <row r="11486" spans="7:13">
      <c r="G11486" s="81" t="s">
        <v>11605</v>
      </c>
      <c r="H11486" s="81" t="s">
        <v>20611</v>
      </c>
      <c r="I11486" s="81" t="s">
        <v>20612</v>
      </c>
      <c r="J11486" s="100">
        <v>883729</v>
      </c>
      <c r="K11486" s="81"/>
      <c r="L11486" s="81"/>
      <c r="M11486" s="81"/>
    </row>
    <row r="11487" spans="7:13">
      <c r="G11487" s="81" t="s">
        <v>11606</v>
      </c>
      <c r="H11487" s="81" t="s">
        <v>20611</v>
      </c>
      <c r="I11487" s="81" t="s">
        <v>20612</v>
      </c>
      <c r="J11487" s="100">
        <v>883730</v>
      </c>
      <c r="K11487" s="81"/>
      <c r="L11487" s="81"/>
      <c r="M11487" s="81"/>
    </row>
    <row r="11488" spans="7:13">
      <c r="G11488" s="81" t="s">
        <v>11607</v>
      </c>
      <c r="H11488" s="81" t="s">
        <v>20611</v>
      </c>
      <c r="I11488" s="81" t="s">
        <v>20612</v>
      </c>
      <c r="J11488" s="100">
        <v>883736</v>
      </c>
      <c r="K11488" s="81"/>
      <c r="L11488" s="81"/>
      <c r="M11488" s="81"/>
    </row>
    <row r="11489" spans="7:13">
      <c r="G11489" s="81" t="s">
        <v>11608</v>
      </c>
      <c r="H11489" s="81" t="s">
        <v>20611</v>
      </c>
      <c r="I11489" s="81" t="s">
        <v>20612</v>
      </c>
      <c r="J11489" s="100">
        <v>883749</v>
      </c>
      <c r="K11489" s="81"/>
      <c r="L11489" s="81"/>
      <c r="M11489" s="81"/>
    </row>
    <row r="11490" spans="7:13">
      <c r="G11490" s="81" t="s">
        <v>11609</v>
      </c>
      <c r="H11490" s="81" t="s">
        <v>20611</v>
      </c>
      <c r="I11490" s="81" t="s">
        <v>20612</v>
      </c>
      <c r="J11490" s="100">
        <v>883750</v>
      </c>
      <c r="K11490" s="81"/>
      <c r="L11490" s="81"/>
      <c r="M11490" s="81"/>
    </row>
    <row r="11491" spans="7:13">
      <c r="G11491" s="81" t="s">
        <v>11610</v>
      </c>
      <c r="H11491" s="81" t="s">
        <v>20611</v>
      </c>
      <c r="I11491" s="81" t="s">
        <v>20612</v>
      </c>
      <c r="J11491" s="100">
        <v>883755</v>
      </c>
      <c r="K11491" s="81"/>
      <c r="L11491" s="81"/>
      <c r="M11491" s="81"/>
    </row>
    <row r="11492" spans="7:13">
      <c r="G11492" s="81" t="s">
        <v>11611</v>
      </c>
      <c r="H11492" s="81" t="s">
        <v>20611</v>
      </c>
      <c r="I11492" s="81" t="s">
        <v>20612</v>
      </c>
      <c r="J11492" s="100">
        <v>883760</v>
      </c>
      <c r="K11492" s="81"/>
      <c r="L11492" s="81"/>
      <c r="M11492" s="81"/>
    </row>
    <row r="11493" spans="7:13">
      <c r="G11493" s="81" t="s">
        <v>11612</v>
      </c>
      <c r="H11493" s="81" t="s">
        <v>20611</v>
      </c>
      <c r="I11493" s="81" t="s">
        <v>20612</v>
      </c>
      <c r="J11493" s="100">
        <v>883784</v>
      </c>
      <c r="K11493" s="81"/>
      <c r="L11493" s="81"/>
      <c r="M11493" s="81"/>
    </row>
    <row r="11494" spans="7:13">
      <c r="G11494" s="81" t="s">
        <v>11613</v>
      </c>
      <c r="H11494" s="81" t="s">
        <v>20611</v>
      </c>
      <c r="I11494" s="81" t="s">
        <v>20612</v>
      </c>
      <c r="J11494" s="100">
        <v>883788</v>
      </c>
      <c r="K11494" s="81"/>
      <c r="L11494" s="81"/>
      <c r="M11494" s="81"/>
    </row>
    <row r="11495" spans="7:13">
      <c r="G11495" s="81" t="s">
        <v>11614</v>
      </c>
      <c r="H11495" s="81" t="s">
        <v>20611</v>
      </c>
      <c r="I11495" s="81" t="s">
        <v>20612</v>
      </c>
      <c r="J11495" s="100">
        <v>883796</v>
      </c>
      <c r="K11495" s="81"/>
      <c r="L11495" s="81"/>
      <c r="M11495" s="81"/>
    </row>
    <row r="11496" spans="7:13">
      <c r="G11496" s="81" t="s">
        <v>11615</v>
      </c>
      <c r="H11496" s="81" t="s">
        <v>20611</v>
      </c>
      <c r="I11496" s="81" t="s">
        <v>20612</v>
      </c>
      <c r="J11496" s="100">
        <v>883800</v>
      </c>
      <c r="K11496" s="81"/>
      <c r="L11496" s="81"/>
      <c r="M11496" s="81"/>
    </row>
    <row r="11497" spans="7:13">
      <c r="G11497" s="81" t="s">
        <v>11616</v>
      </c>
      <c r="H11497" s="81" t="s">
        <v>20611</v>
      </c>
      <c r="I11497" s="81" t="s">
        <v>20612</v>
      </c>
      <c r="J11497" s="100">
        <v>883808</v>
      </c>
      <c r="K11497" s="81"/>
      <c r="L11497" s="81"/>
      <c r="M11497" s="81"/>
    </row>
    <row r="11498" spans="7:13">
      <c r="G11498" s="81" t="s">
        <v>11617</v>
      </c>
      <c r="H11498" s="81" t="s">
        <v>20611</v>
      </c>
      <c r="I11498" s="81" t="s">
        <v>20612</v>
      </c>
      <c r="J11498" s="100">
        <v>883812</v>
      </c>
      <c r="K11498" s="81"/>
      <c r="L11498" s="81"/>
      <c r="M11498" s="81"/>
    </row>
    <row r="11499" spans="7:13">
      <c r="G11499" s="81" t="s">
        <v>11618</v>
      </c>
      <c r="H11499" s="81" t="s">
        <v>20611</v>
      </c>
      <c r="I11499" s="81" t="s">
        <v>20612</v>
      </c>
      <c r="J11499" s="100">
        <v>883813</v>
      </c>
      <c r="K11499" s="81"/>
      <c r="L11499" s="81"/>
      <c r="M11499" s="81"/>
    </row>
    <row r="11500" spans="7:13">
      <c r="G11500" s="81" t="s">
        <v>11619</v>
      </c>
      <c r="H11500" s="81" t="s">
        <v>20611</v>
      </c>
      <c r="I11500" s="81" t="s">
        <v>20612</v>
      </c>
      <c r="J11500" s="100">
        <v>883818</v>
      </c>
      <c r="K11500" s="81"/>
      <c r="L11500" s="81"/>
      <c r="M11500" s="81"/>
    </row>
    <row r="11501" spans="7:13">
      <c r="G11501" s="81" t="s">
        <v>11620</v>
      </c>
      <c r="H11501" s="81" t="s">
        <v>20611</v>
      </c>
      <c r="I11501" s="81" t="s">
        <v>20612</v>
      </c>
      <c r="J11501" s="100">
        <v>883824</v>
      </c>
      <c r="K11501" s="81"/>
      <c r="L11501" s="81"/>
      <c r="M11501" s="81"/>
    </row>
    <row r="11502" spans="7:13">
      <c r="G11502" s="81" t="s">
        <v>11621</v>
      </c>
      <c r="H11502" s="81" t="s">
        <v>20611</v>
      </c>
      <c r="I11502" s="81" t="s">
        <v>20612</v>
      </c>
      <c r="J11502" s="100">
        <v>883829</v>
      </c>
      <c r="K11502" s="81"/>
      <c r="L11502" s="81"/>
      <c r="M11502" s="81"/>
    </row>
    <row r="11503" spans="7:13">
      <c r="G11503" s="81" t="s">
        <v>11622</v>
      </c>
      <c r="H11503" s="81" t="s">
        <v>20611</v>
      </c>
      <c r="I11503" s="81" t="s">
        <v>20612</v>
      </c>
      <c r="J11503" s="100">
        <v>883830</v>
      </c>
      <c r="K11503" s="81"/>
      <c r="L11503" s="81"/>
      <c r="M11503" s="81"/>
    </row>
    <row r="11504" spans="7:13">
      <c r="G11504" s="81" t="s">
        <v>11623</v>
      </c>
      <c r="H11504" s="81" t="s">
        <v>20611</v>
      </c>
      <c r="I11504" s="81" t="s">
        <v>20612</v>
      </c>
      <c r="J11504" s="100">
        <v>883837</v>
      </c>
      <c r="K11504" s="81"/>
      <c r="L11504" s="81"/>
      <c r="M11504" s="81"/>
    </row>
    <row r="11505" spans="7:13">
      <c r="G11505" s="81" t="s">
        <v>11624</v>
      </c>
      <c r="H11505" s="81" t="s">
        <v>20611</v>
      </c>
      <c r="I11505" s="81" t="s">
        <v>20612</v>
      </c>
      <c r="J11505" s="100">
        <v>883858</v>
      </c>
      <c r="K11505" s="81"/>
      <c r="L11505" s="81"/>
      <c r="M11505" s="81"/>
    </row>
    <row r="11506" spans="7:13">
      <c r="G11506" s="81" t="s">
        <v>11625</v>
      </c>
      <c r="H11506" s="81" t="s">
        <v>20611</v>
      </c>
      <c r="I11506" s="81" t="s">
        <v>20612</v>
      </c>
      <c r="J11506" s="100">
        <v>883867</v>
      </c>
      <c r="K11506" s="81"/>
      <c r="L11506" s="81"/>
      <c r="M11506" s="81"/>
    </row>
    <row r="11507" spans="7:13">
      <c r="G11507" s="81" t="s">
        <v>11626</v>
      </c>
      <c r="H11507" s="81" t="s">
        <v>20611</v>
      </c>
      <c r="I11507" s="81" t="s">
        <v>20612</v>
      </c>
      <c r="J11507" s="100">
        <v>883869</v>
      </c>
      <c r="K11507" s="81"/>
      <c r="L11507" s="81"/>
      <c r="M11507" s="81"/>
    </row>
    <row r="11508" spans="7:13">
      <c r="G11508" s="81" t="s">
        <v>11627</v>
      </c>
      <c r="H11508" s="81" t="s">
        <v>20611</v>
      </c>
      <c r="I11508" s="81" t="s">
        <v>20612</v>
      </c>
      <c r="J11508" s="100">
        <v>883875</v>
      </c>
      <c r="K11508" s="81"/>
      <c r="L11508" s="81"/>
      <c r="M11508" s="81"/>
    </row>
    <row r="11509" spans="7:13">
      <c r="G11509" s="81" t="s">
        <v>11628</v>
      </c>
      <c r="H11509" s="81" t="s">
        <v>20611</v>
      </c>
      <c r="I11509" s="81" t="s">
        <v>20612</v>
      </c>
      <c r="J11509" s="100">
        <v>883879</v>
      </c>
      <c r="K11509" s="81"/>
      <c r="L11509" s="81"/>
      <c r="M11509" s="81"/>
    </row>
    <row r="11510" spans="7:13">
      <c r="G11510" s="81" t="s">
        <v>11629</v>
      </c>
      <c r="H11510" s="81" t="s">
        <v>20611</v>
      </c>
      <c r="I11510" s="81" t="s">
        <v>20612</v>
      </c>
      <c r="J11510" s="100">
        <v>883898</v>
      </c>
      <c r="K11510" s="81"/>
      <c r="L11510" s="81"/>
      <c r="M11510" s="81"/>
    </row>
    <row r="11511" spans="7:13">
      <c r="G11511" s="81" t="s">
        <v>11630</v>
      </c>
      <c r="H11511" s="81" t="s">
        <v>20611</v>
      </c>
      <c r="I11511" s="81" t="s">
        <v>20612</v>
      </c>
      <c r="J11511" s="100">
        <v>883902</v>
      </c>
      <c r="K11511" s="81"/>
      <c r="L11511" s="81"/>
      <c r="M11511" s="81"/>
    </row>
    <row r="11512" spans="7:13">
      <c r="G11512" s="81" t="s">
        <v>11631</v>
      </c>
      <c r="H11512" s="81" t="s">
        <v>20611</v>
      </c>
      <c r="I11512" s="81" t="s">
        <v>20612</v>
      </c>
      <c r="J11512" s="100">
        <v>883927</v>
      </c>
      <c r="K11512" s="81"/>
      <c r="L11512" s="81"/>
      <c r="M11512" s="81"/>
    </row>
    <row r="11513" spans="7:13">
      <c r="G11513" s="81" t="s">
        <v>11632</v>
      </c>
      <c r="H11513" s="81" t="s">
        <v>20611</v>
      </c>
      <c r="I11513" s="81" t="s">
        <v>20612</v>
      </c>
      <c r="J11513" s="100">
        <v>883933</v>
      </c>
      <c r="K11513" s="81"/>
      <c r="L11513" s="81"/>
      <c r="M11513" s="81"/>
    </row>
    <row r="11514" spans="7:13">
      <c r="G11514" s="81" t="s">
        <v>11633</v>
      </c>
      <c r="H11514" s="81" t="s">
        <v>20611</v>
      </c>
      <c r="I11514" s="81" t="s">
        <v>20612</v>
      </c>
      <c r="J11514" s="100">
        <v>883938</v>
      </c>
      <c r="K11514" s="81"/>
      <c r="L11514" s="81"/>
      <c r="M11514" s="81"/>
    </row>
    <row r="11515" spans="7:13">
      <c r="G11515" s="81" t="s">
        <v>11634</v>
      </c>
      <c r="H11515" s="81" t="s">
        <v>20611</v>
      </c>
      <c r="I11515" s="81" t="s">
        <v>20612</v>
      </c>
      <c r="J11515" s="100">
        <v>883960</v>
      </c>
      <c r="K11515" s="81"/>
      <c r="L11515" s="81"/>
      <c r="M11515" s="81"/>
    </row>
    <row r="11516" spans="7:13">
      <c r="G11516" s="81" t="s">
        <v>11635</v>
      </c>
      <c r="H11516" s="81" t="s">
        <v>20611</v>
      </c>
      <c r="I11516" s="81" t="s">
        <v>20612</v>
      </c>
      <c r="J11516" s="100">
        <v>883964</v>
      </c>
      <c r="K11516" s="81"/>
      <c r="L11516" s="81"/>
      <c r="M11516" s="81"/>
    </row>
    <row r="11517" spans="7:13">
      <c r="G11517" s="81" t="s">
        <v>11636</v>
      </c>
      <c r="H11517" s="81" t="s">
        <v>20611</v>
      </c>
      <c r="I11517" s="81" t="s">
        <v>20612</v>
      </c>
      <c r="J11517" s="100">
        <v>883970</v>
      </c>
      <c r="K11517" s="81"/>
      <c r="L11517" s="81"/>
      <c r="M11517" s="81"/>
    </row>
    <row r="11518" spans="7:13">
      <c r="G11518" s="81" t="s">
        <v>11637</v>
      </c>
      <c r="H11518" s="81" t="s">
        <v>20611</v>
      </c>
      <c r="I11518" s="81" t="s">
        <v>20612</v>
      </c>
      <c r="J11518" s="100">
        <v>883977</v>
      </c>
      <c r="K11518" s="81"/>
      <c r="L11518" s="81"/>
      <c r="M11518" s="81"/>
    </row>
    <row r="11519" spans="7:13">
      <c r="G11519" s="81" t="s">
        <v>11638</v>
      </c>
      <c r="H11519" s="81" t="s">
        <v>20611</v>
      </c>
      <c r="I11519" s="81" t="s">
        <v>20612</v>
      </c>
      <c r="J11519" s="100">
        <v>883987</v>
      </c>
      <c r="K11519" s="81"/>
      <c r="L11519" s="81"/>
      <c r="M11519" s="81"/>
    </row>
    <row r="11520" spans="7:13">
      <c r="G11520" s="81" t="s">
        <v>11639</v>
      </c>
      <c r="H11520" s="81" t="s">
        <v>20611</v>
      </c>
      <c r="I11520" s="81" t="s">
        <v>20612</v>
      </c>
      <c r="J11520" s="100">
        <v>884012</v>
      </c>
      <c r="K11520" s="81"/>
      <c r="L11520" s="81"/>
      <c r="M11520" s="81"/>
    </row>
    <row r="11521" spans="7:13">
      <c r="G11521" s="81" t="s">
        <v>11640</v>
      </c>
      <c r="H11521" s="81" t="s">
        <v>20611</v>
      </c>
      <c r="I11521" s="81" t="s">
        <v>20612</v>
      </c>
      <c r="J11521" s="100">
        <v>884041</v>
      </c>
      <c r="K11521" s="81"/>
      <c r="L11521" s="81"/>
      <c r="M11521" s="81"/>
    </row>
    <row r="11522" spans="7:13">
      <c r="G11522" s="81" t="s">
        <v>11641</v>
      </c>
      <c r="H11522" s="81" t="s">
        <v>20611</v>
      </c>
      <c r="I11522" s="81" t="s">
        <v>20612</v>
      </c>
      <c r="J11522" s="100">
        <v>884043</v>
      </c>
      <c r="K11522" s="81"/>
      <c r="L11522" s="81"/>
      <c r="M11522" s="81"/>
    </row>
    <row r="11523" spans="7:13">
      <c r="G11523" s="81" t="s">
        <v>11642</v>
      </c>
      <c r="H11523" s="81" t="s">
        <v>20611</v>
      </c>
      <c r="I11523" s="81" t="s">
        <v>20612</v>
      </c>
      <c r="J11523" s="100">
        <v>884081</v>
      </c>
      <c r="K11523" s="81"/>
      <c r="L11523" s="81"/>
      <c r="M11523" s="81"/>
    </row>
    <row r="11524" spans="7:13">
      <c r="G11524" s="81" t="s">
        <v>11643</v>
      </c>
      <c r="H11524" s="81" t="s">
        <v>20611</v>
      </c>
      <c r="I11524" s="81" t="s">
        <v>20612</v>
      </c>
      <c r="J11524" s="100">
        <v>884091</v>
      </c>
      <c r="K11524" s="81"/>
      <c r="L11524" s="81"/>
      <c r="M11524" s="81"/>
    </row>
    <row r="11525" spans="7:13">
      <c r="G11525" s="81" t="s">
        <v>11644</v>
      </c>
      <c r="H11525" s="81" t="s">
        <v>20611</v>
      </c>
      <c r="I11525" s="81" t="s">
        <v>20612</v>
      </c>
      <c r="J11525" s="100">
        <v>884101</v>
      </c>
      <c r="K11525" s="81"/>
      <c r="L11525" s="81"/>
      <c r="M11525" s="81"/>
    </row>
    <row r="11526" spans="7:13">
      <c r="G11526" s="81" t="s">
        <v>11645</v>
      </c>
      <c r="H11526" s="81" t="s">
        <v>20611</v>
      </c>
      <c r="I11526" s="81" t="s">
        <v>20612</v>
      </c>
      <c r="J11526" s="100">
        <v>884103</v>
      </c>
      <c r="K11526" s="81"/>
      <c r="L11526" s="81"/>
      <c r="M11526" s="81"/>
    </row>
    <row r="11527" spans="7:13">
      <c r="G11527" s="81" t="s">
        <v>11646</v>
      </c>
      <c r="H11527" s="81" t="s">
        <v>20611</v>
      </c>
      <c r="I11527" s="81" t="s">
        <v>20612</v>
      </c>
      <c r="J11527" s="100">
        <v>884124</v>
      </c>
      <c r="K11527" s="81"/>
      <c r="L11527" s="81"/>
      <c r="M11527" s="81"/>
    </row>
    <row r="11528" spans="7:13">
      <c r="G11528" s="81" t="s">
        <v>11647</v>
      </c>
      <c r="H11528" s="81" t="s">
        <v>20611</v>
      </c>
      <c r="I11528" s="81" t="s">
        <v>20612</v>
      </c>
      <c r="J11528" s="100">
        <v>884125</v>
      </c>
      <c r="K11528" s="81"/>
      <c r="L11528" s="81"/>
      <c r="M11528" s="81"/>
    </row>
    <row r="11529" spans="7:13">
      <c r="G11529" s="81" t="s">
        <v>11648</v>
      </c>
      <c r="H11529" s="81" t="s">
        <v>20611</v>
      </c>
      <c r="I11529" s="81" t="s">
        <v>20612</v>
      </c>
      <c r="J11529" s="100">
        <v>884134</v>
      </c>
      <c r="K11529" s="81"/>
      <c r="L11529" s="81"/>
      <c r="M11529" s="81"/>
    </row>
    <row r="11530" spans="7:13">
      <c r="G11530" s="81" t="s">
        <v>11649</v>
      </c>
      <c r="H11530" s="81" t="s">
        <v>20611</v>
      </c>
      <c r="I11530" s="81" t="s">
        <v>20612</v>
      </c>
      <c r="J11530" s="100">
        <v>884138</v>
      </c>
      <c r="K11530" s="81"/>
      <c r="L11530" s="81"/>
      <c r="M11530" s="81"/>
    </row>
    <row r="11531" spans="7:13">
      <c r="G11531" s="81" t="s">
        <v>11650</v>
      </c>
      <c r="H11531" s="81" t="s">
        <v>20611</v>
      </c>
      <c r="I11531" s="81" t="s">
        <v>20612</v>
      </c>
      <c r="J11531" s="100">
        <v>884146</v>
      </c>
      <c r="K11531" s="81"/>
      <c r="L11531" s="81"/>
      <c r="M11531" s="81"/>
    </row>
    <row r="11532" spans="7:13">
      <c r="G11532" s="81" t="s">
        <v>11651</v>
      </c>
      <c r="H11532" s="81" t="s">
        <v>20611</v>
      </c>
      <c r="I11532" s="81" t="s">
        <v>20612</v>
      </c>
      <c r="J11532" s="100">
        <v>884149</v>
      </c>
      <c r="K11532" s="81"/>
      <c r="L11532" s="81"/>
      <c r="M11532" s="81"/>
    </row>
    <row r="11533" spans="7:13">
      <c r="G11533" s="81" t="s">
        <v>11652</v>
      </c>
      <c r="H11533" s="81" t="s">
        <v>20611</v>
      </c>
      <c r="I11533" s="81" t="s">
        <v>20612</v>
      </c>
      <c r="J11533" s="100">
        <v>884173</v>
      </c>
      <c r="K11533" s="81"/>
      <c r="L11533" s="81"/>
      <c r="M11533" s="81"/>
    </row>
    <row r="11534" spans="7:13">
      <c r="G11534" s="81" t="s">
        <v>11653</v>
      </c>
      <c r="H11534" s="81" t="s">
        <v>20611</v>
      </c>
      <c r="I11534" s="81" t="s">
        <v>20612</v>
      </c>
      <c r="J11534" s="100">
        <v>884186</v>
      </c>
      <c r="K11534" s="81"/>
      <c r="L11534" s="81"/>
      <c r="M11534" s="81"/>
    </row>
    <row r="11535" spans="7:13">
      <c r="G11535" s="81" t="s">
        <v>11654</v>
      </c>
      <c r="H11535" s="81" t="s">
        <v>20611</v>
      </c>
      <c r="I11535" s="81" t="s">
        <v>20612</v>
      </c>
      <c r="J11535" s="100">
        <v>884189</v>
      </c>
      <c r="K11535" s="81"/>
      <c r="L11535" s="81"/>
      <c r="M11535" s="81"/>
    </row>
    <row r="11536" spans="7:13">
      <c r="G11536" s="81" t="s">
        <v>11655</v>
      </c>
      <c r="H11536" s="81" t="s">
        <v>20611</v>
      </c>
      <c r="I11536" s="81" t="s">
        <v>20612</v>
      </c>
      <c r="J11536" s="100">
        <v>884203</v>
      </c>
      <c r="K11536" s="81"/>
      <c r="L11536" s="81"/>
      <c r="M11536" s="81"/>
    </row>
    <row r="11537" spans="7:13">
      <c r="G11537" s="81" t="s">
        <v>11656</v>
      </c>
      <c r="H11537" s="81" t="s">
        <v>20611</v>
      </c>
      <c r="I11537" s="81" t="s">
        <v>20612</v>
      </c>
      <c r="J11537" s="100">
        <v>884214</v>
      </c>
      <c r="K11537" s="81"/>
      <c r="L11537" s="81"/>
      <c r="M11537" s="81"/>
    </row>
    <row r="11538" spans="7:13">
      <c r="G11538" s="81" t="s">
        <v>11657</v>
      </c>
      <c r="H11538" s="81" t="s">
        <v>20611</v>
      </c>
      <c r="I11538" s="81" t="s">
        <v>20612</v>
      </c>
      <c r="J11538" s="100">
        <v>884227</v>
      </c>
      <c r="K11538" s="81"/>
      <c r="L11538" s="81"/>
      <c r="M11538" s="81"/>
    </row>
    <row r="11539" spans="7:13">
      <c r="G11539" s="81" t="s">
        <v>11658</v>
      </c>
      <c r="H11539" s="81" t="s">
        <v>20611</v>
      </c>
      <c r="I11539" s="81" t="s">
        <v>20612</v>
      </c>
      <c r="J11539" s="100">
        <v>884230</v>
      </c>
      <c r="K11539" s="81"/>
      <c r="L11539" s="81"/>
      <c r="M11539" s="81"/>
    </row>
    <row r="11540" spans="7:13">
      <c r="G11540" s="81" t="s">
        <v>11659</v>
      </c>
      <c r="H11540" s="81" t="s">
        <v>20611</v>
      </c>
      <c r="I11540" s="81" t="s">
        <v>20612</v>
      </c>
      <c r="J11540" s="100">
        <v>884231</v>
      </c>
      <c r="K11540" s="81"/>
      <c r="L11540" s="81"/>
      <c r="M11540" s="81"/>
    </row>
    <row r="11541" spans="7:13">
      <c r="G11541" s="81" t="s">
        <v>11660</v>
      </c>
      <c r="H11541" s="81" t="s">
        <v>20611</v>
      </c>
      <c r="I11541" s="81" t="s">
        <v>20612</v>
      </c>
      <c r="J11541" s="100">
        <v>884239</v>
      </c>
      <c r="K11541" s="81"/>
      <c r="L11541" s="81"/>
      <c r="M11541" s="81"/>
    </row>
    <row r="11542" spans="7:13">
      <c r="G11542" s="81" t="s">
        <v>11661</v>
      </c>
      <c r="H11542" s="81" t="s">
        <v>20611</v>
      </c>
      <c r="I11542" s="81" t="s">
        <v>20612</v>
      </c>
      <c r="J11542" s="100">
        <v>884243</v>
      </c>
      <c r="K11542" s="81"/>
      <c r="L11542" s="81"/>
      <c r="M11542" s="81"/>
    </row>
    <row r="11543" spans="7:13">
      <c r="G11543" s="81" t="s">
        <v>11662</v>
      </c>
      <c r="H11543" s="81" t="s">
        <v>20611</v>
      </c>
      <c r="I11543" s="81" t="s">
        <v>20612</v>
      </c>
      <c r="J11543" s="100">
        <v>884245</v>
      </c>
      <c r="K11543" s="81"/>
      <c r="L11543" s="81"/>
      <c r="M11543" s="81"/>
    </row>
    <row r="11544" spans="7:13">
      <c r="G11544" s="81" t="s">
        <v>11663</v>
      </c>
      <c r="H11544" s="81" t="s">
        <v>20611</v>
      </c>
      <c r="I11544" s="81" t="s">
        <v>20612</v>
      </c>
      <c r="J11544" s="100">
        <v>884266</v>
      </c>
      <c r="K11544" s="81"/>
      <c r="L11544" s="81"/>
      <c r="M11544" s="81"/>
    </row>
    <row r="11545" spans="7:13">
      <c r="G11545" s="81" t="s">
        <v>11664</v>
      </c>
      <c r="H11545" s="81" t="s">
        <v>20611</v>
      </c>
      <c r="I11545" s="81" t="s">
        <v>20612</v>
      </c>
      <c r="J11545" s="100">
        <v>884277</v>
      </c>
      <c r="K11545" s="81"/>
      <c r="L11545" s="81"/>
      <c r="M11545" s="81"/>
    </row>
    <row r="11546" spans="7:13">
      <c r="G11546" s="81" t="s">
        <v>11665</v>
      </c>
      <c r="H11546" s="81" t="s">
        <v>20611</v>
      </c>
      <c r="I11546" s="81" t="s">
        <v>20612</v>
      </c>
      <c r="J11546" s="100">
        <v>884292</v>
      </c>
      <c r="K11546" s="81"/>
      <c r="L11546" s="81"/>
      <c r="M11546" s="81"/>
    </row>
    <row r="11547" spans="7:13">
      <c r="G11547" s="81" t="s">
        <v>11666</v>
      </c>
      <c r="H11547" s="81" t="s">
        <v>20611</v>
      </c>
      <c r="I11547" s="81" t="s">
        <v>20612</v>
      </c>
      <c r="J11547" s="100">
        <v>884298</v>
      </c>
      <c r="K11547" s="81"/>
      <c r="L11547" s="81"/>
      <c r="M11547" s="81"/>
    </row>
    <row r="11548" spans="7:13">
      <c r="G11548" s="81" t="s">
        <v>11667</v>
      </c>
      <c r="H11548" s="81" t="s">
        <v>20611</v>
      </c>
      <c r="I11548" s="81" t="s">
        <v>20612</v>
      </c>
      <c r="J11548" s="100">
        <v>884300</v>
      </c>
      <c r="K11548" s="81"/>
      <c r="L11548" s="81"/>
      <c r="M11548" s="81"/>
    </row>
    <row r="11549" spans="7:13">
      <c r="G11549" s="81" t="s">
        <v>11668</v>
      </c>
      <c r="H11549" s="81" t="s">
        <v>20611</v>
      </c>
      <c r="I11549" s="81" t="s">
        <v>20612</v>
      </c>
      <c r="J11549" s="100">
        <v>884310</v>
      </c>
      <c r="K11549" s="81"/>
      <c r="L11549" s="81"/>
      <c r="M11549" s="81"/>
    </row>
    <row r="11550" spans="7:13">
      <c r="G11550" s="81" t="s">
        <v>11669</v>
      </c>
      <c r="H11550" s="81" t="s">
        <v>20611</v>
      </c>
      <c r="I11550" s="81" t="s">
        <v>20612</v>
      </c>
      <c r="J11550" s="100">
        <v>884326</v>
      </c>
      <c r="K11550" s="81"/>
      <c r="L11550" s="81"/>
      <c r="M11550" s="81"/>
    </row>
    <row r="11551" spans="7:13">
      <c r="G11551" s="81" t="s">
        <v>11670</v>
      </c>
      <c r="H11551" s="81" t="s">
        <v>20611</v>
      </c>
      <c r="I11551" s="81" t="s">
        <v>20612</v>
      </c>
      <c r="J11551" s="100">
        <v>884327</v>
      </c>
      <c r="K11551" s="81"/>
      <c r="L11551" s="81"/>
      <c r="M11551" s="81"/>
    </row>
    <row r="11552" spans="7:13">
      <c r="G11552" s="81" t="s">
        <v>11671</v>
      </c>
      <c r="H11552" s="81" t="s">
        <v>20611</v>
      </c>
      <c r="I11552" s="81" t="s">
        <v>20612</v>
      </c>
      <c r="J11552" s="100">
        <v>884337</v>
      </c>
      <c r="K11552" s="81"/>
      <c r="L11552" s="81"/>
      <c r="M11552" s="81"/>
    </row>
    <row r="11553" spans="7:13">
      <c r="G11553" s="81" t="s">
        <v>11672</v>
      </c>
      <c r="H11553" s="81" t="s">
        <v>20611</v>
      </c>
      <c r="I11553" s="81" t="s">
        <v>20612</v>
      </c>
      <c r="J11553" s="100">
        <v>884350</v>
      </c>
      <c r="K11553" s="81"/>
      <c r="L11553" s="81"/>
      <c r="M11553" s="81"/>
    </row>
    <row r="11554" spans="7:13">
      <c r="G11554" s="81" t="s">
        <v>11673</v>
      </c>
      <c r="H11554" s="81" t="s">
        <v>20611</v>
      </c>
      <c r="I11554" s="81" t="s">
        <v>20612</v>
      </c>
      <c r="J11554" s="100">
        <v>884354</v>
      </c>
      <c r="K11554" s="81"/>
      <c r="L11554" s="81"/>
      <c r="M11554" s="81"/>
    </row>
    <row r="11555" spans="7:13">
      <c r="G11555" s="81" t="s">
        <v>11674</v>
      </c>
      <c r="H11555" s="81" t="s">
        <v>20611</v>
      </c>
      <c r="I11555" s="81" t="s">
        <v>20612</v>
      </c>
      <c r="J11555" s="100">
        <v>884359</v>
      </c>
      <c r="K11555" s="81"/>
      <c r="L11555" s="81"/>
      <c r="M11555" s="81"/>
    </row>
    <row r="11556" spans="7:13">
      <c r="G11556" s="81" t="s">
        <v>11675</v>
      </c>
      <c r="H11556" s="81" t="s">
        <v>20611</v>
      </c>
      <c r="I11556" s="81" t="s">
        <v>20612</v>
      </c>
      <c r="J11556" s="100">
        <v>884369</v>
      </c>
      <c r="K11556" s="81"/>
      <c r="L11556" s="81"/>
      <c r="M11556" s="81"/>
    </row>
    <row r="11557" spans="7:13">
      <c r="G11557" s="81" t="s">
        <v>11676</v>
      </c>
      <c r="H11557" s="81" t="s">
        <v>20611</v>
      </c>
      <c r="I11557" s="81" t="s">
        <v>20612</v>
      </c>
      <c r="J11557" s="100">
        <v>884405</v>
      </c>
      <c r="K11557" s="81"/>
      <c r="L11557" s="81"/>
      <c r="M11557" s="81"/>
    </row>
    <row r="11558" spans="7:13">
      <c r="G11558" s="81" t="s">
        <v>11677</v>
      </c>
      <c r="H11558" s="81" t="s">
        <v>20611</v>
      </c>
      <c r="I11558" s="81" t="s">
        <v>20612</v>
      </c>
      <c r="J11558" s="100">
        <v>884408</v>
      </c>
      <c r="K11558" s="81"/>
      <c r="L11558" s="81"/>
      <c r="M11558" s="81"/>
    </row>
    <row r="11559" spans="7:13">
      <c r="G11559" s="81" t="s">
        <v>11678</v>
      </c>
      <c r="H11559" s="81" t="s">
        <v>20611</v>
      </c>
      <c r="I11559" s="81" t="s">
        <v>20612</v>
      </c>
      <c r="J11559" s="100">
        <v>884414</v>
      </c>
      <c r="K11559" s="81"/>
      <c r="L11559" s="81"/>
      <c r="M11559" s="81"/>
    </row>
    <row r="11560" spans="7:13">
      <c r="G11560" s="81" t="s">
        <v>11679</v>
      </c>
      <c r="H11560" s="81" t="s">
        <v>20611</v>
      </c>
      <c r="I11560" s="81" t="s">
        <v>20612</v>
      </c>
      <c r="J11560" s="100">
        <v>884416</v>
      </c>
      <c r="K11560" s="81"/>
      <c r="L11560" s="81"/>
      <c r="M11560" s="81"/>
    </row>
    <row r="11561" spans="7:13">
      <c r="G11561" s="81" t="s">
        <v>11680</v>
      </c>
      <c r="H11561" s="81" t="s">
        <v>20611</v>
      </c>
      <c r="I11561" s="81" t="s">
        <v>20612</v>
      </c>
      <c r="J11561" s="100">
        <v>884428</v>
      </c>
      <c r="K11561" s="81"/>
      <c r="L11561" s="81"/>
      <c r="M11561" s="81"/>
    </row>
    <row r="11562" spans="7:13">
      <c r="G11562" s="81" t="s">
        <v>11681</v>
      </c>
      <c r="H11562" s="81" t="s">
        <v>20611</v>
      </c>
      <c r="I11562" s="81" t="s">
        <v>20612</v>
      </c>
      <c r="J11562" s="100">
        <v>884452</v>
      </c>
      <c r="K11562" s="81"/>
      <c r="L11562" s="81"/>
      <c r="M11562" s="81"/>
    </row>
    <row r="11563" spans="7:13">
      <c r="G11563" s="81" t="s">
        <v>11682</v>
      </c>
      <c r="H11563" s="81" t="s">
        <v>20611</v>
      </c>
      <c r="I11563" s="81" t="s">
        <v>20612</v>
      </c>
      <c r="J11563" s="100">
        <v>884480</v>
      </c>
      <c r="K11563" s="81"/>
      <c r="L11563" s="81"/>
      <c r="M11563" s="81"/>
    </row>
    <row r="11564" spans="7:13">
      <c r="G11564" s="81" t="s">
        <v>11683</v>
      </c>
      <c r="H11564" s="81" t="s">
        <v>20611</v>
      </c>
      <c r="I11564" s="81" t="s">
        <v>20612</v>
      </c>
      <c r="J11564" s="100">
        <v>884483</v>
      </c>
      <c r="K11564" s="81"/>
      <c r="L11564" s="81"/>
      <c r="M11564" s="81"/>
    </row>
    <row r="11565" spans="7:13">
      <c r="G11565" s="81" t="s">
        <v>11684</v>
      </c>
      <c r="H11565" s="81" t="s">
        <v>20611</v>
      </c>
      <c r="I11565" s="81" t="s">
        <v>20612</v>
      </c>
      <c r="J11565" s="100">
        <v>884506</v>
      </c>
      <c r="K11565" s="81"/>
      <c r="L11565" s="81"/>
      <c r="M11565" s="81"/>
    </row>
    <row r="11566" spans="7:13">
      <c r="G11566" s="81" t="s">
        <v>11685</v>
      </c>
      <c r="H11566" s="81" t="s">
        <v>20611</v>
      </c>
      <c r="I11566" s="81" t="s">
        <v>20612</v>
      </c>
      <c r="J11566" s="100">
        <v>884519</v>
      </c>
      <c r="K11566" s="81"/>
      <c r="L11566" s="81"/>
      <c r="M11566" s="81"/>
    </row>
    <row r="11567" spans="7:13">
      <c r="G11567" s="81" t="s">
        <v>11686</v>
      </c>
      <c r="H11567" s="81" t="s">
        <v>20611</v>
      </c>
      <c r="I11567" s="81" t="s">
        <v>20612</v>
      </c>
      <c r="J11567" s="100">
        <v>884533</v>
      </c>
      <c r="K11567" s="81"/>
      <c r="L11567" s="81"/>
      <c r="M11567" s="81"/>
    </row>
    <row r="11568" spans="7:13">
      <c r="G11568" s="81" t="s">
        <v>11687</v>
      </c>
      <c r="H11568" s="81" t="s">
        <v>20611</v>
      </c>
      <c r="I11568" s="81" t="s">
        <v>20612</v>
      </c>
      <c r="J11568" s="100">
        <v>884545</v>
      </c>
      <c r="K11568" s="81"/>
      <c r="L11568" s="81"/>
      <c r="M11568" s="81"/>
    </row>
    <row r="11569" spans="7:13">
      <c r="G11569" s="81" t="s">
        <v>11688</v>
      </c>
      <c r="H11569" s="81" t="s">
        <v>20611</v>
      </c>
      <c r="I11569" s="81" t="s">
        <v>20612</v>
      </c>
      <c r="J11569" s="100">
        <v>884553</v>
      </c>
      <c r="K11569" s="81"/>
      <c r="L11569" s="81"/>
      <c r="M11569" s="81"/>
    </row>
    <row r="11570" spans="7:13">
      <c r="G11570" s="81" t="s">
        <v>11689</v>
      </c>
      <c r="H11570" s="81" t="s">
        <v>20611</v>
      </c>
      <c r="I11570" s="81" t="s">
        <v>20612</v>
      </c>
      <c r="J11570" s="100">
        <v>884574</v>
      </c>
      <c r="K11570" s="81"/>
      <c r="L11570" s="81"/>
      <c r="M11570" s="81"/>
    </row>
    <row r="11571" spans="7:13">
      <c r="G11571" s="81" t="s">
        <v>11690</v>
      </c>
      <c r="H11571" s="81" t="s">
        <v>20611</v>
      </c>
      <c r="I11571" s="81" t="s">
        <v>20612</v>
      </c>
      <c r="J11571" s="100">
        <v>884576</v>
      </c>
      <c r="K11571" s="81"/>
      <c r="L11571" s="81"/>
      <c r="M11571" s="81"/>
    </row>
    <row r="11572" spans="7:13">
      <c r="G11572" s="81" t="s">
        <v>11691</v>
      </c>
      <c r="H11572" s="81" t="s">
        <v>20611</v>
      </c>
      <c r="I11572" s="81" t="s">
        <v>20612</v>
      </c>
      <c r="J11572" s="100">
        <v>884596</v>
      </c>
      <c r="K11572" s="81"/>
      <c r="L11572" s="81"/>
      <c r="M11572" s="81"/>
    </row>
    <row r="11573" spans="7:13">
      <c r="G11573" s="81" t="s">
        <v>11692</v>
      </c>
      <c r="H11573" s="81" t="s">
        <v>20611</v>
      </c>
      <c r="I11573" s="81" t="s">
        <v>20612</v>
      </c>
      <c r="J11573" s="100">
        <v>884612</v>
      </c>
      <c r="K11573" s="81"/>
      <c r="L11573" s="81"/>
      <c r="M11573" s="81"/>
    </row>
    <row r="11574" spans="7:13">
      <c r="G11574" s="81" t="s">
        <v>11693</v>
      </c>
      <c r="H11574" s="81" t="s">
        <v>20611</v>
      </c>
      <c r="I11574" s="81" t="s">
        <v>20612</v>
      </c>
      <c r="J11574" s="100">
        <v>884618</v>
      </c>
      <c r="K11574" s="81"/>
      <c r="L11574" s="81"/>
      <c r="M11574" s="81"/>
    </row>
    <row r="11575" spans="7:13">
      <c r="G11575" s="81" t="s">
        <v>11694</v>
      </c>
      <c r="H11575" s="81" t="s">
        <v>20611</v>
      </c>
      <c r="I11575" s="81" t="s">
        <v>20612</v>
      </c>
      <c r="J11575" s="100">
        <v>884630</v>
      </c>
      <c r="K11575" s="81"/>
      <c r="L11575" s="81"/>
      <c r="M11575" s="81"/>
    </row>
    <row r="11576" spans="7:13">
      <c r="G11576" s="81" t="s">
        <v>11695</v>
      </c>
      <c r="H11576" s="81" t="s">
        <v>20611</v>
      </c>
      <c r="I11576" s="81" t="s">
        <v>20612</v>
      </c>
      <c r="J11576" s="100">
        <v>884634</v>
      </c>
      <c r="K11576" s="81"/>
      <c r="L11576" s="81"/>
      <c r="M11576" s="81"/>
    </row>
    <row r="11577" spans="7:13">
      <c r="G11577" s="81" t="s">
        <v>11696</v>
      </c>
      <c r="H11577" s="81" t="s">
        <v>20611</v>
      </c>
      <c r="I11577" s="81" t="s">
        <v>20612</v>
      </c>
      <c r="J11577" s="100">
        <v>884643</v>
      </c>
      <c r="K11577" s="81"/>
      <c r="L11577" s="81"/>
      <c r="M11577" s="81"/>
    </row>
    <row r="11578" spans="7:13">
      <c r="G11578" s="81" t="s">
        <v>11697</v>
      </c>
      <c r="H11578" s="81" t="s">
        <v>20611</v>
      </c>
      <c r="I11578" s="81" t="s">
        <v>20612</v>
      </c>
      <c r="J11578" s="100">
        <v>884645</v>
      </c>
      <c r="K11578" s="81"/>
      <c r="L11578" s="81"/>
      <c r="M11578" s="81"/>
    </row>
    <row r="11579" spans="7:13">
      <c r="G11579" s="81" t="s">
        <v>11698</v>
      </c>
      <c r="H11579" s="81" t="s">
        <v>20611</v>
      </c>
      <c r="I11579" s="81" t="s">
        <v>20612</v>
      </c>
      <c r="J11579" s="100">
        <v>884652</v>
      </c>
      <c r="K11579" s="81"/>
      <c r="L11579" s="81"/>
      <c r="M11579" s="81"/>
    </row>
    <row r="11580" spans="7:13">
      <c r="G11580" s="81" t="s">
        <v>11699</v>
      </c>
      <c r="H11580" s="81" t="s">
        <v>20611</v>
      </c>
      <c r="I11580" s="81" t="s">
        <v>20612</v>
      </c>
      <c r="J11580" s="100">
        <v>884663</v>
      </c>
      <c r="K11580" s="81"/>
      <c r="L11580" s="81"/>
      <c r="M11580" s="81"/>
    </row>
    <row r="11581" spans="7:13">
      <c r="G11581" s="81" t="s">
        <v>11700</v>
      </c>
      <c r="H11581" s="81" t="s">
        <v>20611</v>
      </c>
      <c r="I11581" s="81" t="s">
        <v>20612</v>
      </c>
      <c r="J11581" s="100">
        <v>884668</v>
      </c>
      <c r="K11581" s="81"/>
      <c r="L11581" s="81"/>
      <c r="M11581" s="81"/>
    </row>
    <row r="11582" spans="7:13">
      <c r="G11582" s="81" t="s">
        <v>11701</v>
      </c>
      <c r="H11582" s="81" t="s">
        <v>20611</v>
      </c>
      <c r="I11582" s="81" t="s">
        <v>20612</v>
      </c>
      <c r="J11582" s="100">
        <v>884685</v>
      </c>
      <c r="K11582" s="81"/>
      <c r="L11582" s="81"/>
      <c r="M11582" s="81"/>
    </row>
    <row r="11583" spans="7:13">
      <c r="G11583" s="81" t="s">
        <v>11702</v>
      </c>
      <c r="H11583" s="81" t="s">
        <v>20611</v>
      </c>
      <c r="I11583" s="81" t="s">
        <v>20612</v>
      </c>
      <c r="J11583" s="100">
        <v>884686</v>
      </c>
      <c r="K11583" s="81"/>
      <c r="L11583" s="81"/>
      <c r="M11583" s="81"/>
    </row>
    <row r="11584" spans="7:13">
      <c r="G11584" s="81" t="s">
        <v>11703</v>
      </c>
      <c r="H11584" s="81" t="s">
        <v>20611</v>
      </c>
      <c r="I11584" s="81" t="s">
        <v>20612</v>
      </c>
      <c r="J11584" s="100">
        <v>884693</v>
      </c>
      <c r="K11584" s="81"/>
      <c r="L11584" s="81"/>
      <c r="M11584" s="81"/>
    </row>
    <row r="11585" spans="7:13">
      <c r="G11585" s="81" t="s">
        <v>11704</v>
      </c>
      <c r="H11585" s="81" t="s">
        <v>20611</v>
      </c>
      <c r="I11585" s="81" t="s">
        <v>20612</v>
      </c>
      <c r="J11585" s="100">
        <v>884699</v>
      </c>
      <c r="K11585" s="81"/>
      <c r="L11585" s="81"/>
      <c r="M11585" s="81"/>
    </row>
    <row r="11586" spans="7:13">
      <c r="G11586" s="81" t="s">
        <v>11705</v>
      </c>
      <c r="H11586" s="81" t="s">
        <v>20611</v>
      </c>
      <c r="I11586" s="81" t="s">
        <v>20612</v>
      </c>
      <c r="J11586" s="100">
        <v>884706</v>
      </c>
      <c r="K11586" s="81"/>
      <c r="L11586" s="81"/>
      <c r="M11586" s="81"/>
    </row>
    <row r="11587" spans="7:13">
      <c r="G11587" s="81" t="s">
        <v>11706</v>
      </c>
      <c r="H11587" s="81" t="s">
        <v>20611</v>
      </c>
      <c r="I11587" s="81" t="s">
        <v>20612</v>
      </c>
      <c r="J11587" s="100">
        <v>884710</v>
      </c>
      <c r="K11587" s="81"/>
      <c r="L11587" s="81"/>
      <c r="M11587" s="81"/>
    </row>
    <row r="11588" spans="7:13">
      <c r="G11588" s="81" t="s">
        <v>11707</v>
      </c>
      <c r="H11588" s="81" t="s">
        <v>20611</v>
      </c>
      <c r="I11588" s="81" t="s">
        <v>20612</v>
      </c>
      <c r="J11588" s="100">
        <v>884720</v>
      </c>
      <c r="K11588" s="81"/>
      <c r="L11588" s="81"/>
      <c r="M11588" s="81"/>
    </row>
    <row r="11589" spans="7:13">
      <c r="G11589" s="81" t="s">
        <v>11708</v>
      </c>
      <c r="H11589" s="81" t="s">
        <v>20611</v>
      </c>
      <c r="I11589" s="81" t="s">
        <v>20612</v>
      </c>
      <c r="J11589" s="100">
        <v>884740</v>
      </c>
      <c r="K11589" s="81"/>
      <c r="L11589" s="81"/>
      <c r="M11589" s="81"/>
    </row>
    <row r="11590" spans="7:13">
      <c r="G11590" s="81" t="s">
        <v>11709</v>
      </c>
      <c r="H11590" s="81" t="s">
        <v>20611</v>
      </c>
      <c r="I11590" s="81" t="s">
        <v>20612</v>
      </c>
      <c r="J11590" s="100">
        <v>884742</v>
      </c>
      <c r="K11590" s="81"/>
      <c r="L11590" s="81"/>
      <c r="M11590" s="81"/>
    </row>
    <row r="11591" spans="7:13">
      <c r="G11591" s="81" t="s">
        <v>11710</v>
      </c>
      <c r="H11591" s="81" t="s">
        <v>20611</v>
      </c>
      <c r="I11591" s="81" t="s">
        <v>20612</v>
      </c>
      <c r="J11591" s="100">
        <v>884778</v>
      </c>
      <c r="K11591" s="81"/>
      <c r="L11591" s="81"/>
      <c r="M11591" s="81"/>
    </row>
    <row r="11592" spans="7:13">
      <c r="G11592" s="81" t="s">
        <v>11711</v>
      </c>
      <c r="H11592" s="81" t="s">
        <v>20611</v>
      </c>
      <c r="I11592" s="81" t="s">
        <v>20612</v>
      </c>
      <c r="J11592" s="100">
        <v>884779</v>
      </c>
      <c r="K11592" s="81"/>
      <c r="L11592" s="81"/>
      <c r="M11592" s="81"/>
    </row>
    <row r="11593" spans="7:13">
      <c r="G11593" s="81" t="s">
        <v>11712</v>
      </c>
      <c r="H11593" s="81" t="s">
        <v>20611</v>
      </c>
      <c r="I11593" s="81" t="s">
        <v>20612</v>
      </c>
      <c r="J11593" s="100">
        <v>884792</v>
      </c>
      <c r="K11593" s="81"/>
      <c r="L11593" s="81"/>
      <c r="M11593" s="81"/>
    </row>
    <row r="11594" spans="7:13">
      <c r="G11594" s="81" t="s">
        <v>11713</v>
      </c>
      <c r="H11594" s="81" t="s">
        <v>20611</v>
      </c>
      <c r="I11594" s="81" t="s">
        <v>20612</v>
      </c>
      <c r="J11594" s="100">
        <v>884793</v>
      </c>
      <c r="K11594" s="81"/>
      <c r="L11594" s="81"/>
      <c r="M11594" s="81"/>
    </row>
    <row r="11595" spans="7:13">
      <c r="G11595" s="81" t="s">
        <v>11714</v>
      </c>
      <c r="H11595" s="81" t="s">
        <v>20611</v>
      </c>
      <c r="I11595" s="81" t="s">
        <v>20612</v>
      </c>
      <c r="J11595" s="100">
        <v>884804</v>
      </c>
      <c r="K11595" s="81"/>
      <c r="L11595" s="81"/>
      <c r="M11595" s="81"/>
    </row>
    <row r="11596" spans="7:13">
      <c r="G11596" s="81" t="s">
        <v>11715</v>
      </c>
      <c r="H11596" s="81" t="s">
        <v>20611</v>
      </c>
      <c r="I11596" s="81" t="s">
        <v>20612</v>
      </c>
      <c r="J11596" s="100">
        <v>884812</v>
      </c>
      <c r="K11596" s="81"/>
      <c r="L11596" s="81"/>
      <c r="M11596" s="81"/>
    </row>
    <row r="11597" spans="7:13">
      <c r="G11597" s="81" t="s">
        <v>11716</v>
      </c>
      <c r="H11597" s="81" t="s">
        <v>20611</v>
      </c>
      <c r="I11597" s="81" t="s">
        <v>20612</v>
      </c>
      <c r="J11597" s="100">
        <v>884813</v>
      </c>
      <c r="K11597" s="81"/>
      <c r="L11597" s="81"/>
      <c r="M11597" s="81"/>
    </row>
    <row r="11598" spans="7:13">
      <c r="G11598" s="81" t="s">
        <v>11717</v>
      </c>
      <c r="H11598" s="81" t="s">
        <v>20611</v>
      </c>
      <c r="I11598" s="81" t="s">
        <v>20612</v>
      </c>
      <c r="J11598" s="100">
        <v>884816</v>
      </c>
      <c r="K11598" s="81"/>
      <c r="L11598" s="81"/>
      <c r="M11598" s="81"/>
    </row>
    <row r="11599" spans="7:13">
      <c r="G11599" s="81" t="s">
        <v>11718</v>
      </c>
      <c r="H11599" s="81" t="s">
        <v>20611</v>
      </c>
      <c r="I11599" s="81" t="s">
        <v>20612</v>
      </c>
      <c r="J11599" s="100">
        <v>884819</v>
      </c>
      <c r="K11599" s="81"/>
      <c r="L11599" s="81"/>
      <c r="M11599" s="81"/>
    </row>
    <row r="11600" spans="7:13">
      <c r="G11600" s="81" t="s">
        <v>11719</v>
      </c>
      <c r="H11600" s="81" t="s">
        <v>20611</v>
      </c>
      <c r="I11600" s="81" t="s">
        <v>20612</v>
      </c>
      <c r="J11600" s="100">
        <v>884820</v>
      </c>
      <c r="K11600" s="81"/>
      <c r="L11600" s="81"/>
      <c r="M11600" s="81"/>
    </row>
    <row r="11601" spans="7:13">
      <c r="G11601" s="81" t="s">
        <v>11720</v>
      </c>
      <c r="H11601" s="81" t="s">
        <v>20611</v>
      </c>
      <c r="I11601" s="81" t="s">
        <v>20612</v>
      </c>
      <c r="J11601" s="100">
        <v>884822</v>
      </c>
      <c r="K11601" s="81"/>
      <c r="L11601" s="81"/>
      <c r="M11601" s="81"/>
    </row>
    <row r="11602" spans="7:13">
      <c r="G11602" s="81" t="s">
        <v>11721</v>
      </c>
      <c r="H11602" s="81" t="s">
        <v>20611</v>
      </c>
      <c r="I11602" s="81" t="s">
        <v>20612</v>
      </c>
      <c r="J11602" s="100">
        <v>884855</v>
      </c>
      <c r="K11602" s="81"/>
      <c r="L11602" s="81"/>
      <c r="M11602" s="81"/>
    </row>
    <row r="11603" spans="7:13">
      <c r="G11603" s="81" t="s">
        <v>11722</v>
      </c>
      <c r="H11603" s="81" t="s">
        <v>20611</v>
      </c>
      <c r="I11603" s="81" t="s">
        <v>20612</v>
      </c>
      <c r="J11603" s="100">
        <v>884856</v>
      </c>
      <c r="K11603" s="81"/>
      <c r="L11603" s="81"/>
      <c r="M11603" s="81"/>
    </row>
    <row r="11604" spans="7:13">
      <c r="G11604" s="81" t="s">
        <v>11723</v>
      </c>
      <c r="H11604" s="81" t="s">
        <v>20611</v>
      </c>
      <c r="I11604" s="81" t="s">
        <v>20612</v>
      </c>
      <c r="J11604" s="100">
        <v>884863</v>
      </c>
      <c r="K11604" s="81"/>
      <c r="L11604" s="81"/>
      <c r="M11604" s="81"/>
    </row>
    <row r="11605" spans="7:13">
      <c r="G11605" s="81" t="s">
        <v>11724</v>
      </c>
      <c r="H11605" s="81" t="s">
        <v>20611</v>
      </c>
      <c r="I11605" s="81" t="s">
        <v>20612</v>
      </c>
      <c r="J11605" s="100">
        <v>884892</v>
      </c>
      <c r="K11605" s="81"/>
      <c r="L11605" s="81"/>
      <c r="M11605" s="81"/>
    </row>
    <row r="11606" spans="7:13">
      <c r="G11606" s="81" t="s">
        <v>11725</v>
      </c>
      <c r="H11606" s="81" t="s">
        <v>20611</v>
      </c>
      <c r="I11606" s="81" t="s">
        <v>20612</v>
      </c>
      <c r="J11606" s="100">
        <v>884896</v>
      </c>
      <c r="K11606" s="81"/>
      <c r="L11606" s="81"/>
      <c r="M11606" s="81"/>
    </row>
    <row r="11607" spans="7:13">
      <c r="G11607" s="81" t="s">
        <v>11726</v>
      </c>
      <c r="H11607" s="81" t="s">
        <v>20611</v>
      </c>
      <c r="I11607" s="81" t="s">
        <v>20612</v>
      </c>
      <c r="J11607" s="100">
        <v>884901</v>
      </c>
      <c r="K11607" s="81"/>
      <c r="L11607" s="81"/>
      <c r="M11607" s="81"/>
    </row>
    <row r="11608" spans="7:13">
      <c r="G11608" s="81" t="s">
        <v>11727</v>
      </c>
      <c r="H11608" s="81" t="s">
        <v>20611</v>
      </c>
      <c r="I11608" s="81" t="s">
        <v>20612</v>
      </c>
      <c r="J11608" s="100">
        <v>884921</v>
      </c>
      <c r="K11608" s="81"/>
      <c r="L11608" s="81"/>
      <c r="M11608" s="81"/>
    </row>
    <row r="11609" spans="7:13">
      <c r="G11609" s="81" t="s">
        <v>11728</v>
      </c>
      <c r="H11609" s="81" t="s">
        <v>20611</v>
      </c>
      <c r="I11609" s="81" t="s">
        <v>20612</v>
      </c>
      <c r="J11609" s="100">
        <v>884928</v>
      </c>
      <c r="K11609" s="81"/>
      <c r="L11609" s="81"/>
      <c r="M11609" s="81"/>
    </row>
    <row r="11610" spans="7:13">
      <c r="G11610" s="81" t="s">
        <v>11729</v>
      </c>
      <c r="H11610" s="81" t="s">
        <v>20611</v>
      </c>
      <c r="I11610" s="81" t="s">
        <v>20612</v>
      </c>
      <c r="J11610" s="100">
        <v>884931</v>
      </c>
      <c r="K11610" s="81"/>
      <c r="L11610" s="81"/>
      <c r="M11610" s="81"/>
    </row>
    <row r="11611" spans="7:13">
      <c r="G11611" s="81" t="s">
        <v>11730</v>
      </c>
      <c r="H11611" s="81" t="s">
        <v>20611</v>
      </c>
      <c r="I11611" s="81" t="s">
        <v>20612</v>
      </c>
      <c r="J11611" s="100">
        <v>884949</v>
      </c>
      <c r="K11611" s="81"/>
      <c r="L11611" s="81"/>
      <c r="M11611" s="81"/>
    </row>
    <row r="11612" spans="7:13">
      <c r="G11612" s="81" t="s">
        <v>11731</v>
      </c>
      <c r="H11612" s="81" t="s">
        <v>20611</v>
      </c>
      <c r="I11612" s="81" t="s">
        <v>20612</v>
      </c>
      <c r="J11612" s="100">
        <v>884950</v>
      </c>
      <c r="K11612" s="81"/>
      <c r="L11612" s="81"/>
      <c r="M11612" s="81"/>
    </row>
    <row r="11613" spans="7:13">
      <c r="G11613" s="81" t="s">
        <v>11732</v>
      </c>
      <c r="H11613" s="81" t="s">
        <v>20611</v>
      </c>
      <c r="I11613" s="81" t="s">
        <v>20612</v>
      </c>
      <c r="J11613" s="100">
        <v>884952</v>
      </c>
      <c r="K11613" s="81"/>
      <c r="L11613" s="81"/>
      <c r="M11613" s="81"/>
    </row>
    <row r="11614" spans="7:13">
      <c r="G11614" s="81" t="s">
        <v>11733</v>
      </c>
      <c r="H11614" s="81" t="s">
        <v>20611</v>
      </c>
      <c r="I11614" s="81" t="s">
        <v>20612</v>
      </c>
      <c r="J11614" s="100">
        <v>884964</v>
      </c>
      <c r="K11614" s="81"/>
      <c r="L11614" s="81"/>
      <c r="M11614" s="81"/>
    </row>
    <row r="11615" spans="7:13">
      <c r="G11615" s="81" t="s">
        <v>11734</v>
      </c>
      <c r="H11615" s="81" t="s">
        <v>20611</v>
      </c>
      <c r="I11615" s="81" t="s">
        <v>20612</v>
      </c>
      <c r="J11615" s="100">
        <v>884978</v>
      </c>
      <c r="K11615" s="81"/>
      <c r="L11615" s="81"/>
      <c r="M11615" s="81"/>
    </row>
    <row r="11616" spans="7:13">
      <c r="G11616" s="81" t="s">
        <v>11735</v>
      </c>
      <c r="H11616" s="81" t="s">
        <v>20611</v>
      </c>
      <c r="I11616" s="81" t="s">
        <v>20612</v>
      </c>
      <c r="J11616" s="100">
        <v>884979</v>
      </c>
      <c r="K11616" s="81"/>
      <c r="L11616" s="81"/>
      <c r="M11616" s="81"/>
    </row>
    <row r="11617" spans="7:13">
      <c r="G11617" s="81" t="s">
        <v>11736</v>
      </c>
      <c r="H11617" s="81" t="s">
        <v>20611</v>
      </c>
      <c r="I11617" s="81" t="s">
        <v>20612</v>
      </c>
      <c r="J11617" s="100">
        <v>884981</v>
      </c>
      <c r="K11617" s="81"/>
      <c r="L11617" s="81"/>
      <c r="M11617" s="81"/>
    </row>
    <row r="11618" spans="7:13">
      <c r="G11618" s="81" t="s">
        <v>11737</v>
      </c>
      <c r="H11618" s="81" t="s">
        <v>20611</v>
      </c>
      <c r="I11618" s="81" t="s">
        <v>20612</v>
      </c>
      <c r="J11618" s="100">
        <v>884982</v>
      </c>
      <c r="K11618" s="81"/>
      <c r="L11618" s="81"/>
      <c r="M11618" s="81"/>
    </row>
    <row r="11619" spans="7:13">
      <c r="G11619" s="81" t="s">
        <v>11738</v>
      </c>
      <c r="H11619" s="81" t="s">
        <v>20611</v>
      </c>
      <c r="I11619" s="81" t="s">
        <v>20612</v>
      </c>
      <c r="J11619" s="100">
        <v>884983</v>
      </c>
      <c r="K11619" s="81"/>
      <c r="L11619" s="81"/>
      <c r="M11619" s="81"/>
    </row>
    <row r="11620" spans="7:13">
      <c r="G11620" s="81" t="s">
        <v>11739</v>
      </c>
      <c r="H11620" s="81" t="s">
        <v>20611</v>
      </c>
      <c r="I11620" s="81" t="s">
        <v>20612</v>
      </c>
      <c r="J11620" s="100">
        <v>884987</v>
      </c>
      <c r="K11620" s="81"/>
      <c r="L11620" s="81"/>
      <c r="M11620" s="81"/>
    </row>
    <row r="11621" spans="7:13">
      <c r="G11621" s="81" t="s">
        <v>11740</v>
      </c>
      <c r="H11621" s="81" t="s">
        <v>20611</v>
      </c>
      <c r="I11621" s="81" t="s">
        <v>20612</v>
      </c>
      <c r="J11621" s="100">
        <v>884989</v>
      </c>
      <c r="K11621" s="81"/>
      <c r="L11621" s="81"/>
      <c r="M11621" s="81"/>
    </row>
    <row r="11622" spans="7:13">
      <c r="G11622" s="81" t="s">
        <v>11741</v>
      </c>
      <c r="H11622" s="81" t="s">
        <v>20611</v>
      </c>
      <c r="I11622" s="81" t="s">
        <v>20612</v>
      </c>
      <c r="J11622" s="100">
        <v>884993</v>
      </c>
      <c r="K11622" s="81"/>
      <c r="L11622" s="81"/>
      <c r="M11622" s="81"/>
    </row>
    <row r="11623" spans="7:13">
      <c r="G11623" s="81" t="s">
        <v>11742</v>
      </c>
      <c r="H11623" s="81" t="s">
        <v>20611</v>
      </c>
      <c r="I11623" s="81" t="s">
        <v>20612</v>
      </c>
      <c r="J11623" s="100">
        <v>884995</v>
      </c>
      <c r="K11623" s="81"/>
      <c r="L11623" s="81"/>
      <c r="M11623" s="81"/>
    </row>
    <row r="11624" spans="7:13">
      <c r="G11624" s="81" t="s">
        <v>11743</v>
      </c>
      <c r="H11624" s="81" t="s">
        <v>20611</v>
      </c>
      <c r="I11624" s="81" t="s">
        <v>20612</v>
      </c>
      <c r="J11624" s="100">
        <v>885039</v>
      </c>
      <c r="K11624" s="81"/>
      <c r="L11624" s="81"/>
      <c r="M11624" s="81"/>
    </row>
    <row r="11625" spans="7:13">
      <c r="G11625" s="81" t="s">
        <v>11744</v>
      </c>
      <c r="H11625" s="81" t="s">
        <v>20611</v>
      </c>
      <c r="I11625" s="81" t="s">
        <v>20612</v>
      </c>
      <c r="J11625" s="100">
        <v>885040</v>
      </c>
      <c r="K11625" s="81"/>
      <c r="L11625" s="81"/>
      <c r="M11625" s="81"/>
    </row>
    <row r="11626" spans="7:13">
      <c r="G11626" s="81" t="s">
        <v>11745</v>
      </c>
      <c r="H11626" s="81" t="s">
        <v>20611</v>
      </c>
      <c r="I11626" s="81" t="s">
        <v>20612</v>
      </c>
      <c r="J11626" s="100">
        <v>885052</v>
      </c>
      <c r="K11626" s="81"/>
      <c r="L11626" s="81"/>
      <c r="M11626" s="81"/>
    </row>
    <row r="11627" spans="7:13">
      <c r="G11627" s="81" t="s">
        <v>11746</v>
      </c>
      <c r="H11627" s="81" t="s">
        <v>20611</v>
      </c>
      <c r="I11627" s="81" t="s">
        <v>20612</v>
      </c>
      <c r="J11627" s="100">
        <v>885053</v>
      </c>
      <c r="K11627" s="81"/>
      <c r="L11627" s="81"/>
      <c r="M11627" s="81"/>
    </row>
    <row r="11628" spans="7:13">
      <c r="G11628" s="81" t="s">
        <v>11747</v>
      </c>
      <c r="H11628" s="81" t="s">
        <v>20611</v>
      </c>
      <c r="I11628" s="81" t="s">
        <v>20612</v>
      </c>
      <c r="J11628" s="100">
        <v>885060</v>
      </c>
      <c r="K11628" s="81"/>
      <c r="L11628" s="81"/>
      <c r="M11628" s="81"/>
    </row>
    <row r="11629" spans="7:13">
      <c r="G11629" s="81" t="s">
        <v>11748</v>
      </c>
      <c r="H11629" s="81" t="s">
        <v>20611</v>
      </c>
      <c r="I11629" s="81" t="s">
        <v>20612</v>
      </c>
      <c r="J11629" s="100">
        <v>885063</v>
      </c>
      <c r="K11629" s="81"/>
      <c r="L11629" s="81"/>
      <c r="M11629" s="81"/>
    </row>
    <row r="11630" spans="7:13">
      <c r="G11630" s="81" t="s">
        <v>11749</v>
      </c>
      <c r="H11630" s="81" t="s">
        <v>20611</v>
      </c>
      <c r="I11630" s="81" t="s">
        <v>20612</v>
      </c>
      <c r="J11630" s="100">
        <v>885067</v>
      </c>
      <c r="K11630" s="81"/>
      <c r="L11630" s="81"/>
      <c r="M11630" s="81"/>
    </row>
    <row r="11631" spans="7:13">
      <c r="G11631" s="81" t="s">
        <v>11750</v>
      </c>
      <c r="H11631" s="81" t="s">
        <v>20611</v>
      </c>
      <c r="I11631" s="81" t="s">
        <v>20612</v>
      </c>
      <c r="J11631" s="100">
        <v>885070</v>
      </c>
      <c r="K11631" s="81"/>
      <c r="L11631" s="81"/>
      <c r="M11631" s="81"/>
    </row>
    <row r="11632" spans="7:13">
      <c r="G11632" s="81" t="s">
        <v>11751</v>
      </c>
      <c r="H11632" s="81" t="s">
        <v>20611</v>
      </c>
      <c r="I11632" s="81" t="s">
        <v>20612</v>
      </c>
      <c r="J11632" s="100">
        <v>885084</v>
      </c>
      <c r="K11632" s="81"/>
      <c r="L11632" s="81"/>
      <c r="M11632" s="81"/>
    </row>
    <row r="11633" spans="7:13">
      <c r="G11633" s="81" t="s">
        <v>11752</v>
      </c>
      <c r="H11633" s="81" t="s">
        <v>20611</v>
      </c>
      <c r="I11633" s="81" t="s">
        <v>20612</v>
      </c>
      <c r="J11633" s="100">
        <v>885089</v>
      </c>
      <c r="K11633" s="81"/>
      <c r="L11633" s="81"/>
      <c r="M11633" s="81"/>
    </row>
    <row r="11634" spans="7:13">
      <c r="G11634" s="81" t="s">
        <v>11753</v>
      </c>
      <c r="H11634" s="81" t="s">
        <v>20611</v>
      </c>
      <c r="I11634" s="81" t="s">
        <v>20612</v>
      </c>
      <c r="J11634" s="100">
        <v>885094</v>
      </c>
      <c r="K11634" s="81"/>
      <c r="L11634" s="81"/>
      <c r="M11634" s="81"/>
    </row>
    <row r="11635" spans="7:13">
      <c r="G11635" s="81" t="s">
        <v>11754</v>
      </c>
      <c r="H11635" s="81" t="s">
        <v>20611</v>
      </c>
      <c r="I11635" s="81" t="s">
        <v>20612</v>
      </c>
      <c r="J11635" s="100">
        <v>885096</v>
      </c>
      <c r="K11635" s="81"/>
      <c r="L11635" s="81"/>
      <c r="M11635" s="81"/>
    </row>
    <row r="11636" spans="7:13">
      <c r="G11636" s="81" t="s">
        <v>11755</v>
      </c>
      <c r="H11636" s="81" t="s">
        <v>20611</v>
      </c>
      <c r="I11636" s="81" t="s">
        <v>20612</v>
      </c>
      <c r="J11636" s="100">
        <v>885099</v>
      </c>
      <c r="K11636" s="81"/>
      <c r="L11636" s="81"/>
      <c r="M11636" s="81"/>
    </row>
    <row r="11637" spans="7:13">
      <c r="G11637" s="81" t="s">
        <v>11756</v>
      </c>
      <c r="H11637" s="81" t="s">
        <v>20611</v>
      </c>
      <c r="I11637" s="81" t="s">
        <v>20612</v>
      </c>
      <c r="J11637" s="100">
        <v>885115</v>
      </c>
      <c r="K11637" s="81"/>
      <c r="L11637" s="81"/>
      <c r="M11637" s="81"/>
    </row>
    <row r="11638" spans="7:13">
      <c r="G11638" s="81" t="s">
        <v>11757</v>
      </c>
      <c r="H11638" s="81" t="s">
        <v>20611</v>
      </c>
      <c r="I11638" s="81" t="s">
        <v>20612</v>
      </c>
      <c r="J11638" s="100">
        <v>885118</v>
      </c>
      <c r="K11638" s="81"/>
      <c r="L11638" s="81"/>
      <c r="M11638" s="81"/>
    </row>
    <row r="11639" spans="7:13">
      <c r="G11639" s="81" t="s">
        <v>11758</v>
      </c>
      <c r="H11639" s="81" t="s">
        <v>20611</v>
      </c>
      <c r="I11639" s="81" t="s">
        <v>20612</v>
      </c>
      <c r="J11639" s="100">
        <v>885122</v>
      </c>
      <c r="K11639" s="81"/>
      <c r="L11639" s="81"/>
      <c r="M11639" s="81"/>
    </row>
    <row r="11640" spans="7:13">
      <c r="G11640" s="81" t="s">
        <v>11759</v>
      </c>
      <c r="H11640" s="81" t="s">
        <v>20611</v>
      </c>
      <c r="I11640" s="81" t="s">
        <v>20612</v>
      </c>
      <c r="J11640" s="100">
        <v>885126</v>
      </c>
      <c r="K11640" s="81"/>
      <c r="L11640" s="81"/>
      <c r="M11640" s="81"/>
    </row>
    <row r="11641" spans="7:13">
      <c r="G11641" s="81" t="s">
        <v>11760</v>
      </c>
      <c r="H11641" s="81" t="s">
        <v>20611</v>
      </c>
      <c r="I11641" s="81" t="s">
        <v>20612</v>
      </c>
      <c r="J11641" s="100">
        <v>885142</v>
      </c>
      <c r="K11641" s="81"/>
      <c r="L11641" s="81"/>
      <c r="M11641" s="81"/>
    </row>
    <row r="11642" spans="7:13">
      <c r="G11642" s="81" t="s">
        <v>11761</v>
      </c>
      <c r="H11642" s="81" t="s">
        <v>20611</v>
      </c>
      <c r="I11642" s="81" t="s">
        <v>20612</v>
      </c>
      <c r="J11642" s="100">
        <v>885144</v>
      </c>
      <c r="K11642" s="81"/>
      <c r="L11642" s="81"/>
      <c r="M11642" s="81"/>
    </row>
    <row r="11643" spans="7:13">
      <c r="G11643" s="81" t="s">
        <v>11762</v>
      </c>
      <c r="H11643" s="81" t="s">
        <v>20611</v>
      </c>
      <c r="I11643" s="81" t="s">
        <v>20612</v>
      </c>
      <c r="J11643" s="100">
        <v>885145</v>
      </c>
      <c r="K11643" s="81"/>
      <c r="L11643" s="81"/>
      <c r="M11643" s="81"/>
    </row>
    <row r="11644" spans="7:13">
      <c r="G11644" s="81" t="s">
        <v>11763</v>
      </c>
      <c r="H11644" s="81" t="s">
        <v>20611</v>
      </c>
      <c r="I11644" s="81" t="s">
        <v>20612</v>
      </c>
      <c r="J11644" s="100">
        <v>885146</v>
      </c>
      <c r="K11644" s="81"/>
      <c r="L11644" s="81"/>
      <c r="M11644" s="81"/>
    </row>
    <row r="11645" spans="7:13">
      <c r="G11645" s="81" t="s">
        <v>11764</v>
      </c>
      <c r="H11645" s="81" t="s">
        <v>20611</v>
      </c>
      <c r="I11645" s="81" t="s">
        <v>20612</v>
      </c>
      <c r="J11645" s="100">
        <v>885156</v>
      </c>
      <c r="K11645" s="81"/>
      <c r="L11645" s="81"/>
      <c r="M11645" s="81"/>
    </row>
    <row r="11646" spans="7:13">
      <c r="G11646" s="81" t="s">
        <v>11765</v>
      </c>
      <c r="H11646" s="81" t="s">
        <v>20611</v>
      </c>
      <c r="I11646" s="81" t="s">
        <v>20612</v>
      </c>
      <c r="J11646" s="100">
        <v>885175</v>
      </c>
      <c r="K11646" s="81"/>
      <c r="L11646" s="81"/>
      <c r="M11646" s="81"/>
    </row>
    <row r="11647" spans="7:13">
      <c r="G11647" s="81" t="s">
        <v>11766</v>
      </c>
      <c r="H11647" s="81" t="s">
        <v>20611</v>
      </c>
      <c r="I11647" s="81" t="s">
        <v>20612</v>
      </c>
      <c r="J11647" s="100">
        <v>885177</v>
      </c>
      <c r="K11647" s="81"/>
      <c r="L11647" s="81"/>
      <c r="M11647" s="81"/>
    </row>
    <row r="11648" spans="7:13">
      <c r="G11648" s="81" t="s">
        <v>11767</v>
      </c>
      <c r="H11648" s="81" t="s">
        <v>20611</v>
      </c>
      <c r="I11648" s="81" t="s">
        <v>20612</v>
      </c>
      <c r="J11648" s="100">
        <v>885185</v>
      </c>
      <c r="K11648" s="81"/>
      <c r="L11648" s="81"/>
      <c r="M11648" s="81"/>
    </row>
    <row r="11649" spans="7:13">
      <c r="G11649" s="81" t="s">
        <v>11768</v>
      </c>
      <c r="H11649" s="81" t="s">
        <v>20611</v>
      </c>
      <c r="I11649" s="81" t="s">
        <v>20612</v>
      </c>
      <c r="J11649" s="100">
        <v>885186</v>
      </c>
      <c r="K11649" s="81"/>
      <c r="L11649" s="81"/>
      <c r="M11649" s="81"/>
    </row>
    <row r="11650" spans="7:13">
      <c r="G11650" s="81" t="s">
        <v>11769</v>
      </c>
      <c r="H11650" s="81" t="s">
        <v>20611</v>
      </c>
      <c r="I11650" s="81" t="s">
        <v>20612</v>
      </c>
      <c r="J11650" s="100">
        <v>885193</v>
      </c>
      <c r="K11650" s="81"/>
      <c r="L11650" s="81"/>
      <c r="M11650" s="81"/>
    </row>
    <row r="11651" spans="7:13">
      <c r="G11651" s="81" t="s">
        <v>11770</v>
      </c>
      <c r="H11651" s="81" t="s">
        <v>20611</v>
      </c>
      <c r="I11651" s="81" t="s">
        <v>20612</v>
      </c>
      <c r="J11651" s="100">
        <v>885212</v>
      </c>
      <c r="K11651" s="81"/>
      <c r="L11651" s="81"/>
      <c r="M11651" s="81"/>
    </row>
    <row r="11652" spans="7:13">
      <c r="G11652" s="81" t="s">
        <v>11771</v>
      </c>
      <c r="H11652" s="81" t="s">
        <v>20611</v>
      </c>
      <c r="I11652" s="81" t="s">
        <v>20612</v>
      </c>
      <c r="J11652" s="100">
        <v>885213</v>
      </c>
      <c r="K11652" s="81"/>
      <c r="L11652" s="81"/>
      <c r="M11652" s="81"/>
    </row>
    <row r="11653" spans="7:13">
      <c r="G11653" s="81" t="s">
        <v>11772</v>
      </c>
      <c r="H11653" s="81" t="s">
        <v>20611</v>
      </c>
      <c r="I11653" s="81" t="s">
        <v>20612</v>
      </c>
      <c r="J11653" s="100">
        <v>885240</v>
      </c>
      <c r="K11653" s="81"/>
      <c r="L11653" s="81"/>
      <c r="M11653" s="81"/>
    </row>
    <row r="11654" spans="7:13">
      <c r="G11654" s="81" t="s">
        <v>11773</v>
      </c>
      <c r="H11654" s="81" t="s">
        <v>20611</v>
      </c>
      <c r="I11654" s="81" t="s">
        <v>20612</v>
      </c>
      <c r="J11654" s="100">
        <v>885282</v>
      </c>
      <c r="K11654" s="81"/>
      <c r="L11654" s="81"/>
      <c r="M11654" s="81"/>
    </row>
    <row r="11655" spans="7:13">
      <c r="G11655" s="81" t="s">
        <v>11774</v>
      </c>
      <c r="H11655" s="81" t="s">
        <v>20611</v>
      </c>
      <c r="I11655" s="81" t="s">
        <v>20612</v>
      </c>
      <c r="J11655" s="100">
        <v>885297</v>
      </c>
      <c r="K11655" s="81"/>
      <c r="L11655" s="81"/>
      <c r="M11655" s="81"/>
    </row>
    <row r="11656" spans="7:13">
      <c r="G11656" s="81" t="s">
        <v>11775</v>
      </c>
      <c r="H11656" s="81" t="s">
        <v>20611</v>
      </c>
      <c r="I11656" s="81" t="s">
        <v>20612</v>
      </c>
      <c r="J11656" s="100">
        <v>885298</v>
      </c>
      <c r="K11656" s="81"/>
      <c r="L11656" s="81"/>
      <c r="M11656" s="81"/>
    </row>
    <row r="11657" spans="7:13">
      <c r="G11657" s="81" t="s">
        <v>11776</v>
      </c>
      <c r="H11657" s="81" t="s">
        <v>20611</v>
      </c>
      <c r="I11657" s="81" t="s">
        <v>20612</v>
      </c>
      <c r="J11657" s="100">
        <v>885304</v>
      </c>
      <c r="K11657" s="81"/>
      <c r="L11657" s="81"/>
      <c r="M11657" s="81"/>
    </row>
    <row r="11658" spans="7:13">
      <c r="G11658" s="81" t="s">
        <v>11777</v>
      </c>
      <c r="H11658" s="81" t="s">
        <v>20611</v>
      </c>
      <c r="I11658" s="81" t="s">
        <v>20612</v>
      </c>
      <c r="J11658" s="100">
        <v>885329</v>
      </c>
      <c r="K11658" s="81"/>
      <c r="L11658" s="81"/>
      <c r="M11658" s="81"/>
    </row>
    <row r="11659" spans="7:13">
      <c r="G11659" s="81" t="s">
        <v>11778</v>
      </c>
      <c r="H11659" s="81" t="s">
        <v>20611</v>
      </c>
      <c r="I11659" s="81" t="s">
        <v>20612</v>
      </c>
      <c r="J11659" s="100">
        <v>885331</v>
      </c>
      <c r="K11659" s="81"/>
      <c r="L11659" s="81"/>
      <c r="M11659" s="81"/>
    </row>
    <row r="11660" spans="7:13">
      <c r="G11660" s="81" t="s">
        <v>11779</v>
      </c>
      <c r="H11660" s="81" t="s">
        <v>20611</v>
      </c>
      <c r="I11660" s="81" t="s">
        <v>20612</v>
      </c>
      <c r="J11660" s="100">
        <v>885338</v>
      </c>
      <c r="K11660" s="81"/>
      <c r="L11660" s="81"/>
      <c r="M11660" s="81"/>
    </row>
    <row r="11661" spans="7:13">
      <c r="G11661" s="81" t="s">
        <v>11780</v>
      </c>
      <c r="H11661" s="81" t="s">
        <v>20611</v>
      </c>
      <c r="I11661" s="81" t="s">
        <v>20612</v>
      </c>
      <c r="J11661" s="100">
        <v>885339</v>
      </c>
      <c r="K11661" s="81"/>
      <c r="L11661" s="81"/>
      <c r="M11661" s="81"/>
    </row>
    <row r="11662" spans="7:13">
      <c r="G11662" s="81" t="s">
        <v>11781</v>
      </c>
      <c r="H11662" s="81" t="s">
        <v>20611</v>
      </c>
      <c r="I11662" s="81" t="s">
        <v>20612</v>
      </c>
      <c r="J11662" s="100">
        <v>885343</v>
      </c>
      <c r="K11662" s="81"/>
      <c r="L11662" s="81"/>
      <c r="M11662" s="81"/>
    </row>
    <row r="11663" spans="7:13">
      <c r="G11663" s="81" t="s">
        <v>11782</v>
      </c>
      <c r="H11663" s="81" t="s">
        <v>20611</v>
      </c>
      <c r="I11663" s="81" t="s">
        <v>20612</v>
      </c>
      <c r="J11663" s="100">
        <v>885348</v>
      </c>
      <c r="K11663" s="81"/>
      <c r="L11663" s="81"/>
      <c r="M11663" s="81"/>
    </row>
    <row r="11664" spans="7:13">
      <c r="G11664" s="81" t="s">
        <v>11783</v>
      </c>
      <c r="H11664" s="81" t="s">
        <v>20611</v>
      </c>
      <c r="I11664" s="81" t="s">
        <v>20612</v>
      </c>
      <c r="J11664" s="100">
        <v>885355</v>
      </c>
      <c r="K11664" s="81"/>
      <c r="L11664" s="81"/>
      <c r="M11664" s="81"/>
    </row>
    <row r="11665" spans="7:13">
      <c r="G11665" s="81" t="s">
        <v>11784</v>
      </c>
      <c r="H11665" s="81" t="s">
        <v>20611</v>
      </c>
      <c r="I11665" s="81" t="s">
        <v>20612</v>
      </c>
      <c r="J11665" s="100">
        <v>885371</v>
      </c>
      <c r="K11665" s="81"/>
      <c r="L11665" s="81"/>
      <c r="M11665" s="81"/>
    </row>
    <row r="11666" spans="7:13">
      <c r="G11666" s="81" t="s">
        <v>11785</v>
      </c>
      <c r="H11666" s="81" t="s">
        <v>20611</v>
      </c>
      <c r="I11666" s="81" t="s">
        <v>20612</v>
      </c>
      <c r="J11666" s="100">
        <v>885377</v>
      </c>
      <c r="K11666" s="81"/>
      <c r="L11666" s="81"/>
      <c r="M11666" s="81"/>
    </row>
    <row r="11667" spans="7:13">
      <c r="G11667" s="81" t="s">
        <v>11786</v>
      </c>
      <c r="H11667" s="81" t="s">
        <v>20611</v>
      </c>
      <c r="I11667" s="81" t="s">
        <v>20612</v>
      </c>
      <c r="J11667" s="100">
        <v>885380</v>
      </c>
      <c r="K11667" s="81"/>
      <c r="L11667" s="81"/>
      <c r="M11667" s="81"/>
    </row>
    <row r="11668" spans="7:13">
      <c r="G11668" s="81" t="s">
        <v>11787</v>
      </c>
      <c r="H11668" s="81" t="s">
        <v>20611</v>
      </c>
      <c r="I11668" s="81" t="s">
        <v>20612</v>
      </c>
      <c r="J11668" s="100">
        <v>885398</v>
      </c>
      <c r="K11668" s="81"/>
      <c r="L11668" s="81"/>
      <c r="M11668" s="81"/>
    </row>
    <row r="11669" spans="7:13">
      <c r="G11669" s="81" t="s">
        <v>11788</v>
      </c>
      <c r="H11669" s="81" t="s">
        <v>20611</v>
      </c>
      <c r="I11669" s="81" t="s">
        <v>20612</v>
      </c>
      <c r="J11669" s="100">
        <v>885401</v>
      </c>
      <c r="K11669" s="81"/>
      <c r="L11669" s="81"/>
      <c r="M11669" s="81"/>
    </row>
    <row r="11670" spans="7:13">
      <c r="G11670" s="81" t="s">
        <v>11789</v>
      </c>
      <c r="H11670" s="81" t="s">
        <v>20611</v>
      </c>
      <c r="I11670" s="81" t="s">
        <v>20612</v>
      </c>
      <c r="J11670" s="100">
        <v>885405</v>
      </c>
      <c r="K11670" s="81"/>
      <c r="L11670" s="81"/>
      <c r="M11670" s="81"/>
    </row>
    <row r="11671" spans="7:13">
      <c r="G11671" s="81" t="s">
        <v>11790</v>
      </c>
      <c r="H11671" s="81" t="s">
        <v>20611</v>
      </c>
      <c r="I11671" s="81" t="s">
        <v>20612</v>
      </c>
      <c r="J11671" s="100">
        <v>885415</v>
      </c>
      <c r="K11671" s="81"/>
      <c r="L11671" s="81"/>
      <c r="M11671" s="81"/>
    </row>
    <row r="11672" spans="7:13">
      <c r="G11672" s="81" t="s">
        <v>11791</v>
      </c>
      <c r="H11672" s="81" t="s">
        <v>20611</v>
      </c>
      <c r="I11672" s="81" t="s">
        <v>20612</v>
      </c>
      <c r="J11672" s="100">
        <v>885436</v>
      </c>
      <c r="K11672" s="81"/>
      <c r="L11672" s="81"/>
      <c r="M11672" s="81"/>
    </row>
    <row r="11673" spans="7:13">
      <c r="G11673" s="81" t="s">
        <v>11792</v>
      </c>
      <c r="H11673" s="81" t="s">
        <v>20611</v>
      </c>
      <c r="I11673" s="81" t="s">
        <v>20612</v>
      </c>
      <c r="J11673" s="100">
        <v>885452</v>
      </c>
      <c r="K11673" s="81"/>
      <c r="L11673" s="81"/>
      <c r="M11673" s="81"/>
    </row>
    <row r="11674" spans="7:13">
      <c r="G11674" s="81" t="s">
        <v>11793</v>
      </c>
      <c r="H11674" s="81" t="s">
        <v>20611</v>
      </c>
      <c r="I11674" s="81" t="s">
        <v>20612</v>
      </c>
      <c r="J11674" s="100">
        <v>885469</v>
      </c>
      <c r="K11674" s="81"/>
      <c r="L11674" s="81"/>
      <c r="M11674" s="81"/>
    </row>
    <row r="11675" spans="7:13">
      <c r="G11675" s="81" t="s">
        <v>11794</v>
      </c>
      <c r="H11675" s="81" t="s">
        <v>20611</v>
      </c>
      <c r="I11675" s="81" t="s">
        <v>20612</v>
      </c>
      <c r="J11675" s="100">
        <v>885489</v>
      </c>
      <c r="K11675" s="81"/>
      <c r="L11675" s="81"/>
      <c r="M11675" s="81"/>
    </row>
    <row r="11676" spans="7:13">
      <c r="G11676" s="81" t="s">
        <v>11795</v>
      </c>
      <c r="H11676" s="81" t="s">
        <v>20611</v>
      </c>
      <c r="I11676" s="81" t="s">
        <v>20612</v>
      </c>
      <c r="J11676" s="100">
        <v>885509</v>
      </c>
      <c r="K11676" s="81"/>
      <c r="L11676" s="81"/>
      <c r="M11676" s="81"/>
    </row>
    <row r="11677" spans="7:13">
      <c r="G11677" s="81" t="s">
        <v>11796</v>
      </c>
      <c r="H11677" s="81" t="s">
        <v>20611</v>
      </c>
      <c r="I11677" s="81" t="s">
        <v>20612</v>
      </c>
      <c r="J11677" s="100">
        <v>885523</v>
      </c>
      <c r="K11677" s="81"/>
      <c r="L11677" s="81"/>
      <c r="M11677" s="81"/>
    </row>
    <row r="11678" spans="7:13">
      <c r="G11678" s="81" t="s">
        <v>11797</v>
      </c>
      <c r="H11678" s="81" t="s">
        <v>20611</v>
      </c>
      <c r="I11678" s="81" t="s">
        <v>20612</v>
      </c>
      <c r="J11678" s="100">
        <v>885533</v>
      </c>
      <c r="K11678" s="81"/>
      <c r="L11678" s="81"/>
      <c r="M11678" s="81"/>
    </row>
    <row r="11679" spans="7:13">
      <c r="G11679" s="81" t="s">
        <v>11798</v>
      </c>
      <c r="H11679" s="81" t="s">
        <v>20611</v>
      </c>
      <c r="I11679" s="81" t="s">
        <v>20612</v>
      </c>
      <c r="J11679" s="100">
        <v>885541</v>
      </c>
      <c r="K11679" s="81"/>
      <c r="L11679" s="81"/>
      <c r="M11679" s="81"/>
    </row>
    <row r="11680" spans="7:13">
      <c r="G11680" s="81" t="s">
        <v>11799</v>
      </c>
      <c r="H11680" s="81" t="s">
        <v>20611</v>
      </c>
      <c r="I11680" s="81" t="s">
        <v>20612</v>
      </c>
      <c r="J11680" s="100">
        <v>885545</v>
      </c>
      <c r="K11680" s="81"/>
      <c r="L11680" s="81"/>
      <c r="M11680" s="81"/>
    </row>
    <row r="11681" spans="7:13">
      <c r="G11681" s="81" t="s">
        <v>11800</v>
      </c>
      <c r="H11681" s="81" t="s">
        <v>20611</v>
      </c>
      <c r="I11681" s="81" t="s">
        <v>20612</v>
      </c>
      <c r="J11681" s="100">
        <v>885550</v>
      </c>
      <c r="K11681" s="81"/>
      <c r="L11681" s="81"/>
      <c r="M11681" s="81"/>
    </row>
    <row r="11682" spans="7:13">
      <c r="G11682" s="81" t="s">
        <v>11801</v>
      </c>
      <c r="H11682" s="81" t="s">
        <v>20611</v>
      </c>
      <c r="I11682" s="81" t="s">
        <v>20612</v>
      </c>
      <c r="J11682" s="100">
        <v>885559</v>
      </c>
      <c r="K11682" s="81"/>
      <c r="L11682" s="81"/>
      <c r="M11682" s="81"/>
    </row>
    <row r="11683" spans="7:13">
      <c r="G11683" s="81" t="s">
        <v>11802</v>
      </c>
      <c r="H11683" s="81" t="s">
        <v>20611</v>
      </c>
      <c r="I11683" s="81" t="s">
        <v>20612</v>
      </c>
      <c r="J11683" s="100">
        <v>885564</v>
      </c>
      <c r="K11683" s="81"/>
      <c r="L11683" s="81"/>
      <c r="M11683" s="81"/>
    </row>
    <row r="11684" spans="7:13">
      <c r="G11684" s="81" t="s">
        <v>11803</v>
      </c>
      <c r="H11684" s="81" t="s">
        <v>20611</v>
      </c>
      <c r="I11684" s="81" t="s">
        <v>20612</v>
      </c>
      <c r="J11684" s="100">
        <v>885568</v>
      </c>
      <c r="K11684" s="81"/>
      <c r="L11684" s="81"/>
      <c r="M11684" s="81"/>
    </row>
    <row r="11685" spans="7:13">
      <c r="G11685" s="81" t="s">
        <v>11804</v>
      </c>
      <c r="H11685" s="81" t="s">
        <v>20611</v>
      </c>
      <c r="I11685" s="81" t="s">
        <v>20612</v>
      </c>
      <c r="J11685" s="100">
        <v>885584</v>
      </c>
      <c r="K11685" s="81"/>
      <c r="L11685" s="81"/>
      <c r="M11685" s="81"/>
    </row>
    <row r="11686" spans="7:13">
      <c r="G11686" s="81" t="s">
        <v>11805</v>
      </c>
      <c r="H11686" s="81" t="s">
        <v>20611</v>
      </c>
      <c r="I11686" s="81" t="s">
        <v>20612</v>
      </c>
      <c r="J11686" s="100">
        <v>885597</v>
      </c>
      <c r="K11686" s="81"/>
      <c r="L11686" s="81"/>
      <c r="M11686" s="81"/>
    </row>
    <row r="11687" spans="7:13">
      <c r="G11687" s="81" t="s">
        <v>11806</v>
      </c>
      <c r="H11687" s="81" t="s">
        <v>20611</v>
      </c>
      <c r="I11687" s="81" t="s">
        <v>20612</v>
      </c>
      <c r="J11687" s="100">
        <v>885599</v>
      </c>
      <c r="K11687" s="81"/>
      <c r="L11687" s="81"/>
      <c r="M11687" s="81"/>
    </row>
    <row r="11688" spans="7:13">
      <c r="G11688" s="81" t="s">
        <v>11807</v>
      </c>
      <c r="H11688" s="81" t="s">
        <v>20611</v>
      </c>
      <c r="I11688" s="81" t="s">
        <v>20612</v>
      </c>
      <c r="J11688" s="100">
        <v>885607</v>
      </c>
      <c r="K11688" s="81"/>
      <c r="L11688" s="81"/>
      <c r="M11688" s="81"/>
    </row>
    <row r="11689" spans="7:13">
      <c r="G11689" s="81" t="s">
        <v>11808</v>
      </c>
      <c r="H11689" s="81" t="s">
        <v>20611</v>
      </c>
      <c r="I11689" s="81" t="s">
        <v>20612</v>
      </c>
      <c r="J11689" s="100">
        <v>885614</v>
      </c>
      <c r="K11689" s="81"/>
      <c r="L11689" s="81"/>
      <c r="M11689" s="81"/>
    </row>
    <row r="11690" spans="7:13">
      <c r="G11690" s="81" t="s">
        <v>11809</v>
      </c>
      <c r="H11690" s="81" t="s">
        <v>20611</v>
      </c>
      <c r="I11690" s="81" t="s">
        <v>20612</v>
      </c>
      <c r="J11690" s="100">
        <v>885615</v>
      </c>
      <c r="K11690" s="81"/>
      <c r="L11690" s="81"/>
      <c r="M11690" s="81"/>
    </row>
    <row r="11691" spans="7:13">
      <c r="G11691" s="81" t="s">
        <v>11810</v>
      </c>
      <c r="H11691" s="81" t="s">
        <v>20611</v>
      </c>
      <c r="I11691" s="81" t="s">
        <v>20612</v>
      </c>
      <c r="J11691" s="100">
        <v>885622</v>
      </c>
      <c r="K11691" s="81"/>
      <c r="L11691" s="81"/>
      <c r="M11691" s="81"/>
    </row>
    <row r="11692" spans="7:13">
      <c r="G11692" s="81" t="s">
        <v>11811</v>
      </c>
      <c r="H11692" s="81" t="s">
        <v>20611</v>
      </c>
      <c r="I11692" s="81" t="s">
        <v>20612</v>
      </c>
      <c r="J11692" s="100">
        <v>885627</v>
      </c>
      <c r="K11692" s="81"/>
      <c r="L11692" s="81"/>
      <c r="M11692" s="81"/>
    </row>
    <row r="11693" spans="7:13">
      <c r="G11693" s="81" t="s">
        <v>11812</v>
      </c>
      <c r="H11693" s="81" t="s">
        <v>20611</v>
      </c>
      <c r="I11693" s="81" t="s">
        <v>20612</v>
      </c>
      <c r="J11693" s="100">
        <v>885630</v>
      </c>
      <c r="K11693" s="81"/>
      <c r="L11693" s="81"/>
      <c r="M11693" s="81"/>
    </row>
    <row r="11694" spans="7:13">
      <c r="G11694" s="81" t="s">
        <v>11813</v>
      </c>
      <c r="H11694" s="81" t="s">
        <v>20611</v>
      </c>
      <c r="I11694" s="81" t="s">
        <v>20612</v>
      </c>
      <c r="J11694" s="100">
        <v>885635</v>
      </c>
      <c r="K11694" s="81"/>
      <c r="L11694" s="81"/>
      <c r="M11694" s="81"/>
    </row>
    <row r="11695" spans="7:13">
      <c r="G11695" s="81" t="s">
        <v>11814</v>
      </c>
      <c r="H11695" s="81" t="s">
        <v>20611</v>
      </c>
      <c r="I11695" s="81" t="s">
        <v>20612</v>
      </c>
      <c r="J11695" s="100">
        <v>885639</v>
      </c>
      <c r="K11695" s="81"/>
      <c r="L11695" s="81"/>
      <c r="M11695" s="81"/>
    </row>
    <row r="11696" spans="7:13">
      <c r="G11696" s="81" t="s">
        <v>11815</v>
      </c>
      <c r="H11696" s="81" t="s">
        <v>20611</v>
      </c>
      <c r="I11696" s="81" t="s">
        <v>20612</v>
      </c>
      <c r="J11696" s="100">
        <v>885649</v>
      </c>
      <c r="K11696" s="81"/>
      <c r="L11696" s="81"/>
      <c r="M11696" s="81"/>
    </row>
    <row r="11697" spans="7:13">
      <c r="G11697" s="81" t="s">
        <v>11816</v>
      </c>
      <c r="H11697" s="81" t="s">
        <v>20611</v>
      </c>
      <c r="I11697" s="81" t="s">
        <v>20612</v>
      </c>
      <c r="J11697" s="100">
        <v>885651</v>
      </c>
      <c r="K11697" s="81"/>
      <c r="L11697" s="81"/>
      <c r="M11697" s="81"/>
    </row>
    <row r="11698" spans="7:13">
      <c r="G11698" s="81" t="s">
        <v>11817</v>
      </c>
      <c r="H11698" s="81" t="s">
        <v>20611</v>
      </c>
      <c r="I11698" s="81" t="s">
        <v>20612</v>
      </c>
      <c r="J11698" s="100">
        <v>885656</v>
      </c>
      <c r="K11698" s="81"/>
      <c r="L11698" s="81"/>
      <c r="M11698" s="81"/>
    </row>
    <row r="11699" spans="7:13">
      <c r="G11699" s="81" t="s">
        <v>11818</v>
      </c>
      <c r="H11699" s="81" t="s">
        <v>20611</v>
      </c>
      <c r="I11699" s="81" t="s">
        <v>20612</v>
      </c>
      <c r="J11699" s="100">
        <v>885657</v>
      </c>
      <c r="K11699" s="81"/>
      <c r="L11699" s="81"/>
      <c r="M11699" s="81"/>
    </row>
    <row r="11700" spans="7:13">
      <c r="G11700" s="81" t="s">
        <v>11819</v>
      </c>
      <c r="H11700" s="81" t="s">
        <v>20611</v>
      </c>
      <c r="I11700" s="81" t="s">
        <v>20612</v>
      </c>
      <c r="J11700" s="100">
        <v>885658</v>
      </c>
      <c r="K11700" s="81"/>
      <c r="L11700" s="81"/>
      <c r="M11700" s="81"/>
    </row>
    <row r="11701" spans="7:13">
      <c r="G11701" s="81" t="s">
        <v>11820</v>
      </c>
      <c r="H11701" s="81" t="s">
        <v>20611</v>
      </c>
      <c r="I11701" s="81" t="s">
        <v>20612</v>
      </c>
      <c r="J11701" s="100">
        <v>885664</v>
      </c>
      <c r="K11701" s="81"/>
      <c r="L11701" s="81"/>
      <c r="M11701" s="81"/>
    </row>
    <row r="11702" spans="7:13">
      <c r="G11702" s="81" t="s">
        <v>11821</v>
      </c>
      <c r="H11702" s="81" t="s">
        <v>20611</v>
      </c>
      <c r="I11702" s="81" t="s">
        <v>20612</v>
      </c>
      <c r="J11702" s="100">
        <v>885665</v>
      </c>
      <c r="K11702" s="81"/>
      <c r="L11702" s="81"/>
      <c r="M11702" s="81"/>
    </row>
    <row r="11703" spans="7:13">
      <c r="G11703" s="81" t="s">
        <v>11822</v>
      </c>
      <c r="H11703" s="81" t="s">
        <v>20611</v>
      </c>
      <c r="I11703" s="81" t="s">
        <v>20612</v>
      </c>
      <c r="J11703" s="100">
        <v>885681</v>
      </c>
      <c r="K11703" s="81"/>
      <c r="L11703" s="81"/>
      <c r="M11703" s="81"/>
    </row>
    <row r="11704" spans="7:13">
      <c r="G11704" s="81" t="s">
        <v>11823</v>
      </c>
      <c r="H11704" s="81" t="s">
        <v>20611</v>
      </c>
      <c r="I11704" s="81" t="s">
        <v>20612</v>
      </c>
      <c r="J11704" s="100">
        <v>885730</v>
      </c>
      <c r="K11704" s="81"/>
      <c r="L11704" s="81"/>
      <c r="M11704" s="81"/>
    </row>
    <row r="11705" spans="7:13">
      <c r="G11705" s="81" t="s">
        <v>11824</v>
      </c>
      <c r="H11705" s="81" t="s">
        <v>20611</v>
      </c>
      <c r="I11705" s="81" t="s">
        <v>20612</v>
      </c>
      <c r="J11705" s="100">
        <v>885738</v>
      </c>
      <c r="K11705" s="81"/>
      <c r="L11705" s="81"/>
      <c r="M11705" s="81"/>
    </row>
    <row r="11706" spans="7:13">
      <c r="G11706" s="81" t="s">
        <v>11825</v>
      </c>
      <c r="H11706" s="81" t="s">
        <v>20611</v>
      </c>
      <c r="I11706" s="81" t="s">
        <v>20612</v>
      </c>
      <c r="J11706" s="100">
        <v>885746</v>
      </c>
      <c r="K11706" s="81"/>
      <c r="L11706" s="81"/>
      <c r="M11706" s="81"/>
    </row>
    <row r="11707" spans="7:13">
      <c r="G11707" s="81" t="s">
        <v>11826</v>
      </c>
      <c r="H11707" s="81" t="s">
        <v>20611</v>
      </c>
      <c r="I11707" s="81" t="s">
        <v>20612</v>
      </c>
      <c r="J11707" s="100">
        <v>885754</v>
      </c>
      <c r="K11707" s="81"/>
      <c r="L11707" s="81"/>
      <c r="M11707" s="81"/>
    </row>
    <row r="11708" spans="7:13">
      <c r="G11708" s="81" t="s">
        <v>11827</v>
      </c>
      <c r="H11708" s="81" t="s">
        <v>20611</v>
      </c>
      <c r="I11708" s="81" t="s">
        <v>20612</v>
      </c>
      <c r="J11708" s="100">
        <v>885770</v>
      </c>
      <c r="K11708" s="81"/>
      <c r="L11708" s="81"/>
      <c r="M11708" s="81"/>
    </row>
    <row r="11709" spans="7:13">
      <c r="G11709" s="81" t="s">
        <v>11828</v>
      </c>
      <c r="H11709" s="81" t="s">
        <v>20611</v>
      </c>
      <c r="I11709" s="81" t="s">
        <v>20612</v>
      </c>
      <c r="J11709" s="100">
        <v>885783</v>
      </c>
      <c r="K11709" s="81"/>
      <c r="L11709" s="81"/>
      <c r="M11709" s="81"/>
    </row>
    <row r="11710" spans="7:13">
      <c r="G11710" s="81" t="s">
        <v>11829</v>
      </c>
      <c r="H11710" s="81" t="s">
        <v>20611</v>
      </c>
      <c r="I11710" s="81" t="s">
        <v>20612</v>
      </c>
      <c r="J11710" s="100">
        <v>885797</v>
      </c>
      <c r="K11710" s="81"/>
      <c r="L11710" s="81"/>
      <c r="M11710" s="81"/>
    </row>
    <row r="11711" spans="7:13">
      <c r="G11711" s="81" t="s">
        <v>11830</v>
      </c>
      <c r="H11711" s="81" t="s">
        <v>20611</v>
      </c>
      <c r="I11711" s="81" t="s">
        <v>20612</v>
      </c>
      <c r="J11711" s="100">
        <v>885799</v>
      </c>
      <c r="K11711" s="81"/>
      <c r="L11711" s="81"/>
      <c r="M11711" s="81"/>
    </row>
    <row r="11712" spans="7:13">
      <c r="G11712" s="81" t="s">
        <v>11831</v>
      </c>
      <c r="H11712" s="81" t="s">
        <v>20611</v>
      </c>
      <c r="I11712" s="81" t="s">
        <v>20612</v>
      </c>
      <c r="J11712" s="100">
        <v>885800</v>
      </c>
      <c r="K11712" s="81"/>
      <c r="L11712" s="81"/>
      <c r="M11712" s="81"/>
    </row>
    <row r="11713" spans="7:13">
      <c r="G11713" s="81" t="s">
        <v>11832</v>
      </c>
      <c r="H11713" s="81" t="s">
        <v>20611</v>
      </c>
      <c r="I11713" s="81" t="s">
        <v>20612</v>
      </c>
      <c r="J11713" s="100">
        <v>885808</v>
      </c>
      <c r="K11713" s="81"/>
      <c r="L11713" s="81"/>
      <c r="M11713" s="81"/>
    </row>
    <row r="11714" spans="7:13">
      <c r="G11714" s="81" t="s">
        <v>11833</v>
      </c>
      <c r="H11714" s="81" t="s">
        <v>20611</v>
      </c>
      <c r="I11714" s="81" t="s">
        <v>20612</v>
      </c>
      <c r="J11714" s="100">
        <v>885827</v>
      </c>
      <c r="K11714" s="81"/>
      <c r="L11714" s="81"/>
      <c r="M11714" s="81"/>
    </row>
    <row r="11715" spans="7:13">
      <c r="G11715" s="81" t="s">
        <v>11834</v>
      </c>
      <c r="H11715" s="81" t="s">
        <v>20611</v>
      </c>
      <c r="I11715" s="81" t="s">
        <v>20612</v>
      </c>
      <c r="J11715" s="100">
        <v>885840</v>
      </c>
      <c r="K11715" s="81"/>
      <c r="L11715" s="81"/>
      <c r="M11715" s="81"/>
    </row>
    <row r="11716" spans="7:13">
      <c r="G11716" s="81" t="s">
        <v>11835</v>
      </c>
      <c r="H11716" s="81" t="s">
        <v>20611</v>
      </c>
      <c r="I11716" s="81" t="s">
        <v>20612</v>
      </c>
      <c r="J11716" s="100">
        <v>885860</v>
      </c>
      <c r="K11716" s="81"/>
      <c r="L11716" s="81"/>
      <c r="M11716" s="81"/>
    </row>
    <row r="11717" spans="7:13">
      <c r="G11717" s="81" t="s">
        <v>11836</v>
      </c>
      <c r="H11717" s="81" t="s">
        <v>20611</v>
      </c>
      <c r="I11717" s="81" t="s">
        <v>20612</v>
      </c>
      <c r="J11717" s="100">
        <v>885863</v>
      </c>
      <c r="K11717" s="81"/>
      <c r="L11717" s="81"/>
      <c r="M11717" s="81"/>
    </row>
    <row r="11718" spans="7:13">
      <c r="G11718" s="81" t="s">
        <v>11837</v>
      </c>
      <c r="H11718" s="81" t="s">
        <v>20611</v>
      </c>
      <c r="I11718" s="81" t="s">
        <v>20612</v>
      </c>
      <c r="J11718" s="100">
        <v>885865</v>
      </c>
      <c r="K11718" s="81"/>
      <c r="L11718" s="81"/>
      <c r="M11718" s="81"/>
    </row>
    <row r="11719" spans="7:13">
      <c r="G11719" s="81" t="s">
        <v>11838</v>
      </c>
      <c r="H11719" s="81" t="s">
        <v>20611</v>
      </c>
      <c r="I11719" s="81" t="s">
        <v>20612</v>
      </c>
      <c r="J11719" s="100">
        <v>885879</v>
      </c>
      <c r="K11719" s="81"/>
      <c r="L11719" s="81"/>
      <c r="M11719" s="81"/>
    </row>
    <row r="11720" spans="7:13">
      <c r="G11720" s="81" t="s">
        <v>11839</v>
      </c>
      <c r="H11720" s="81" t="s">
        <v>20611</v>
      </c>
      <c r="I11720" s="81" t="s">
        <v>20612</v>
      </c>
      <c r="J11720" s="100">
        <v>885897</v>
      </c>
      <c r="K11720" s="81"/>
      <c r="L11720" s="81"/>
      <c r="M11720" s="81"/>
    </row>
    <row r="11721" spans="7:13">
      <c r="G11721" s="81" t="s">
        <v>11840</v>
      </c>
      <c r="H11721" s="81" t="s">
        <v>20611</v>
      </c>
      <c r="I11721" s="81" t="s">
        <v>20612</v>
      </c>
      <c r="J11721" s="100">
        <v>885901</v>
      </c>
      <c r="K11721" s="81"/>
      <c r="L11721" s="81"/>
      <c r="M11721" s="81"/>
    </row>
    <row r="11722" spans="7:13">
      <c r="G11722" s="81" t="s">
        <v>11841</v>
      </c>
      <c r="H11722" s="81" t="s">
        <v>20611</v>
      </c>
      <c r="I11722" s="81" t="s">
        <v>20612</v>
      </c>
      <c r="J11722" s="100">
        <v>885904</v>
      </c>
      <c r="K11722" s="81"/>
      <c r="L11722" s="81"/>
      <c r="M11722" s="81"/>
    </row>
    <row r="11723" spans="7:13">
      <c r="G11723" s="81" t="s">
        <v>11842</v>
      </c>
      <c r="H11723" s="81" t="s">
        <v>20611</v>
      </c>
      <c r="I11723" s="81" t="s">
        <v>20612</v>
      </c>
      <c r="J11723" s="100">
        <v>885905</v>
      </c>
      <c r="K11723" s="81"/>
      <c r="L11723" s="81"/>
      <c r="M11723" s="81"/>
    </row>
    <row r="11724" spans="7:13">
      <c r="G11724" s="81" t="s">
        <v>11843</v>
      </c>
      <c r="H11724" s="81" t="s">
        <v>20611</v>
      </c>
      <c r="I11724" s="81" t="s">
        <v>20612</v>
      </c>
      <c r="J11724" s="100">
        <v>885913</v>
      </c>
      <c r="K11724" s="81"/>
      <c r="L11724" s="81"/>
      <c r="M11724" s="81"/>
    </row>
    <row r="11725" spans="7:13">
      <c r="G11725" s="81" t="s">
        <v>11844</v>
      </c>
      <c r="H11725" s="81" t="s">
        <v>20611</v>
      </c>
      <c r="I11725" s="81" t="s">
        <v>20612</v>
      </c>
      <c r="J11725" s="100">
        <v>885922</v>
      </c>
      <c r="K11725" s="81"/>
      <c r="L11725" s="81"/>
      <c r="M11725" s="81"/>
    </row>
    <row r="11726" spans="7:13">
      <c r="G11726" s="81" t="s">
        <v>11845</v>
      </c>
      <c r="H11726" s="81" t="s">
        <v>20611</v>
      </c>
      <c r="I11726" s="81" t="s">
        <v>20612</v>
      </c>
      <c r="J11726" s="100">
        <v>885924</v>
      </c>
      <c r="K11726" s="81"/>
      <c r="L11726" s="81"/>
      <c r="M11726" s="81"/>
    </row>
    <row r="11727" spans="7:13">
      <c r="G11727" s="81" t="s">
        <v>11846</v>
      </c>
      <c r="H11727" s="81" t="s">
        <v>20611</v>
      </c>
      <c r="I11727" s="81" t="s">
        <v>20612</v>
      </c>
      <c r="J11727" s="100">
        <v>885932</v>
      </c>
      <c r="K11727" s="81"/>
      <c r="L11727" s="81"/>
      <c r="M11727" s="81"/>
    </row>
    <row r="11728" spans="7:13">
      <c r="G11728" s="81" t="s">
        <v>11847</v>
      </c>
      <c r="H11728" s="81" t="s">
        <v>20611</v>
      </c>
      <c r="I11728" s="81" t="s">
        <v>20612</v>
      </c>
      <c r="J11728" s="100">
        <v>885940</v>
      </c>
      <c r="K11728" s="81"/>
      <c r="L11728" s="81"/>
      <c r="M11728" s="81"/>
    </row>
    <row r="11729" spans="7:13">
      <c r="G11729" s="81" t="s">
        <v>11848</v>
      </c>
      <c r="H11729" s="81" t="s">
        <v>20611</v>
      </c>
      <c r="I11729" s="81" t="s">
        <v>20612</v>
      </c>
      <c r="J11729" s="100">
        <v>885959</v>
      </c>
      <c r="K11729" s="81"/>
      <c r="L11729" s="81"/>
      <c r="M11729" s="81"/>
    </row>
    <row r="11730" spans="7:13">
      <c r="G11730" s="81" t="s">
        <v>11849</v>
      </c>
      <c r="H11730" s="81" t="s">
        <v>20611</v>
      </c>
      <c r="I11730" s="81" t="s">
        <v>20612</v>
      </c>
      <c r="J11730" s="100">
        <v>885965</v>
      </c>
      <c r="K11730" s="81"/>
      <c r="L11730" s="81"/>
      <c r="M11730" s="81"/>
    </row>
    <row r="11731" spans="7:13">
      <c r="G11731" s="81" t="s">
        <v>11850</v>
      </c>
      <c r="H11731" s="81" t="s">
        <v>20611</v>
      </c>
      <c r="I11731" s="81" t="s">
        <v>20612</v>
      </c>
      <c r="J11731" s="100">
        <v>885973</v>
      </c>
      <c r="K11731" s="81"/>
      <c r="L11731" s="81"/>
      <c r="M11731" s="81"/>
    </row>
    <row r="11732" spans="7:13">
      <c r="G11732" s="81" t="s">
        <v>11851</v>
      </c>
      <c r="H11732" s="81" t="s">
        <v>20611</v>
      </c>
      <c r="I11732" s="81" t="s">
        <v>20612</v>
      </c>
      <c r="J11732" s="100">
        <v>885988</v>
      </c>
      <c r="K11732" s="81"/>
      <c r="L11732" s="81"/>
      <c r="M11732" s="81"/>
    </row>
    <row r="11733" spans="7:13">
      <c r="G11733" s="81" t="s">
        <v>11852</v>
      </c>
      <c r="H11733" s="81" t="s">
        <v>20611</v>
      </c>
      <c r="I11733" s="81" t="s">
        <v>20612</v>
      </c>
      <c r="J11733" s="100">
        <v>885998</v>
      </c>
      <c r="K11733" s="81"/>
      <c r="L11733" s="81"/>
      <c r="M11733" s="81"/>
    </row>
    <row r="11734" spans="7:13">
      <c r="G11734" s="81" t="s">
        <v>11853</v>
      </c>
      <c r="H11734" s="81" t="s">
        <v>20611</v>
      </c>
      <c r="I11734" s="81" t="s">
        <v>20612</v>
      </c>
      <c r="J11734" s="100">
        <v>886001</v>
      </c>
      <c r="K11734" s="81"/>
      <c r="L11734" s="81"/>
      <c r="M11734" s="81"/>
    </row>
    <row r="11735" spans="7:13">
      <c r="G11735" s="81" t="s">
        <v>11854</v>
      </c>
      <c r="H11735" s="81" t="s">
        <v>20611</v>
      </c>
      <c r="I11735" s="81" t="s">
        <v>20612</v>
      </c>
      <c r="J11735" s="100">
        <v>886011</v>
      </c>
      <c r="K11735" s="81"/>
      <c r="L11735" s="81"/>
      <c r="M11735" s="81"/>
    </row>
    <row r="11736" spans="7:13">
      <c r="G11736" s="81" t="s">
        <v>11855</v>
      </c>
      <c r="H11736" s="81" t="s">
        <v>20611</v>
      </c>
      <c r="I11736" s="81" t="s">
        <v>20612</v>
      </c>
      <c r="J11736" s="100">
        <v>886017</v>
      </c>
      <c r="K11736" s="81"/>
      <c r="L11736" s="81"/>
      <c r="M11736" s="81"/>
    </row>
    <row r="11737" spans="7:13">
      <c r="G11737" s="81" t="s">
        <v>11856</v>
      </c>
      <c r="H11737" s="81" t="s">
        <v>20611</v>
      </c>
      <c r="I11737" s="81" t="s">
        <v>20612</v>
      </c>
      <c r="J11737" s="100">
        <v>886025</v>
      </c>
      <c r="K11737" s="81"/>
      <c r="L11737" s="81"/>
      <c r="M11737" s="81"/>
    </row>
    <row r="11738" spans="7:13">
      <c r="G11738" s="81" t="s">
        <v>11857</v>
      </c>
      <c r="H11738" s="81" t="s">
        <v>20611</v>
      </c>
      <c r="I11738" s="81" t="s">
        <v>20612</v>
      </c>
      <c r="J11738" s="100">
        <v>886040</v>
      </c>
      <c r="K11738" s="81"/>
      <c r="L11738" s="81"/>
      <c r="M11738" s="81"/>
    </row>
    <row r="11739" spans="7:13">
      <c r="G11739" s="81" t="s">
        <v>11858</v>
      </c>
      <c r="H11739" s="81" t="s">
        <v>20611</v>
      </c>
      <c r="I11739" s="81" t="s">
        <v>20612</v>
      </c>
      <c r="J11739" s="100">
        <v>886067</v>
      </c>
      <c r="K11739" s="81"/>
      <c r="L11739" s="81"/>
      <c r="M11739" s="81"/>
    </row>
    <row r="11740" spans="7:13">
      <c r="G11740" s="81" t="s">
        <v>11859</v>
      </c>
      <c r="H11740" s="81" t="s">
        <v>20611</v>
      </c>
      <c r="I11740" s="81" t="s">
        <v>20612</v>
      </c>
      <c r="J11740" s="100">
        <v>886068</v>
      </c>
      <c r="K11740" s="81"/>
      <c r="L11740" s="81"/>
      <c r="M11740" s="81"/>
    </row>
    <row r="11741" spans="7:13">
      <c r="G11741" s="81" t="s">
        <v>11860</v>
      </c>
      <c r="H11741" s="81" t="s">
        <v>20611</v>
      </c>
      <c r="I11741" s="81" t="s">
        <v>20612</v>
      </c>
      <c r="J11741" s="100">
        <v>886085</v>
      </c>
      <c r="K11741" s="81"/>
      <c r="L11741" s="81"/>
      <c r="M11741" s="81"/>
    </row>
    <row r="11742" spans="7:13">
      <c r="G11742" s="81" t="s">
        <v>11861</v>
      </c>
      <c r="H11742" s="81" t="s">
        <v>20611</v>
      </c>
      <c r="I11742" s="81" t="s">
        <v>20612</v>
      </c>
      <c r="J11742" s="100">
        <v>886087</v>
      </c>
      <c r="K11742" s="81"/>
      <c r="L11742" s="81"/>
      <c r="M11742" s="81"/>
    </row>
    <row r="11743" spans="7:13">
      <c r="G11743" s="81" t="s">
        <v>11862</v>
      </c>
      <c r="H11743" s="81" t="s">
        <v>20611</v>
      </c>
      <c r="I11743" s="81" t="s">
        <v>20612</v>
      </c>
      <c r="J11743" s="100">
        <v>886118</v>
      </c>
      <c r="K11743" s="81"/>
      <c r="L11743" s="81"/>
      <c r="M11743" s="81"/>
    </row>
    <row r="11744" spans="7:13">
      <c r="G11744" s="81" t="s">
        <v>11863</v>
      </c>
      <c r="H11744" s="81" t="s">
        <v>20611</v>
      </c>
      <c r="I11744" s="81" t="s">
        <v>20612</v>
      </c>
      <c r="J11744" s="100">
        <v>886130</v>
      </c>
      <c r="K11744" s="81"/>
      <c r="L11744" s="81"/>
      <c r="M11744" s="81"/>
    </row>
    <row r="11745" spans="7:13">
      <c r="G11745" s="81" t="s">
        <v>11864</v>
      </c>
      <c r="H11745" s="81" t="s">
        <v>20611</v>
      </c>
      <c r="I11745" s="81" t="s">
        <v>20612</v>
      </c>
      <c r="J11745" s="100">
        <v>886146</v>
      </c>
      <c r="K11745" s="81"/>
      <c r="L11745" s="81"/>
      <c r="M11745" s="81"/>
    </row>
    <row r="11746" spans="7:13">
      <c r="G11746" s="81" t="s">
        <v>11865</v>
      </c>
      <c r="H11746" s="81" t="s">
        <v>20611</v>
      </c>
      <c r="I11746" s="81" t="s">
        <v>20612</v>
      </c>
      <c r="J11746" s="100">
        <v>886157</v>
      </c>
      <c r="K11746" s="81"/>
      <c r="L11746" s="81"/>
      <c r="M11746" s="81"/>
    </row>
    <row r="11747" spans="7:13">
      <c r="G11747" s="81" t="s">
        <v>11866</v>
      </c>
      <c r="H11747" s="81" t="s">
        <v>20611</v>
      </c>
      <c r="I11747" s="81" t="s">
        <v>20612</v>
      </c>
      <c r="J11747" s="100">
        <v>886173</v>
      </c>
      <c r="K11747" s="81"/>
      <c r="L11747" s="81"/>
      <c r="M11747" s="81"/>
    </row>
    <row r="11748" spans="7:13">
      <c r="G11748" s="81" t="s">
        <v>11867</v>
      </c>
      <c r="H11748" s="81" t="s">
        <v>20611</v>
      </c>
      <c r="I11748" s="81" t="s">
        <v>20612</v>
      </c>
      <c r="J11748" s="100">
        <v>886194</v>
      </c>
      <c r="K11748" s="81"/>
      <c r="L11748" s="81"/>
      <c r="M11748" s="81"/>
    </row>
    <row r="11749" spans="7:13">
      <c r="G11749" s="81" t="s">
        <v>11868</v>
      </c>
      <c r="H11749" s="81" t="s">
        <v>20611</v>
      </c>
      <c r="I11749" s="81" t="s">
        <v>20612</v>
      </c>
      <c r="J11749" s="100">
        <v>886198</v>
      </c>
      <c r="K11749" s="81"/>
      <c r="L11749" s="81"/>
      <c r="M11749" s="81"/>
    </row>
    <row r="11750" spans="7:13">
      <c r="G11750" s="81" t="s">
        <v>11869</v>
      </c>
      <c r="H11750" s="81" t="s">
        <v>20611</v>
      </c>
      <c r="I11750" s="81" t="s">
        <v>20612</v>
      </c>
      <c r="J11750" s="100">
        <v>886199</v>
      </c>
      <c r="K11750" s="81"/>
      <c r="L11750" s="81"/>
      <c r="M11750" s="81"/>
    </row>
    <row r="11751" spans="7:13">
      <c r="G11751" s="81" t="s">
        <v>11870</v>
      </c>
      <c r="H11751" s="81" t="s">
        <v>20611</v>
      </c>
      <c r="I11751" s="81" t="s">
        <v>20612</v>
      </c>
      <c r="J11751" s="100">
        <v>886203</v>
      </c>
      <c r="K11751" s="81"/>
      <c r="L11751" s="81"/>
      <c r="M11751" s="81"/>
    </row>
    <row r="11752" spans="7:13">
      <c r="G11752" s="81" t="s">
        <v>11871</v>
      </c>
      <c r="H11752" s="81" t="s">
        <v>20611</v>
      </c>
      <c r="I11752" s="81" t="s">
        <v>20612</v>
      </c>
      <c r="J11752" s="100">
        <v>886209</v>
      </c>
      <c r="K11752" s="81"/>
      <c r="L11752" s="81"/>
      <c r="M11752" s="81"/>
    </row>
    <row r="11753" spans="7:13">
      <c r="G11753" s="81" t="s">
        <v>11872</v>
      </c>
      <c r="H11753" s="81" t="s">
        <v>20611</v>
      </c>
      <c r="I11753" s="81" t="s">
        <v>20612</v>
      </c>
      <c r="J11753" s="100">
        <v>886218</v>
      </c>
      <c r="K11753" s="81"/>
      <c r="L11753" s="81"/>
      <c r="M11753" s="81"/>
    </row>
    <row r="11754" spans="7:13">
      <c r="G11754" s="81" t="s">
        <v>11873</v>
      </c>
      <c r="H11754" s="81" t="s">
        <v>20611</v>
      </c>
      <c r="I11754" s="81" t="s">
        <v>20612</v>
      </c>
      <c r="J11754" s="100">
        <v>886229</v>
      </c>
      <c r="K11754" s="81"/>
      <c r="L11754" s="81"/>
      <c r="M11754" s="81"/>
    </row>
    <row r="11755" spans="7:13">
      <c r="G11755" s="81" t="s">
        <v>11874</v>
      </c>
      <c r="H11755" s="81" t="s">
        <v>20611</v>
      </c>
      <c r="I11755" s="81" t="s">
        <v>20612</v>
      </c>
      <c r="J11755" s="100">
        <v>886246</v>
      </c>
      <c r="K11755" s="81"/>
      <c r="L11755" s="81"/>
      <c r="M11755" s="81"/>
    </row>
    <row r="11756" spans="7:13">
      <c r="G11756" s="81" t="s">
        <v>11875</v>
      </c>
      <c r="H11756" s="81" t="s">
        <v>20611</v>
      </c>
      <c r="I11756" s="81" t="s">
        <v>20612</v>
      </c>
      <c r="J11756" s="100">
        <v>886254</v>
      </c>
      <c r="K11756" s="81"/>
      <c r="L11756" s="81"/>
      <c r="M11756" s="81"/>
    </row>
    <row r="11757" spans="7:13">
      <c r="G11757" s="81" t="s">
        <v>11876</v>
      </c>
      <c r="H11757" s="81" t="s">
        <v>20611</v>
      </c>
      <c r="I11757" s="81" t="s">
        <v>20612</v>
      </c>
      <c r="J11757" s="100">
        <v>886258</v>
      </c>
      <c r="K11757" s="81"/>
      <c r="L11757" s="81"/>
      <c r="M11757" s="81"/>
    </row>
    <row r="11758" spans="7:13">
      <c r="G11758" s="81" t="s">
        <v>11877</v>
      </c>
      <c r="H11758" s="81" t="s">
        <v>20611</v>
      </c>
      <c r="I11758" s="81" t="s">
        <v>20612</v>
      </c>
      <c r="J11758" s="100">
        <v>886269</v>
      </c>
      <c r="K11758" s="81"/>
      <c r="L11758" s="81"/>
      <c r="M11758" s="81"/>
    </row>
    <row r="11759" spans="7:13">
      <c r="G11759" s="81" t="s">
        <v>11878</v>
      </c>
      <c r="H11759" s="81" t="s">
        <v>20611</v>
      </c>
      <c r="I11759" s="81" t="s">
        <v>20612</v>
      </c>
      <c r="J11759" s="100">
        <v>886284</v>
      </c>
      <c r="K11759" s="81"/>
      <c r="L11759" s="81"/>
      <c r="M11759" s="81"/>
    </row>
    <row r="11760" spans="7:13">
      <c r="G11760" s="81" t="s">
        <v>11879</v>
      </c>
      <c r="H11760" s="81" t="s">
        <v>20611</v>
      </c>
      <c r="I11760" s="81" t="s">
        <v>20612</v>
      </c>
      <c r="J11760" s="100">
        <v>886295</v>
      </c>
      <c r="K11760" s="81"/>
      <c r="L11760" s="81"/>
      <c r="M11760" s="81"/>
    </row>
    <row r="11761" spans="7:13">
      <c r="G11761" s="81" t="s">
        <v>11880</v>
      </c>
      <c r="H11761" s="81" t="s">
        <v>20611</v>
      </c>
      <c r="I11761" s="81" t="s">
        <v>20612</v>
      </c>
      <c r="J11761" s="100">
        <v>886297</v>
      </c>
      <c r="K11761" s="81"/>
      <c r="L11761" s="81"/>
      <c r="M11761" s="81"/>
    </row>
    <row r="11762" spans="7:13">
      <c r="G11762" s="81" t="s">
        <v>11881</v>
      </c>
      <c r="H11762" s="81" t="s">
        <v>20611</v>
      </c>
      <c r="I11762" s="81" t="s">
        <v>20612</v>
      </c>
      <c r="J11762" s="100">
        <v>886298</v>
      </c>
      <c r="K11762" s="81"/>
      <c r="L11762" s="81"/>
      <c r="M11762" s="81"/>
    </row>
    <row r="11763" spans="7:13">
      <c r="G11763" s="81" t="s">
        <v>11882</v>
      </c>
      <c r="H11763" s="81" t="s">
        <v>20611</v>
      </c>
      <c r="I11763" s="81" t="s">
        <v>20612</v>
      </c>
      <c r="J11763" s="100">
        <v>886300</v>
      </c>
      <c r="K11763" s="81"/>
      <c r="L11763" s="81"/>
      <c r="M11763" s="81"/>
    </row>
    <row r="11764" spans="7:13">
      <c r="G11764" s="81" t="s">
        <v>11883</v>
      </c>
      <c r="H11764" s="81" t="s">
        <v>20611</v>
      </c>
      <c r="I11764" s="81" t="s">
        <v>20612</v>
      </c>
      <c r="J11764" s="100">
        <v>886312</v>
      </c>
      <c r="K11764" s="81"/>
      <c r="L11764" s="81"/>
      <c r="M11764" s="81"/>
    </row>
    <row r="11765" spans="7:13">
      <c r="G11765" s="81" t="s">
        <v>11884</v>
      </c>
      <c r="H11765" s="81" t="s">
        <v>20611</v>
      </c>
      <c r="I11765" s="81" t="s">
        <v>20612</v>
      </c>
      <c r="J11765" s="100">
        <v>886313</v>
      </c>
      <c r="K11765" s="81"/>
      <c r="L11765" s="81"/>
      <c r="M11765" s="81"/>
    </row>
    <row r="11766" spans="7:13">
      <c r="G11766" s="81" t="s">
        <v>11885</v>
      </c>
      <c r="H11766" s="81" t="s">
        <v>20611</v>
      </c>
      <c r="I11766" s="81" t="s">
        <v>20612</v>
      </c>
      <c r="J11766" s="100">
        <v>886319</v>
      </c>
      <c r="K11766" s="81"/>
      <c r="L11766" s="81"/>
      <c r="M11766" s="81"/>
    </row>
    <row r="11767" spans="7:13">
      <c r="G11767" s="81" t="s">
        <v>11886</v>
      </c>
      <c r="H11767" s="81" t="s">
        <v>20611</v>
      </c>
      <c r="I11767" s="81" t="s">
        <v>20612</v>
      </c>
      <c r="J11767" s="100">
        <v>886320</v>
      </c>
      <c r="K11767" s="81"/>
      <c r="L11767" s="81"/>
      <c r="M11767" s="81"/>
    </row>
    <row r="11768" spans="7:13">
      <c r="G11768" s="81" t="s">
        <v>11887</v>
      </c>
      <c r="H11768" s="81" t="s">
        <v>20611</v>
      </c>
      <c r="I11768" s="81" t="s">
        <v>20612</v>
      </c>
      <c r="J11768" s="100">
        <v>886335</v>
      </c>
      <c r="K11768" s="81"/>
      <c r="L11768" s="81"/>
      <c r="M11768" s="81"/>
    </row>
    <row r="11769" spans="7:13">
      <c r="G11769" s="81" t="s">
        <v>11888</v>
      </c>
      <c r="H11769" s="81" t="s">
        <v>20611</v>
      </c>
      <c r="I11769" s="81" t="s">
        <v>20612</v>
      </c>
      <c r="J11769" s="100">
        <v>886338</v>
      </c>
      <c r="K11769" s="81"/>
      <c r="L11769" s="81"/>
      <c r="M11769" s="81"/>
    </row>
    <row r="11770" spans="7:13">
      <c r="G11770" s="81" t="s">
        <v>11889</v>
      </c>
      <c r="H11770" s="81" t="s">
        <v>20611</v>
      </c>
      <c r="I11770" s="81" t="s">
        <v>20612</v>
      </c>
      <c r="J11770" s="100">
        <v>886351</v>
      </c>
      <c r="K11770" s="81"/>
      <c r="L11770" s="81"/>
      <c r="M11770" s="81"/>
    </row>
    <row r="11771" spans="7:13">
      <c r="G11771" s="81" t="s">
        <v>11890</v>
      </c>
      <c r="H11771" s="81" t="s">
        <v>20611</v>
      </c>
      <c r="I11771" s="81" t="s">
        <v>20612</v>
      </c>
      <c r="J11771" s="100">
        <v>886362</v>
      </c>
      <c r="K11771" s="81"/>
      <c r="L11771" s="81"/>
      <c r="M11771" s="81"/>
    </row>
    <row r="11772" spans="7:13">
      <c r="G11772" s="81" t="s">
        <v>11891</v>
      </c>
      <c r="H11772" s="81" t="s">
        <v>20611</v>
      </c>
      <c r="I11772" s="81" t="s">
        <v>20612</v>
      </c>
      <c r="J11772" s="100">
        <v>886378</v>
      </c>
      <c r="K11772" s="81"/>
      <c r="L11772" s="81"/>
      <c r="M11772" s="81"/>
    </row>
    <row r="11773" spans="7:13">
      <c r="G11773" s="81" t="s">
        <v>11892</v>
      </c>
      <c r="H11773" s="81" t="s">
        <v>20611</v>
      </c>
      <c r="I11773" s="81" t="s">
        <v>20612</v>
      </c>
      <c r="J11773" s="100">
        <v>886395</v>
      </c>
      <c r="K11773" s="81"/>
      <c r="L11773" s="81"/>
      <c r="M11773" s="81"/>
    </row>
    <row r="11774" spans="7:13">
      <c r="G11774" s="81" t="s">
        <v>11893</v>
      </c>
      <c r="H11774" s="81" t="s">
        <v>20611</v>
      </c>
      <c r="I11774" s="81" t="s">
        <v>20612</v>
      </c>
      <c r="J11774" s="100">
        <v>886398</v>
      </c>
      <c r="K11774" s="81"/>
      <c r="L11774" s="81"/>
      <c r="M11774" s="81"/>
    </row>
    <row r="11775" spans="7:13">
      <c r="G11775" s="81" t="s">
        <v>11894</v>
      </c>
      <c r="H11775" s="81" t="s">
        <v>20611</v>
      </c>
      <c r="I11775" s="81" t="s">
        <v>20612</v>
      </c>
      <c r="J11775" s="100">
        <v>886412</v>
      </c>
      <c r="K11775" s="81"/>
      <c r="L11775" s="81"/>
      <c r="M11775" s="81"/>
    </row>
    <row r="11776" spans="7:13">
      <c r="G11776" s="81" t="s">
        <v>11895</v>
      </c>
      <c r="H11776" s="81" t="s">
        <v>20611</v>
      </c>
      <c r="I11776" s="81" t="s">
        <v>20612</v>
      </c>
      <c r="J11776" s="100">
        <v>886416</v>
      </c>
      <c r="K11776" s="81"/>
      <c r="L11776" s="81"/>
      <c r="M11776" s="81"/>
    </row>
    <row r="11777" spans="7:13">
      <c r="G11777" s="81" t="s">
        <v>11896</v>
      </c>
      <c r="H11777" s="81" t="s">
        <v>20611</v>
      </c>
      <c r="I11777" s="81" t="s">
        <v>20612</v>
      </c>
      <c r="J11777" s="100">
        <v>886459</v>
      </c>
      <c r="K11777" s="81"/>
      <c r="L11777" s="81"/>
      <c r="M11777" s="81"/>
    </row>
    <row r="11778" spans="7:13">
      <c r="G11778" s="81" t="s">
        <v>11897</v>
      </c>
      <c r="H11778" s="81" t="s">
        <v>20611</v>
      </c>
      <c r="I11778" s="81" t="s">
        <v>20612</v>
      </c>
      <c r="J11778" s="100">
        <v>886461</v>
      </c>
      <c r="K11778" s="81"/>
      <c r="L11778" s="81"/>
      <c r="M11778" s="81"/>
    </row>
    <row r="11779" spans="7:13">
      <c r="G11779" s="81" t="s">
        <v>11898</v>
      </c>
      <c r="H11779" s="81" t="s">
        <v>20611</v>
      </c>
      <c r="I11779" s="81" t="s">
        <v>20612</v>
      </c>
      <c r="J11779" s="100">
        <v>886473</v>
      </c>
      <c r="K11779" s="81"/>
      <c r="L11779" s="81"/>
      <c r="M11779" s="81"/>
    </row>
    <row r="11780" spans="7:13">
      <c r="G11780" s="81" t="s">
        <v>11899</v>
      </c>
      <c r="H11780" s="81" t="s">
        <v>20611</v>
      </c>
      <c r="I11780" s="81" t="s">
        <v>20612</v>
      </c>
      <c r="J11780" s="100">
        <v>886476</v>
      </c>
      <c r="K11780" s="81"/>
      <c r="L11780" s="81"/>
      <c r="M11780" s="81"/>
    </row>
    <row r="11781" spans="7:13">
      <c r="G11781" s="81" t="s">
        <v>11900</v>
      </c>
      <c r="H11781" s="81" t="s">
        <v>20611</v>
      </c>
      <c r="I11781" s="81" t="s">
        <v>20612</v>
      </c>
      <c r="J11781" s="100">
        <v>886480</v>
      </c>
      <c r="K11781" s="81"/>
      <c r="L11781" s="81"/>
      <c r="M11781" s="81"/>
    </row>
    <row r="11782" spans="7:13">
      <c r="G11782" s="81" t="s">
        <v>11901</v>
      </c>
      <c r="H11782" s="81" t="s">
        <v>20611</v>
      </c>
      <c r="I11782" s="81" t="s">
        <v>20612</v>
      </c>
      <c r="J11782" s="100">
        <v>886485</v>
      </c>
      <c r="K11782" s="81"/>
      <c r="L11782" s="81"/>
      <c r="M11782" s="81"/>
    </row>
    <row r="11783" spans="7:13">
      <c r="G11783" s="81" t="s">
        <v>11902</v>
      </c>
      <c r="H11783" s="81" t="s">
        <v>20611</v>
      </c>
      <c r="I11783" s="81" t="s">
        <v>20612</v>
      </c>
      <c r="J11783" s="100">
        <v>886512</v>
      </c>
      <c r="K11783" s="81"/>
      <c r="L11783" s="81"/>
      <c r="M11783" s="81"/>
    </row>
    <row r="11784" spans="7:13">
      <c r="G11784" s="81" t="s">
        <v>11903</v>
      </c>
      <c r="H11784" s="81" t="s">
        <v>20611</v>
      </c>
      <c r="I11784" s="81" t="s">
        <v>20612</v>
      </c>
      <c r="J11784" s="100">
        <v>886520</v>
      </c>
      <c r="K11784" s="81"/>
      <c r="L11784" s="81"/>
      <c r="M11784" s="81"/>
    </row>
    <row r="11785" spans="7:13">
      <c r="G11785" s="81" t="s">
        <v>11904</v>
      </c>
      <c r="H11785" s="81" t="s">
        <v>20611</v>
      </c>
      <c r="I11785" s="81" t="s">
        <v>20612</v>
      </c>
      <c r="J11785" s="100">
        <v>886521</v>
      </c>
      <c r="K11785" s="81"/>
      <c r="L11785" s="81"/>
      <c r="M11785" s="81"/>
    </row>
    <row r="11786" spans="7:13">
      <c r="G11786" s="81" t="s">
        <v>11905</v>
      </c>
      <c r="H11786" s="81" t="s">
        <v>20611</v>
      </c>
      <c r="I11786" s="81" t="s">
        <v>20612</v>
      </c>
      <c r="J11786" s="100">
        <v>886528</v>
      </c>
      <c r="K11786" s="81"/>
      <c r="L11786" s="81"/>
      <c r="M11786" s="81"/>
    </row>
    <row r="11787" spans="7:13">
      <c r="G11787" s="81" t="s">
        <v>11906</v>
      </c>
      <c r="H11787" s="81" t="s">
        <v>20611</v>
      </c>
      <c r="I11787" s="81" t="s">
        <v>20612</v>
      </c>
      <c r="J11787" s="100">
        <v>886530</v>
      </c>
      <c r="K11787" s="81"/>
      <c r="L11787" s="81"/>
      <c r="M11787" s="81"/>
    </row>
    <row r="11788" spans="7:13">
      <c r="G11788" s="81" t="s">
        <v>11907</v>
      </c>
      <c r="H11788" s="81" t="s">
        <v>20611</v>
      </c>
      <c r="I11788" s="81" t="s">
        <v>20612</v>
      </c>
      <c r="J11788" s="100">
        <v>886540</v>
      </c>
      <c r="K11788" s="81"/>
      <c r="L11788" s="81"/>
      <c r="M11788" s="81"/>
    </row>
    <row r="11789" spans="7:13">
      <c r="G11789" s="81" t="s">
        <v>11908</v>
      </c>
      <c r="H11789" s="81" t="s">
        <v>20611</v>
      </c>
      <c r="I11789" s="81" t="s">
        <v>20612</v>
      </c>
      <c r="J11789" s="100">
        <v>886543</v>
      </c>
      <c r="K11789" s="81"/>
      <c r="L11789" s="81"/>
      <c r="M11789" s="81"/>
    </row>
    <row r="11790" spans="7:13">
      <c r="G11790" s="81" t="s">
        <v>11909</v>
      </c>
      <c r="H11790" s="81" t="s">
        <v>20611</v>
      </c>
      <c r="I11790" s="81" t="s">
        <v>20612</v>
      </c>
      <c r="J11790" s="100">
        <v>886552</v>
      </c>
      <c r="K11790" s="81"/>
      <c r="L11790" s="81"/>
      <c r="M11790" s="81"/>
    </row>
    <row r="11791" spans="7:13">
      <c r="G11791" s="81" t="s">
        <v>11910</v>
      </c>
      <c r="H11791" s="81" t="s">
        <v>20611</v>
      </c>
      <c r="I11791" s="81" t="s">
        <v>20612</v>
      </c>
      <c r="J11791" s="100">
        <v>886564</v>
      </c>
      <c r="K11791" s="81"/>
      <c r="L11791" s="81"/>
      <c r="M11791" s="81"/>
    </row>
    <row r="11792" spans="7:13">
      <c r="G11792" s="81" t="s">
        <v>11911</v>
      </c>
      <c r="H11792" s="81" t="s">
        <v>20611</v>
      </c>
      <c r="I11792" s="81" t="s">
        <v>20612</v>
      </c>
      <c r="J11792" s="100">
        <v>886571</v>
      </c>
      <c r="K11792" s="81"/>
      <c r="L11792" s="81"/>
      <c r="M11792" s="81"/>
    </row>
    <row r="11793" spans="7:13">
      <c r="G11793" s="81" t="s">
        <v>11912</v>
      </c>
      <c r="H11793" s="81" t="s">
        <v>20611</v>
      </c>
      <c r="I11793" s="81" t="s">
        <v>20612</v>
      </c>
      <c r="J11793" s="100">
        <v>886572</v>
      </c>
      <c r="K11793" s="81"/>
      <c r="L11793" s="81"/>
      <c r="M11793" s="81"/>
    </row>
    <row r="11794" spans="7:13">
      <c r="G11794" s="81" t="s">
        <v>11913</v>
      </c>
      <c r="H11794" s="81" t="s">
        <v>20611</v>
      </c>
      <c r="I11794" s="81" t="s">
        <v>20612</v>
      </c>
      <c r="J11794" s="100">
        <v>886582</v>
      </c>
      <c r="K11794" s="81"/>
      <c r="L11794" s="81"/>
      <c r="M11794" s="81"/>
    </row>
    <row r="11795" spans="7:13">
      <c r="G11795" s="81" t="s">
        <v>11914</v>
      </c>
      <c r="H11795" s="81" t="s">
        <v>20611</v>
      </c>
      <c r="I11795" s="81" t="s">
        <v>20612</v>
      </c>
      <c r="J11795" s="100">
        <v>886601</v>
      </c>
      <c r="K11795" s="81"/>
      <c r="L11795" s="81"/>
      <c r="M11795" s="81"/>
    </row>
    <row r="11796" spans="7:13">
      <c r="G11796" s="81" t="s">
        <v>11915</v>
      </c>
      <c r="H11796" s="81" t="s">
        <v>20611</v>
      </c>
      <c r="I11796" s="81" t="s">
        <v>20612</v>
      </c>
      <c r="J11796" s="100">
        <v>886610</v>
      </c>
      <c r="K11796" s="81"/>
      <c r="L11796" s="81"/>
      <c r="M11796" s="81"/>
    </row>
    <row r="11797" spans="7:13">
      <c r="G11797" s="81" t="s">
        <v>11916</v>
      </c>
      <c r="H11797" s="81" t="s">
        <v>20611</v>
      </c>
      <c r="I11797" s="81" t="s">
        <v>20612</v>
      </c>
      <c r="J11797" s="100">
        <v>886615</v>
      </c>
      <c r="K11797" s="81"/>
      <c r="L11797" s="81"/>
      <c r="M11797" s="81"/>
    </row>
    <row r="11798" spans="7:13">
      <c r="G11798" s="81" t="s">
        <v>11917</v>
      </c>
      <c r="H11798" s="81" t="s">
        <v>20611</v>
      </c>
      <c r="I11798" s="81" t="s">
        <v>20612</v>
      </c>
      <c r="J11798" s="100">
        <v>886633</v>
      </c>
      <c r="K11798" s="81"/>
      <c r="L11798" s="81"/>
      <c r="M11798" s="81"/>
    </row>
    <row r="11799" spans="7:13">
      <c r="G11799" s="81" t="s">
        <v>11918</v>
      </c>
      <c r="H11799" s="81" t="s">
        <v>20611</v>
      </c>
      <c r="I11799" s="81" t="s">
        <v>20612</v>
      </c>
      <c r="J11799" s="100">
        <v>886634</v>
      </c>
      <c r="K11799" s="81"/>
      <c r="L11799" s="81"/>
      <c r="M11799" s="81"/>
    </row>
    <row r="11800" spans="7:13">
      <c r="G11800" s="81" t="s">
        <v>11919</v>
      </c>
      <c r="H11800" s="81" t="s">
        <v>20611</v>
      </c>
      <c r="I11800" s="81" t="s">
        <v>20612</v>
      </c>
      <c r="J11800" s="100">
        <v>886637</v>
      </c>
      <c r="K11800" s="81"/>
      <c r="L11800" s="81"/>
      <c r="M11800" s="81"/>
    </row>
    <row r="11801" spans="7:13">
      <c r="G11801" s="81" t="s">
        <v>11920</v>
      </c>
      <c r="H11801" s="81" t="s">
        <v>20611</v>
      </c>
      <c r="I11801" s="81" t="s">
        <v>20612</v>
      </c>
      <c r="J11801" s="100">
        <v>886638</v>
      </c>
      <c r="K11801" s="81"/>
      <c r="L11801" s="81"/>
      <c r="M11801" s="81"/>
    </row>
    <row r="11802" spans="7:13">
      <c r="G11802" s="81" t="s">
        <v>11921</v>
      </c>
      <c r="H11802" s="81" t="s">
        <v>20611</v>
      </c>
      <c r="I11802" s="81" t="s">
        <v>20612</v>
      </c>
      <c r="J11802" s="100">
        <v>886653</v>
      </c>
      <c r="K11802" s="81"/>
      <c r="L11802" s="81"/>
      <c r="M11802" s="81"/>
    </row>
    <row r="11803" spans="7:13">
      <c r="G11803" s="81" t="s">
        <v>11922</v>
      </c>
      <c r="H11803" s="81" t="s">
        <v>20611</v>
      </c>
      <c r="I11803" s="81" t="s">
        <v>20612</v>
      </c>
      <c r="J11803" s="100">
        <v>886696</v>
      </c>
      <c r="K11803" s="81"/>
      <c r="L11803" s="81"/>
      <c r="M11803" s="81"/>
    </row>
    <row r="11804" spans="7:13">
      <c r="G11804" s="81" t="s">
        <v>11923</v>
      </c>
      <c r="H11804" s="81" t="s">
        <v>20611</v>
      </c>
      <c r="I11804" s="81" t="s">
        <v>20612</v>
      </c>
      <c r="J11804" s="100">
        <v>886700</v>
      </c>
      <c r="K11804" s="81"/>
      <c r="L11804" s="81"/>
      <c r="M11804" s="81"/>
    </row>
    <row r="11805" spans="7:13">
      <c r="G11805" s="81" t="s">
        <v>11924</v>
      </c>
      <c r="H11805" s="81" t="s">
        <v>20611</v>
      </c>
      <c r="I11805" s="81" t="s">
        <v>20612</v>
      </c>
      <c r="J11805" s="100">
        <v>886708</v>
      </c>
      <c r="K11805" s="81"/>
      <c r="L11805" s="81"/>
      <c r="M11805" s="81"/>
    </row>
    <row r="11806" spans="7:13">
      <c r="G11806" s="81" t="s">
        <v>11925</v>
      </c>
      <c r="H11806" s="81" t="s">
        <v>20611</v>
      </c>
      <c r="I11806" s="81" t="s">
        <v>20612</v>
      </c>
      <c r="J11806" s="100">
        <v>886726</v>
      </c>
      <c r="K11806" s="81"/>
      <c r="L11806" s="81"/>
      <c r="M11806" s="81"/>
    </row>
    <row r="11807" spans="7:13">
      <c r="G11807" s="81" t="s">
        <v>11926</v>
      </c>
      <c r="H11807" s="81" t="s">
        <v>20611</v>
      </c>
      <c r="I11807" s="81" t="s">
        <v>20612</v>
      </c>
      <c r="J11807" s="100">
        <v>886754</v>
      </c>
      <c r="K11807" s="81"/>
      <c r="L11807" s="81"/>
      <c r="M11807" s="81"/>
    </row>
    <row r="11808" spans="7:13">
      <c r="G11808" s="81" t="s">
        <v>11927</v>
      </c>
      <c r="H11808" s="81" t="s">
        <v>20611</v>
      </c>
      <c r="I11808" s="81" t="s">
        <v>20612</v>
      </c>
      <c r="J11808" s="100">
        <v>886769</v>
      </c>
      <c r="K11808" s="81"/>
      <c r="L11808" s="81"/>
      <c r="M11808" s="81"/>
    </row>
    <row r="11809" spans="7:13">
      <c r="G11809" s="81" t="s">
        <v>11928</v>
      </c>
      <c r="H11809" s="81" t="s">
        <v>20611</v>
      </c>
      <c r="I11809" s="81" t="s">
        <v>20612</v>
      </c>
      <c r="J11809" s="100">
        <v>886777</v>
      </c>
      <c r="K11809" s="81"/>
      <c r="L11809" s="81"/>
      <c r="M11809" s="81"/>
    </row>
    <row r="11810" spans="7:13">
      <c r="G11810" s="81" t="s">
        <v>11929</v>
      </c>
      <c r="H11810" s="81" t="s">
        <v>20611</v>
      </c>
      <c r="I11810" s="81" t="s">
        <v>20612</v>
      </c>
      <c r="J11810" s="100">
        <v>886785</v>
      </c>
      <c r="K11810" s="81"/>
      <c r="L11810" s="81"/>
      <c r="M11810" s="81"/>
    </row>
    <row r="11811" spans="7:13">
      <c r="G11811" s="81" t="s">
        <v>11930</v>
      </c>
      <c r="H11811" s="81" t="s">
        <v>20611</v>
      </c>
      <c r="I11811" s="81" t="s">
        <v>20612</v>
      </c>
      <c r="J11811" s="100">
        <v>886795</v>
      </c>
      <c r="K11811" s="81"/>
      <c r="L11811" s="81"/>
      <c r="M11811" s="81"/>
    </row>
    <row r="11812" spans="7:13">
      <c r="G11812" s="81" t="s">
        <v>11931</v>
      </c>
      <c r="H11812" s="81" t="s">
        <v>20611</v>
      </c>
      <c r="I11812" s="81" t="s">
        <v>20612</v>
      </c>
      <c r="J11812" s="100">
        <v>886807</v>
      </c>
      <c r="K11812" s="81"/>
      <c r="L11812" s="81"/>
      <c r="M11812" s="81"/>
    </row>
    <row r="11813" spans="7:13">
      <c r="G11813" s="81" t="s">
        <v>11932</v>
      </c>
      <c r="H11813" s="81" t="s">
        <v>20611</v>
      </c>
      <c r="I11813" s="81" t="s">
        <v>20612</v>
      </c>
      <c r="J11813" s="100">
        <v>886831</v>
      </c>
      <c r="K11813" s="81"/>
      <c r="L11813" s="81"/>
      <c r="M11813" s="81"/>
    </row>
    <row r="11814" spans="7:13">
      <c r="G11814" s="81" t="s">
        <v>11933</v>
      </c>
      <c r="H11814" s="81" t="s">
        <v>20611</v>
      </c>
      <c r="I11814" s="81" t="s">
        <v>20612</v>
      </c>
      <c r="J11814" s="100">
        <v>886840</v>
      </c>
      <c r="K11814" s="81"/>
      <c r="L11814" s="81"/>
      <c r="M11814" s="81"/>
    </row>
    <row r="11815" spans="7:13">
      <c r="G11815" s="81" t="s">
        <v>11934</v>
      </c>
      <c r="H11815" s="81" t="s">
        <v>20611</v>
      </c>
      <c r="I11815" s="81" t="s">
        <v>20612</v>
      </c>
      <c r="J11815" s="100">
        <v>886858</v>
      </c>
      <c r="K11815" s="81"/>
      <c r="L11815" s="81"/>
      <c r="M11815" s="81"/>
    </row>
    <row r="11816" spans="7:13">
      <c r="G11816" s="81" t="s">
        <v>11935</v>
      </c>
      <c r="H11816" s="81" t="s">
        <v>20611</v>
      </c>
      <c r="I11816" s="81" t="s">
        <v>20612</v>
      </c>
      <c r="J11816" s="100">
        <v>886911</v>
      </c>
      <c r="K11816" s="81"/>
      <c r="L11816" s="81"/>
      <c r="M11816" s="81"/>
    </row>
    <row r="11817" spans="7:13">
      <c r="G11817" s="81" t="s">
        <v>11936</v>
      </c>
      <c r="H11817" s="81" t="s">
        <v>20611</v>
      </c>
      <c r="I11817" s="81" t="s">
        <v>20612</v>
      </c>
      <c r="J11817" s="100">
        <v>886912</v>
      </c>
      <c r="K11817" s="81"/>
      <c r="L11817" s="81"/>
      <c r="M11817" s="81"/>
    </row>
    <row r="11818" spans="7:13">
      <c r="G11818" s="81" t="s">
        <v>11937</v>
      </c>
      <c r="H11818" s="81" t="s">
        <v>20611</v>
      </c>
      <c r="I11818" s="81" t="s">
        <v>20612</v>
      </c>
      <c r="J11818" s="100">
        <v>886939</v>
      </c>
      <c r="K11818" s="81"/>
      <c r="L11818" s="81"/>
      <c r="M11818" s="81"/>
    </row>
    <row r="11819" spans="7:13">
      <c r="G11819" s="81" t="s">
        <v>11938</v>
      </c>
      <c r="H11819" s="81" t="s">
        <v>20611</v>
      </c>
      <c r="I11819" s="81" t="s">
        <v>20612</v>
      </c>
      <c r="J11819" s="100">
        <v>886947</v>
      </c>
      <c r="K11819" s="81"/>
      <c r="L11819" s="81"/>
      <c r="M11819" s="81"/>
    </row>
    <row r="11820" spans="7:13">
      <c r="G11820" s="81" t="s">
        <v>11939</v>
      </c>
      <c r="H11820" s="81" t="s">
        <v>20611</v>
      </c>
      <c r="I11820" s="81" t="s">
        <v>20612</v>
      </c>
      <c r="J11820" s="100">
        <v>886955</v>
      </c>
      <c r="K11820" s="81"/>
      <c r="L11820" s="81"/>
      <c r="M11820" s="81"/>
    </row>
    <row r="11821" spans="7:13">
      <c r="G11821" s="81" t="s">
        <v>11940</v>
      </c>
      <c r="H11821" s="81" t="s">
        <v>20611</v>
      </c>
      <c r="I11821" s="81" t="s">
        <v>20612</v>
      </c>
      <c r="J11821" s="100">
        <v>886962</v>
      </c>
      <c r="K11821" s="81"/>
      <c r="L11821" s="81"/>
      <c r="M11821" s="81"/>
    </row>
    <row r="11822" spans="7:13">
      <c r="G11822" s="81" t="s">
        <v>11941</v>
      </c>
      <c r="H11822" s="81" t="s">
        <v>20611</v>
      </c>
      <c r="I11822" s="81" t="s">
        <v>20612</v>
      </c>
      <c r="J11822" s="100">
        <v>886980</v>
      </c>
      <c r="K11822" s="81"/>
      <c r="L11822" s="81"/>
      <c r="M11822" s="81"/>
    </row>
    <row r="11823" spans="7:13">
      <c r="G11823" s="81" t="s">
        <v>11942</v>
      </c>
      <c r="H11823" s="81" t="s">
        <v>20611</v>
      </c>
      <c r="I11823" s="81" t="s">
        <v>20612</v>
      </c>
      <c r="J11823" s="100">
        <v>887000</v>
      </c>
      <c r="K11823" s="81"/>
      <c r="L11823" s="81"/>
      <c r="M11823" s="81"/>
    </row>
    <row r="11824" spans="7:13">
      <c r="G11824" s="81" t="s">
        <v>11943</v>
      </c>
      <c r="H11824" s="81" t="s">
        <v>20611</v>
      </c>
      <c r="I11824" s="81" t="s">
        <v>20612</v>
      </c>
      <c r="J11824" s="100">
        <v>887005</v>
      </c>
      <c r="K11824" s="81"/>
      <c r="L11824" s="81"/>
      <c r="M11824" s="81"/>
    </row>
    <row r="11825" spans="7:13">
      <c r="G11825" s="81" t="s">
        <v>11944</v>
      </c>
      <c r="H11825" s="81" t="s">
        <v>20611</v>
      </c>
      <c r="I11825" s="81" t="s">
        <v>20612</v>
      </c>
      <c r="J11825" s="100">
        <v>887013</v>
      </c>
      <c r="K11825" s="81"/>
      <c r="L11825" s="81"/>
      <c r="M11825" s="81"/>
    </row>
    <row r="11826" spans="7:13">
      <c r="G11826" s="81" t="s">
        <v>11945</v>
      </c>
      <c r="H11826" s="81" t="s">
        <v>20611</v>
      </c>
      <c r="I11826" s="81" t="s">
        <v>20612</v>
      </c>
      <c r="J11826" s="100">
        <v>887032</v>
      </c>
      <c r="K11826" s="81"/>
      <c r="L11826" s="81"/>
      <c r="M11826" s="81"/>
    </row>
    <row r="11827" spans="7:13">
      <c r="G11827" s="81" t="s">
        <v>11946</v>
      </c>
      <c r="H11827" s="81" t="s">
        <v>20611</v>
      </c>
      <c r="I11827" s="81" t="s">
        <v>20612</v>
      </c>
      <c r="J11827" s="100">
        <v>887036</v>
      </c>
      <c r="K11827" s="81"/>
      <c r="L11827" s="81"/>
      <c r="M11827" s="81"/>
    </row>
    <row r="11828" spans="7:13">
      <c r="G11828" s="81" t="s">
        <v>11947</v>
      </c>
      <c r="H11828" s="81" t="s">
        <v>20611</v>
      </c>
      <c r="I11828" s="81" t="s">
        <v>20612</v>
      </c>
      <c r="J11828" s="100">
        <v>887072</v>
      </c>
      <c r="K11828" s="81"/>
      <c r="L11828" s="81"/>
      <c r="M11828" s="81"/>
    </row>
    <row r="11829" spans="7:13">
      <c r="G11829" s="81" t="s">
        <v>11948</v>
      </c>
      <c r="H11829" s="81" t="s">
        <v>20611</v>
      </c>
      <c r="I11829" s="81" t="s">
        <v>20612</v>
      </c>
      <c r="J11829" s="100">
        <v>887085</v>
      </c>
      <c r="K11829" s="81"/>
      <c r="L11829" s="81"/>
      <c r="M11829" s="81"/>
    </row>
    <row r="11830" spans="7:13">
      <c r="G11830" s="81" t="s">
        <v>11949</v>
      </c>
      <c r="H11830" s="81" t="s">
        <v>20611</v>
      </c>
      <c r="I11830" s="81" t="s">
        <v>20612</v>
      </c>
      <c r="J11830" s="100">
        <v>887099</v>
      </c>
      <c r="K11830" s="81"/>
      <c r="L11830" s="81"/>
      <c r="M11830" s="81"/>
    </row>
    <row r="11831" spans="7:13">
      <c r="G11831" s="81" t="s">
        <v>11950</v>
      </c>
      <c r="H11831" s="81" t="s">
        <v>20611</v>
      </c>
      <c r="I11831" s="81" t="s">
        <v>20612</v>
      </c>
      <c r="J11831" s="100">
        <v>887145</v>
      </c>
      <c r="K11831" s="81"/>
      <c r="L11831" s="81"/>
      <c r="M11831" s="81"/>
    </row>
    <row r="11832" spans="7:13">
      <c r="G11832" s="81" t="s">
        <v>11951</v>
      </c>
      <c r="H11832" s="81" t="s">
        <v>20611</v>
      </c>
      <c r="I11832" s="81" t="s">
        <v>20612</v>
      </c>
      <c r="J11832" s="100">
        <v>887153</v>
      </c>
      <c r="K11832" s="81"/>
      <c r="L11832" s="81"/>
      <c r="M11832" s="81"/>
    </row>
    <row r="11833" spans="7:13">
      <c r="G11833" s="81" t="s">
        <v>11952</v>
      </c>
      <c r="H11833" s="81" t="s">
        <v>20611</v>
      </c>
      <c r="I11833" s="81" t="s">
        <v>20612</v>
      </c>
      <c r="J11833" s="100">
        <v>887161</v>
      </c>
      <c r="K11833" s="81"/>
      <c r="L11833" s="81"/>
      <c r="M11833" s="81"/>
    </row>
    <row r="11834" spans="7:13">
      <c r="G11834" s="81" t="s">
        <v>11953</v>
      </c>
      <c r="H11834" s="81" t="s">
        <v>20611</v>
      </c>
      <c r="I11834" s="81" t="s">
        <v>20612</v>
      </c>
      <c r="J11834" s="100">
        <v>887170</v>
      </c>
      <c r="K11834" s="81"/>
      <c r="L11834" s="81"/>
      <c r="M11834" s="81"/>
    </row>
    <row r="11835" spans="7:13">
      <c r="G11835" s="81" t="s">
        <v>11954</v>
      </c>
      <c r="H11835" s="81" t="s">
        <v>20611</v>
      </c>
      <c r="I11835" s="81" t="s">
        <v>20612</v>
      </c>
      <c r="J11835" s="100">
        <v>887188</v>
      </c>
      <c r="K11835" s="81"/>
      <c r="L11835" s="81"/>
      <c r="M11835" s="81"/>
    </row>
    <row r="11836" spans="7:13">
      <c r="G11836" s="81" t="s">
        <v>11955</v>
      </c>
      <c r="H11836" s="81" t="s">
        <v>20611</v>
      </c>
      <c r="I11836" s="81" t="s">
        <v>20612</v>
      </c>
      <c r="J11836" s="100">
        <v>887189</v>
      </c>
      <c r="K11836" s="81"/>
      <c r="L11836" s="81"/>
      <c r="M11836" s="81"/>
    </row>
    <row r="11837" spans="7:13">
      <c r="G11837" s="81" t="s">
        <v>11956</v>
      </c>
      <c r="H11837" s="81" t="s">
        <v>20611</v>
      </c>
      <c r="I11837" s="81" t="s">
        <v>20612</v>
      </c>
      <c r="J11837" s="100">
        <v>887196</v>
      </c>
      <c r="K11837" s="81"/>
      <c r="L11837" s="81"/>
      <c r="M11837" s="81"/>
    </row>
    <row r="11838" spans="7:13">
      <c r="G11838" s="81" t="s">
        <v>11957</v>
      </c>
      <c r="H11838" s="81" t="s">
        <v>20611</v>
      </c>
      <c r="I11838" s="81" t="s">
        <v>20612</v>
      </c>
      <c r="J11838" s="100">
        <v>887200</v>
      </c>
      <c r="K11838" s="81"/>
      <c r="L11838" s="81"/>
      <c r="M11838" s="81"/>
    </row>
    <row r="11839" spans="7:13">
      <c r="G11839" s="81" t="s">
        <v>11958</v>
      </c>
      <c r="H11839" s="81" t="s">
        <v>20611</v>
      </c>
      <c r="I11839" s="81" t="s">
        <v>20612</v>
      </c>
      <c r="J11839" s="100">
        <v>887234</v>
      </c>
      <c r="K11839" s="81"/>
      <c r="L11839" s="81"/>
      <c r="M11839" s="81"/>
    </row>
    <row r="11840" spans="7:13">
      <c r="G11840" s="81" t="s">
        <v>11959</v>
      </c>
      <c r="H11840" s="81" t="s">
        <v>20611</v>
      </c>
      <c r="I11840" s="81" t="s">
        <v>20612</v>
      </c>
      <c r="J11840" s="100">
        <v>887242</v>
      </c>
      <c r="K11840" s="81"/>
      <c r="L11840" s="81"/>
      <c r="M11840" s="81"/>
    </row>
    <row r="11841" spans="7:13">
      <c r="G11841" s="81" t="s">
        <v>11960</v>
      </c>
      <c r="H11841" s="81" t="s">
        <v>20611</v>
      </c>
      <c r="I11841" s="81" t="s">
        <v>20612</v>
      </c>
      <c r="J11841" s="100">
        <v>887269</v>
      </c>
      <c r="K11841" s="81"/>
      <c r="L11841" s="81"/>
      <c r="M11841" s="81"/>
    </row>
    <row r="11842" spans="7:13">
      <c r="G11842" s="81" t="s">
        <v>11961</v>
      </c>
      <c r="H11842" s="81" t="s">
        <v>20611</v>
      </c>
      <c r="I11842" s="81" t="s">
        <v>20612</v>
      </c>
      <c r="J11842" s="100">
        <v>887293</v>
      </c>
      <c r="K11842" s="81"/>
      <c r="L11842" s="81"/>
      <c r="M11842" s="81"/>
    </row>
    <row r="11843" spans="7:13">
      <c r="G11843" s="81" t="s">
        <v>11962</v>
      </c>
      <c r="H11843" s="81" t="s">
        <v>20611</v>
      </c>
      <c r="I11843" s="81" t="s">
        <v>20612</v>
      </c>
      <c r="J11843" s="100">
        <v>887307</v>
      </c>
      <c r="K11843" s="81"/>
      <c r="L11843" s="81"/>
      <c r="M11843" s="81"/>
    </row>
    <row r="11844" spans="7:13">
      <c r="G11844" s="81" t="s">
        <v>11963</v>
      </c>
      <c r="H11844" s="81" t="s">
        <v>20611</v>
      </c>
      <c r="I11844" s="81" t="s">
        <v>20612</v>
      </c>
      <c r="J11844" s="100">
        <v>887315</v>
      </c>
      <c r="K11844" s="81"/>
      <c r="L11844" s="81"/>
      <c r="M11844" s="81"/>
    </row>
    <row r="11845" spans="7:13">
      <c r="G11845" s="81" t="s">
        <v>11964</v>
      </c>
      <c r="H11845" s="81" t="s">
        <v>20611</v>
      </c>
      <c r="I11845" s="81" t="s">
        <v>20612</v>
      </c>
      <c r="J11845" s="100">
        <v>887316</v>
      </c>
      <c r="K11845" s="81"/>
      <c r="L11845" s="81"/>
      <c r="M11845" s="81"/>
    </row>
    <row r="11846" spans="7:13">
      <c r="G11846" s="81" t="s">
        <v>11965</v>
      </c>
      <c r="H11846" s="81" t="s">
        <v>20611</v>
      </c>
      <c r="I11846" s="81" t="s">
        <v>20612</v>
      </c>
      <c r="J11846" s="100">
        <v>887324</v>
      </c>
      <c r="K11846" s="81"/>
      <c r="L11846" s="81"/>
      <c r="M11846" s="81"/>
    </row>
    <row r="11847" spans="7:13">
      <c r="G11847" s="81" t="s">
        <v>11966</v>
      </c>
      <c r="H11847" s="81" t="s">
        <v>20611</v>
      </c>
      <c r="I11847" s="81" t="s">
        <v>20612</v>
      </c>
      <c r="J11847" s="100">
        <v>887358</v>
      </c>
      <c r="K11847" s="81"/>
      <c r="L11847" s="81"/>
      <c r="M11847" s="81"/>
    </row>
    <row r="11848" spans="7:13">
      <c r="G11848" s="81" t="s">
        <v>11967</v>
      </c>
      <c r="H11848" s="81" t="s">
        <v>20611</v>
      </c>
      <c r="I11848" s="81" t="s">
        <v>20612</v>
      </c>
      <c r="J11848" s="100">
        <v>887404</v>
      </c>
      <c r="K11848" s="81"/>
      <c r="L11848" s="81"/>
      <c r="M11848" s="81"/>
    </row>
    <row r="11849" spans="7:13">
      <c r="G11849" s="81" t="s">
        <v>11968</v>
      </c>
      <c r="H11849" s="81" t="s">
        <v>20611</v>
      </c>
      <c r="I11849" s="81" t="s">
        <v>20612</v>
      </c>
      <c r="J11849" s="100">
        <v>887420</v>
      </c>
      <c r="K11849" s="81"/>
      <c r="L11849" s="81"/>
      <c r="M11849" s="81"/>
    </row>
    <row r="11850" spans="7:13">
      <c r="G11850" s="81" t="s">
        <v>11969</v>
      </c>
      <c r="H11850" s="81" t="s">
        <v>20611</v>
      </c>
      <c r="I11850" s="81" t="s">
        <v>20612</v>
      </c>
      <c r="J11850" s="100">
        <v>887439</v>
      </c>
      <c r="K11850" s="81"/>
      <c r="L11850" s="81"/>
      <c r="M11850" s="81"/>
    </row>
    <row r="11851" spans="7:13">
      <c r="G11851" s="81" t="s">
        <v>11970</v>
      </c>
      <c r="H11851" s="81" t="s">
        <v>20611</v>
      </c>
      <c r="I11851" s="81" t="s">
        <v>20612</v>
      </c>
      <c r="J11851" s="100">
        <v>887447</v>
      </c>
      <c r="K11851" s="81"/>
      <c r="L11851" s="81"/>
      <c r="M11851" s="81"/>
    </row>
    <row r="11852" spans="7:13">
      <c r="G11852" s="81" t="s">
        <v>11971</v>
      </c>
      <c r="H11852" s="81" t="s">
        <v>20611</v>
      </c>
      <c r="I11852" s="81" t="s">
        <v>20612</v>
      </c>
      <c r="J11852" s="100">
        <v>887463</v>
      </c>
      <c r="K11852" s="81"/>
      <c r="L11852" s="81"/>
      <c r="M11852" s="81"/>
    </row>
    <row r="11853" spans="7:13">
      <c r="G11853" s="81" t="s">
        <v>11972</v>
      </c>
      <c r="H11853" s="81" t="s">
        <v>20611</v>
      </c>
      <c r="I11853" s="81" t="s">
        <v>20612</v>
      </c>
      <c r="J11853" s="100">
        <v>887471</v>
      </c>
      <c r="K11853" s="81"/>
      <c r="L11853" s="81"/>
      <c r="M11853" s="81"/>
    </row>
    <row r="11854" spans="7:13">
      <c r="G11854" s="81" t="s">
        <v>11973</v>
      </c>
      <c r="H11854" s="81" t="s">
        <v>20611</v>
      </c>
      <c r="I11854" s="81" t="s">
        <v>20612</v>
      </c>
      <c r="J11854" s="100">
        <v>887482</v>
      </c>
      <c r="K11854" s="81"/>
      <c r="L11854" s="81"/>
      <c r="M11854" s="81"/>
    </row>
    <row r="11855" spans="7:13">
      <c r="G11855" s="81" t="s">
        <v>11974</v>
      </c>
      <c r="H11855" s="81" t="s">
        <v>20611</v>
      </c>
      <c r="I11855" s="81" t="s">
        <v>20612</v>
      </c>
      <c r="J11855" s="100">
        <v>887544</v>
      </c>
      <c r="K11855" s="81"/>
      <c r="L11855" s="81"/>
      <c r="M11855" s="81"/>
    </row>
    <row r="11856" spans="7:13">
      <c r="G11856" s="81" t="s">
        <v>11975</v>
      </c>
      <c r="H11856" s="81" t="s">
        <v>20611</v>
      </c>
      <c r="I11856" s="81" t="s">
        <v>20612</v>
      </c>
      <c r="J11856" s="100">
        <v>887552</v>
      </c>
      <c r="K11856" s="81"/>
      <c r="L11856" s="81"/>
      <c r="M11856" s="81"/>
    </row>
    <row r="11857" spans="7:13">
      <c r="G11857" s="81" t="s">
        <v>11976</v>
      </c>
      <c r="H11857" s="81" t="s">
        <v>20611</v>
      </c>
      <c r="I11857" s="81" t="s">
        <v>20612</v>
      </c>
      <c r="J11857" s="100">
        <v>887560</v>
      </c>
      <c r="K11857" s="81"/>
      <c r="L11857" s="81"/>
      <c r="M11857" s="81"/>
    </row>
    <row r="11858" spans="7:13">
      <c r="G11858" s="81" t="s">
        <v>11977</v>
      </c>
      <c r="H11858" s="81" t="s">
        <v>20611</v>
      </c>
      <c r="I11858" s="81" t="s">
        <v>20612</v>
      </c>
      <c r="J11858" s="100">
        <v>887579</v>
      </c>
      <c r="K11858" s="81"/>
      <c r="L11858" s="81"/>
      <c r="M11858" s="81"/>
    </row>
    <row r="11859" spans="7:13">
      <c r="G11859" s="81" t="s">
        <v>11978</v>
      </c>
      <c r="H11859" s="81" t="s">
        <v>20611</v>
      </c>
      <c r="I11859" s="81" t="s">
        <v>20612</v>
      </c>
      <c r="J11859" s="100">
        <v>887583</v>
      </c>
      <c r="K11859" s="81"/>
      <c r="L11859" s="81"/>
      <c r="M11859" s="81"/>
    </row>
    <row r="11860" spans="7:13">
      <c r="G11860" s="81" t="s">
        <v>11979</v>
      </c>
      <c r="H11860" s="81" t="s">
        <v>20611</v>
      </c>
      <c r="I11860" s="81" t="s">
        <v>20612</v>
      </c>
      <c r="J11860" s="100">
        <v>887587</v>
      </c>
      <c r="K11860" s="81"/>
      <c r="L11860" s="81"/>
      <c r="M11860" s="81"/>
    </row>
    <row r="11861" spans="7:13">
      <c r="G11861" s="81" t="s">
        <v>11980</v>
      </c>
      <c r="H11861" s="81" t="s">
        <v>20611</v>
      </c>
      <c r="I11861" s="81" t="s">
        <v>20612</v>
      </c>
      <c r="J11861" s="100">
        <v>887603</v>
      </c>
      <c r="K11861" s="81"/>
      <c r="L11861" s="81"/>
      <c r="M11861" s="81"/>
    </row>
    <row r="11862" spans="7:13">
      <c r="G11862" s="81" t="s">
        <v>11981</v>
      </c>
      <c r="H11862" s="81" t="s">
        <v>20611</v>
      </c>
      <c r="I11862" s="81" t="s">
        <v>20612</v>
      </c>
      <c r="J11862" s="100">
        <v>887609</v>
      </c>
      <c r="K11862" s="81"/>
      <c r="L11862" s="81"/>
      <c r="M11862" s="81"/>
    </row>
    <row r="11863" spans="7:13">
      <c r="G11863" s="81" t="s">
        <v>11982</v>
      </c>
      <c r="H11863" s="81" t="s">
        <v>20611</v>
      </c>
      <c r="I11863" s="81" t="s">
        <v>20612</v>
      </c>
      <c r="J11863" s="100">
        <v>887617</v>
      </c>
      <c r="K11863" s="81"/>
      <c r="L11863" s="81"/>
      <c r="M11863" s="81"/>
    </row>
    <row r="11864" spans="7:13">
      <c r="G11864" s="81" t="s">
        <v>11983</v>
      </c>
      <c r="H11864" s="81" t="s">
        <v>20611</v>
      </c>
      <c r="I11864" s="81" t="s">
        <v>20612</v>
      </c>
      <c r="J11864" s="100">
        <v>887624</v>
      </c>
      <c r="K11864" s="81"/>
      <c r="L11864" s="81"/>
      <c r="M11864" s="81"/>
    </row>
    <row r="11865" spans="7:13">
      <c r="G11865" s="81" t="s">
        <v>11984</v>
      </c>
      <c r="H11865" s="81" t="s">
        <v>20611</v>
      </c>
      <c r="I11865" s="81" t="s">
        <v>20612</v>
      </c>
      <c r="J11865" s="100">
        <v>887625</v>
      </c>
      <c r="K11865" s="81"/>
      <c r="L11865" s="81"/>
      <c r="M11865" s="81"/>
    </row>
    <row r="11866" spans="7:13">
      <c r="G11866" s="81" t="s">
        <v>11985</v>
      </c>
      <c r="H11866" s="81" t="s">
        <v>20611</v>
      </c>
      <c r="I11866" s="81" t="s">
        <v>20612</v>
      </c>
      <c r="J11866" s="100">
        <v>887630</v>
      </c>
      <c r="K11866" s="81"/>
      <c r="L11866" s="81"/>
      <c r="M11866" s="81"/>
    </row>
    <row r="11867" spans="7:13">
      <c r="G11867" s="81" t="s">
        <v>11986</v>
      </c>
      <c r="H11867" s="81" t="s">
        <v>20611</v>
      </c>
      <c r="I11867" s="81" t="s">
        <v>20612</v>
      </c>
      <c r="J11867" s="100">
        <v>887633</v>
      </c>
      <c r="K11867" s="81"/>
      <c r="L11867" s="81"/>
      <c r="M11867" s="81"/>
    </row>
    <row r="11868" spans="7:13">
      <c r="G11868" s="81" t="s">
        <v>11987</v>
      </c>
      <c r="H11868" s="81" t="s">
        <v>20611</v>
      </c>
      <c r="I11868" s="81" t="s">
        <v>20612</v>
      </c>
      <c r="J11868" s="100">
        <v>887635</v>
      </c>
      <c r="K11868" s="81"/>
      <c r="L11868" s="81"/>
      <c r="M11868" s="81"/>
    </row>
    <row r="11869" spans="7:13">
      <c r="G11869" s="81" t="s">
        <v>11988</v>
      </c>
      <c r="H11869" s="81" t="s">
        <v>20611</v>
      </c>
      <c r="I11869" s="81" t="s">
        <v>20612</v>
      </c>
      <c r="J11869" s="100">
        <v>887641</v>
      </c>
      <c r="K11869" s="81"/>
      <c r="L11869" s="81"/>
      <c r="M11869" s="81"/>
    </row>
    <row r="11870" spans="7:13">
      <c r="G11870" s="81" t="s">
        <v>11989</v>
      </c>
      <c r="H11870" s="81" t="s">
        <v>20611</v>
      </c>
      <c r="I11870" s="81" t="s">
        <v>20612</v>
      </c>
      <c r="J11870" s="100">
        <v>887642</v>
      </c>
      <c r="K11870" s="81"/>
      <c r="L11870" s="81"/>
      <c r="M11870" s="81"/>
    </row>
    <row r="11871" spans="7:13">
      <c r="G11871" s="81" t="s">
        <v>11990</v>
      </c>
      <c r="H11871" s="81" t="s">
        <v>20611</v>
      </c>
      <c r="I11871" s="81" t="s">
        <v>20612</v>
      </c>
      <c r="J11871" s="100">
        <v>887676</v>
      </c>
      <c r="K11871" s="81"/>
      <c r="L11871" s="81"/>
      <c r="M11871" s="81"/>
    </row>
    <row r="11872" spans="7:13">
      <c r="G11872" s="81" t="s">
        <v>11991</v>
      </c>
      <c r="H11872" s="81" t="s">
        <v>20611</v>
      </c>
      <c r="I11872" s="81" t="s">
        <v>20612</v>
      </c>
      <c r="J11872" s="100">
        <v>887684</v>
      </c>
      <c r="K11872" s="81"/>
      <c r="L11872" s="81"/>
      <c r="M11872" s="81"/>
    </row>
    <row r="11873" spans="7:13">
      <c r="G11873" s="81" t="s">
        <v>11992</v>
      </c>
      <c r="H11873" s="81" t="s">
        <v>20611</v>
      </c>
      <c r="I11873" s="81" t="s">
        <v>20612</v>
      </c>
      <c r="J11873" s="100">
        <v>887706</v>
      </c>
      <c r="K11873" s="81"/>
      <c r="L11873" s="81"/>
      <c r="M11873" s="81"/>
    </row>
    <row r="11874" spans="7:13">
      <c r="G11874" s="81" t="s">
        <v>11993</v>
      </c>
      <c r="H11874" s="81" t="s">
        <v>20611</v>
      </c>
      <c r="I11874" s="81" t="s">
        <v>20612</v>
      </c>
      <c r="J11874" s="100">
        <v>887714</v>
      </c>
      <c r="K11874" s="81"/>
      <c r="L11874" s="81"/>
      <c r="M11874" s="81"/>
    </row>
    <row r="11875" spans="7:13">
      <c r="G11875" s="81" t="s">
        <v>11994</v>
      </c>
      <c r="H11875" s="81" t="s">
        <v>20611</v>
      </c>
      <c r="I11875" s="81" t="s">
        <v>20612</v>
      </c>
      <c r="J11875" s="100">
        <v>887722</v>
      </c>
      <c r="K11875" s="81"/>
      <c r="L11875" s="81"/>
      <c r="M11875" s="81"/>
    </row>
    <row r="11876" spans="7:13">
      <c r="G11876" s="81" t="s">
        <v>11995</v>
      </c>
      <c r="H11876" s="81" t="s">
        <v>20611</v>
      </c>
      <c r="I11876" s="81" t="s">
        <v>20612</v>
      </c>
      <c r="J11876" s="100">
        <v>887730</v>
      </c>
      <c r="K11876" s="81"/>
      <c r="L11876" s="81"/>
      <c r="M11876" s="81"/>
    </row>
    <row r="11877" spans="7:13">
      <c r="G11877" s="81" t="s">
        <v>11996</v>
      </c>
      <c r="H11877" s="81" t="s">
        <v>20611</v>
      </c>
      <c r="I11877" s="81" t="s">
        <v>20612</v>
      </c>
      <c r="J11877" s="100">
        <v>887765</v>
      </c>
      <c r="K11877" s="81"/>
      <c r="L11877" s="81"/>
      <c r="M11877" s="81"/>
    </row>
    <row r="11878" spans="7:13">
      <c r="G11878" s="81" t="s">
        <v>11997</v>
      </c>
      <c r="H11878" s="81" t="s">
        <v>20611</v>
      </c>
      <c r="I11878" s="81" t="s">
        <v>20612</v>
      </c>
      <c r="J11878" s="100">
        <v>887773</v>
      </c>
      <c r="K11878" s="81"/>
      <c r="L11878" s="81"/>
      <c r="M11878" s="81"/>
    </row>
    <row r="11879" spans="7:13">
      <c r="G11879" s="81" t="s">
        <v>11998</v>
      </c>
      <c r="H11879" s="81" t="s">
        <v>20611</v>
      </c>
      <c r="I11879" s="81" t="s">
        <v>20612</v>
      </c>
      <c r="J11879" s="100">
        <v>887781</v>
      </c>
      <c r="K11879" s="81"/>
      <c r="L11879" s="81"/>
      <c r="M11879" s="81"/>
    </row>
    <row r="11880" spans="7:13">
      <c r="G11880" s="81" t="s">
        <v>11999</v>
      </c>
      <c r="H11880" s="81" t="s">
        <v>20611</v>
      </c>
      <c r="I11880" s="81" t="s">
        <v>20612</v>
      </c>
      <c r="J11880" s="100">
        <v>887790</v>
      </c>
      <c r="K11880" s="81"/>
      <c r="L11880" s="81"/>
      <c r="M11880" s="81"/>
    </row>
    <row r="11881" spans="7:13">
      <c r="G11881" s="81" t="s">
        <v>12000</v>
      </c>
      <c r="H11881" s="81" t="s">
        <v>20611</v>
      </c>
      <c r="I11881" s="81" t="s">
        <v>20612</v>
      </c>
      <c r="J11881" s="100">
        <v>887834</v>
      </c>
      <c r="K11881" s="81"/>
      <c r="L11881" s="81"/>
      <c r="M11881" s="81"/>
    </row>
    <row r="11882" spans="7:13">
      <c r="G11882" s="81" t="s">
        <v>12001</v>
      </c>
      <c r="H11882" s="81" t="s">
        <v>20611</v>
      </c>
      <c r="I11882" s="81" t="s">
        <v>20612</v>
      </c>
      <c r="J11882" s="100">
        <v>887846</v>
      </c>
      <c r="K11882" s="81"/>
      <c r="L11882" s="81"/>
      <c r="M11882" s="81"/>
    </row>
    <row r="11883" spans="7:13">
      <c r="G11883" s="81" t="s">
        <v>12002</v>
      </c>
      <c r="H11883" s="81" t="s">
        <v>20611</v>
      </c>
      <c r="I11883" s="81" t="s">
        <v>20612</v>
      </c>
      <c r="J11883" s="100">
        <v>887854</v>
      </c>
      <c r="K11883" s="81"/>
      <c r="L11883" s="81"/>
      <c r="M11883" s="81"/>
    </row>
    <row r="11884" spans="7:13">
      <c r="G11884" s="81" t="s">
        <v>12003</v>
      </c>
      <c r="H11884" s="81" t="s">
        <v>20611</v>
      </c>
      <c r="I11884" s="81" t="s">
        <v>20612</v>
      </c>
      <c r="J11884" s="100">
        <v>887855</v>
      </c>
      <c r="K11884" s="81"/>
      <c r="L11884" s="81"/>
      <c r="M11884" s="81"/>
    </row>
    <row r="11885" spans="7:13">
      <c r="G11885" s="81" t="s">
        <v>12004</v>
      </c>
      <c r="H11885" s="81" t="s">
        <v>20611</v>
      </c>
      <c r="I11885" s="81" t="s">
        <v>20612</v>
      </c>
      <c r="J11885" s="100">
        <v>887862</v>
      </c>
      <c r="K11885" s="81"/>
      <c r="L11885" s="81"/>
      <c r="M11885" s="81"/>
    </row>
    <row r="11886" spans="7:13">
      <c r="G11886" s="81" t="s">
        <v>12005</v>
      </c>
      <c r="H11886" s="81" t="s">
        <v>20611</v>
      </c>
      <c r="I11886" s="81" t="s">
        <v>20612</v>
      </c>
      <c r="J11886" s="100">
        <v>887889</v>
      </c>
      <c r="K11886" s="81"/>
      <c r="L11886" s="81"/>
      <c r="M11886" s="81"/>
    </row>
    <row r="11887" spans="7:13">
      <c r="G11887" s="81" t="s">
        <v>12006</v>
      </c>
      <c r="H11887" s="81" t="s">
        <v>20611</v>
      </c>
      <c r="I11887" s="81" t="s">
        <v>20612</v>
      </c>
      <c r="J11887" s="100">
        <v>887897</v>
      </c>
      <c r="K11887" s="81"/>
      <c r="L11887" s="81"/>
      <c r="M11887" s="81"/>
    </row>
    <row r="11888" spans="7:13">
      <c r="G11888" s="81" t="s">
        <v>12007</v>
      </c>
      <c r="H11888" s="81" t="s">
        <v>20611</v>
      </c>
      <c r="I11888" s="81" t="s">
        <v>20612</v>
      </c>
      <c r="J11888" s="100">
        <v>887919</v>
      </c>
      <c r="K11888" s="81"/>
      <c r="L11888" s="81"/>
      <c r="M11888" s="81"/>
    </row>
    <row r="11889" spans="7:13">
      <c r="G11889" s="81" t="s">
        <v>12008</v>
      </c>
      <c r="H11889" s="81" t="s">
        <v>20611</v>
      </c>
      <c r="I11889" s="81" t="s">
        <v>20612</v>
      </c>
      <c r="J11889" s="100">
        <v>887920</v>
      </c>
      <c r="K11889" s="81"/>
      <c r="L11889" s="81"/>
      <c r="M11889" s="81"/>
    </row>
    <row r="11890" spans="7:13">
      <c r="G11890" s="81" t="s">
        <v>12009</v>
      </c>
      <c r="H11890" s="81" t="s">
        <v>20611</v>
      </c>
      <c r="I11890" s="81" t="s">
        <v>20612</v>
      </c>
      <c r="J11890" s="100">
        <v>887951</v>
      </c>
      <c r="K11890" s="81"/>
      <c r="L11890" s="81"/>
      <c r="M11890" s="81"/>
    </row>
    <row r="11891" spans="7:13">
      <c r="G11891" s="81" t="s">
        <v>12010</v>
      </c>
      <c r="H11891" s="81" t="s">
        <v>20611</v>
      </c>
      <c r="I11891" s="81" t="s">
        <v>20612</v>
      </c>
      <c r="J11891" s="100">
        <v>887964</v>
      </c>
      <c r="K11891" s="81"/>
      <c r="L11891" s="81"/>
      <c r="M11891" s="81"/>
    </row>
    <row r="11892" spans="7:13">
      <c r="G11892" s="81" t="s">
        <v>12011</v>
      </c>
      <c r="H11892" s="81" t="s">
        <v>20611</v>
      </c>
      <c r="I11892" s="81" t="s">
        <v>20612</v>
      </c>
      <c r="J11892" s="100">
        <v>888027</v>
      </c>
      <c r="K11892" s="81"/>
      <c r="L11892" s="81"/>
      <c r="M11892" s="81"/>
    </row>
    <row r="11893" spans="7:13">
      <c r="G11893" s="81" t="s">
        <v>12012</v>
      </c>
      <c r="H11893" s="81" t="s">
        <v>20611</v>
      </c>
      <c r="I11893" s="81" t="s">
        <v>20612</v>
      </c>
      <c r="J11893" s="100">
        <v>888117</v>
      </c>
      <c r="K11893" s="81"/>
      <c r="L11893" s="81"/>
      <c r="M11893" s="81"/>
    </row>
    <row r="11894" spans="7:13">
      <c r="G11894" s="81" t="s">
        <v>12013</v>
      </c>
      <c r="H11894" s="81" t="s">
        <v>20611</v>
      </c>
      <c r="I11894" s="81" t="s">
        <v>20612</v>
      </c>
      <c r="J11894" s="100">
        <v>888150</v>
      </c>
      <c r="K11894" s="81"/>
      <c r="L11894" s="81"/>
      <c r="M11894" s="81"/>
    </row>
    <row r="11895" spans="7:13">
      <c r="G11895" s="81" t="s">
        <v>12014</v>
      </c>
      <c r="H11895" s="81" t="s">
        <v>20611</v>
      </c>
      <c r="I11895" s="81" t="s">
        <v>20612</v>
      </c>
      <c r="J11895" s="100">
        <v>888168</v>
      </c>
      <c r="K11895" s="81"/>
      <c r="L11895" s="81"/>
      <c r="M11895" s="81"/>
    </row>
    <row r="11896" spans="7:13">
      <c r="G11896" s="81" t="s">
        <v>12015</v>
      </c>
      <c r="H11896" s="81" t="s">
        <v>20611</v>
      </c>
      <c r="I11896" s="81" t="s">
        <v>20612</v>
      </c>
      <c r="J11896" s="100">
        <v>888176</v>
      </c>
      <c r="K11896" s="81"/>
      <c r="L11896" s="81"/>
      <c r="M11896" s="81"/>
    </row>
    <row r="11897" spans="7:13">
      <c r="G11897" s="81" t="s">
        <v>12016</v>
      </c>
      <c r="H11897" s="81" t="s">
        <v>20611</v>
      </c>
      <c r="I11897" s="81" t="s">
        <v>20612</v>
      </c>
      <c r="J11897" s="100">
        <v>888183</v>
      </c>
      <c r="K11897" s="81"/>
      <c r="L11897" s="81"/>
      <c r="M11897" s="81"/>
    </row>
    <row r="11898" spans="7:13">
      <c r="G11898" s="81" t="s">
        <v>12017</v>
      </c>
      <c r="H11898" s="81" t="s">
        <v>20611</v>
      </c>
      <c r="I11898" s="81" t="s">
        <v>20612</v>
      </c>
      <c r="J11898" s="100">
        <v>888184</v>
      </c>
      <c r="K11898" s="81"/>
      <c r="L11898" s="81"/>
      <c r="M11898" s="81"/>
    </row>
    <row r="11899" spans="7:13">
      <c r="G11899" s="81" t="s">
        <v>12018</v>
      </c>
      <c r="H11899" s="81" t="s">
        <v>20611</v>
      </c>
      <c r="I11899" s="81" t="s">
        <v>20612</v>
      </c>
      <c r="J11899" s="100">
        <v>888206</v>
      </c>
      <c r="K11899" s="81"/>
      <c r="L11899" s="81"/>
      <c r="M11899" s="81"/>
    </row>
    <row r="11900" spans="7:13">
      <c r="G11900" s="81" t="s">
        <v>12019</v>
      </c>
      <c r="H11900" s="81" t="s">
        <v>20611</v>
      </c>
      <c r="I11900" s="81" t="s">
        <v>20612</v>
      </c>
      <c r="J11900" s="100">
        <v>888262</v>
      </c>
      <c r="K11900" s="81"/>
      <c r="L11900" s="81"/>
      <c r="M11900" s="81"/>
    </row>
    <row r="11901" spans="7:13">
      <c r="G11901" s="81" t="s">
        <v>12020</v>
      </c>
      <c r="H11901" s="81" t="s">
        <v>20611</v>
      </c>
      <c r="I11901" s="81" t="s">
        <v>20612</v>
      </c>
      <c r="J11901" s="100">
        <v>888311</v>
      </c>
      <c r="K11901" s="81"/>
      <c r="L11901" s="81"/>
      <c r="M11901" s="81"/>
    </row>
    <row r="11902" spans="7:13">
      <c r="G11902" s="81" t="s">
        <v>12021</v>
      </c>
      <c r="H11902" s="81" t="s">
        <v>20611</v>
      </c>
      <c r="I11902" s="81" t="s">
        <v>20612</v>
      </c>
      <c r="J11902" s="100">
        <v>888319</v>
      </c>
      <c r="K11902" s="81"/>
      <c r="L11902" s="81"/>
      <c r="M11902" s="81"/>
    </row>
    <row r="11903" spans="7:13">
      <c r="G11903" s="81" t="s">
        <v>12022</v>
      </c>
      <c r="H11903" s="81" t="s">
        <v>20611</v>
      </c>
      <c r="I11903" s="81" t="s">
        <v>20612</v>
      </c>
      <c r="J11903" s="100">
        <v>888320</v>
      </c>
      <c r="K11903" s="81"/>
      <c r="L11903" s="81"/>
      <c r="M11903" s="81"/>
    </row>
    <row r="11904" spans="7:13">
      <c r="G11904" s="81" t="s">
        <v>12023</v>
      </c>
      <c r="H11904" s="81" t="s">
        <v>20611</v>
      </c>
      <c r="I11904" s="81" t="s">
        <v>20612</v>
      </c>
      <c r="J11904" s="100">
        <v>888338</v>
      </c>
      <c r="K11904" s="81"/>
      <c r="L11904" s="81"/>
      <c r="M11904" s="81"/>
    </row>
    <row r="11905" spans="7:13">
      <c r="G11905" s="81" t="s">
        <v>12024</v>
      </c>
      <c r="H11905" s="81" t="s">
        <v>20611</v>
      </c>
      <c r="I11905" s="81" t="s">
        <v>20612</v>
      </c>
      <c r="J11905" s="100">
        <v>888435</v>
      </c>
      <c r="K11905" s="81"/>
      <c r="L11905" s="81"/>
      <c r="M11905" s="81"/>
    </row>
    <row r="11906" spans="7:13">
      <c r="G11906" s="81" t="s">
        <v>12025</v>
      </c>
      <c r="H11906" s="81" t="s">
        <v>20611</v>
      </c>
      <c r="I11906" s="81" t="s">
        <v>20612</v>
      </c>
      <c r="J11906" s="100">
        <v>888468</v>
      </c>
      <c r="K11906" s="81"/>
      <c r="L11906" s="81"/>
      <c r="M11906" s="81"/>
    </row>
    <row r="11907" spans="7:13">
      <c r="G11907" s="81" t="s">
        <v>12026</v>
      </c>
      <c r="H11907" s="81" t="s">
        <v>20611</v>
      </c>
      <c r="I11907" s="81" t="s">
        <v>20612</v>
      </c>
      <c r="J11907" s="100">
        <v>888486</v>
      </c>
      <c r="K11907" s="81"/>
      <c r="L11907" s="81"/>
      <c r="M11907" s="81"/>
    </row>
    <row r="11908" spans="7:13">
      <c r="G11908" s="81" t="s">
        <v>12027</v>
      </c>
      <c r="H11908" s="81" t="s">
        <v>20611</v>
      </c>
      <c r="I11908" s="81" t="s">
        <v>20612</v>
      </c>
      <c r="J11908" s="100">
        <v>888492</v>
      </c>
      <c r="K11908" s="81"/>
      <c r="L11908" s="81"/>
      <c r="M11908" s="81"/>
    </row>
    <row r="11909" spans="7:13">
      <c r="G11909" s="81" t="s">
        <v>12028</v>
      </c>
      <c r="H11909" s="81" t="s">
        <v>20611</v>
      </c>
      <c r="I11909" s="81" t="s">
        <v>20612</v>
      </c>
      <c r="J11909" s="100">
        <v>888524</v>
      </c>
      <c r="K11909" s="81"/>
      <c r="L11909" s="81"/>
      <c r="M11909" s="81"/>
    </row>
    <row r="11910" spans="7:13">
      <c r="G11910" s="81" t="s">
        <v>12029</v>
      </c>
      <c r="H11910" s="81" t="s">
        <v>20611</v>
      </c>
      <c r="I11910" s="81" t="s">
        <v>20612</v>
      </c>
      <c r="J11910" s="100">
        <v>888540</v>
      </c>
      <c r="K11910" s="81"/>
      <c r="L11910" s="81"/>
      <c r="M11910" s="81"/>
    </row>
    <row r="11911" spans="7:13">
      <c r="G11911" s="81" t="s">
        <v>12030</v>
      </c>
      <c r="H11911" s="81" t="s">
        <v>20611</v>
      </c>
      <c r="I11911" s="81" t="s">
        <v>20612</v>
      </c>
      <c r="J11911" s="100">
        <v>888575</v>
      </c>
      <c r="K11911" s="81"/>
      <c r="L11911" s="81"/>
      <c r="M11911" s="81"/>
    </row>
    <row r="11912" spans="7:13">
      <c r="G11912" s="81" t="s">
        <v>12031</v>
      </c>
      <c r="H11912" s="81" t="s">
        <v>20611</v>
      </c>
      <c r="I11912" s="81" t="s">
        <v>20612</v>
      </c>
      <c r="J11912" s="100">
        <v>888583</v>
      </c>
      <c r="K11912" s="81"/>
      <c r="L11912" s="81"/>
      <c r="M11912" s="81"/>
    </row>
    <row r="11913" spans="7:13">
      <c r="G11913" s="81" t="s">
        <v>12032</v>
      </c>
      <c r="H11913" s="81" t="s">
        <v>20611</v>
      </c>
      <c r="I11913" s="81" t="s">
        <v>20612</v>
      </c>
      <c r="J11913" s="100">
        <v>888588</v>
      </c>
      <c r="K11913" s="81"/>
      <c r="L11913" s="81"/>
      <c r="M11913" s="81"/>
    </row>
    <row r="11914" spans="7:13">
      <c r="G11914" s="81" t="s">
        <v>12033</v>
      </c>
      <c r="H11914" s="81" t="s">
        <v>20611</v>
      </c>
      <c r="I11914" s="81" t="s">
        <v>20612</v>
      </c>
      <c r="J11914" s="100">
        <v>888612</v>
      </c>
      <c r="K11914" s="81"/>
      <c r="L11914" s="81"/>
      <c r="M11914" s="81"/>
    </row>
    <row r="11915" spans="7:13">
      <c r="G11915" s="81" t="s">
        <v>12034</v>
      </c>
      <c r="H11915" s="81" t="s">
        <v>20611</v>
      </c>
      <c r="I11915" s="81" t="s">
        <v>20612</v>
      </c>
      <c r="J11915" s="100">
        <v>888664</v>
      </c>
      <c r="K11915" s="81"/>
      <c r="L11915" s="81"/>
      <c r="M11915" s="81"/>
    </row>
    <row r="11916" spans="7:13">
      <c r="G11916" s="81" t="s">
        <v>12035</v>
      </c>
      <c r="H11916" s="81" t="s">
        <v>20611</v>
      </c>
      <c r="I11916" s="81" t="s">
        <v>20612</v>
      </c>
      <c r="J11916" s="100">
        <v>888672</v>
      </c>
      <c r="K11916" s="81"/>
      <c r="L11916" s="81"/>
      <c r="M11916" s="81"/>
    </row>
    <row r="11917" spans="7:13">
      <c r="G11917" s="81" t="s">
        <v>12036</v>
      </c>
      <c r="H11917" s="81" t="s">
        <v>20611</v>
      </c>
      <c r="I11917" s="81" t="s">
        <v>20612</v>
      </c>
      <c r="J11917" s="100">
        <v>888699</v>
      </c>
      <c r="K11917" s="81"/>
      <c r="L11917" s="81"/>
      <c r="M11917" s="81"/>
    </row>
    <row r="11918" spans="7:13">
      <c r="G11918" s="81" t="s">
        <v>12037</v>
      </c>
      <c r="H11918" s="81" t="s">
        <v>20611</v>
      </c>
      <c r="I11918" s="81" t="s">
        <v>20612</v>
      </c>
      <c r="J11918" s="100">
        <v>888702</v>
      </c>
      <c r="K11918" s="81"/>
      <c r="L11918" s="81"/>
      <c r="M11918" s="81"/>
    </row>
    <row r="11919" spans="7:13">
      <c r="G11919" s="81" t="s">
        <v>12038</v>
      </c>
      <c r="H11919" s="81" t="s">
        <v>20611</v>
      </c>
      <c r="I11919" s="81" t="s">
        <v>20612</v>
      </c>
      <c r="J11919" s="100">
        <v>888748</v>
      </c>
      <c r="K11919" s="81"/>
      <c r="L11919" s="81"/>
      <c r="M11919" s="81"/>
    </row>
    <row r="11920" spans="7:13">
      <c r="G11920" s="81" t="s">
        <v>12039</v>
      </c>
      <c r="H11920" s="81" t="s">
        <v>20611</v>
      </c>
      <c r="I11920" s="81" t="s">
        <v>20612</v>
      </c>
      <c r="J11920" s="100">
        <v>888750</v>
      </c>
      <c r="K11920" s="81"/>
      <c r="L11920" s="81"/>
      <c r="M11920" s="81"/>
    </row>
    <row r="11921" spans="7:13">
      <c r="G11921" s="81" t="s">
        <v>12040</v>
      </c>
      <c r="H11921" s="81" t="s">
        <v>20611</v>
      </c>
      <c r="I11921" s="81" t="s">
        <v>20612</v>
      </c>
      <c r="J11921" s="100">
        <v>888751</v>
      </c>
      <c r="K11921" s="81"/>
      <c r="L11921" s="81"/>
      <c r="M11921" s="81"/>
    </row>
    <row r="11922" spans="7:13">
      <c r="G11922" s="81" t="s">
        <v>12041</v>
      </c>
      <c r="H11922" s="81" t="s">
        <v>20611</v>
      </c>
      <c r="I11922" s="81" t="s">
        <v>20612</v>
      </c>
      <c r="J11922" s="100">
        <v>888788</v>
      </c>
      <c r="K11922" s="81"/>
      <c r="L11922" s="81"/>
      <c r="M11922" s="81"/>
    </row>
    <row r="11923" spans="7:13">
      <c r="G11923" s="81" t="s">
        <v>12042</v>
      </c>
      <c r="H11923" s="81" t="s">
        <v>20611</v>
      </c>
      <c r="I11923" s="81" t="s">
        <v>20612</v>
      </c>
      <c r="J11923" s="100">
        <v>888800</v>
      </c>
      <c r="K11923" s="81"/>
      <c r="L11923" s="81"/>
      <c r="M11923" s="81"/>
    </row>
    <row r="11924" spans="7:13">
      <c r="G11924" s="81" t="s">
        <v>12043</v>
      </c>
      <c r="H11924" s="81" t="s">
        <v>20611</v>
      </c>
      <c r="I11924" s="81" t="s">
        <v>20612</v>
      </c>
      <c r="J11924" s="100">
        <v>888814</v>
      </c>
      <c r="K11924" s="81"/>
      <c r="L11924" s="81"/>
      <c r="M11924" s="81"/>
    </row>
    <row r="11925" spans="7:13">
      <c r="G11925" s="81" t="s">
        <v>12044</v>
      </c>
      <c r="H11925" s="81" t="s">
        <v>20611</v>
      </c>
      <c r="I11925" s="81" t="s">
        <v>20612</v>
      </c>
      <c r="J11925" s="100">
        <v>888839</v>
      </c>
      <c r="K11925" s="81"/>
      <c r="L11925" s="81"/>
      <c r="M11925" s="81"/>
    </row>
    <row r="11926" spans="7:13">
      <c r="G11926" s="81" t="s">
        <v>12045</v>
      </c>
      <c r="H11926" s="81" t="s">
        <v>20611</v>
      </c>
      <c r="I11926" s="81" t="s">
        <v>20612</v>
      </c>
      <c r="J11926" s="100">
        <v>888849</v>
      </c>
      <c r="K11926" s="81"/>
      <c r="L11926" s="81"/>
      <c r="M11926" s="81"/>
    </row>
    <row r="11927" spans="7:13">
      <c r="G11927" s="81" t="s">
        <v>12046</v>
      </c>
      <c r="H11927" s="81" t="s">
        <v>20611</v>
      </c>
      <c r="I11927" s="81" t="s">
        <v>20612</v>
      </c>
      <c r="J11927" s="100">
        <v>888885</v>
      </c>
      <c r="K11927" s="81"/>
      <c r="L11927" s="81"/>
      <c r="M11927" s="81"/>
    </row>
    <row r="11928" spans="7:13">
      <c r="G11928" s="81" t="s">
        <v>12047</v>
      </c>
      <c r="H11928" s="81" t="s">
        <v>20611</v>
      </c>
      <c r="I11928" s="81" t="s">
        <v>20612</v>
      </c>
      <c r="J11928" s="100">
        <v>888893</v>
      </c>
      <c r="K11928" s="81"/>
      <c r="L11928" s="81"/>
      <c r="M11928" s="81"/>
    </row>
    <row r="11929" spans="7:13">
      <c r="G11929" s="81" t="s">
        <v>12048</v>
      </c>
      <c r="H11929" s="81" t="s">
        <v>20611</v>
      </c>
      <c r="I11929" s="81" t="s">
        <v>20612</v>
      </c>
      <c r="J11929" s="100">
        <v>888923</v>
      </c>
      <c r="K11929" s="81"/>
      <c r="L11929" s="81"/>
      <c r="M11929" s="81"/>
    </row>
    <row r="11930" spans="7:13">
      <c r="G11930" s="81" t="s">
        <v>12049</v>
      </c>
      <c r="H11930" s="81" t="s">
        <v>20611</v>
      </c>
      <c r="I11930" s="81" t="s">
        <v>20612</v>
      </c>
      <c r="J11930" s="100">
        <v>888931</v>
      </c>
      <c r="K11930" s="81"/>
      <c r="L11930" s="81"/>
      <c r="M11930" s="81"/>
    </row>
    <row r="11931" spans="7:13">
      <c r="G11931" s="81" t="s">
        <v>12050</v>
      </c>
      <c r="H11931" s="81" t="s">
        <v>20611</v>
      </c>
      <c r="I11931" s="81" t="s">
        <v>20612</v>
      </c>
      <c r="J11931" s="100">
        <v>888956</v>
      </c>
      <c r="K11931" s="81"/>
      <c r="L11931" s="81"/>
      <c r="M11931" s="81"/>
    </row>
    <row r="11932" spans="7:13">
      <c r="G11932" s="81" t="s">
        <v>12051</v>
      </c>
      <c r="H11932" s="81" t="s">
        <v>20611</v>
      </c>
      <c r="I11932" s="81" t="s">
        <v>20612</v>
      </c>
      <c r="J11932" s="100">
        <v>888990</v>
      </c>
      <c r="K11932" s="81"/>
      <c r="L11932" s="81"/>
      <c r="M11932" s="81"/>
    </row>
    <row r="11933" spans="7:13">
      <c r="G11933" s="81" t="s">
        <v>12052</v>
      </c>
      <c r="H11933" s="81" t="s">
        <v>20611</v>
      </c>
      <c r="I11933" s="81" t="s">
        <v>20612</v>
      </c>
      <c r="J11933" s="100">
        <v>889008</v>
      </c>
      <c r="K11933" s="81"/>
      <c r="L11933" s="81"/>
      <c r="M11933" s="81"/>
    </row>
    <row r="11934" spans="7:13">
      <c r="G11934" s="81" t="s">
        <v>12053</v>
      </c>
      <c r="H11934" s="81" t="s">
        <v>20611</v>
      </c>
      <c r="I11934" s="81" t="s">
        <v>20612</v>
      </c>
      <c r="J11934" s="100">
        <v>889016</v>
      </c>
      <c r="K11934" s="81"/>
      <c r="L11934" s="81"/>
      <c r="M11934" s="81"/>
    </row>
    <row r="11935" spans="7:13">
      <c r="G11935" s="81" t="s">
        <v>12054</v>
      </c>
      <c r="H11935" s="81" t="s">
        <v>20611</v>
      </c>
      <c r="I11935" s="81" t="s">
        <v>20612</v>
      </c>
      <c r="J11935" s="100">
        <v>889024</v>
      </c>
      <c r="K11935" s="81"/>
      <c r="L11935" s="81"/>
      <c r="M11935" s="81"/>
    </row>
    <row r="11936" spans="7:13">
      <c r="G11936" s="81" t="s">
        <v>12055</v>
      </c>
      <c r="H11936" s="81" t="s">
        <v>20611</v>
      </c>
      <c r="I11936" s="81" t="s">
        <v>20612</v>
      </c>
      <c r="J11936" s="100">
        <v>889027</v>
      </c>
      <c r="K11936" s="81"/>
      <c r="L11936" s="81"/>
      <c r="M11936" s="81"/>
    </row>
    <row r="11937" spans="7:13">
      <c r="G11937" s="81" t="s">
        <v>12056</v>
      </c>
      <c r="H11937" s="81" t="s">
        <v>20611</v>
      </c>
      <c r="I11937" s="81" t="s">
        <v>20612</v>
      </c>
      <c r="J11937" s="100">
        <v>889040</v>
      </c>
      <c r="K11937" s="81"/>
      <c r="L11937" s="81"/>
      <c r="M11937" s="81"/>
    </row>
    <row r="11938" spans="7:13">
      <c r="G11938" s="81" t="s">
        <v>12057</v>
      </c>
      <c r="H11938" s="81" t="s">
        <v>20611</v>
      </c>
      <c r="I11938" s="81" t="s">
        <v>20612</v>
      </c>
      <c r="J11938" s="100">
        <v>889067</v>
      </c>
      <c r="K11938" s="81"/>
      <c r="L11938" s="81"/>
      <c r="M11938" s="81"/>
    </row>
    <row r="11939" spans="7:13">
      <c r="G11939" s="81" t="s">
        <v>12058</v>
      </c>
      <c r="H11939" s="81" t="s">
        <v>20611</v>
      </c>
      <c r="I11939" s="81" t="s">
        <v>20612</v>
      </c>
      <c r="J11939" s="100">
        <v>889106</v>
      </c>
      <c r="K11939" s="81"/>
      <c r="L11939" s="81"/>
      <c r="M11939" s="81"/>
    </row>
    <row r="11940" spans="7:13">
      <c r="G11940" s="81" t="s">
        <v>12059</v>
      </c>
      <c r="H11940" s="81" t="s">
        <v>20611</v>
      </c>
      <c r="I11940" s="81" t="s">
        <v>20612</v>
      </c>
      <c r="J11940" s="100">
        <v>889120</v>
      </c>
      <c r="K11940" s="81"/>
      <c r="L11940" s="81"/>
      <c r="M11940" s="81"/>
    </row>
    <row r="11941" spans="7:13">
      <c r="G11941" s="81" t="s">
        <v>12060</v>
      </c>
      <c r="H11941" s="81" t="s">
        <v>20611</v>
      </c>
      <c r="I11941" s="81" t="s">
        <v>20612</v>
      </c>
      <c r="J11941" s="100">
        <v>889156</v>
      </c>
      <c r="K11941" s="81"/>
      <c r="L11941" s="81"/>
      <c r="M11941" s="81"/>
    </row>
    <row r="11942" spans="7:13">
      <c r="G11942" s="81" t="s">
        <v>12061</v>
      </c>
      <c r="H11942" s="81" t="s">
        <v>20611</v>
      </c>
      <c r="I11942" s="81" t="s">
        <v>20612</v>
      </c>
      <c r="J11942" s="100">
        <v>889164</v>
      </c>
      <c r="K11942" s="81"/>
      <c r="L11942" s="81"/>
      <c r="M11942" s="81"/>
    </row>
    <row r="11943" spans="7:13">
      <c r="G11943" s="81" t="s">
        <v>12062</v>
      </c>
      <c r="H11943" s="81" t="s">
        <v>20611</v>
      </c>
      <c r="I11943" s="81" t="s">
        <v>20612</v>
      </c>
      <c r="J11943" s="100">
        <v>889191</v>
      </c>
      <c r="K11943" s="81"/>
      <c r="L11943" s="81"/>
      <c r="M11943" s="81"/>
    </row>
    <row r="11944" spans="7:13">
      <c r="G11944" s="81" t="s">
        <v>12063</v>
      </c>
      <c r="H11944" s="81" t="s">
        <v>20611</v>
      </c>
      <c r="I11944" s="81" t="s">
        <v>20612</v>
      </c>
      <c r="J11944" s="100">
        <v>889201</v>
      </c>
      <c r="K11944" s="81"/>
      <c r="L11944" s="81"/>
      <c r="M11944" s="81"/>
    </row>
    <row r="11945" spans="7:13">
      <c r="G11945" s="81" t="s">
        <v>12064</v>
      </c>
      <c r="H11945" s="81" t="s">
        <v>20611</v>
      </c>
      <c r="I11945" s="81" t="s">
        <v>20612</v>
      </c>
      <c r="J11945" s="100">
        <v>889207</v>
      </c>
      <c r="K11945" s="81"/>
      <c r="L11945" s="81"/>
      <c r="M11945" s="81"/>
    </row>
    <row r="11946" spans="7:13">
      <c r="G11946" s="81" t="s">
        <v>12065</v>
      </c>
      <c r="H11946" s="81" t="s">
        <v>20611</v>
      </c>
      <c r="I11946" s="81" t="s">
        <v>20612</v>
      </c>
      <c r="J11946" s="100">
        <v>889219</v>
      </c>
      <c r="K11946" s="81"/>
      <c r="L11946" s="81"/>
      <c r="M11946" s="81"/>
    </row>
    <row r="11947" spans="7:13">
      <c r="G11947" s="81" t="s">
        <v>12066</v>
      </c>
      <c r="H11947" s="81" t="s">
        <v>20611</v>
      </c>
      <c r="I11947" s="81" t="s">
        <v>20612</v>
      </c>
      <c r="J11947" s="100">
        <v>889237</v>
      </c>
      <c r="K11947" s="81"/>
      <c r="L11947" s="81"/>
      <c r="M11947" s="81"/>
    </row>
    <row r="11948" spans="7:13">
      <c r="G11948" s="81" t="s">
        <v>12067</v>
      </c>
      <c r="H11948" s="81" t="s">
        <v>20611</v>
      </c>
      <c r="I11948" s="81" t="s">
        <v>20612</v>
      </c>
      <c r="J11948" s="100">
        <v>889241</v>
      </c>
      <c r="K11948" s="81"/>
      <c r="L11948" s="81"/>
      <c r="M11948" s="81"/>
    </row>
    <row r="11949" spans="7:13">
      <c r="G11949" s="81" t="s">
        <v>12068</v>
      </c>
      <c r="H11949" s="81" t="s">
        <v>20611</v>
      </c>
      <c r="I11949" s="81" t="s">
        <v>20612</v>
      </c>
      <c r="J11949" s="100">
        <v>889246</v>
      </c>
      <c r="K11949" s="81"/>
      <c r="L11949" s="81"/>
      <c r="M11949" s="81"/>
    </row>
    <row r="11950" spans="7:13">
      <c r="G11950" s="81" t="s">
        <v>12069</v>
      </c>
      <c r="H11950" s="81" t="s">
        <v>20611</v>
      </c>
      <c r="I11950" s="81" t="s">
        <v>20612</v>
      </c>
      <c r="J11950" s="100">
        <v>889281</v>
      </c>
      <c r="K11950" s="81"/>
      <c r="L11950" s="81"/>
      <c r="M11950" s="81"/>
    </row>
    <row r="11951" spans="7:13">
      <c r="G11951" s="81" t="s">
        <v>12070</v>
      </c>
      <c r="H11951" s="81" t="s">
        <v>20611</v>
      </c>
      <c r="I11951" s="81" t="s">
        <v>20612</v>
      </c>
      <c r="J11951" s="100">
        <v>889300</v>
      </c>
      <c r="K11951" s="81"/>
      <c r="L11951" s="81"/>
      <c r="M11951" s="81"/>
    </row>
    <row r="11952" spans="7:13">
      <c r="G11952" s="81" t="s">
        <v>12071</v>
      </c>
      <c r="H11952" s="81" t="s">
        <v>20611</v>
      </c>
      <c r="I11952" s="81" t="s">
        <v>20612</v>
      </c>
      <c r="J11952" s="100">
        <v>889318</v>
      </c>
      <c r="K11952" s="81"/>
      <c r="L11952" s="81"/>
      <c r="M11952" s="81"/>
    </row>
    <row r="11953" spans="7:13">
      <c r="G11953" s="81" t="s">
        <v>12072</v>
      </c>
      <c r="H11953" s="81" t="s">
        <v>20611</v>
      </c>
      <c r="I11953" s="81" t="s">
        <v>20612</v>
      </c>
      <c r="J11953" s="100">
        <v>889326</v>
      </c>
      <c r="K11953" s="81"/>
      <c r="L11953" s="81"/>
      <c r="M11953" s="81"/>
    </row>
    <row r="11954" spans="7:13">
      <c r="G11954" s="81" t="s">
        <v>12073</v>
      </c>
      <c r="H11954" s="81" t="s">
        <v>20611</v>
      </c>
      <c r="I11954" s="81" t="s">
        <v>20612</v>
      </c>
      <c r="J11954" s="100">
        <v>889391</v>
      </c>
      <c r="K11954" s="81"/>
      <c r="L11954" s="81"/>
      <c r="M11954" s="81"/>
    </row>
    <row r="11955" spans="7:13">
      <c r="G11955" s="81" t="s">
        <v>12074</v>
      </c>
      <c r="H11955" s="81" t="s">
        <v>20611</v>
      </c>
      <c r="I11955" s="81" t="s">
        <v>20612</v>
      </c>
      <c r="J11955" s="100">
        <v>889423</v>
      </c>
      <c r="K11955" s="81"/>
      <c r="L11955" s="81"/>
      <c r="M11955" s="81"/>
    </row>
    <row r="11956" spans="7:13">
      <c r="G11956" s="81" t="s">
        <v>12075</v>
      </c>
      <c r="H11956" s="81" t="s">
        <v>20611</v>
      </c>
      <c r="I11956" s="81" t="s">
        <v>20612</v>
      </c>
      <c r="J11956" s="100">
        <v>889437</v>
      </c>
      <c r="K11956" s="81"/>
      <c r="L11956" s="81"/>
      <c r="M11956" s="81"/>
    </row>
    <row r="11957" spans="7:13">
      <c r="G11957" s="81" t="s">
        <v>12076</v>
      </c>
      <c r="H11957" s="81" t="s">
        <v>20611</v>
      </c>
      <c r="I11957" s="81" t="s">
        <v>20612</v>
      </c>
      <c r="J11957" s="100">
        <v>889458</v>
      </c>
      <c r="K11957" s="81"/>
      <c r="L11957" s="81"/>
      <c r="M11957" s="81"/>
    </row>
    <row r="11958" spans="7:13">
      <c r="G11958" s="81" t="s">
        <v>12077</v>
      </c>
      <c r="H11958" s="81" t="s">
        <v>20611</v>
      </c>
      <c r="I11958" s="81" t="s">
        <v>20612</v>
      </c>
      <c r="J11958" s="100">
        <v>889470</v>
      </c>
      <c r="K11958" s="81"/>
      <c r="L11958" s="81"/>
      <c r="M11958" s="81"/>
    </row>
    <row r="11959" spans="7:13">
      <c r="G11959" s="81" t="s">
        <v>12078</v>
      </c>
      <c r="H11959" s="81" t="s">
        <v>20611</v>
      </c>
      <c r="I11959" s="81" t="s">
        <v>20612</v>
      </c>
      <c r="J11959" s="100">
        <v>889474</v>
      </c>
      <c r="K11959" s="81"/>
      <c r="L11959" s="81"/>
      <c r="M11959" s="81"/>
    </row>
    <row r="11960" spans="7:13">
      <c r="G11960" s="81" t="s">
        <v>12079</v>
      </c>
      <c r="H11960" s="81" t="s">
        <v>20611</v>
      </c>
      <c r="I11960" s="81" t="s">
        <v>20612</v>
      </c>
      <c r="J11960" s="100">
        <v>889580</v>
      </c>
      <c r="K11960" s="81"/>
      <c r="L11960" s="81"/>
      <c r="M11960" s="81"/>
    </row>
    <row r="11961" spans="7:13">
      <c r="G11961" s="81" t="s">
        <v>12080</v>
      </c>
      <c r="H11961" s="81" t="s">
        <v>20611</v>
      </c>
      <c r="I11961" s="81" t="s">
        <v>20612</v>
      </c>
      <c r="J11961" s="100">
        <v>889679</v>
      </c>
      <c r="K11961" s="81"/>
      <c r="L11961" s="81"/>
      <c r="M11961" s="81"/>
    </row>
    <row r="11962" spans="7:13">
      <c r="G11962" s="81" t="s">
        <v>12081</v>
      </c>
      <c r="H11962" s="81" t="s">
        <v>20611</v>
      </c>
      <c r="I11962" s="81" t="s">
        <v>20612</v>
      </c>
      <c r="J11962" s="100">
        <v>889687</v>
      </c>
      <c r="K11962" s="81"/>
      <c r="L11962" s="81"/>
      <c r="M11962" s="81"/>
    </row>
    <row r="11963" spans="7:13">
      <c r="G11963" s="81" t="s">
        <v>12082</v>
      </c>
      <c r="H11963" s="81" t="s">
        <v>20611</v>
      </c>
      <c r="I11963" s="81" t="s">
        <v>20612</v>
      </c>
      <c r="J11963" s="100">
        <v>889695</v>
      </c>
      <c r="K11963" s="81"/>
      <c r="L11963" s="81"/>
      <c r="M11963" s="81"/>
    </row>
    <row r="11964" spans="7:13">
      <c r="G11964" s="81" t="s">
        <v>12083</v>
      </c>
      <c r="H11964" s="81" t="s">
        <v>20611</v>
      </c>
      <c r="I11964" s="81" t="s">
        <v>20612</v>
      </c>
      <c r="J11964" s="100">
        <v>889704</v>
      </c>
      <c r="K11964" s="81"/>
      <c r="L11964" s="81"/>
      <c r="M11964" s="81"/>
    </row>
    <row r="11965" spans="7:13">
      <c r="G11965" s="81" t="s">
        <v>12084</v>
      </c>
      <c r="H11965" s="81" t="s">
        <v>20611</v>
      </c>
      <c r="I11965" s="81" t="s">
        <v>20612</v>
      </c>
      <c r="J11965" s="100">
        <v>889709</v>
      </c>
      <c r="K11965" s="81"/>
      <c r="L11965" s="81"/>
      <c r="M11965" s="81"/>
    </row>
    <row r="11966" spans="7:13">
      <c r="G11966" s="81" t="s">
        <v>12085</v>
      </c>
      <c r="H11966" s="81" t="s">
        <v>20611</v>
      </c>
      <c r="I11966" s="81" t="s">
        <v>20612</v>
      </c>
      <c r="J11966" s="100">
        <v>889717</v>
      </c>
      <c r="K11966" s="81"/>
      <c r="L11966" s="81"/>
      <c r="M11966" s="81"/>
    </row>
    <row r="11967" spans="7:13">
      <c r="G11967" s="81" t="s">
        <v>12086</v>
      </c>
      <c r="H11967" s="81" t="s">
        <v>20611</v>
      </c>
      <c r="I11967" s="81" t="s">
        <v>20612</v>
      </c>
      <c r="J11967" s="100">
        <v>889722</v>
      </c>
      <c r="K11967" s="81"/>
      <c r="L11967" s="81"/>
      <c r="M11967" s="81"/>
    </row>
    <row r="11968" spans="7:13">
      <c r="G11968" s="81" t="s">
        <v>12087</v>
      </c>
      <c r="H11968" s="81" t="s">
        <v>20611</v>
      </c>
      <c r="I11968" s="81" t="s">
        <v>20612</v>
      </c>
      <c r="J11968" s="100">
        <v>889741</v>
      </c>
      <c r="K11968" s="81"/>
      <c r="L11968" s="81"/>
      <c r="M11968" s="81"/>
    </row>
    <row r="11969" spans="7:13">
      <c r="G11969" s="81" t="s">
        <v>12088</v>
      </c>
      <c r="H11969" s="81" t="s">
        <v>20611</v>
      </c>
      <c r="I11969" s="81" t="s">
        <v>20612</v>
      </c>
      <c r="J11969" s="100">
        <v>889776</v>
      </c>
      <c r="K11969" s="81"/>
      <c r="L11969" s="81"/>
      <c r="M11969" s="81"/>
    </row>
    <row r="11970" spans="7:13">
      <c r="G11970" s="81" t="s">
        <v>12089</v>
      </c>
      <c r="H11970" s="81" t="s">
        <v>20611</v>
      </c>
      <c r="I11970" s="81" t="s">
        <v>20612</v>
      </c>
      <c r="J11970" s="100">
        <v>889784</v>
      </c>
      <c r="K11970" s="81"/>
      <c r="L11970" s="81"/>
      <c r="M11970" s="81"/>
    </row>
    <row r="11971" spans="7:13">
      <c r="G11971" s="81" t="s">
        <v>12090</v>
      </c>
      <c r="H11971" s="81" t="s">
        <v>20611</v>
      </c>
      <c r="I11971" s="81" t="s">
        <v>20612</v>
      </c>
      <c r="J11971" s="100">
        <v>889791</v>
      </c>
      <c r="K11971" s="81"/>
      <c r="L11971" s="81"/>
      <c r="M11971" s="81"/>
    </row>
    <row r="11972" spans="7:13">
      <c r="G11972" s="81" t="s">
        <v>12091</v>
      </c>
      <c r="H11972" s="81" t="s">
        <v>20611</v>
      </c>
      <c r="I11972" s="81" t="s">
        <v>20612</v>
      </c>
      <c r="J11972" s="100">
        <v>889814</v>
      </c>
      <c r="K11972" s="81"/>
      <c r="L11972" s="81"/>
      <c r="M11972" s="81"/>
    </row>
    <row r="11973" spans="7:13">
      <c r="G11973" s="81" t="s">
        <v>12092</v>
      </c>
      <c r="H11973" s="81" t="s">
        <v>20611</v>
      </c>
      <c r="I11973" s="81" t="s">
        <v>20612</v>
      </c>
      <c r="J11973" s="100">
        <v>889823</v>
      </c>
      <c r="K11973" s="81"/>
      <c r="L11973" s="81"/>
      <c r="M11973" s="81"/>
    </row>
    <row r="11974" spans="7:13">
      <c r="G11974" s="81" t="s">
        <v>12093</v>
      </c>
      <c r="H11974" s="81" t="s">
        <v>20611</v>
      </c>
      <c r="I11974" s="81" t="s">
        <v>20612</v>
      </c>
      <c r="J11974" s="100">
        <v>889830</v>
      </c>
      <c r="K11974" s="81"/>
      <c r="L11974" s="81"/>
      <c r="M11974" s="81"/>
    </row>
    <row r="11975" spans="7:13">
      <c r="G11975" s="81" t="s">
        <v>12094</v>
      </c>
      <c r="H11975" s="81" t="s">
        <v>20611</v>
      </c>
      <c r="I11975" s="81" t="s">
        <v>20612</v>
      </c>
      <c r="J11975" s="100">
        <v>889900</v>
      </c>
      <c r="K11975" s="81"/>
      <c r="L11975" s="81"/>
      <c r="M11975" s="81"/>
    </row>
    <row r="11976" spans="7:13">
      <c r="G11976" s="81" t="s">
        <v>12095</v>
      </c>
      <c r="H11976" s="81" t="s">
        <v>20611</v>
      </c>
      <c r="I11976" s="81" t="s">
        <v>20612</v>
      </c>
      <c r="J11976" s="100">
        <v>889920</v>
      </c>
      <c r="K11976" s="81"/>
      <c r="L11976" s="81"/>
      <c r="M11976" s="81"/>
    </row>
    <row r="11977" spans="7:13">
      <c r="G11977" s="81" t="s">
        <v>12096</v>
      </c>
      <c r="H11977" s="81" t="s">
        <v>20611</v>
      </c>
      <c r="I11977" s="81" t="s">
        <v>20612</v>
      </c>
      <c r="J11977" s="100">
        <v>889954</v>
      </c>
      <c r="K11977" s="81"/>
      <c r="L11977" s="81"/>
      <c r="M11977" s="81"/>
    </row>
    <row r="11978" spans="7:13">
      <c r="G11978" s="81" t="s">
        <v>12097</v>
      </c>
      <c r="H11978" s="81" t="s">
        <v>20611</v>
      </c>
      <c r="I11978" s="81" t="s">
        <v>20612</v>
      </c>
      <c r="J11978" s="100">
        <v>889979</v>
      </c>
      <c r="K11978" s="81"/>
      <c r="L11978" s="81"/>
      <c r="M11978" s="81"/>
    </row>
    <row r="11979" spans="7:13">
      <c r="G11979" s="81" t="s">
        <v>12098</v>
      </c>
      <c r="H11979" s="81" t="s">
        <v>20611</v>
      </c>
      <c r="I11979" s="81" t="s">
        <v>20612</v>
      </c>
      <c r="J11979" s="100">
        <v>890073</v>
      </c>
      <c r="K11979" s="81"/>
      <c r="L11979" s="81"/>
      <c r="M11979" s="81"/>
    </row>
    <row r="11980" spans="7:13">
      <c r="G11980" s="81" t="s">
        <v>12099</v>
      </c>
      <c r="H11980" s="81" t="s">
        <v>20611</v>
      </c>
      <c r="I11980" s="81" t="s">
        <v>20612</v>
      </c>
      <c r="J11980" s="100">
        <v>890120</v>
      </c>
      <c r="K11980" s="81"/>
      <c r="L11980" s="81"/>
      <c r="M11980" s="81"/>
    </row>
    <row r="11981" spans="7:13">
      <c r="G11981" s="81" t="s">
        <v>12100</v>
      </c>
      <c r="H11981" s="81" t="s">
        <v>20611</v>
      </c>
      <c r="I11981" s="81" t="s">
        <v>20612</v>
      </c>
      <c r="J11981" s="100">
        <v>890139</v>
      </c>
      <c r="K11981" s="81"/>
      <c r="L11981" s="81"/>
      <c r="M11981" s="81"/>
    </row>
    <row r="11982" spans="7:13">
      <c r="G11982" s="81" t="s">
        <v>12101</v>
      </c>
      <c r="H11982" s="81" t="s">
        <v>20611</v>
      </c>
      <c r="I11982" s="81" t="s">
        <v>20612</v>
      </c>
      <c r="J11982" s="100">
        <v>890170</v>
      </c>
      <c r="K11982" s="81"/>
      <c r="L11982" s="81"/>
      <c r="M11982" s="81"/>
    </row>
    <row r="11983" spans="7:13">
      <c r="G11983" s="81" t="s">
        <v>12102</v>
      </c>
      <c r="H11983" s="81" t="s">
        <v>20611</v>
      </c>
      <c r="I11983" s="81" t="s">
        <v>20612</v>
      </c>
      <c r="J11983" s="100">
        <v>890200</v>
      </c>
      <c r="K11983" s="81"/>
      <c r="L11983" s="81"/>
      <c r="M11983" s="81"/>
    </row>
    <row r="11984" spans="7:13">
      <c r="G11984" s="81" t="s">
        <v>12103</v>
      </c>
      <c r="H11984" s="81" t="s">
        <v>20611</v>
      </c>
      <c r="I11984" s="81" t="s">
        <v>20612</v>
      </c>
      <c r="J11984" s="100">
        <v>890202</v>
      </c>
      <c r="K11984" s="81"/>
      <c r="L11984" s="81"/>
      <c r="M11984" s="81"/>
    </row>
    <row r="11985" spans="7:13">
      <c r="G11985" s="81" t="s">
        <v>12104</v>
      </c>
      <c r="H11985" s="81" t="s">
        <v>20611</v>
      </c>
      <c r="I11985" s="81" t="s">
        <v>20612</v>
      </c>
      <c r="J11985" s="100">
        <v>890227</v>
      </c>
      <c r="K11985" s="81"/>
      <c r="L11985" s="81"/>
      <c r="M11985" s="81"/>
    </row>
    <row r="11986" spans="7:13">
      <c r="G11986" s="81" t="s">
        <v>12105</v>
      </c>
      <c r="H11986" s="81" t="s">
        <v>20611</v>
      </c>
      <c r="I11986" s="81" t="s">
        <v>20612</v>
      </c>
      <c r="J11986" s="100">
        <v>890243</v>
      </c>
      <c r="K11986" s="81"/>
      <c r="L11986" s="81"/>
      <c r="M11986" s="81"/>
    </row>
    <row r="11987" spans="7:13">
      <c r="G11987" s="81" t="s">
        <v>12106</v>
      </c>
      <c r="H11987" s="81" t="s">
        <v>20611</v>
      </c>
      <c r="I11987" s="81" t="s">
        <v>20612</v>
      </c>
      <c r="J11987" s="100">
        <v>890286</v>
      </c>
      <c r="K11987" s="81"/>
      <c r="L11987" s="81"/>
      <c r="M11987" s="81"/>
    </row>
    <row r="11988" spans="7:13">
      <c r="G11988" s="81" t="s">
        <v>12107</v>
      </c>
      <c r="H11988" s="81" t="s">
        <v>20611</v>
      </c>
      <c r="I11988" s="81" t="s">
        <v>20612</v>
      </c>
      <c r="J11988" s="100">
        <v>890294</v>
      </c>
      <c r="K11988" s="81"/>
      <c r="L11988" s="81"/>
      <c r="M11988" s="81"/>
    </row>
    <row r="11989" spans="7:13">
      <c r="G11989" s="81" t="s">
        <v>12108</v>
      </c>
      <c r="H11989" s="81" t="s">
        <v>20611</v>
      </c>
      <c r="I11989" s="81" t="s">
        <v>20612</v>
      </c>
      <c r="J11989" s="100">
        <v>890332</v>
      </c>
      <c r="K11989" s="81"/>
      <c r="L11989" s="81"/>
      <c r="M11989" s="81"/>
    </row>
    <row r="11990" spans="7:13">
      <c r="G11990" s="81" t="s">
        <v>12109</v>
      </c>
      <c r="H11990" s="81" t="s">
        <v>20611</v>
      </c>
      <c r="I11990" s="81" t="s">
        <v>20612</v>
      </c>
      <c r="J11990" s="100">
        <v>890464</v>
      </c>
      <c r="K11990" s="81"/>
      <c r="L11990" s="81"/>
      <c r="M11990" s="81"/>
    </row>
    <row r="11991" spans="7:13">
      <c r="G11991" s="81" t="s">
        <v>12110</v>
      </c>
      <c r="H11991" s="81" t="s">
        <v>20611</v>
      </c>
      <c r="I11991" s="81" t="s">
        <v>20612</v>
      </c>
      <c r="J11991" s="100">
        <v>890529</v>
      </c>
      <c r="K11991" s="81"/>
      <c r="L11991" s="81"/>
      <c r="M11991" s="81"/>
    </row>
    <row r="11992" spans="7:13">
      <c r="G11992" s="81" t="s">
        <v>12111</v>
      </c>
      <c r="H11992" s="81" t="s">
        <v>20611</v>
      </c>
      <c r="I11992" s="81" t="s">
        <v>20612</v>
      </c>
      <c r="J11992" s="100">
        <v>890596</v>
      </c>
      <c r="K11992" s="81"/>
      <c r="L11992" s="81"/>
      <c r="M11992" s="81"/>
    </row>
    <row r="11993" spans="7:13">
      <c r="G11993" s="81" t="s">
        <v>12112</v>
      </c>
      <c r="H11993" s="81" t="s">
        <v>20611</v>
      </c>
      <c r="I11993" s="81" t="s">
        <v>20612</v>
      </c>
      <c r="J11993" s="100">
        <v>890723</v>
      </c>
      <c r="K11993" s="81"/>
      <c r="L11993" s="81"/>
      <c r="M11993" s="81"/>
    </row>
    <row r="11994" spans="7:13">
      <c r="G11994" s="81" t="s">
        <v>12113</v>
      </c>
      <c r="H11994" s="81" t="s">
        <v>20611</v>
      </c>
      <c r="I11994" s="81" t="s">
        <v>20612</v>
      </c>
      <c r="J11994" s="100">
        <v>890817</v>
      </c>
      <c r="K11994" s="81"/>
      <c r="L11994" s="81"/>
      <c r="M11994" s="81"/>
    </row>
    <row r="11995" spans="7:13">
      <c r="G11995" s="81" t="s">
        <v>12114</v>
      </c>
      <c r="H11995" s="81" t="s">
        <v>20611</v>
      </c>
      <c r="I11995" s="81" t="s">
        <v>20612</v>
      </c>
      <c r="J11995" s="100">
        <v>890855</v>
      </c>
      <c r="K11995" s="81"/>
      <c r="L11995" s="81"/>
      <c r="M11995" s="81"/>
    </row>
    <row r="11996" spans="7:13">
      <c r="G11996" s="81" t="s">
        <v>12115</v>
      </c>
      <c r="H11996" s="81" t="s">
        <v>20611</v>
      </c>
      <c r="I11996" s="81" t="s">
        <v>20612</v>
      </c>
      <c r="J11996" s="100">
        <v>890861</v>
      </c>
      <c r="K11996" s="81"/>
      <c r="L11996" s="81"/>
      <c r="M11996" s="81"/>
    </row>
    <row r="11997" spans="7:13">
      <c r="G11997" s="81" t="s">
        <v>12116</v>
      </c>
      <c r="H11997" s="81" t="s">
        <v>20611</v>
      </c>
      <c r="I11997" s="81" t="s">
        <v>20612</v>
      </c>
      <c r="J11997" s="100">
        <v>890880</v>
      </c>
      <c r="K11997" s="81"/>
      <c r="L11997" s="81"/>
      <c r="M11997" s="81"/>
    </row>
    <row r="11998" spans="7:13">
      <c r="G11998" s="81" t="s">
        <v>12117</v>
      </c>
      <c r="H11998" s="81" t="s">
        <v>20611</v>
      </c>
      <c r="I11998" s="81" t="s">
        <v>20612</v>
      </c>
      <c r="J11998" s="100">
        <v>890987</v>
      </c>
      <c r="K11998" s="81"/>
      <c r="L11998" s="81"/>
      <c r="M11998" s="81"/>
    </row>
    <row r="11999" spans="7:13">
      <c r="G11999" s="81" t="s">
        <v>12118</v>
      </c>
      <c r="H11999" s="81" t="s">
        <v>20611</v>
      </c>
      <c r="I11999" s="81" t="s">
        <v>20612</v>
      </c>
      <c r="J11999" s="100">
        <v>891150</v>
      </c>
      <c r="K11999" s="81"/>
      <c r="L11999" s="81"/>
      <c r="M11999" s="81"/>
    </row>
    <row r="12000" spans="7:13">
      <c r="G12000" s="81" t="s">
        <v>12119</v>
      </c>
      <c r="H12000" s="81" t="s">
        <v>20611</v>
      </c>
      <c r="I12000" s="81" t="s">
        <v>20612</v>
      </c>
      <c r="J12000" s="100">
        <v>891274</v>
      </c>
      <c r="K12000" s="81"/>
      <c r="L12000" s="81"/>
      <c r="M12000" s="81"/>
    </row>
    <row r="12001" spans="7:13">
      <c r="G12001" s="81" t="s">
        <v>12120</v>
      </c>
      <c r="H12001" s="81" t="s">
        <v>20611</v>
      </c>
      <c r="I12001" s="81" t="s">
        <v>20612</v>
      </c>
      <c r="J12001" s="100">
        <v>891304</v>
      </c>
      <c r="K12001" s="81"/>
      <c r="L12001" s="81"/>
      <c r="M12001" s="81"/>
    </row>
    <row r="12002" spans="7:13">
      <c r="G12002" s="81" t="s">
        <v>12121</v>
      </c>
      <c r="H12002" s="81" t="s">
        <v>20611</v>
      </c>
      <c r="I12002" s="81" t="s">
        <v>20612</v>
      </c>
      <c r="J12002" s="100">
        <v>891328</v>
      </c>
      <c r="K12002" s="81"/>
      <c r="L12002" s="81"/>
      <c r="M12002" s="81"/>
    </row>
    <row r="12003" spans="7:13">
      <c r="G12003" s="81" t="s">
        <v>12122</v>
      </c>
      <c r="H12003" s="81" t="s">
        <v>20611</v>
      </c>
      <c r="I12003" s="81" t="s">
        <v>20612</v>
      </c>
      <c r="J12003" s="100">
        <v>891347</v>
      </c>
      <c r="K12003" s="81"/>
      <c r="L12003" s="81"/>
      <c r="M12003" s="81"/>
    </row>
    <row r="12004" spans="7:13">
      <c r="G12004" s="81" t="s">
        <v>12123</v>
      </c>
      <c r="H12004" s="81" t="s">
        <v>20611</v>
      </c>
      <c r="I12004" s="81" t="s">
        <v>20612</v>
      </c>
      <c r="J12004" s="100">
        <v>891401</v>
      </c>
      <c r="K12004" s="81"/>
      <c r="L12004" s="81"/>
      <c r="M12004" s="81"/>
    </row>
    <row r="12005" spans="7:13">
      <c r="G12005" s="81" t="s">
        <v>12124</v>
      </c>
      <c r="H12005" s="81" t="s">
        <v>20611</v>
      </c>
      <c r="I12005" s="81" t="s">
        <v>20612</v>
      </c>
      <c r="J12005" s="100">
        <v>891630</v>
      </c>
      <c r="K12005" s="81"/>
      <c r="L12005" s="81"/>
      <c r="M12005" s="81"/>
    </row>
    <row r="12006" spans="7:13">
      <c r="G12006" s="81" t="s">
        <v>12125</v>
      </c>
      <c r="H12006" s="81" t="s">
        <v>20611</v>
      </c>
      <c r="I12006" s="81" t="s">
        <v>20612</v>
      </c>
      <c r="J12006" s="100">
        <v>891894</v>
      </c>
      <c r="K12006" s="81"/>
      <c r="L12006" s="81"/>
      <c r="M12006" s="81"/>
    </row>
    <row r="12007" spans="7:13">
      <c r="G12007" s="81" t="s">
        <v>12126</v>
      </c>
      <c r="H12007" s="81" t="s">
        <v>20611</v>
      </c>
      <c r="I12007" s="81" t="s">
        <v>20612</v>
      </c>
      <c r="J12007" s="100">
        <v>892025</v>
      </c>
      <c r="K12007" s="81"/>
      <c r="L12007" s="81"/>
      <c r="M12007" s="81"/>
    </row>
    <row r="12008" spans="7:13">
      <c r="G12008" s="81" t="s">
        <v>12127</v>
      </c>
      <c r="H12008" s="81" t="s">
        <v>20611</v>
      </c>
      <c r="I12008" s="81" t="s">
        <v>20612</v>
      </c>
      <c r="J12008" s="100">
        <v>892203</v>
      </c>
      <c r="K12008" s="81"/>
      <c r="L12008" s="81"/>
      <c r="M12008" s="81"/>
    </row>
    <row r="12009" spans="7:13">
      <c r="G12009" s="81" t="s">
        <v>12128</v>
      </c>
      <c r="H12009" s="81" t="s">
        <v>20611</v>
      </c>
      <c r="I12009" s="81" t="s">
        <v>20612</v>
      </c>
      <c r="J12009" s="100">
        <v>892416</v>
      </c>
      <c r="K12009" s="81"/>
      <c r="L12009" s="81"/>
      <c r="M12009" s="81"/>
    </row>
    <row r="12010" spans="7:13">
      <c r="G12010" s="81" t="s">
        <v>12129</v>
      </c>
      <c r="H12010" s="81" t="s">
        <v>20611</v>
      </c>
      <c r="I12010" s="81" t="s">
        <v>20612</v>
      </c>
      <c r="J12010" s="100">
        <v>892475</v>
      </c>
      <c r="K12010" s="81"/>
      <c r="L12010" s="81"/>
      <c r="M12010" s="81"/>
    </row>
    <row r="12011" spans="7:13">
      <c r="G12011" s="81" t="s">
        <v>12130</v>
      </c>
      <c r="H12011" s="81" t="s">
        <v>20611</v>
      </c>
      <c r="I12011" s="81" t="s">
        <v>20612</v>
      </c>
      <c r="J12011" s="100">
        <v>892483</v>
      </c>
      <c r="K12011" s="81"/>
      <c r="L12011" s="81"/>
      <c r="M12011" s="81"/>
    </row>
    <row r="12012" spans="7:13">
      <c r="G12012" s="81" t="s">
        <v>12131</v>
      </c>
      <c r="H12012" s="81" t="s">
        <v>20611</v>
      </c>
      <c r="I12012" s="81" t="s">
        <v>20612</v>
      </c>
      <c r="J12012" s="100">
        <v>892670</v>
      </c>
      <c r="K12012" s="81"/>
      <c r="L12012" s="81"/>
      <c r="M12012" s="81"/>
    </row>
    <row r="12013" spans="7:13">
      <c r="G12013" s="81" t="s">
        <v>12132</v>
      </c>
      <c r="H12013" s="81" t="s">
        <v>20611</v>
      </c>
      <c r="I12013" s="81" t="s">
        <v>20612</v>
      </c>
      <c r="J12013" s="100">
        <v>892807</v>
      </c>
      <c r="K12013" s="81"/>
      <c r="L12013" s="81"/>
      <c r="M12013" s="81"/>
    </row>
    <row r="12014" spans="7:13">
      <c r="G12014" s="81" t="s">
        <v>12133</v>
      </c>
      <c r="H12014" s="81" t="s">
        <v>20611</v>
      </c>
      <c r="I12014" s="81" t="s">
        <v>20612</v>
      </c>
      <c r="J12014" s="100">
        <v>892939</v>
      </c>
      <c r="K12014" s="81"/>
      <c r="L12014" s="81"/>
      <c r="M12014" s="81"/>
    </row>
    <row r="12015" spans="7:13">
      <c r="G12015" s="81" t="s">
        <v>12134</v>
      </c>
      <c r="H12015" s="81" t="s">
        <v>20611</v>
      </c>
      <c r="I12015" s="81" t="s">
        <v>20612</v>
      </c>
      <c r="J12015" s="100">
        <v>892998</v>
      </c>
      <c r="K12015" s="81"/>
      <c r="L12015" s="81"/>
      <c r="M12015" s="81"/>
    </row>
    <row r="12016" spans="7:13">
      <c r="G12016" s="81" t="s">
        <v>12135</v>
      </c>
      <c r="H12016" s="81" t="s">
        <v>20611</v>
      </c>
      <c r="I12016" s="81" t="s">
        <v>20612</v>
      </c>
      <c r="J12016" s="100">
        <v>893048</v>
      </c>
      <c r="K12016" s="81"/>
      <c r="L12016" s="81"/>
      <c r="M12016" s="81"/>
    </row>
    <row r="12017" spans="7:13">
      <c r="G12017" s="81" t="s">
        <v>12136</v>
      </c>
      <c r="H12017" s="81" t="s">
        <v>20611</v>
      </c>
      <c r="I12017" s="81" t="s">
        <v>20612</v>
      </c>
      <c r="J12017" s="100">
        <v>893064</v>
      </c>
      <c r="K12017" s="81"/>
      <c r="L12017" s="81"/>
      <c r="M12017" s="81"/>
    </row>
    <row r="12018" spans="7:13">
      <c r="G12018" s="81" t="s">
        <v>12137</v>
      </c>
      <c r="H12018" s="81" t="s">
        <v>20611</v>
      </c>
      <c r="I12018" s="81" t="s">
        <v>20612</v>
      </c>
      <c r="J12018" s="100">
        <v>893323</v>
      </c>
      <c r="K12018" s="81"/>
      <c r="L12018" s="81"/>
      <c r="M12018" s="81"/>
    </row>
    <row r="12019" spans="7:13">
      <c r="G12019" s="81" t="s">
        <v>12138</v>
      </c>
      <c r="H12019" s="81" t="s">
        <v>20611</v>
      </c>
      <c r="I12019" s="81" t="s">
        <v>20612</v>
      </c>
      <c r="J12019" s="100">
        <v>893395</v>
      </c>
      <c r="K12019" s="81"/>
      <c r="L12019" s="81"/>
      <c r="M12019" s="81"/>
    </row>
    <row r="12020" spans="7:13">
      <c r="G12020" s="81" t="s">
        <v>12139</v>
      </c>
      <c r="H12020" s="81" t="s">
        <v>20611</v>
      </c>
      <c r="I12020" s="81" t="s">
        <v>20612</v>
      </c>
      <c r="J12020" s="100">
        <v>893675</v>
      </c>
      <c r="K12020" s="81"/>
      <c r="L12020" s="81"/>
      <c r="M12020" s="81"/>
    </row>
    <row r="12021" spans="7:13">
      <c r="G12021" s="81" t="s">
        <v>12140</v>
      </c>
      <c r="H12021" s="81" t="s">
        <v>20611</v>
      </c>
      <c r="I12021" s="81" t="s">
        <v>20612</v>
      </c>
      <c r="J12021" s="100">
        <v>893773</v>
      </c>
      <c r="K12021" s="81"/>
      <c r="L12021" s="81"/>
      <c r="M12021" s="81"/>
    </row>
    <row r="12022" spans="7:13">
      <c r="G12022" s="81" t="s">
        <v>12141</v>
      </c>
      <c r="H12022" s="81" t="s">
        <v>20611</v>
      </c>
      <c r="I12022" s="81" t="s">
        <v>20612</v>
      </c>
      <c r="J12022" s="100">
        <v>893803</v>
      </c>
      <c r="K12022" s="81"/>
      <c r="L12022" s="81"/>
      <c r="M12022" s="81"/>
    </row>
    <row r="12023" spans="7:13">
      <c r="G12023" s="81" t="s">
        <v>12142</v>
      </c>
      <c r="H12023" s="81" t="s">
        <v>20611</v>
      </c>
      <c r="I12023" s="81" t="s">
        <v>20612</v>
      </c>
      <c r="J12023" s="100">
        <v>893978</v>
      </c>
      <c r="K12023" s="81"/>
      <c r="L12023" s="81"/>
      <c r="M12023" s="81"/>
    </row>
    <row r="12024" spans="7:13">
      <c r="G12024" s="81" t="s">
        <v>12143</v>
      </c>
      <c r="H12024" s="81" t="s">
        <v>20611</v>
      </c>
      <c r="I12024" s="81" t="s">
        <v>20612</v>
      </c>
      <c r="J12024" s="100">
        <v>894060</v>
      </c>
      <c r="K12024" s="81"/>
      <c r="L12024" s="81"/>
      <c r="M12024" s="81"/>
    </row>
    <row r="12025" spans="7:13">
      <c r="G12025" s="81" t="s">
        <v>12144</v>
      </c>
      <c r="H12025" s="81" t="s">
        <v>20611</v>
      </c>
      <c r="I12025" s="81" t="s">
        <v>20612</v>
      </c>
      <c r="J12025" s="100">
        <v>894109</v>
      </c>
      <c r="K12025" s="81"/>
      <c r="L12025" s="81"/>
      <c r="M12025" s="81"/>
    </row>
    <row r="12026" spans="7:13">
      <c r="G12026" s="81" t="s">
        <v>12145</v>
      </c>
      <c r="H12026" s="81" t="s">
        <v>20611</v>
      </c>
      <c r="I12026" s="81" t="s">
        <v>20612</v>
      </c>
      <c r="J12026" s="100">
        <v>894230</v>
      </c>
      <c r="K12026" s="81"/>
      <c r="L12026" s="81"/>
      <c r="M12026" s="81"/>
    </row>
    <row r="12027" spans="7:13">
      <c r="G12027" s="81" t="s">
        <v>12146</v>
      </c>
      <c r="H12027" s="81" t="s">
        <v>20611</v>
      </c>
      <c r="I12027" s="81" t="s">
        <v>20612</v>
      </c>
      <c r="J12027" s="100">
        <v>894362</v>
      </c>
      <c r="K12027" s="81"/>
      <c r="L12027" s="81"/>
      <c r="M12027" s="81"/>
    </row>
    <row r="12028" spans="7:13">
      <c r="G12028" s="81" t="s">
        <v>12147</v>
      </c>
      <c r="H12028" s="81" t="s">
        <v>20611</v>
      </c>
      <c r="I12028" s="81" t="s">
        <v>20612</v>
      </c>
      <c r="J12028" s="100">
        <v>894432</v>
      </c>
      <c r="K12028" s="81"/>
      <c r="L12028" s="81"/>
      <c r="M12028" s="81"/>
    </row>
    <row r="12029" spans="7:13">
      <c r="G12029" s="81" t="s">
        <v>12148</v>
      </c>
      <c r="H12029" s="81" t="s">
        <v>20611</v>
      </c>
      <c r="I12029" s="81" t="s">
        <v>20612</v>
      </c>
      <c r="J12029" s="100">
        <v>894672</v>
      </c>
      <c r="K12029" s="81"/>
      <c r="L12029" s="81"/>
      <c r="M12029" s="81"/>
    </row>
    <row r="12030" spans="7:13">
      <c r="G12030" s="81" t="s">
        <v>12149</v>
      </c>
      <c r="H12030" s="81" t="s">
        <v>20611</v>
      </c>
      <c r="I12030" s="81" t="s">
        <v>20612</v>
      </c>
      <c r="J12030" s="100">
        <v>895016</v>
      </c>
      <c r="K12030" s="81"/>
      <c r="L12030" s="81"/>
      <c r="M12030" s="81"/>
    </row>
    <row r="12031" spans="7:13">
      <c r="G12031" s="81" t="s">
        <v>12150</v>
      </c>
      <c r="H12031" s="81" t="s">
        <v>20611</v>
      </c>
      <c r="I12031" s="81" t="s">
        <v>20612</v>
      </c>
      <c r="J12031" s="100">
        <v>895148</v>
      </c>
      <c r="K12031" s="81"/>
      <c r="L12031" s="81"/>
      <c r="M12031" s="81"/>
    </row>
    <row r="12032" spans="7:13">
      <c r="G12032" s="81" t="s">
        <v>12151</v>
      </c>
      <c r="H12032" s="81" t="s">
        <v>20611</v>
      </c>
      <c r="I12032" s="81" t="s">
        <v>20612</v>
      </c>
      <c r="J12032" s="100">
        <v>895237</v>
      </c>
      <c r="K12032" s="81"/>
      <c r="L12032" s="81"/>
      <c r="M12032" s="81"/>
    </row>
    <row r="12033" spans="7:13">
      <c r="G12033" s="81" t="s">
        <v>12152</v>
      </c>
      <c r="H12033" s="81" t="s">
        <v>20611</v>
      </c>
      <c r="I12033" s="81" t="s">
        <v>20612</v>
      </c>
      <c r="J12033" s="100">
        <v>895270</v>
      </c>
      <c r="K12033" s="81"/>
      <c r="L12033" s="81"/>
      <c r="M12033" s="81"/>
    </row>
    <row r="12034" spans="7:13">
      <c r="G12034" s="81" t="s">
        <v>12153</v>
      </c>
      <c r="H12034" s="81" t="s">
        <v>20611</v>
      </c>
      <c r="I12034" s="81" t="s">
        <v>20612</v>
      </c>
      <c r="J12034" s="100">
        <v>895407</v>
      </c>
      <c r="K12034" s="81"/>
      <c r="L12034" s="81"/>
      <c r="M12034" s="81"/>
    </row>
    <row r="12035" spans="7:13">
      <c r="G12035" s="81" t="s">
        <v>12154</v>
      </c>
      <c r="H12035" s="81" t="s">
        <v>20611</v>
      </c>
      <c r="I12035" s="81" t="s">
        <v>20612</v>
      </c>
      <c r="J12035" s="100">
        <v>895458</v>
      </c>
      <c r="K12035" s="81"/>
      <c r="L12035" s="81"/>
      <c r="M12035" s="81"/>
    </row>
    <row r="12036" spans="7:13">
      <c r="G12036" s="81" t="s">
        <v>12155</v>
      </c>
      <c r="H12036" s="81" t="s">
        <v>20611</v>
      </c>
      <c r="I12036" s="81" t="s">
        <v>20612</v>
      </c>
      <c r="J12036" s="100">
        <v>895539</v>
      </c>
      <c r="K12036" s="81"/>
      <c r="L12036" s="81"/>
      <c r="M12036" s="81"/>
    </row>
    <row r="12037" spans="7:13">
      <c r="G12037" s="81" t="s">
        <v>12156</v>
      </c>
      <c r="H12037" s="81" t="s">
        <v>20611</v>
      </c>
      <c r="I12037" s="81" t="s">
        <v>20612</v>
      </c>
      <c r="J12037" s="100">
        <v>895660</v>
      </c>
      <c r="K12037" s="81"/>
      <c r="L12037" s="81"/>
      <c r="M12037" s="81"/>
    </row>
    <row r="12038" spans="7:13">
      <c r="G12038" s="81" t="s">
        <v>12157</v>
      </c>
      <c r="H12038" s="81" t="s">
        <v>20611</v>
      </c>
      <c r="I12038" s="81" t="s">
        <v>20612</v>
      </c>
      <c r="J12038" s="100">
        <v>895792</v>
      </c>
      <c r="K12038" s="81"/>
      <c r="L12038" s="81"/>
      <c r="M12038" s="81"/>
    </row>
    <row r="12039" spans="7:13">
      <c r="G12039" s="81" t="s">
        <v>12158</v>
      </c>
      <c r="H12039" s="81" t="s">
        <v>20611</v>
      </c>
      <c r="I12039" s="81" t="s">
        <v>20612</v>
      </c>
      <c r="J12039" s="100">
        <v>895920</v>
      </c>
      <c r="K12039" s="81"/>
      <c r="L12039" s="81"/>
      <c r="M12039" s="81"/>
    </row>
    <row r="12040" spans="7:13">
      <c r="G12040" s="81" t="s">
        <v>12159</v>
      </c>
      <c r="H12040" s="81" t="s">
        <v>20611</v>
      </c>
      <c r="I12040" s="81" t="s">
        <v>20612</v>
      </c>
      <c r="J12040" s="100">
        <v>896055</v>
      </c>
      <c r="K12040" s="81"/>
      <c r="L12040" s="81"/>
      <c r="M12040" s="81"/>
    </row>
    <row r="12041" spans="7:13">
      <c r="G12041" s="81" t="s">
        <v>12160</v>
      </c>
      <c r="H12041" s="81" t="s">
        <v>20611</v>
      </c>
      <c r="I12041" s="81" t="s">
        <v>20612</v>
      </c>
      <c r="J12041" s="100">
        <v>896187</v>
      </c>
      <c r="K12041" s="81"/>
      <c r="L12041" s="81"/>
      <c r="M12041" s="81"/>
    </row>
    <row r="12042" spans="7:13">
      <c r="G12042" s="81" t="s">
        <v>12161</v>
      </c>
      <c r="H12042" s="81" t="s">
        <v>20611</v>
      </c>
      <c r="I12042" s="81" t="s">
        <v>20612</v>
      </c>
      <c r="J12042" s="100">
        <v>896446</v>
      </c>
      <c r="K12042" s="81"/>
      <c r="L12042" s="81"/>
      <c r="M12042" s="81"/>
    </row>
    <row r="12043" spans="7:13">
      <c r="G12043" s="81" t="s">
        <v>12162</v>
      </c>
      <c r="H12043" s="81" t="s">
        <v>20611</v>
      </c>
      <c r="I12043" s="81" t="s">
        <v>20612</v>
      </c>
      <c r="J12043" s="100">
        <v>896578</v>
      </c>
      <c r="K12043" s="81"/>
      <c r="L12043" s="81"/>
      <c r="M12043" s="81"/>
    </row>
    <row r="12044" spans="7:13">
      <c r="G12044" s="81" t="s">
        <v>12163</v>
      </c>
      <c r="H12044" s="81" t="s">
        <v>20611</v>
      </c>
      <c r="I12044" s="81" t="s">
        <v>20612</v>
      </c>
      <c r="J12044" s="100">
        <v>896705</v>
      </c>
      <c r="K12044" s="81"/>
      <c r="L12044" s="81"/>
      <c r="M12044" s="81"/>
    </row>
    <row r="12045" spans="7:13">
      <c r="G12045" s="81" t="s">
        <v>12164</v>
      </c>
      <c r="H12045" s="81" t="s">
        <v>20611</v>
      </c>
      <c r="I12045" s="81" t="s">
        <v>20612</v>
      </c>
      <c r="J12045" s="100">
        <v>896873</v>
      </c>
      <c r="K12045" s="81"/>
      <c r="L12045" s="81"/>
      <c r="M12045" s="81"/>
    </row>
    <row r="12046" spans="7:13">
      <c r="G12046" s="81" t="s">
        <v>12165</v>
      </c>
      <c r="H12046" s="81" t="s">
        <v>20611</v>
      </c>
      <c r="I12046" s="81" t="s">
        <v>20612</v>
      </c>
      <c r="J12046" s="100">
        <v>896889</v>
      </c>
      <c r="K12046" s="81"/>
      <c r="L12046" s="81"/>
      <c r="M12046" s="81"/>
    </row>
    <row r="12047" spans="7:13">
      <c r="G12047" s="81" t="s">
        <v>12166</v>
      </c>
      <c r="H12047" s="81" t="s">
        <v>20611</v>
      </c>
      <c r="I12047" s="81" t="s">
        <v>20612</v>
      </c>
      <c r="J12047" s="100">
        <v>896969</v>
      </c>
      <c r="K12047" s="81"/>
      <c r="L12047" s="81"/>
      <c r="M12047" s="81"/>
    </row>
    <row r="12048" spans="7:13">
      <c r="G12048" s="81" t="s">
        <v>12167</v>
      </c>
      <c r="H12048" s="81" t="s">
        <v>20611</v>
      </c>
      <c r="I12048" s="81" t="s">
        <v>20612</v>
      </c>
      <c r="J12048" s="100">
        <v>897353</v>
      </c>
      <c r="K12048" s="81"/>
      <c r="L12048" s="81"/>
      <c r="M12048" s="81"/>
    </row>
    <row r="12049" spans="7:13">
      <c r="G12049" s="81" t="s">
        <v>12168</v>
      </c>
      <c r="H12049" s="81" t="s">
        <v>20611</v>
      </c>
      <c r="I12049" s="81" t="s">
        <v>20612</v>
      </c>
      <c r="J12049" s="100">
        <v>897485</v>
      </c>
      <c r="K12049" s="81"/>
      <c r="L12049" s="81"/>
      <c r="M12049" s="81"/>
    </row>
    <row r="12050" spans="7:13">
      <c r="G12050" s="81" t="s">
        <v>12169</v>
      </c>
      <c r="H12050" s="81" t="s">
        <v>20611</v>
      </c>
      <c r="I12050" s="81" t="s">
        <v>20612</v>
      </c>
      <c r="J12050" s="100">
        <v>897646</v>
      </c>
      <c r="K12050" s="81"/>
      <c r="L12050" s="81"/>
      <c r="M12050" s="81"/>
    </row>
    <row r="12051" spans="7:13">
      <c r="G12051" s="81" t="s">
        <v>12170</v>
      </c>
      <c r="H12051" s="81" t="s">
        <v>20611</v>
      </c>
      <c r="I12051" s="81" t="s">
        <v>20612</v>
      </c>
      <c r="J12051" s="100">
        <v>897744</v>
      </c>
      <c r="K12051" s="81"/>
      <c r="L12051" s="81"/>
      <c r="M12051" s="81"/>
    </row>
    <row r="12052" spans="7:13">
      <c r="G12052" s="81" t="s">
        <v>12171</v>
      </c>
      <c r="H12052" s="81" t="s">
        <v>20611</v>
      </c>
      <c r="I12052" s="81" t="s">
        <v>20612</v>
      </c>
      <c r="J12052" s="100">
        <v>897876</v>
      </c>
      <c r="K12052" s="81"/>
      <c r="L12052" s="81"/>
      <c r="M12052" s="81"/>
    </row>
    <row r="12053" spans="7:13">
      <c r="G12053" s="81" t="s">
        <v>12172</v>
      </c>
      <c r="H12053" s="81" t="s">
        <v>20611</v>
      </c>
      <c r="I12053" s="81" t="s">
        <v>20612</v>
      </c>
      <c r="J12053" s="100">
        <v>898007</v>
      </c>
      <c r="K12053" s="81"/>
      <c r="L12053" s="81"/>
      <c r="M12053" s="81"/>
    </row>
    <row r="12054" spans="7:13">
      <c r="G12054" s="81" t="s">
        <v>12173</v>
      </c>
      <c r="H12054" s="81" t="s">
        <v>20611</v>
      </c>
      <c r="I12054" s="81" t="s">
        <v>20612</v>
      </c>
      <c r="J12054" s="100">
        <v>898090</v>
      </c>
      <c r="K12054" s="81"/>
      <c r="L12054" s="81"/>
      <c r="M12054" s="81"/>
    </row>
    <row r="12055" spans="7:13">
      <c r="G12055" s="81" t="s">
        <v>12174</v>
      </c>
      <c r="H12055" s="81" t="s">
        <v>20611</v>
      </c>
      <c r="I12055" s="81" t="s">
        <v>20612</v>
      </c>
      <c r="J12055" s="100">
        <v>898260</v>
      </c>
      <c r="K12055" s="81"/>
      <c r="L12055" s="81"/>
      <c r="M12055" s="81"/>
    </row>
    <row r="12056" spans="7:13">
      <c r="G12056" s="81" t="s">
        <v>12175</v>
      </c>
      <c r="H12056" s="81" t="s">
        <v>20611</v>
      </c>
      <c r="I12056" s="81" t="s">
        <v>20612</v>
      </c>
      <c r="J12056" s="100">
        <v>898285</v>
      </c>
      <c r="K12056" s="81"/>
      <c r="L12056" s="81"/>
      <c r="M12056" s="81"/>
    </row>
    <row r="12057" spans="7:13">
      <c r="G12057" s="81" t="s">
        <v>12176</v>
      </c>
      <c r="H12057" s="81" t="s">
        <v>20611</v>
      </c>
      <c r="I12057" s="81" t="s">
        <v>20612</v>
      </c>
      <c r="J12057" s="100">
        <v>898317</v>
      </c>
      <c r="K12057" s="81"/>
      <c r="L12057" s="81"/>
      <c r="M12057" s="81"/>
    </row>
    <row r="12058" spans="7:13">
      <c r="G12058" s="81" t="s">
        <v>12177</v>
      </c>
      <c r="H12058" s="81" t="s">
        <v>20611</v>
      </c>
      <c r="I12058" s="81" t="s">
        <v>20612</v>
      </c>
      <c r="J12058" s="100">
        <v>898520</v>
      </c>
      <c r="K12058" s="81"/>
      <c r="L12058" s="81"/>
      <c r="M12058" s="81"/>
    </row>
    <row r="12059" spans="7:13">
      <c r="G12059" s="81" t="s">
        <v>12178</v>
      </c>
      <c r="H12059" s="81" t="s">
        <v>20611</v>
      </c>
      <c r="I12059" s="81" t="s">
        <v>20612</v>
      </c>
      <c r="J12059" s="100">
        <v>898582</v>
      </c>
      <c r="K12059" s="81"/>
      <c r="L12059" s="81"/>
      <c r="M12059" s="81"/>
    </row>
    <row r="12060" spans="7:13">
      <c r="G12060" s="81" t="s">
        <v>12179</v>
      </c>
      <c r="H12060" s="81" t="s">
        <v>20611</v>
      </c>
      <c r="I12060" s="81" t="s">
        <v>20612</v>
      </c>
      <c r="J12060" s="100">
        <v>898848</v>
      </c>
      <c r="K12060" s="81"/>
      <c r="L12060" s="81"/>
      <c r="M12060" s="81"/>
    </row>
    <row r="12061" spans="7:13">
      <c r="G12061" s="81" t="s">
        <v>12180</v>
      </c>
      <c r="H12061" s="81" t="s">
        <v>20611</v>
      </c>
      <c r="I12061" s="81" t="s">
        <v>20612</v>
      </c>
      <c r="J12061" s="100">
        <v>898910</v>
      </c>
      <c r="K12061" s="81"/>
      <c r="L12061" s="81"/>
      <c r="M12061" s="81"/>
    </row>
    <row r="12062" spans="7:13">
      <c r="G12062" s="81" t="s">
        <v>12181</v>
      </c>
      <c r="H12062" s="81" t="s">
        <v>20611</v>
      </c>
      <c r="I12062" s="81" t="s">
        <v>20612</v>
      </c>
      <c r="J12062" s="100">
        <v>899003</v>
      </c>
      <c r="K12062" s="81"/>
      <c r="L12062" s="81"/>
      <c r="M12062" s="81"/>
    </row>
    <row r="12063" spans="7:13">
      <c r="G12063" s="81" t="s">
        <v>12182</v>
      </c>
      <c r="H12063" s="81" t="s">
        <v>20611</v>
      </c>
      <c r="I12063" s="81" t="s">
        <v>20612</v>
      </c>
      <c r="J12063" s="100">
        <v>899046</v>
      </c>
      <c r="K12063" s="81"/>
      <c r="L12063" s="81"/>
      <c r="M12063" s="81"/>
    </row>
    <row r="12064" spans="7:13">
      <c r="G12064" s="81" t="s">
        <v>12183</v>
      </c>
      <c r="H12064" s="81" t="s">
        <v>20611</v>
      </c>
      <c r="I12064" s="81" t="s">
        <v>20612</v>
      </c>
      <c r="J12064" s="100">
        <v>899178</v>
      </c>
      <c r="K12064" s="81"/>
      <c r="L12064" s="81"/>
      <c r="M12064" s="81"/>
    </row>
    <row r="12065" spans="7:13">
      <c r="G12065" s="81" t="s">
        <v>12184</v>
      </c>
      <c r="H12065" s="81" t="s">
        <v>20611</v>
      </c>
      <c r="I12065" s="81" t="s">
        <v>20612</v>
      </c>
      <c r="J12065" s="100">
        <v>899224</v>
      </c>
      <c r="K12065" s="81"/>
      <c r="L12065" s="81"/>
      <c r="M12065" s="81"/>
    </row>
    <row r="12066" spans="7:13">
      <c r="G12066" s="81" t="s">
        <v>12185</v>
      </c>
      <c r="H12066" s="81" t="s">
        <v>20611</v>
      </c>
      <c r="I12066" s="81" t="s">
        <v>20612</v>
      </c>
      <c r="J12066" s="100">
        <v>899275</v>
      </c>
      <c r="K12066" s="81"/>
      <c r="L12066" s="81"/>
      <c r="M12066" s="81"/>
    </row>
    <row r="12067" spans="7:13">
      <c r="G12067" s="81" t="s">
        <v>12186</v>
      </c>
      <c r="H12067" s="81" t="s">
        <v>20611</v>
      </c>
      <c r="I12067" s="81" t="s">
        <v>20612</v>
      </c>
      <c r="J12067" s="100">
        <v>899283</v>
      </c>
      <c r="K12067" s="81"/>
      <c r="L12067" s="81"/>
      <c r="M12067" s="81"/>
    </row>
    <row r="12068" spans="7:13">
      <c r="G12068" s="81" t="s">
        <v>12187</v>
      </c>
      <c r="H12068" s="81" t="s">
        <v>20611</v>
      </c>
      <c r="I12068" s="81" t="s">
        <v>20612</v>
      </c>
      <c r="J12068" s="100">
        <v>899305</v>
      </c>
      <c r="K12068" s="81"/>
      <c r="L12068" s="81"/>
      <c r="M12068" s="81"/>
    </row>
    <row r="12069" spans="7:13">
      <c r="G12069" s="81" t="s">
        <v>12188</v>
      </c>
      <c r="H12069" s="81" t="s">
        <v>20611</v>
      </c>
      <c r="I12069" s="81" t="s">
        <v>20612</v>
      </c>
      <c r="J12069" s="100">
        <v>899437</v>
      </c>
      <c r="K12069" s="81"/>
      <c r="L12069" s="81"/>
      <c r="M12069" s="81"/>
    </row>
    <row r="12070" spans="7:13">
      <c r="G12070" s="81" t="s">
        <v>12189</v>
      </c>
      <c r="H12070" s="81" t="s">
        <v>20611</v>
      </c>
      <c r="I12070" s="81" t="s">
        <v>20612</v>
      </c>
      <c r="J12070" s="100">
        <v>899569</v>
      </c>
      <c r="K12070" s="81"/>
      <c r="L12070" s="81"/>
      <c r="M12070" s="81"/>
    </row>
    <row r="12071" spans="7:13">
      <c r="G12071" s="81" t="s">
        <v>12190</v>
      </c>
      <c r="H12071" s="81" t="s">
        <v>20611</v>
      </c>
      <c r="I12071" s="81" t="s">
        <v>20612</v>
      </c>
      <c r="J12071" s="100">
        <v>899704</v>
      </c>
      <c r="K12071" s="81"/>
      <c r="L12071" s="81"/>
      <c r="M12071" s="81"/>
    </row>
    <row r="12072" spans="7:13">
      <c r="G12072" s="81" t="s">
        <v>12191</v>
      </c>
      <c r="H12072" s="81" t="s">
        <v>20611</v>
      </c>
      <c r="I12072" s="81" t="s">
        <v>20612</v>
      </c>
      <c r="J12072" s="100">
        <v>899828</v>
      </c>
      <c r="K12072" s="81"/>
      <c r="L12072" s="81"/>
      <c r="M12072" s="81"/>
    </row>
    <row r="12073" spans="7:13">
      <c r="G12073" s="81" t="s">
        <v>12192</v>
      </c>
      <c r="H12073" s="81" t="s">
        <v>20611</v>
      </c>
      <c r="I12073" s="81" t="s">
        <v>20612</v>
      </c>
      <c r="J12073" s="100">
        <v>900087</v>
      </c>
      <c r="K12073" s="81"/>
      <c r="L12073" s="81"/>
      <c r="M12073" s="81"/>
    </row>
    <row r="12074" spans="7:13">
      <c r="G12074" s="81" t="s">
        <v>12193</v>
      </c>
      <c r="H12074" s="81" t="s">
        <v>20611</v>
      </c>
      <c r="I12074" s="81" t="s">
        <v>20612</v>
      </c>
      <c r="J12074" s="100">
        <v>900214</v>
      </c>
      <c r="K12074" s="81"/>
      <c r="L12074" s="81"/>
      <c r="M12074" s="81"/>
    </row>
    <row r="12075" spans="7:13">
      <c r="G12075" s="81" t="s">
        <v>12194</v>
      </c>
      <c r="H12075" s="81" t="s">
        <v>20611</v>
      </c>
      <c r="I12075" s="81" t="s">
        <v>20612</v>
      </c>
      <c r="J12075" s="100">
        <v>900478</v>
      </c>
      <c r="K12075" s="81"/>
      <c r="L12075" s="81"/>
      <c r="M12075" s="81"/>
    </row>
    <row r="12076" spans="7:13">
      <c r="G12076" s="81" t="s">
        <v>12195</v>
      </c>
      <c r="H12076" s="81" t="s">
        <v>20611</v>
      </c>
      <c r="I12076" s="81" t="s">
        <v>20612</v>
      </c>
      <c r="J12076" s="100">
        <v>900494</v>
      </c>
      <c r="K12076" s="81"/>
      <c r="L12076" s="81"/>
      <c r="M12076" s="81"/>
    </row>
    <row r="12077" spans="7:13">
      <c r="G12077" s="81" t="s">
        <v>12196</v>
      </c>
      <c r="H12077" s="81" t="s">
        <v>20611</v>
      </c>
      <c r="I12077" s="81" t="s">
        <v>20612</v>
      </c>
      <c r="J12077" s="100">
        <v>900516</v>
      </c>
      <c r="K12077" s="81"/>
      <c r="L12077" s="81"/>
      <c r="M12077" s="81"/>
    </row>
    <row r="12078" spans="7:13">
      <c r="G12078" s="81" t="s">
        <v>12197</v>
      </c>
      <c r="H12078" s="81" t="s">
        <v>20611</v>
      </c>
      <c r="I12078" s="81" t="s">
        <v>20612</v>
      </c>
      <c r="J12078" s="100">
        <v>900532</v>
      </c>
      <c r="K12078" s="81"/>
      <c r="L12078" s="81"/>
      <c r="M12078" s="81"/>
    </row>
    <row r="12079" spans="7:13">
      <c r="G12079" s="81" t="s">
        <v>12198</v>
      </c>
      <c r="H12079" s="81" t="s">
        <v>20611</v>
      </c>
      <c r="I12079" s="81" t="s">
        <v>20612</v>
      </c>
      <c r="J12079" s="100">
        <v>900540</v>
      </c>
      <c r="K12079" s="81"/>
      <c r="L12079" s="81"/>
      <c r="M12079" s="81"/>
    </row>
    <row r="12080" spans="7:13">
      <c r="G12080" s="81" t="s">
        <v>12199</v>
      </c>
      <c r="H12080" s="81" t="s">
        <v>20611</v>
      </c>
      <c r="I12080" s="81" t="s">
        <v>20612</v>
      </c>
      <c r="J12080" s="100">
        <v>900559</v>
      </c>
      <c r="K12080" s="81"/>
      <c r="L12080" s="81"/>
      <c r="M12080" s="81"/>
    </row>
    <row r="12081" spans="7:13">
      <c r="G12081" s="81" t="s">
        <v>12200</v>
      </c>
      <c r="H12081" s="81" t="s">
        <v>20611</v>
      </c>
      <c r="I12081" s="81" t="s">
        <v>20612</v>
      </c>
      <c r="J12081" s="100">
        <v>900567</v>
      </c>
      <c r="K12081" s="81"/>
      <c r="L12081" s="81"/>
      <c r="M12081" s="81"/>
    </row>
    <row r="12082" spans="7:13">
      <c r="G12082" s="81" t="s">
        <v>12201</v>
      </c>
      <c r="H12082" s="81" t="s">
        <v>20611</v>
      </c>
      <c r="I12082" s="81" t="s">
        <v>20612</v>
      </c>
      <c r="J12082" s="100">
        <v>900869</v>
      </c>
      <c r="K12082" s="81"/>
      <c r="L12082" s="81"/>
      <c r="M12082" s="81"/>
    </row>
    <row r="12083" spans="7:13">
      <c r="G12083" s="81" t="s">
        <v>12202</v>
      </c>
      <c r="H12083" s="81" t="s">
        <v>20611</v>
      </c>
      <c r="I12083" s="81" t="s">
        <v>20612</v>
      </c>
      <c r="J12083" s="100">
        <v>901037</v>
      </c>
      <c r="K12083" s="81"/>
      <c r="L12083" s="81"/>
      <c r="M12083" s="81"/>
    </row>
    <row r="12084" spans="7:13">
      <c r="G12084" s="81" t="s">
        <v>12203</v>
      </c>
      <c r="H12084" s="81" t="s">
        <v>20611</v>
      </c>
      <c r="I12084" s="81" t="s">
        <v>20612</v>
      </c>
      <c r="J12084" s="100">
        <v>901121</v>
      </c>
      <c r="K12084" s="81"/>
      <c r="L12084" s="81"/>
      <c r="M12084" s="81"/>
    </row>
    <row r="12085" spans="7:13">
      <c r="G12085" s="81" t="s">
        <v>12204</v>
      </c>
      <c r="H12085" s="81" t="s">
        <v>20611</v>
      </c>
      <c r="I12085" s="81" t="s">
        <v>20612</v>
      </c>
      <c r="J12085" s="100">
        <v>901342</v>
      </c>
      <c r="K12085" s="81"/>
      <c r="L12085" s="81"/>
      <c r="M12085" s="81"/>
    </row>
    <row r="12086" spans="7:13">
      <c r="G12086" s="81" t="s">
        <v>12205</v>
      </c>
      <c r="H12086" s="81" t="s">
        <v>20611</v>
      </c>
      <c r="I12086" s="81" t="s">
        <v>20612</v>
      </c>
      <c r="J12086" s="100">
        <v>901385</v>
      </c>
      <c r="K12086" s="81"/>
      <c r="L12086" s="81"/>
      <c r="M12086" s="81"/>
    </row>
    <row r="12087" spans="7:13">
      <c r="G12087" s="81" t="s">
        <v>12206</v>
      </c>
      <c r="H12087" s="81" t="s">
        <v>20611</v>
      </c>
      <c r="I12087" s="81" t="s">
        <v>20612</v>
      </c>
      <c r="J12087" s="100">
        <v>901439</v>
      </c>
      <c r="K12087" s="81"/>
      <c r="L12087" s="81"/>
      <c r="M12087" s="81"/>
    </row>
    <row r="12088" spans="7:13">
      <c r="G12088" s="81" t="s">
        <v>12207</v>
      </c>
      <c r="H12088" s="81" t="s">
        <v>20611</v>
      </c>
      <c r="I12088" s="81" t="s">
        <v>20612</v>
      </c>
      <c r="J12088" s="100">
        <v>901474</v>
      </c>
      <c r="K12088" s="81"/>
      <c r="L12088" s="81"/>
      <c r="M12088" s="81"/>
    </row>
    <row r="12089" spans="7:13">
      <c r="G12089" s="81" t="s">
        <v>12208</v>
      </c>
      <c r="H12089" s="81" t="s">
        <v>20611</v>
      </c>
      <c r="I12089" s="81" t="s">
        <v>20612</v>
      </c>
      <c r="J12089" s="100">
        <v>901512</v>
      </c>
      <c r="K12089" s="81"/>
      <c r="L12089" s="81"/>
      <c r="M12089" s="81"/>
    </row>
    <row r="12090" spans="7:13">
      <c r="G12090" s="81" t="s">
        <v>12209</v>
      </c>
      <c r="H12090" s="81" t="s">
        <v>20611</v>
      </c>
      <c r="I12090" s="81" t="s">
        <v>20612</v>
      </c>
      <c r="J12090" s="100">
        <v>901539</v>
      </c>
      <c r="K12090" s="81"/>
      <c r="L12090" s="81"/>
      <c r="M12090" s="81"/>
    </row>
    <row r="12091" spans="7:13">
      <c r="G12091" s="81" t="s">
        <v>12210</v>
      </c>
      <c r="H12091" s="81" t="s">
        <v>20611</v>
      </c>
      <c r="I12091" s="81" t="s">
        <v>20612</v>
      </c>
      <c r="J12091" s="100">
        <v>901644</v>
      </c>
      <c r="K12091" s="81"/>
      <c r="L12091" s="81"/>
      <c r="M12091" s="81"/>
    </row>
    <row r="12092" spans="7:13">
      <c r="G12092" s="81" t="s">
        <v>12211</v>
      </c>
      <c r="H12092" s="81" t="s">
        <v>20611</v>
      </c>
      <c r="I12092" s="81" t="s">
        <v>20612</v>
      </c>
      <c r="J12092" s="100">
        <v>901660</v>
      </c>
      <c r="K12092" s="81"/>
      <c r="L12092" s="81"/>
      <c r="M12092" s="81"/>
    </row>
    <row r="12093" spans="7:13">
      <c r="G12093" s="81" t="s">
        <v>12212</v>
      </c>
      <c r="H12093" s="81" t="s">
        <v>20611</v>
      </c>
      <c r="I12093" s="81" t="s">
        <v>20612</v>
      </c>
      <c r="J12093" s="100">
        <v>901687</v>
      </c>
      <c r="K12093" s="81"/>
      <c r="L12093" s="81"/>
      <c r="M12093" s="81"/>
    </row>
    <row r="12094" spans="7:13">
      <c r="G12094" s="81" t="s">
        <v>12213</v>
      </c>
      <c r="H12094" s="81" t="s">
        <v>20611</v>
      </c>
      <c r="I12094" s="81" t="s">
        <v>20612</v>
      </c>
      <c r="J12094" s="100">
        <v>901887</v>
      </c>
      <c r="K12094" s="81"/>
      <c r="L12094" s="81"/>
      <c r="M12094" s="81"/>
    </row>
    <row r="12095" spans="7:13">
      <c r="G12095" s="81" t="s">
        <v>12214</v>
      </c>
      <c r="H12095" s="81" t="s">
        <v>20611</v>
      </c>
      <c r="I12095" s="81" t="s">
        <v>20612</v>
      </c>
      <c r="J12095" s="100">
        <v>901908</v>
      </c>
      <c r="K12095" s="81"/>
      <c r="L12095" s="81"/>
      <c r="M12095" s="81"/>
    </row>
    <row r="12096" spans="7:13">
      <c r="G12096" s="81" t="s">
        <v>12215</v>
      </c>
      <c r="H12096" s="81" t="s">
        <v>20611</v>
      </c>
      <c r="I12096" s="81" t="s">
        <v>20612</v>
      </c>
      <c r="J12096" s="100">
        <v>902292</v>
      </c>
      <c r="K12096" s="81"/>
      <c r="L12096" s="81"/>
      <c r="M12096" s="81"/>
    </row>
    <row r="12097" spans="7:13">
      <c r="G12097" s="81" t="s">
        <v>12216</v>
      </c>
      <c r="H12097" s="81" t="s">
        <v>20611</v>
      </c>
      <c r="I12097" s="81" t="s">
        <v>20612</v>
      </c>
      <c r="J12097" s="100">
        <v>902299</v>
      </c>
      <c r="K12097" s="81"/>
      <c r="L12097" s="81"/>
      <c r="M12097" s="81"/>
    </row>
    <row r="12098" spans="7:13">
      <c r="G12098" s="81" t="s">
        <v>12217</v>
      </c>
      <c r="H12098" s="81" t="s">
        <v>20611</v>
      </c>
      <c r="I12098" s="81" t="s">
        <v>20612</v>
      </c>
      <c r="J12098" s="100">
        <v>902306</v>
      </c>
      <c r="K12098" s="81"/>
      <c r="L12098" s="81"/>
      <c r="M12098" s="81"/>
    </row>
    <row r="12099" spans="7:13">
      <c r="G12099" s="81" t="s">
        <v>12218</v>
      </c>
      <c r="H12099" s="81" t="s">
        <v>20611</v>
      </c>
      <c r="I12099" s="81" t="s">
        <v>20612</v>
      </c>
      <c r="J12099" s="100">
        <v>902344</v>
      </c>
      <c r="K12099" s="81"/>
      <c r="L12099" s="81"/>
      <c r="M12099" s="81"/>
    </row>
    <row r="12100" spans="7:13">
      <c r="G12100" s="81" t="s">
        <v>12219</v>
      </c>
      <c r="H12100" s="81" t="s">
        <v>20611</v>
      </c>
      <c r="I12100" s="81" t="s">
        <v>20612</v>
      </c>
      <c r="J12100" s="100">
        <v>902420</v>
      </c>
      <c r="K12100" s="81"/>
      <c r="L12100" s="81"/>
      <c r="M12100" s="81"/>
    </row>
    <row r="12101" spans="7:13">
      <c r="G12101" s="81" t="s">
        <v>12220</v>
      </c>
      <c r="H12101" s="81" t="s">
        <v>20611</v>
      </c>
      <c r="I12101" s="81" t="s">
        <v>20612</v>
      </c>
      <c r="J12101" s="100">
        <v>902462</v>
      </c>
      <c r="K12101" s="81"/>
      <c r="L12101" s="81"/>
      <c r="M12101" s="81"/>
    </row>
    <row r="12102" spans="7:13">
      <c r="G12102" s="81" t="s">
        <v>12221</v>
      </c>
      <c r="H12102" s="81" t="s">
        <v>20611</v>
      </c>
      <c r="I12102" s="81" t="s">
        <v>20612</v>
      </c>
      <c r="J12102" s="100">
        <v>902551</v>
      </c>
      <c r="K12102" s="81"/>
      <c r="L12102" s="81"/>
      <c r="M12102" s="81"/>
    </row>
    <row r="12103" spans="7:13">
      <c r="G12103" s="81" t="s">
        <v>12222</v>
      </c>
      <c r="H12103" s="81" t="s">
        <v>20611</v>
      </c>
      <c r="I12103" s="81" t="s">
        <v>20612</v>
      </c>
      <c r="J12103" s="100">
        <v>902586</v>
      </c>
      <c r="K12103" s="81"/>
      <c r="L12103" s="81"/>
      <c r="M12103" s="81"/>
    </row>
    <row r="12104" spans="7:13">
      <c r="G12104" s="81" t="s">
        <v>12223</v>
      </c>
      <c r="H12104" s="81" t="s">
        <v>20611</v>
      </c>
      <c r="I12104" s="81" t="s">
        <v>20612</v>
      </c>
      <c r="J12104" s="100">
        <v>902636</v>
      </c>
      <c r="K12104" s="81"/>
      <c r="L12104" s="81"/>
      <c r="M12104" s="81"/>
    </row>
    <row r="12105" spans="7:13">
      <c r="G12105" s="81" t="s">
        <v>12224</v>
      </c>
      <c r="H12105" s="81" t="s">
        <v>20611</v>
      </c>
      <c r="I12105" s="81" t="s">
        <v>20612</v>
      </c>
      <c r="J12105" s="100">
        <v>902638</v>
      </c>
      <c r="K12105" s="81"/>
      <c r="L12105" s="81"/>
      <c r="M12105" s="81"/>
    </row>
    <row r="12106" spans="7:13">
      <c r="G12106" s="81" t="s">
        <v>12225</v>
      </c>
      <c r="H12106" s="81" t="s">
        <v>20611</v>
      </c>
      <c r="I12106" s="81" t="s">
        <v>20612</v>
      </c>
      <c r="J12106" s="100">
        <v>902640</v>
      </c>
      <c r="K12106" s="81"/>
      <c r="L12106" s="81"/>
      <c r="M12106" s="81"/>
    </row>
    <row r="12107" spans="7:13">
      <c r="G12107" s="81" t="s">
        <v>12226</v>
      </c>
      <c r="H12107" s="81" t="s">
        <v>20611</v>
      </c>
      <c r="I12107" s="81" t="s">
        <v>20612</v>
      </c>
      <c r="J12107" s="100">
        <v>902747</v>
      </c>
      <c r="K12107" s="81"/>
      <c r="L12107" s="81"/>
      <c r="M12107" s="81"/>
    </row>
    <row r="12108" spans="7:13">
      <c r="G12108" s="81" t="s">
        <v>12227</v>
      </c>
      <c r="H12108" s="81" t="s">
        <v>20611</v>
      </c>
      <c r="I12108" s="81" t="s">
        <v>20612</v>
      </c>
      <c r="J12108" s="100">
        <v>902748</v>
      </c>
      <c r="K12108" s="81"/>
      <c r="L12108" s="81"/>
      <c r="M12108" s="81"/>
    </row>
    <row r="12109" spans="7:13">
      <c r="G12109" s="81" t="s">
        <v>12228</v>
      </c>
      <c r="H12109" s="81" t="s">
        <v>20611</v>
      </c>
      <c r="I12109" s="81" t="s">
        <v>20612</v>
      </c>
      <c r="J12109" s="100">
        <v>902810</v>
      </c>
      <c r="K12109" s="81"/>
      <c r="L12109" s="81"/>
      <c r="M12109" s="81"/>
    </row>
    <row r="12110" spans="7:13">
      <c r="G12110" s="81" t="s">
        <v>12229</v>
      </c>
      <c r="H12110" s="81" t="s">
        <v>20611</v>
      </c>
      <c r="I12110" s="81" t="s">
        <v>20612</v>
      </c>
      <c r="J12110" s="100">
        <v>902935</v>
      </c>
      <c r="K12110" s="81"/>
      <c r="L12110" s="81"/>
      <c r="M12110" s="81"/>
    </row>
    <row r="12111" spans="7:13">
      <c r="G12111" s="81" t="s">
        <v>12230</v>
      </c>
      <c r="H12111" s="81" t="s">
        <v>20611</v>
      </c>
      <c r="I12111" s="81" t="s">
        <v>20612</v>
      </c>
      <c r="J12111" s="100">
        <v>903078</v>
      </c>
      <c r="K12111" s="81"/>
      <c r="L12111" s="81"/>
      <c r="M12111" s="81"/>
    </row>
    <row r="12112" spans="7:13">
      <c r="G12112" s="81" t="s">
        <v>12231</v>
      </c>
      <c r="H12112" s="81" t="s">
        <v>20611</v>
      </c>
      <c r="I12112" s="81" t="s">
        <v>20612</v>
      </c>
      <c r="J12112" s="100">
        <v>903337</v>
      </c>
      <c r="K12112" s="81"/>
      <c r="L12112" s="81"/>
      <c r="M12112" s="81"/>
    </row>
    <row r="12113" spans="7:13">
      <c r="G12113" s="81" t="s">
        <v>12232</v>
      </c>
      <c r="H12113" s="81" t="s">
        <v>20611</v>
      </c>
      <c r="I12113" s="81" t="s">
        <v>20612</v>
      </c>
      <c r="J12113" s="100">
        <v>903469</v>
      </c>
      <c r="K12113" s="81"/>
      <c r="L12113" s="81"/>
      <c r="M12113" s="81"/>
    </row>
    <row r="12114" spans="7:13">
      <c r="G12114" s="81" t="s">
        <v>12233</v>
      </c>
      <c r="H12114" s="81" t="s">
        <v>20611</v>
      </c>
      <c r="I12114" s="81" t="s">
        <v>20612</v>
      </c>
      <c r="J12114" s="100">
        <v>903590</v>
      </c>
      <c r="K12114" s="81"/>
      <c r="L12114" s="81"/>
      <c r="M12114" s="81"/>
    </row>
    <row r="12115" spans="7:13">
      <c r="G12115" s="81" t="s">
        <v>12234</v>
      </c>
      <c r="H12115" s="81" t="s">
        <v>20611</v>
      </c>
      <c r="I12115" s="81" t="s">
        <v>20612</v>
      </c>
      <c r="J12115" s="100">
        <v>903728</v>
      </c>
      <c r="K12115" s="81"/>
      <c r="L12115" s="81"/>
      <c r="M12115" s="81"/>
    </row>
    <row r="12116" spans="7:13">
      <c r="G12116" s="81" t="s">
        <v>12235</v>
      </c>
      <c r="H12116" s="81" t="s">
        <v>20611</v>
      </c>
      <c r="I12116" s="81" t="s">
        <v>20612</v>
      </c>
      <c r="J12116" s="100">
        <v>904040</v>
      </c>
      <c r="K12116" s="81"/>
      <c r="L12116" s="81"/>
      <c r="M12116" s="81"/>
    </row>
    <row r="12117" spans="7:13">
      <c r="G12117" s="81" t="s">
        <v>12236</v>
      </c>
      <c r="H12117" s="81" t="s">
        <v>20611</v>
      </c>
      <c r="I12117" s="81" t="s">
        <v>20612</v>
      </c>
      <c r="J12117" s="100">
        <v>904112</v>
      </c>
      <c r="K12117" s="81"/>
      <c r="L12117" s="81"/>
      <c r="M12117" s="81"/>
    </row>
    <row r="12118" spans="7:13">
      <c r="G12118" s="81" t="s">
        <v>12237</v>
      </c>
      <c r="H12118" s="81" t="s">
        <v>20611</v>
      </c>
      <c r="I12118" s="81" t="s">
        <v>20612</v>
      </c>
      <c r="J12118" s="100">
        <v>904203</v>
      </c>
      <c r="K12118" s="81"/>
      <c r="L12118" s="81"/>
      <c r="M12118" s="81"/>
    </row>
    <row r="12119" spans="7:13">
      <c r="G12119" s="81" t="s">
        <v>12238</v>
      </c>
      <c r="H12119" s="81" t="s">
        <v>20611</v>
      </c>
      <c r="I12119" s="81" t="s">
        <v>20612</v>
      </c>
      <c r="J12119" s="100">
        <v>904392</v>
      </c>
      <c r="K12119" s="81"/>
      <c r="L12119" s="81"/>
      <c r="M12119" s="81"/>
    </row>
    <row r="12120" spans="7:13">
      <c r="G12120" s="81" t="s">
        <v>12239</v>
      </c>
      <c r="H12120" s="81" t="s">
        <v>20611</v>
      </c>
      <c r="I12120" s="81" t="s">
        <v>20612</v>
      </c>
      <c r="J12120" s="100">
        <v>904503</v>
      </c>
      <c r="K12120" s="81"/>
      <c r="L12120" s="81"/>
      <c r="M12120" s="81"/>
    </row>
    <row r="12121" spans="7:13">
      <c r="G12121" s="81" t="s">
        <v>12240</v>
      </c>
      <c r="H12121" s="81" t="s">
        <v>20611</v>
      </c>
      <c r="I12121" s="81" t="s">
        <v>20612</v>
      </c>
      <c r="J12121" s="100">
        <v>904635</v>
      </c>
      <c r="K12121" s="81"/>
      <c r="L12121" s="81"/>
      <c r="M12121" s="81"/>
    </row>
    <row r="12122" spans="7:13">
      <c r="G12122" s="81" t="s">
        <v>12241</v>
      </c>
      <c r="H12122" s="81" t="s">
        <v>20611</v>
      </c>
      <c r="I12122" s="81" t="s">
        <v>20612</v>
      </c>
      <c r="J12122" s="100">
        <v>904767</v>
      </c>
      <c r="K12122" s="81"/>
      <c r="L12122" s="81"/>
      <c r="M12122" s="81"/>
    </row>
    <row r="12123" spans="7:13">
      <c r="G12123" s="81" t="s">
        <v>12242</v>
      </c>
      <c r="H12123" s="81" t="s">
        <v>20611</v>
      </c>
      <c r="I12123" s="81" t="s">
        <v>20612</v>
      </c>
      <c r="J12123" s="100">
        <v>904945</v>
      </c>
      <c r="K12123" s="81"/>
      <c r="L12123" s="81"/>
      <c r="M12123" s="81"/>
    </row>
    <row r="12124" spans="7:13">
      <c r="G12124" s="81" t="s">
        <v>12243</v>
      </c>
      <c r="H12124" s="81" t="s">
        <v>20611</v>
      </c>
      <c r="I12124" s="81" t="s">
        <v>20612</v>
      </c>
      <c r="J12124" s="100">
        <v>904970</v>
      </c>
      <c r="K12124" s="81"/>
      <c r="L12124" s="81"/>
      <c r="M12124" s="81"/>
    </row>
    <row r="12125" spans="7:13">
      <c r="G12125" s="81" t="s">
        <v>12244</v>
      </c>
      <c r="H12125" s="81" t="s">
        <v>20611</v>
      </c>
      <c r="I12125" s="81" t="s">
        <v>20612</v>
      </c>
      <c r="J12125" s="100">
        <v>905020</v>
      </c>
      <c r="K12125" s="81"/>
      <c r="L12125" s="81"/>
      <c r="M12125" s="81"/>
    </row>
    <row r="12126" spans="7:13">
      <c r="G12126" s="81" t="s">
        <v>12245</v>
      </c>
      <c r="H12126" s="81" t="s">
        <v>20611</v>
      </c>
      <c r="I12126" s="81" t="s">
        <v>20612</v>
      </c>
      <c r="J12126" s="100">
        <v>905283</v>
      </c>
      <c r="K12126" s="81"/>
      <c r="L12126" s="81"/>
      <c r="M12126" s="81"/>
    </row>
    <row r="12127" spans="7:13">
      <c r="G12127" s="81" t="s">
        <v>12246</v>
      </c>
      <c r="H12127" s="81" t="s">
        <v>20611</v>
      </c>
      <c r="I12127" s="81" t="s">
        <v>20612</v>
      </c>
      <c r="J12127" s="100">
        <v>905585</v>
      </c>
      <c r="K12127" s="81"/>
      <c r="L12127" s="81"/>
      <c r="M12127" s="81"/>
    </row>
    <row r="12128" spans="7:13">
      <c r="G12128" s="81" t="s">
        <v>12247</v>
      </c>
      <c r="H12128" s="81" t="s">
        <v>20611</v>
      </c>
      <c r="I12128" s="81" t="s">
        <v>20612</v>
      </c>
      <c r="J12128" s="100">
        <v>905674</v>
      </c>
      <c r="K12128" s="81"/>
      <c r="L12128" s="81"/>
      <c r="M12128" s="81"/>
    </row>
    <row r="12129" spans="7:13">
      <c r="G12129" s="81" t="s">
        <v>12248</v>
      </c>
      <c r="H12129" s="81" t="s">
        <v>20611</v>
      </c>
      <c r="I12129" s="81" t="s">
        <v>20612</v>
      </c>
      <c r="J12129" s="100">
        <v>905838</v>
      </c>
      <c r="K12129" s="81"/>
      <c r="L12129" s="81"/>
      <c r="M12129" s="81"/>
    </row>
    <row r="12130" spans="7:13">
      <c r="G12130" s="81" t="s">
        <v>12249</v>
      </c>
      <c r="H12130" s="81" t="s">
        <v>20611</v>
      </c>
      <c r="I12130" s="81" t="s">
        <v>20612</v>
      </c>
      <c r="J12130" s="100">
        <v>906069</v>
      </c>
      <c r="K12130" s="81"/>
      <c r="L12130" s="81"/>
      <c r="M12130" s="81"/>
    </row>
    <row r="12131" spans="7:13">
      <c r="G12131" s="81" t="s">
        <v>12250</v>
      </c>
      <c r="H12131" s="81" t="s">
        <v>20611</v>
      </c>
      <c r="I12131" s="81" t="s">
        <v>20612</v>
      </c>
      <c r="J12131" s="100">
        <v>906328</v>
      </c>
      <c r="K12131" s="81"/>
      <c r="L12131" s="81"/>
      <c r="M12131" s="81"/>
    </row>
    <row r="12132" spans="7:13">
      <c r="G12132" s="81" t="s">
        <v>12251</v>
      </c>
      <c r="H12132" s="81" t="s">
        <v>20611</v>
      </c>
      <c r="I12132" s="81" t="s">
        <v>20612</v>
      </c>
      <c r="J12132" s="100">
        <v>906450</v>
      </c>
      <c r="K12132" s="81"/>
      <c r="L12132" s="81"/>
      <c r="M12132" s="81"/>
    </row>
    <row r="12133" spans="7:13">
      <c r="G12133" s="81" t="s">
        <v>12252</v>
      </c>
      <c r="H12133" s="81" t="s">
        <v>20611</v>
      </c>
      <c r="I12133" s="81" t="s">
        <v>20612</v>
      </c>
      <c r="J12133" s="100">
        <v>906484</v>
      </c>
      <c r="K12133" s="81"/>
      <c r="L12133" s="81"/>
      <c r="M12133" s="81"/>
    </row>
    <row r="12134" spans="7:13">
      <c r="G12134" s="81" t="s">
        <v>12253</v>
      </c>
      <c r="H12134" s="81" t="s">
        <v>20611</v>
      </c>
      <c r="I12134" s="81" t="s">
        <v>20612</v>
      </c>
      <c r="J12134" s="100">
        <v>906514</v>
      </c>
      <c r="K12134" s="81"/>
      <c r="L12134" s="81"/>
      <c r="M12134" s="81"/>
    </row>
    <row r="12135" spans="7:13">
      <c r="G12135" s="81" t="s">
        <v>12254</v>
      </c>
      <c r="H12135" s="81" t="s">
        <v>20611</v>
      </c>
      <c r="I12135" s="81" t="s">
        <v>20612</v>
      </c>
      <c r="J12135" s="100">
        <v>906565</v>
      </c>
      <c r="K12135" s="81"/>
      <c r="L12135" s="81"/>
      <c r="M12135" s="81"/>
    </row>
    <row r="12136" spans="7:13">
      <c r="G12136" s="81" t="s">
        <v>12255</v>
      </c>
      <c r="H12136" s="81" t="s">
        <v>20611</v>
      </c>
      <c r="I12136" s="81" t="s">
        <v>20612</v>
      </c>
      <c r="J12136" s="100">
        <v>906581</v>
      </c>
      <c r="K12136" s="81"/>
      <c r="L12136" s="81"/>
      <c r="M12136" s="81"/>
    </row>
    <row r="12137" spans="7:13">
      <c r="G12137" s="81" t="s">
        <v>12256</v>
      </c>
      <c r="H12137" s="81" t="s">
        <v>20611</v>
      </c>
      <c r="I12137" s="81" t="s">
        <v>20612</v>
      </c>
      <c r="J12137" s="100">
        <v>906719</v>
      </c>
      <c r="K12137" s="81"/>
      <c r="L12137" s="81"/>
      <c r="M12137" s="81"/>
    </row>
    <row r="12138" spans="7:13">
      <c r="G12138" s="81" t="s">
        <v>12257</v>
      </c>
      <c r="H12138" s="81" t="s">
        <v>20611</v>
      </c>
      <c r="I12138" s="81" t="s">
        <v>20612</v>
      </c>
      <c r="J12138" s="100">
        <v>906736</v>
      </c>
      <c r="K12138" s="81"/>
      <c r="L12138" s="81"/>
      <c r="M12138" s="81"/>
    </row>
    <row r="12139" spans="7:13">
      <c r="G12139" s="81" t="s">
        <v>12258</v>
      </c>
      <c r="H12139" s="81" t="s">
        <v>20611</v>
      </c>
      <c r="I12139" s="81" t="s">
        <v>20612</v>
      </c>
      <c r="J12139" s="100">
        <v>906840</v>
      </c>
      <c r="K12139" s="81"/>
      <c r="L12139" s="81"/>
      <c r="M12139" s="81"/>
    </row>
    <row r="12140" spans="7:13">
      <c r="G12140" s="81" t="s">
        <v>12259</v>
      </c>
      <c r="H12140" s="81" t="s">
        <v>20611</v>
      </c>
      <c r="I12140" s="81" t="s">
        <v>20612</v>
      </c>
      <c r="J12140" s="100">
        <v>906875</v>
      </c>
      <c r="K12140" s="81"/>
      <c r="L12140" s="81"/>
      <c r="M12140" s="81"/>
    </row>
    <row r="12141" spans="7:13">
      <c r="G12141" s="81" t="s">
        <v>12260</v>
      </c>
      <c r="H12141" s="81" t="s">
        <v>20611</v>
      </c>
      <c r="I12141" s="81" t="s">
        <v>20612</v>
      </c>
      <c r="J12141" s="100">
        <v>906972</v>
      </c>
      <c r="K12141" s="81"/>
      <c r="L12141" s="81"/>
      <c r="M12141" s="81"/>
    </row>
    <row r="12142" spans="7:13">
      <c r="G12142" s="81" t="s">
        <v>12261</v>
      </c>
      <c r="H12142" s="81" t="s">
        <v>20611</v>
      </c>
      <c r="I12142" s="81" t="s">
        <v>20612</v>
      </c>
      <c r="J12142" s="100">
        <v>907103</v>
      </c>
      <c r="K12142" s="81"/>
      <c r="L12142" s="81"/>
      <c r="M12142" s="81"/>
    </row>
    <row r="12143" spans="7:13">
      <c r="G12143" s="81" t="s">
        <v>12262</v>
      </c>
      <c r="H12143" s="81" t="s">
        <v>20611</v>
      </c>
      <c r="I12143" s="81" t="s">
        <v>20612</v>
      </c>
      <c r="J12143" s="100">
        <v>907308</v>
      </c>
      <c r="K12143" s="81"/>
      <c r="L12143" s="81"/>
      <c r="M12143" s="81"/>
    </row>
    <row r="12144" spans="7:13">
      <c r="G12144" s="81" t="s">
        <v>12263</v>
      </c>
      <c r="H12144" s="81" t="s">
        <v>20611</v>
      </c>
      <c r="I12144" s="81" t="s">
        <v>20612</v>
      </c>
      <c r="J12144" s="100">
        <v>907383</v>
      </c>
      <c r="K12144" s="81"/>
      <c r="L12144" s="81"/>
      <c r="M12144" s="81"/>
    </row>
    <row r="12145" spans="7:13">
      <c r="G12145" s="81" t="s">
        <v>12264</v>
      </c>
      <c r="H12145" s="81" t="s">
        <v>20611</v>
      </c>
      <c r="I12145" s="81" t="s">
        <v>20612</v>
      </c>
      <c r="J12145" s="100">
        <v>907421</v>
      </c>
      <c r="K12145" s="81"/>
      <c r="L12145" s="81"/>
      <c r="M12145" s="81"/>
    </row>
    <row r="12146" spans="7:13">
      <c r="G12146" s="81" t="s">
        <v>12265</v>
      </c>
      <c r="H12146" s="81" t="s">
        <v>20611</v>
      </c>
      <c r="I12146" s="81" t="s">
        <v>20612</v>
      </c>
      <c r="J12146" s="100">
        <v>907430</v>
      </c>
      <c r="K12146" s="81"/>
      <c r="L12146" s="81"/>
      <c r="M12146" s="81"/>
    </row>
    <row r="12147" spans="7:13">
      <c r="G12147" s="81" t="s">
        <v>12266</v>
      </c>
      <c r="H12147" s="81" t="s">
        <v>20611</v>
      </c>
      <c r="I12147" s="81" t="s">
        <v>20612</v>
      </c>
      <c r="J12147" s="100">
        <v>907448</v>
      </c>
      <c r="K12147" s="81"/>
      <c r="L12147" s="81"/>
      <c r="M12147" s="81"/>
    </row>
    <row r="12148" spans="7:13">
      <c r="G12148" s="81" t="s">
        <v>12267</v>
      </c>
      <c r="H12148" s="81" t="s">
        <v>20611</v>
      </c>
      <c r="I12148" s="81" t="s">
        <v>20612</v>
      </c>
      <c r="J12148" s="100">
        <v>907464</v>
      </c>
      <c r="K12148" s="81"/>
      <c r="L12148" s="81"/>
      <c r="M12148" s="81"/>
    </row>
    <row r="12149" spans="7:13">
      <c r="G12149" s="81" t="s">
        <v>12268</v>
      </c>
      <c r="H12149" s="81" t="s">
        <v>20611</v>
      </c>
      <c r="I12149" s="81" t="s">
        <v>20612</v>
      </c>
      <c r="J12149" s="100">
        <v>907472</v>
      </c>
      <c r="K12149" s="81"/>
      <c r="L12149" s="81"/>
      <c r="M12149" s="81"/>
    </row>
    <row r="12150" spans="7:13">
      <c r="G12150" s="81" t="s">
        <v>12269</v>
      </c>
      <c r="H12150" s="81" t="s">
        <v>20611</v>
      </c>
      <c r="I12150" s="81" t="s">
        <v>20612</v>
      </c>
      <c r="J12150" s="100">
        <v>907480</v>
      </c>
      <c r="K12150" s="81"/>
      <c r="L12150" s="81"/>
      <c r="M12150" s="81"/>
    </row>
    <row r="12151" spans="7:13">
      <c r="G12151" s="81" t="s">
        <v>12270</v>
      </c>
      <c r="H12151" s="81" t="s">
        <v>20611</v>
      </c>
      <c r="I12151" s="81" t="s">
        <v>20612</v>
      </c>
      <c r="J12151" s="100">
        <v>907499</v>
      </c>
      <c r="K12151" s="81"/>
      <c r="L12151" s="81"/>
      <c r="M12151" s="81"/>
    </row>
    <row r="12152" spans="7:13">
      <c r="G12152" s="81" t="s">
        <v>12271</v>
      </c>
      <c r="H12152" s="81" t="s">
        <v>20611</v>
      </c>
      <c r="I12152" s="81" t="s">
        <v>20612</v>
      </c>
      <c r="J12152" s="100">
        <v>907553</v>
      </c>
      <c r="K12152" s="81"/>
      <c r="L12152" s="81"/>
      <c r="M12152" s="81"/>
    </row>
    <row r="12153" spans="7:13">
      <c r="G12153" s="81" t="s">
        <v>12272</v>
      </c>
      <c r="H12153" s="81" t="s">
        <v>20611</v>
      </c>
      <c r="I12153" s="81" t="s">
        <v>20612</v>
      </c>
      <c r="J12153" s="100">
        <v>907570</v>
      </c>
      <c r="K12153" s="81"/>
      <c r="L12153" s="81"/>
      <c r="M12153" s="81"/>
    </row>
    <row r="12154" spans="7:13">
      <c r="G12154" s="81" t="s">
        <v>12273</v>
      </c>
      <c r="H12154" s="81" t="s">
        <v>20611</v>
      </c>
      <c r="I12154" s="81" t="s">
        <v>20612</v>
      </c>
      <c r="J12154" s="100">
        <v>907588</v>
      </c>
      <c r="K12154" s="81"/>
      <c r="L12154" s="81"/>
      <c r="M12154" s="81"/>
    </row>
    <row r="12155" spans="7:13">
      <c r="G12155" s="81" t="s">
        <v>12274</v>
      </c>
      <c r="H12155" s="81" t="s">
        <v>20611</v>
      </c>
      <c r="I12155" s="81" t="s">
        <v>20612</v>
      </c>
      <c r="J12155" s="100">
        <v>907642</v>
      </c>
      <c r="K12155" s="81"/>
      <c r="L12155" s="81"/>
      <c r="M12155" s="81"/>
    </row>
    <row r="12156" spans="7:13">
      <c r="G12156" s="81" t="s">
        <v>12275</v>
      </c>
      <c r="H12156" s="81" t="s">
        <v>20611</v>
      </c>
      <c r="I12156" s="81" t="s">
        <v>20612</v>
      </c>
      <c r="J12156" s="100">
        <v>907677</v>
      </c>
      <c r="K12156" s="81"/>
      <c r="L12156" s="81"/>
      <c r="M12156" s="81"/>
    </row>
    <row r="12157" spans="7:13">
      <c r="G12157" s="81" t="s">
        <v>12276</v>
      </c>
      <c r="H12157" s="81" t="s">
        <v>20611</v>
      </c>
      <c r="I12157" s="81" t="s">
        <v>20612</v>
      </c>
      <c r="J12157" s="100">
        <v>907898</v>
      </c>
      <c r="K12157" s="81"/>
      <c r="L12157" s="81"/>
      <c r="M12157" s="81"/>
    </row>
    <row r="12158" spans="7:13">
      <c r="G12158" s="81" t="s">
        <v>12277</v>
      </c>
      <c r="H12158" s="81" t="s">
        <v>20611</v>
      </c>
      <c r="I12158" s="81" t="s">
        <v>20612</v>
      </c>
      <c r="J12158" s="100">
        <v>908010</v>
      </c>
      <c r="K12158" s="81"/>
      <c r="L12158" s="81"/>
      <c r="M12158" s="81"/>
    </row>
    <row r="12159" spans="7:13">
      <c r="G12159" s="81" t="s">
        <v>12278</v>
      </c>
      <c r="H12159" s="81" t="s">
        <v>20611</v>
      </c>
      <c r="I12159" s="81" t="s">
        <v>20612</v>
      </c>
      <c r="J12159" s="100">
        <v>908136</v>
      </c>
      <c r="K12159" s="81"/>
      <c r="L12159" s="81"/>
      <c r="M12159" s="81"/>
    </row>
    <row r="12160" spans="7:13">
      <c r="G12160" s="81" t="s">
        <v>12279</v>
      </c>
      <c r="H12160" s="81" t="s">
        <v>20611</v>
      </c>
      <c r="I12160" s="81" t="s">
        <v>20612</v>
      </c>
      <c r="J12160" s="100">
        <v>908142</v>
      </c>
      <c r="K12160" s="81"/>
      <c r="L12160" s="81"/>
      <c r="M12160" s="81"/>
    </row>
    <row r="12161" spans="7:13">
      <c r="G12161" s="81" t="s">
        <v>12280</v>
      </c>
      <c r="H12161" s="81" t="s">
        <v>20611</v>
      </c>
      <c r="I12161" s="81" t="s">
        <v>20612</v>
      </c>
      <c r="J12161" s="100">
        <v>908274</v>
      </c>
      <c r="K12161" s="81"/>
      <c r="L12161" s="81"/>
      <c r="M12161" s="81"/>
    </row>
    <row r="12162" spans="7:13">
      <c r="G12162" s="81" t="s">
        <v>12281</v>
      </c>
      <c r="H12162" s="81" t="s">
        <v>20611</v>
      </c>
      <c r="I12162" s="81" t="s">
        <v>20612</v>
      </c>
      <c r="J12162" s="100">
        <v>908665</v>
      </c>
      <c r="K12162" s="81"/>
      <c r="L12162" s="81"/>
      <c r="M12162" s="81"/>
    </row>
    <row r="12163" spans="7:13">
      <c r="G12163" s="81" t="s">
        <v>12282</v>
      </c>
      <c r="H12163" s="81" t="s">
        <v>20611</v>
      </c>
      <c r="I12163" s="81" t="s">
        <v>20612</v>
      </c>
      <c r="J12163" s="100">
        <v>908819</v>
      </c>
      <c r="K12163" s="81"/>
      <c r="L12163" s="81"/>
      <c r="M12163" s="81"/>
    </row>
    <row r="12164" spans="7:13">
      <c r="G12164" s="81" t="s">
        <v>12283</v>
      </c>
      <c r="H12164" s="81" t="s">
        <v>20611</v>
      </c>
      <c r="I12164" s="81" t="s">
        <v>20612</v>
      </c>
      <c r="J12164" s="100">
        <v>908924</v>
      </c>
      <c r="K12164" s="81"/>
      <c r="L12164" s="81"/>
      <c r="M12164" s="81"/>
    </row>
    <row r="12165" spans="7:13">
      <c r="G12165" s="81" t="s">
        <v>12284</v>
      </c>
      <c r="H12165" s="81" t="s">
        <v>20611</v>
      </c>
      <c r="I12165" s="81" t="s">
        <v>20612</v>
      </c>
      <c r="J12165" s="100">
        <v>909050</v>
      </c>
      <c r="K12165" s="81"/>
      <c r="L12165" s="81"/>
      <c r="M12165" s="81"/>
    </row>
    <row r="12166" spans="7:13">
      <c r="G12166" s="81" t="s">
        <v>12285</v>
      </c>
      <c r="H12166" s="81" t="s">
        <v>20611</v>
      </c>
      <c r="I12166" s="81" t="s">
        <v>20612</v>
      </c>
      <c r="J12166" s="100">
        <v>909092</v>
      </c>
      <c r="K12166" s="81"/>
      <c r="L12166" s="81"/>
      <c r="M12166" s="81"/>
    </row>
    <row r="12167" spans="7:13">
      <c r="G12167" s="81" t="s">
        <v>12286</v>
      </c>
      <c r="H12167" s="81" t="s">
        <v>20611</v>
      </c>
      <c r="I12167" s="81" t="s">
        <v>20612</v>
      </c>
      <c r="J12167" s="100">
        <v>909181</v>
      </c>
      <c r="K12167" s="81"/>
      <c r="L12167" s="81"/>
      <c r="M12167" s="81"/>
    </row>
    <row r="12168" spans="7:13">
      <c r="G12168" s="81" t="s">
        <v>12287</v>
      </c>
      <c r="H12168" s="81" t="s">
        <v>20611</v>
      </c>
      <c r="I12168" s="81" t="s">
        <v>20612</v>
      </c>
      <c r="J12168" s="100">
        <v>909190</v>
      </c>
      <c r="K12168" s="81"/>
      <c r="L12168" s="81"/>
      <c r="M12168" s="81"/>
    </row>
    <row r="12169" spans="7:13">
      <c r="G12169" s="81" t="s">
        <v>12288</v>
      </c>
      <c r="H12169" s="81" t="s">
        <v>20611</v>
      </c>
      <c r="I12169" s="81" t="s">
        <v>20612</v>
      </c>
      <c r="J12169" s="100">
        <v>909203</v>
      </c>
      <c r="K12169" s="81"/>
      <c r="L12169" s="81"/>
      <c r="M12169" s="81"/>
    </row>
    <row r="12170" spans="7:13">
      <c r="G12170" s="81" t="s">
        <v>12289</v>
      </c>
      <c r="H12170" s="81" t="s">
        <v>20611</v>
      </c>
      <c r="I12170" s="81" t="s">
        <v>20612</v>
      </c>
      <c r="J12170" s="100">
        <v>909223</v>
      </c>
      <c r="K12170" s="81"/>
      <c r="L12170" s="81"/>
      <c r="M12170" s="81"/>
    </row>
    <row r="12171" spans="7:13">
      <c r="G12171" s="81" t="s">
        <v>12290</v>
      </c>
      <c r="H12171" s="81" t="s">
        <v>20611</v>
      </c>
      <c r="I12171" s="81" t="s">
        <v>20612</v>
      </c>
      <c r="J12171" s="100">
        <v>909300</v>
      </c>
      <c r="K12171" s="81"/>
      <c r="L12171" s="81"/>
      <c r="M12171" s="81"/>
    </row>
    <row r="12172" spans="7:13">
      <c r="G12172" s="81" t="s">
        <v>12291</v>
      </c>
      <c r="H12172" s="81" t="s">
        <v>20611</v>
      </c>
      <c r="I12172" s="81" t="s">
        <v>20612</v>
      </c>
      <c r="J12172" s="100">
        <v>909319</v>
      </c>
      <c r="K12172" s="81"/>
      <c r="L12172" s="81"/>
      <c r="M12172" s="81"/>
    </row>
    <row r="12173" spans="7:13">
      <c r="G12173" s="81" t="s">
        <v>12292</v>
      </c>
      <c r="H12173" s="81" t="s">
        <v>20611</v>
      </c>
      <c r="I12173" s="81" t="s">
        <v>20612</v>
      </c>
      <c r="J12173" s="100">
        <v>909335</v>
      </c>
      <c r="K12173" s="81"/>
      <c r="L12173" s="81"/>
      <c r="M12173" s="81"/>
    </row>
    <row r="12174" spans="7:13">
      <c r="G12174" s="81" t="s">
        <v>12293</v>
      </c>
      <c r="H12174" s="81" t="s">
        <v>20611</v>
      </c>
      <c r="I12174" s="81" t="s">
        <v>20612</v>
      </c>
      <c r="J12174" s="100">
        <v>909440</v>
      </c>
      <c r="K12174" s="81"/>
      <c r="L12174" s="81"/>
      <c r="M12174" s="81"/>
    </row>
    <row r="12175" spans="7:13">
      <c r="G12175" s="81" t="s">
        <v>12294</v>
      </c>
      <c r="H12175" s="81" t="s">
        <v>20611</v>
      </c>
      <c r="I12175" s="81" t="s">
        <v>20612</v>
      </c>
      <c r="J12175" s="100">
        <v>909572</v>
      </c>
      <c r="K12175" s="81"/>
      <c r="L12175" s="81"/>
      <c r="M12175" s="81"/>
    </row>
    <row r="12176" spans="7:13">
      <c r="G12176" s="81" t="s">
        <v>12295</v>
      </c>
      <c r="H12176" s="81" t="s">
        <v>20611</v>
      </c>
      <c r="I12176" s="81" t="s">
        <v>20612</v>
      </c>
      <c r="J12176" s="100">
        <v>909602</v>
      </c>
      <c r="K12176" s="81"/>
      <c r="L12176" s="81"/>
      <c r="M12176" s="81"/>
    </row>
    <row r="12177" spans="7:13">
      <c r="G12177" s="81" t="s">
        <v>12296</v>
      </c>
      <c r="H12177" s="81" t="s">
        <v>20611</v>
      </c>
      <c r="I12177" s="81" t="s">
        <v>20612</v>
      </c>
      <c r="J12177" s="100">
        <v>909673</v>
      </c>
      <c r="K12177" s="81"/>
      <c r="L12177" s="81"/>
      <c r="M12177" s="81"/>
    </row>
    <row r="12178" spans="7:13">
      <c r="G12178" s="81" t="s">
        <v>12297</v>
      </c>
      <c r="H12178" s="81" t="s">
        <v>20611</v>
      </c>
      <c r="I12178" s="81" t="s">
        <v>20612</v>
      </c>
      <c r="J12178" s="100">
        <v>909700</v>
      </c>
      <c r="K12178" s="81"/>
      <c r="L12178" s="81"/>
      <c r="M12178" s="81"/>
    </row>
    <row r="12179" spans="7:13">
      <c r="G12179" s="81" t="s">
        <v>12298</v>
      </c>
      <c r="H12179" s="81" t="s">
        <v>20611</v>
      </c>
      <c r="I12179" s="81" t="s">
        <v>20612</v>
      </c>
      <c r="J12179" s="100">
        <v>909831</v>
      </c>
      <c r="K12179" s="81"/>
      <c r="L12179" s="81"/>
      <c r="M12179" s="81"/>
    </row>
    <row r="12180" spans="7:13">
      <c r="G12180" s="81" t="s">
        <v>12299</v>
      </c>
      <c r="H12180" s="81" t="s">
        <v>20611</v>
      </c>
      <c r="I12180" s="81" t="s">
        <v>20612</v>
      </c>
      <c r="J12180" s="100">
        <v>909858</v>
      </c>
      <c r="K12180" s="81"/>
      <c r="L12180" s="81"/>
      <c r="M12180" s="81"/>
    </row>
    <row r="12181" spans="7:13">
      <c r="G12181" s="81" t="s">
        <v>12300</v>
      </c>
      <c r="H12181" s="81" t="s">
        <v>20611</v>
      </c>
      <c r="I12181" s="81" t="s">
        <v>20612</v>
      </c>
      <c r="J12181" s="100">
        <v>910058</v>
      </c>
      <c r="K12181" s="81"/>
      <c r="L12181" s="81"/>
      <c r="M12181" s="81"/>
    </row>
    <row r="12182" spans="7:13">
      <c r="G12182" s="81" t="s">
        <v>12301</v>
      </c>
      <c r="H12182" s="81" t="s">
        <v>20611</v>
      </c>
      <c r="I12182" s="81" t="s">
        <v>20612</v>
      </c>
      <c r="J12182" s="100">
        <v>910228</v>
      </c>
      <c r="K12182" s="81"/>
      <c r="L12182" s="81"/>
      <c r="M12182" s="81"/>
    </row>
    <row r="12183" spans="7:13">
      <c r="G12183" s="81" t="s">
        <v>12302</v>
      </c>
      <c r="H12183" s="81" t="s">
        <v>20611</v>
      </c>
      <c r="I12183" s="81" t="s">
        <v>20612</v>
      </c>
      <c r="J12183" s="100">
        <v>910350</v>
      </c>
      <c r="K12183" s="81"/>
      <c r="L12183" s="81"/>
      <c r="M12183" s="81"/>
    </row>
    <row r="12184" spans="7:13">
      <c r="G12184" s="81" t="s">
        <v>12303</v>
      </c>
      <c r="H12184" s="81" t="s">
        <v>20611</v>
      </c>
      <c r="I12184" s="81" t="s">
        <v>20612</v>
      </c>
      <c r="J12184" s="100">
        <v>910481</v>
      </c>
      <c r="K12184" s="81"/>
      <c r="L12184" s="81"/>
      <c r="M12184" s="81"/>
    </row>
    <row r="12185" spans="7:13">
      <c r="G12185" s="81" t="s">
        <v>12304</v>
      </c>
      <c r="H12185" s="81" t="s">
        <v>20611</v>
      </c>
      <c r="I12185" s="81" t="s">
        <v>20612</v>
      </c>
      <c r="J12185" s="100">
        <v>910554</v>
      </c>
      <c r="K12185" s="81"/>
      <c r="L12185" s="81"/>
      <c r="M12185" s="81"/>
    </row>
    <row r="12186" spans="7:13">
      <c r="G12186" s="81" t="s">
        <v>12305</v>
      </c>
      <c r="H12186" s="81" t="s">
        <v>20611</v>
      </c>
      <c r="I12186" s="81" t="s">
        <v>20612</v>
      </c>
      <c r="J12186" s="100">
        <v>910872</v>
      </c>
      <c r="K12186" s="81"/>
      <c r="L12186" s="81"/>
      <c r="M12186" s="81"/>
    </row>
    <row r="12187" spans="7:13">
      <c r="G12187" s="81" t="s">
        <v>12306</v>
      </c>
      <c r="H12187" s="81" t="s">
        <v>20611</v>
      </c>
      <c r="I12187" s="81" t="s">
        <v>20612</v>
      </c>
      <c r="J12187" s="100">
        <v>911070</v>
      </c>
      <c r="K12187" s="81"/>
      <c r="L12187" s="81"/>
      <c r="M12187" s="81"/>
    </row>
    <row r="12188" spans="7:13">
      <c r="G12188" s="81" t="s">
        <v>12307</v>
      </c>
      <c r="H12188" s="81" t="s">
        <v>20611</v>
      </c>
      <c r="I12188" s="81" t="s">
        <v>20612</v>
      </c>
      <c r="J12188" s="100">
        <v>911100</v>
      </c>
      <c r="K12188" s="81"/>
      <c r="L12188" s="81"/>
      <c r="M12188" s="81"/>
    </row>
    <row r="12189" spans="7:13">
      <c r="G12189" s="81" t="s">
        <v>12308</v>
      </c>
      <c r="H12189" s="81" t="s">
        <v>20611</v>
      </c>
      <c r="I12189" s="81" t="s">
        <v>20612</v>
      </c>
      <c r="J12189" s="100">
        <v>911135</v>
      </c>
      <c r="K12189" s="81"/>
      <c r="L12189" s="81"/>
      <c r="M12189" s="81"/>
    </row>
    <row r="12190" spans="7:13">
      <c r="G12190" s="81" t="s">
        <v>12309</v>
      </c>
      <c r="H12190" s="81" t="s">
        <v>20611</v>
      </c>
      <c r="I12190" s="81" t="s">
        <v>20612</v>
      </c>
      <c r="J12190" s="100">
        <v>911143</v>
      </c>
      <c r="K12190" s="81"/>
      <c r="L12190" s="81"/>
      <c r="M12190" s="81"/>
    </row>
    <row r="12191" spans="7:13">
      <c r="G12191" s="81" t="s">
        <v>12310</v>
      </c>
      <c r="H12191" s="81" t="s">
        <v>20611</v>
      </c>
      <c r="I12191" s="81" t="s">
        <v>20612</v>
      </c>
      <c r="J12191" s="100">
        <v>911259</v>
      </c>
      <c r="K12191" s="81"/>
      <c r="L12191" s="81"/>
      <c r="M12191" s="81"/>
    </row>
    <row r="12192" spans="7:13">
      <c r="G12192" s="81" t="s">
        <v>12311</v>
      </c>
      <c r="H12192" s="81" t="s">
        <v>20611</v>
      </c>
      <c r="I12192" s="81" t="s">
        <v>20612</v>
      </c>
      <c r="J12192" s="100">
        <v>911291</v>
      </c>
      <c r="K12192" s="81"/>
      <c r="L12192" s="81"/>
      <c r="M12192" s="81"/>
    </row>
    <row r="12193" spans="7:13">
      <c r="G12193" s="81" t="s">
        <v>12312</v>
      </c>
      <c r="H12193" s="81" t="s">
        <v>20611</v>
      </c>
      <c r="I12193" s="81" t="s">
        <v>20612</v>
      </c>
      <c r="J12193" s="100">
        <v>911399</v>
      </c>
      <c r="K12193" s="81"/>
      <c r="L12193" s="81"/>
      <c r="M12193" s="81"/>
    </row>
    <row r="12194" spans="7:13">
      <c r="G12194" s="81" t="s">
        <v>12313</v>
      </c>
      <c r="H12194" s="81" t="s">
        <v>20611</v>
      </c>
      <c r="I12194" s="81" t="s">
        <v>20612</v>
      </c>
      <c r="J12194" s="100">
        <v>911526</v>
      </c>
      <c r="K12194" s="81"/>
      <c r="L12194" s="81"/>
      <c r="M12194" s="81"/>
    </row>
    <row r="12195" spans="7:13">
      <c r="G12195" s="81" t="s">
        <v>12314</v>
      </c>
      <c r="H12195" s="81" t="s">
        <v>20611</v>
      </c>
      <c r="I12195" s="81" t="s">
        <v>20612</v>
      </c>
      <c r="J12195" s="100">
        <v>911585</v>
      </c>
      <c r="K12195" s="81"/>
      <c r="L12195" s="81"/>
      <c r="M12195" s="81"/>
    </row>
    <row r="12196" spans="7:13">
      <c r="G12196" s="81" t="s">
        <v>12315</v>
      </c>
      <c r="H12196" s="81" t="s">
        <v>20611</v>
      </c>
      <c r="I12196" s="81" t="s">
        <v>20612</v>
      </c>
      <c r="J12196" s="100">
        <v>911609</v>
      </c>
      <c r="K12196" s="81"/>
      <c r="L12196" s="81"/>
      <c r="M12196" s="81"/>
    </row>
    <row r="12197" spans="7:13">
      <c r="G12197" s="81" t="s">
        <v>12316</v>
      </c>
      <c r="H12197" s="81" t="s">
        <v>20611</v>
      </c>
      <c r="I12197" s="81" t="s">
        <v>20612</v>
      </c>
      <c r="J12197" s="100">
        <v>911773</v>
      </c>
      <c r="K12197" s="81"/>
      <c r="L12197" s="81"/>
      <c r="M12197" s="81"/>
    </row>
    <row r="12198" spans="7:13">
      <c r="G12198" s="81" t="s">
        <v>12317</v>
      </c>
      <c r="H12198" s="81" t="s">
        <v>20611</v>
      </c>
      <c r="I12198" s="81" t="s">
        <v>20612</v>
      </c>
      <c r="J12198" s="100">
        <v>911780</v>
      </c>
      <c r="K12198" s="81"/>
      <c r="L12198" s="81"/>
      <c r="M12198" s="81"/>
    </row>
    <row r="12199" spans="7:13">
      <c r="G12199" s="81" t="s">
        <v>12318</v>
      </c>
      <c r="H12199" s="81" t="s">
        <v>20611</v>
      </c>
      <c r="I12199" s="81" t="s">
        <v>20612</v>
      </c>
      <c r="J12199" s="100">
        <v>912174</v>
      </c>
      <c r="K12199" s="81"/>
      <c r="L12199" s="81"/>
      <c r="M12199" s="81"/>
    </row>
    <row r="12200" spans="7:13">
      <c r="G12200" s="81" t="s">
        <v>12319</v>
      </c>
      <c r="H12200" s="81" t="s">
        <v>20611</v>
      </c>
      <c r="I12200" s="81" t="s">
        <v>20612</v>
      </c>
      <c r="J12200" s="100">
        <v>912301</v>
      </c>
      <c r="K12200" s="81"/>
      <c r="L12200" s="81"/>
      <c r="M12200" s="81"/>
    </row>
    <row r="12201" spans="7:13">
      <c r="G12201" s="81" t="s">
        <v>12320</v>
      </c>
      <c r="H12201" s="81" t="s">
        <v>20611</v>
      </c>
      <c r="I12201" s="81" t="s">
        <v>20612</v>
      </c>
      <c r="J12201" s="100">
        <v>912360</v>
      </c>
      <c r="K12201" s="81"/>
      <c r="L12201" s="81"/>
      <c r="M12201" s="81"/>
    </row>
    <row r="12202" spans="7:13">
      <c r="G12202" s="81" t="s">
        <v>12321</v>
      </c>
      <c r="H12202" s="81" t="s">
        <v>20611</v>
      </c>
      <c r="I12202" s="81" t="s">
        <v>20612</v>
      </c>
      <c r="J12202" s="100">
        <v>912433</v>
      </c>
      <c r="K12202" s="81"/>
      <c r="L12202" s="81"/>
      <c r="M12202" s="81"/>
    </row>
    <row r="12203" spans="7:13">
      <c r="G12203" s="81" t="s">
        <v>12322</v>
      </c>
      <c r="H12203" s="81" t="s">
        <v>20611</v>
      </c>
      <c r="I12203" s="81" t="s">
        <v>20612</v>
      </c>
      <c r="J12203" s="100">
        <v>912565</v>
      </c>
      <c r="K12203" s="81"/>
      <c r="L12203" s="81"/>
      <c r="M12203" s="81"/>
    </row>
    <row r="12204" spans="7:13">
      <c r="G12204" s="81" t="s">
        <v>12323</v>
      </c>
      <c r="H12204" s="81" t="s">
        <v>20611</v>
      </c>
      <c r="I12204" s="81" t="s">
        <v>20612</v>
      </c>
      <c r="J12204" s="100">
        <v>912573</v>
      </c>
      <c r="K12204" s="81"/>
      <c r="L12204" s="81"/>
      <c r="M12204" s="81"/>
    </row>
    <row r="12205" spans="7:13">
      <c r="G12205" s="81" t="s">
        <v>12324</v>
      </c>
      <c r="H12205" s="81" t="s">
        <v>20611</v>
      </c>
      <c r="I12205" s="81" t="s">
        <v>20612</v>
      </c>
      <c r="J12205" s="100">
        <v>912651</v>
      </c>
      <c r="K12205" s="81"/>
      <c r="L12205" s="81"/>
      <c r="M12205" s="81"/>
    </row>
    <row r="12206" spans="7:13">
      <c r="G12206" s="81" t="s">
        <v>12325</v>
      </c>
      <c r="H12206" s="81" t="s">
        <v>20611</v>
      </c>
      <c r="I12206" s="81" t="s">
        <v>20612</v>
      </c>
      <c r="J12206" s="100">
        <v>912662</v>
      </c>
      <c r="K12206" s="81"/>
      <c r="L12206" s="81"/>
      <c r="M12206" s="81"/>
    </row>
    <row r="12207" spans="7:13">
      <c r="G12207" s="81" t="s">
        <v>12326</v>
      </c>
      <c r="H12207" s="81" t="s">
        <v>20611</v>
      </c>
      <c r="I12207" s="81" t="s">
        <v>20612</v>
      </c>
      <c r="J12207" s="100">
        <v>912697</v>
      </c>
      <c r="K12207" s="81"/>
      <c r="L12207" s="81"/>
      <c r="M12207" s="81"/>
    </row>
    <row r="12208" spans="7:13">
      <c r="G12208" s="81" t="s">
        <v>12327</v>
      </c>
      <c r="H12208" s="81" t="s">
        <v>20611</v>
      </c>
      <c r="I12208" s="81" t="s">
        <v>20612</v>
      </c>
      <c r="J12208" s="100">
        <v>912824</v>
      </c>
      <c r="K12208" s="81"/>
      <c r="L12208" s="81"/>
      <c r="M12208" s="81"/>
    </row>
    <row r="12209" spans="7:13">
      <c r="G12209" s="81" t="s">
        <v>12328</v>
      </c>
      <c r="H12209" s="81" t="s">
        <v>20611</v>
      </c>
      <c r="I12209" s="81" t="s">
        <v>20612</v>
      </c>
      <c r="J12209" s="100">
        <v>912956</v>
      </c>
      <c r="K12209" s="81"/>
      <c r="L12209" s="81"/>
      <c r="M12209" s="81"/>
    </row>
    <row r="12210" spans="7:13">
      <c r="G12210" s="81" t="s">
        <v>12329</v>
      </c>
      <c r="H12210" s="81" t="s">
        <v>20611</v>
      </c>
      <c r="I12210" s="81" t="s">
        <v>20612</v>
      </c>
      <c r="J12210" s="100">
        <v>913081</v>
      </c>
      <c r="K12210" s="81"/>
      <c r="L12210" s="81"/>
      <c r="M12210" s="81"/>
    </row>
    <row r="12211" spans="7:13">
      <c r="G12211" s="81" t="s">
        <v>12330</v>
      </c>
      <c r="H12211" s="81" t="s">
        <v>20611</v>
      </c>
      <c r="I12211" s="81" t="s">
        <v>20612</v>
      </c>
      <c r="J12211" s="100">
        <v>913189</v>
      </c>
      <c r="K12211" s="81"/>
      <c r="L12211" s="81"/>
      <c r="M12211" s="81"/>
    </row>
    <row r="12212" spans="7:13">
      <c r="G12212" s="81" t="s">
        <v>12331</v>
      </c>
      <c r="H12212" s="81" t="s">
        <v>20611</v>
      </c>
      <c r="I12212" s="81" t="s">
        <v>20612</v>
      </c>
      <c r="J12212" s="100">
        <v>913219</v>
      </c>
      <c r="K12212" s="81"/>
      <c r="L12212" s="81"/>
      <c r="M12212" s="81"/>
    </row>
    <row r="12213" spans="7:13">
      <c r="G12213" s="81" t="s">
        <v>12332</v>
      </c>
      <c r="H12213" s="81" t="s">
        <v>20611</v>
      </c>
      <c r="I12213" s="81" t="s">
        <v>20612</v>
      </c>
      <c r="J12213" s="100">
        <v>913340</v>
      </c>
      <c r="K12213" s="81"/>
      <c r="L12213" s="81"/>
      <c r="M12213" s="81"/>
    </row>
    <row r="12214" spans="7:13">
      <c r="G12214" s="81" t="s">
        <v>12333</v>
      </c>
      <c r="H12214" s="81" t="s">
        <v>20611</v>
      </c>
      <c r="I12214" s="81" t="s">
        <v>20612</v>
      </c>
      <c r="J12214" s="100">
        <v>913472</v>
      </c>
      <c r="K12214" s="81"/>
      <c r="L12214" s="81"/>
      <c r="M12214" s="81"/>
    </row>
    <row r="12215" spans="7:13">
      <c r="G12215" s="81" t="s">
        <v>12334</v>
      </c>
      <c r="H12215" s="81" t="s">
        <v>20611</v>
      </c>
      <c r="I12215" s="81" t="s">
        <v>20612</v>
      </c>
      <c r="J12215" s="100">
        <v>913600</v>
      </c>
      <c r="K12215" s="81"/>
      <c r="L12215" s="81"/>
      <c r="M12215" s="81"/>
    </row>
    <row r="12216" spans="7:13">
      <c r="G12216" s="81" t="s">
        <v>12335</v>
      </c>
      <c r="H12216" s="81" t="s">
        <v>20611</v>
      </c>
      <c r="I12216" s="81" t="s">
        <v>20612</v>
      </c>
      <c r="J12216" s="100">
        <v>913715</v>
      </c>
      <c r="K12216" s="81"/>
      <c r="L12216" s="81"/>
      <c r="M12216" s="81"/>
    </row>
    <row r="12217" spans="7:13">
      <c r="G12217" s="81" t="s">
        <v>12336</v>
      </c>
      <c r="H12217" s="81" t="s">
        <v>20611</v>
      </c>
      <c r="I12217" s="81" t="s">
        <v>20612</v>
      </c>
      <c r="J12217" s="100">
        <v>914010</v>
      </c>
      <c r="K12217" s="81"/>
      <c r="L12217" s="81"/>
      <c r="M12217" s="81"/>
    </row>
    <row r="12218" spans="7:13">
      <c r="G12218" s="81" t="s">
        <v>12337</v>
      </c>
      <c r="H12218" s="81" t="s">
        <v>20611</v>
      </c>
      <c r="I12218" s="81" t="s">
        <v>20612</v>
      </c>
      <c r="J12218" s="100">
        <v>914070</v>
      </c>
      <c r="K12218" s="81"/>
      <c r="L12218" s="81"/>
      <c r="M12218" s="81"/>
    </row>
    <row r="12219" spans="7:13">
      <c r="G12219" s="81" t="s">
        <v>12338</v>
      </c>
      <c r="H12219" s="81" t="s">
        <v>20611</v>
      </c>
      <c r="I12219" s="81" t="s">
        <v>20612</v>
      </c>
      <c r="J12219" s="100">
        <v>914380</v>
      </c>
      <c r="K12219" s="81"/>
      <c r="L12219" s="81"/>
      <c r="M12219" s="81"/>
    </row>
    <row r="12220" spans="7:13">
      <c r="G12220" s="81" t="s">
        <v>12339</v>
      </c>
      <c r="H12220" s="81" t="s">
        <v>20611</v>
      </c>
      <c r="I12220" s="81" t="s">
        <v>20612</v>
      </c>
      <c r="J12220" s="100">
        <v>914410</v>
      </c>
      <c r="K12220" s="81"/>
      <c r="L12220" s="81"/>
      <c r="M12220" s="81"/>
    </row>
    <row r="12221" spans="7:13">
      <c r="G12221" s="81" t="s">
        <v>12340</v>
      </c>
      <c r="H12221" s="81" t="s">
        <v>20611</v>
      </c>
      <c r="I12221" s="81" t="s">
        <v>20612</v>
      </c>
      <c r="J12221" s="100">
        <v>914444</v>
      </c>
      <c r="K12221" s="81"/>
      <c r="L12221" s="81"/>
      <c r="M12221" s="81"/>
    </row>
    <row r="12222" spans="7:13">
      <c r="G12222" s="81" t="s">
        <v>12341</v>
      </c>
      <c r="H12222" s="81" t="s">
        <v>20611</v>
      </c>
      <c r="I12222" s="81" t="s">
        <v>20612</v>
      </c>
      <c r="J12222" s="100">
        <v>914517</v>
      </c>
      <c r="K12222" s="81"/>
      <c r="L12222" s="81"/>
      <c r="M12222" s="81"/>
    </row>
    <row r="12223" spans="7:13">
      <c r="G12223" s="81" t="s">
        <v>12342</v>
      </c>
      <c r="H12223" s="81" t="s">
        <v>20611</v>
      </c>
      <c r="I12223" s="81" t="s">
        <v>20612</v>
      </c>
      <c r="J12223" s="100">
        <v>914684</v>
      </c>
      <c r="K12223" s="81"/>
      <c r="L12223" s="81"/>
      <c r="M12223" s="81"/>
    </row>
    <row r="12224" spans="7:13">
      <c r="G12224" s="81" t="s">
        <v>12343</v>
      </c>
      <c r="H12224" s="81" t="s">
        <v>20611</v>
      </c>
      <c r="I12224" s="81" t="s">
        <v>20612</v>
      </c>
      <c r="J12224" s="100">
        <v>914723</v>
      </c>
      <c r="K12224" s="81"/>
      <c r="L12224" s="81"/>
      <c r="M12224" s="81"/>
    </row>
    <row r="12225" spans="7:13">
      <c r="G12225" s="81" t="s">
        <v>12344</v>
      </c>
      <c r="H12225" s="81" t="s">
        <v>20611</v>
      </c>
      <c r="I12225" s="81" t="s">
        <v>20612</v>
      </c>
      <c r="J12225" s="100">
        <v>914770</v>
      </c>
      <c r="K12225" s="81"/>
      <c r="L12225" s="81"/>
      <c r="M12225" s="81"/>
    </row>
    <row r="12226" spans="7:13">
      <c r="G12226" s="81" t="s">
        <v>12345</v>
      </c>
      <c r="H12226" s="81" t="s">
        <v>20611</v>
      </c>
      <c r="I12226" s="81" t="s">
        <v>20612</v>
      </c>
      <c r="J12226" s="100">
        <v>914908</v>
      </c>
      <c r="K12226" s="81"/>
      <c r="L12226" s="81"/>
      <c r="M12226" s="81"/>
    </row>
    <row r="12227" spans="7:13">
      <c r="G12227" s="81" t="s">
        <v>12346</v>
      </c>
      <c r="H12227" s="81" t="s">
        <v>20611</v>
      </c>
      <c r="I12227" s="81" t="s">
        <v>20612</v>
      </c>
      <c r="J12227" s="100">
        <v>915033</v>
      </c>
      <c r="K12227" s="81"/>
      <c r="L12227" s="81"/>
      <c r="M12227" s="81"/>
    </row>
    <row r="12228" spans="7:13">
      <c r="G12228" s="81" t="s">
        <v>12347</v>
      </c>
      <c r="H12228" s="81" t="s">
        <v>20611</v>
      </c>
      <c r="I12228" s="81" t="s">
        <v>20612</v>
      </c>
      <c r="J12228" s="100">
        <v>915166</v>
      </c>
      <c r="K12228" s="81"/>
      <c r="L12228" s="81"/>
      <c r="M12228" s="81"/>
    </row>
    <row r="12229" spans="7:13">
      <c r="G12229" s="81" t="s">
        <v>12348</v>
      </c>
      <c r="H12229" s="81" t="s">
        <v>20611</v>
      </c>
      <c r="I12229" s="81" t="s">
        <v>20612</v>
      </c>
      <c r="J12229" s="100">
        <v>915297</v>
      </c>
      <c r="K12229" s="81"/>
      <c r="L12229" s="81"/>
      <c r="M12229" s="81"/>
    </row>
    <row r="12230" spans="7:13">
      <c r="G12230" s="81" t="s">
        <v>12349</v>
      </c>
      <c r="H12230" s="81" t="s">
        <v>20611</v>
      </c>
      <c r="I12230" s="81" t="s">
        <v>20612</v>
      </c>
      <c r="J12230" s="100">
        <v>915424</v>
      </c>
      <c r="K12230" s="81"/>
      <c r="L12230" s="81"/>
      <c r="M12230" s="81"/>
    </row>
    <row r="12231" spans="7:13">
      <c r="G12231" s="81" t="s">
        <v>12350</v>
      </c>
      <c r="H12231" s="81" t="s">
        <v>20611</v>
      </c>
      <c r="I12231" s="81" t="s">
        <v>20612</v>
      </c>
      <c r="J12231" s="100">
        <v>915556</v>
      </c>
      <c r="K12231" s="81"/>
      <c r="L12231" s="81"/>
      <c r="M12231" s="81"/>
    </row>
    <row r="12232" spans="7:13">
      <c r="G12232" s="81" t="s">
        <v>12351</v>
      </c>
      <c r="H12232" s="81" t="s">
        <v>20611</v>
      </c>
      <c r="I12232" s="81" t="s">
        <v>20612</v>
      </c>
      <c r="J12232" s="100">
        <v>915688</v>
      </c>
      <c r="K12232" s="81"/>
      <c r="L12232" s="81"/>
      <c r="M12232" s="81"/>
    </row>
    <row r="12233" spans="7:13">
      <c r="G12233" s="81" t="s">
        <v>12352</v>
      </c>
      <c r="H12233" s="81" t="s">
        <v>20611</v>
      </c>
      <c r="I12233" s="81" t="s">
        <v>20612</v>
      </c>
      <c r="J12233" s="100">
        <v>915718</v>
      </c>
      <c r="K12233" s="81"/>
      <c r="L12233" s="81"/>
      <c r="M12233" s="81"/>
    </row>
    <row r="12234" spans="7:13">
      <c r="G12234" s="81" t="s">
        <v>12353</v>
      </c>
      <c r="H12234" s="81" t="s">
        <v>20611</v>
      </c>
      <c r="I12234" s="81" t="s">
        <v>20612</v>
      </c>
      <c r="J12234" s="100">
        <v>916233</v>
      </c>
      <c r="K12234" s="81"/>
      <c r="L12234" s="81"/>
      <c r="M12234" s="81"/>
    </row>
    <row r="12235" spans="7:13">
      <c r="G12235" s="81" t="s">
        <v>12354</v>
      </c>
      <c r="H12235" s="81" t="s">
        <v>20611</v>
      </c>
      <c r="I12235" s="81" t="s">
        <v>20612</v>
      </c>
      <c r="J12235" s="100">
        <v>916269</v>
      </c>
      <c r="K12235" s="81"/>
      <c r="L12235" s="81"/>
      <c r="M12235" s="81"/>
    </row>
    <row r="12236" spans="7:13">
      <c r="G12236" s="81" t="s">
        <v>12355</v>
      </c>
      <c r="H12236" s="81" t="s">
        <v>20611</v>
      </c>
      <c r="I12236" s="81" t="s">
        <v>20612</v>
      </c>
      <c r="J12236" s="100">
        <v>916293</v>
      </c>
      <c r="K12236" s="81"/>
      <c r="L12236" s="81"/>
      <c r="M12236" s="81"/>
    </row>
    <row r="12237" spans="7:13">
      <c r="G12237" s="81" t="s">
        <v>12356</v>
      </c>
      <c r="H12237" s="81" t="s">
        <v>20611</v>
      </c>
      <c r="I12237" s="81" t="s">
        <v>20612</v>
      </c>
      <c r="J12237" s="100">
        <v>916296</v>
      </c>
      <c r="K12237" s="81"/>
      <c r="L12237" s="81"/>
      <c r="M12237" s="81"/>
    </row>
    <row r="12238" spans="7:13">
      <c r="G12238" s="81" t="s">
        <v>12357</v>
      </c>
      <c r="H12238" s="81" t="s">
        <v>20611</v>
      </c>
      <c r="I12238" s="81" t="s">
        <v>20612</v>
      </c>
      <c r="J12238" s="100">
        <v>916331</v>
      </c>
      <c r="K12238" s="81"/>
      <c r="L12238" s="81"/>
      <c r="M12238" s="81"/>
    </row>
    <row r="12239" spans="7:13">
      <c r="G12239" s="81" t="s">
        <v>12358</v>
      </c>
      <c r="H12239" s="81" t="s">
        <v>20611</v>
      </c>
      <c r="I12239" s="81" t="s">
        <v>20612</v>
      </c>
      <c r="J12239" s="100">
        <v>916412</v>
      </c>
      <c r="K12239" s="81"/>
      <c r="L12239" s="81"/>
      <c r="M12239" s="81"/>
    </row>
    <row r="12240" spans="7:13">
      <c r="G12240" s="81" t="s">
        <v>12359</v>
      </c>
      <c r="H12240" s="81" t="s">
        <v>20611</v>
      </c>
      <c r="I12240" s="81" t="s">
        <v>20612</v>
      </c>
      <c r="J12240" s="100">
        <v>916463</v>
      </c>
      <c r="K12240" s="81"/>
      <c r="L12240" s="81"/>
      <c r="M12240" s="81"/>
    </row>
    <row r="12241" spans="7:13">
      <c r="G12241" s="81" t="s">
        <v>12360</v>
      </c>
      <c r="H12241" s="81" t="s">
        <v>20611</v>
      </c>
      <c r="I12241" s="81" t="s">
        <v>20612</v>
      </c>
      <c r="J12241" s="100">
        <v>916579</v>
      </c>
      <c r="K12241" s="81"/>
      <c r="L12241" s="81"/>
      <c r="M12241" s="81"/>
    </row>
    <row r="12242" spans="7:13">
      <c r="G12242" s="81" t="s">
        <v>12361</v>
      </c>
      <c r="H12242" s="81" t="s">
        <v>20611</v>
      </c>
      <c r="I12242" s="81" t="s">
        <v>20612</v>
      </c>
      <c r="J12242" s="100">
        <v>916854</v>
      </c>
      <c r="K12242" s="81"/>
      <c r="L12242" s="81"/>
      <c r="M12242" s="81"/>
    </row>
    <row r="12243" spans="7:13">
      <c r="G12243" s="81" t="s">
        <v>12362</v>
      </c>
      <c r="H12243" s="81" t="s">
        <v>20611</v>
      </c>
      <c r="I12243" s="81" t="s">
        <v>20612</v>
      </c>
      <c r="J12243" s="100">
        <v>916996</v>
      </c>
      <c r="K12243" s="81"/>
      <c r="L12243" s="81"/>
      <c r="M12243" s="81"/>
    </row>
    <row r="12244" spans="7:13">
      <c r="G12244" s="81" t="s">
        <v>12363</v>
      </c>
      <c r="H12244" s="81" t="s">
        <v>20611</v>
      </c>
      <c r="I12244" s="81" t="s">
        <v>20612</v>
      </c>
      <c r="J12244" s="100">
        <v>917231</v>
      </c>
      <c r="K12244" s="81"/>
      <c r="L12244" s="81"/>
      <c r="M12244" s="81"/>
    </row>
    <row r="12245" spans="7:13">
      <c r="G12245" s="81" t="s">
        <v>12364</v>
      </c>
      <c r="H12245" s="81" t="s">
        <v>20611</v>
      </c>
      <c r="I12245" s="81" t="s">
        <v>20612</v>
      </c>
      <c r="J12245" s="100">
        <v>917249</v>
      </c>
      <c r="K12245" s="81"/>
      <c r="L12245" s="81"/>
      <c r="M12245" s="81"/>
    </row>
    <row r="12246" spans="7:13">
      <c r="G12246" s="81" t="s">
        <v>12365</v>
      </c>
      <c r="H12246" s="81" t="s">
        <v>20611</v>
      </c>
      <c r="I12246" s="81" t="s">
        <v>20612</v>
      </c>
      <c r="J12246" s="100">
        <v>917370</v>
      </c>
      <c r="K12246" s="81"/>
      <c r="L12246" s="81"/>
      <c r="M12246" s="81"/>
    </row>
    <row r="12247" spans="7:13">
      <c r="G12247" s="81" t="s">
        <v>12366</v>
      </c>
      <c r="H12247" s="81" t="s">
        <v>20611</v>
      </c>
      <c r="I12247" s="81" t="s">
        <v>20612</v>
      </c>
      <c r="J12247" s="100">
        <v>917559</v>
      </c>
      <c r="K12247" s="81"/>
      <c r="L12247" s="81"/>
      <c r="M12247" s="81"/>
    </row>
    <row r="12248" spans="7:13">
      <c r="G12248" s="81" t="s">
        <v>12367</v>
      </c>
      <c r="H12248" s="81" t="s">
        <v>20611</v>
      </c>
      <c r="I12248" s="81" t="s">
        <v>20612</v>
      </c>
      <c r="J12248" s="100">
        <v>917630</v>
      </c>
      <c r="K12248" s="81"/>
      <c r="L12248" s="81"/>
      <c r="M12248" s="81"/>
    </row>
    <row r="12249" spans="7:13">
      <c r="G12249" s="81" t="s">
        <v>12368</v>
      </c>
      <c r="H12249" s="81" t="s">
        <v>20611</v>
      </c>
      <c r="I12249" s="81" t="s">
        <v>20612</v>
      </c>
      <c r="J12249" s="100">
        <v>917761</v>
      </c>
      <c r="K12249" s="81"/>
      <c r="L12249" s="81"/>
      <c r="M12249" s="81"/>
    </row>
    <row r="12250" spans="7:13">
      <c r="G12250" s="81" t="s">
        <v>12369</v>
      </c>
      <c r="H12250" s="81" t="s">
        <v>20611</v>
      </c>
      <c r="I12250" s="81" t="s">
        <v>20612</v>
      </c>
      <c r="J12250" s="100">
        <v>917893</v>
      </c>
      <c r="K12250" s="81"/>
      <c r="L12250" s="81"/>
      <c r="M12250" s="81"/>
    </row>
    <row r="12251" spans="7:13">
      <c r="G12251" s="81" t="s">
        <v>12370</v>
      </c>
      <c r="H12251" s="81" t="s">
        <v>20611</v>
      </c>
      <c r="I12251" s="81" t="s">
        <v>20612</v>
      </c>
      <c r="J12251" s="100">
        <v>917931</v>
      </c>
      <c r="K12251" s="81"/>
      <c r="L12251" s="81"/>
      <c r="M12251" s="81"/>
    </row>
    <row r="12252" spans="7:13">
      <c r="G12252" s="81" t="s">
        <v>12371</v>
      </c>
      <c r="H12252" s="81" t="s">
        <v>20611</v>
      </c>
      <c r="I12252" s="81" t="s">
        <v>20612</v>
      </c>
      <c r="J12252" s="100">
        <v>918024</v>
      </c>
      <c r="K12252" s="81"/>
      <c r="L12252" s="81"/>
      <c r="M12252" s="81"/>
    </row>
    <row r="12253" spans="7:13">
      <c r="G12253" s="81" t="s">
        <v>12372</v>
      </c>
      <c r="H12253" s="81" t="s">
        <v>20611</v>
      </c>
      <c r="I12253" s="81" t="s">
        <v>20612</v>
      </c>
      <c r="J12253" s="100">
        <v>918090</v>
      </c>
      <c r="K12253" s="81"/>
      <c r="L12253" s="81"/>
      <c r="M12253" s="81"/>
    </row>
    <row r="12254" spans="7:13">
      <c r="G12254" s="81" t="s">
        <v>12373</v>
      </c>
      <c r="H12254" s="81" t="s">
        <v>20611</v>
      </c>
      <c r="I12254" s="81" t="s">
        <v>20612</v>
      </c>
      <c r="J12254" s="100">
        <v>918113</v>
      </c>
      <c r="K12254" s="81"/>
      <c r="L12254" s="81"/>
      <c r="M12254" s="81"/>
    </row>
    <row r="12255" spans="7:13">
      <c r="G12255" s="81" t="s">
        <v>12374</v>
      </c>
      <c r="H12255" s="81" t="s">
        <v>20611</v>
      </c>
      <c r="I12255" s="81" t="s">
        <v>20612</v>
      </c>
      <c r="J12255" s="100">
        <v>918130</v>
      </c>
      <c r="K12255" s="81"/>
      <c r="L12255" s="81"/>
      <c r="M12255" s="81"/>
    </row>
    <row r="12256" spans="7:13">
      <c r="G12256" s="81" t="s">
        <v>12375</v>
      </c>
      <c r="H12256" s="81" t="s">
        <v>20611</v>
      </c>
      <c r="I12256" s="81" t="s">
        <v>20612</v>
      </c>
      <c r="J12256" s="100">
        <v>918156</v>
      </c>
      <c r="K12256" s="81"/>
      <c r="L12256" s="81"/>
      <c r="M12256" s="81"/>
    </row>
    <row r="12257" spans="7:13">
      <c r="G12257" s="81" t="s">
        <v>12376</v>
      </c>
      <c r="H12257" s="81" t="s">
        <v>20611</v>
      </c>
      <c r="I12257" s="81" t="s">
        <v>20612</v>
      </c>
      <c r="J12257" s="100">
        <v>918202</v>
      </c>
      <c r="K12257" s="81"/>
      <c r="L12257" s="81"/>
      <c r="M12257" s="81"/>
    </row>
    <row r="12258" spans="7:13">
      <c r="G12258" s="81" t="s">
        <v>12377</v>
      </c>
      <c r="H12258" s="81" t="s">
        <v>20611</v>
      </c>
      <c r="I12258" s="81" t="s">
        <v>20612</v>
      </c>
      <c r="J12258" s="100">
        <v>918210</v>
      </c>
      <c r="K12258" s="81"/>
      <c r="L12258" s="81"/>
      <c r="M12258" s="81"/>
    </row>
    <row r="12259" spans="7:13">
      <c r="G12259" s="81" t="s">
        <v>12378</v>
      </c>
      <c r="H12259" s="81" t="s">
        <v>20611</v>
      </c>
      <c r="I12259" s="81" t="s">
        <v>20612</v>
      </c>
      <c r="J12259" s="100">
        <v>918237</v>
      </c>
      <c r="K12259" s="81"/>
      <c r="L12259" s="81"/>
      <c r="M12259" s="81"/>
    </row>
    <row r="12260" spans="7:13">
      <c r="G12260" s="81" t="s">
        <v>12379</v>
      </c>
      <c r="H12260" s="81" t="s">
        <v>20611</v>
      </c>
      <c r="I12260" s="81" t="s">
        <v>20612</v>
      </c>
      <c r="J12260" s="100">
        <v>918253</v>
      </c>
      <c r="K12260" s="81"/>
      <c r="L12260" s="81"/>
      <c r="M12260" s="81"/>
    </row>
    <row r="12261" spans="7:13">
      <c r="G12261" s="81" t="s">
        <v>12380</v>
      </c>
      <c r="H12261" s="81" t="s">
        <v>20611</v>
      </c>
      <c r="I12261" s="81" t="s">
        <v>20612</v>
      </c>
      <c r="J12261" s="100">
        <v>918288</v>
      </c>
      <c r="K12261" s="81"/>
      <c r="L12261" s="81"/>
      <c r="M12261" s="81"/>
    </row>
    <row r="12262" spans="7:13">
      <c r="G12262" s="81" t="s">
        <v>12381</v>
      </c>
      <c r="H12262" s="81" t="s">
        <v>20611</v>
      </c>
      <c r="I12262" s="81" t="s">
        <v>20612</v>
      </c>
      <c r="J12262" s="100">
        <v>918296</v>
      </c>
      <c r="K12262" s="81"/>
      <c r="L12262" s="81"/>
      <c r="M12262" s="81"/>
    </row>
    <row r="12263" spans="7:13">
      <c r="G12263" s="81" t="s">
        <v>12382</v>
      </c>
      <c r="H12263" s="81" t="s">
        <v>20611</v>
      </c>
      <c r="I12263" s="81" t="s">
        <v>20612</v>
      </c>
      <c r="J12263" s="100">
        <v>918300</v>
      </c>
      <c r="K12263" s="81"/>
      <c r="L12263" s="81"/>
      <c r="M12263" s="81"/>
    </row>
    <row r="12264" spans="7:13">
      <c r="G12264" s="81" t="s">
        <v>12383</v>
      </c>
      <c r="H12264" s="81" t="s">
        <v>20611</v>
      </c>
      <c r="I12264" s="81" t="s">
        <v>20612</v>
      </c>
      <c r="J12264" s="100">
        <v>918407</v>
      </c>
      <c r="K12264" s="81"/>
      <c r="L12264" s="81"/>
      <c r="M12264" s="81"/>
    </row>
    <row r="12265" spans="7:13">
      <c r="G12265" s="81" t="s">
        <v>12384</v>
      </c>
      <c r="H12265" s="81" t="s">
        <v>20611</v>
      </c>
      <c r="I12265" s="81" t="s">
        <v>20612</v>
      </c>
      <c r="J12265" s="100">
        <v>918415</v>
      </c>
      <c r="K12265" s="81"/>
      <c r="L12265" s="81"/>
      <c r="M12265" s="81"/>
    </row>
    <row r="12266" spans="7:13">
      <c r="G12266" s="81" t="s">
        <v>12385</v>
      </c>
      <c r="H12266" s="81" t="s">
        <v>20611</v>
      </c>
      <c r="I12266" s="81" t="s">
        <v>20612</v>
      </c>
      <c r="J12266" s="100">
        <v>918423</v>
      </c>
      <c r="K12266" s="81"/>
      <c r="L12266" s="81"/>
      <c r="M12266" s="81"/>
    </row>
    <row r="12267" spans="7:13">
      <c r="G12267" s="81" t="s">
        <v>12386</v>
      </c>
      <c r="H12267" s="81" t="s">
        <v>20611</v>
      </c>
      <c r="I12267" s="81" t="s">
        <v>20612</v>
      </c>
      <c r="J12267" s="100">
        <v>918440</v>
      </c>
      <c r="K12267" s="81"/>
      <c r="L12267" s="81"/>
      <c r="M12267" s="81"/>
    </row>
    <row r="12268" spans="7:13">
      <c r="G12268" s="81" t="s">
        <v>12387</v>
      </c>
      <c r="H12268" s="81" t="s">
        <v>20611</v>
      </c>
      <c r="I12268" s="81" t="s">
        <v>20612</v>
      </c>
      <c r="J12268" s="100">
        <v>918547</v>
      </c>
      <c r="K12268" s="81"/>
      <c r="L12268" s="81"/>
      <c r="M12268" s="81"/>
    </row>
    <row r="12269" spans="7:13">
      <c r="G12269" s="81" t="s">
        <v>12388</v>
      </c>
      <c r="H12269" s="81" t="s">
        <v>20611</v>
      </c>
      <c r="I12269" s="81" t="s">
        <v>20612</v>
      </c>
      <c r="J12269" s="100">
        <v>918555</v>
      </c>
      <c r="K12269" s="81"/>
      <c r="L12269" s="81"/>
      <c r="M12269" s="81"/>
    </row>
    <row r="12270" spans="7:13">
      <c r="G12270" s="81" t="s">
        <v>12389</v>
      </c>
      <c r="H12270" s="81" t="s">
        <v>20611</v>
      </c>
      <c r="I12270" s="81" t="s">
        <v>20612</v>
      </c>
      <c r="J12270" s="100">
        <v>918563</v>
      </c>
      <c r="K12270" s="81"/>
      <c r="L12270" s="81"/>
      <c r="M12270" s="81"/>
    </row>
    <row r="12271" spans="7:13">
      <c r="G12271" s="81" t="s">
        <v>12390</v>
      </c>
      <c r="H12271" s="81" t="s">
        <v>20611</v>
      </c>
      <c r="I12271" s="81" t="s">
        <v>20612</v>
      </c>
      <c r="J12271" s="100">
        <v>918598</v>
      </c>
      <c r="K12271" s="81"/>
      <c r="L12271" s="81"/>
      <c r="M12271" s="81"/>
    </row>
    <row r="12272" spans="7:13">
      <c r="G12272" s="81" t="s">
        <v>12391</v>
      </c>
      <c r="H12272" s="81" t="s">
        <v>20611</v>
      </c>
      <c r="I12272" s="81" t="s">
        <v>20612</v>
      </c>
      <c r="J12272" s="100">
        <v>918679</v>
      </c>
      <c r="K12272" s="81"/>
      <c r="L12272" s="81"/>
      <c r="M12272" s="81"/>
    </row>
    <row r="12273" spans="7:13">
      <c r="G12273" s="81" t="s">
        <v>12392</v>
      </c>
      <c r="H12273" s="81" t="s">
        <v>20611</v>
      </c>
      <c r="I12273" s="81" t="s">
        <v>20612</v>
      </c>
      <c r="J12273" s="100">
        <v>918806</v>
      </c>
      <c r="K12273" s="81"/>
      <c r="L12273" s="81"/>
      <c r="M12273" s="81"/>
    </row>
    <row r="12274" spans="7:13">
      <c r="G12274" s="81" t="s">
        <v>12393</v>
      </c>
      <c r="H12274" s="81" t="s">
        <v>20611</v>
      </c>
      <c r="I12274" s="81" t="s">
        <v>20612</v>
      </c>
      <c r="J12274" s="100">
        <v>918830</v>
      </c>
      <c r="K12274" s="81"/>
      <c r="L12274" s="81"/>
      <c r="M12274" s="81"/>
    </row>
    <row r="12275" spans="7:13">
      <c r="G12275" s="81" t="s">
        <v>12394</v>
      </c>
      <c r="H12275" s="81" t="s">
        <v>20611</v>
      </c>
      <c r="I12275" s="81" t="s">
        <v>20612</v>
      </c>
      <c r="J12275" s="100">
        <v>918938</v>
      </c>
      <c r="K12275" s="81"/>
      <c r="L12275" s="81"/>
      <c r="M12275" s="81"/>
    </row>
    <row r="12276" spans="7:13">
      <c r="G12276" s="81" t="s">
        <v>12395</v>
      </c>
      <c r="H12276" s="81" t="s">
        <v>20611</v>
      </c>
      <c r="I12276" s="81" t="s">
        <v>20612</v>
      </c>
      <c r="J12276" s="100">
        <v>918954</v>
      </c>
      <c r="K12276" s="81"/>
      <c r="L12276" s="81"/>
      <c r="M12276" s="81"/>
    </row>
    <row r="12277" spans="7:13">
      <c r="G12277" s="81" t="s">
        <v>12396</v>
      </c>
      <c r="H12277" s="81" t="s">
        <v>20611</v>
      </c>
      <c r="I12277" s="81" t="s">
        <v>20612</v>
      </c>
      <c r="J12277" s="100">
        <v>918997</v>
      </c>
      <c r="K12277" s="81"/>
      <c r="L12277" s="81"/>
      <c r="M12277" s="81"/>
    </row>
    <row r="12278" spans="7:13">
      <c r="G12278" s="81" t="s">
        <v>12397</v>
      </c>
      <c r="H12278" s="81" t="s">
        <v>20611</v>
      </c>
      <c r="I12278" s="81" t="s">
        <v>20612</v>
      </c>
      <c r="J12278" s="100">
        <v>919055</v>
      </c>
      <c r="K12278" s="81"/>
      <c r="L12278" s="81"/>
      <c r="M12278" s="81"/>
    </row>
    <row r="12279" spans="7:13">
      <c r="G12279" s="81" t="s">
        <v>12398</v>
      </c>
      <c r="H12279" s="81" t="s">
        <v>20611</v>
      </c>
      <c r="I12279" s="81" t="s">
        <v>20612</v>
      </c>
      <c r="J12279" s="100">
        <v>919063</v>
      </c>
      <c r="K12279" s="81"/>
      <c r="L12279" s="81"/>
      <c r="M12279" s="81"/>
    </row>
    <row r="12280" spans="7:13">
      <c r="G12280" s="81" t="s">
        <v>12399</v>
      </c>
      <c r="H12280" s="81" t="s">
        <v>20611</v>
      </c>
      <c r="I12280" s="81" t="s">
        <v>20612</v>
      </c>
      <c r="J12280" s="100">
        <v>919195</v>
      </c>
      <c r="K12280" s="81"/>
      <c r="L12280" s="81"/>
      <c r="M12280" s="81"/>
    </row>
    <row r="12281" spans="7:13">
      <c r="G12281" s="81" t="s">
        <v>12400</v>
      </c>
      <c r="H12281" s="81" t="s">
        <v>20611</v>
      </c>
      <c r="I12281" s="81" t="s">
        <v>20612</v>
      </c>
      <c r="J12281" s="100">
        <v>919233</v>
      </c>
      <c r="K12281" s="81"/>
      <c r="L12281" s="81"/>
      <c r="M12281" s="81"/>
    </row>
    <row r="12282" spans="7:13">
      <c r="G12282" s="81" t="s">
        <v>12401</v>
      </c>
      <c r="H12282" s="81" t="s">
        <v>20611</v>
      </c>
      <c r="I12282" s="81" t="s">
        <v>20612</v>
      </c>
      <c r="J12282" s="100">
        <v>919322</v>
      </c>
      <c r="K12282" s="81"/>
      <c r="L12282" s="81"/>
      <c r="M12282" s="81"/>
    </row>
    <row r="12283" spans="7:13">
      <c r="G12283" s="81" t="s">
        <v>12402</v>
      </c>
      <c r="H12283" s="81" t="s">
        <v>20611</v>
      </c>
      <c r="I12283" s="81" t="s">
        <v>20612</v>
      </c>
      <c r="J12283" s="100">
        <v>919454</v>
      </c>
      <c r="K12283" s="81"/>
      <c r="L12283" s="81"/>
      <c r="M12283" s="81"/>
    </row>
    <row r="12284" spans="7:13">
      <c r="G12284" s="81" t="s">
        <v>12403</v>
      </c>
      <c r="H12284" s="81" t="s">
        <v>20611</v>
      </c>
      <c r="I12284" s="81" t="s">
        <v>20612</v>
      </c>
      <c r="J12284" s="100">
        <v>919586</v>
      </c>
      <c r="K12284" s="81"/>
      <c r="L12284" s="81"/>
      <c r="M12284" s="81"/>
    </row>
    <row r="12285" spans="7:13">
      <c r="G12285" s="81" t="s">
        <v>12404</v>
      </c>
      <c r="H12285" s="81" t="s">
        <v>20611</v>
      </c>
      <c r="I12285" s="81" t="s">
        <v>20612</v>
      </c>
      <c r="J12285" s="100">
        <v>920100</v>
      </c>
      <c r="K12285" s="81"/>
      <c r="L12285" s="81"/>
      <c r="M12285" s="81"/>
    </row>
    <row r="12286" spans="7:13">
      <c r="G12286" s="81" t="s">
        <v>12405</v>
      </c>
      <c r="H12286" s="81" t="s">
        <v>20611</v>
      </c>
      <c r="I12286" s="81" t="s">
        <v>20612</v>
      </c>
      <c r="J12286" s="100">
        <v>920231</v>
      </c>
      <c r="K12286" s="81"/>
      <c r="L12286" s="81"/>
      <c r="M12286" s="81"/>
    </row>
    <row r="12287" spans="7:13">
      <c r="G12287" s="81" t="s">
        <v>12406</v>
      </c>
      <c r="H12287" s="81" t="s">
        <v>20611</v>
      </c>
      <c r="I12287" s="81" t="s">
        <v>20612</v>
      </c>
      <c r="J12287" s="100">
        <v>920363</v>
      </c>
      <c r="K12287" s="81"/>
      <c r="L12287" s="81"/>
      <c r="M12287" s="81"/>
    </row>
    <row r="12288" spans="7:13">
      <c r="G12288" s="81" t="s">
        <v>12407</v>
      </c>
      <c r="H12288" s="81" t="s">
        <v>20611</v>
      </c>
      <c r="I12288" s="81" t="s">
        <v>20612</v>
      </c>
      <c r="J12288" s="100">
        <v>920495</v>
      </c>
      <c r="K12288" s="81"/>
      <c r="L12288" s="81"/>
      <c r="M12288" s="81"/>
    </row>
    <row r="12289" spans="7:13">
      <c r="G12289" s="81" t="s">
        <v>12408</v>
      </c>
      <c r="H12289" s="81" t="s">
        <v>20611</v>
      </c>
      <c r="I12289" s="81" t="s">
        <v>20612</v>
      </c>
      <c r="J12289" s="100">
        <v>920533</v>
      </c>
      <c r="K12289" s="81"/>
      <c r="L12289" s="81"/>
      <c r="M12289" s="81"/>
    </row>
    <row r="12290" spans="7:13">
      <c r="G12290" s="81" t="s">
        <v>12409</v>
      </c>
      <c r="H12290" s="81" t="s">
        <v>20611</v>
      </c>
      <c r="I12290" s="81" t="s">
        <v>20612</v>
      </c>
      <c r="J12290" s="100">
        <v>920550</v>
      </c>
      <c r="K12290" s="81"/>
      <c r="L12290" s="81"/>
      <c r="M12290" s="81"/>
    </row>
    <row r="12291" spans="7:13">
      <c r="G12291" s="81" t="s">
        <v>12410</v>
      </c>
      <c r="H12291" s="81" t="s">
        <v>20611</v>
      </c>
      <c r="I12291" s="81" t="s">
        <v>20612</v>
      </c>
      <c r="J12291" s="100">
        <v>920576</v>
      </c>
      <c r="K12291" s="81"/>
      <c r="L12291" s="81"/>
      <c r="M12291" s="81"/>
    </row>
    <row r="12292" spans="7:13">
      <c r="G12292" s="81" t="s">
        <v>12411</v>
      </c>
      <c r="H12292" s="81" t="s">
        <v>20611</v>
      </c>
      <c r="I12292" s="81" t="s">
        <v>20612</v>
      </c>
      <c r="J12292" s="100">
        <v>920592</v>
      </c>
      <c r="K12292" s="81"/>
      <c r="L12292" s="81"/>
      <c r="M12292" s="81"/>
    </row>
    <row r="12293" spans="7:13">
      <c r="G12293" s="81" t="s">
        <v>12412</v>
      </c>
      <c r="H12293" s="81" t="s">
        <v>20611</v>
      </c>
      <c r="I12293" s="81" t="s">
        <v>20612</v>
      </c>
      <c r="J12293" s="100">
        <v>920622</v>
      </c>
      <c r="K12293" s="81"/>
      <c r="L12293" s="81"/>
      <c r="M12293" s="81"/>
    </row>
    <row r="12294" spans="7:13">
      <c r="G12294" s="81" t="s">
        <v>12413</v>
      </c>
      <c r="H12294" s="81" t="s">
        <v>20611</v>
      </c>
      <c r="I12294" s="81" t="s">
        <v>20612</v>
      </c>
      <c r="J12294" s="100">
        <v>921092</v>
      </c>
      <c r="K12294" s="81"/>
      <c r="L12294" s="81"/>
      <c r="M12294" s="81"/>
    </row>
    <row r="12295" spans="7:13">
      <c r="G12295" s="81" t="s">
        <v>12414</v>
      </c>
      <c r="H12295" s="81" t="s">
        <v>20611</v>
      </c>
      <c r="I12295" s="81" t="s">
        <v>20612</v>
      </c>
      <c r="J12295" s="100">
        <v>921408</v>
      </c>
      <c r="K12295" s="81"/>
      <c r="L12295" s="81"/>
      <c r="M12295" s="81"/>
    </row>
    <row r="12296" spans="7:13">
      <c r="G12296" s="81" t="s">
        <v>12415</v>
      </c>
      <c r="H12296" s="81" t="s">
        <v>20611</v>
      </c>
      <c r="I12296" s="81" t="s">
        <v>20612</v>
      </c>
      <c r="J12296" s="100">
        <v>921530</v>
      </c>
      <c r="K12296" s="81"/>
      <c r="L12296" s="81"/>
      <c r="M12296" s="81"/>
    </row>
    <row r="12297" spans="7:13">
      <c r="G12297" s="81" t="s">
        <v>12416</v>
      </c>
      <c r="H12297" s="81" t="s">
        <v>20611</v>
      </c>
      <c r="I12297" s="81" t="s">
        <v>20612</v>
      </c>
      <c r="J12297" s="100">
        <v>921661</v>
      </c>
      <c r="K12297" s="81"/>
      <c r="L12297" s="81"/>
      <c r="M12297" s="81"/>
    </row>
    <row r="12298" spans="7:13">
      <c r="G12298" s="81" t="s">
        <v>12417</v>
      </c>
      <c r="H12298" s="81" t="s">
        <v>20611</v>
      </c>
      <c r="I12298" s="81" t="s">
        <v>20612</v>
      </c>
      <c r="J12298" s="100">
        <v>921750</v>
      </c>
      <c r="K12298" s="81"/>
      <c r="L12298" s="81"/>
      <c r="M12298" s="81"/>
    </row>
    <row r="12299" spans="7:13">
      <c r="G12299" s="81" t="s">
        <v>12418</v>
      </c>
      <c r="H12299" s="81" t="s">
        <v>20611</v>
      </c>
      <c r="I12299" s="81" t="s">
        <v>20612</v>
      </c>
      <c r="J12299" s="100">
        <v>922056</v>
      </c>
      <c r="K12299" s="81"/>
      <c r="L12299" s="81"/>
      <c r="M12299" s="81"/>
    </row>
    <row r="12300" spans="7:13">
      <c r="G12300" s="81" t="s">
        <v>12419</v>
      </c>
      <c r="H12300" s="81" t="s">
        <v>20611</v>
      </c>
      <c r="I12300" s="81" t="s">
        <v>20612</v>
      </c>
      <c r="J12300" s="100">
        <v>922089</v>
      </c>
      <c r="K12300" s="81"/>
      <c r="L12300" s="81"/>
      <c r="M12300" s="81"/>
    </row>
    <row r="12301" spans="7:13">
      <c r="G12301" s="81" t="s">
        <v>12420</v>
      </c>
      <c r="H12301" s="81" t="s">
        <v>20611</v>
      </c>
      <c r="I12301" s="81" t="s">
        <v>20612</v>
      </c>
      <c r="J12301" s="100">
        <v>922188</v>
      </c>
      <c r="K12301" s="81"/>
      <c r="L12301" s="81"/>
      <c r="M12301" s="81"/>
    </row>
    <row r="12302" spans="7:13">
      <c r="G12302" s="81" t="s">
        <v>12421</v>
      </c>
      <c r="H12302" s="81" t="s">
        <v>20611</v>
      </c>
      <c r="I12302" s="81" t="s">
        <v>20612</v>
      </c>
      <c r="J12302" s="100">
        <v>922315</v>
      </c>
      <c r="K12302" s="81"/>
      <c r="L12302" s="81"/>
      <c r="M12302" s="81"/>
    </row>
    <row r="12303" spans="7:13">
      <c r="G12303" s="81" t="s">
        <v>12422</v>
      </c>
      <c r="H12303" s="81" t="s">
        <v>20611</v>
      </c>
      <c r="I12303" s="81" t="s">
        <v>20612</v>
      </c>
      <c r="J12303" s="100">
        <v>922498</v>
      </c>
      <c r="K12303" s="81"/>
      <c r="L12303" s="81"/>
      <c r="M12303" s="81"/>
    </row>
    <row r="12304" spans="7:13">
      <c r="G12304" s="81" t="s">
        <v>12423</v>
      </c>
      <c r="H12304" s="81" t="s">
        <v>20611</v>
      </c>
      <c r="I12304" s="81" t="s">
        <v>20612</v>
      </c>
      <c r="J12304" s="100">
        <v>922609</v>
      </c>
      <c r="K12304" s="81"/>
      <c r="L12304" s="81"/>
      <c r="M12304" s="81"/>
    </row>
    <row r="12305" spans="7:13">
      <c r="G12305" s="81" t="s">
        <v>12424</v>
      </c>
      <c r="H12305" s="81" t="s">
        <v>20611</v>
      </c>
      <c r="I12305" s="81" t="s">
        <v>20612</v>
      </c>
      <c r="J12305" s="100">
        <v>922706</v>
      </c>
      <c r="K12305" s="81"/>
      <c r="L12305" s="81"/>
      <c r="M12305" s="81"/>
    </row>
    <row r="12306" spans="7:13">
      <c r="G12306" s="81" t="s">
        <v>12425</v>
      </c>
      <c r="H12306" s="81" t="s">
        <v>20611</v>
      </c>
      <c r="I12306" s="81" t="s">
        <v>20612</v>
      </c>
      <c r="J12306" s="100">
        <v>922838</v>
      </c>
      <c r="K12306" s="81"/>
      <c r="L12306" s="81"/>
      <c r="M12306" s="81"/>
    </row>
    <row r="12307" spans="7:13">
      <c r="G12307" s="81" t="s">
        <v>12426</v>
      </c>
      <c r="H12307" s="81" t="s">
        <v>20611</v>
      </c>
      <c r="I12307" s="81" t="s">
        <v>20612</v>
      </c>
      <c r="J12307" s="100">
        <v>922854</v>
      </c>
      <c r="K12307" s="81"/>
      <c r="L12307" s="81"/>
      <c r="M12307" s="81"/>
    </row>
    <row r="12308" spans="7:13">
      <c r="G12308" s="81" t="s">
        <v>12427</v>
      </c>
      <c r="H12308" s="81" t="s">
        <v>20611</v>
      </c>
      <c r="I12308" s="81" t="s">
        <v>20612</v>
      </c>
      <c r="J12308" s="100">
        <v>922870</v>
      </c>
      <c r="K12308" s="81"/>
      <c r="L12308" s="81"/>
      <c r="M12308" s="81"/>
    </row>
    <row r="12309" spans="7:13">
      <c r="G12309" s="81" t="s">
        <v>12428</v>
      </c>
      <c r="H12309" s="81" t="s">
        <v>20611</v>
      </c>
      <c r="I12309" s="81" t="s">
        <v>20612</v>
      </c>
      <c r="J12309" s="100">
        <v>922960</v>
      </c>
      <c r="K12309" s="81"/>
      <c r="L12309" s="81"/>
      <c r="M12309" s="81"/>
    </row>
    <row r="12310" spans="7:13">
      <c r="G12310" s="81" t="s">
        <v>12429</v>
      </c>
      <c r="H12310" s="81" t="s">
        <v>20611</v>
      </c>
      <c r="I12310" s="81" t="s">
        <v>20612</v>
      </c>
      <c r="J12310" s="100">
        <v>923095</v>
      </c>
      <c r="K12310" s="81"/>
      <c r="L12310" s="81"/>
      <c r="M12310" s="81"/>
    </row>
    <row r="12311" spans="7:13">
      <c r="G12311" s="81" t="s">
        <v>12430</v>
      </c>
      <c r="H12311" s="81" t="s">
        <v>20611</v>
      </c>
      <c r="I12311" s="81" t="s">
        <v>20612</v>
      </c>
      <c r="J12311" s="100">
        <v>923354</v>
      </c>
      <c r="K12311" s="81"/>
      <c r="L12311" s="81"/>
      <c r="M12311" s="81"/>
    </row>
    <row r="12312" spans="7:13">
      <c r="G12312" s="81" t="s">
        <v>12431</v>
      </c>
      <c r="H12312" s="81" t="s">
        <v>20611</v>
      </c>
      <c r="I12312" s="81" t="s">
        <v>20612</v>
      </c>
      <c r="J12312" s="100">
        <v>923486</v>
      </c>
      <c r="K12312" s="81"/>
      <c r="L12312" s="81"/>
      <c r="M12312" s="81"/>
    </row>
    <row r="12313" spans="7:13">
      <c r="G12313" s="81" t="s">
        <v>12432</v>
      </c>
      <c r="H12313" s="81" t="s">
        <v>20611</v>
      </c>
      <c r="I12313" s="81" t="s">
        <v>20612</v>
      </c>
      <c r="J12313" s="100">
        <v>923613</v>
      </c>
      <c r="K12313" s="81"/>
      <c r="L12313" s="81"/>
      <c r="M12313" s="81"/>
    </row>
    <row r="12314" spans="7:13">
      <c r="G12314" s="81" t="s">
        <v>12433</v>
      </c>
      <c r="H12314" s="81" t="s">
        <v>20611</v>
      </c>
      <c r="I12314" s="81" t="s">
        <v>20612</v>
      </c>
      <c r="J12314" s="100">
        <v>923639</v>
      </c>
      <c r="K12314" s="81"/>
      <c r="L12314" s="81"/>
      <c r="M12314" s="81"/>
    </row>
    <row r="12315" spans="7:13">
      <c r="G12315" s="81" t="s">
        <v>12434</v>
      </c>
      <c r="H12315" s="81" t="s">
        <v>20611</v>
      </c>
      <c r="I12315" s="81" t="s">
        <v>20612</v>
      </c>
      <c r="J12315" s="100">
        <v>923745</v>
      </c>
      <c r="K12315" s="81"/>
      <c r="L12315" s="81"/>
      <c r="M12315" s="81"/>
    </row>
    <row r="12316" spans="7:13">
      <c r="G12316" s="81" t="s">
        <v>12435</v>
      </c>
      <c r="H12316" s="81" t="s">
        <v>20611</v>
      </c>
      <c r="I12316" s="81" t="s">
        <v>20612</v>
      </c>
      <c r="J12316" s="100">
        <v>923877</v>
      </c>
      <c r="K12316" s="81"/>
      <c r="L12316" s="81"/>
      <c r="M12316" s="81"/>
    </row>
    <row r="12317" spans="7:13">
      <c r="G12317" s="81" t="s">
        <v>12436</v>
      </c>
      <c r="H12317" s="81" t="s">
        <v>20611</v>
      </c>
      <c r="I12317" s="81" t="s">
        <v>20612</v>
      </c>
      <c r="J12317" s="100">
        <v>924008</v>
      </c>
      <c r="K12317" s="81"/>
      <c r="L12317" s="81"/>
      <c r="M12317" s="81"/>
    </row>
    <row r="12318" spans="7:13">
      <c r="G12318" s="81" t="s">
        <v>12437</v>
      </c>
      <c r="H12318" s="81" t="s">
        <v>20611</v>
      </c>
      <c r="I12318" s="81" t="s">
        <v>20612</v>
      </c>
      <c r="J12318" s="100">
        <v>924130</v>
      </c>
      <c r="K12318" s="81"/>
      <c r="L12318" s="81"/>
      <c r="M12318" s="81"/>
    </row>
    <row r="12319" spans="7:13">
      <c r="G12319" s="81" t="s">
        <v>12438</v>
      </c>
      <c r="H12319" s="81" t="s">
        <v>20611</v>
      </c>
      <c r="I12319" s="81" t="s">
        <v>20612</v>
      </c>
      <c r="J12319" s="100">
        <v>924179</v>
      </c>
      <c r="K12319" s="81"/>
      <c r="L12319" s="81"/>
      <c r="M12319" s="81"/>
    </row>
    <row r="12320" spans="7:13">
      <c r="G12320" s="81" t="s">
        <v>12439</v>
      </c>
      <c r="H12320" s="81" t="s">
        <v>20611</v>
      </c>
      <c r="I12320" s="81" t="s">
        <v>20612</v>
      </c>
      <c r="J12320" s="100">
        <v>924246</v>
      </c>
      <c r="K12320" s="81"/>
      <c r="L12320" s="81"/>
      <c r="M12320" s="81"/>
    </row>
    <row r="12321" spans="7:13">
      <c r="G12321" s="81" t="s">
        <v>12440</v>
      </c>
      <c r="H12321" s="81" t="s">
        <v>20611</v>
      </c>
      <c r="I12321" s="81" t="s">
        <v>20612</v>
      </c>
      <c r="J12321" s="100">
        <v>924393</v>
      </c>
      <c r="K12321" s="81"/>
      <c r="L12321" s="81"/>
      <c r="M12321" s="81"/>
    </row>
    <row r="12322" spans="7:13">
      <c r="G12322" s="81" t="s">
        <v>12441</v>
      </c>
      <c r="H12322" s="81" t="s">
        <v>20611</v>
      </c>
      <c r="I12322" s="81" t="s">
        <v>20612</v>
      </c>
      <c r="J12322" s="100">
        <v>924431</v>
      </c>
      <c r="K12322" s="81"/>
      <c r="L12322" s="81"/>
      <c r="M12322" s="81"/>
    </row>
    <row r="12323" spans="7:13">
      <c r="G12323" s="81" t="s">
        <v>12442</v>
      </c>
      <c r="H12323" s="81" t="s">
        <v>20611</v>
      </c>
      <c r="I12323" s="81" t="s">
        <v>20612</v>
      </c>
      <c r="J12323" s="100">
        <v>924520</v>
      </c>
      <c r="K12323" s="81"/>
      <c r="L12323" s="81"/>
      <c r="M12323" s="81"/>
    </row>
    <row r="12324" spans="7:13">
      <c r="G12324" s="81" t="s">
        <v>12443</v>
      </c>
      <c r="H12324" s="81" t="s">
        <v>20611</v>
      </c>
      <c r="I12324" s="81" t="s">
        <v>20612</v>
      </c>
      <c r="J12324" s="100">
        <v>924652</v>
      </c>
      <c r="K12324" s="81"/>
      <c r="L12324" s="81"/>
      <c r="M12324" s="81"/>
    </row>
    <row r="12325" spans="7:13">
      <c r="G12325" s="81" t="s">
        <v>12444</v>
      </c>
      <c r="H12325" s="81" t="s">
        <v>20611</v>
      </c>
      <c r="I12325" s="81" t="s">
        <v>20612</v>
      </c>
      <c r="J12325" s="100">
        <v>924679</v>
      </c>
      <c r="K12325" s="81"/>
      <c r="L12325" s="81"/>
      <c r="M12325" s="81"/>
    </row>
    <row r="12326" spans="7:13">
      <c r="G12326" s="81" t="s">
        <v>12445</v>
      </c>
      <c r="H12326" s="81" t="s">
        <v>20611</v>
      </c>
      <c r="I12326" s="81" t="s">
        <v>20612</v>
      </c>
      <c r="J12326" s="100">
        <v>924695</v>
      </c>
      <c r="K12326" s="81"/>
      <c r="L12326" s="81"/>
      <c r="M12326" s="81"/>
    </row>
    <row r="12327" spans="7:13">
      <c r="G12327" s="81" t="s">
        <v>12446</v>
      </c>
      <c r="H12327" s="81" t="s">
        <v>20611</v>
      </c>
      <c r="I12327" s="81" t="s">
        <v>20612</v>
      </c>
      <c r="J12327" s="100">
        <v>924784</v>
      </c>
      <c r="K12327" s="81"/>
      <c r="L12327" s="81"/>
      <c r="M12327" s="81"/>
    </row>
    <row r="12328" spans="7:13">
      <c r="G12328" s="81" t="s">
        <v>12447</v>
      </c>
      <c r="H12328" s="81" t="s">
        <v>20611</v>
      </c>
      <c r="I12328" s="81" t="s">
        <v>20612</v>
      </c>
      <c r="J12328" s="100">
        <v>924792</v>
      </c>
      <c r="K12328" s="81"/>
      <c r="L12328" s="81"/>
      <c r="M12328" s="81"/>
    </row>
    <row r="12329" spans="7:13">
      <c r="G12329" s="81" t="s">
        <v>12448</v>
      </c>
      <c r="H12329" s="81" t="s">
        <v>20611</v>
      </c>
      <c r="I12329" s="81" t="s">
        <v>20612</v>
      </c>
      <c r="J12329" s="100">
        <v>924849</v>
      </c>
      <c r="K12329" s="81"/>
      <c r="L12329" s="81"/>
      <c r="M12329" s="81"/>
    </row>
    <row r="12330" spans="7:13">
      <c r="G12330" s="81" t="s">
        <v>12449</v>
      </c>
      <c r="H12330" s="81" t="s">
        <v>20611</v>
      </c>
      <c r="I12330" s="81" t="s">
        <v>20612</v>
      </c>
      <c r="J12330" s="100">
        <v>924911</v>
      </c>
      <c r="K12330" s="81"/>
      <c r="L12330" s="81"/>
      <c r="M12330" s="81"/>
    </row>
    <row r="12331" spans="7:13">
      <c r="G12331" s="81" t="s">
        <v>12450</v>
      </c>
      <c r="H12331" s="81" t="s">
        <v>20611</v>
      </c>
      <c r="I12331" s="81" t="s">
        <v>20612</v>
      </c>
      <c r="J12331" s="100">
        <v>925136</v>
      </c>
      <c r="K12331" s="81"/>
      <c r="L12331" s="81"/>
      <c r="M12331" s="81"/>
    </row>
    <row r="12332" spans="7:13">
      <c r="G12332" s="81" t="s">
        <v>12451</v>
      </c>
      <c r="H12332" s="81" t="s">
        <v>20611</v>
      </c>
      <c r="I12332" s="81" t="s">
        <v>20612</v>
      </c>
      <c r="J12332" s="100">
        <v>925179</v>
      </c>
      <c r="K12332" s="81"/>
      <c r="L12332" s="81"/>
      <c r="M12332" s="81"/>
    </row>
    <row r="12333" spans="7:13">
      <c r="G12333" s="81" t="s">
        <v>12452</v>
      </c>
      <c r="H12333" s="81" t="s">
        <v>20611</v>
      </c>
      <c r="I12333" s="81" t="s">
        <v>20612</v>
      </c>
      <c r="J12333" s="100">
        <v>925326</v>
      </c>
      <c r="K12333" s="81"/>
      <c r="L12333" s="81"/>
      <c r="M12333" s="81"/>
    </row>
    <row r="12334" spans="7:13">
      <c r="G12334" s="81" t="s">
        <v>12453</v>
      </c>
      <c r="H12334" s="81" t="s">
        <v>20611</v>
      </c>
      <c r="I12334" s="81" t="s">
        <v>20612</v>
      </c>
      <c r="J12334" s="100">
        <v>925349</v>
      </c>
      <c r="K12334" s="81"/>
      <c r="L12334" s="81"/>
      <c r="M12334" s="81"/>
    </row>
    <row r="12335" spans="7:13">
      <c r="G12335" s="81" t="s">
        <v>12454</v>
      </c>
      <c r="H12335" s="81" t="s">
        <v>20611</v>
      </c>
      <c r="I12335" s="81" t="s">
        <v>20612</v>
      </c>
      <c r="J12335" s="100">
        <v>925365</v>
      </c>
      <c r="K12335" s="81"/>
      <c r="L12335" s="81"/>
      <c r="M12335" s="81"/>
    </row>
    <row r="12336" spans="7:13">
      <c r="G12336" s="81" t="s">
        <v>12455</v>
      </c>
      <c r="H12336" s="81" t="s">
        <v>20611</v>
      </c>
      <c r="I12336" s="81" t="s">
        <v>20612</v>
      </c>
      <c r="J12336" s="100">
        <v>925403</v>
      </c>
      <c r="K12336" s="81"/>
      <c r="L12336" s="81"/>
      <c r="M12336" s="81"/>
    </row>
    <row r="12337" spans="7:13">
      <c r="G12337" s="81" t="s">
        <v>12456</v>
      </c>
      <c r="H12337" s="81" t="s">
        <v>20611</v>
      </c>
      <c r="I12337" s="81" t="s">
        <v>20612</v>
      </c>
      <c r="J12337" s="100">
        <v>925438</v>
      </c>
      <c r="K12337" s="81"/>
      <c r="L12337" s="81"/>
      <c r="M12337" s="81"/>
    </row>
    <row r="12338" spans="7:13">
      <c r="G12338" s="81" t="s">
        <v>12457</v>
      </c>
      <c r="H12338" s="81" t="s">
        <v>20611</v>
      </c>
      <c r="I12338" s="81" t="s">
        <v>20612</v>
      </c>
      <c r="J12338" s="100">
        <v>925535</v>
      </c>
      <c r="K12338" s="81"/>
      <c r="L12338" s="81"/>
      <c r="M12338" s="81"/>
    </row>
    <row r="12339" spans="7:13">
      <c r="G12339" s="81" t="s">
        <v>12458</v>
      </c>
      <c r="H12339" s="81" t="s">
        <v>20611</v>
      </c>
      <c r="I12339" s="81" t="s">
        <v>20612</v>
      </c>
      <c r="J12339" s="100">
        <v>925551</v>
      </c>
      <c r="K12339" s="81"/>
      <c r="L12339" s="81"/>
      <c r="M12339" s="81"/>
    </row>
    <row r="12340" spans="7:13">
      <c r="G12340" s="81" t="s">
        <v>12459</v>
      </c>
      <c r="H12340" s="81" t="s">
        <v>20611</v>
      </c>
      <c r="I12340" s="81" t="s">
        <v>20612</v>
      </c>
      <c r="J12340" s="100">
        <v>925560</v>
      </c>
      <c r="K12340" s="81"/>
      <c r="L12340" s="81"/>
      <c r="M12340" s="81"/>
    </row>
    <row r="12341" spans="7:13">
      <c r="G12341" s="81" t="s">
        <v>12460</v>
      </c>
      <c r="H12341" s="81" t="s">
        <v>20611</v>
      </c>
      <c r="I12341" s="81" t="s">
        <v>20612</v>
      </c>
      <c r="J12341" s="100">
        <v>925691</v>
      </c>
      <c r="K12341" s="81"/>
      <c r="L12341" s="81"/>
      <c r="M12341" s="81"/>
    </row>
    <row r="12342" spans="7:13">
      <c r="G12342" s="81" t="s">
        <v>12461</v>
      </c>
      <c r="H12342" s="81" t="s">
        <v>20611</v>
      </c>
      <c r="I12342" s="81" t="s">
        <v>20612</v>
      </c>
      <c r="J12342" s="100">
        <v>926086</v>
      </c>
      <c r="K12342" s="81"/>
      <c r="L12342" s="81"/>
      <c r="M12342" s="81"/>
    </row>
    <row r="12343" spans="7:13">
      <c r="G12343" s="81" t="s">
        <v>12462</v>
      </c>
      <c r="H12343" s="81" t="s">
        <v>20611</v>
      </c>
      <c r="I12343" s="81" t="s">
        <v>20612</v>
      </c>
      <c r="J12343" s="100">
        <v>926140</v>
      </c>
      <c r="K12343" s="81"/>
      <c r="L12343" s="81"/>
      <c r="M12343" s="81"/>
    </row>
    <row r="12344" spans="7:13">
      <c r="G12344" s="81" t="s">
        <v>12463</v>
      </c>
      <c r="H12344" s="81" t="s">
        <v>20611</v>
      </c>
      <c r="I12344" s="81" t="s">
        <v>20612</v>
      </c>
      <c r="J12344" s="100">
        <v>926195</v>
      </c>
      <c r="K12344" s="81"/>
      <c r="L12344" s="81"/>
      <c r="M12344" s="81"/>
    </row>
    <row r="12345" spans="7:13">
      <c r="G12345" s="81" t="s">
        <v>12464</v>
      </c>
      <c r="H12345" s="81" t="s">
        <v>20611</v>
      </c>
      <c r="I12345" s="81" t="s">
        <v>20612</v>
      </c>
      <c r="J12345" s="100">
        <v>926359</v>
      </c>
      <c r="K12345" s="81"/>
      <c r="L12345" s="81"/>
      <c r="M12345" s="81"/>
    </row>
    <row r="12346" spans="7:13">
      <c r="G12346" s="81" t="s">
        <v>12465</v>
      </c>
      <c r="H12346" s="81" t="s">
        <v>20611</v>
      </c>
      <c r="I12346" s="81" t="s">
        <v>20612</v>
      </c>
      <c r="J12346" s="100">
        <v>926386</v>
      </c>
      <c r="K12346" s="81"/>
      <c r="L12346" s="81"/>
      <c r="M12346" s="81"/>
    </row>
    <row r="12347" spans="7:13">
      <c r="G12347" s="81" t="s">
        <v>12466</v>
      </c>
      <c r="H12347" s="81" t="s">
        <v>20611</v>
      </c>
      <c r="I12347" s="81" t="s">
        <v>20612</v>
      </c>
      <c r="J12347" s="100">
        <v>926736</v>
      </c>
      <c r="K12347" s="81"/>
      <c r="L12347" s="81"/>
      <c r="M12347" s="81"/>
    </row>
    <row r="12348" spans="7:13">
      <c r="G12348" s="81" t="s">
        <v>12467</v>
      </c>
      <c r="H12348" s="81" t="s">
        <v>20611</v>
      </c>
      <c r="I12348" s="81" t="s">
        <v>20612</v>
      </c>
      <c r="J12348" s="100">
        <v>926817</v>
      </c>
      <c r="K12348" s="81"/>
      <c r="L12348" s="81"/>
      <c r="M12348" s="81"/>
    </row>
    <row r="12349" spans="7:13">
      <c r="G12349" s="81" t="s">
        <v>12468</v>
      </c>
      <c r="H12349" s="81" t="s">
        <v>20611</v>
      </c>
      <c r="I12349" s="81" t="s">
        <v>20612</v>
      </c>
      <c r="J12349" s="100">
        <v>927120</v>
      </c>
      <c r="K12349" s="81"/>
      <c r="L12349" s="81"/>
      <c r="M12349" s="81"/>
    </row>
    <row r="12350" spans="7:13">
      <c r="G12350" s="81" t="s">
        <v>12469</v>
      </c>
      <c r="H12350" s="81" t="s">
        <v>20611</v>
      </c>
      <c r="I12350" s="81" t="s">
        <v>20612</v>
      </c>
      <c r="J12350" s="100">
        <v>927163</v>
      </c>
      <c r="K12350" s="81"/>
      <c r="L12350" s="81"/>
      <c r="M12350" s="81"/>
    </row>
    <row r="12351" spans="7:13">
      <c r="G12351" s="81" t="s">
        <v>12470</v>
      </c>
      <c r="H12351" s="81" t="s">
        <v>20611</v>
      </c>
      <c r="I12351" s="81" t="s">
        <v>20612</v>
      </c>
      <c r="J12351" s="100">
        <v>927252</v>
      </c>
      <c r="K12351" s="81"/>
      <c r="L12351" s="81"/>
      <c r="M12351" s="81"/>
    </row>
    <row r="12352" spans="7:13">
      <c r="G12352" s="81" t="s">
        <v>12471</v>
      </c>
      <c r="H12352" s="81" t="s">
        <v>20611</v>
      </c>
      <c r="I12352" s="81" t="s">
        <v>20612</v>
      </c>
      <c r="J12352" s="100">
        <v>927384</v>
      </c>
      <c r="K12352" s="81"/>
      <c r="L12352" s="81"/>
      <c r="M12352" s="81"/>
    </row>
    <row r="12353" spans="7:13">
      <c r="G12353" s="81" t="s">
        <v>12472</v>
      </c>
      <c r="H12353" s="81" t="s">
        <v>20611</v>
      </c>
      <c r="I12353" s="81" t="s">
        <v>20612</v>
      </c>
      <c r="J12353" s="100">
        <v>927430</v>
      </c>
      <c r="K12353" s="81"/>
      <c r="L12353" s="81"/>
      <c r="M12353" s="81"/>
    </row>
    <row r="12354" spans="7:13">
      <c r="G12354" s="81" t="s">
        <v>12473</v>
      </c>
      <c r="H12354" s="81" t="s">
        <v>20611</v>
      </c>
      <c r="I12354" s="81" t="s">
        <v>20612</v>
      </c>
      <c r="J12354" s="100">
        <v>927708</v>
      </c>
      <c r="K12354" s="81"/>
      <c r="L12354" s="81"/>
      <c r="M12354" s="81"/>
    </row>
    <row r="12355" spans="7:13">
      <c r="G12355" s="81" t="s">
        <v>12474</v>
      </c>
      <c r="H12355" s="81" t="s">
        <v>20611</v>
      </c>
      <c r="I12355" s="81" t="s">
        <v>20612</v>
      </c>
      <c r="J12355" s="100">
        <v>927724</v>
      </c>
      <c r="K12355" s="81"/>
      <c r="L12355" s="81"/>
      <c r="M12355" s="81"/>
    </row>
    <row r="12356" spans="7:13">
      <c r="G12356" s="81" t="s">
        <v>12475</v>
      </c>
      <c r="H12356" s="81" t="s">
        <v>20611</v>
      </c>
      <c r="I12356" s="81" t="s">
        <v>20612</v>
      </c>
      <c r="J12356" s="100">
        <v>927830</v>
      </c>
      <c r="K12356" s="81"/>
      <c r="L12356" s="81"/>
      <c r="M12356" s="81"/>
    </row>
    <row r="12357" spans="7:13">
      <c r="G12357" s="81" t="s">
        <v>12476</v>
      </c>
      <c r="H12357" s="81" t="s">
        <v>20611</v>
      </c>
      <c r="I12357" s="81" t="s">
        <v>20612</v>
      </c>
      <c r="J12357" s="100">
        <v>927902</v>
      </c>
      <c r="K12357" s="81"/>
      <c r="L12357" s="81"/>
      <c r="M12357" s="81"/>
    </row>
    <row r="12358" spans="7:13">
      <c r="G12358" s="81" t="s">
        <v>12477</v>
      </c>
      <c r="H12358" s="81" t="s">
        <v>20611</v>
      </c>
      <c r="I12358" s="81" t="s">
        <v>20612</v>
      </c>
      <c r="J12358" s="100">
        <v>928151</v>
      </c>
      <c r="K12358" s="81"/>
      <c r="L12358" s="81"/>
      <c r="M12358" s="81"/>
    </row>
    <row r="12359" spans="7:13">
      <c r="G12359" s="81" t="s">
        <v>12478</v>
      </c>
      <c r="H12359" s="81" t="s">
        <v>20611</v>
      </c>
      <c r="I12359" s="81" t="s">
        <v>20612</v>
      </c>
      <c r="J12359" s="100">
        <v>928160</v>
      </c>
      <c r="K12359" s="81"/>
      <c r="L12359" s="81"/>
      <c r="M12359" s="81"/>
    </row>
    <row r="12360" spans="7:13">
      <c r="G12360" s="81" t="s">
        <v>12479</v>
      </c>
      <c r="H12360" s="81" t="s">
        <v>20611</v>
      </c>
      <c r="I12360" s="81" t="s">
        <v>20612</v>
      </c>
      <c r="J12360" s="100">
        <v>928291</v>
      </c>
      <c r="K12360" s="81"/>
      <c r="L12360" s="81"/>
      <c r="M12360" s="81"/>
    </row>
    <row r="12361" spans="7:13">
      <c r="G12361" s="81" t="s">
        <v>12480</v>
      </c>
      <c r="H12361" s="81" t="s">
        <v>20611</v>
      </c>
      <c r="I12361" s="81" t="s">
        <v>20612</v>
      </c>
      <c r="J12361" s="100">
        <v>928682</v>
      </c>
      <c r="K12361" s="81"/>
      <c r="L12361" s="81"/>
      <c r="M12361" s="81"/>
    </row>
    <row r="12362" spans="7:13">
      <c r="G12362" s="81" t="s">
        <v>12481</v>
      </c>
      <c r="H12362" s="81" t="s">
        <v>20611</v>
      </c>
      <c r="I12362" s="81" t="s">
        <v>20612</v>
      </c>
      <c r="J12362" s="100">
        <v>928810</v>
      </c>
      <c r="K12362" s="81"/>
      <c r="L12362" s="81"/>
      <c r="M12362" s="81"/>
    </row>
    <row r="12363" spans="7:13">
      <c r="G12363" s="81" t="s">
        <v>12482</v>
      </c>
      <c r="H12363" s="81" t="s">
        <v>20611</v>
      </c>
      <c r="I12363" s="81" t="s">
        <v>20612</v>
      </c>
      <c r="J12363" s="100">
        <v>928852</v>
      </c>
      <c r="K12363" s="81"/>
      <c r="L12363" s="81"/>
      <c r="M12363" s="81"/>
    </row>
    <row r="12364" spans="7:13">
      <c r="G12364" s="81" t="s">
        <v>12483</v>
      </c>
      <c r="H12364" s="81" t="s">
        <v>20611</v>
      </c>
      <c r="I12364" s="81" t="s">
        <v>20612</v>
      </c>
      <c r="J12364" s="100">
        <v>929336</v>
      </c>
      <c r="K12364" s="81"/>
      <c r="L12364" s="81"/>
      <c r="M12364" s="81"/>
    </row>
    <row r="12365" spans="7:13">
      <c r="G12365" s="81" t="s">
        <v>12484</v>
      </c>
      <c r="H12365" s="81" t="s">
        <v>20611</v>
      </c>
      <c r="I12365" s="81" t="s">
        <v>20612</v>
      </c>
      <c r="J12365" s="100">
        <v>929425</v>
      </c>
      <c r="K12365" s="81"/>
      <c r="L12365" s="81"/>
      <c r="M12365" s="81"/>
    </row>
    <row r="12366" spans="7:13">
      <c r="G12366" s="81" t="s">
        <v>12485</v>
      </c>
      <c r="H12366" s="81" t="s">
        <v>20611</v>
      </c>
      <c r="I12366" s="81" t="s">
        <v>20612</v>
      </c>
      <c r="J12366" s="100">
        <v>929468</v>
      </c>
      <c r="K12366" s="81"/>
      <c r="L12366" s="81"/>
      <c r="M12366" s="81"/>
    </row>
    <row r="12367" spans="7:13">
      <c r="G12367" s="81" t="s">
        <v>12486</v>
      </c>
      <c r="H12367" s="81" t="s">
        <v>20611</v>
      </c>
      <c r="I12367" s="81" t="s">
        <v>20612</v>
      </c>
      <c r="J12367" s="100">
        <v>929590</v>
      </c>
      <c r="K12367" s="81"/>
      <c r="L12367" s="81"/>
      <c r="M12367" s="81"/>
    </row>
    <row r="12368" spans="7:13">
      <c r="G12368" s="81" t="s">
        <v>12487</v>
      </c>
      <c r="H12368" s="81" t="s">
        <v>20611</v>
      </c>
      <c r="I12368" s="81" t="s">
        <v>20612</v>
      </c>
      <c r="J12368" s="100">
        <v>929727</v>
      </c>
      <c r="K12368" s="81"/>
      <c r="L12368" s="81"/>
      <c r="M12368" s="81"/>
    </row>
    <row r="12369" spans="7:13">
      <c r="G12369" s="81" t="s">
        <v>12488</v>
      </c>
      <c r="H12369" s="81" t="s">
        <v>20611</v>
      </c>
      <c r="I12369" s="81" t="s">
        <v>20612</v>
      </c>
      <c r="J12369" s="100">
        <v>929859</v>
      </c>
      <c r="K12369" s="81"/>
      <c r="L12369" s="81"/>
      <c r="M12369" s="81"/>
    </row>
    <row r="12370" spans="7:13">
      <c r="G12370" s="81" t="s">
        <v>12489</v>
      </c>
      <c r="H12370" s="81" t="s">
        <v>20611</v>
      </c>
      <c r="I12370" s="81" t="s">
        <v>20612</v>
      </c>
      <c r="J12370" s="100">
        <v>929980</v>
      </c>
      <c r="K12370" s="81"/>
      <c r="L12370" s="81"/>
      <c r="M12370" s="81"/>
    </row>
    <row r="12371" spans="7:13">
      <c r="G12371" s="81" t="s">
        <v>12490</v>
      </c>
      <c r="H12371" s="81" t="s">
        <v>20611</v>
      </c>
      <c r="I12371" s="81" t="s">
        <v>20612</v>
      </c>
      <c r="J12371" s="100">
        <v>930059</v>
      </c>
      <c r="K12371" s="81"/>
      <c r="L12371" s="81"/>
      <c r="M12371" s="81"/>
    </row>
    <row r="12372" spans="7:13">
      <c r="G12372" s="81" t="s">
        <v>12491</v>
      </c>
      <c r="H12372" s="81" t="s">
        <v>20611</v>
      </c>
      <c r="I12372" s="81" t="s">
        <v>20612</v>
      </c>
      <c r="J12372" s="100">
        <v>930113</v>
      </c>
      <c r="K12372" s="81"/>
      <c r="L12372" s="81"/>
      <c r="M12372" s="81"/>
    </row>
    <row r="12373" spans="7:13">
      <c r="G12373" s="81" t="s">
        <v>12492</v>
      </c>
      <c r="H12373" s="81" t="s">
        <v>20611</v>
      </c>
      <c r="I12373" s="81" t="s">
        <v>20612</v>
      </c>
      <c r="J12373" s="100">
        <v>930144</v>
      </c>
      <c r="K12373" s="81"/>
      <c r="L12373" s="81"/>
      <c r="M12373" s="81"/>
    </row>
    <row r="12374" spans="7:13">
      <c r="G12374" s="81" t="s">
        <v>12493</v>
      </c>
      <c r="H12374" s="81" t="s">
        <v>20611</v>
      </c>
      <c r="I12374" s="81" t="s">
        <v>20612</v>
      </c>
      <c r="J12374" s="100">
        <v>930245</v>
      </c>
      <c r="K12374" s="81"/>
      <c r="L12374" s="81"/>
      <c r="M12374" s="81"/>
    </row>
    <row r="12375" spans="7:13">
      <c r="G12375" s="81" t="s">
        <v>12494</v>
      </c>
      <c r="H12375" s="81" t="s">
        <v>20611</v>
      </c>
      <c r="I12375" s="81" t="s">
        <v>20612</v>
      </c>
      <c r="J12375" s="100">
        <v>930348</v>
      </c>
      <c r="K12375" s="81"/>
      <c r="L12375" s="81"/>
      <c r="M12375" s="81"/>
    </row>
    <row r="12376" spans="7:13">
      <c r="G12376" s="81" t="s">
        <v>12495</v>
      </c>
      <c r="H12376" s="81" t="s">
        <v>20611</v>
      </c>
      <c r="I12376" s="81" t="s">
        <v>20612</v>
      </c>
      <c r="J12376" s="100">
        <v>930504</v>
      </c>
      <c r="K12376" s="81"/>
      <c r="L12376" s="81"/>
      <c r="M12376" s="81"/>
    </row>
    <row r="12377" spans="7:13">
      <c r="G12377" s="81" t="s">
        <v>12496</v>
      </c>
      <c r="H12377" s="81" t="s">
        <v>20611</v>
      </c>
      <c r="I12377" s="81" t="s">
        <v>20612</v>
      </c>
      <c r="J12377" s="100">
        <v>930636</v>
      </c>
      <c r="K12377" s="81"/>
      <c r="L12377" s="81"/>
      <c r="M12377" s="81"/>
    </row>
    <row r="12378" spans="7:13">
      <c r="G12378" s="81" t="s">
        <v>12497</v>
      </c>
      <c r="H12378" s="81" t="s">
        <v>20611</v>
      </c>
      <c r="I12378" s="81" t="s">
        <v>20612</v>
      </c>
      <c r="J12378" s="100">
        <v>930660</v>
      </c>
      <c r="K12378" s="81"/>
      <c r="L12378" s="81"/>
      <c r="M12378" s="81"/>
    </row>
    <row r="12379" spans="7:13">
      <c r="G12379" s="81" t="s">
        <v>12498</v>
      </c>
      <c r="H12379" s="81" t="s">
        <v>20611</v>
      </c>
      <c r="I12379" s="81" t="s">
        <v>20612</v>
      </c>
      <c r="J12379" s="100">
        <v>930679</v>
      </c>
      <c r="K12379" s="81"/>
      <c r="L12379" s="81"/>
      <c r="M12379" s="81"/>
    </row>
    <row r="12380" spans="7:13">
      <c r="G12380" s="81" t="s">
        <v>12499</v>
      </c>
      <c r="H12380" s="81" t="s">
        <v>20611</v>
      </c>
      <c r="I12380" s="81" t="s">
        <v>20612</v>
      </c>
      <c r="J12380" s="100">
        <v>930768</v>
      </c>
      <c r="K12380" s="81"/>
      <c r="L12380" s="81"/>
      <c r="M12380" s="81"/>
    </row>
    <row r="12381" spans="7:13">
      <c r="G12381" s="81" t="s">
        <v>12500</v>
      </c>
      <c r="H12381" s="81" t="s">
        <v>20611</v>
      </c>
      <c r="I12381" s="81" t="s">
        <v>20612</v>
      </c>
      <c r="J12381" s="100">
        <v>931020</v>
      </c>
      <c r="K12381" s="81"/>
      <c r="L12381" s="81"/>
      <c r="M12381" s="81"/>
    </row>
    <row r="12382" spans="7:13">
      <c r="G12382" s="81" t="s">
        <v>12501</v>
      </c>
      <c r="H12382" s="81" t="s">
        <v>20611</v>
      </c>
      <c r="I12382" s="81" t="s">
        <v>20612</v>
      </c>
      <c r="J12382" s="100">
        <v>931089</v>
      </c>
      <c r="K12382" s="81"/>
      <c r="L12382" s="81"/>
      <c r="M12382" s="81"/>
    </row>
    <row r="12383" spans="7:13">
      <c r="G12383" s="81" t="s">
        <v>12502</v>
      </c>
      <c r="H12383" s="81" t="s">
        <v>20611</v>
      </c>
      <c r="I12383" s="81" t="s">
        <v>20612</v>
      </c>
      <c r="J12383" s="100">
        <v>931284</v>
      </c>
      <c r="K12383" s="81"/>
      <c r="L12383" s="81"/>
      <c r="M12383" s="81"/>
    </row>
    <row r="12384" spans="7:13">
      <c r="G12384" s="81" t="s">
        <v>12503</v>
      </c>
      <c r="H12384" s="81" t="s">
        <v>20611</v>
      </c>
      <c r="I12384" s="81" t="s">
        <v>20612</v>
      </c>
      <c r="J12384" s="100">
        <v>931543</v>
      </c>
      <c r="K12384" s="81"/>
      <c r="L12384" s="81"/>
      <c r="M12384" s="81"/>
    </row>
    <row r="12385" spans="7:13">
      <c r="G12385" s="81" t="s">
        <v>12504</v>
      </c>
      <c r="H12385" s="81" t="s">
        <v>20611</v>
      </c>
      <c r="I12385" s="81" t="s">
        <v>20612</v>
      </c>
      <c r="J12385" s="100">
        <v>931673</v>
      </c>
      <c r="K12385" s="81"/>
      <c r="L12385" s="81"/>
      <c r="M12385" s="81"/>
    </row>
    <row r="12386" spans="7:13">
      <c r="G12386" s="81" t="s">
        <v>12505</v>
      </c>
      <c r="H12386" s="81" t="s">
        <v>20611</v>
      </c>
      <c r="I12386" s="81" t="s">
        <v>20612</v>
      </c>
      <c r="J12386" s="100">
        <v>931934</v>
      </c>
      <c r="K12386" s="81"/>
      <c r="L12386" s="81"/>
      <c r="M12386" s="81"/>
    </row>
    <row r="12387" spans="7:13">
      <c r="G12387" s="81" t="s">
        <v>12506</v>
      </c>
      <c r="H12387" s="81" t="s">
        <v>20611</v>
      </c>
      <c r="I12387" s="81" t="s">
        <v>20612</v>
      </c>
      <c r="J12387" s="100">
        <v>932060</v>
      </c>
      <c r="K12387" s="81"/>
      <c r="L12387" s="81"/>
      <c r="M12387" s="81"/>
    </row>
    <row r="12388" spans="7:13">
      <c r="G12388" s="81" t="s">
        <v>12507</v>
      </c>
      <c r="H12388" s="81" t="s">
        <v>20611</v>
      </c>
      <c r="I12388" s="81" t="s">
        <v>20612</v>
      </c>
      <c r="J12388" s="100">
        <v>932116</v>
      </c>
      <c r="K12388" s="81"/>
      <c r="L12388" s="81"/>
      <c r="M12388" s="81"/>
    </row>
    <row r="12389" spans="7:13">
      <c r="G12389" s="81" t="s">
        <v>12508</v>
      </c>
      <c r="H12389" s="81" t="s">
        <v>20611</v>
      </c>
      <c r="I12389" s="81" t="s">
        <v>20612</v>
      </c>
      <c r="J12389" s="100">
        <v>932191</v>
      </c>
      <c r="K12389" s="81"/>
      <c r="L12389" s="81"/>
      <c r="M12389" s="81"/>
    </row>
    <row r="12390" spans="7:13">
      <c r="G12390" s="81" t="s">
        <v>12509</v>
      </c>
      <c r="H12390" s="81" t="s">
        <v>20611</v>
      </c>
      <c r="I12390" s="81" t="s">
        <v>20612</v>
      </c>
      <c r="J12390" s="100">
        <v>932302</v>
      </c>
      <c r="K12390" s="81"/>
      <c r="L12390" s="81"/>
      <c r="M12390" s="81"/>
    </row>
    <row r="12391" spans="7:13">
      <c r="G12391" s="81" t="s">
        <v>12510</v>
      </c>
      <c r="H12391" s="81" t="s">
        <v>20611</v>
      </c>
      <c r="I12391" s="81" t="s">
        <v>20612</v>
      </c>
      <c r="J12391" s="100">
        <v>932310</v>
      </c>
      <c r="K12391" s="81"/>
      <c r="L12391" s="81"/>
      <c r="M12391" s="81"/>
    </row>
    <row r="12392" spans="7:13">
      <c r="G12392" s="81" t="s">
        <v>12511</v>
      </c>
      <c r="H12392" s="81" t="s">
        <v>20611</v>
      </c>
      <c r="I12392" s="81" t="s">
        <v>20612</v>
      </c>
      <c r="J12392" s="100">
        <v>932329</v>
      </c>
      <c r="K12392" s="81"/>
      <c r="L12392" s="81"/>
      <c r="M12392" s="81"/>
    </row>
    <row r="12393" spans="7:13">
      <c r="G12393" s="81" t="s">
        <v>12512</v>
      </c>
      <c r="H12393" s="81" t="s">
        <v>20611</v>
      </c>
      <c r="I12393" s="81" t="s">
        <v>20612</v>
      </c>
      <c r="J12393" s="100">
        <v>932345</v>
      </c>
      <c r="K12393" s="81"/>
      <c r="L12393" s="81"/>
      <c r="M12393" s="81"/>
    </row>
    <row r="12394" spans="7:13">
      <c r="G12394" s="81" t="s">
        <v>12513</v>
      </c>
      <c r="H12394" s="81" t="s">
        <v>20611</v>
      </c>
      <c r="I12394" s="81" t="s">
        <v>20612</v>
      </c>
      <c r="J12394" s="100">
        <v>932434</v>
      </c>
      <c r="K12394" s="81"/>
      <c r="L12394" s="81"/>
      <c r="M12394" s="81"/>
    </row>
    <row r="12395" spans="7:13">
      <c r="G12395" s="81" t="s">
        <v>12514</v>
      </c>
      <c r="H12395" s="81" t="s">
        <v>20611</v>
      </c>
      <c r="I12395" s="81" t="s">
        <v>20612</v>
      </c>
      <c r="J12395" s="100">
        <v>932450</v>
      </c>
      <c r="K12395" s="81"/>
      <c r="L12395" s="81"/>
      <c r="M12395" s="81"/>
    </row>
    <row r="12396" spans="7:13">
      <c r="G12396" s="81" t="s">
        <v>12515</v>
      </c>
      <c r="H12396" s="81" t="s">
        <v>20611</v>
      </c>
      <c r="I12396" s="81" t="s">
        <v>20612</v>
      </c>
      <c r="J12396" s="100">
        <v>932507</v>
      </c>
      <c r="K12396" s="81"/>
      <c r="L12396" s="81"/>
      <c r="M12396" s="81"/>
    </row>
    <row r="12397" spans="7:13">
      <c r="G12397" s="81" t="s">
        <v>12516</v>
      </c>
      <c r="H12397" s="81" t="s">
        <v>20611</v>
      </c>
      <c r="I12397" s="81" t="s">
        <v>20612</v>
      </c>
      <c r="J12397" s="100">
        <v>932710</v>
      </c>
      <c r="K12397" s="81"/>
      <c r="L12397" s="81"/>
      <c r="M12397" s="81"/>
    </row>
    <row r="12398" spans="7:13">
      <c r="G12398" s="81" t="s">
        <v>12517</v>
      </c>
      <c r="H12398" s="81" t="s">
        <v>20611</v>
      </c>
      <c r="I12398" s="81" t="s">
        <v>20612</v>
      </c>
      <c r="J12398" s="100">
        <v>932812</v>
      </c>
      <c r="K12398" s="81"/>
      <c r="L12398" s="81"/>
      <c r="M12398" s="81"/>
    </row>
    <row r="12399" spans="7:13">
      <c r="G12399" s="81" t="s">
        <v>12518</v>
      </c>
      <c r="H12399" s="81" t="s">
        <v>20611</v>
      </c>
      <c r="I12399" s="81" t="s">
        <v>20612</v>
      </c>
      <c r="J12399" s="100">
        <v>933156</v>
      </c>
      <c r="K12399" s="81"/>
      <c r="L12399" s="81"/>
      <c r="M12399" s="81"/>
    </row>
    <row r="12400" spans="7:13">
      <c r="G12400" s="81" t="s">
        <v>12519</v>
      </c>
      <c r="H12400" s="81" t="s">
        <v>20611</v>
      </c>
      <c r="I12400" s="81" t="s">
        <v>20612</v>
      </c>
      <c r="J12400" s="100">
        <v>933198</v>
      </c>
      <c r="K12400" s="81"/>
      <c r="L12400" s="81"/>
      <c r="M12400" s="81"/>
    </row>
    <row r="12401" spans="7:13">
      <c r="G12401" s="81" t="s">
        <v>12520</v>
      </c>
      <c r="H12401" s="81" t="s">
        <v>20611</v>
      </c>
      <c r="I12401" s="81" t="s">
        <v>20612</v>
      </c>
      <c r="J12401" s="100">
        <v>933287</v>
      </c>
      <c r="K12401" s="81"/>
      <c r="L12401" s="81"/>
      <c r="M12401" s="81"/>
    </row>
    <row r="12402" spans="7:13">
      <c r="G12402" s="81" t="s">
        <v>12521</v>
      </c>
      <c r="H12402" s="81" t="s">
        <v>20611</v>
      </c>
      <c r="I12402" s="81" t="s">
        <v>20612</v>
      </c>
      <c r="J12402" s="100">
        <v>933346</v>
      </c>
      <c r="K12402" s="81"/>
      <c r="L12402" s="81"/>
      <c r="M12402" s="81"/>
    </row>
    <row r="12403" spans="7:13">
      <c r="G12403" s="81" t="s">
        <v>12522</v>
      </c>
      <c r="H12403" s="81" t="s">
        <v>20611</v>
      </c>
      <c r="I12403" s="81" t="s">
        <v>20612</v>
      </c>
      <c r="J12403" s="100">
        <v>933490</v>
      </c>
      <c r="K12403" s="81"/>
      <c r="L12403" s="81"/>
      <c r="M12403" s="81"/>
    </row>
    <row r="12404" spans="7:13">
      <c r="G12404" s="81" t="s">
        <v>12523</v>
      </c>
      <c r="H12404" s="81" t="s">
        <v>20611</v>
      </c>
      <c r="I12404" s="81" t="s">
        <v>20612</v>
      </c>
      <c r="J12404" s="100">
        <v>933759</v>
      </c>
      <c r="K12404" s="81"/>
      <c r="L12404" s="81"/>
      <c r="M12404" s="81"/>
    </row>
    <row r="12405" spans="7:13">
      <c r="G12405" s="81" t="s">
        <v>12524</v>
      </c>
      <c r="H12405" s="81" t="s">
        <v>20611</v>
      </c>
      <c r="I12405" s="81" t="s">
        <v>20612</v>
      </c>
      <c r="J12405" s="100">
        <v>934262</v>
      </c>
      <c r="K12405" s="81"/>
      <c r="L12405" s="81"/>
      <c r="M12405" s="81"/>
    </row>
    <row r="12406" spans="7:13">
      <c r="G12406" s="81" t="s">
        <v>12525</v>
      </c>
      <c r="H12406" s="81" t="s">
        <v>20611</v>
      </c>
      <c r="I12406" s="81" t="s">
        <v>20612</v>
      </c>
      <c r="J12406" s="100">
        <v>934275</v>
      </c>
      <c r="K12406" s="81"/>
      <c r="L12406" s="81"/>
      <c r="M12406" s="81"/>
    </row>
    <row r="12407" spans="7:13">
      <c r="G12407" s="81" t="s">
        <v>12526</v>
      </c>
      <c r="H12407" s="81" t="s">
        <v>20611</v>
      </c>
      <c r="I12407" s="81" t="s">
        <v>20612</v>
      </c>
      <c r="J12407" s="100">
        <v>934402</v>
      </c>
      <c r="K12407" s="81"/>
      <c r="L12407" s="81"/>
      <c r="M12407" s="81"/>
    </row>
    <row r="12408" spans="7:13">
      <c r="G12408" s="81" t="s">
        <v>12527</v>
      </c>
      <c r="H12408" s="81" t="s">
        <v>20611</v>
      </c>
      <c r="I12408" s="81" t="s">
        <v>20612</v>
      </c>
      <c r="J12408" s="100">
        <v>934618</v>
      </c>
      <c r="K12408" s="81"/>
      <c r="L12408" s="81"/>
      <c r="M12408" s="81"/>
    </row>
    <row r="12409" spans="7:13">
      <c r="G12409" s="81" t="s">
        <v>12528</v>
      </c>
      <c r="H12409" s="81" t="s">
        <v>20611</v>
      </c>
      <c r="I12409" s="81" t="s">
        <v>20612</v>
      </c>
      <c r="J12409" s="100">
        <v>934852</v>
      </c>
      <c r="K12409" s="81"/>
      <c r="L12409" s="81"/>
      <c r="M12409" s="81"/>
    </row>
    <row r="12410" spans="7:13">
      <c r="G12410" s="81" t="s">
        <v>12529</v>
      </c>
      <c r="H12410" s="81" t="s">
        <v>20611</v>
      </c>
      <c r="I12410" s="81" t="s">
        <v>20612</v>
      </c>
      <c r="J12410" s="100">
        <v>934991</v>
      </c>
      <c r="K12410" s="81"/>
      <c r="L12410" s="81"/>
      <c r="M12410" s="81"/>
    </row>
    <row r="12411" spans="7:13">
      <c r="G12411" s="81" t="s">
        <v>12530</v>
      </c>
      <c r="H12411" s="81" t="s">
        <v>20611</v>
      </c>
      <c r="I12411" s="81" t="s">
        <v>20612</v>
      </c>
      <c r="J12411" s="100">
        <v>935050</v>
      </c>
      <c r="K12411" s="81"/>
      <c r="L12411" s="81"/>
      <c r="M12411" s="81"/>
    </row>
    <row r="12412" spans="7:13">
      <c r="G12412" s="81" t="s">
        <v>12531</v>
      </c>
      <c r="H12412" s="81" t="s">
        <v>20611</v>
      </c>
      <c r="I12412" s="81" t="s">
        <v>20612</v>
      </c>
      <c r="J12412" s="100">
        <v>935182</v>
      </c>
      <c r="K12412" s="81"/>
      <c r="L12412" s="81"/>
      <c r="M12412" s="81"/>
    </row>
    <row r="12413" spans="7:13">
      <c r="G12413" s="81" t="s">
        <v>12532</v>
      </c>
      <c r="H12413" s="81" t="s">
        <v>20611</v>
      </c>
      <c r="I12413" s="81" t="s">
        <v>20612</v>
      </c>
      <c r="J12413" s="100">
        <v>935244</v>
      </c>
      <c r="K12413" s="81"/>
      <c r="L12413" s="81"/>
      <c r="M12413" s="81"/>
    </row>
    <row r="12414" spans="7:13">
      <c r="G12414" s="81" t="s">
        <v>12533</v>
      </c>
      <c r="H12414" s="81" t="s">
        <v>20611</v>
      </c>
      <c r="I12414" s="81" t="s">
        <v>20612</v>
      </c>
      <c r="J12414" s="100">
        <v>935310</v>
      </c>
      <c r="K12414" s="81"/>
      <c r="L12414" s="81"/>
      <c r="M12414" s="81"/>
    </row>
    <row r="12415" spans="7:13">
      <c r="G12415" s="81" t="s">
        <v>12534</v>
      </c>
      <c r="H12415" s="81" t="s">
        <v>20611</v>
      </c>
      <c r="I12415" s="81" t="s">
        <v>20612</v>
      </c>
      <c r="J12415" s="100">
        <v>935360</v>
      </c>
      <c r="K12415" s="81"/>
      <c r="L12415" s="81"/>
      <c r="M12415" s="81"/>
    </row>
    <row r="12416" spans="7:13">
      <c r="G12416" s="81" t="s">
        <v>12535</v>
      </c>
      <c r="H12416" s="81" t="s">
        <v>20611</v>
      </c>
      <c r="I12416" s="81" t="s">
        <v>20612</v>
      </c>
      <c r="J12416" s="100">
        <v>935425</v>
      </c>
      <c r="K12416" s="81"/>
      <c r="L12416" s="81"/>
      <c r="M12416" s="81"/>
    </row>
    <row r="12417" spans="7:13">
      <c r="G12417" s="81" t="s">
        <v>12536</v>
      </c>
      <c r="H12417" s="81" t="s">
        <v>20611</v>
      </c>
      <c r="I12417" s="81" t="s">
        <v>20612</v>
      </c>
      <c r="J12417" s="100">
        <v>935455</v>
      </c>
      <c r="K12417" s="81"/>
      <c r="L12417" s="81"/>
      <c r="M12417" s="81"/>
    </row>
    <row r="12418" spans="7:13">
      <c r="G12418" s="81" t="s">
        <v>12537</v>
      </c>
      <c r="H12418" s="81" t="s">
        <v>20611</v>
      </c>
      <c r="I12418" s="81" t="s">
        <v>20612</v>
      </c>
      <c r="J12418" s="100">
        <v>935700</v>
      </c>
      <c r="K12418" s="81"/>
      <c r="L12418" s="81"/>
      <c r="M12418" s="81"/>
    </row>
    <row r="12419" spans="7:13">
      <c r="G12419" s="81" t="s">
        <v>12538</v>
      </c>
      <c r="H12419" s="81" t="s">
        <v>20611</v>
      </c>
      <c r="I12419" s="81" t="s">
        <v>20612</v>
      </c>
      <c r="J12419" s="100">
        <v>935832</v>
      </c>
      <c r="K12419" s="81"/>
      <c r="L12419" s="81"/>
      <c r="M12419" s="81"/>
    </row>
    <row r="12420" spans="7:13">
      <c r="G12420" s="81" t="s">
        <v>12539</v>
      </c>
      <c r="H12420" s="81" t="s">
        <v>20611</v>
      </c>
      <c r="I12420" s="81" t="s">
        <v>20612</v>
      </c>
      <c r="J12420" s="100">
        <v>936090</v>
      </c>
      <c r="K12420" s="81"/>
      <c r="L12420" s="81"/>
      <c r="M12420" s="81"/>
    </row>
    <row r="12421" spans="7:13">
      <c r="G12421" s="81" t="s">
        <v>12540</v>
      </c>
      <c r="H12421" s="81" t="s">
        <v>20611</v>
      </c>
      <c r="I12421" s="81" t="s">
        <v>20612</v>
      </c>
      <c r="J12421" s="100">
        <v>936227</v>
      </c>
      <c r="K12421" s="81"/>
      <c r="L12421" s="81"/>
      <c r="M12421" s="81"/>
    </row>
    <row r="12422" spans="7:13">
      <c r="G12422" s="81" t="s">
        <v>12541</v>
      </c>
      <c r="H12422" s="81" t="s">
        <v>20611</v>
      </c>
      <c r="I12422" s="81" t="s">
        <v>20612</v>
      </c>
      <c r="J12422" s="100">
        <v>936480</v>
      </c>
      <c r="K12422" s="81"/>
      <c r="L12422" s="81"/>
      <c r="M12422" s="81"/>
    </row>
    <row r="12423" spans="7:13">
      <c r="G12423" s="81" t="s">
        <v>12542</v>
      </c>
      <c r="H12423" s="81" t="s">
        <v>20611</v>
      </c>
      <c r="I12423" s="81" t="s">
        <v>20612</v>
      </c>
      <c r="J12423" s="100">
        <v>936615</v>
      </c>
      <c r="K12423" s="81"/>
      <c r="L12423" s="81"/>
      <c r="M12423" s="81"/>
    </row>
    <row r="12424" spans="7:13">
      <c r="G12424" s="81" t="s">
        <v>12543</v>
      </c>
      <c r="H12424" s="81" t="s">
        <v>20611</v>
      </c>
      <c r="I12424" s="81" t="s">
        <v>20612</v>
      </c>
      <c r="J12424" s="100">
        <v>936618</v>
      </c>
      <c r="K12424" s="81"/>
      <c r="L12424" s="81"/>
      <c r="M12424" s="81"/>
    </row>
    <row r="12425" spans="7:13">
      <c r="G12425" s="81" t="s">
        <v>12544</v>
      </c>
      <c r="H12425" s="81" t="s">
        <v>20611</v>
      </c>
      <c r="I12425" s="81" t="s">
        <v>20612</v>
      </c>
      <c r="J12425" s="100">
        <v>936669</v>
      </c>
      <c r="K12425" s="81"/>
      <c r="L12425" s="81"/>
      <c r="M12425" s="81"/>
    </row>
    <row r="12426" spans="7:13">
      <c r="G12426" s="81" t="s">
        <v>12545</v>
      </c>
      <c r="H12426" s="81" t="s">
        <v>20611</v>
      </c>
      <c r="I12426" s="81" t="s">
        <v>20612</v>
      </c>
      <c r="J12426" s="100">
        <v>936740</v>
      </c>
      <c r="K12426" s="81"/>
      <c r="L12426" s="81"/>
      <c r="M12426" s="81"/>
    </row>
    <row r="12427" spans="7:13">
      <c r="G12427" s="81" t="s">
        <v>12546</v>
      </c>
      <c r="H12427" s="81" t="s">
        <v>20611</v>
      </c>
      <c r="I12427" s="81" t="s">
        <v>20612</v>
      </c>
      <c r="J12427" s="100">
        <v>936871</v>
      </c>
      <c r="K12427" s="81"/>
      <c r="L12427" s="81"/>
      <c r="M12427" s="81"/>
    </row>
    <row r="12428" spans="7:13">
      <c r="G12428" s="81" t="s">
        <v>12547</v>
      </c>
      <c r="H12428" s="81" t="s">
        <v>20611</v>
      </c>
      <c r="I12428" s="81" t="s">
        <v>20612</v>
      </c>
      <c r="J12428" s="100">
        <v>936990</v>
      </c>
      <c r="K12428" s="81"/>
      <c r="L12428" s="81"/>
      <c r="M12428" s="81"/>
    </row>
    <row r="12429" spans="7:13">
      <c r="G12429" s="81" t="s">
        <v>12548</v>
      </c>
      <c r="H12429" s="81" t="s">
        <v>20611</v>
      </c>
      <c r="I12429" s="81" t="s">
        <v>20612</v>
      </c>
      <c r="J12429" s="100">
        <v>937266</v>
      </c>
      <c r="K12429" s="81"/>
      <c r="L12429" s="81"/>
      <c r="M12429" s="81"/>
    </row>
    <row r="12430" spans="7:13">
      <c r="G12430" s="81" t="s">
        <v>12549</v>
      </c>
      <c r="H12430" s="81" t="s">
        <v>20611</v>
      </c>
      <c r="I12430" s="81" t="s">
        <v>20612</v>
      </c>
      <c r="J12430" s="100">
        <v>937525</v>
      </c>
      <c r="K12430" s="81"/>
      <c r="L12430" s="81"/>
      <c r="M12430" s="81"/>
    </row>
    <row r="12431" spans="7:13">
      <c r="G12431" s="81" t="s">
        <v>12550</v>
      </c>
      <c r="H12431" s="81" t="s">
        <v>20611</v>
      </c>
      <c r="I12431" s="81" t="s">
        <v>20612</v>
      </c>
      <c r="J12431" s="100">
        <v>937592</v>
      </c>
      <c r="K12431" s="81"/>
      <c r="L12431" s="81"/>
      <c r="M12431" s="81"/>
    </row>
    <row r="12432" spans="7:13">
      <c r="G12432" s="81" t="s">
        <v>12551</v>
      </c>
      <c r="H12432" s="81" t="s">
        <v>20611</v>
      </c>
      <c r="I12432" s="81" t="s">
        <v>20612</v>
      </c>
      <c r="J12432" s="100">
        <v>937657</v>
      </c>
      <c r="K12432" s="81"/>
      <c r="L12432" s="81"/>
      <c r="M12432" s="81"/>
    </row>
    <row r="12433" spans="7:13">
      <c r="G12433" s="81" t="s">
        <v>12552</v>
      </c>
      <c r="H12433" s="81" t="s">
        <v>20611</v>
      </c>
      <c r="I12433" s="81" t="s">
        <v>20612</v>
      </c>
      <c r="J12433" s="100">
        <v>937673</v>
      </c>
      <c r="K12433" s="81"/>
      <c r="L12433" s="81"/>
      <c r="M12433" s="81"/>
    </row>
    <row r="12434" spans="7:13">
      <c r="G12434" s="81" t="s">
        <v>12553</v>
      </c>
      <c r="H12434" s="81" t="s">
        <v>20611</v>
      </c>
      <c r="I12434" s="81" t="s">
        <v>20612</v>
      </c>
      <c r="J12434" s="100">
        <v>937789</v>
      </c>
      <c r="K12434" s="81"/>
      <c r="L12434" s="81"/>
      <c r="M12434" s="81"/>
    </row>
    <row r="12435" spans="7:13">
      <c r="G12435" s="81" t="s">
        <v>12554</v>
      </c>
      <c r="H12435" s="81" t="s">
        <v>20611</v>
      </c>
      <c r="I12435" s="81" t="s">
        <v>20612</v>
      </c>
      <c r="J12435" s="100">
        <v>937916</v>
      </c>
      <c r="K12435" s="81"/>
      <c r="L12435" s="81"/>
      <c r="M12435" s="81"/>
    </row>
    <row r="12436" spans="7:13">
      <c r="G12436" s="81" t="s">
        <v>12555</v>
      </c>
      <c r="H12436" s="81" t="s">
        <v>20611</v>
      </c>
      <c r="I12436" s="81" t="s">
        <v>20612</v>
      </c>
      <c r="J12436" s="100">
        <v>937983</v>
      </c>
      <c r="K12436" s="81"/>
      <c r="L12436" s="81"/>
      <c r="M12436" s="81"/>
    </row>
    <row r="12437" spans="7:13">
      <c r="G12437" s="81" t="s">
        <v>12556</v>
      </c>
      <c r="H12437" s="81" t="s">
        <v>20611</v>
      </c>
      <c r="I12437" s="81" t="s">
        <v>20612</v>
      </c>
      <c r="J12437" s="100">
        <v>938009</v>
      </c>
      <c r="K12437" s="81"/>
      <c r="L12437" s="81"/>
      <c r="M12437" s="81"/>
    </row>
    <row r="12438" spans="7:13">
      <c r="G12438" s="81" t="s">
        <v>12557</v>
      </c>
      <c r="H12438" s="81" t="s">
        <v>20611</v>
      </c>
      <c r="I12438" s="81" t="s">
        <v>20612</v>
      </c>
      <c r="J12438" s="100">
        <v>938106</v>
      </c>
      <c r="K12438" s="81"/>
      <c r="L12438" s="81"/>
      <c r="M12438" s="81"/>
    </row>
    <row r="12439" spans="7:13">
      <c r="G12439" s="81" t="s">
        <v>12558</v>
      </c>
      <c r="H12439" s="81" t="s">
        <v>20611</v>
      </c>
      <c r="I12439" s="81" t="s">
        <v>20612</v>
      </c>
      <c r="J12439" s="100">
        <v>938173</v>
      </c>
      <c r="K12439" s="81"/>
      <c r="L12439" s="81"/>
      <c r="M12439" s="81"/>
    </row>
    <row r="12440" spans="7:13">
      <c r="G12440" s="81" t="s">
        <v>12559</v>
      </c>
      <c r="H12440" s="81" t="s">
        <v>20611</v>
      </c>
      <c r="I12440" s="81" t="s">
        <v>20612</v>
      </c>
      <c r="J12440" s="100">
        <v>938300</v>
      </c>
      <c r="K12440" s="81"/>
      <c r="L12440" s="81"/>
      <c r="M12440" s="81"/>
    </row>
    <row r="12441" spans="7:13">
      <c r="G12441" s="81" t="s">
        <v>12560</v>
      </c>
      <c r="H12441" s="81" t="s">
        <v>20611</v>
      </c>
      <c r="I12441" s="81" t="s">
        <v>20612</v>
      </c>
      <c r="J12441" s="100">
        <v>938564</v>
      </c>
      <c r="K12441" s="81"/>
      <c r="L12441" s="81"/>
      <c r="M12441" s="81"/>
    </row>
    <row r="12442" spans="7:13">
      <c r="G12442" s="81" t="s">
        <v>12561</v>
      </c>
      <c r="H12442" s="81" t="s">
        <v>20611</v>
      </c>
      <c r="I12442" s="81" t="s">
        <v>20612</v>
      </c>
      <c r="J12442" s="100">
        <v>938696</v>
      </c>
      <c r="K12442" s="81"/>
      <c r="L12442" s="81"/>
      <c r="M12442" s="81"/>
    </row>
    <row r="12443" spans="7:13">
      <c r="G12443" s="81" t="s">
        <v>12562</v>
      </c>
      <c r="H12443" s="81" t="s">
        <v>20611</v>
      </c>
      <c r="I12443" s="81" t="s">
        <v>20612</v>
      </c>
      <c r="J12443" s="100">
        <v>939080</v>
      </c>
      <c r="K12443" s="81"/>
      <c r="L12443" s="81"/>
      <c r="M12443" s="81"/>
    </row>
    <row r="12444" spans="7:13">
      <c r="G12444" s="81" t="s">
        <v>12563</v>
      </c>
      <c r="H12444" s="81" t="s">
        <v>20611</v>
      </c>
      <c r="I12444" s="81" t="s">
        <v>20612</v>
      </c>
      <c r="J12444" s="100">
        <v>939152</v>
      </c>
      <c r="K12444" s="81"/>
      <c r="L12444" s="81"/>
      <c r="M12444" s="81"/>
    </row>
    <row r="12445" spans="7:13">
      <c r="G12445" s="81" t="s">
        <v>12564</v>
      </c>
      <c r="H12445" s="81" t="s">
        <v>20611</v>
      </c>
      <c r="I12445" s="81" t="s">
        <v>20612</v>
      </c>
      <c r="J12445" s="100">
        <v>939218</v>
      </c>
      <c r="K12445" s="81"/>
      <c r="L12445" s="81"/>
      <c r="M12445" s="81"/>
    </row>
    <row r="12446" spans="7:13">
      <c r="G12446" s="81" t="s">
        <v>12565</v>
      </c>
      <c r="H12446" s="81" t="s">
        <v>20611</v>
      </c>
      <c r="I12446" s="81" t="s">
        <v>20612</v>
      </c>
      <c r="J12446" s="100">
        <v>939420</v>
      </c>
      <c r="K12446" s="81"/>
      <c r="L12446" s="81"/>
      <c r="M12446" s="81"/>
    </row>
    <row r="12447" spans="7:13">
      <c r="G12447" s="81" t="s">
        <v>12566</v>
      </c>
      <c r="H12447" s="81" t="s">
        <v>20611</v>
      </c>
      <c r="I12447" s="81" t="s">
        <v>20612</v>
      </c>
      <c r="J12447" s="100">
        <v>939480</v>
      </c>
      <c r="K12447" s="81"/>
      <c r="L12447" s="81"/>
      <c r="M12447" s="81"/>
    </row>
    <row r="12448" spans="7:13">
      <c r="G12448" s="81" t="s">
        <v>12567</v>
      </c>
      <c r="H12448" s="81" t="s">
        <v>20611</v>
      </c>
      <c r="I12448" s="81" t="s">
        <v>20612</v>
      </c>
      <c r="J12448" s="100">
        <v>939585</v>
      </c>
      <c r="K12448" s="81"/>
      <c r="L12448" s="81"/>
      <c r="M12448" s="81"/>
    </row>
    <row r="12449" spans="7:13">
      <c r="G12449" s="81" t="s">
        <v>12568</v>
      </c>
      <c r="H12449" s="81" t="s">
        <v>20611</v>
      </c>
      <c r="I12449" s="81" t="s">
        <v>20612</v>
      </c>
      <c r="J12449" s="100">
        <v>939596</v>
      </c>
      <c r="K12449" s="81"/>
      <c r="L12449" s="81"/>
      <c r="M12449" s="81"/>
    </row>
    <row r="12450" spans="7:13">
      <c r="G12450" s="81" t="s">
        <v>12569</v>
      </c>
      <c r="H12450" s="81" t="s">
        <v>20611</v>
      </c>
      <c r="I12450" s="81" t="s">
        <v>20612</v>
      </c>
      <c r="J12450" s="100">
        <v>939609</v>
      </c>
      <c r="K12450" s="81"/>
      <c r="L12450" s="81"/>
      <c r="M12450" s="81"/>
    </row>
    <row r="12451" spans="7:13">
      <c r="G12451" s="81" t="s">
        <v>12570</v>
      </c>
      <c r="H12451" s="81" t="s">
        <v>20611</v>
      </c>
      <c r="I12451" s="81" t="s">
        <v>20612</v>
      </c>
      <c r="J12451" s="100">
        <v>939730</v>
      </c>
      <c r="K12451" s="81"/>
      <c r="L12451" s="81"/>
      <c r="M12451" s="81"/>
    </row>
    <row r="12452" spans="7:13">
      <c r="G12452" s="81" t="s">
        <v>12571</v>
      </c>
      <c r="H12452" s="81" t="s">
        <v>20611</v>
      </c>
      <c r="I12452" s="81" t="s">
        <v>20612</v>
      </c>
      <c r="J12452" s="100">
        <v>939765</v>
      </c>
      <c r="K12452" s="81"/>
      <c r="L12452" s="81"/>
      <c r="M12452" s="81"/>
    </row>
    <row r="12453" spans="7:13">
      <c r="G12453" s="81" t="s">
        <v>12572</v>
      </c>
      <c r="H12453" s="81" t="s">
        <v>20611</v>
      </c>
      <c r="I12453" s="81" t="s">
        <v>20612</v>
      </c>
      <c r="J12453" s="100">
        <v>940127</v>
      </c>
      <c r="K12453" s="81"/>
      <c r="L12453" s="81"/>
      <c r="M12453" s="81"/>
    </row>
    <row r="12454" spans="7:13">
      <c r="G12454" s="81" t="s">
        <v>12573</v>
      </c>
      <c r="H12454" s="81" t="s">
        <v>20611</v>
      </c>
      <c r="I12454" s="81" t="s">
        <v>20612</v>
      </c>
      <c r="J12454" s="100">
        <v>940437</v>
      </c>
      <c r="K12454" s="81"/>
      <c r="L12454" s="81"/>
      <c r="M12454" s="81"/>
    </row>
    <row r="12455" spans="7:13">
      <c r="G12455" s="81" t="s">
        <v>12574</v>
      </c>
      <c r="H12455" s="81" t="s">
        <v>20611</v>
      </c>
      <c r="I12455" s="81" t="s">
        <v>20612</v>
      </c>
      <c r="J12455" s="100">
        <v>940445</v>
      </c>
      <c r="K12455" s="81"/>
      <c r="L12455" s="81"/>
      <c r="M12455" s="81"/>
    </row>
    <row r="12456" spans="7:13">
      <c r="G12456" s="81" t="s">
        <v>12575</v>
      </c>
      <c r="H12456" s="81" t="s">
        <v>20611</v>
      </c>
      <c r="I12456" s="81" t="s">
        <v>20612</v>
      </c>
      <c r="J12456" s="100">
        <v>940623</v>
      </c>
      <c r="K12456" s="81"/>
      <c r="L12456" s="81"/>
      <c r="M12456" s="81"/>
    </row>
    <row r="12457" spans="7:13">
      <c r="G12457" s="81" t="s">
        <v>12576</v>
      </c>
      <c r="H12457" s="81" t="s">
        <v>20611</v>
      </c>
      <c r="I12457" s="81" t="s">
        <v>20612</v>
      </c>
      <c r="J12457" s="100">
        <v>940666</v>
      </c>
      <c r="K12457" s="81"/>
      <c r="L12457" s="81"/>
      <c r="M12457" s="81"/>
    </row>
    <row r="12458" spans="7:13">
      <c r="G12458" s="81" t="s">
        <v>12577</v>
      </c>
      <c r="H12458" s="81" t="s">
        <v>20611</v>
      </c>
      <c r="I12458" s="81" t="s">
        <v>20612</v>
      </c>
      <c r="J12458" s="100">
        <v>940720</v>
      </c>
      <c r="K12458" s="81"/>
      <c r="L12458" s="81"/>
      <c r="M12458" s="81"/>
    </row>
    <row r="12459" spans="7:13">
      <c r="G12459" s="81" t="s">
        <v>12578</v>
      </c>
      <c r="H12459" s="81" t="s">
        <v>20611</v>
      </c>
      <c r="I12459" s="81" t="s">
        <v>20612</v>
      </c>
      <c r="J12459" s="100">
        <v>940925</v>
      </c>
      <c r="K12459" s="81"/>
      <c r="L12459" s="81"/>
      <c r="M12459" s="81"/>
    </row>
    <row r="12460" spans="7:13">
      <c r="G12460" s="81" t="s">
        <v>12579</v>
      </c>
      <c r="H12460" s="81" t="s">
        <v>20611</v>
      </c>
      <c r="I12460" s="81" t="s">
        <v>20612</v>
      </c>
      <c r="J12460" s="100">
        <v>940968</v>
      </c>
      <c r="K12460" s="81"/>
      <c r="L12460" s="81"/>
      <c r="M12460" s="81"/>
    </row>
    <row r="12461" spans="7:13">
      <c r="G12461" s="81" t="s">
        <v>12580</v>
      </c>
      <c r="H12461" s="81" t="s">
        <v>20611</v>
      </c>
      <c r="I12461" s="81" t="s">
        <v>20612</v>
      </c>
      <c r="J12461" s="100">
        <v>941298</v>
      </c>
      <c r="K12461" s="81"/>
      <c r="L12461" s="81"/>
      <c r="M12461" s="81"/>
    </row>
    <row r="12462" spans="7:13">
      <c r="G12462" s="81" t="s">
        <v>12581</v>
      </c>
      <c r="H12462" s="81" t="s">
        <v>20611</v>
      </c>
      <c r="I12462" s="81" t="s">
        <v>20612</v>
      </c>
      <c r="J12462" s="100">
        <v>941328</v>
      </c>
      <c r="K12462" s="81"/>
      <c r="L12462" s="81"/>
      <c r="M12462" s="81"/>
    </row>
    <row r="12463" spans="7:13">
      <c r="G12463" s="81" t="s">
        <v>12582</v>
      </c>
      <c r="H12463" s="81" t="s">
        <v>20611</v>
      </c>
      <c r="I12463" s="81" t="s">
        <v>20612</v>
      </c>
      <c r="J12463" s="100">
        <v>941425</v>
      </c>
      <c r="K12463" s="81"/>
      <c r="L12463" s="81"/>
      <c r="M12463" s="81"/>
    </row>
    <row r="12464" spans="7:13">
      <c r="G12464" s="81" t="s">
        <v>12583</v>
      </c>
      <c r="H12464" s="81" t="s">
        <v>20611</v>
      </c>
      <c r="I12464" s="81" t="s">
        <v>20612</v>
      </c>
      <c r="J12464" s="100">
        <v>941542</v>
      </c>
      <c r="K12464" s="81"/>
      <c r="L12464" s="81"/>
      <c r="M12464" s="81"/>
    </row>
    <row r="12465" spans="7:13">
      <c r="G12465" s="81" t="s">
        <v>12584</v>
      </c>
      <c r="H12465" s="81" t="s">
        <v>20611</v>
      </c>
      <c r="I12465" s="81" t="s">
        <v>20612</v>
      </c>
      <c r="J12465" s="100">
        <v>941557</v>
      </c>
      <c r="K12465" s="81"/>
      <c r="L12465" s="81"/>
      <c r="M12465" s="81"/>
    </row>
    <row r="12466" spans="7:13">
      <c r="G12466" s="81" t="s">
        <v>12585</v>
      </c>
      <c r="H12466" s="81" t="s">
        <v>20611</v>
      </c>
      <c r="I12466" s="81" t="s">
        <v>20612</v>
      </c>
      <c r="J12466" s="100">
        <v>941603</v>
      </c>
      <c r="K12466" s="81"/>
      <c r="L12466" s="81"/>
      <c r="M12466" s="81"/>
    </row>
    <row r="12467" spans="7:13">
      <c r="G12467" s="81" t="s">
        <v>12586</v>
      </c>
      <c r="H12467" s="81" t="s">
        <v>20611</v>
      </c>
      <c r="I12467" s="81" t="s">
        <v>20612</v>
      </c>
      <c r="J12467" s="100">
        <v>941719</v>
      </c>
      <c r="K12467" s="81"/>
      <c r="L12467" s="81"/>
      <c r="M12467" s="81"/>
    </row>
    <row r="12468" spans="7:13">
      <c r="G12468" s="81" t="s">
        <v>12587</v>
      </c>
      <c r="H12468" s="81" t="s">
        <v>20611</v>
      </c>
      <c r="I12468" s="81" t="s">
        <v>20612</v>
      </c>
      <c r="J12468" s="100">
        <v>941743</v>
      </c>
      <c r="K12468" s="81"/>
      <c r="L12468" s="81"/>
      <c r="M12468" s="81"/>
    </row>
    <row r="12469" spans="7:13">
      <c r="G12469" s="81" t="s">
        <v>12588</v>
      </c>
      <c r="H12469" s="81" t="s">
        <v>20611</v>
      </c>
      <c r="I12469" s="81" t="s">
        <v>20612</v>
      </c>
      <c r="J12469" s="100">
        <v>941840</v>
      </c>
      <c r="K12469" s="81"/>
      <c r="L12469" s="81"/>
      <c r="M12469" s="81"/>
    </row>
    <row r="12470" spans="7:13">
      <c r="G12470" s="81" t="s">
        <v>12589</v>
      </c>
      <c r="H12470" s="81" t="s">
        <v>20611</v>
      </c>
      <c r="I12470" s="81" t="s">
        <v>20612</v>
      </c>
      <c r="J12470" s="100">
        <v>941859</v>
      </c>
      <c r="K12470" s="81"/>
      <c r="L12470" s="81"/>
      <c r="M12470" s="81"/>
    </row>
    <row r="12471" spans="7:13">
      <c r="G12471" s="81" t="s">
        <v>12590</v>
      </c>
      <c r="H12471" s="81" t="s">
        <v>20611</v>
      </c>
      <c r="I12471" s="81" t="s">
        <v>20612</v>
      </c>
      <c r="J12471" s="100">
        <v>941948</v>
      </c>
      <c r="K12471" s="81"/>
      <c r="L12471" s="81"/>
      <c r="M12471" s="81"/>
    </row>
    <row r="12472" spans="7:13">
      <c r="G12472" s="81" t="s">
        <v>12591</v>
      </c>
      <c r="H12472" s="81" t="s">
        <v>20611</v>
      </c>
      <c r="I12472" s="81" t="s">
        <v>20612</v>
      </c>
      <c r="J12472" s="100">
        <v>941972</v>
      </c>
      <c r="K12472" s="81"/>
      <c r="L12472" s="81"/>
      <c r="M12472" s="81"/>
    </row>
    <row r="12473" spans="7:13">
      <c r="G12473" s="81" t="s">
        <v>12592</v>
      </c>
      <c r="H12473" s="81" t="s">
        <v>20611</v>
      </c>
      <c r="I12473" s="81" t="s">
        <v>20612</v>
      </c>
      <c r="J12473" s="100">
        <v>942006</v>
      </c>
      <c r="K12473" s="81"/>
      <c r="L12473" s="81"/>
      <c r="M12473" s="81"/>
    </row>
    <row r="12474" spans="7:13">
      <c r="G12474" s="81" t="s">
        <v>12593</v>
      </c>
      <c r="H12474" s="81" t="s">
        <v>20611</v>
      </c>
      <c r="I12474" s="81" t="s">
        <v>20612</v>
      </c>
      <c r="J12474" s="100">
        <v>942014</v>
      </c>
      <c r="K12474" s="81"/>
      <c r="L12474" s="81"/>
      <c r="M12474" s="81"/>
    </row>
    <row r="12475" spans="7:13">
      <c r="G12475" s="81" t="s">
        <v>12594</v>
      </c>
      <c r="H12475" s="81" t="s">
        <v>20611</v>
      </c>
      <c r="I12475" s="81" t="s">
        <v>20612</v>
      </c>
      <c r="J12475" s="100">
        <v>942162</v>
      </c>
      <c r="K12475" s="81"/>
      <c r="L12475" s="81"/>
      <c r="M12475" s="81"/>
    </row>
    <row r="12476" spans="7:13">
      <c r="G12476" s="81" t="s">
        <v>12595</v>
      </c>
      <c r="H12476" s="81" t="s">
        <v>20611</v>
      </c>
      <c r="I12476" s="81" t="s">
        <v>20612</v>
      </c>
      <c r="J12476" s="100">
        <v>942200</v>
      </c>
      <c r="K12476" s="81"/>
      <c r="L12476" s="81"/>
      <c r="M12476" s="81"/>
    </row>
    <row r="12477" spans="7:13">
      <c r="G12477" s="81" t="s">
        <v>12596</v>
      </c>
      <c r="H12477" s="81" t="s">
        <v>20611</v>
      </c>
      <c r="I12477" s="81" t="s">
        <v>20612</v>
      </c>
      <c r="J12477" s="100">
        <v>942332</v>
      </c>
      <c r="K12477" s="81"/>
      <c r="L12477" s="81"/>
      <c r="M12477" s="81"/>
    </row>
    <row r="12478" spans="7:13">
      <c r="G12478" s="81" t="s">
        <v>12597</v>
      </c>
      <c r="H12478" s="81" t="s">
        <v>20611</v>
      </c>
      <c r="I12478" s="81" t="s">
        <v>20612</v>
      </c>
      <c r="J12478" s="100">
        <v>942340</v>
      </c>
      <c r="K12478" s="81"/>
      <c r="L12478" s="81"/>
      <c r="M12478" s="81"/>
    </row>
    <row r="12479" spans="7:13">
      <c r="G12479" s="81" t="s">
        <v>12598</v>
      </c>
      <c r="H12479" s="81" t="s">
        <v>20611</v>
      </c>
      <c r="I12479" s="81" t="s">
        <v>20612</v>
      </c>
      <c r="J12479" s="100">
        <v>942367</v>
      </c>
      <c r="K12479" s="81"/>
      <c r="L12479" s="81"/>
      <c r="M12479" s="81"/>
    </row>
    <row r="12480" spans="7:13">
      <c r="G12480" s="81" t="s">
        <v>12599</v>
      </c>
      <c r="H12480" s="81" t="s">
        <v>20611</v>
      </c>
      <c r="I12480" s="81" t="s">
        <v>20612</v>
      </c>
      <c r="J12480" s="100">
        <v>942448</v>
      </c>
      <c r="K12480" s="81"/>
      <c r="L12480" s="81"/>
      <c r="M12480" s="81"/>
    </row>
    <row r="12481" spans="7:13">
      <c r="G12481" s="81" t="s">
        <v>12600</v>
      </c>
      <c r="H12481" s="81" t="s">
        <v>20611</v>
      </c>
      <c r="I12481" s="81" t="s">
        <v>20612</v>
      </c>
      <c r="J12481" s="100">
        <v>942464</v>
      </c>
      <c r="K12481" s="81"/>
      <c r="L12481" s="81"/>
      <c r="M12481" s="81"/>
    </row>
    <row r="12482" spans="7:13">
      <c r="G12482" s="81" t="s">
        <v>12601</v>
      </c>
      <c r="H12482" s="81" t="s">
        <v>20611</v>
      </c>
      <c r="I12482" s="81" t="s">
        <v>20612</v>
      </c>
      <c r="J12482" s="100">
        <v>942596</v>
      </c>
      <c r="K12482" s="81"/>
      <c r="L12482" s="81"/>
      <c r="M12482" s="81"/>
    </row>
    <row r="12483" spans="7:13">
      <c r="G12483" s="81" t="s">
        <v>12602</v>
      </c>
      <c r="H12483" s="81" t="s">
        <v>20611</v>
      </c>
      <c r="I12483" s="81" t="s">
        <v>20612</v>
      </c>
      <c r="J12483" s="100">
        <v>942855</v>
      </c>
      <c r="K12483" s="81"/>
      <c r="L12483" s="81"/>
      <c r="M12483" s="81"/>
    </row>
    <row r="12484" spans="7:13">
      <c r="G12484" s="81" t="s">
        <v>12603</v>
      </c>
      <c r="H12484" s="81" t="s">
        <v>20611</v>
      </c>
      <c r="I12484" s="81" t="s">
        <v>20612</v>
      </c>
      <c r="J12484" s="100">
        <v>942952</v>
      </c>
      <c r="K12484" s="81"/>
      <c r="L12484" s="81"/>
      <c r="M12484" s="81"/>
    </row>
    <row r="12485" spans="7:13">
      <c r="G12485" s="81" t="s">
        <v>12604</v>
      </c>
      <c r="H12485" s="81" t="s">
        <v>20611</v>
      </c>
      <c r="I12485" s="81" t="s">
        <v>20612</v>
      </c>
      <c r="J12485" s="100">
        <v>942987</v>
      </c>
      <c r="K12485" s="81"/>
      <c r="L12485" s="81"/>
      <c r="M12485" s="81"/>
    </row>
    <row r="12486" spans="7:13">
      <c r="G12486" s="81" t="s">
        <v>12605</v>
      </c>
      <c r="H12486" s="81" t="s">
        <v>20611</v>
      </c>
      <c r="I12486" s="81" t="s">
        <v>20612</v>
      </c>
      <c r="J12486" s="100">
        <v>943062</v>
      </c>
      <c r="K12486" s="81"/>
      <c r="L12486" s="81"/>
      <c r="M12486" s="81"/>
    </row>
    <row r="12487" spans="7:13">
      <c r="G12487" s="81" t="s">
        <v>12606</v>
      </c>
      <c r="H12487" s="81" t="s">
        <v>20611</v>
      </c>
      <c r="I12487" s="81" t="s">
        <v>20612</v>
      </c>
      <c r="J12487" s="100">
        <v>943118</v>
      </c>
      <c r="K12487" s="81"/>
      <c r="L12487" s="81"/>
      <c r="M12487" s="81"/>
    </row>
    <row r="12488" spans="7:13">
      <c r="G12488" s="81" t="s">
        <v>12607</v>
      </c>
      <c r="H12488" s="81" t="s">
        <v>20611</v>
      </c>
      <c r="I12488" s="81" t="s">
        <v>20612</v>
      </c>
      <c r="J12488" s="100">
        <v>943381</v>
      </c>
      <c r="K12488" s="81"/>
      <c r="L12488" s="81"/>
      <c r="M12488" s="81"/>
    </row>
    <row r="12489" spans="7:13">
      <c r="G12489" s="81" t="s">
        <v>12608</v>
      </c>
      <c r="H12489" s="81" t="s">
        <v>20611</v>
      </c>
      <c r="I12489" s="81" t="s">
        <v>20612</v>
      </c>
      <c r="J12489" s="100">
        <v>943509</v>
      </c>
      <c r="K12489" s="81"/>
      <c r="L12489" s="81"/>
      <c r="M12489" s="81"/>
    </row>
    <row r="12490" spans="7:13">
      <c r="G12490" s="81" t="s">
        <v>12609</v>
      </c>
      <c r="H12490" s="81" t="s">
        <v>20611</v>
      </c>
      <c r="I12490" s="81" t="s">
        <v>20612</v>
      </c>
      <c r="J12490" s="100">
        <v>943630</v>
      </c>
      <c r="K12490" s="81"/>
      <c r="L12490" s="81"/>
      <c r="M12490" s="81"/>
    </row>
    <row r="12491" spans="7:13">
      <c r="G12491" s="81" t="s">
        <v>12610</v>
      </c>
      <c r="H12491" s="81" t="s">
        <v>20611</v>
      </c>
      <c r="I12491" s="81" t="s">
        <v>20612</v>
      </c>
      <c r="J12491" s="100">
        <v>943894</v>
      </c>
      <c r="K12491" s="81"/>
      <c r="L12491" s="81"/>
      <c r="M12491" s="81"/>
    </row>
    <row r="12492" spans="7:13">
      <c r="G12492" s="81" t="s">
        <v>12611</v>
      </c>
      <c r="H12492" s="81" t="s">
        <v>20611</v>
      </c>
      <c r="I12492" s="81" t="s">
        <v>20612</v>
      </c>
      <c r="J12492" s="100">
        <v>943916</v>
      </c>
      <c r="K12492" s="81"/>
      <c r="L12492" s="81"/>
      <c r="M12492" s="81"/>
    </row>
    <row r="12493" spans="7:13">
      <c r="G12493" s="81" t="s">
        <v>12612</v>
      </c>
      <c r="H12493" s="81" t="s">
        <v>20611</v>
      </c>
      <c r="I12493" s="81" t="s">
        <v>20612</v>
      </c>
      <c r="J12493" s="100">
        <v>943940</v>
      </c>
      <c r="K12493" s="81"/>
      <c r="L12493" s="81"/>
      <c r="M12493" s="81"/>
    </row>
    <row r="12494" spans="7:13">
      <c r="G12494" s="81" t="s">
        <v>12613</v>
      </c>
      <c r="H12494" s="81" t="s">
        <v>20611</v>
      </c>
      <c r="I12494" s="81" t="s">
        <v>20612</v>
      </c>
      <c r="J12494" s="100">
        <v>944019</v>
      </c>
      <c r="K12494" s="81"/>
      <c r="L12494" s="81"/>
      <c r="M12494" s="81"/>
    </row>
    <row r="12495" spans="7:13">
      <c r="G12495" s="81" t="s">
        <v>12614</v>
      </c>
      <c r="H12495" s="81" t="s">
        <v>20611</v>
      </c>
      <c r="I12495" s="81" t="s">
        <v>20612</v>
      </c>
      <c r="J12495" s="100">
        <v>944157</v>
      </c>
      <c r="K12495" s="81"/>
      <c r="L12495" s="81"/>
      <c r="M12495" s="81"/>
    </row>
    <row r="12496" spans="7:13">
      <c r="G12496" s="81" t="s">
        <v>12615</v>
      </c>
      <c r="H12496" s="81" t="s">
        <v>20611</v>
      </c>
      <c r="I12496" s="81" t="s">
        <v>20612</v>
      </c>
      <c r="J12496" s="100">
        <v>944670</v>
      </c>
      <c r="K12496" s="81"/>
      <c r="L12496" s="81"/>
      <c r="M12496" s="81"/>
    </row>
    <row r="12497" spans="7:13">
      <c r="G12497" s="81" t="s">
        <v>12616</v>
      </c>
      <c r="H12497" s="81" t="s">
        <v>20611</v>
      </c>
      <c r="I12497" s="81" t="s">
        <v>20612</v>
      </c>
      <c r="J12497" s="100">
        <v>944807</v>
      </c>
      <c r="K12497" s="81"/>
      <c r="L12497" s="81"/>
      <c r="M12497" s="81"/>
    </row>
    <row r="12498" spans="7:13">
      <c r="G12498" s="81" t="s">
        <v>12617</v>
      </c>
      <c r="H12498" s="81" t="s">
        <v>20611</v>
      </c>
      <c r="I12498" s="81" t="s">
        <v>20612</v>
      </c>
      <c r="J12498" s="100">
        <v>944939</v>
      </c>
      <c r="K12498" s="81"/>
      <c r="L12498" s="81"/>
      <c r="M12498" s="81"/>
    </row>
    <row r="12499" spans="7:13">
      <c r="G12499" s="81" t="s">
        <v>12618</v>
      </c>
      <c r="H12499" s="81" t="s">
        <v>20611</v>
      </c>
      <c r="I12499" s="81" t="s">
        <v>20612</v>
      </c>
      <c r="J12499" s="100">
        <v>945064</v>
      </c>
      <c r="K12499" s="81"/>
      <c r="L12499" s="81"/>
      <c r="M12499" s="81"/>
    </row>
    <row r="12500" spans="7:13">
      <c r="G12500" s="81" t="s">
        <v>12619</v>
      </c>
      <c r="H12500" s="81" t="s">
        <v>20611</v>
      </c>
      <c r="I12500" s="81" t="s">
        <v>20612</v>
      </c>
      <c r="J12500" s="100">
        <v>945072</v>
      </c>
      <c r="K12500" s="81"/>
      <c r="L12500" s="81"/>
      <c r="M12500" s="81"/>
    </row>
    <row r="12501" spans="7:13">
      <c r="G12501" s="81" t="s">
        <v>12620</v>
      </c>
      <c r="H12501" s="81" t="s">
        <v>20611</v>
      </c>
      <c r="I12501" s="81" t="s">
        <v>20612</v>
      </c>
      <c r="J12501" s="100">
        <v>945196</v>
      </c>
      <c r="K12501" s="81"/>
      <c r="L12501" s="81"/>
      <c r="M12501" s="81"/>
    </row>
    <row r="12502" spans="7:13">
      <c r="G12502" s="81" t="s">
        <v>12621</v>
      </c>
      <c r="H12502" s="81" t="s">
        <v>20611</v>
      </c>
      <c r="I12502" s="81" t="s">
        <v>20612</v>
      </c>
      <c r="J12502" s="100">
        <v>945250</v>
      </c>
      <c r="K12502" s="81"/>
      <c r="L12502" s="81"/>
      <c r="M12502" s="81"/>
    </row>
    <row r="12503" spans="7:13">
      <c r="G12503" s="81" t="s">
        <v>12622</v>
      </c>
      <c r="H12503" s="81" t="s">
        <v>20611</v>
      </c>
      <c r="I12503" s="81" t="s">
        <v>20612</v>
      </c>
      <c r="J12503" s="100">
        <v>945437</v>
      </c>
      <c r="K12503" s="81"/>
      <c r="L12503" s="81"/>
      <c r="M12503" s="81"/>
    </row>
    <row r="12504" spans="7:13">
      <c r="G12504" s="81" t="s">
        <v>12623</v>
      </c>
      <c r="H12504" s="81" t="s">
        <v>20611</v>
      </c>
      <c r="I12504" s="81" t="s">
        <v>20612</v>
      </c>
      <c r="J12504" s="100">
        <v>945455</v>
      </c>
      <c r="K12504" s="81"/>
      <c r="L12504" s="81"/>
      <c r="M12504" s="81"/>
    </row>
    <row r="12505" spans="7:13">
      <c r="G12505" s="81" t="s">
        <v>12624</v>
      </c>
      <c r="H12505" s="81" t="s">
        <v>20611</v>
      </c>
      <c r="I12505" s="81" t="s">
        <v>20612</v>
      </c>
      <c r="J12505" s="100">
        <v>945508</v>
      </c>
      <c r="K12505" s="81"/>
      <c r="L12505" s="81"/>
      <c r="M12505" s="81"/>
    </row>
    <row r="12506" spans="7:13">
      <c r="G12506" s="81" t="s">
        <v>12625</v>
      </c>
      <c r="H12506" s="81" t="s">
        <v>20611</v>
      </c>
      <c r="I12506" s="81" t="s">
        <v>20612</v>
      </c>
      <c r="J12506" s="100">
        <v>945846</v>
      </c>
      <c r="K12506" s="81"/>
      <c r="L12506" s="81"/>
      <c r="M12506" s="81"/>
    </row>
    <row r="12507" spans="7:13">
      <c r="G12507" s="81" t="s">
        <v>12626</v>
      </c>
      <c r="H12507" s="81" t="s">
        <v>20611</v>
      </c>
      <c r="I12507" s="81" t="s">
        <v>20612</v>
      </c>
      <c r="J12507" s="100">
        <v>945978</v>
      </c>
      <c r="K12507" s="81"/>
      <c r="L12507" s="81"/>
      <c r="M12507" s="81"/>
    </row>
    <row r="12508" spans="7:13">
      <c r="G12508" s="81" t="s">
        <v>12627</v>
      </c>
      <c r="H12508" s="81" t="s">
        <v>20611</v>
      </c>
      <c r="I12508" s="81" t="s">
        <v>20612</v>
      </c>
      <c r="J12508" s="100">
        <v>946109</v>
      </c>
      <c r="K12508" s="81"/>
      <c r="L12508" s="81"/>
      <c r="M12508" s="81"/>
    </row>
    <row r="12509" spans="7:13">
      <c r="G12509" s="81" t="s">
        <v>12628</v>
      </c>
      <c r="H12509" s="81" t="s">
        <v>20611</v>
      </c>
      <c r="I12509" s="81" t="s">
        <v>20612</v>
      </c>
      <c r="J12509" s="100">
        <v>946117</v>
      </c>
      <c r="K12509" s="81"/>
      <c r="L12509" s="81"/>
      <c r="M12509" s="81"/>
    </row>
    <row r="12510" spans="7:13">
      <c r="G12510" s="81" t="s">
        <v>12629</v>
      </c>
      <c r="H12510" s="81" t="s">
        <v>20611</v>
      </c>
      <c r="I12510" s="81" t="s">
        <v>20612</v>
      </c>
      <c r="J12510" s="100">
        <v>946192</v>
      </c>
      <c r="K12510" s="81"/>
      <c r="L12510" s="81"/>
      <c r="M12510" s="81"/>
    </row>
    <row r="12511" spans="7:13">
      <c r="G12511" s="81" t="s">
        <v>12630</v>
      </c>
      <c r="H12511" s="81" t="s">
        <v>20611</v>
      </c>
      <c r="I12511" s="81" t="s">
        <v>20612</v>
      </c>
      <c r="J12511" s="100">
        <v>946338</v>
      </c>
      <c r="K12511" s="81"/>
      <c r="L12511" s="81"/>
      <c r="M12511" s="81"/>
    </row>
    <row r="12512" spans="7:13">
      <c r="G12512" s="81" t="s">
        <v>12631</v>
      </c>
      <c r="H12512" s="81" t="s">
        <v>20611</v>
      </c>
      <c r="I12512" s="81" t="s">
        <v>20612</v>
      </c>
      <c r="J12512" s="100">
        <v>946362</v>
      </c>
      <c r="K12512" s="81"/>
      <c r="L12512" s="81"/>
      <c r="M12512" s="81"/>
    </row>
    <row r="12513" spans="7:13">
      <c r="G12513" s="81" t="s">
        <v>12632</v>
      </c>
      <c r="H12513" s="81" t="s">
        <v>20611</v>
      </c>
      <c r="I12513" s="81" t="s">
        <v>20612</v>
      </c>
      <c r="J12513" s="100">
        <v>946494</v>
      </c>
      <c r="K12513" s="81"/>
      <c r="L12513" s="81"/>
      <c r="M12513" s="81"/>
    </row>
    <row r="12514" spans="7:13">
      <c r="G12514" s="81" t="s">
        <v>12633</v>
      </c>
      <c r="H12514" s="81" t="s">
        <v>20611</v>
      </c>
      <c r="I12514" s="81" t="s">
        <v>20612</v>
      </c>
      <c r="J12514" s="100">
        <v>946648</v>
      </c>
      <c r="K12514" s="81"/>
      <c r="L12514" s="81"/>
      <c r="M12514" s="81"/>
    </row>
    <row r="12515" spans="7:13">
      <c r="G12515" s="81" t="s">
        <v>12634</v>
      </c>
      <c r="H12515" s="81" t="s">
        <v>20611</v>
      </c>
      <c r="I12515" s="81" t="s">
        <v>20612</v>
      </c>
      <c r="J12515" s="100">
        <v>946940</v>
      </c>
      <c r="K12515" s="81"/>
      <c r="L12515" s="81"/>
      <c r="M12515" s="81"/>
    </row>
    <row r="12516" spans="7:13">
      <c r="G12516" s="81" t="s">
        <v>12635</v>
      </c>
      <c r="H12516" s="81" t="s">
        <v>20611</v>
      </c>
      <c r="I12516" s="81" t="s">
        <v>20612</v>
      </c>
      <c r="J12516" s="100">
        <v>947148</v>
      </c>
      <c r="K12516" s="81"/>
      <c r="L12516" s="81"/>
      <c r="M12516" s="81"/>
    </row>
    <row r="12517" spans="7:13">
      <c r="G12517" s="81" t="s">
        <v>12636</v>
      </c>
      <c r="H12517" s="81" t="s">
        <v>20611</v>
      </c>
      <c r="I12517" s="81" t="s">
        <v>20612</v>
      </c>
      <c r="J12517" s="100">
        <v>947180</v>
      </c>
      <c r="K12517" s="81"/>
      <c r="L12517" s="81"/>
      <c r="M12517" s="81"/>
    </row>
    <row r="12518" spans="7:13">
      <c r="G12518" s="81" t="s">
        <v>12637</v>
      </c>
      <c r="H12518" s="81" t="s">
        <v>20611</v>
      </c>
      <c r="I12518" s="81" t="s">
        <v>20612</v>
      </c>
      <c r="J12518" s="100">
        <v>947202</v>
      </c>
      <c r="K12518" s="81"/>
      <c r="L12518" s="81"/>
      <c r="M12518" s="81"/>
    </row>
    <row r="12519" spans="7:13">
      <c r="G12519" s="81" t="s">
        <v>12638</v>
      </c>
      <c r="H12519" s="81" t="s">
        <v>20611</v>
      </c>
      <c r="I12519" s="81" t="s">
        <v>20612</v>
      </c>
      <c r="J12519" s="100">
        <v>947210</v>
      </c>
      <c r="K12519" s="81"/>
      <c r="L12519" s="81"/>
      <c r="M12519" s="81"/>
    </row>
    <row r="12520" spans="7:13">
      <c r="G12520" s="81" t="s">
        <v>12639</v>
      </c>
      <c r="H12520" s="81" t="s">
        <v>20611</v>
      </c>
      <c r="I12520" s="81" t="s">
        <v>20612</v>
      </c>
      <c r="J12520" s="100">
        <v>947229</v>
      </c>
      <c r="K12520" s="81"/>
      <c r="L12520" s="81"/>
      <c r="M12520" s="81"/>
    </row>
    <row r="12521" spans="7:13">
      <c r="G12521" s="81" t="s">
        <v>12640</v>
      </c>
      <c r="H12521" s="81" t="s">
        <v>20611</v>
      </c>
      <c r="I12521" s="81" t="s">
        <v>20612</v>
      </c>
      <c r="J12521" s="100">
        <v>947237</v>
      </c>
      <c r="K12521" s="81"/>
      <c r="L12521" s="81"/>
      <c r="M12521" s="81"/>
    </row>
    <row r="12522" spans="7:13">
      <c r="G12522" s="81" t="s">
        <v>12641</v>
      </c>
      <c r="H12522" s="81" t="s">
        <v>20611</v>
      </c>
      <c r="I12522" s="81" t="s">
        <v>20612</v>
      </c>
      <c r="J12522" s="100">
        <v>947245</v>
      </c>
      <c r="K12522" s="81"/>
      <c r="L12522" s="81"/>
      <c r="M12522" s="81"/>
    </row>
    <row r="12523" spans="7:13">
      <c r="G12523" s="81" t="s">
        <v>12642</v>
      </c>
      <c r="H12523" s="81" t="s">
        <v>20611</v>
      </c>
      <c r="I12523" s="81" t="s">
        <v>20612</v>
      </c>
      <c r="J12523" s="100">
        <v>947253</v>
      </c>
      <c r="K12523" s="81"/>
      <c r="L12523" s="81"/>
      <c r="M12523" s="81"/>
    </row>
    <row r="12524" spans="7:13">
      <c r="G12524" s="81" t="s">
        <v>12643</v>
      </c>
      <c r="H12524" s="81" t="s">
        <v>20611</v>
      </c>
      <c r="I12524" s="81" t="s">
        <v>20612</v>
      </c>
      <c r="J12524" s="100">
        <v>947300</v>
      </c>
      <c r="K12524" s="81"/>
      <c r="L12524" s="81"/>
      <c r="M12524" s="81"/>
    </row>
    <row r="12525" spans="7:13">
      <c r="G12525" s="81" t="s">
        <v>12644</v>
      </c>
      <c r="H12525" s="81" t="s">
        <v>20611</v>
      </c>
      <c r="I12525" s="81" t="s">
        <v>20612</v>
      </c>
      <c r="J12525" s="100">
        <v>947407</v>
      </c>
      <c r="K12525" s="81"/>
      <c r="L12525" s="81"/>
      <c r="M12525" s="81"/>
    </row>
    <row r="12526" spans="7:13">
      <c r="G12526" s="81" t="s">
        <v>12645</v>
      </c>
      <c r="H12526" s="81" t="s">
        <v>20611</v>
      </c>
      <c r="I12526" s="81" t="s">
        <v>20612</v>
      </c>
      <c r="J12526" s="100">
        <v>947539</v>
      </c>
      <c r="K12526" s="81"/>
      <c r="L12526" s="81"/>
      <c r="M12526" s="81"/>
    </row>
    <row r="12527" spans="7:13">
      <c r="G12527" s="81" t="s">
        <v>12646</v>
      </c>
      <c r="H12527" s="81" t="s">
        <v>20611</v>
      </c>
      <c r="I12527" s="81" t="s">
        <v>20612</v>
      </c>
      <c r="J12527" s="100">
        <v>947563</v>
      </c>
      <c r="K12527" s="81"/>
      <c r="L12527" s="81"/>
      <c r="M12527" s="81"/>
    </row>
    <row r="12528" spans="7:13">
      <c r="G12528" s="81" t="s">
        <v>12647</v>
      </c>
      <c r="H12528" s="81" t="s">
        <v>20611</v>
      </c>
      <c r="I12528" s="81" t="s">
        <v>20612</v>
      </c>
      <c r="J12528" s="100">
        <v>947792</v>
      </c>
      <c r="K12528" s="81"/>
      <c r="L12528" s="81"/>
      <c r="M12528" s="81"/>
    </row>
    <row r="12529" spans="7:13">
      <c r="G12529" s="81" t="s">
        <v>12648</v>
      </c>
      <c r="H12529" s="81" t="s">
        <v>20611</v>
      </c>
      <c r="I12529" s="81" t="s">
        <v>20612</v>
      </c>
      <c r="J12529" s="100">
        <v>947814</v>
      </c>
      <c r="K12529" s="81"/>
      <c r="L12529" s="81"/>
      <c r="M12529" s="81"/>
    </row>
    <row r="12530" spans="7:13">
      <c r="G12530" s="81" t="s">
        <v>12649</v>
      </c>
      <c r="H12530" s="81" t="s">
        <v>20611</v>
      </c>
      <c r="I12530" s="81" t="s">
        <v>20612</v>
      </c>
      <c r="J12530" s="100">
        <v>948055</v>
      </c>
      <c r="K12530" s="81"/>
      <c r="L12530" s="81"/>
      <c r="M12530" s="81"/>
    </row>
    <row r="12531" spans="7:13">
      <c r="G12531" s="81" t="s">
        <v>12650</v>
      </c>
      <c r="H12531" s="81" t="s">
        <v>20611</v>
      </c>
      <c r="I12531" s="81" t="s">
        <v>20612</v>
      </c>
      <c r="J12531" s="100">
        <v>948187</v>
      </c>
      <c r="K12531" s="81"/>
      <c r="L12531" s="81"/>
      <c r="M12531" s="81"/>
    </row>
    <row r="12532" spans="7:13">
      <c r="G12532" s="81" t="s">
        <v>12651</v>
      </c>
      <c r="H12532" s="81" t="s">
        <v>20611</v>
      </c>
      <c r="I12532" s="81" t="s">
        <v>20612</v>
      </c>
      <c r="J12532" s="100">
        <v>948314</v>
      </c>
      <c r="K12532" s="81"/>
      <c r="L12532" s="81"/>
      <c r="M12532" s="81"/>
    </row>
    <row r="12533" spans="7:13">
      <c r="G12533" s="81" t="s">
        <v>12652</v>
      </c>
      <c r="H12533" s="81" t="s">
        <v>20611</v>
      </c>
      <c r="I12533" s="81" t="s">
        <v>20612</v>
      </c>
      <c r="J12533" s="100">
        <v>948391</v>
      </c>
      <c r="K12533" s="81"/>
      <c r="L12533" s="81"/>
      <c r="M12533" s="81"/>
    </row>
    <row r="12534" spans="7:13">
      <c r="G12534" s="81" t="s">
        <v>12653</v>
      </c>
      <c r="H12534" s="81" t="s">
        <v>20611</v>
      </c>
      <c r="I12534" s="81" t="s">
        <v>20612</v>
      </c>
      <c r="J12534" s="100">
        <v>948446</v>
      </c>
      <c r="K12534" s="81"/>
      <c r="L12534" s="81"/>
      <c r="M12534" s="81"/>
    </row>
    <row r="12535" spans="7:13">
      <c r="G12535" s="81" t="s">
        <v>12654</v>
      </c>
      <c r="H12535" s="81" t="s">
        <v>20611</v>
      </c>
      <c r="I12535" s="81" t="s">
        <v>20612</v>
      </c>
      <c r="J12535" s="100">
        <v>948578</v>
      </c>
      <c r="K12535" s="81"/>
      <c r="L12535" s="81"/>
      <c r="M12535" s="81"/>
    </row>
    <row r="12536" spans="7:13">
      <c r="G12536" s="81" t="s">
        <v>12655</v>
      </c>
      <c r="H12536" s="81" t="s">
        <v>20611</v>
      </c>
      <c r="I12536" s="81" t="s">
        <v>20612</v>
      </c>
      <c r="J12536" s="100">
        <v>948705</v>
      </c>
      <c r="K12536" s="81"/>
      <c r="L12536" s="81"/>
      <c r="M12536" s="81"/>
    </row>
    <row r="12537" spans="7:13">
      <c r="G12537" s="81" t="s">
        <v>12656</v>
      </c>
      <c r="H12537" s="81" t="s">
        <v>20611</v>
      </c>
      <c r="I12537" s="81" t="s">
        <v>20612</v>
      </c>
      <c r="J12537" s="100">
        <v>948870</v>
      </c>
      <c r="K12537" s="81"/>
      <c r="L12537" s="81"/>
      <c r="M12537" s="81"/>
    </row>
    <row r="12538" spans="7:13">
      <c r="G12538" s="81" t="s">
        <v>12657</v>
      </c>
      <c r="H12538" s="81" t="s">
        <v>20611</v>
      </c>
      <c r="I12538" s="81" t="s">
        <v>20612</v>
      </c>
      <c r="J12538" s="100">
        <v>948969</v>
      </c>
      <c r="K12538" s="81"/>
      <c r="L12538" s="81"/>
      <c r="M12538" s="81"/>
    </row>
    <row r="12539" spans="7:13">
      <c r="G12539" s="81" t="s">
        <v>12658</v>
      </c>
      <c r="H12539" s="81" t="s">
        <v>20611</v>
      </c>
      <c r="I12539" s="81" t="s">
        <v>20612</v>
      </c>
      <c r="J12539" s="100">
        <v>949027</v>
      </c>
      <c r="K12539" s="81"/>
      <c r="L12539" s="81"/>
      <c r="M12539" s="81"/>
    </row>
    <row r="12540" spans="7:13">
      <c r="G12540" s="81" t="s">
        <v>12659</v>
      </c>
      <c r="H12540" s="81" t="s">
        <v>20611</v>
      </c>
      <c r="I12540" s="81" t="s">
        <v>20612</v>
      </c>
      <c r="J12540" s="100">
        <v>949035</v>
      </c>
      <c r="K12540" s="81"/>
      <c r="L12540" s="81"/>
      <c r="M12540" s="81"/>
    </row>
    <row r="12541" spans="7:13">
      <c r="G12541" s="81" t="s">
        <v>12660</v>
      </c>
      <c r="H12541" s="81" t="s">
        <v>20611</v>
      </c>
      <c r="I12541" s="81" t="s">
        <v>20612</v>
      </c>
      <c r="J12541" s="100">
        <v>949094</v>
      </c>
      <c r="K12541" s="81"/>
      <c r="L12541" s="81"/>
      <c r="M12541" s="81"/>
    </row>
    <row r="12542" spans="7:13">
      <c r="G12542" s="81" t="s">
        <v>12661</v>
      </c>
      <c r="H12542" s="81" t="s">
        <v>20611</v>
      </c>
      <c r="I12542" s="81" t="s">
        <v>20612</v>
      </c>
      <c r="J12542" s="100">
        <v>949140</v>
      </c>
      <c r="K12542" s="81"/>
      <c r="L12542" s="81"/>
      <c r="M12542" s="81"/>
    </row>
    <row r="12543" spans="7:13">
      <c r="G12543" s="81" t="s">
        <v>12662</v>
      </c>
      <c r="H12543" s="81" t="s">
        <v>20611</v>
      </c>
      <c r="I12543" s="81" t="s">
        <v>20612</v>
      </c>
      <c r="J12543" s="100">
        <v>949159</v>
      </c>
      <c r="K12543" s="81"/>
      <c r="L12543" s="81"/>
      <c r="M12543" s="81"/>
    </row>
    <row r="12544" spans="7:13">
      <c r="G12544" s="81" t="s">
        <v>12663</v>
      </c>
      <c r="H12544" s="81" t="s">
        <v>20611</v>
      </c>
      <c r="I12544" s="81" t="s">
        <v>20612</v>
      </c>
      <c r="J12544" s="100">
        <v>949230</v>
      </c>
      <c r="K12544" s="81"/>
      <c r="L12544" s="81"/>
      <c r="M12544" s="81"/>
    </row>
    <row r="12545" spans="7:13">
      <c r="G12545" s="81" t="s">
        <v>12664</v>
      </c>
      <c r="H12545" s="81" t="s">
        <v>20611</v>
      </c>
      <c r="I12545" s="81" t="s">
        <v>20612</v>
      </c>
      <c r="J12545" s="100">
        <v>949353</v>
      </c>
      <c r="K12545" s="81"/>
      <c r="L12545" s="81"/>
      <c r="M12545" s="81"/>
    </row>
    <row r="12546" spans="7:13">
      <c r="G12546" s="81" t="s">
        <v>12665</v>
      </c>
      <c r="H12546" s="81" t="s">
        <v>20611</v>
      </c>
      <c r="I12546" s="81" t="s">
        <v>20612</v>
      </c>
      <c r="J12546" s="100">
        <v>949540</v>
      </c>
      <c r="K12546" s="81"/>
      <c r="L12546" s="81"/>
      <c r="M12546" s="81"/>
    </row>
    <row r="12547" spans="7:13">
      <c r="G12547" s="81" t="s">
        <v>12666</v>
      </c>
      <c r="H12547" s="81" t="s">
        <v>20611</v>
      </c>
      <c r="I12547" s="81" t="s">
        <v>20612</v>
      </c>
      <c r="J12547" s="100">
        <v>949612</v>
      </c>
      <c r="K12547" s="81"/>
      <c r="L12547" s="81"/>
      <c r="M12547" s="81"/>
    </row>
    <row r="12548" spans="7:13">
      <c r="G12548" s="81" t="s">
        <v>12667</v>
      </c>
      <c r="H12548" s="81" t="s">
        <v>20611</v>
      </c>
      <c r="I12548" s="81" t="s">
        <v>20612</v>
      </c>
      <c r="J12548" s="100">
        <v>949744</v>
      </c>
      <c r="K12548" s="81"/>
      <c r="L12548" s="81"/>
      <c r="M12548" s="81"/>
    </row>
    <row r="12549" spans="7:13">
      <c r="G12549" s="81" t="s">
        <v>12668</v>
      </c>
      <c r="H12549" s="81" t="s">
        <v>20611</v>
      </c>
      <c r="I12549" s="81" t="s">
        <v>20612</v>
      </c>
      <c r="J12549" s="100">
        <v>950009</v>
      </c>
      <c r="K12549" s="81"/>
      <c r="L12549" s="81"/>
      <c r="M12549" s="81"/>
    </row>
    <row r="12550" spans="7:13">
      <c r="G12550" s="81" t="s">
        <v>12669</v>
      </c>
      <c r="H12550" s="81" t="s">
        <v>20611</v>
      </c>
      <c r="I12550" s="81" t="s">
        <v>20612</v>
      </c>
      <c r="J12550" s="100">
        <v>950130</v>
      </c>
      <c r="K12550" s="81"/>
      <c r="L12550" s="81"/>
      <c r="M12550" s="81"/>
    </row>
    <row r="12551" spans="7:13">
      <c r="G12551" s="81" t="s">
        <v>12670</v>
      </c>
      <c r="H12551" s="81" t="s">
        <v>20611</v>
      </c>
      <c r="I12551" s="81" t="s">
        <v>20612</v>
      </c>
      <c r="J12551" s="100">
        <v>950262</v>
      </c>
      <c r="K12551" s="81"/>
      <c r="L12551" s="81"/>
      <c r="M12551" s="81"/>
    </row>
    <row r="12552" spans="7:13">
      <c r="G12552" s="81" t="s">
        <v>12671</v>
      </c>
      <c r="H12552" s="81" t="s">
        <v>20611</v>
      </c>
      <c r="I12552" s="81" t="s">
        <v>20612</v>
      </c>
      <c r="J12552" s="100">
        <v>950394</v>
      </c>
      <c r="K12552" s="81"/>
      <c r="L12552" s="81"/>
      <c r="M12552" s="81"/>
    </row>
    <row r="12553" spans="7:13">
      <c r="G12553" s="81" t="s">
        <v>12672</v>
      </c>
      <c r="H12553" s="81" t="s">
        <v>20611</v>
      </c>
      <c r="I12553" s="81" t="s">
        <v>20612</v>
      </c>
      <c r="J12553" s="100">
        <v>950521</v>
      </c>
      <c r="K12553" s="81"/>
      <c r="L12553" s="81"/>
      <c r="M12553" s="81"/>
    </row>
    <row r="12554" spans="7:13">
      <c r="G12554" s="81" t="s">
        <v>12673</v>
      </c>
      <c r="H12554" s="81" t="s">
        <v>20611</v>
      </c>
      <c r="I12554" s="81" t="s">
        <v>20612</v>
      </c>
      <c r="J12554" s="100">
        <v>950653</v>
      </c>
      <c r="K12554" s="81"/>
      <c r="L12554" s="81"/>
      <c r="M12554" s="81"/>
    </row>
    <row r="12555" spans="7:13">
      <c r="G12555" s="81" t="s">
        <v>12674</v>
      </c>
      <c r="H12555" s="81" t="s">
        <v>20611</v>
      </c>
      <c r="I12555" s="81" t="s">
        <v>20612</v>
      </c>
      <c r="J12555" s="100">
        <v>950785</v>
      </c>
      <c r="K12555" s="81"/>
      <c r="L12555" s="81"/>
      <c r="M12555" s="81"/>
    </row>
    <row r="12556" spans="7:13">
      <c r="G12556" s="81" t="s">
        <v>12675</v>
      </c>
      <c r="H12556" s="81" t="s">
        <v>20611</v>
      </c>
      <c r="I12556" s="81" t="s">
        <v>20612</v>
      </c>
      <c r="J12556" s="100">
        <v>950848</v>
      </c>
      <c r="K12556" s="81"/>
      <c r="L12556" s="81"/>
      <c r="M12556" s="81"/>
    </row>
    <row r="12557" spans="7:13">
      <c r="G12557" s="81" t="s">
        <v>12676</v>
      </c>
      <c r="H12557" s="81" t="s">
        <v>20611</v>
      </c>
      <c r="I12557" s="81" t="s">
        <v>20612</v>
      </c>
      <c r="J12557" s="100">
        <v>950912</v>
      </c>
      <c r="K12557" s="81"/>
      <c r="L12557" s="81"/>
      <c r="M12557" s="81"/>
    </row>
    <row r="12558" spans="7:13">
      <c r="G12558" s="81" t="s">
        <v>12677</v>
      </c>
      <c r="H12558" s="81" t="s">
        <v>20611</v>
      </c>
      <c r="I12558" s="81" t="s">
        <v>20612</v>
      </c>
      <c r="J12558" s="100">
        <v>951048</v>
      </c>
      <c r="K12558" s="81"/>
      <c r="L12558" s="81"/>
      <c r="M12558" s="81"/>
    </row>
    <row r="12559" spans="7:13">
      <c r="G12559" s="81" t="s">
        <v>12678</v>
      </c>
      <c r="H12559" s="81" t="s">
        <v>20611</v>
      </c>
      <c r="I12559" s="81" t="s">
        <v>20612</v>
      </c>
      <c r="J12559" s="100">
        <v>951366</v>
      </c>
      <c r="K12559" s="81"/>
      <c r="L12559" s="81"/>
      <c r="M12559" s="81"/>
    </row>
    <row r="12560" spans="7:13">
      <c r="G12560" s="81" t="s">
        <v>12679</v>
      </c>
      <c r="H12560" s="81" t="s">
        <v>20611</v>
      </c>
      <c r="I12560" s="81" t="s">
        <v>20612</v>
      </c>
      <c r="J12560" s="100">
        <v>951404</v>
      </c>
      <c r="K12560" s="81"/>
      <c r="L12560" s="81"/>
      <c r="M12560" s="81"/>
    </row>
    <row r="12561" spans="7:13">
      <c r="G12561" s="81" t="s">
        <v>12680</v>
      </c>
      <c r="H12561" s="81" t="s">
        <v>20611</v>
      </c>
      <c r="I12561" s="81" t="s">
        <v>20612</v>
      </c>
      <c r="J12561" s="100">
        <v>951439</v>
      </c>
      <c r="K12561" s="81"/>
      <c r="L12561" s="81"/>
      <c r="M12561" s="81"/>
    </row>
    <row r="12562" spans="7:13">
      <c r="G12562" s="81" t="s">
        <v>12681</v>
      </c>
      <c r="H12562" s="81" t="s">
        <v>20611</v>
      </c>
      <c r="I12562" s="81" t="s">
        <v>20612</v>
      </c>
      <c r="J12562" s="100">
        <v>951463</v>
      </c>
      <c r="K12562" s="81"/>
      <c r="L12562" s="81"/>
      <c r="M12562" s="81"/>
    </row>
    <row r="12563" spans="7:13">
      <c r="G12563" s="81" t="s">
        <v>12682</v>
      </c>
      <c r="H12563" s="81" t="s">
        <v>20611</v>
      </c>
      <c r="I12563" s="81" t="s">
        <v>20612</v>
      </c>
      <c r="J12563" s="100">
        <v>951560</v>
      </c>
      <c r="K12563" s="81"/>
      <c r="L12563" s="81"/>
      <c r="M12563" s="81"/>
    </row>
    <row r="12564" spans="7:13">
      <c r="G12564" s="81" t="s">
        <v>12683</v>
      </c>
      <c r="H12564" s="81" t="s">
        <v>20611</v>
      </c>
      <c r="I12564" s="81" t="s">
        <v>20612</v>
      </c>
      <c r="J12564" s="100">
        <v>951628</v>
      </c>
      <c r="K12564" s="81"/>
      <c r="L12564" s="81"/>
      <c r="M12564" s="81"/>
    </row>
    <row r="12565" spans="7:13">
      <c r="G12565" s="81" t="s">
        <v>12684</v>
      </c>
      <c r="H12565" s="81" t="s">
        <v>20611</v>
      </c>
      <c r="I12565" s="81" t="s">
        <v>20612</v>
      </c>
      <c r="J12565" s="100">
        <v>951692</v>
      </c>
      <c r="K12565" s="81"/>
      <c r="L12565" s="81"/>
      <c r="M12565" s="81"/>
    </row>
    <row r="12566" spans="7:13">
      <c r="G12566" s="81" t="s">
        <v>12685</v>
      </c>
      <c r="H12566" s="81" t="s">
        <v>20611</v>
      </c>
      <c r="I12566" s="81" t="s">
        <v>20612</v>
      </c>
      <c r="J12566" s="100">
        <v>951714</v>
      </c>
      <c r="K12566" s="81"/>
      <c r="L12566" s="81"/>
      <c r="M12566" s="81"/>
    </row>
    <row r="12567" spans="7:13">
      <c r="G12567" s="81" t="s">
        <v>12686</v>
      </c>
      <c r="H12567" s="81" t="s">
        <v>20611</v>
      </c>
      <c r="I12567" s="81" t="s">
        <v>20612</v>
      </c>
      <c r="J12567" s="100">
        <v>951749</v>
      </c>
      <c r="K12567" s="81"/>
      <c r="L12567" s="81"/>
      <c r="M12567" s="81"/>
    </row>
    <row r="12568" spans="7:13">
      <c r="G12568" s="81" t="s">
        <v>12687</v>
      </c>
      <c r="H12568" s="81" t="s">
        <v>20611</v>
      </c>
      <c r="I12568" s="81" t="s">
        <v>20612</v>
      </c>
      <c r="J12568" s="100">
        <v>951820</v>
      </c>
      <c r="K12568" s="81"/>
      <c r="L12568" s="81"/>
      <c r="M12568" s="81"/>
    </row>
    <row r="12569" spans="7:13">
      <c r="G12569" s="81" t="s">
        <v>12688</v>
      </c>
      <c r="H12569" s="81" t="s">
        <v>20611</v>
      </c>
      <c r="I12569" s="81" t="s">
        <v>20612</v>
      </c>
      <c r="J12569" s="100">
        <v>951927</v>
      </c>
      <c r="K12569" s="81"/>
      <c r="L12569" s="81"/>
      <c r="M12569" s="81"/>
    </row>
    <row r="12570" spans="7:13">
      <c r="G12570" s="81" t="s">
        <v>12689</v>
      </c>
      <c r="H12570" s="81" t="s">
        <v>20611</v>
      </c>
      <c r="I12570" s="81" t="s">
        <v>20612</v>
      </c>
      <c r="J12570" s="100">
        <v>951951</v>
      </c>
      <c r="K12570" s="81"/>
      <c r="L12570" s="81"/>
      <c r="M12570" s="81"/>
    </row>
    <row r="12571" spans="7:13">
      <c r="G12571" s="81" t="s">
        <v>12690</v>
      </c>
      <c r="H12571" s="81" t="s">
        <v>20611</v>
      </c>
      <c r="I12571" s="81" t="s">
        <v>20612</v>
      </c>
      <c r="J12571" s="100">
        <v>952087</v>
      </c>
      <c r="K12571" s="81"/>
      <c r="L12571" s="81"/>
      <c r="M12571" s="81"/>
    </row>
    <row r="12572" spans="7:13">
      <c r="G12572" s="81" t="s">
        <v>12691</v>
      </c>
      <c r="H12572" s="81" t="s">
        <v>20611</v>
      </c>
      <c r="I12572" s="81" t="s">
        <v>20612</v>
      </c>
      <c r="J12572" s="100">
        <v>952214</v>
      </c>
      <c r="K12572" s="81"/>
      <c r="L12572" s="81"/>
      <c r="M12572" s="81"/>
    </row>
    <row r="12573" spans="7:13">
      <c r="G12573" s="81" t="s">
        <v>12692</v>
      </c>
      <c r="H12573" s="81" t="s">
        <v>20611</v>
      </c>
      <c r="I12573" s="81" t="s">
        <v>20612</v>
      </c>
      <c r="J12573" s="100">
        <v>952346</v>
      </c>
      <c r="K12573" s="81"/>
      <c r="L12573" s="81"/>
      <c r="M12573" s="81"/>
    </row>
    <row r="12574" spans="7:13">
      <c r="G12574" s="81" t="s">
        <v>12693</v>
      </c>
      <c r="H12574" s="81" t="s">
        <v>20611</v>
      </c>
      <c r="I12574" s="81" t="s">
        <v>20612</v>
      </c>
      <c r="J12574" s="100">
        <v>952478</v>
      </c>
      <c r="K12574" s="81"/>
      <c r="L12574" s="81"/>
      <c r="M12574" s="81"/>
    </row>
    <row r="12575" spans="7:13">
      <c r="G12575" s="81" t="s">
        <v>12694</v>
      </c>
      <c r="H12575" s="81" t="s">
        <v>20611</v>
      </c>
      <c r="I12575" s="81" t="s">
        <v>20612</v>
      </c>
      <c r="J12575" s="100">
        <v>952516</v>
      </c>
      <c r="K12575" s="81"/>
      <c r="L12575" s="81"/>
      <c r="M12575" s="81"/>
    </row>
    <row r="12576" spans="7:13">
      <c r="G12576" s="81" t="s">
        <v>12695</v>
      </c>
      <c r="H12576" s="81" t="s">
        <v>20611</v>
      </c>
      <c r="I12576" s="81" t="s">
        <v>20612</v>
      </c>
      <c r="J12576" s="100">
        <v>952524</v>
      </c>
      <c r="K12576" s="81"/>
      <c r="L12576" s="81"/>
      <c r="M12576" s="81"/>
    </row>
    <row r="12577" spans="7:13">
      <c r="G12577" s="81" t="s">
        <v>12696</v>
      </c>
      <c r="H12577" s="81" t="s">
        <v>20611</v>
      </c>
      <c r="I12577" s="81" t="s">
        <v>20612</v>
      </c>
      <c r="J12577" s="100">
        <v>952605</v>
      </c>
      <c r="K12577" s="81"/>
      <c r="L12577" s="81"/>
      <c r="M12577" s="81"/>
    </row>
    <row r="12578" spans="7:13">
      <c r="G12578" s="81" t="s">
        <v>12697</v>
      </c>
      <c r="H12578" s="81" t="s">
        <v>20611</v>
      </c>
      <c r="I12578" s="81" t="s">
        <v>20612</v>
      </c>
      <c r="J12578" s="100">
        <v>952803</v>
      </c>
      <c r="K12578" s="81"/>
      <c r="L12578" s="81"/>
      <c r="M12578" s="81"/>
    </row>
    <row r="12579" spans="7:13">
      <c r="G12579" s="81" t="s">
        <v>12698</v>
      </c>
      <c r="H12579" s="81" t="s">
        <v>20611</v>
      </c>
      <c r="I12579" s="81" t="s">
        <v>20612</v>
      </c>
      <c r="J12579" s="100">
        <v>952818</v>
      </c>
      <c r="K12579" s="81"/>
      <c r="L12579" s="81"/>
      <c r="M12579" s="81"/>
    </row>
    <row r="12580" spans="7:13">
      <c r="G12580" s="81" t="s">
        <v>12699</v>
      </c>
      <c r="H12580" s="81" t="s">
        <v>20611</v>
      </c>
      <c r="I12580" s="81" t="s">
        <v>20612</v>
      </c>
      <c r="J12580" s="100">
        <v>952842</v>
      </c>
      <c r="K12580" s="81"/>
      <c r="L12580" s="81"/>
      <c r="M12580" s="81"/>
    </row>
    <row r="12581" spans="7:13">
      <c r="G12581" s="81" t="s">
        <v>12700</v>
      </c>
      <c r="H12581" s="81" t="s">
        <v>20611</v>
      </c>
      <c r="I12581" s="81" t="s">
        <v>20612</v>
      </c>
      <c r="J12581" s="100">
        <v>952885</v>
      </c>
      <c r="K12581" s="81"/>
      <c r="L12581" s="81"/>
      <c r="M12581" s="81"/>
    </row>
    <row r="12582" spans="7:13">
      <c r="G12582" s="81" t="s">
        <v>12701</v>
      </c>
      <c r="H12582" s="81" t="s">
        <v>20611</v>
      </c>
      <c r="I12582" s="81" t="s">
        <v>20612</v>
      </c>
      <c r="J12582" s="100">
        <v>952990</v>
      </c>
      <c r="K12582" s="81"/>
      <c r="L12582" s="81"/>
      <c r="M12582" s="81"/>
    </row>
    <row r="12583" spans="7:13">
      <c r="G12583" s="81" t="s">
        <v>12702</v>
      </c>
      <c r="H12583" s="81" t="s">
        <v>20611</v>
      </c>
      <c r="I12583" s="81" t="s">
        <v>20612</v>
      </c>
      <c r="J12583" s="100">
        <v>953121</v>
      </c>
      <c r="K12583" s="81"/>
      <c r="L12583" s="81"/>
      <c r="M12583" s="81"/>
    </row>
    <row r="12584" spans="7:13">
      <c r="G12584" s="81" t="s">
        <v>12703</v>
      </c>
      <c r="H12584" s="81" t="s">
        <v>20611</v>
      </c>
      <c r="I12584" s="81" t="s">
        <v>20612</v>
      </c>
      <c r="J12584" s="100">
        <v>953148</v>
      </c>
      <c r="K12584" s="81"/>
      <c r="L12584" s="81"/>
      <c r="M12584" s="81"/>
    </row>
    <row r="12585" spans="7:13">
      <c r="G12585" s="81" t="s">
        <v>12704</v>
      </c>
      <c r="H12585" s="81" t="s">
        <v>20611</v>
      </c>
      <c r="I12585" s="81" t="s">
        <v>20612</v>
      </c>
      <c r="J12585" s="100">
        <v>953253</v>
      </c>
      <c r="K12585" s="81"/>
      <c r="L12585" s="81"/>
      <c r="M12585" s="81"/>
    </row>
    <row r="12586" spans="7:13">
      <c r="G12586" s="81" t="s">
        <v>12705</v>
      </c>
      <c r="H12586" s="81" t="s">
        <v>20611</v>
      </c>
      <c r="I12586" s="81" t="s">
        <v>20612</v>
      </c>
      <c r="J12586" s="100">
        <v>953555</v>
      </c>
      <c r="K12586" s="81"/>
      <c r="L12586" s="81"/>
      <c r="M12586" s="81"/>
    </row>
    <row r="12587" spans="7:13">
      <c r="G12587" s="81" t="s">
        <v>12706</v>
      </c>
      <c r="H12587" s="81" t="s">
        <v>20611</v>
      </c>
      <c r="I12587" s="81" t="s">
        <v>20612</v>
      </c>
      <c r="J12587" s="100">
        <v>953571</v>
      </c>
      <c r="K12587" s="81"/>
      <c r="L12587" s="81"/>
      <c r="M12587" s="81"/>
    </row>
    <row r="12588" spans="7:13">
      <c r="G12588" s="81" t="s">
        <v>12707</v>
      </c>
      <c r="H12588" s="81" t="s">
        <v>20611</v>
      </c>
      <c r="I12588" s="81" t="s">
        <v>20612</v>
      </c>
      <c r="J12588" s="100">
        <v>953776</v>
      </c>
      <c r="K12588" s="81"/>
      <c r="L12588" s="81"/>
      <c r="M12588" s="81"/>
    </row>
    <row r="12589" spans="7:13">
      <c r="G12589" s="81" t="s">
        <v>12708</v>
      </c>
      <c r="H12589" s="81" t="s">
        <v>20611</v>
      </c>
      <c r="I12589" s="81" t="s">
        <v>20612</v>
      </c>
      <c r="J12589" s="100">
        <v>953822</v>
      </c>
      <c r="K12589" s="81"/>
      <c r="L12589" s="81"/>
      <c r="M12589" s="81"/>
    </row>
    <row r="12590" spans="7:13">
      <c r="G12590" s="81" t="s">
        <v>12709</v>
      </c>
      <c r="H12590" s="81" t="s">
        <v>20611</v>
      </c>
      <c r="I12590" s="81" t="s">
        <v>20612</v>
      </c>
      <c r="J12590" s="100">
        <v>954039</v>
      </c>
      <c r="K12590" s="81"/>
      <c r="L12590" s="81"/>
      <c r="M12590" s="81"/>
    </row>
    <row r="12591" spans="7:13">
      <c r="G12591" s="81" t="s">
        <v>12710</v>
      </c>
      <c r="H12591" s="81" t="s">
        <v>20611</v>
      </c>
      <c r="I12591" s="81" t="s">
        <v>20612</v>
      </c>
      <c r="J12591" s="100">
        <v>954160</v>
      </c>
      <c r="K12591" s="81"/>
      <c r="L12591" s="81"/>
      <c r="M12591" s="81"/>
    </row>
    <row r="12592" spans="7:13">
      <c r="G12592" s="81" t="s">
        <v>12711</v>
      </c>
      <c r="H12592" s="81" t="s">
        <v>20611</v>
      </c>
      <c r="I12592" s="81" t="s">
        <v>20612</v>
      </c>
      <c r="J12592" s="100">
        <v>954167</v>
      </c>
      <c r="K12592" s="81"/>
      <c r="L12592" s="81"/>
      <c r="M12592" s="81"/>
    </row>
    <row r="12593" spans="7:13">
      <c r="G12593" s="81" t="s">
        <v>12712</v>
      </c>
      <c r="H12593" s="81" t="s">
        <v>20611</v>
      </c>
      <c r="I12593" s="81" t="s">
        <v>20612</v>
      </c>
      <c r="J12593" s="100">
        <v>954292</v>
      </c>
      <c r="K12593" s="81"/>
      <c r="L12593" s="81"/>
      <c r="M12593" s="81"/>
    </row>
    <row r="12594" spans="7:13">
      <c r="G12594" s="81" t="s">
        <v>12713</v>
      </c>
      <c r="H12594" s="81" t="s">
        <v>20611</v>
      </c>
      <c r="I12594" s="81" t="s">
        <v>20612</v>
      </c>
      <c r="J12594" s="100">
        <v>954403</v>
      </c>
      <c r="K12594" s="81"/>
      <c r="L12594" s="81"/>
      <c r="M12594" s="81"/>
    </row>
    <row r="12595" spans="7:13">
      <c r="G12595" s="81" t="s">
        <v>12714</v>
      </c>
      <c r="H12595" s="81" t="s">
        <v>20611</v>
      </c>
      <c r="I12595" s="81" t="s">
        <v>20612</v>
      </c>
      <c r="J12595" s="100">
        <v>954420</v>
      </c>
      <c r="K12595" s="81"/>
      <c r="L12595" s="81"/>
      <c r="M12595" s="81"/>
    </row>
    <row r="12596" spans="7:13">
      <c r="G12596" s="81" t="s">
        <v>12715</v>
      </c>
      <c r="H12596" s="81" t="s">
        <v>20611</v>
      </c>
      <c r="I12596" s="81" t="s">
        <v>20612</v>
      </c>
      <c r="J12596" s="100">
        <v>954551</v>
      </c>
      <c r="K12596" s="81"/>
      <c r="L12596" s="81"/>
      <c r="M12596" s="81"/>
    </row>
    <row r="12597" spans="7:13">
      <c r="G12597" s="81" t="s">
        <v>12716</v>
      </c>
      <c r="H12597" s="81" t="s">
        <v>20611</v>
      </c>
      <c r="I12597" s="81" t="s">
        <v>20612</v>
      </c>
      <c r="J12597" s="100">
        <v>954640</v>
      </c>
      <c r="K12597" s="81"/>
      <c r="L12597" s="81"/>
      <c r="M12597" s="81"/>
    </row>
    <row r="12598" spans="7:13">
      <c r="G12598" s="81" t="s">
        <v>12717</v>
      </c>
      <c r="H12598" s="81" t="s">
        <v>20611</v>
      </c>
      <c r="I12598" s="81" t="s">
        <v>20612</v>
      </c>
      <c r="J12598" s="100">
        <v>954683</v>
      </c>
      <c r="K12598" s="81"/>
      <c r="L12598" s="81"/>
      <c r="M12598" s="81"/>
    </row>
    <row r="12599" spans="7:13">
      <c r="G12599" s="81" t="s">
        <v>12718</v>
      </c>
      <c r="H12599" s="81" t="s">
        <v>20611</v>
      </c>
      <c r="I12599" s="81" t="s">
        <v>20612</v>
      </c>
      <c r="J12599" s="100">
        <v>954810</v>
      </c>
      <c r="K12599" s="81"/>
      <c r="L12599" s="81"/>
      <c r="M12599" s="81"/>
    </row>
    <row r="12600" spans="7:13">
      <c r="G12600" s="81" t="s">
        <v>12719</v>
      </c>
      <c r="H12600" s="81" t="s">
        <v>20611</v>
      </c>
      <c r="I12600" s="81" t="s">
        <v>20612</v>
      </c>
      <c r="J12600" s="100">
        <v>954942</v>
      </c>
      <c r="K12600" s="81"/>
      <c r="L12600" s="81"/>
      <c r="M12600" s="81"/>
    </row>
    <row r="12601" spans="7:13">
      <c r="G12601" s="81" t="s">
        <v>12720</v>
      </c>
      <c r="H12601" s="81" t="s">
        <v>20611</v>
      </c>
      <c r="I12601" s="81" t="s">
        <v>20612</v>
      </c>
      <c r="J12601" s="100">
        <v>955622</v>
      </c>
      <c r="K12601" s="81"/>
      <c r="L12601" s="81"/>
      <c r="M12601" s="81"/>
    </row>
    <row r="12602" spans="7:13">
      <c r="G12602" s="81" t="s">
        <v>12721</v>
      </c>
      <c r="H12602" s="81" t="s">
        <v>20611</v>
      </c>
      <c r="I12602" s="81" t="s">
        <v>20612</v>
      </c>
      <c r="J12602" s="100">
        <v>957989</v>
      </c>
      <c r="K12602" s="81"/>
      <c r="L12602" s="81"/>
      <c r="M12602" s="81"/>
    </row>
    <row r="12603" spans="7:13">
      <c r="G12603" s="81" t="s">
        <v>12722</v>
      </c>
      <c r="H12603" s="81" t="s">
        <v>20611</v>
      </c>
      <c r="I12603" s="81" t="s">
        <v>20612</v>
      </c>
      <c r="J12603" s="100">
        <v>958050</v>
      </c>
      <c r="K12603" s="81"/>
      <c r="L12603" s="81"/>
      <c r="M12603" s="81"/>
    </row>
    <row r="12604" spans="7:13">
      <c r="G12604" s="81" t="s">
        <v>12723</v>
      </c>
      <c r="H12604" s="81" t="s">
        <v>20611</v>
      </c>
      <c r="I12604" s="81" t="s">
        <v>20612</v>
      </c>
      <c r="J12604" s="100">
        <v>958431</v>
      </c>
      <c r="K12604" s="81"/>
      <c r="L12604" s="81"/>
      <c r="M12604" s="81"/>
    </row>
    <row r="12605" spans="7:13">
      <c r="G12605" s="81" t="s">
        <v>12724</v>
      </c>
      <c r="H12605" s="81" t="s">
        <v>20611</v>
      </c>
      <c r="I12605" s="81" t="s">
        <v>20612</v>
      </c>
      <c r="J12605" s="100">
        <v>959759</v>
      </c>
      <c r="K12605" s="81"/>
      <c r="L12605" s="81"/>
      <c r="M12605" s="81"/>
    </row>
    <row r="12606" spans="7:13">
      <c r="G12606" s="81" t="s">
        <v>12725</v>
      </c>
      <c r="H12606" s="81" t="s">
        <v>20611</v>
      </c>
      <c r="I12606" s="81" t="s">
        <v>20612</v>
      </c>
      <c r="J12606" s="100">
        <v>960413</v>
      </c>
      <c r="K12606" s="81"/>
      <c r="L12606" s="81"/>
      <c r="M12606" s="81"/>
    </row>
    <row r="12607" spans="7:13">
      <c r="G12607" s="81" t="s">
        <v>12726</v>
      </c>
      <c r="H12607" s="81" t="s">
        <v>20611</v>
      </c>
      <c r="I12607" s="81" t="s">
        <v>20612</v>
      </c>
      <c r="J12607" s="100">
        <v>960553</v>
      </c>
      <c r="K12607" s="81"/>
      <c r="L12607" s="81"/>
      <c r="M12607" s="81"/>
    </row>
    <row r="12608" spans="7:13">
      <c r="G12608" s="81" t="s">
        <v>12727</v>
      </c>
      <c r="H12608" s="81" t="s">
        <v>20611</v>
      </c>
      <c r="I12608" s="81" t="s">
        <v>20612</v>
      </c>
      <c r="J12608" s="100">
        <v>961008</v>
      </c>
      <c r="K12608" s="81"/>
      <c r="L12608" s="81"/>
      <c r="M12608" s="81"/>
    </row>
    <row r="12609" spans="7:13">
      <c r="G12609" s="81" t="s">
        <v>12728</v>
      </c>
      <c r="H12609" s="81" t="s">
        <v>20611</v>
      </c>
      <c r="I12609" s="81" t="s">
        <v>20612</v>
      </c>
      <c r="J12609" s="100">
        <v>962236</v>
      </c>
      <c r="K12609" s="81"/>
      <c r="L12609" s="81"/>
      <c r="M12609" s="81"/>
    </row>
    <row r="12610" spans="7:13">
      <c r="G12610" s="81" t="s">
        <v>12729</v>
      </c>
      <c r="H12610" s="81" t="s">
        <v>20611</v>
      </c>
      <c r="I12610" s="81" t="s">
        <v>20612</v>
      </c>
      <c r="J12610" s="100">
        <v>962646</v>
      </c>
      <c r="K12610" s="81"/>
      <c r="L12610" s="81"/>
      <c r="M12610" s="81"/>
    </row>
    <row r="12611" spans="7:13">
      <c r="G12611" s="81" t="s">
        <v>12730</v>
      </c>
      <c r="H12611" s="81" t="s">
        <v>20611</v>
      </c>
      <c r="I12611" s="81" t="s">
        <v>20612</v>
      </c>
      <c r="J12611" s="100">
        <v>962927</v>
      </c>
      <c r="K12611" s="81"/>
      <c r="L12611" s="81"/>
      <c r="M12611" s="81"/>
    </row>
    <row r="12612" spans="7:13">
      <c r="G12612" s="81" t="s">
        <v>12731</v>
      </c>
      <c r="H12612" s="81" t="s">
        <v>20611</v>
      </c>
      <c r="I12612" s="81" t="s">
        <v>20612</v>
      </c>
      <c r="J12612" s="100">
        <v>964809</v>
      </c>
      <c r="K12612" s="81"/>
      <c r="L12612" s="81"/>
      <c r="M12612" s="81"/>
    </row>
    <row r="12613" spans="7:13">
      <c r="G12613" s="81" t="s">
        <v>12732</v>
      </c>
      <c r="H12613" s="81" t="s">
        <v>20611</v>
      </c>
      <c r="I12613" s="81" t="s">
        <v>20612</v>
      </c>
      <c r="J12613" s="100">
        <v>965570</v>
      </c>
      <c r="K12613" s="81"/>
      <c r="L12613" s="81"/>
      <c r="M12613" s="81"/>
    </row>
    <row r="12614" spans="7:13">
      <c r="G12614" s="81" t="s">
        <v>12733</v>
      </c>
      <c r="H12614" s="81" t="s">
        <v>20611</v>
      </c>
      <c r="I12614" s="81" t="s">
        <v>20612</v>
      </c>
      <c r="J12614" s="100">
        <v>966722</v>
      </c>
      <c r="K12614" s="81"/>
      <c r="L12614" s="81"/>
      <c r="M12614" s="81"/>
    </row>
    <row r="12615" spans="7:13">
      <c r="G12615" s="81" t="s">
        <v>12734</v>
      </c>
      <c r="H12615" s="81" t="s">
        <v>20611</v>
      </c>
      <c r="I12615" s="81" t="s">
        <v>20612</v>
      </c>
      <c r="J12615" s="100">
        <v>966753</v>
      </c>
      <c r="K12615" s="81"/>
      <c r="L12615" s="81"/>
      <c r="M12615" s="81"/>
    </row>
    <row r="12616" spans="7:13">
      <c r="G12616" s="81" t="s">
        <v>12735</v>
      </c>
      <c r="H12616" s="81" t="s">
        <v>20611</v>
      </c>
      <c r="I12616" s="81" t="s">
        <v>20612</v>
      </c>
      <c r="J12616" s="100">
        <v>967740</v>
      </c>
      <c r="K12616" s="81"/>
      <c r="L12616" s="81"/>
      <c r="M12616" s="81"/>
    </row>
    <row r="12617" spans="7:13">
      <c r="G12617" s="81" t="s">
        <v>12736</v>
      </c>
      <c r="H12617" s="81" t="s">
        <v>20611</v>
      </c>
      <c r="I12617" s="81" t="s">
        <v>20612</v>
      </c>
      <c r="J12617" s="100">
        <v>967836</v>
      </c>
      <c r="K12617" s="81"/>
      <c r="L12617" s="81"/>
      <c r="M12617" s="81"/>
    </row>
    <row r="12618" spans="7:13">
      <c r="G12618" s="81" t="s">
        <v>12737</v>
      </c>
      <c r="H12618" s="81" t="s">
        <v>20611</v>
      </c>
      <c r="I12618" s="81" t="s">
        <v>20612</v>
      </c>
      <c r="J12618" s="100">
        <v>968729</v>
      </c>
      <c r="K12618" s="81"/>
      <c r="L12618" s="81"/>
      <c r="M12618" s="81"/>
    </row>
    <row r="12619" spans="7:13">
      <c r="G12619" s="81" t="s">
        <v>12738</v>
      </c>
      <c r="H12619" s="81" t="s">
        <v>20611</v>
      </c>
      <c r="I12619" s="81" t="s">
        <v>20612</v>
      </c>
      <c r="J12619" s="100">
        <v>980005</v>
      </c>
      <c r="K12619" s="81"/>
      <c r="L12619" s="81"/>
      <c r="M12619" s="81"/>
    </row>
    <row r="12620" spans="7:13">
      <c r="G12620" s="81" t="s">
        <v>12739</v>
      </c>
      <c r="H12620" s="81" t="s">
        <v>20611</v>
      </c>
      <c r="I12620" s="81" t="s">
        <v>20612</v>
      </c>
      <c r="J12620" s="100">
        <v>980030</v>
      </c>
      <c r="K12620" s="81"/>
      <c r="L12620" s="81"/>
      <c r="M12620" s="81"/>
    </row>
    <row r="12621" spans="7:13">
      <c r="G12621" s="81" t="s">
        <v>12740</v>
      </c>
      <c r="H12621" s="81" t="s">
        <v>20611</v>
      </c>
      <c r="I12621" s="81" t="s">
        <v>20612</v>
      </c>
      <c r="J12621" s="100">
        <v>980056</v>
      </c>
      <c r="K12621" s="81"/>
      <c r="L12621" s="81"/>
      <c r="M12621" s="81"/>
    </row>
    <row r="12622" spans="7:13">
      <c r="G12622" s="81" t="s">
        <v>12741</v>
      </c>
      <c r="H12622" s="81" t="s">
        <v>20611</v>
      </c>
      <c r="I12622" s="81" t="s">
        <v>20612</v>
      </c>
      <c r="J12622" s="100">
        <v>980064</v>
      </c>
      <c r="K12622" s="81"/>
      <c r="L12622" s="81"/>
      <c r="M12622" s="81"/>
    </row>
    <row r="12623" spans="7:13">
      <c r="G12623" s="81" t="s">
        <v>12742</v>
      </c>
      <c r="H12623" s="81" t="s">
        <v>20611</v>
      </c>
      <c r="I12623" s="81" t="s">
        <v>20612</v>
      </c>
      <c r="J12623" s="100">
        <v>980066</v>
      </c>
      <c r="K12623" s="81"/>
      <c r="L12623" s="81"/>
      <c r="M12623" s="81"/>
    </row>
    <row r="12624" spans="7:13">
      <c r="G12624" s="81" t="s">
        <v>12743</v>
      </c>
      <c r="H12624" s="81" t="s">
        <v>20611</v>
      </c>
      <c r="I12624" s="81" t="s">
        <v>20612</v>
      </c>
      <c r="J12624" s="100">
        <v>980110</v>
      </c>
      <c r="K12624" s="81"/>
      <c r="L12624" s="81"/>
      <c r="M12624" s="81"/>
    </row>
    <row r="12625" spans="7:13">
      <c r="G12625" s="81" t="s">
        <v>12744</v>
      </c>
      <c r="H12625" s="81" t="s">
        <v>20611</v>
      </c>
      <c r="I12625" s="81" t="s">
        <v>20612</v>
      </c>
      <c r="J12625" s="100">
        <v>980153</v>
      </c>
      <c r="K12625" s="81"/>
      <c r="L12625" s="81"/>
      <c r="M12625" s="81"/>
    </row>
    <row r="12626" spans="7:13">
      <c r="G12626" s="81" t="s">
        <v>12745</v>
      </c>
      <c r="H12626" s="81" t="s">
        <v>20611</v>
      </c>
      <c r="I12626" s="81" t="s">
        <v>20612</v>
      </c>
      <c r="J12626" s="100">
        <v>980170</v>
      </c>
      <c r="K12626" s="81"/>
      <c r="L12626" s="81"/>
      <c r="M12626" s="81"/>
    </row>
    <row r="12627" spans="7:13">
      <c r="G12627" s="81" t="s">
        <v>12746</v>
      </c>
      <c r="H12627" s="81" t="s">
        <v>20611</v>
      </c>
      <c r="I12627" s="81" t="s">
        <v>20612</v>
      </c>
      <c r="J12627" s="100">
        <v>980200</v>
      </c>
      <c r="K12627" s="81"/>
      <c r="L12627" s="81"/>
      <c r="M12627" s="81"/>
    </row>
    <row r="12628" spans="7:13">
      <c r="G12628" s="81" t="s">
        <v>12747</v>
      </c>
      <c r="H12628" s="81" t="s">
        <v>20611</v>
      </c>
      <c r="I12628" s="81" t="s">
        <v>20612</v>
      </c>
      <c r="J12628" s="100">
        <v>980218</v>
      </c>
      <c r="K12628" s="81"/>
      <c r="L12628" s="81"/>
      <c r="M12628" s="81"/>
    </row>
    <row r="12629" spans="7:13">
      <c r="G12629" s="81" t="s">
        <v>12748</v>
      </c>
      <c r="H12629" s="81" t="s">
        <v>20611</v>
      </c>
      <c r="I12629" s="81" t="s">
        <v>20612</v>
      </c>
      <c r="J12629" s="100">
        <v>980250</v>
      </c>
      <c r="K12629" s="81"/>
      <c r="L12629" s="81"/>
      <c r="M12629" s="81"/>
    </row>
    <row r="12630" spans="7:13">
      <c r="G12630" s="81" t="s">
        <v>12749</v>
      </c>
      <c r="H12630" s="81" t="s">
        <v>20611</v>
      </c>
      <c r="I12630" s="81" t="s">
        <v>20612</v>
      </c>
      <c r="J12630" s="100">
        <v>980293</v>
      </c>
      <c r="K12630" s="81"/>
      <c r="L12630" s="81"/>
      <c r="M12630" s="81"/>
    </row>
    <row r="12631" spans="7:13">
      <c r="G12631" s="81" t="s">
        <v>12750</v>
      </c>
      <c r="H12631" s="81" t="s">
        <v>20611</v>
      </c>
      <c r="I12631" s="81" t="s">
        <v>20612</v>
      </c>
      <c r="J12631" s="100">
        <v>980307</v>
      </c>
      <c r="K12631" s="81"/>
      <c r="L12631" s="81"/>
      <c r="M12631" s="81"/>
    </row>
    <row r="12632" spans="7:13">
      <c r="G12632" s="81" t="s">
        <v>12751</v>
      </c>
      <c r="H12632" s="81" t="s">
        <v>20611</v>
      </c>
      <c r="I12632" s="81" t="s">
        <v>20612</v>
      </c>
      <c r="J12632" s="100">
        <v>980312</v>
      </c>
      <c r="K12632" s="81"/>
      <c r="L12632" s="81"/>
      <c r="M12632" s="81"/>
    </row>
    <row r="12633" spans="7:13">
      <c r="G12633" s="81" t="s">
        <v>12752</v>
      </c>
      <c r="H12633" s="81" t="s">
        <v>20611</v>
      </c>
      <c r="I12633" s="81" t="s">
        <v>20612</v>
      </c>
      <c r="J12633" s="100">
        <v>980315</v>
      </c>
      <c r="K12633" s="81"/>
      <c r="L12633" s="81"/>
      <c r="M12633" s="81"/>
    </row>
    <row r="12634" spans="7:13">
      <c r="G12634" s="81" t="s">
        <v>12753</v>
      </c>
      <c r="H12634" s="81" t="s">
        <v>20611</v>
      </c>
      <c r="I12634" s="81" t="s">
        <v>20612</v>
      </c>
      <c r="J12634" s="100">
        <v>980331</v>
      </c>
      <c r="K12634" s="81"/>
      <c r="L12634" s="81"/>
      <c r="M12634" s="81"/>
    </row>
    <row r="12635" spans="7:13">
      <c r="G12635" s="81" t="s">
        <v>12754</v>
      </c>
      <c r="H12635" s="81" t="s">
        <v>20611</v>
      </c>
      <c r="I12635" s="81" t="s">
        <v>20612</v>
      </c>
      <c r="J12635" s="100">
        <v>980340</v>
      </c>
      <c r="K12635" s="81"/>
      <c r="L12635" s="81"/>
      <c r="M12635" s="81"/>
    </row>
    <row r="12636" spans="7:13">
      <c r="G12636" s="81" t="s">
        <v>12755</v>
      </c>
      <c r="H12636" s="81" t="s">
        <v>20611</v>
      </c>
      <c r="I12636" s="81" t="s">
        <v>20612</v>
      </c>
      <c r="J12636" s="100">
        <v>980358</v>
      </c>
      <c r="K12636" s="81"/>
      <c r="L12636" s="81"/>
      <c r="M12636" s="81"/>
    </row>
    <row r="12637" spans="7:13">
      <c r="G12637" s="81" t="s">
        <v>12756</v>
      </c>
      <c r="H12637" s="81" t="s">
        <v>20611</v>
      </c>
      <c r="I12637" s="81" t="s">
        <v>20612</v>
      </c>
      <c r="J12637" s="100">
        <v>980366</v>
      </c>
      <c r="K12637" s="81"/>
      <c r="L12637" s="81"/>
      <c r="M12637" s="81"/>
    </row>
    <row r="12638" spans="7:13">
      <c r="G12638" s="81" t="s">
        <v>12757</v>
      </c>
      <c r="H12638" s="81" t="s">
        <v>20611</v>
      </c>
      <c r="I12638" s="81" t="s">
        <v>20612</v>
      </c>
      <c r="J12638" s="100">
        <v>980382</v>
      </c>
      <c r="K12638" s="81"/>
      <c r="L12638" s="81"/>
      <c r="M12638" s="81"/>
    </row>
    <row r="12639" spans="7:13">
      <c r="G12639" s="81" t="s">
        <v>12758</v>
      </c>
      <c r="H12639" s="81" t="s">
        <v>20611</v>
      </c>
      <c r="I12639" s="81" t="s">
        <v>20612</v>
      </c>
      <c r="J12639" s="100">
        <v>980412</v>
      </c>
      <c r="K12639" s="81"/>
      <c r="L12639" s="81"/>
      <c r="M12639" s="81"/>
    </row>
    <row r="12640" spans="7:13">
      <c r="G12640" s="81" t="s">
        <v>12759</v>
      </c>
      <c r="H12640" s="81" t="s">
        <v>20611</v>
      </c>
      <c r="I12640" s="81" t="s">
        <v>20612</v>
      </c>
      <c r="J12640" s="100">
        <v>980420</v>
      </c>
      <c r="K12640" s="81"/>
      <c r="L12640" s="81"/>
      <c r="M12640" s="81"/>
    </row>
    <row r="12641" spans="7:13">
      <c r="G12641" s="81" t="s">
        <v>12760</v>
      </c>
      <c r="H12641" s="81" t="s">
        <v>20611</v>
      </c>
      <c r="I12641" s="81" t="s">
        <v>20612</v>
      </c>
      <c r="J12641" s="100">
        <v>980439</v>
      </c>
      <c r="K12641" s="81"/>
      <c r="L12641" s="81"/>
      <c r="M12641" s="81"/>
    </row>
    <row r="12642" spans="7:13">
      <c r="G12642" s="81" t="s">
        <v>12761</v>
      </c>
      <c r="H12642" s="81" t="s">
        <v>20611</v>
      </c>
      <c r="I12642" s="81" t="s">
        <v>20612</v>
      </c>
      <c r="J12642" s="100">
        <v>980455</v>
      </c>
      <c r="K12642" s="81"/>
      <c r="L12642" s="81"/>
      <c r="M12642" s="81"/>
    </row>
    <row r="12643" spans="7:13">
      <c r="G12643" s="81" t="s">
        <v>12762</v>
      </c>
      <c r="H12643" s="81" t="s">
        <v>20611</v>
      </c>
      <c r="I12643" s="81" t="s">
        <v>20612</v>
      </c>
      <c r="J12643" s="100">
        <v>980463</v>
      </c>
      <c r="K12643" s="81"/>
      <c r="L12643" s="81"/>
      <c r="M12643" s="81"/>
    </row>
    <row r="12644" spans="7:13">
      <c r="G12644" s="81" t="s">
        <v>12763</v>
      </c>
      <c r="H12644" s="81" t="s">
        <v>20611</v>
      </c>
      <c r="I12644" s="81" t="s">
        <v>20612</v>
      </c>
      <c r="J12644" s="100">
        <v>980471</v>
      </c>
      <c r="K12644" s="81"/>
      <c r="L12644" s="81"/>
      <c r="M12644" s="81"/>
    </row>
    <row r="12645" spans="7:13">
      <c r="G12645" s="81" t="s">
        <v>12764</v>
      </c>
      <c r="H12645" s="81" t="s">
        <v>20611</v>
      </c>
      <c r="I12645" s="81" t="s">
        <v>20612</v>
      </c>
      <c r="J12645" s="100">
        <v>980480</v>
      </c>
      <c r="K12645" s="81"/>
      <c r="L12645" s="81"/>
      <c r="M12645" s="81"/>
    </row>
    <row r="12646" spans="7:13">
      <c r="G12646" s="81" t="s">
        <v>12765</v>
      </c>
      <c r="H12646" s="81" t="s">
        <v>20611</v>
      </c>
      <c r="I12646" s="81" t="s">
        <v>20612</v>
      </c>
      <c r="J12646" s="100">
        <v>980496</v>
      </c>
      <c r="K12646" s="81"/>
      <c r="L12646" s="81"/>
      <c r="M12646" s="81"/>
    </row>
    <row r="12647" spans="7:13">
      <c r="G12647" s="81" t="s">
        <v>12766</v>
      </c>
      <c r="H12647" s="81" t="s">
        <v>20611</v>
      </c>
      <c r="I12647" s="81" t="s">
        <v>20612</v>
      </c>
      <c r="J12647" s="100">
        <v>980498</v>
      </c>
      <c r="K12647" s="81"/>
      <c r="L12647" s="81"/>
      <c r="M12647" s="81"/>
    </row>
    <row r="12648" spans="7:13">
      <c r="G12648" s="81" t="s">
        <v>12767</v>
      </c>
      <c r="H12648" s="81" t="s">
        <v>20611</v>
      </c>
      <c r="I12648" s="81" t="s">
        <v>20612</v>
      </c>
      <c r="J12648" s="100">
        <v>980536</v>
      </c>
      <c r="K12648" s="81"/>
      <c r="L12648" s="81"/>
      <c r="M12648" s="81"/>
    </row>
    <row r="12649" spans="7:13">
      <c r="G12649" s="81" t="s">
        <v>12768</v>
      </c>
      <c r="H12649" s="81" t="s">
        <v>20611</v>
      </c>
      <c r="I12649" s="81" t="s">
        <v>20612</v>
      </c>
      <c r="J12649" s="100">
        <v>980544</v>
      </c>
      <c r="K12649" s="81"/>
      <c r="L12649" s="81"/>
      <c r="M12649" s="81"/>
    </row>
    <row r="12650" spans="7:13">
      <c r="G12650" s="81" t="s">
        <v>12769</v>
      </c>
      <c r="H12650" s="81" t="s">
        <v>20611</v>
      </c>
      <c r="I12650" s="81" t="s">
        <v>20612</v>
      </c>
      <c r="J12650" s="100">
        <v>980595</v>
      </c>
      <c r="K12650" s="81"/>
      <c r="L12650" s="81"/>
      <c r="M12650" s="81"/>
    </row>
    <row r="12651" spans="7:13">
      <c r="G12651" s="81" t="s">
        <v>12770</v>
      </c>
      <c r="H12651" s="81" t="s">
        <v>20611</v>
      </c>
      <c r="I12651" s="81" t="s">
        <v>20612</v>
      </c>
      <c r="J12651" s="100">
        <v>980617</v>
      </c>
      <c r="K12651" s="81"/>
      <c r="L12651" s="81"/>
      <c r="M12651" s="81"/>
    </row>
    <row r="12652" spans="7:13">
      <c r="G12652" s="81" t="s">
        <v>12771</v>
      </c>
      <c r="H12652" s="81" t="s">
        <v>20611</v>
      </c>
      <c r="I12652" s="81" t="s">
        <v>20612</v>
      </c>
      <c r="J12652" s="100">
        <v>980676</v>
      </c>
      <c r="K12652" s="81"/>
      <c r="L12652" s="81"/>
      <c r="M12652" s="81"/>
    </row>
    <row r="12653" spans="7:13">
      <c r="G12653" s="81" t="s">
        <v>12772</v>
      </c>
      <c r="H12653" s="81" t="s">
        <v>20611</v>
      </c>
      <c r="I12653" s="81" t="s">
        <v>20612</v>
      </c>
      <c r="J12653" s="100">
        <v>980684</v>
      </c>
      <c r="K12653" s="81"/>
      <c r="L12653" s="81"/>
      <c r="M12653" s="81"/>
    </row>
    <row r="12654" spans="7:13">
      <c r="G12654" s="81" t="s">
        <v>12773</v>
      </c>
      <c r="H12654" s="81" t="s">
        <v>20611</v>
      </c>
      <c r="I12654" s="81" t="s">
        <v>20612</v>
      </c>
      <c r="J12654" s="100">
        <v>980706</v>
      </c>
      <c r="K12654" s="81"/>
      <c r="L12654" s="81"/>
      <c r="M12654" s="81"/>
    </row>
    <row r="12655" spans="7:13">
      <c r="G12655" s="81" t="s">
        <v>12774</v>
      </c>
      <c r="H12655" s="81" t="s">
        <v>20611</v>
      </c>
      <c r="I12655" s="81" t="s">
        <v>20612</v>
      </c>
      <c r="J12655" s="100">
        <v>980730</v>
      </c>
      <c r="K12655" s="81"/>
      <c r="L12655" s="81"/>
      <c r="M12655" s="81"/>
    </row>
    <row r="12656" spans="7:13">
      <c r="G12656" s="81" t="s">
        <v>12775</v>
      </c>
      <c r="H12656" s="81" t="s">
        <v>20611</v>
      </c>
      <c r="I12656" s="81" t="s">
        <v>20612</v>
      </c>
      <c r="J12656" s="100">
        <v>980776</v>
      </c>
      <c r="K12656" s="81"/>
      <c r="L12656" s="81"/>
      <c r="M12656" s="81"/>
    </row>
    <row r="12657" spans="7:13">
      <c r="G12657" s="81" t="s">
        <v>12776</v>
      </c>
      <c r="H12657" s="81" t="s">
        <v>20611</v>
      </c>
      <c r="I12657" s="81" t="s">
        <v>20612</v>
      </c>
      <c r="J12657" s="100">
        <v>980781</v>
      </c>
      <c r="K12657" s="81"/>
      <c r="L12657" s="81"/>
      <c r="M12657" s="81"/>
    </row>
    <row r="12658" spans="7:13">
      <c r="G12658" s="81" t="s">
        <v>12777</v>
      </c>
      <c r="H12658" s="81" t="s">
        <v>20611</v>
      </c>
      <c r="I12658" s="81" t="s">
        <v>20612</v>
      </c>
      <c r="J12658" s="100">
        <v>980873</v>
      </c>
      <c r="K12658" s="81"/>
      <c r="L12658" s="81"/>
      <c r="M12658" s="81"/>
    </row>
    <row r="12659" spans="7:13">
      <c r="G12659" s="81" t="s">
        <v>12778</v>
      </c>
      <c r="H12659" s="81" t="s">
        <v>20611</v>
      </c>
      <c r="I12659" s="81" t="s">
        <v>20612</v>
      </c>
      <c r="J12659" s="100">
        <v>980900</v>
      </c>
      <c r="K12659" s="81"/>
      <c r="L12659" s="81"/>
      <c r="M12659" s="81"/>
    </row>
    <row r="12660" spans="7:13">
      <c r="G12660" s="81" t="s">
        <v>12779</v>
      </c>
      <c r="H12660" s="81" t="s">
        <v>20611</v>
      </c>
      <c r="I12660" s="81" t="s">
        <v>20612</v>
      </c>
      <c r="J12660" s="100">
        <v>980927</v>
      </c>
      <c r="K12660" s="81"/>
      <c r="L12660" s="81"/>
      <c r="M12660" s="81"/>
    </row>
    <row r="12661" spans="7:13">
      <c r="G12661" s="81" t="s">
        <v>12780</v>
      </c>
      <c r="H12661" s="81" t="s">
        <v>20611</v>
      </c>
      <c r="I12661" s="81" t="s">
        <v>20612</v>
      </c>
      <c r="J12661" s="100">
        <v>980960</v>
      </c>
      <c r="K12661" s="81"/>
      <c r="L12661" s="81"/>
      <c r="M12661" s="81"/>
    </row>
    <row r="12662" spans="7:13">
      <c r="G12662" s="81" t="s">
        <v>12781</v>
      </c>
      <c r="H12662" s="81" t="s">
        <v>20611</v>
      </c>
      <c r="I12662" s="81" t="s">
        <v>20612</v>
      </c>
      <c r="J12662" s="100">
        <v>981005</v>
      </c>
      <c r="K12662" s="81"/>
      <c r="L12662" s="81"/>
      <c r="M12662" s="81"/>
    </row>
    <row r="12663" spans="7:13">
      <c r="G12663" s="81" t="s">
        <v>12782</v>
      </c>
      <c r="H12663" s="81" t="s">
        <v>20611</v>
      </c>
      <c r="I12663" s="81" t="s">
        <v>20612</v>
      </c>
      <c r="J12663" s="100">
        <v>981076</v>
      </c>
      <c r="K12663" s="81"/>
      <c r="L12663" s="81"/>
      <c r="M12663" s="81"/>
    </row>
    <row r="12664" spans="7:13">
      <c r="G12664" s="81" t="s">
        <v>12783</v>
      </c>
      <c r="H12664" s="81" t="s">
        <v>20611</v>
      </c>
      <c r="I12664" s="81" t="s">
        <v>20612</v>
      </c>
      <c r="J12664" s="100">
        <v>981087</v>
      </c>
      <c r="K12664" s="81"/>
      <c r="L12664" s="81"/>
      <c r="M12664" s="81"/>
    </row>
    <row r="12665" spans="7:13">
      <c r="G12665" s="81" t="s">
        <v>12784</v>
      </c>
      <c r="H12665" s="81" t="s">
        <v>20611</v>
      </c>
      <c r="I12665" s="81" t="s">
        <v>20612</v>
      </c>
      <c r="J12665" s="100">
        <v>981117</v>
      </c>
      <c r="K12665" s="81"/>
      <c r="L12665" s="81"/>
      <c r="M12665" s="81"/>
    </row>
    <row r="12666" spans="7:13">
      <c r="G12666" s="81" t="s">
        <v>12785</v>
      </c>
      <c r="H12666" s="81" t="s">
        <v>20611</v>
      </c>
      <c r="I12666" s="81" t="s">
        <v>20612</v>
      </c>
      <c r="J12666" s="100">
        <v>981222</v>
      </c>
      <c r="K12666" s="81"/>
      <c r="L12666" s="81"/>
      <c r="M12666" s="81"/>
    </row>
    <row r="12667" spans="7:13">
      <c r="G12667" s="81" t="s">
        <v>12786</v>
      </c>
      <c r="H12667" s="81" t="s">
        <v>20611</v>
      </c>
      <c r="I12667" s="81" t="s">
        <v>20612</v>
      </c>
      <c r="J12667" s="100">
        <v>981230</v>
      </c>
      <c r="K12667" s="81"/>
      <c r="L12667" s="81"/>
      <c r="M12667" s="81"/>
    </row>
    <row r="12668" spans="7:13">
      <c r="G12668" s="81" t="s">
        <v>12787</v>
      </c>
      <c r="H12668" s="81" t="s">
        <v>20611</v>
      </c>
      <c r="I12668" s="81" t="s">
        <v>20612</v>
      </c>
      <c r="J12668" s="100">
        <v>981236</v>
      </c>
      <c r="K12668" s="81"/>
      <c r="L12668" s="81"/>
      <c r="M12668" s="81"/>
    </row>
    <row r="12669" spans="7:13">
      <c r="G12669" s="81" t="s">
        <v>12788</v>
      </c>
      <c r="H12669" s="81" t="s">
        <v>20611</v>
      </c>
      <c r="I12669" s="81" t="s">
        <v>20612</v>
      </c>
      <c r="J12669" s="100">
        <v>981249</v>
      </c>
      <c r="K12669" s="81"/>
      <c r="L12669" s="81"/>
      <c r="M12669" s="81"/>
    </row>
    <row r="12670" spans="7:13">
      <c r="G12670" s="81" t="s">
        <v>12789</v>
      </c>
      <c r="H12670" s="81" t="s">
        <v>20611</v>
      </c>
      <c r="I12670" s="81" t="s">
        <v>20612</v>
      </c>
      <c r="J12670" s="100">
        <v>981257</v>
      </c>
      <c r="K12670" s="81"/>
      <c r="L12670" s="81"/>
      <c r="M12670" s="81"/>
    </row>
    <row r="12671" spans="7:13">
      <c r="G12671" s="81" t="s">
        <v>12790</v>
      </c>
      <c r="H12671" s="81" t="s">
        <v>20611</v>
      </c>
      <c r="I12671" s="81" t="s">
        <v>20612</v>
      </c>
      <c r="J12671" s="100">
        <v>981281</v>
      </c>
      <c r="K12671" s="81"/>
      <c r="L12671" s="81"/>
      <c r="M12671" s="81"/>
    </row>
    <row r="12672" spans="7:13">
      <c r="G12672" s="81" t="s">
        <v>12791</v>
      </c>
      <c r="H12672" s="81" t="s">
        <v>20611</v>
      </c>
      <c r="I12672" s="81" t="s">
        <v>20612</v>
      </c>
      <c r="J12672" s="100">
        <v>981304</v>
      </c>
      <c r="K12672" s="81"/>
      <c r="L12672" s="81"/>
      <c r="M12672" s="81"/>
    </row>
    <row r="12673" spans="7:13">
      <c r="G12673" s="81" t="s">
        <v>12792</v>
      </c>
      <c r="H12673" s="81" t="s">
        <v>20611</v>
      </c>
      <c r="I12673" s="81" t="s">
        <v>20612</v>
      </c>
      <c r="J12673" s="100">
        <v>981385</v>
      </c>
      <c r="K12673" s="81"/>
      <c r="L12673" s="81"/>
      <c r="M12673" s="81"/>
    </row>
    <row r="12674" spans="7:13">
      <c r="G12674" s="81" t="s">
        <v>12793</v>
      </c>
      <c r="H12674" s="81" t="s">
        <v>20611</v>
      </c>
      <c r="I12674" s="81" t="s">
        <v>20612</v>
      </c>
      <c r="J12674" s="100">
        <v>981486</v>
      </c>
      <c r="K12674" s="81"/>
      <c r="L12674" s="81"/>
      <c r="M12674" s="81"/>
    </row>
    <row r="12675" spans="7:13">
      <c r="G12675" s="81" t="s">
        <v>12794</v>
      </c>
      <c r="H12675" s="81" t="s">
        <v>20611</v>
      </c>
      <c r="I12675" s="81" t="s">
        <v>20612</v>
      </c>
      <c r="J12675" s="100">
        <v>981494</v>
      </c>
      <c r="K12675" s="81"/>
      <c r="L12675" s="81"/>
      <c r="M12675" s="81"/>
    </row>
    <row r="12676" spans="7:13">
      <c r="G12676" s="81" t="s">
        <v>12795</v>
      </c>
      <c r="H12676" s="81" t="s">
        <v>20611</v>
      </c>
      <c r="I12676" s="81" t="s">
        <v>20612</v>
      </c>
      <c r="J12676" s="100">
        <v>981497</v>
      </c>
      <c r="K12676" s="81"/>
      <c r="L12676" s="81"/>
      <c r="M12676" s="81"/>
    </row>
    <row r="12677" spans="7:13">
      <c r="G12677" s="81" t="s">
        <v>12796</v>
      </c>
      <c r="H12677" s="81" t="s">
        <v>20611</v>
      </c>
      <c r="I12677" s="81" t="s">
        <v>20612</v>
      </c>
      <c r="J12677" s="100">
        <v>981508</v>
      </c>
      <c r="K12677" s="81"/>
      <c r="L12677" s="81"/>
      <c r="M12677" s="81"/>
    </row>
    <row r="12678" spans="7:13">
      <c r="G12678" s="81" t="s">
        <v>12797</v>
      </c>
      <c r="H12678" s="81" t="s">
        <v>20611</v>
      </c>
      <c r="I12678" s="81" t="s">
        <v>20612</v>
      </c>
      <c r="J12678" s="100">
        <v>981516</v>
      </c>
      <c r="K12678" s="81"/>
      <c r="L12678" s="81"/>
      <c r="M12678" s="81"/>
    </row>
    <row r="12679" spans="7:13">
      <c r="G12679" s="81" t="s">
        <v>12798</v>
      </c>
      <c r="H12679" s="81" t="s">
        <v>20611</v>
      </c>
      <c r="I12679" s="81" t="s">
        <v>20612</v>
      </c>
      <c r="J12679" s="100">
        <v>981524</v>
      </c>
      <c r="K12679" s="81"/>
      <c r="L12679" s="81"/>
      <c r="M12679" s="81"/>
    </row>
    <row r="12680" spans="7:13">
      <c r="G12680" s="81" t="s">
        <v>12799</v>
      </c>
      <c r="H12680" s="81" t="s">
        <v>20611</v>
      </c>
      <c r="I12680" s="81" t="s">
        <v>20612</v>
      </c>
      <c r="J12680" s="100">
        <v>981532</v>
      </c>
      <c r="K12680" s="81"/>
      <c r="L12680" s="81"/>
      <c r="M12680" s="81"/>
    </row>
    <row r="12681" spans="7:13">
      <c r="G12681" s="81" t="s">
        <v>12800</v>
      </c>
      <c r="H12681" s="81" t="s">
        <v>20611</v>
      </c>
      <c r="I12681" s="81" t="s">
        <v>20612</v>
      </c>
      <c r="J12681" s="100">
        <v>981540</v>
      </c>
      <c r="K12681" s="81"/>
      <c r="L12681" s="81"/>
      <c r="M12681" s="81"/>
    </row>
    <row r="12682" spans="7:13">
      <c r="G12682" s="81" t="s">
        <v>12801</v>
      </c>
      <c r="H12682" s="81" t="s">
        <v>20611</v>
      </c>
      <c r="I12682" s="81" t="s">
        <v>20612</v>
      </c>
      <c r="J12682" s="100">
        <v>981610</v>
      </c>
      <c r="K12682" s="81"/>
      <c r="L12682" s="81"/>
      <c r="M12682" s="81"/>
    </row>
    <row r="12683" spans="7:13">
      <c r="G12683" s="81" t="s">
        <v>12802</v>
      </c>
      <c r="H12683" s="81" t="s">
        <v>20611</v>
      </c>
      <c r="I12683" s="81" t="s">
        <v>20612</v>
      </c>
      <c r="J12683" s="100">
        <v>981678</v>
      </c>
      <c r="K12683" s="81"/>
      <c r="L12683" s="81"/>
      <c r="M12683" s="81"/>
    </row>
    <row r="12684" spans="7:13">
      <c r="G12684" s="81" t="s">
        <v>12803</v>
      </c>
      <c r="H12684" s="81" t="s">
        <v>20611</v>
      </c>
      <c r="I12684" s="81" t="s">
        <v>20612</v>
      </c>
      <c r="J12684" s="100">
        <v>981745</v>
      </c>
      <c r="K12684" s="81"/>
      <c r="L12684" s="81"/>
      <c r="M12684" s="81"/>
    </row>
    <row r="12685" spans="7:13">
      <c r="G12685" s="81" t="s">
        <v>12804</v>
      </c>
      <c r="H12685" s="81" t="s">
        <v>20611</v>
      </c>
      <c r="I12685" s="81" t="s">
        <v>20612</v>
      </c>
      <c r="J12685" s="100">
        <v>981800</v>
      </c>
      <c r="K12685" s="81"/>
      <c r="L12685" s="81"/>
      <c r="M12685" s="81"/>
    </row>
    <row r="12686" spans="7:13">
      <c r="G12686" s="81" t="s">
        <v>12805</v>
      </c>
      <c r="H12686" s="81" t="s">
        <v>20611</v>
      </c>
      <c r="I12686" s="81" t="s">
        <v>20612</v>
      </c>
      <c r="J12686" s="100">
        <v>981826</v>
      </c>
      <c r="K12686" s="81"/>
      <c r="L12686" s="81"/>
      <c r="M12686" s="81"/>
    </row>
    <row r="12687" spans="7:13">
      <c r="G12687" s="81" t="s">
        <v>12806</v>
      </c>
      <c r="H12687" s="81" t="s">
        <v>20611</v>
      </c>
      <c r="I12687" s="81" t="s">
        <v>20612</v>
      </c>
      <c r="J12687" s="100">
        <v>981842</v>
      </c>
      <c r="K12687" s="81"/>
      <c r="L12687" s="81"/>
      <c r="M12687" s="81"/>
    </row>
    <row r="12688" spans="7:13">
      <c r="G12688" s="81" t="s">
        <v>12807</v>
      </c>
      <c r="H12688" s="81" t="s">
        <v>20611</v>
      </c>
      <c r="I12688" s="81" t="s">
        <v>20612</v>
      </c>
      <c r="J12688" s="100">
        <v>981845</v>
      </c>
      <c r="K12688" s="81"/>
      <c r="L12688" s="81"/>
      <c r="M12688" s="81"/>
    </row>
    <row r="12689" spans="7:13">
      <c r="G12689" s="81" t="s">
        <v>12808</v>
      </c>
      <c r="H12689" s="81" t="s">
        <v>20611</v>
      </c>
      <c r="I12689" s="81" t="s">
        <v>20612</v>
      </c>
      <c r="J12689" s="100">
        <v>981850</v>
      </c>
      <c r="K12689" s="81"/>
      <c r="L12689" s="81"/>
      <c r="M12689" s="81"/>
    </row>
    <row r="12690" spans="7:13">
      <c r="G12690" s="81" t="s">
        <v>12809</v>
      </c>
      <c r="H12690" s="81" t="s">
        <v>20611</v>
      </c>
      <c r="I12690" s="81" t="s">
        <v>20612</v>
      </c>
      <c r="J12690" s="100">
        <v>981869</v>
      </c>
      <c r="K12690" s="81"/>
      <c r="L12690" s="81"/>
      <c r="M12690" s="81"/>
    </row>
    <row r="12691" spans="7:13">
      <c r="G12691" s="81" t="s">
        <v>12810</v>
      </c>
      <c r="H12691" s="81" t="s">
        <v>20611</v>
      </c>
      <c r="I12691" s="81" t="s">
        <v>20612</v>
      </c>
      <c r="J12691" s="100">
        <v>981877</v>
      </c>
      <c r="K12691" s="81"/>
      <c r="L12691" s="81"/>
      <c r="M12691" s="81"/>
    </row>
    <row r="12692" spans="7:13">
      <c r="G12692" s="81" t="s">
        <v>12811</v>
      </c>
      <c r="H12692" s="81" t="s">
        <v>20611</v>
      </c>
      <c r="I12692" s="81" t="s">
        <v>20612</v>
      </c>
      <c r="J12692" s="100">
        <v>981998</v>
      </c>
      <c r="K12692" s="81"/>
      <c r="L12692" s="81"/>
      <c r="M12692" s="81"/>
    </row>
    <row r="12693" spans="7:13">
      <c r="G12693" s="81" t="s">
        <v>12812</v>
      </c>
      <c r="H12693" s="81" t="s">
        <v>20611</v>
      </c>
      <c r="I12693" s="81" t="s">
        <v>20612</v>
      </c>
      <c r="J12693" s="100">
        <v>982065</v>
      </c>
      <c r="K12693" s="81"/>
      <c r="L12693" s="81"/>
      <c r="M12693" s="81"/>
    </row>
    <row r="12694" spans="7:13">
      <c r="G12694" s="81" t="s">
        <v>12813</v>
      </c>
      <c r="H12694" s="81" t="s">
        <v>20611</v>
      </c>
      <c r="I12694" s="81" t="s">
        <v>20612</v>
      </c>
      <c r="J12694" s="100">
        <v>982427</v>
      </c>
      <c r="K12694" s="81"/>
      <c r="L12694" s="81"/>
      <c r="M12694" s="81"/>
    </row>
    <row r="12695" spans="7:13">
      <c r="G12695" s="81" t="s">
        <v>12814</v>
      </c>
      <c r="H12695" s="81" t="s">
        <v>20611</v>
      </c>
      <c r="I12695" s="81" t="s">
        <v>20612</v>
      </c>
      <c r="J12695" s="100">
        <v>982615</v>
      </c>
      <c r="K12695" s="81"/>
      <c r="L12695" s="81"/>
      <c r="M12695" s="81"/>
    </row>
    <row r="12696" spans="7:13">
      <c r="G12696" s="81" t="s">
        <v>12815</v>
      </c>
      <c r="H12696" s="81" t="s">
        <v>20611</v>
      </c>
      <c r="I12696" s="81" t="s">
        <v>20612</v>
      </c>
      <c r="J12696" s="100">
        <v>982649</v>
      </c>
      <c r="K12696" s="81"/>
      <c r="L12696" s="81"/>
      <c r="M12696" s="81"/>
    </row>
    <row r="12697" spans="7:13">
      <c r="G12697" s="81" t="s">
        <v>12816</v>
      </c>
      <c r="H12697" s="81" t="s">
        <v>20611</v>
      </c>
      <c r="I12697" s="81" t="s">
        <v>20612</v>
      </c>
      <c r="J12697" s="100">
        <v>982674</v>
      </c>
      <c r="K12697" s="81"/>
      <c r="L12697" s="81"/>
      <c r="M12697" s="81"/>
    </row>
    <row r="12698" spans="7:13">
      <c r="G12698" s="81" t="s">
        <v>12817</v>
      </c>
      <c r="H12698" s="81" t="s">
        <v>20611</v>
      </c>
      <c r="I12698" s="81" t="s">
        <v>20612</v>
      </c>
      <c r="J12698" s="100">
        <v>982858</v>
      </c>
      <c r="K12698" s="81"/>
      <c r="L12698" s="81"/>
      <c r="M12698" s="81"/>
    </row>
    <row r="12699" spans="7:13">
      <c r="G12699" s="81" t="s">
        <v>12818</v>
      </c>
      <c r="H12699" s="81" t="s">
        <v>20611</v>
      </c>
      <c r="I12699" s="81" t="s">
        <v>20612</v>
      </c>
      <c r="J12699" s="100">
        <v>982980</v>
      </c>
      <c r="K12699" s="81"/>
      <c r="L12699" s="81"/>
      <c r="M12699" s="81"/>
    </row>
    <row r="12700" spans="7:13">
      <c r="G12700" s="81" t="s">
        <v>12819</v>
      </c>
      <c r="H12700" s="81" t="s">
        <v>20611</v>
      </c>
      <c r="I12700" s="81" t="s">
        <v>20612</v>
      </c>
      <c r="J12700" s="100">
        <v>983110</v>
      </c>
      <c r="K12700" s="81"/>
      <c r="L12700" s="81"/>
      <c r="M12700" s="81"/>
    </row>
    <row r="12701" spans="7:13">
      <c r="G12701" s="81" t="s">
        <v>12820</v>
      </c>
      <c r="H12701" s="81" t="s">
        <v>20611</v>
      </c>
      <c r="I12701" s="81" t="s">
        <v>20612</v>
      </c>
      <c r="J12701" s="100">
        <v>983155</v>
      </c>
      <c r="K12701" s="81"/>
      <c r="L12701" s="81"/>
      <c r="M12701" s="81"/>
    </row>
    <row r="12702" spans="7:13">
      <c r="G12702" s="81" t="s">
        <v>12821</v>
      </c>
      <c r="H12702" s="81" t="s">
        <v>20611</v>
      </c>
      <c r="I12702" s="81" t="s">
        <v>20612</v>
      </c>
      <c r="J12702" s="100">
        <v>983408</v>
      </c>
      <c r="K12702" s="81"/>
      <c r="L12702" s="81"/>
      <c r="M12702" s="81"/>
    </row>
    <row r="12703" spans="7:13">
      <c r="G12703" s="81" t="s">
        <v>12822</v>
      </c>
      <c r="H12703" s="81" t="s">
        <v>20611</v>
      </c>
      <c r="I12703" s="81" t="s">
        <v>20612</v>
      </c>
      <c r="J12703" s="100">
        <v>983516</v>
      </c>
      <c r="K12703" s="81"/>
      <c r="L12703" s="81"/>
      <c r="M12703" s="81"/>
    </row>
    <row r="12704" spans="7:13">
      <c r="G12704" s="81" t="s">
        <v>12823</v>
      </c>
      <c r="H12704" s="81" t="s">
        <v>20611</v>
      </c>
      <c r="I12704" s="81" t="s">
        <v>20612</v>
      </c>
      <c r="J12704" s="100">
        <v>983891</v>
      </c>
      <c r="K12704" s="81"/>
      <c r="L12704" s="81"/>
      <c r="M12704" s="81"/>
    </row>
    <row r="12705" spans="7:13">
      <c r="G12705" s="81" t="s">
        <v>12824</v>
      </c>
      <c r="H12705" s="81" t="s">
        <v>20611</v>
      </c>
      <c r="I12705" s="81" t="s">
        <v>20612</v>
      </c>
      <c r="J12705" s="100">
        <v>984037</v>
      </c>
      <c r="K12705" s="81"/>
      <c r="L12705" s="81"/>
      <c r="M12705" s="81"/>
    </row>
    <row r="12706" spans="7:13">
      <c r="G12706" s="81" t="s">
        <v>12825</v>
      </c>
      <c r="H12706" s="81" t="s">
        <v>20611</v>
      </c>
      <c r="I12706" s="81" t="s">
        <v>20612</v>
      </c>
      <c r="J12706" s="100">
        <v>984272</v>
      </c>
      <c r="K12706" s="81"/>
      <c r="L12706" s="81"/>
      <c r="M12706" s="81"/>
    </row>
    <row r="12707" spans="7:13">
      <c r="G12707" s="81" t="s">
        <v>12826</v>
      </c>
      <c r="H12707" s="81" t="s">
        <v>20611</v>
      </c>
      <c r="I12707" s="81" t="s">
        <v>20612</v>
      </c>
      <c r="J12707" s="100">
        <v>984322</v>
      </c>
      <c r="K12707" s="81"/>
      <c r="L12707" s="81"/>
      <c r="M12707" s="81"/>
    </row>
    <row r="12708" spans="7:13">
      <c r="G12708" s="81" t="s">
        <v>12827</v>
      </c>
      <c r="H12708" s="81" t="s">
        <v>20611</v>
      </c>
      <c r="I12708" s="81" t="s">
        <v>20612</v>
      </c>
      <c r="J12708" s="100">
        <v>984406</v>
      </c>
      <c r="K12708" s="81"/>
      <c r="L12708" s="81"/>
      <c r="M12708" s="81"/>
    </row>
    <row r="12709" spans="7:13">
      <c r="G12709" s="81" t="s">
        <v>12828</v>
      </c>
      <c r="H12709" s="81" t="s">
        <v>20611</v>
      </c>
      <c r="I12709" s="81" t="s">
        <v>20612</v>
      </c>
      <c r="J12709" s="100">
        <v>984580</v>
      </c>
      <c r="K12709" s="81"/>
      <c r="L12709" s="81"/>
      <c r="M12709" s="81"/>
    </row>
    <row r="12710" spans="7:13">
      <c r="G12710" s="81" t="s">
        <v>12829</v>
      </c>
      <c r="H12710" s="81" t="s">
        <v>20611</v>
      </c>
      <c r="I12710" s="81" t="s">
        <v>20612</v>
      </c>
      <c r="J12710" s="100">
        <v>984605</v>
      </c>
      <c r="K12710" s="81"/>
      <c r="L12710" s="81"/>
      <c r="M12710" s="81"/>
    </row>
    <row r="12711" spans="7:13">
      <c r="G12711" s="81" t="s">
        <v>12830</v>
      </c>
      <c r="H12711" s="81" t="s">
        <v>20611</v>
      </c>
      <c r="I12711" s="81" t="s">
        <v>20612</v>
      </c>
      <c r="J12711" s="100">
        <v>984658</v>
      </c>
      <c r="K12711" s="81"/>
      <c r="L12711" s="81"/>
      <c r="M12711" s="81"/>
    </row>
    <row r="12712" spans="7:13">
      <c r="G12712" s="81" t="s">
        <v>12831</v>
      </c>
      <c r="H12712" s="81" t="s">
        <v>20611</v>
      </c>
      <c r="I12712" s="81" t="s">
        <v>20612</v>
      </c>
      <c r="J12712" s="100">
        <v>984740</v>
      </c>
      <c r="K12712" s="81"/>
      <c r="L12712" s="81"/>
      <c r="M12712" s="81"/>
    </row>
    <row r="12713" spans="7:13">
      <c r="G12713" s="81" t="s">
        <v>12832</v>
      </c>
      <c r="H12713" s="81" t="s">
        <v>20611</v>
      </c>
      <c r="I12713" s="81" t="s">
        <v>20612</v>
      </c>
      <c r="J12713" s="100">
        <v>984962</v>
      </c>
      <c r="K12713" s="81"/>
      <c r="L12713" s="81"/>
      <c r="M12713" s="81"/>
    </row>
    <row r="12714" spans="7:13">
      <c r="G12714" s="81" t="s">
        <v>12833</v>
      </c>
      <c r="H12714" s="81" t="s">
        <v>20611</v>
      </c>
      <c r="I12714" s="81" t="s">
        <v>20612</v>
      </c>
      <c r="J12714" s="100">
        <v>985266</v>
      </c>
      <c r="K12714" s="81"/>
      <c r="L12714" s="81"/>
      <c r="M12714" s="81"/>
    </row>
    <row r="12715" spans="7:13">
      <c r="G12715" s="81" t="s">
        <v>12834</v>
      </c>
      <c r="H12715" s="81" t="s">
        <v>20611</v>
      </c>
      <c r="I12715" s="81" t="s">
        <v>20612</v>
      </c>
      <c r="J12715" s="100">
        <v>985273</v>
      </c>
      <c r="K12715" s="81"/>
      <c r="L12715" s="81"/>
      <c r="M12715" s="81"/>
    </row>
    <row r="12716" spans="7:13">
      <c r="G12716" s="81" t="s">
        <v>12835</v>
      </c>
      <c r="H12716" s="81" t="s">
        <v>20611</v>
      </c>
      <c r="I12716" s="81" t="s">
        <v>20612</v>
      </c>
      <c r="J12716" s="100">
        <v>985418</v>
      </c>
      <c r="K12716" s="81"/>
      <c r="L12716" s="81"/>
      <c r="M12716" s="81"/>
    </row>
    <row r="12717" spans="7:13">
      <c r="G12717" s="81" t="s">
        <v>12836</v>
      </c>
      <c r="H12717" s="81" t="s">
        <v>20611</v>
      </c>
      <c r="I12717" s="81" t="s">
        <v>20612</v>
      </c>
      <c r="J12717" s="100">
        <v>985672</v>
      </c>
      <c r="K12717" s="81"/>
      <c r="L12717" s="81"/>
      <c r="M12717" s="81"/>
    </row>
    <row r="12718" spans="7:13">
      <c r="G12718" s="81" t="s">
        <v>12837</v>
      </c>
      <c r="H12718" s="81" t="s">
        <v>20611</v>
      </c>
      <c r="I12718" s="81" t="s">
        <v>20612</v>
      </c>
      <c r="J12718" s="100">
        <v>985761</v>
      </c>
      <c r="K12718" s="81"/>
      <c r="L12718" s="81"/>
      <c r="M12718" s="81"/>
    </row>
    <row r="12719" spans="7:13">
      <c r="G12719" s="81" t="s">
        <v>12838</v>
      </c>
      <c r="H12719" s="81" t="s">
        <v>20611</v>
      </c>
      <c r="I12719" s="81" t="s">
        <v>20612</v>
      </c>
      <c r="J12719" s="100">
        <v>986046</v>
      </c>
      <c r="K12719" s="81"/>
      <c r="L12719" s="81"/>
      <c r="M12719" s="81"/>
    </row>
    <row r="12720" spans="7:13">
      <c r="G12720" s="81" t="s">
        <v>12839</v>
      </c>
      <c r="H12720" s="81" t="s">
        <v>20611</v>
      </c>
      <c r="I12720" s="81" t="s">
        <v>20612</v>
      </c>
      <c r="J12720" s="100">
        <v>986143</v>
      </c>
      <c r="K12720" s="81"/>
      <c r="L12720" s="81"/>
      <c r="M12720" s="81"/>
    </row>
    <row r="12721" spans="7:13">
      <c r="G12721" s="81" t="s">
        <v>12840</v>
      </c>
      <c r="H12721" s="81" t="s">
        <v>20611</v>
      </c>
      <c r="I12721" s="81" t="s">
        <v>20612</v>
      </c>
      <c r="J12721" s="100">
        <v>986499</v>
      </c>
      <c r="K12721" s="81"/>
      <c r="L12721" s="81"/>
      <c r="M12721" s="81"/>
    </row>
    <row r="12722" spans="7:13">
      <c r="G12722" s="81" t="s">
        <v>12841</v>
      </c>
      <c r="H12722" s="81" t="s">
        <v>20611</v>
      </c>
      <c r="I12722" s="81" t="s">
        <v>20612</v>
      </c>
      <c r="J12722" s="100">
        <v>986529</v>
      </c>
      <c r="K12722" s="81"/>
      <c r="L12722" s="81"/>
      <c r="M12722" s="81"/>
    </row>
    <row r="12723" spans="7:13">
      <c r="G12723" s="81" t="s">
        <v>12842</v>
      </c>
      <c r="H12723" s="81" t="s">
        <v>20611</v>
      </c>
      <c r="I12723" s="81" t="s">
        <v>20612</v>
      </c>
      <c r="J12723" s="100">
        <v>986646</v>
      </c>
      <c r="K12723" s="81"/>
      <c r="L12723" s="81"/>
      <c r="M12723" s="81"/>
    </row>
    <row r="12724" spans="7:13">
      <c r="G12724" s="81" t="s">
        <v>12843</v>
      </c>
      <c r="H12724" s="81" t="s">
        <v>20611</v>
      </c>
      <c r="I12724" s="81" t="s">
        <v>20612</v>
      </c>
      <c r="J12724" s="100">
        <v>987080</v>
      </c>
      <c r="K12724" s="81"/>
      <c r="L12724" s="81"/>
      <c r="M12724" s="81"/>
    </row>
    <row r="12725" spans="7:13">
      <c r="G12725" s="81" t="s">
        <v>12844</v>
      </c>
      <c r="H12725" s="81" t="s">
        <v>20611</v>
      </c>
      <c r="I12725" s="81" t="s">
        <v>20612</v>
      </c>
      <c r="J12725" s="100">
        <v>987117</v>
      </c>
      <c r="K12725" s="81"/>
      <c r="L12725" s="81"/>
      <c r="M12725" s="81"/>
    </row>
    <row r="12726" spans="7:13">
      <c r="G12726" s="81" t="s">
        <v>12845</v>
      </c>
      <c r="H12726" s="81" t="s">
        <v>20611</v>
      </c>
      <c r="I12726" s="81" t="s">
        <v>20612</v>
      </c>
      <c r="J12726" s="100">
        <v>987274</v>
      </c>
      <c r="K12726" s="81"/>
      <c r="L12726" s="81"/>
      <c r="M12726" s="81"/>
    </row>
    <row r="12727" spans="7:13">
      <c r="G12727" s="81" t="s">
        <v>12846</v>
      </c>
      <c r="H12727" s="81" t="s">
        <v>20611</v>
      </c>
      <c r="I12727" s="81" t="s">
        <v>20612</v>
      </c>
      <c r="J12727" s="100">
        <v>987361</v>
      </c>
      <c r="K12727" s="81"/>
      <c r="L12727" s="81"/>
      <c r="M12727" s="81"/>
    </row>
    <row r="12728" spans="7:13">
      <c r="G12728" s="81" t="s">
        <v>12847</v>
      </c>
      <c r="H12728" s="81" t="s">
        <v>20611</v>
      </c>
      <c r="I12728" s="81" t="s">
        <v>20612</v>
      </c>
      <c r="J12728" s="100">
        <v>987367</v>
      </c>
      <c r="K12728" s="81"/>
      <c r="L12728" s="81"/>
      <c r="M12728" s="81"/>
    </row>
    <row r="12729" spans="7:13">
      <c r="G12729" s="81" t="s">
        <v>12848</v>
      </c>
      <c r="H12729" s="81" t="s">
        <v>20611</v>
      </c>
      <c r="I12729" s="81" t="s">
        <v>20612</v>
      </c>
      <c r="J12729" s="100">
        <v>987606</v>
      </c>
      <c r="K12729" s="81"/>
      <c r="L12729" s="81"/>
      <c r="M12729" s="81"/>
    </row>
    <row r="12730" spans="7:13">
      <c r="G12730" s="81" t="s">
        <v>12849</v>
      </c>
      <c r="H12730" s="81" t="s">
        <v>20611</v>
      </c>
      <c r="I12730" s="81" t="s">
        <v>20612</v>
      </c>
      <c r="J12730" s="100">
        <v>987640</v>
      </c>
      <c r="K12730" s="81"/>
      <c r="L12730" s="81"/>
      <c r="M12730" s="81"/>
    </row>
    <row r="12731" spans="7:13">
      <c r="G12731" s="81" t="s">
        <v>12850</v>
      </c>
      <c r="H12731" s="81" t="s">
        <v>20611</v>
      </c>
      <c r="I12731" s="81" t="s">
        <v>20612</v>
      </c>
      <c r="J12731" s="100">
        <v>987652</v>
      </c>
      <c r="K12731" s="81"/>
      <c r="L12731" s="81"/>
      <c r="M12731" s="81"/>
    </row>
    <row r="12732" spans="7:13">
      <c r="G12732" s="81" t="s">
        <v>12851</v>
      </c>
      <c r="H12732" s="81" t="s">
        <v>20611</v>
      </c>
      <c r="I12732" s="81" t="s">
        <v>20612</v>
      </c>
      <c r="J12732" s="100">
        <v>987725</v>
      </c>
      <c r="K12732" s="81"/>
      <c r="L12732" s="81"/>
      <c r="M12732" s="81"/>
    </row>
    <row r="12733" spans="7:13">
      <c r="G12733" s="81" t="s">
        <v>12852</v>
      </c>
      <c r="H12733" s="81" t="s">
        <v>20611</v>
      </c>
      <c r="I12733" s="81" t="s">
        <v>20612</v>
      </c>
      <c r="J12733" s="100">
        <v>987735</v>
      </c>
      <c r="K12733" s="81"/>
      <c r="L12733" s="81"/>
      <c r="M12733" s="81"/>
    </row>
    <row r="12734" spans="7:13">
      <c r="G12734" s="81" t="s">
        <v>12853</v>
      </c>
      <c r="H12734" s="81" t="s">
        <v>20611</v>
      </c>
      <c r="I12734" s="81" t="s">
        <v>20612</v>
      </c>
      <c r="J12734" s="100">
        <v>987786</v>
      </c>
      <c r="K12734" s="81"/>
      <c r="L12734" s="81"/>
      <c r="M12734" s="81"/>
    </row>
    <row r="12735" spans="7:13">
      <c r="G12735" s="81" t="s">
        <v>12854</v>
      </c>
      <c r="H12735" s="81" t="s">
        <v>20611</v>
      </c>
      <c r="I12735" s="81" t="s">
        <v>20612</v>
      </c>
      <c r="J12735" s="100">
        <v>987927</v>
      </c>
      <c r="K12735" s="81"/>
      <c r="L12735" s="81"/>
      <c r="M12735" s="81"/>
    </row>
    <row r="12736" spans="7:13">
      <c r="G12736" s="81" t="s">
        <v>12855</v>
      </c>
      <c r="H12736" s="81" t="s">
        <v>20611</v>
      </c>
      <c r="I12736" s="81" t="s">
        <v>20612</v>
      </c>
      <c r="J12736" s="100">
        <v>988121</v>
      </c>
      <c r="K12736" s="81"/>
      <c r="L12736" s="81"/>
      <c r="M12736" s="81"/>
    </row>
    <row r="12737" spans="7:13">
      <c r="G12737" s="81" t="s">
        <v>12856</v>
      </c>
      <c r="H12737" s="81" t="s">
        <v>20611</v>
      </c>
      <c r="I12737" s="81" t="s">
        <v>20612</v>
      </c>
      <c r="J12737" s="100">
        <v>988140</v>
      </c>
      <c r="K12737" s="81"/>
      <c r="L12737" s="81"/>
      <c r="M12737" s="81"/>
    </row>
    <row r="12738" spans="7:13">
      <c r="G12738" s="81" t="s">
        <v>12857</v>
      </c>
      <c r="H12738" s="81" t="s">
        <v>20611</v>
      </c>
      <c r="I12738" s="81" t="s">
        <v>20612</v>
      </c>
      <c r="J12738" s="100">
        <v>988310</v>
      </c>
      <c r="K12738" s="81"/>
      <c r="L12738" s="81"/>
      <c r="M12738" s="81"/>
    </row>
    <row r="12739" spans="7:13">
      <c r="G12739" s="81" t="s">
        <v>12858</v>
      </c>
      <c r="H12739" s="81" t="s">
        <v>20611</v>
      </c>
      <c r="I12739" s="81" t="s">
        <v>20612</v>
      </c>
      <c r="J12739" s="100">
        <v>988426</v>
      </c>
      <c r="K12739" s="81"/>
      <c r="L12739" s="81"/>
      <c r="M12739" s="81"/>
    </row>
    <row r="12740" spans="7:13">
      <c r="G12740" s="81" t="s">
        <v>12859</v>
      </c>
      <c r="H12740" s="81" t="s">
        <v>20611</v>
      </c>
      <c r="I12740" s="81" t="s">
        <v>20612</v>
      </c>
      <c r="J12740" s="100">
        <v>988557</v>
      </c>
      <c r="K12740" s="81"/>
      <c r="L12740" s="81"/>
      <c r="M12740" s="81"/>
    </row>
    <row r="12741" spans="7:13">
      <c r="G12741" s="81" t="s">
        <v>12860</v>
      </c>
      <c r="H12741" s="81" t="s">
        <v>20611</v>
      </c>
      <c r="I12741" s="81" t="s">
        <v>20612</v>
      </c>
      <c r="J12741" s="100">
        <v>988703</v>
      </c>
      <c r="K12741" s="81"/>
      <c r="L12741" s="81"/>
      <c r="M12741" s="81"/>
    </row>
    <row r="12742" spans="7:13">
      <c r="G12742" s="81" t="s">
        <v>12861</v>
      </c>
      <c r="H12742" s="81" t="s">
        <v>20611</v>
      </c>
      <c r="I12742" s="81" t="s">
        <v>20612</v>
      </c>
      <c r="J12742" s="100">
        <v>988815</v>
      </c>
      <c r="K12742" s="81"/>
      <c r="L12742" s="81"/>
      <c r="M12742" s="81"/>
    </row>
    <row r="12743" spans="7:13">
      <c r="G12743" s="81" t="s">
        <v>12862</v>
      </c>
      <c r="H12743" s="81" t="s">
        <v>20611</v>
      </c>
      <c r="I12743" s="81" t="s">
        <v>20612</v>
      </c>
      <c r="J12743" s="100">
        <v>988829</v>
      </c>
      <c r="K12743" s="81"/>
      <c r="L12743" s="81"/>
      <c r="M12743" s="81"/>
    </row>
    <row r="12744" spans="7:13">
      <c r="G12744" s="81" t="s">
        <v>12863</v>
      </c>
      <c r="H12744" s="81" t="s">
        <v>20611</v>
      </c>
      <c r="I12744" s="81" t="s">
        <v>20612</v>
      </c>
      <c r="J12744" s="100">
        <v>988943</v>
      </c>
      <c r="K12744" s="81"/>
      <c r="L12744" s="81"/>
      <c r="M12744" s="81"/>
    </row>
    <row r="12745" spans="7:13">
      <c r="G12745" s="81" t="s">
        <v>12864</v>
      </c>
      <c r="H12745" s="81" t="s">
        <v>20611</v>
      </c>
      <c r="I12745" s="81" t="s">
        <v>20612</v>
      </c>
      <c r="J12745" s="100">
        <v>989021</v>
      </c>
      <c r="K12745" s="81"/>
      <c r="L12745" s="81"/>
      <c r="M12745" s="81"/>
    </row>
    <row r="12746" spans="7:13">
      <c r="G12746" s="81" t="s">
        <v>12865</v>
      </c>
      <c r="H12746" s="81" t="s">
        <v>20611</v>
      </c>
      <c r="I12746" s="81" t="s">
        <v>20612</v>
      </c>
      <c r="J12746" s="100">
        <v>989049</v>
      </c>
      <c r="K12746" s="81"/>
      <c r="L12746" s="81"/>
      <c r="M12746" s="81"/>
    </row>
    <row r="12747" spans="7:13">
      <c r="G12747" s="81" t="s">
        <v>12866</v>
      </c>
      <c r="H12747" s="81" t="s">
        <v>20611</v>
      </c>
      <c r="I12747" s="81" t="s">
        <v>20612</v>
      </c>
      <c r="J12747" s="100">
        <v>989128</v>
      </c>
      <c r="K12747" s="81"/>
      <c r="L12747" s="81"/>
      <c r="M12747" s="81"/>
    </row>
    <row r="12748" spans="7:13">
      <c r="G12748" s="81" t="s">
        <v>12867</v>
      </c>
      <c r="H12748" s="81" t="s">
        <v>20611</v>
      </c>
      <c r="I12748" s="81" t="s">
        <v>20612</v>
      </c>
      <c r="J12748" s="100">
        <v>989586</v>
      </c>
      <c r="K12748" s="81"/>
      <c r="L12748" s="81"/>
      <c r="M12748" s="81"/>
    </row>
    <row r="12749" spans="7:13">
      <c r="G12749" s="81" t="s">
        <v>12868</v>
      </c>
      <c r="H12749" s="81" t="s">
        <v>20611</v>
      </c>
      <c r="I12749" s="81" t="s">
        <v>20612</v>
      </c>
      <c r="J12749" s="100">
        <v>989685</v>
      </c>
      <c r="K12749" s="81"/>
      <c r="L12749" s="81"/>
      <c r="M12749" s="81"/>
    </row>
    <row r="12750" spans="7:13">
      <c r="G12750" s="81" t="s">
        <v>12869</v>
      </c>
      <c r="H12750" s="81" t="s">
        <v>20611</v>
      </c>
      <c r="I12750" s="81" t="s">
        <v>20612</v>
      </c>
      <c r="J12750" s="100">
        <v>989703</v>
      </c>
      <c r="K12750" s="81"/>
      <c r="L12750" s="81"/>
      <c r="M12750" s="81"/>
    </row>
    <row r="12751" spans="7:13">
      <c r="G12751" s="81" t="s">
        <v>12870</v>
      </c>
      <c r="H12751" s="81" t="s">
        <v>20611</v>
      </c>
      <c r="I12751" s="81" t="s">
        <v>20612</v>
      </c>
      <c r="J12751" s="100">
        <v>990015</v>
      </c>
      <c r="K12751" s="81"/>
      <c r="L12751" s="81"/>
      <c r="M12751" s="81"/>
    </row>
    <row r="12752" spans="7:13">
      <c r="G12752" s="81" t="s">
        <v>12871</v>
      </c>
      <c r="H12752" s="81" t="s">
        <v>20611</v>
      </c>
      <c r="I12752" s="81" t="s">
        <v>20612</v>
      </c>
      <c r="J12752" s="100">
        <v>990175</v>
      </c>
      <c r="K12752" s="81"/>
      <c r="L12752" s="81"/>
      <c r="M12752" s="81"/>
    </row>
    <row r="12753" spans="7:13">
      <c r="G12753" s="81" t="s">
        <v>12872</v>
      </c>
      <c r="H12753" s="81" t="s">
        <v>20611</v>
      </c>
      <c r="I12753" s="81" t="s">
        <v>20612</v>
      </c>
      <c r="J12753" s="100">
        <v>990230</v>
      </c>
      <c r="K12753" s="81"/>
      <c r="L12753" s="81"/>
      <c r="M12753" s="81"/>
    </row>
    <row r="12754" spans="7:13">
      <c r="G12754" s="81" t="s">
        <v>12873</v>
      </c>
      <c r="H12754" s="81" t="s">
        <v>20611</v>
      </c>
      <c r="I12754" s="81" t="s">
        <v>20612</v>
      </c>
      <c r="J12754" s="100">
        <v>990256</v>
      </c>
      <c r="K12754" s="81"/>
      <c r="L12754" s="81"/>
      <c r="M12754" s="81"/>
    </row>
    <row r="12755" spans="7:13">
      <c r="G12755" s="81" t="s">
        <v>12874</v>
      </c>
      <c r="H12755" s="81" t="s">
        <v>20611</v>
      </c>
      <c r="I12755" s="81" t="s">
        <v>20612</v>
      </c>
      <c r="J12755" s="100">
        <v>990304</v>
      </c>
      <c r="K12755" s="81"/>
      <c r="L12755" s="81"/>
      <c r="M12755" s="81"/>
    </row>
    <row r="12756" spans="7:13">
      <c r="G12756" s="81" t="s">
        <v>12875</v>
      </c>
      <c r="H12756" s="81" t="s">
        <v>20611</v>
      </c>
      <c r="I12756" s="81" t="s">
        <v>20612</v>
      </c>
      <c r="J12756" s="100">
        <v>990307</v>
      </c>
      <c r="K12756" s="81"/>
      <c r="L12756" s="81"/>
      <c r="M12756" s="81"/>
    </row>
    <row r="12757" spans="7:13">
      <c r="G12757" s="81" t="s">
        <v>12876</v>
      </c>
      <c r="H12757" s="81" t="s">
        <v>20611</v>
      </c>
      <c r="I12757" s="81" t="s">
        <v>20612</v>
      </c>
      <c r="J12757" s="100">
        <v>990401</v>
      </c>
      <c r="K12757" s="81"/>
      <c r="L12757" s="81"/>
      <c r="M12757" s="81"/>
    </row>
    <row r="12758" spans="7:13">
      <c r="G12758" s="81" t="s">
        <v>12877</v>
      </c>
      <c r="H12758" s="81" t="s">
        <v>20611</v>
      </c>
      <c r="I12758" s="81" t="s">
        <v>20612</v>
      </c>
      <c r="J12758" s="100">
        <v>990424</v>
      </c>
      <c r="K12758" s="81"/>
      <c r="L12758" s="81"/>
      <c r="M12758" s="81"/>
    </row>
    <row r="12759" spans="7:13">
      <c r="G12759" s="81" t="s">
        <v>12878</v>
      </c>
      <c r="H12759" s="81" t="s">
        <v>20611</v>
      </c>
      <c r="I12759" s="81" t="s">
        <v>20612</v>
      </c>
      <c r="J12759" s="100">
        <v>990462</v>
      </c>
      <c r="K12759" s="81"/>
      <c r="L12759" s="81"/>
      <c r="M12759" s="81"/>
    </row>
    <row r="12760" spans="7:13">
      <c r="G12760" s="81" t="s">
        <v>12879</v>
      </c>
      <c r="H12760" s="81" t="s">
        <v>20611</v>
      </c>
      <c r="I12760" s="81" t="s">
        <v>20612</v>
      </c>
      <c r="J12760" s="100">
        <v>990473</v>
      </c>
      <c r="K12760" s="81"/>
      <c r="L12760" s="81"/>
      <c r="M12760" s="81"/>
    </row>
    <row r="12761" spans="7:13">
      <c r="G12761" s="81" t="s">
        <v>12880</v>
      </c>
      <c r="H12761" s="81" t="s">
        <v>20611</v>
      </c>
      <c r="I12761" s="81" t="s">
        <v>20612</v>
      </c>
      <c r="J12761" s="100">
        <v>990498</v>
      </c>
      <c r="K12761" s="81"/>
      <c r="L12761" s="81"/>
      <c r="M12761" s="81"/>
    </row>
    <row r="12762" spans="7:13">
      <c r="G12762" s="81" t="s">
        <v>12881</v>
      </c>
      <c r="H12762" s="81" t="s">
        <v>20611</v>
      </c>
      <c r="I12762" s="81" t="s">
        <v>20612</v>
      </c>
      <c r="J12762" s="100">
        <v>990558</v>
      </c>
      <c r="K12762" s="81"/>
      <c r="L12762" s="81"/>
      <c r="M12762" s="81"/>
    </row>
    <row r="12763" spans="7:13">
      <c r="G12763" s="81" t="s">
        <v>12882</v>
      </c>
      <c r="H12763" s="81" t="s">
        <v>20611</v>
      </c>
      <c r="I12763" s="81" t="s">
        <v>20612</v>
      </c>
      <c r="J12763" s="100">
        <v>990604</v>
      </c>
      <c r="K12763" s="81"/>
      <c r="L12763" s="81"/>
      <c r="M12763" s="81"/>
    </row>
    <row r="12764" spans="7:13">
      <c r="G12764" s="81" t="s">
        <v>12883</v>
      </c>
      <c r="H12764" s="81" t="s">
        <v>20611</v>
      </c>
      <c r="I12764" s="81" t="s">
        <v>20612</v>
      </c>
      <c r="J12764" s="100">
        <v>990609</v>
      </c>
      <c r="K12764" s="81"/>
      <c r="L12764" s="81"/>
      <c r="M12764" s="81"/>
    </row>
    <row r="12765" spans="7:13">
      <c r="G12765" s="81" t="s">
        <v>12884</v>
      </c>
      <c r="H12765" s="81" t="s">
        <v>20611</v>
      </c>
      <c r="I12765" s="81" t="s">
        <v>20612</v>
      </c>
      <c r="J12765" s="100">
        <v>990620</v>
      </c>
      <c r="K12765" s="81"/>
      <c r="L12765" s="81"/>
      <c r="M12765" s="81"/>
    </row>
    <row r="12766" spans="7:13">
      <c r="G12766" s="81" t="s">
        <v>12885</v>
      </c>
      <c r="H12766" s="81" t="s">
        <v>20611</v>
      </c>
      <c r="I12766" s="81" t="s">
        <v>20612</v>
      </c>
      <c r="J12766" s="100">
        <v>990670</v>
      </c>
      <c r="K12766" s="81"/>
      <c r="L12766" s="81"/>
      <c r="M12766" s="81"/>
    </row>
    <row r="12767" spans="7:13">
      <c r="G12767" s="81" t="s">
        <v>12886</v>
      </c>
      <c r="H12767" s="81" t="s">
        <v>20611</v>
      </c>
      <c r="I12767" s="81" t="s">
        <v>20612</v>
      </c>
      <c r="J12767" s="100">
        <v>990671</v>
      </c>
      <c r="K12767" s="81"/>
      <c r="L12767" s="81"/>
      <c r="M12767" s="81"/>
    </row>
    <row r="12768" spans="7:13">
      <c r="G12768" s="81" t="s">
        <v>12887</v>
      </c>
      <c r="H12768" s="81" t="s">
        <v>20611</v>
      </c>
      <c r="I12768" s="81" t="s">
        <v>20612</v>
      </c>
      <c r="J12768" s="100">
        <v>990680</v>
      </c>
      <c r="K12768" s="81"/>
      <c r="L12768" s="81"/>
      <c r="M12768" s="81"/>
    </row>
    <row r="12769" spans="7:13">
      <c r="G12769" s="81" t="s">
        <v>12888</v>
      </c>
      <c r="H12769" s="81" t="s">
        <v>20611</v>
      </c>
      <c r="I12769" s="81" t="s">
        <v>20612</v>
      </c>
      <c r="J12769" s="100">
        <v>990688</v>
      </c>
      <c r="K12769" s="81"/>
      <c r="L12769" s="81"/>
      <c r="M12769" s="81"/>
    </row>
    <row r="12770" spans="7:13">
      <c r="G12770" s="81" t="s">
        <v>12889</v>
      </c>
      <c r="H12770" s="81" t="s">
        <v>20611</v>
      </c>
      <c r="I12770" s="81" t="s">
        <v>20612</v>
      </c>
      <c r="J12770" s="100">
        <v>990742</v>
      </c>
      <c r="K12770" s="81"/>
      <c r="L12770" s="81"/>
      <c r="M12770" s="81"/>
    </row>
    <row r="12771" spans="7:13">
      <c r="G12771" s="81" t="s">
        <v>12890</v>
      </c>
      <c r="H12771" s="81" t="s">
        <v>20611</v>
      </c>
      <c r="I12771" s="81" t="s">
        <v>20612</v>
      </c>
      <c r="J12771" s="100">
        <v>990754</v>
      </c>
      <c r="K12771" s="81"/>
      <c r="L12771" s="81"/>
      <c r="M12771" s="81"/>
    </row>
    <row r="12772" spans="7:13">
      <c r="G12772" s="81" t="s">
        <v>12891</v>
      </c>
      <c r="H12772" s="81" t="s">
        <v>20611</v>
      </c>
      <c r="I12772" s="81" t="s">
        <v>20612</v>
      </c>
      <c r="J12772" s="100">
        <v>990773</v>
      </c>
      <c r="K12772" s="81"/>
      <c r="L12772" s="81"/>
      <c r="M12772" s="81"/>
    </row>
    <row r="12773" spans="7:13">
      <c r="G12773" s="81" t="s">
        <v>12892</v>
      </c>
      <c r="H12773" s="81" t="s">
        <v>20611</v>
      </c>
      <c r="I12773" s="81" t="s">
        <v>20612</v>
      </c>
      <c r="J12773" s="100">
        <v>990876</v>
      </c>
      <c r="K12773" s="81"/>
      <c r="L12773" s="81"/>
      <c r="M12773" s="81"/>
    </row>
    <row r="12774" spans="7:13">
      <c r="G12774" s="81" t="s">
        <v>12893</v>
      </c>
      <c r="H12774" s="81" t="s">
        <v>20611</v>
      </c>
      <c r="I12774" s="81" t="s">
        <v>20612</v>
      </c>
      <c r="J12774" s="100">
        <v>990914</v>
      </c>
      <c r="K12774" s="81"/>
      <c r="L12774" s="81"/>
      <c r="M12774" s="81"/>
    </row>
    <row r="12775" spans="7:13">
      <c r="G12775" s="81" t="s">
        <v>12894</v>
      </c>
      <c r="H12775" s="81" t="s">
        <v>20611</v>
      </c>
      <c r="I12775" s="81" t="s">
        <v>20612</v>
      </c>
      <c r="J12775" s="100">
        <v>990950</v>
      </c>
      <c r="K12775" s="81"/>
      <c r="L12775" s="81"/>
      <c r="M12775" s="81"/>
    </row>
    <row r="12776" spans="7:13">
      <c r="G12776" s="81" t="s">
        <v>12895</v>
      </c>
      <c r="H12776" s="81" t="s">
        <v>20611</v>
      </c>
      <c r="I12776" s="81" t="s">
        <v>20612</v>
      </c>
      <c r="J12776" s="100">
        <v>991056</v>
      </c>
      <c r="K12776" s="81"/>
      <c r="L12776" s="81"/>
      <c r="M12776" s="81"/>
    </row>
    <row r="12777" spans="7:13">
      <c r="G12777" s="81" t="s">
        <v>12896</v>
      </c>
      <c r="H12777" s="81" t="s">
        <v>20611</v>
      </c>
      <c r="I12777" s="81" t="s">
        <v>20612</v>
      </c>
      <c r="J12777" s="100">
        <v>991058</v>
      </c>
      <c r="K12777" s="81"/>
      <c r="L12777" s="81"/>
      <c r="M12777" s="81"/>
    </row>
    <row r="12778" spans="7:13">
      <c r="G12778" s="81" t="s">
        <v>12897</v>
      </c>
      <c r="H12778" s="81" t="s">
        <v>20611</v>
      </c>
      <c r="I12778" s="81" t="s">
        <v>20612</v>
      </c>
      <c r="J12778" s="100">
        <v>991066</v>
      </c>
      <c r="K12778" s="81"/>
      <c r="L12778" s="81"/>
      <c r="M12778" s="81"/>
    </row>
    <row r="12779" spans="7:13">
      <c r="G12779" s="81" t="s">
        <v>12898</v>
      </c>
      <c r="H12779" s="81" t="s">
        <v>20611</v>
      </c>
      <c r="I12779" s="81" t="s">
        <v>20612</v>
      </c>
      <c r="J12779" s="100">
        <v>991081</v>
      </c>
      <c r="K12779" s="81"/>
      <c r="L12779" s="81"/>
      <c r="M12779" s="81"/>
    </row>
    <row r="12780" spans="7:13">
      <c r="G12780" s="81" t="s">
        <v>12899</v>
      </c>
      <c r="H12780" s="81" t="s">
        <v>20611</v>
      </c>
      <c r="I12780" s="81" t="s">
        <v>20612</v>
      </c>
      <c r="J12780" s="100">
        <v>991171</v>
      </c>
      <c r="K12780" s="81"/>
      <c r="L12780" s="81"/>
      <c r="M12780" s="81"/>
    </row>
    <row r="12781" spans="7:13">
      <c r="G12781" s="81" t="s">
        <v>12900</v>
      </c>
      <c r="H12781" s="81" t="s">
        <v>20611</v>
      </c>
      <c r="I12781" s="81" t="s">
        <v>20612</v>
      </c>
      <c r="J12781" s="100">
        <v>991357</v>
      </c>
      <c r="K12781" s="81"/>
      <c r="L12781" s="81"/>
      <c r="M12781" s="81"/>
    </row>
    <row r="12782" spans="7:13">
      <c r="G12782" s="81" t="s">
        <v>12901</v>
      </c>
      <c r="H12782" s="81" t="s">
        <v>20611</v>
      </c>
      <c r="I12782" s="81" t="s">
        <v>20612</v>
      </c>
      <c r="J12782" s="100">
        <v>991384</v>
      </c>
      <c r="K12782" s="81"/>
      <c r="L12782" s="81"/>
      <c r="M12782" s="81"/>
    </row>
    <row r="12783" spans="7:13">
      <c r="G12783" s="81" t="s">
        <v>12902</v>
      </c>
      <c r="H12783" s="81" t="s">
        <v>20611</v>
      </c>
      <c r="I12783" s="81" t="s">
        <v>20612</v>
      </c>
      <c r="J12783" s="100">
        <v>991406</v>
      </c>
      <c r="K12783" s="81"/>
      <c r="L12783" s="81"/>
      <c r="M12783" s="81"/>
    </row>
    <row r="12784" spans="7:13">
      <c r="G12784" s="81" t="s">
        <v>12903</v>
      </c>
      <c r="H12784" s="81" t="s">
        <v>20611</v>
      </c>
      <c r="I12784" s="81" t="s">
        <v>20612</v>
      </c>
      <c r="J12784" s="100">
        <v>991422</v>
      </c>
      <c r="K12784" s="81"/>
      <c r="L12784" s="81"/>
      <c r="M12784" s="81"/>
    </row>
    <row r="12785" spans="7:13">
      <c r="G12785" s="81" t="s">
        <v>12904</v>
      </c>
      <c r="H12785" s="81" t="s">
        <v>20611</v>
      </c>
      <c r="I12785" s="81" t="s">
        <v>20612</v>
      </c>
      <c r="J12785" s="100">
        <v>991457</v>
      </c>
      <c r="K12785" s="81"/>
      <c r="L12785" s="81"/>
      <c r="M12785" s="81"/>
    </row>
    <row r="12786" spans="7:13">
      <c r="G12786" s="81" t="s">
        <v>12905</v>
      </c>
      <c r="H12786" s="81" t="s">
        <v>20611</v>
      </c>
      <c r="I12786" s="81" t="s">
        <v>20612</v>
      </c>
      <c r="J12786" s="100">
        <v>991473</v>
      </c>
      <c r="K12786" s="81"/>
      <c r="L12786" s="81"/>
      <c r="M12786" s="81"/>
    </row>
    <row r="12787" spans="7:13">
      <c r="G12787" s="81" t="s">
        <v>12906</v>
      </c>
      <c r="H12787" s="81" t="s">
        <v>20611</v>
      </c>
      <c r="I12787" s="81" t="s">
        <v>20612</v>
      </c>
      <c r="J12787" s="100">
        <v>991514</v>
      </c>
      <c r="K12787" s="81"/>
      <c r="L12787" s="81"/>
      <c r="M12787" s="81"/>
    </row>
    <row r="12788" spans="7:13">
      <c r="G12788" s="81" t="s">
        <v>12907</v>
      </c>
      <c r="H12788" s="81" t="s">
        <v>20611</v>
      </c>
      <c r="I12788" s="81" t="s">
        <v>20612</v>
      </c>
      <c r="J12788" s="100">
        <v>991614</v>
      </c>
      <c r="K12788" s="81"/>
      <c r="L12788" s="81"/>
      <c r="M12788" s="81"/>
    </row>
    <row r="12789" spans="7:13">
      <c r="G12789" s="81" t="s">
        <v>12908</v>
      </c>
      <c r="H12789" s="81" t="s">
        <v>20611</v>
      </c>
      <c r="I12789" s="81" t="s">
        <v>20612</v>
      </c>
      <c r="J12789" s="100">
        <v>991618</v>
      </c>
      <c r="K12789" s="81"/>
      <c r="L12789" s="81"/>
      <c r="M12789" s="81"/>
    </row>
    <row r="12790" spans="7:13">
      <c r="G12790" s="81" t="s">
        <v>12909</v>
      </c>
      <c r="H12790" s="81" t="s">
        <v>20611</v>
      </c>
      <c r="I12790" s="81" t="s">
        <v>20612</v>
      </c>
      <c r="J12790" s="100">
        <v>991670</v>
      </c>
      <c r="K12790" s="81"/>
      <c r="L12790" s="81"/>
      <c r="M12790" s="81"/>
    </row>
    <row r="12791" spans="7:13">
      <c r="G12791" s="81" t="s">
        <v>12910</v>
      </c>
      <c r="H12791" s="81" t="s">
        <v>20611</v>
      </c>
      <c r="I12791" s="81" t="s">
        <v>20612</v>
      </c>
      <c r="J12791" s="100">
        <v>991880</v>
      </c>
      <c r="K12791" s="81"/>
      <c r="L12791" s="81"/>
      <c r="M12791" s="81"/>
    </row>
    <row r="12792" spans="7:13">
      <c r="G12792" s="81" t="s">
        <v>12911</v>
      </c>
      <c r="H12792" s="81" t="s">
        <v>20611</v>
      </c>
      <c r="I12792" s="81" t="s">
        <v>20612</v>
      </c>
      <c r="J12792" s="100">
        <v>991901</v>
      </c>
      <c r="K12792" s="81"/>
      <c r="L12792" s="81"/>
      <c r="M12792" s="81"/>
    </row>
    <row r="12793" spans="7:13">
      <c r="G12793" s="81" t="s">
        <v>12912</v>
      </c>
      <c r="H12793" s="81" t="s">
        <v>20611</v>
      </c>
      <c r="I12793" s="81" t="s">
        <v>20612</v>
      </c>
      <c r="J12793" s="100">
        <v>991956</v>
      </c>
      <c r="K12793" s="81"/>
      <c r="L12793" s="81"/>
      <c r="M12793" s="81"/>
    </row>
    <row r="12794" spans="7:13">
      <c r="G12794" s="81" t="s">
        <v>12913</v>
      </c>
      <c r="H12794" s="81" t="s">
        <v>20611</v>
      </c>
      <c r="I12794" s="81" t="s">
        <v>20612</v>
      </c>
      <c r="J12794" s="100">
        <v>991961</v>
      </c>
      <c r="K12794" s="81"/>
      <c r="L12794" s="81"/>
      <c r="M12794" s="81"/>
    </row>
    <row r="12795" spans="7:13">
      <c r="G12795" s="81" t="s">
        <v>12914</v>
      </c>
      <c r="H12795" s="81" t="s">
        <v>20611</v>
      </c>
      <c r="I12795" s="81" t="s">
        <v>20612</v>
      </c>
      <c r="J12795" s="100">
        <v>992013</v>
      </c>
      <c r="K12795" s="81"/>
      <c r="L12795" s="81"/>
      <c r="M12795" s="81"/>
    </row>
    <row r="12796" spans="7:13">
      <c r="G12796" s="81" t="s">
        <v>12915</v>
      </c>
      <c r="H12796" s="81" t="s">
        <v>20611</v>
      </c>
      <c r="I12796" s="81" t="s">
        <v>20612</v>
      </c>
      <c r="J12796" s="100">
        <v>992024</v>
      </c>
      <c r="K12796" s="81"/>
      <c r="L12796" s="81"/>
      <c r="M12796" s="81"/>
    </row>
    <row r="12797" spans="7:13">
      <c r="G12797" s="81" t="s">
        <v>12916</v>
      </c>
      <c r="H12797" s="81" t="s">
        <v>20611</v>
      </c>
      <c r="I12797" s="81" t="s">
        <v>20612</v>
      </c>
      <c r="J12797" s="100">
        <v>992038</v>
      </c>
      <c r="K12797" s="81"/>
      <c r="L12797" s="81"/>
      <c r="M12797" s="81"/>
    </row>
    <row r="12798" spans="7:13">
      <c r="G12798" s="81" t="s">
        <v>12917</v>
      </c>
      <c r="H12798" s="81" t="s">
        <v>20611</v>
      </c>
      <c r="I12798" s="81" t="s">
        <v>20612</v>
      </c>
      <c r="J12798" s="100">
        <v>992048</v>
      </c>
      <c r="K12798" s="81"/>
      <c r="L12798" s="81"/>
      <c r="M12798" s="81"/>
    </row>
    <row r="12799" spans="7:13">
      <c r="G12799" s="81" t="s">
        <v>12918</v>
      </c>
      <c r="H12799" s="81" t="s">
        <v>20611</v>
      </c>
      <c r="I12799" s="81" t="s">
        <v>20612</v>
      </c>
      <c r="J12799" s="100">
        <v>992054</v>
      </c>
      <c r="K12799" s="81"/>
      <c r="L12799" s="81"/>
      <c r="M12799" s="81"/>
    </row>
    <row r="12800" spans="7:13">
      <c r="G12800" s="81" t="s">
        <v>12919</v>
      </c>
      <c r="H12800" s="81" t="s">
        <v>20611</v>
      </c>
      <c r="I12800" s="81" t="s">
        <v>20612</v>
      </c>
      <c r="J12800" s="100">
        <v>992070</v>
      </c>
      <c r="K12800" s="81"/>
      <c r="L12800" s="81"/>
      <c r="M12800" s="81"/>
    </row>
    <row r="12801" spans="7:13">
      <c r="G12801" s="81" t="s">
        <v>12920</v>
      </c>
      <c r="H12801" s="81" t="s">
        <v>20611</v>
      </c>
      <c r="I12801" s="81" t="s">
        <v>20612</v>
      </c>
      <c r="J12801" s="100">
        <v>992127</v>
      </c>
      <c r="K12801" s="81"/>
      <c r="L12801" s="81"/>
      <c r="M12801" s="81"/>
    </row>
    <row r="12802" spans="7:13">
      <c r="G12802" s="81" t="s">
        <v>12921</v>
      </c>
      <c r="H12802" s="81" t="s">
        <v>20611</v>
      </c>
      <c r="I12802" s="81" t="s">
        <v>20612</v>
      </c>
      <c r="J12802" s="100">
        <v>992143</v>
      </c>
      <c r="K12802" s="81"/>
      <c r="L12802" s="81"/>
      <c r="M12802" s="81"/>
    </row>
    <row r="12803" spans="7:13">
      <c r="G12803" s="81" t="s">
        <v>12922</v>
      </c>
      <c r="H12803" s="81" t="s">
        <v>20611</v>
      </c>
      <c r="I12803" s="81" t="s">
        <v>20612</v>
      </c>
      <c r="J12803" s="100">
        <v>992178</v>
      </c>
      <c r="K12803" s="81"/>
      <c r="L12803" s="81"/>
      <c r="M12803" s="81"/>
    </row>
    <row r="12804" spans="7:13">
      <c r="G12804" s="81" t="s">
        <v>12923</v>
      </c>
      <c r="H12804" s="81" t="s">
        <v>20611</v>
      </c>
      <c r="I12804" s="81" t="s">
        <v>20612</v>
      </c>
      <c r="J12804" s="100">
        <v>992216</v>
      </c>
      <c r="K12804" s="81"/>
      <c r="L12804" s="81"/>
      <c r="M12804" s="81"/>
    </row>
    <row r="12805" spans="7:13">
      <c r="G12805" s="81" t="s">
        <v>12924</v>
      </c>
      <c r="H12805" s="81" t="s">
        <v>20611</v>
      </c>
      <c r="I12805" s="81" t="s">
        <v>20612</v>
      </c>
      <c r="J12805" s="100">
        <v>992224</v>
      </c>
      <c r="K12805" s="81"/>
      <c r="L12805" s="81"/>
      <c r="M12805" s="81"/>
    </row>
    <row r="12806" spans="7:13">
      <c r="G12806" s="81" t="s">
        <v>12925</v>
      </c>
      <c r="H12806" s="81" t="s">
        <v>20611</v>
      </c>
      <c r="I12806" s="81" t="s">
        <v>20612</v>
      </c>
      <c r="J12806" s="100">
        <v>992226</v>
      </c>
      <c r="K12806" s="81"/>
      <c r="L12806" s="81"/>
      <c r="M12806" s="81"/>
    </row>
    <row r="12807" spans="7:13">
      <c r="G12807" s="81" t="s">
        <v>12926</v>
      </c>
      <c r="H12807" s="81" t="s">
        <v>20611</v>
      </c>
      <c r="I12807" s="81" t="s">
        <v>20612</v>
      </c>
      <c r="J12807" s="100">
        <v>992232</v>
      </c>
      <c r="K12807" s="81"/>
      <c r="L12807" s="81"/>
      <c r="M12807" s="81"/>
    </row>
    <row r="12808" spans="7:13">
      <c r="G12808" s="81" t="s">
        <v>12927</v>
      </c>
      <c r="H12808" s="81" t="s">
        <v>20611</v>
      </c>
      <c r="I12808" s="81" t="s">
        <v>20612</v>
      </c>
      <c r="J12808" s="100">
        <v>992240</v>
      </c>
      <c r="K12808" s="81"/>
      <c r="L12808" s="81"/>
      <c r="M12808" s="81"/>
    </row>
    <row r="12809" spans="7:13">
      <c r="G12809" s="81" t="s">
        <v>12928</v>
      </c>
      <c r="H12809" s="81" t="s">
        <v>20611</v>
      </c>
      <c r="I12809" s="81" t="s">
        <v>20612</v>
      </c>
      <c r="J12809" s="100">
        <v>992259</v>
      </c>
      <c r="K12809" s="81"/>
      <c r="L12809" s="81"/>
      <c r="M12809" s="81"/>
    </row>
    <row r="12810" spans="7:13">
      <c r="G12810" s="81" t="s">
        <v>12929</v>
      </c>
      <c r="H12810" s="81" t="s">
        <v>20611</v>
      </c>
      <c r="I12810" s="81" t="s">
        <v>20612</v>
      </c>
      <c r="J12810" s="100">
        <v>992268</v>
      </c>
      <c r="K12810" s="81"/>
      <c r="L12810" s="81"/>
      <c r="M12810" s="81"/>
    </row>
    <row r="12811" spans="7:13">
      <c r="G12811" s="81" t="s">
        <v>12930</v>
      </c>
      <c r="H12811" s="81" t="s">
        <v>20611</v>
      </c>
      <c r="I12811" s="81" t="s">
        <v>20612</v>
      </c>
      <c r="J12811" s="100">
        <v>992275</v>
      </c>
      <c r="K12811" s="81"/>
      <c r="L12811" s="81"/>
      <c r="M12811" s="81"/>
    </row>
    <row r="12812" spans="7:13">
      <c r="G12812" s="81" t="s">
        <v>12931</v>
      </c>
      <c r="H12812" s="81" t="s">
        <v>20611</v>
      </c>
      <c r="I12812" s="81" t="s">
        <v>20612</v>
      </c>
      <c r="J12812" s="100">
        <v>992295</v>
      </c>
      <c r="K12812" s="81"/>
      <c r="L12812" s="81"/>
      <c r="M12812" s="81"/>
    </row>
    <row r="12813" spans="7:13">
      <c r="G12813" s="81" t="s">
        <v>12932</v>
      </c>
      <c r="H12813" s="81" t="s">
        <v>20611</v>
      </c>
      <c r="I12813" s="81" t="s">
        <v>20612</v>
      </c>
      <c r="J12813" s="100">
        <v>992321</v>
      </c>
      <c r="K12813" s="81"/>
      <c r="L12813" s="81"/>
      <c r="M12813" s="81"/>
    </row>
    <row r="12814" spans="7:13">
      <c r="G12814" s="81" t="s">
        <v>12933</v>
      </c>
      <c r="H12814" s="81" t="s">
        <v>20611</v>
      </c>
      <c r="I12814" s="81" t="s">
        <v>20612</v>
      </c>
      <c r="J12814" s="100">
        <v>992330</v>
      </c>
      <c r="K12814" s="81"/>
      <c r="L12814" s="81"/>
      <c r="M12814" s="81"/>
    </row>
    <row r="12815" spans="7:13">
      <c r="G12815" s="81" t="s">
        <v>12934</v>
      </c>
      <c r="H12815" s="81" t="s">
        <v>20611</v>
      </c>
      <c r="I12815" s="81" t="s">
        <v>20612</v>
      </c>
      <c r="J12815" s="100">
        <v>992375</v>
      </c>
      <c r="K12815" s="81"/>
      <c r="L12815" s="81"/>
      <c r="M12815" s="81"/>
    </row>
    <row r="12816" spans="7:13">
      <c r="G12816" s="81" t="s">
        <v>12935</v>
      </c>
      <c r="H12816" s="81" t="s">
        <v>20611</v>
      </c>
      <c r="I12816" s="81" t="s">
        <v>20612</v>
      </c>
      <c r="J12816" s="100">
        <v>992404</v>
      </c>
      <c r="K12816" s="81"/>
      <c r="L12816" s="81"/>
      <c r="M12816" s="81"/>
    </row>
    <row r="12817" spans="7:13">
      <c r="G12817" s="81" t="s">
        <v>12936</v>
      </c>
      <c r="H12817" s="81" t="s">
        <v>20611</v>
      </c>
      <c r="I12817" s="81" t="s">
        <v>20612</v>
      </c>
      <c r="J12817" s="100">
        <v>992448</v>
      </c>
      <c r="K12817" s="81"/>
      <c r="L12817" s="81"/>
      <c r="M12817" s="81"/>
    </row>
    <row r="12818" spans="7:13">
      <c r="G12818" s="81" t="s">
        <v>12937</v>
      </c>
      <c r="H12818" s="81" t="s">
        <v>20611</v>
      </c>
      <c r="I12818" s="81" t="s">
        <v>20612</v>
      </c>
      <c r="J12818" s="100">
        <v>992479</v>
      </c>
      <c r="K12818" s="81"/>
      <c r="L12818" s="81"/>
      <c r="M12818" s="81"/>
    </row>
    <row r="12819" spans="7:13">
      <c r="G12819" s="81" t="s">
        <v>12938</v>
      </c>
      <c r="H12819" s="81" t="s">
        <v>20611</v>
      </c>
      <c r="I12819" s="81" t="s">
        <v>20612</v>
      </c>
      <c r="J12819" s="100">
        <v>992569</v>
      </c>
      <c r="K12819" s="81"/>
      <c r="L12819" s="81"/>
      <c r="M12819" s="81"/>
    </row>
    <row r="12820" spans="7:13">
      <c r="G12820" s="81" t="s">
        <v>12939</v>
      </c>
      <c r="H12820" s="81" t="s">
        <v>20611</v>
      </c>
      <c r="I12820" s="81" t="s">
        <v>20612</v>
      </c>
      <c r="J12820" s="100">
        <v>992582</v>
      </c>
      <c r="K12820" s="81"/>
      <c r="L12820" s="81"/>
      <c r="M12820" s="81"/>
    </row>
    <row r="12821" spans="7:13">
      <c r="G12821" s="81" t="s">
        <v>12940</v>
      </c>
      <c r="H12821" s="81" t="s">
        <v>20611</v>
      </c>
      <c r="I12821" s="81" t="s">
        <v>20612</v>
      </c>
      <c r="J12821" s="100">
        <v>992624</v>
      </c>
      <c r="K12821" s="81"/>
      <c r="L12821" s="81"/>
      <c r="M12821" s="81"/>
    </row>
    <row r="12822" spans="7:13">
      <c r="G12822" s="81" t="s">
        <v>12941</v>
      </c>
      <c r="H12822" s="81" t="s">
        <v>20611</v>
      </c>
      <c r="I12822" s="81" t="s">
        <v>20612</v>
      </c>
      <c r="J12822" s="100">
        <v>992702</v>
      </c>
      <c r="K12822" s="81"/>
      <c r="L12822" s="81"/>
      <c r="M12822" s="81"/>
    </row>
    <row r="12823" spans="7:13">
      <c r="G12823" s="81" t="s">
        <v>12942</v>
      </c>
      <c r="H12823" s="81" t="s">
        <v>20611</v>
      </c>
      <c r="I12823" s="81" t="s">
        <v>20612</v>
      </c>
      <c r="J12823" s="100">
        <v>992712</v>
      </c>
      <c r="K12823" s="81"/>
      <c r="L12823" s="81"/>
      <c r="M12823" s="81"/>
    </row>
    <row r="12824" spans="7:13">
      <c r="G12824" s="81" t="s">
        <v>12943</v>
      </c>
      <c r="H12824" s="81" t="s">
        <v>20611</v>
      </c>
      <c r="I12824" s="81" t="s">
        <v>20612</v>
      </c>
      <c r="J12824" s="100">
        <v>992744</v>
      </c>
      <c r="K12824" s="81"/>
      <c r="L12824" s="81"/>
      <c r="M12824" s="81"/>
    </row>
    <row r="12825" spans="7:13">
      <c r="G12825" s="81" t="s">
        <v>12944</v>
      </c>
      <c r="H12825" s="81" t="s">
        <v>20611</v>
      </c>
      <c r="I12825" s="81" t="s">
        <v>20612</v>
      </c>
      <c r="J12825" s="100">
        <v>992783</v>
      </c>
      <c r="K12825" s="81"/>
      <c r="L12825" s="81"/>
      <c r="M12825" s="81"/>
    </row>
    <row r="12826" spans="7:13">
      <c r="G12826" s="81" t="s">
        <v>12945</v>
      </c>
      <c r="H12826" s="81" t="s">
        <v>20611</v>
      </c>
      <c r="I12826" s="81" t="s">
        <v>20612</v>
      </c>
      <c r="J12826" s="100">
        <v>992798</v>
      </c>
      <c r="K12826" s="81"/>
      <c r="L12826" s="81"/>
      <c r="M12826" s="81"/>
    </row>
    <row r="12827" spans="7:13">
      <c r="G12827" s="81" t="s">
        <v>12946</v>
      </c>
      <c r="H12827" s="81" t="s">
        <v>20611</v>
      </c>
      <c r="I12827" s="81" t="s">
        <v>20612</v>
      </c>
      <c r="J12827" s="100">
        <v>992813</v>
      </c>
      <c r="K12827" s="81"/>
      <c r="L12827" s="81"/>
      <c r="M12827" s="81"/>
    </row>
    <row r="12828" spans="7:13">
      <c r="G12828" s="81" t="s">
        <v>12947</v>
      </c>
      <c r="H12828" s="81" t="s">
        <v>20611</v>
      </c>
      <c r="I12828" s="81" t="s">
        <v>20612</v>
      </c>
      <c r="J12828" s="100">
        <v>993034</v>
      </c>
      <c r="K12828" s="81"/>
      <c r="L12828" s="81"/>
      <c r="M12828" s="81"/>
    </row>
    <row r="12829" spans="7:13">
      <c r="G12829" s="81" t="s">
        <v>12948</v>
      </c>
      <c r="H12829" s="81" t="s">
        <v>20611</v>
      </c>
      <c r="I12829" s="81" t="s">
        <v>20612</v>
      </c>
      <c r="J12829" s="100">
        <v>993239</v>
      </c>
      <c r="K12829" s="81"/>
      <c r="L12829" s="81"/>
      <c r="M12829" s="81"/>
    </row>
    <row r="12830" spans="7:13">
      <c r="G12830" s="81" t="s">
        <v>12949</v>
      </c>
      <c r="H12830" s="81" t="s">
        <v>20611</v>
      </c>
      <c r="I12830" s="81" t="s">
        <v>20612</v>
      </c>
      <c r="J12830" s="100">
        <v>993263</v>
      </c>
      <c r="K12830" s="81"/>
      <c r="L12830" s="81"/>
      <c r="M12830" s="81"/>
    </row>
    <row r="12831" spans="7:13">
      <c r="G12831" s="81" t="s">
        <v>12950</v>
      </c>
      <c r="H12831" s="81" t="s">
        <v>20611</v>
      </c>
      <c r="I12831" s="81" t="s">
        <v>20612</v>
      </c>
      <c r="J12831" s="100">
        <v>993327</v>
      </c>
      <c r="K12831" s="81"/>
      <c r="L12831" s="81"/>
      <c r="M12831" s="81"/>
    </row>
    <row r="12832" spans="7:13">
      <c r="G12832" s="81" t="s">
        <v>12951</v>
      </c>
      <c r="H12832" s="81" t="s">
        <v>20611</v>
      </c>
      <c r="I12832" s="81" t="s">
        <v>20612</v>
      </c>
      <c r="J12832" s="100">
        <v>993369</v>
      </c>
      <c r="K12832" s="81"/>
      <c r="L12832" s="81"/>
      <c r="M12832" s="81"/>
    </row>
    <row r="12833" spans="7:13">
      <c r="G12833" s="81" t="s">
        <v>12952</v>
      </c>
      <c r="H12833" s="81" t="s">
        <v>20611</v>
      </c>
      <c r="I12833" s="81" t="s">
        <v>20612</v>
      </c>
      <c r="J12833" s="100">
        <v>993419</v>
      </c>
      <c r="K12833" s="81"/>
      <c r="L12833" s="81"/>
      <c r="M12833" s="81"/>
    </row>
    <row r="12834" spans="7:13">
      <c r="G12834" s="81" t="s">
        <v>12953</v>
      </c>
      <c r="H12834" s="81" t="s">
        <v>20611</v>
      </c>
      <c r="I12834" s="81" t="s">
        <v>20612</v>
      </c>
      <c r="J12834" s="100">
        <v>993463</v>
      </c>
      <c r="K12834" s="81"/>
      <c r="L12834" s="81"/>
      <c r="M12834" s="81"/>
    </row>
    <row r="12835" spans="7:13">
      <c r="G12835" s="81" t="s">
        <v>12954</v>
      </c>
      <c r="H12835" s="81" t="s">
        <v>20611</v>
      </c>
      <c r="I12835" s="81" t="s">
        <v>20612</v>
      </c>
      <c r="J12835" s="100">
        <v>993476</v>
      </c>
      <c r="K12835" s="81"/>
      <c r="L12835" s="81"/>
      <c r="M12835" s="81"/>
    </row>
    <row r="12836" spans="7:13">
      <c r="G12836" s="81" t="s">
        <v>12955</v>
      </c>
      <c r="H12836" s="81" t="s">
        <v>20611</v>
      </c>
      <c r="I12836" s="81" t="s">
        <v>20612</v>
      </c>
      <c r="J12836" s="100">
        <v>993565</v>
      </c>
      <c r="K12836" s="81"/>
      <c r="L12836" s="81"/>
      <c r="M12836" s="81"/>
    </row>
    <row r="12837" spans="7:13">
      <c r="G12837" s="81" t="s">
        <v>12956</v>
      </c>
      <c r="H12837" s="81" t="s">
        <v>20611</v>
      </c>
      <c r="I12837" s="81" t="s">
        <v>20612</v>
      </c>
      <c r="J12837" s="100">
        <v>993602</v>
      </c>
      <c r="K12837" s="81"/>
      <c r="L12837" s="81"/>
      <c r="M12837" s="81"/>
    </row>
    <row r="12838" spans="7:13">
      <c r="G12838" s="81" t="s">
        <v>12957</v>
      </c>
      <c r="H12838" s="81" t="s">
        <v>20611</v>
      </c>
      <c r="I12838" s="81" t="s">
        <v>20612</v>
      </c>
      <c r="J12838" s="100">
        <v>993611</v>
      </c>
      <c r="K12838" s="81"/>
      <c r="L12838" s="81"/>
      <c r="M12838" s="81"/>
    </row>
    <row r="12839" spans="7:13">
      <c r="G12839" s="81" t="s">
        <v>12958</v>
      </c>
      <c r="H12839" s="81" t="s">
        <v>20611</v>
      </c>
      <c r="I12839" s="81" t="s">
        <v>20612</v>
      </c>
      <c r="J12839" s="100">
        <v>993626</v>
      </c>
      <c r="K12839" s="81"/>
      <c r="L12839" s="81"/>
      <c r="M12839" s="81"/>
    </row>
    <row r="12840" spans="7:13">
      <c r="G12840" s="81" t="s">
        <v>12959</v>
      </c>
      <c r="H12840" s="81" t="s">
        <v>20611</v>
      </c>
      <c r="I12840" s="81" t="s">
        <v>20612</v>
      </c>
      <c r="J12840" s="100">
        <v>993654</v>
      </c>
      <c r="K12840" s="81"/>
      <c r="L12840" s="81"/>
      <c r="M12840" s="81"/>
    </row>
    <row r="12841" spans="7:13">
      <c r="G12841" s="81" t="s">
        <v>12960</v>
      </c>
      <c r="H12841" s="81" t="s">
        <v>20611</v>
      </c>
      <c r="I12841" s="81" t="s">
        <v>20612</v>
      </c>
      <c r="J12841" s="100">
        <v>993670</v>
      </c>
      <c r="K12841" s="81"/>
      <c r="L12841" s="81"/>
      <c r="M12841" s="81"/>
    </row>
    <row r="12842" spans="7:13">
      <c r="G12842" s="81" t="s">
        <v>12961</v>
      </c>
      <c r="H12842" s="81" t="s">
        <v>20611</v>
      </c>
      <c r="I12842" s="81" t="s">
        <v>20612</v>
      </c>
      <c r="J12842" s="100">
        <v>993701</v>
      </c>
      <c r="K12842" s="81"/>
      <c r="L12842" s="81"/>
      <c r="M12842" s="81"/>
    </row>
    <row r="12843" spans="7:13">
      <c r="G12843" s="81" t="s">
        <v>12962</v>
      </c>
      <c r="H12843" s="81" t="s">
        <v>20611</v>
      </c>
      <c r="I12843" s="81" t="s">
        <v>20612</v>
      </c>
      <c r="J12843" s="100">
        <v>993734</v>
      </c>
      <c r="K12843" s="81"/>
      <c r="L12843" s="81"/>
      <c r="M12843" s="81"/>
    </row>
    <row r="12844" spans="7:13">
      <c r="G12844" s="81" t="s">
        <v>12963</v>
      </c>
      <c r="H12844" s="81" t="s">
        <v>20611</v>
      </c>
      <c r="I12844" s="81" t="s">
        <v>20612</v>
      </c>
      <c r="J12844" s="100">
        <v>993751</v>
      </c>
      <c r="K12844" s="81"/>
      <c r="L12844" s="81"/>
      <c r="M12844" s="81"/>
    </row>
    <row r="12845" spans="7:13">
      <c r="G12845" s="81" t="s">
        <v>12964</v>
      </c>
      <c r="H12845" s="81" t="s">
        <v>20611</v>
      </c>
      <c r="I12845" s="81" t="s">
        <v>20612</v>
      </c>
      <c r="J12845" s="100">
        <v>993778</v>
      </c>
      <c r="K12845" s="81"/>
      <c r="L12845" s="81"/>
      <c r="M12845" s="81"/>
    </row>
    <row r="12846" spans="7:13">
      <c r="G12846" s="81" t="s">
        <v>12965</v>
      </c>
      <c r="H12846" s="81" t="s">
        <v>20611</v>
      </c>
      <c r="I12846" s="81" t="s">
        <v>20612</v>
      </c>
      <c r="J12846" s="100">
        <v>993791</v>
      </c>
      <c r="K12846" s="81"/>
      <c r="L12846" s="81"/>
      <c r="M12846" s="81"/>
    </row>
    <row r="12847" spans="7:13">
      <c r="G12847" s="81" t="s">
        <v>12966</v>
      </c>
      <c r="H12847" s="81" t="s">
        <v>20611</v>
      </c>
      <c r="I12847" s="81" t="s">
        <v>20612</v>
      </c>
      <c r="J12847" s="100">
        <v>994030</v>
      </c>
      <c r="K12847" s="81"/>
      <c r="L12847" s="81"/>
      <c r="M12847" s="81"/>
    </row>
    <row r="12848" spans="7:13">
      <c r="G12848" s="81" t="s">
        <v>12967</v>
      </c>
      <c r="H12848" s="81" t="s">
        <v>20611</v>
      </c>
      <c r="I12848" s="81" t="s">
        <v>20612</v>
      </c>
      <c r="J12848" s="100">
        <v>994090</v>
      </c>
      <c r="K12848" s="81"/>
      <c r="L12848" s="81"/>
      <c r="M12848" s="81"/>
    </row>
    <row r="12849" spans="7:13">
      <c r="G12849" s="81" t="s">
        <v>12968</v>
      </c>
      <c r="H12849" s="81" t="s">
        <v>20611</v>
      </c>
      <c r="I12849" s="81" t="s">
        <v>20612</v>
      </c>
      <c r="J12849" s="100">
        <v>994092</v>
      </c>
      <c r="K12849" s="81"/>
      <c r="L12849" s="81"/>
      <c r="M12849" s="81"/>
    </row>
    <row r="12850" spans="7:13">
      <c r="G12850" s="81" t="s">
        <v>12969</v>
      </c>
      <c r="H12850" s="81" t="s">
        <v>20611</v>
      </c>
      <c r="I12850" s="81" t="s">
        <v>20612</v>
      </c>
      <c r="J12850" s="100">
        <v>994247</v>
      </c>
      <c r="K12850" s="81"/>
      <c r="L12850" s="81"/>
      <c r="M12850" s="81"/>
    </row>
    <row r="12851" spans="7:13">
      <c r="G12851" s="81" t="s">
        <v>12970</v>
      </c>
      <c r="H12851" s="81" t="s">
        <v>20611</v>
      </c>
      <c r="I12851" s="81" t="s">
        <v>20612</v>
      </c>
      <c r="J12851" s="100">
        <v>994288</v>
      </c>
      <c r="K12851" s="81"/>
      <c r="L12851" s="81"/>
      <c r="M12851" s="81"/>
    </row>
    <row r="12852" spans="7:13">
      <c r="G12852" s="81" t="s">
        <v>12971</v>
      </c>
      <c r="H12852" s="81" t="s">
        <v>20611</v>
      </c>
      <c r="I12852" s="81" t="s">
        <v>20612</v>
      </c>
      <c r="J12852" s="100">
        <v>994294</v>
      </c>
      <c r="K12852" s="81"/>
      <c r="L12852" s="81"/>
      <c r="M12852" s="81"/>
    </row>
    <row r="12853" spans="7:13">
      <c r="G12853" s="81" t="s">
        <v>12972</v>
      </c>
      <c r="H12853" s="81" t="s">
        <v>20611</v>
      </c>
      <c r="I12853" s="81" t="s">
        <v>20612</v>
      </c>
      <c r="J12853" s="100">
        <v>994405</v>
      </c>
      <c r="K12853" s="81"/>
      <c r="L12853" s="81"/>
      <c r="M12853" s="81"/>
    </row>
    <row r="12854" spans="7:13">
      <c r="G12854" s="81" t="s">
        <v>12973</v>
      </c>
      <c r="H12854" s="81" t="s">
        <v>20611</v>
      </c>
      <c r="I12854" s="81" t="s">
        <v>20612</v>
      </c>
      <c r="J12854" s="100">
        <v>994413</v>
      </c>
      <c r="K12854" s="81"/>
      <c r="L12854" s="81"/>
      <c r="M12854" s="81"/>
    </row>
    <row r="12855" spans="7:13">
      <c r="G12855" s="81" t="s">
        <v>12974</v>
      </c>
      <c r="H12855" s="81" t="s">
        <v>20611</v>
      </c>
      <c r="I12855" s="81" t="s">
        <v>20612</v>
      </c>
      <c r="J12855" s="100">
        <v>994466</v>
      </c>
      <c r="K12855" s="81"/>
      <c r="L12855" s="81"/>
      <c r="M12855" s="81"/>
    </row>
    <row r="12856" spans="7:13">
      <c r="G12856" s="81" t="s">
        <v>12975</v>
      </c>
      <c r="H12856" s="81" t="s">
        <v>20611</v>
      </c>
      <c r="I12856" s="81" t="s">
        <v>20612</v>
      </c>
      <c r="J12856" s="100">
        <v>994476</v>
      </c>
      <c r="K12856" s="81"/>
      <c r="L12856" s="81"/>
      <c r="M12856" s="81"/>
    </row>
    <row r="12857" spans="7:13">
      <c r="G12857" s="81" t="s">
        <v>12976</v>
      </c>
      <c r="H12857" s="81" t="s">
        <v>20611</v>
      </c>
      <c r="I12857" s="81" t="s">
        <v>20612</v>
      </c>
      <c r="J12857" s="100">
        <v>994480</v>
      </c>
      <c r="K12857" s="81"/>
      <c r="L12857" s="81"/>
      <c r="M12857" s="81"/>
    </row>
    <row r="12858" spans="7:13">
      <c r="G12858" s="81" t="s">
        <v>12977</v>
      </c>
      <c r="H12858" s="81" t="s">
        <v>20611</v>
      </c>
      <c r="I12858" s="81" t="s">
        <v>20612</v>
      </c>
      <c r="J12858" s="100">
        <v>994530</v>
      </c>
      <c r="K12858" s="81"/>
      <c r="L12858" s="81"/>
      <c r="M12858" s="81"/>
    </row>
    <row r="12859" spans="7:13">
      <c r="G12859" s="81" t="s">
        <v>12978</v>
      </c>
      <c r="H12859" s="81" t="s">
        <v>20611</v>
      </c>
      <c r="I12859" s="81" t="s">
        <v>20612</v>
      </c>
      <c r="J12859" s="100">
        <v>994590</v>
      </c>
      <c r="K12859" s="81"/>
      <c r="L12859" s="81"/>
      <c r="M12859" s="81"/>
    </row>
    <row r="12860" spans="7:13">
      <c r="G12860" s="81" t="s">
        <v>12979</v>
      </c>
      <c r="H12860" s="81" t="s">
        <v>20611</v>
      </c>
      <c r="I12860" s="81" t="s">
        <v>20612</v>
      </c>
      <c r="J12860" s="100">
        <v>994653</v>
      </c>
      <c r="K12860" s="81"/>
      <c r="L12860" s="81"/>
      <c r="M12860" s="81"/>
    </row>
    <row r="12861" spans="7:13">
      <c r="G12861" s="81" t="s">
        <v>12980</v>
      </c>
      <c r="H12861" s="81" t="s">
        <v>20611</v>
      </c>
      <c r="I12861" s="81" t="s">
        <v>20612</v>
      </c>
      <c r="J12861" s="100">
        <v>994669</v>
      </c>
      <c r="K12861" s="81"/>
      <c r="L12861" s="81"/>
      <c r="M12861" s="81"/>
    </row>
    <row r="12862" spans="7:13">
      <c r="G12862" s="81" t="s">
        <v>12981</v>
      </c>
      <c r="H12862" s="81" t="s">
        <v>20611</v>
      </c>
      <c r="I12862" s="81" t="s">
        <v>20612</v>
      </c>
      <c r="J12862" s="100">
        <v>994697</v>
      </c>
      <c r="K12862" s="81"/>
      <c r="L12862" s="81"/>
      <c r="M12862" s="81"/>
    </row>
    <row r="12863" spans="7:13">
      <c r="G12863" s="81" t="s">
        <v>12982</v>
      </c>
      <c r="H12863" s="81" t="s">
        <v>20611</v>
      </c>
      <c r="I12863" s="81" t="s">
        <v>20612</v>
      </c>
      <c r="J12863" s="100">
        <v>994751</v>
      </c>
      <c r="K12863" s="81"/>
      <c r="L12863" s="81"/>
      <c r="M12863" s="81"/>
    </row>
    <row r="12864" spans="7:13">
      <c r="G12864" s="81" t="s">
        <v>12983</v>
      </c>
      <c r="H12864" s="81" t="s">
        <v>20611</v>
      </c>
      <c r="I12864" s="81" t="s">
        <v>20612</v>
      </c>
      <c r="J12864" s="100">
        <v>994774</v>
      </c>
      <c r="K12864" s="81"/>
      <c r="L12864" s="81"/>
      <c r="M12864" s="81"/>
    </row>
    <row r="12865" spans="7:13">
      <c r="G12865" s="81" t="s">
        <v>12984</v>
      </c>
      <c r="H12865" s="81" t="s">
        <v>20611</v>
      </c>
      <c r="I12865" s="81" t="s">
        <v>20612</v>
      </c>
      <c r="J12865" s="100">
        <v>994857</v>
      </c>
      <c r="K12865" s="81"/>
      <c r="L12865" s="81"/>
      <c r="M12865" s="81"/>
    </row>
    <row r="12866" spans="7:13">
      <c r="G12866" s="81" t="s">
        <v>12985</v>
      </c>
      <c r="H12866" s="81" t="s">
        <v>20611</v>
      </c>
      <c r="I12866" s="81" t="s">
        <v>20612</v>
      </c>
      <c r="J12866" s="100">
        <v>994952</v>
      </c>
      <c r="K12866" s="81"/>
      <c r="L12866" s="81"/>
      <c r="M12866" s="81"/>
    </row>
    <row r="12867" spans="7:13">
      <c r="G12867" s="81" t="s">
        <v>12986</v>
      </c>
      <c r="H12867" s="81" t="s">
        <v>20611</v>
      </c>
      <c r="I12867" s="81" t="s">
        <v>20612</v>
      </c>
      <c r="J12867" s="100">
        <v>995100</v>
      </c>
      <c r="K12867" s="81"/>
      <c r="L12867" s="81"/>
      <c r="M12867" s="81"/>
    </row>
    <row r="12868" spans="7:13">
      <c r="G12868" s="81" t="s">
        <v>12987</v>
      </c>
      <c r="H12868" s="81" t="s">
        <v>20611</v>
      </c>
      <c r="I12868" s="81" t="s">
        <v>20612</v>
      </c>
      <c r="J12868" s="100">
        <v>995180</v>
      </c>
      <c r="K12868" s="81"/>
      <c r="L12868" s="81"/>
      <c r="M12868" s="81"/>
    </row>
    <row r="12869" spans="7:13">
      <c r="G12869" s="81" t="s">
        <v>12988</v>
      </c>
      <c r="H12869" s="81" t="s">
        <v>20611</v>
      </c>
      <c r="I12869" s="81" t="s">
        <v>20612</v>
      </c>
      <c r="J12869" s="100">
        <v>995181</v>
      </c>
      <c r="K12869" s="81"/>
      <c r="L12869" s="81"/>
      <c r="M12869" s="81"/>
    </row>
    <row r="12870" spans="7:13">
      <c r="G12870" s="81" t="s">
        <v>12989</v>
      </c>
      <c r="H12870" s="81" t="s">
        <v>20611</v>
      </c>
      <c r="I12870" s="81" t="s">
        <v>20612</v>
      </c>
      <c r="J12870" s="100">
        <v>995185</v>
      </c>
      <c r="K12870" s="81"/>
      <c r="L12870" s="81"/>
      <c r="M12870" s="81"/>
    </row>
    <row r="12871" spans="7:13">
      <c r="G12871" s="81" t="s">
        <v>12990</v>
      </c>
      <c r="H12871" s="81" t="s">
        <v>20611</v>
      </c>
      <c r="I12871" s="81" t="s">
        <v>20612</v>
      </c>
      <c r="J12871" s="100">
        <v>995224</v>
      </c>
      <c r="K12871" s="81"/>
      <c r="L12871" s="81"/>
      <c r="M12871" s="81"/>
    </row>
    <row r="12872" spans="7:13">
      <c r="G12872" s="81" t="s">
        <v>12991</v>
      </c>
      <c r="H12872" s="81" t="s">
        <v>20611</v>
      </c>
      <c r="I12872" s="81" t="s">
        <v>20612</v>
      </c>
      <c r="J12872" s="100">
        <v>995256</v>
      </c>
      <c r="K12872" s="81"/>
      <c r="L12872" s="81"/>
      <c r="M12872" s="81"/>
    </row>
    <row r="12873" spans="7:13">
      <c r="G12873" s="81" t="s">
        <v>12992</v>
      </c>
      <c r="H12873" s="81" t="s">
        <v>20611</v>
      </c>
      <c r="I12873" s="81" t="s">
        <v>20612</v>
      </c>
      <c r="J12873" s="100">
        <v>995257</v>
      </c>
      <c r="K12873" s="81"/>
      <c r="L12873" s="81"/>
      <c r="M12873" s="81"/>
    </row>
    <row r="12874" spans="7:13">
      <c r="G12874" s="81" t="s">
        <v>12993</v>
      </c>
      <c r="H12874" s="81" t="s">
        <v>20611</v>
      </c>
      <c r="I12874" s="81" t="s">
        <v>20612</v>
      </c>
      <c r="J12874" s="100">
        <v>995262</v>
      </c>
      <c r="K12874" s="81"/>
      <c r="L12874" s="81"/>
      <c r="M12874" s="81"/>
    </row>
    <row r="12875" spans="7:13">
      <c r="G12875" s="81" t="s">
        <v>12994</v>
      </c>
      <c r="H12875" s="81" t="s">
        <v>20611</v>
      </c>
      <c r="I12875" s="81" t="s">
        <v>20612</v>
      </c>
      <c r="J12875" s="100">
        <v>995268</v>
      </c>
      <c r="K12875" s="81"/>
      <c r="L12875" s="81"/>
      <c r="M12875" s="81"/>
    </row>
    <row r="12876" spans="7:13">
      <c r="G12876" s="81" t="s">
        <v>12995</v>
      </c>
      <c r="H12876" s="81" t="s">
        <v>20611</v>
      </c>
      <c r="I12876" s="81" t="s">
        <v>20612</v>
      </c>
      <c r="J12876" s="100">
        <v>995384</v>
      </c>
      <c r="K12876" s="81"/>
      <c r="L12876" s="81"/>
      <c r="M12876" s="81"/>
    </row>
    <row r="12877" spans="7:13">
      <c r="G12877" s="81" t="s">
        <v>12996</v>
      </c>
      <c r="H12877" s="81" t="s">
        <v>20611</v>
      </c>
      <c r="I12877" s="81" t="s">
        <v>20612</v>
      </c>
      <c r="J12877" s="100">
        <v>995399</v>
      </c>
      <c r="K12877" s="81"/>
      <c r="L12877" s="81"/>
      <c r="M12877" s="81"/>
    </row>
    <row r="12878" spans="7:13">
      <c r="G12878" s="81" t="s">
        <v>12997</v>
      </c>
      <c r="H12878" s="81" t="s">
        <v>20611</v>
      </c>
      <c r="I12878" s="81" t="s">
        <v>20612</v>
      </c>
      <c r="J12878" s="100">
        <v>995402</v>
      </c>
      <c r="K12878" s="81"/>
      <c r="L12878" s="81"/>
      <c r="M12878" s="81"/>
    </row>
    <row r="12879" spans="7:13">
      <c r="G12879" s="81" t="s">
        <v>12998</v>
      </c>
      <c r="H12879" s="81" t="s">
        <v>20611</v>
      </c>
      <c r="I12879" s="81" t="s">
        <v>20612</v>
      </c>
      <c r="J12879" s="100">
        <v>995412</v>
      </c>
      <c r="K12879" s="81"/>
      <c r="L12879" s="81"/>
      <c r="M12879" s="81"/>
    </row>
    <row r="12880" spans="7:13">
      <c r="G12880" s="81" t="s">
        <v>12999</v>
      </c>
      <c r="H12880" s="81" t="s">
        <v>20611</v>
      </c>
      <c r="I12880" s="81" t="s">
        <v>20612</v>
      </c>
      <c r="J12880" s="100">
        <v>995525</v>
      </c>
      <c r="K12880" s="81"/>
      <c r="L12880" s="81"/>
      <c r="M12880" s="81"/>
    </row>
    <row r="12881" spans="7:13">
      <c r="G12881" s="81" t="s">
        <v>13000</v>
      </c>
      <c r="H12881" s="81" t="s">
        <v>20611</v>
      </c>
      <c r="I12881" s="81" t="s">
        <v>20612</v>
      </c>
      <c r="J12881" s="100">
        <v>995533</v>
      </c>
      <c r="K12881" s="81"/>
      <c r="L12881" s="81"/>
      <c r="M12881" s="81"/>
    </row>
    <row r="12882" spans="7:13">
      <c r="G12882" s="81" t="s">
        <v>13001</v>
      </c>
      <c r="H12882" s="81" t="s">
        <v>20611</v>
      </c>
      <c r="I12882" s="81" t="s">
        <v>20612</v>
      </c>
      <c r="J12882" s="100">
        <v>995570</v>
      </c>
      <c r="K12882" s="81"/>
      <c r="L12882" s="81"/>
      <c r="M12882" s="81"/>
    </row>
    <row r="12883" spans="7:13">
      <c r="G12883" s="81" t="s">
        <v>13002</v>
      </c>
      <c r="H12883" s="81" t="s">
        <v>20611</v>
      </c>
      <c r="I12883" s="81" t="s">
        <v>20612</v>
      </c>
      <c r="J12883" s="100">
        <v>995622</v>
      </c>
      <c r="K12883" s="81"/>
      <c r="L12883" s="81"/>
      <c r="M12883" s="81"/>
    </row>
    <row r="12884" spans="7:13">
      <c r="G12884" s="81" t="s">
        <v>13003</v>
      </c>
      <c r="H12884" s="81" t="s">
        <v>20611</v>
      </c>
      <c r="I12884" s="81" t="s">
        <v>20612</v>
      </c>
      <c r="J12884" s="100">
        <v>995681</v>
      </c>
      <c r="K12884" s="81"/>
      <c r="L12884" s="81"/>
      <c r="M12884" s="81"/>
    </row>
    <row r="12885" spans="7:13">
      <c r="G12885" s="81" t="s">
        <v>13004</v>
      </c>
      <c r="H12885" s="81" t="s">
        <v>20611</v>
      </c>
      <c r="I12885" s="81" t="s">
        <v>20612</v>
      </c>
      <c r="J12885" s="100">
        <v>995701</v>
      </c>
      <c r="K12885" s="81"/>
      <c r="L12885" s="81"/>
      <c r="M12885" s="81"/>
    </row>
    <row r="12886" spans="7:13">
      <c r="G12886" s="81" t="s">
        <v>13005</v>
      </c>
      <c r="H12886" s="81" t="s">
        <v>20611</v>
      </c>
      <c r="I12886" s="81" t="s">
        <v>20612</v>
      </c>
      <c r="J12886" s="100">
        <v>995706</v>
      </c>
      <c r="K12886" s="81"/>
      <c r="L12886" s="81"/>
      <c r="M12886" s="81"/>
    </row>
    <row r="12887" spans="7:13">
      <c r="G12887" s="81" t="s">
        <v>13006</v>
      </c>
      <c r="H12887" s="81" t="s">
        <v>20611</v>
      </c>
      <c r="I12887" s="81" t="s">
        <v>20612</v>
      </c>
      <c r="J12887" s="100">
        <v>995711</v>
      </c>
      <c r="K12887" s="81"/>
      <c r="L12887" s="81"/>
      <c r="M12887" s="81"/>
    </row>
    <row r="12888" spans="7:13">
      <c r="G12888" s="81" t="s">
        <v>13007</v>
      </c>
      <c r="H12888" s="81" t="s">
        <v>20611</v>
      </c>
      <c r="I12888" s="81" t="s">
        <v>20612</v>
      </c>
      <c r="J12888" s="100">
        <v>995712</v>
      </c>
      <c r="K12888" s="81"/>
      <c r="L12888" s="81"/>
      <c r="M12888" s="81"/>
    </row>
    <row r="12889" spans="7:13">
      <c r="G12889" s="81" t="s">
        <v>13008</v>
      </c>
      <c r="H12889" s="81" t="s">
        <v>20611</v>
      </c>
      <c r="I12889" s="81" t="s">
        <v>20612</v>
      </c>
      <c r="J12889" s="100">
        <v>995720</v>
      </c>
      <c r="K12889" s="81"/>
      <c r="L12889" s="81"/>
      <c r="M12889" s="81"/>
    </row>
    <row r="12890" spans="7:13">
      <c r="G12890" s="81" t="s">
        <v>13009</v>
      </c>
      <c r="H12890" s="81" t="s">
        <v>20611</v>
      </c>
      <c r="I12890" s="81" t="s">
        <v>20612</v>
      </c>
      <c r="J12890" s="100">
        <v>995738</v>
      </c>
      <c r="K12890" s="81"/>
      <c r="L12890" s="81"/>
      <c r="M12890" s="81"/>
    </row>
    <row r="12891" spans="7:13">
      <c r="G12891" s="81" t="s">
        <v>13010</v>
      </c>
      <c r="H12891" s="81" t="s">
        <v>20611</v>
      </c>
      <c r="I12891" s="81" t="s">
        <v>20612</v>
      </c>
      <c r="J12891" s="100">
        <v>995746</v>
      </c>
      <c r="K12891" s="81"/>
      <c r="L12891" s="81"/>
      <c r="M12891" s="81"/>
    </row>
    <row r="12892" spans="7:13">
      <c r="G12892" s="81" t="s">
        <v>13011</v>
      </c>
      <c r="H12892" s="81" t="s">
        <v>20611</v>
      </c>
      <c r="I12892" s="81" t="s">
        <v>20612</v>
      </c>
      <c r="J12892" s="100">
        <v>995780</v>
      </c>
      <c r="K12892" s="81"/>
      <c r="L12892" s="81"/>
      <c r="M12892" s="81"/>
    </row>
    <row r="12893" spans="7:13">
      <c r="G12893" s="81" t="s">
        <v>13012</v>
      </c>
      <c r="H12893" s="81" t="s">
        <v>20611</v>
      </c>
      <c r="I12893" s="81" t="s">
        <v>20612</v>
      </c>
      <c r="J12893" s="100">
        <v>995786</v>
      </c>
      <c r="K12893" s="81"/>
      <c r="L12893" s="81"/>
      <c r="M12893" s="81"/>
    </row>
    <row r="12894" spans="7:13">
      <c r="G12894" s="81" t="s">
        <v>13013</v>
      </c>
      <c r="H12894" s="81" t="s">
        <v>20611</v>
      </c>
      <c r="I12894" s="81" t="s">
        <v>20612</v>
      </c>
      <c r="J12894" s="100">
        <v>995797</v>
      </c>
      <c r="K12894" s="81"/>
      <c r="L12894" s="81"/>
      <c r="M12894" s="81"/>
    </row>
    <row r="12895" spans="7:13">
      <c r="G12895" s="81" t="s">
        <v>13014</v>
      </c>
      <c r="H12895" s="81" t="s">
        <v>20611</v>
      </c>
      <c r="I12895" s="81" t="s">
        <v>20612</v>
      </c>
      <c r="J12895" s="100">
        <v>995819</v>
      </c>
      <c r="K12895" s="81"/>
      <c r="L12895" s="81"/>
      <c r="M12895" s="81"/>
    </row>
    <row r="12896" spans="7:13">
      <c r="G12896" s="81" t="s">
        <v>13015</v>
      </c>
      <c r="H12896" s="81" t="s">
        <v>20611</v>
      </c>
      <c r="I12896" s="81" t="s">
        <v>20612</v>
      </c>
      <c r="J12896" s="100">
        <v>995930</v>
      </c>
      <c r="K12896" s="81"/>
      <c r="L12896" s="81"/>
      <c r="M12896" s="81"/>
    </row>
    <row r="12897" spans="7:13">
      <c r="G12897" s="81" t="s">
        <v>13016</v>
      </c>
      <c r="H12897" s="81" t="s">
        <v>20611</v>
      </c>
      <c r="I12897" s="81" t="s">
        <v>20612</v>
      </c>
      <c r="J12897" s="100">
        <v>995954</v>
      </c>
      <c r="K12897" s="81"/>
      <c r="L12897" s="81"/>
      <c r="M12897" s="81"/>
    </row>
    <row r="12898" spans="7:13">
      <c r="G12898" s="81" t="s">
        <v>13017</v>
      </c>
      <c r="H12898" s="81" t="s">
        <v>20611</v>
      </c>
      <c r="I12898" s="81" t="s">
        <v>20612</v>
      </c>
      <c r="J12898" s="100">
        <v>996006</v>
      </c>
      <c r="K12898" s="81"/>
      <c r="L12898" s="81"/>
      <c r="M12898" s="81"/>
    </row>
    <row r="12899" spans="7:13">
      <c r="G12899" s="81" t="s">
        <v>13018</v>
      </c>
      <c r="H12899" s="81" t="s">
        <v>20611</v>
      </c>
      <c r="I12899" s="81" t="s">
        <v>20612</v>
      </c>
      <c r="J12899" s="100">
        <v>996014</v>
      </c>
      <c r="K12899" s="81"/>
      <c r="L12899" s="81"/>
      <c r="M12899" s="81"/>
    </row>
    <row r="12900" spans="7:13">
      <c r="G12900" s="81" t="s">
        <v>13019</v>
      </c>
      <c r="H12900" s="81" t="s">
        <v>20611</v>
      </c>
      <c r="I12900" s="81" t="s">
        <v>20612</v>
      </c>
      <c r="J12900" s="100">
        <v>996020</v>
      </c>
      <c r="K12900" s="81"/>
      <c r="L12900" s="81"/>
      <c r="M12900" s="81"/>
    </row>
    <row r="12901" spans="7:13">
      <c r="G12901" s="81" t="s">
        <v>13020</v>
      </c>
      <c r="H12901" s="81" t="s">
        <v>20611</v>
      </c>
      <c r="I12901" s="81" t="s">
        <v>20612</v>
      </c>
      <c r="J12901" s="100">
        <v>996026</v>
      </c>
      <c r="K12901" s="81"/>
      <c r="L12901" s="81"/>
      <c r="M12901" s="81"/>
    </row>
    <row r="12902" spans="7:13">
      <c r="G12902" s="81" t="s">
        <v>13021</v>
      </c>
      <c r="H12902" s="81" t="s">
        <v>20611</v>
      </c>
      <c r="I12902" s="81" t="s">
        <v>20612</v>
      </c>
      <c r="J12902" s="100">
        <v>996036</v>
      </c>
      <c r="K12902" s="81"/>
      <c r="L12902" s="81"/>
      <c r="M12902" s="81"/>
    </row>
    <row r="12903" spans="7:13">
      <c r="G12903" s="81" t="s">
        <v>13022</v>
      </c>
      <c r="H12903" s="81" t="s">
        <v>20611</v>
      </c>
      <c r="I12903" s="81" t="s">
        <v>20612</v>
      </c>
      <c r="J12903" s="100">
        <v>996045</v>
      </c>
      <c r="K12903" s="81"/>
      <c r="L12903" s="81"/>
      <c r="M12903" s="81"/>
    </row>
    <row r="12904" spans="7:13">
      <c r="G12904" s="81" t="s">
        <v>13023</v>
      </c>
      <c r="H12904" s="81" t="s">
        <v>20611</v>
      </c>
      <c r="I12904" s="81" t="s">
        <v>20612</v>
      </c>
      <c r="J12904" s="100">
        <v>996064</v>
      </c>
      <c r="K12904" s="81"/>
      <c r="L12904" s="81"/>
      <c r="M12904" s="81"/>
    </row>
    <row r="12905" spans="7:13">
      <c r="G12905" s="81" t="s">
        <v>13024</v>
      </c>
      <c r="H12905" s="81" t="s">
        <v>20611</v>
      </c>
      <c r="I12905" s="81" t="s">
        <v>20612</v>
      </c>
      <c r="J12905" s="100">
        <v>996165</v>
      </c>
      <c r="K12905" s="81"/>
      <c r="L12905" s="81"/>
      <c r="M12905" s="81"/>
    </row>
    <row r="12906" spans="7:13">
      <c r="G12906" s="81" t="s">
        <v>13025</v>
      </c>
      <c r="H12906" s="81" t="s">
        <v>20611</v>
      </c>
      <c r="I12906" s="81" t="s">
        <v>20612</v>
      </c>
      <c r="J12906" s="100">
        <v>996170</v>
      </c>
      <c r="K12906" s="81"/>
      <c r="L12906" s="81"/>
      <c r="M12906" s="81"/>
    </row>
    <row r="12907" spans="7:13">
      <c r="G12907" s="81" t="s">
        <v>13026</v>
      </c>
      <c r="H12907" s="81" t="s">
        <v>20611</v>
      </c>
      <c r="I12907" s="81" t="s">
        <v>20612</v>
      </c>
      <c r="J12907" s="100">
        <v>996177</v>
      </c>
      <c r="K12907" s="81"/>
      <c r="L12907" s="81"/>
      <c r="M12907" s="81"/>
    </row>
    <row r="12908" spans="7:13">
      <c r="G12908" s="81" t="s">
        <v>13027</v>
      </c>
      <c r="H12908" s="81" t="s">
        <v>20611</v>
      </c>
      <c r="I12908" s="81" t="s">
        <v>20612</v>
      </c>
      <c r="J12908" s="100">
        <v>996234</v>
      </c>
      <c r="K12908" s="81"/>
      <c r="L12908" s="81"/>
      <c r="M12908" s="81"/>
    </row>
    <row r="12909" spans="7:13">
      <c r="G12909" s="81" t="s">
        <v>13028</v>
      </c>
      <c r="H12909" s="81" t="s">
        <v>20611</v>
      </c>
      <c r="I12909" s="81" t="s">
        <v>20612</v>
      </c>
      <c r="J12909" s="100">
        <v>996264</v>
      </c>
      <c r="K12909" s="81"/>
      <c r="L12909" s="81"/>
      <c r="M12909" s="81"/>
    </row>
    <row r="12910" spans="7:13">
      <c r="G12910" s="81" t="s">
        <v>13029</v>
      </c>
      <c r="H12910" s="81" t="s">
        <v>20611</v>
      </c>
      <c r="I12910" s="81" t="s">
        <v>20612</v>
      </c>
      <c r="J12910" s="100">
        <v>996313</v>
      </c>
      <c r="K12910" s="81"/>
      <c r="L12910" s="81"/>
      <c r="M12910" s="81"/>
    </row>
    <row r="12911" spans="7:13">
      <c r="G12911" s="81" t="s">
        <v>13030</v>
      </c>
      <c r="H12911" s="81" t="s">
        <v>20611</v>
      </c>
      <c r="I12911" s="81" t="s">
        <v>20612</v>
      </c>
      <c r="J12911" s="100">
        <v>996514</v>
      </c>
      <c r="K12911" s="81"/>
      <c r="L12911" s="81"/>
      <c r="M12911" s="81"/>
    </row>
    <row r="12912" spans="7:13">
      <c r="G12912" s="81" t="s">
        <v>13031</v>
      </c>
      <c r="H12912" s="81" t="s">
        <v>20611</v>
      </c>
      <c r="I12912" s="81" t="s">
        <v>20612</v>
      </c>
      <c r="J12912" s="100">
        <v>996609</v>
      </c>
      <c r="K12912" s="81"/>
      <c r="L12912" s="81"/>
      <c r="M12912" s="81"/>
    </row>
    <row r="12913" spans="7:13">
      <c r="G12913" s="81" t="s">
        <v>13032</v>
      </c>
      <c r="H12913" s="81" t="s">
        <v>20611</v>
      </c>
      <c r="I12913" s="81" t="s">
        <v>20612</v>
      </c>
      <c r="J12913" s="100">
        <v>996637</v>
      </c>
      <c r="K12913" s="81"/>
      <c r="L12913" s="81"/>
      <c r="M12913" s="81"/>
    </row>
    <row r="12914" spans="7:13">
      <c r="G12914" s="81" t="s">
        <v>13033</v>
      </c>
      <c r="H12914" s="81" t="s">
        <v>20611</v>
      </c>
      <c r="I12914" s="81" t="s">
        <v>20612</v>
      </c>
      <c r="J12914" s="100">
        <v>996667</v>
      </c>
      <c r="K12914" s="81"/>
      <c r="L12914" s="81"/>
      <c r="M12914" s="81"/>
    </row>
    <row r="12915" spans="7:13">
      <c r="G12915" s="81" t="s">
        <v>13034</v>
      </c>
      <c r="H12915" s="81" t="s">
        <v>20611</v>
      </c>
      <c r="I12915" s="81" t="s">
        <v>20612</v>
      </c>
      <c r="J12915" s="100">
        <v>996701</v>
      </c>
      <c r="K12915" s="81"/>
      <c r="L12915" s="81"/>
      <c r="M12915" s="81"/>
    </row>
    <row r="12916" spans="7:13">
      <c r="G12916" s="81" t="s">
        <v>13035</v>
      </c>
      <c r="H12916" s="81" t="s">
        <v>20611</v>
      </c>
      <c r="I12916" s="81" t="s">
        <v>20612</v>
      </c>
      <c r="J12916" s="100">
        <v>996842</v>
      </c>
      <c r="K12916" s="81"/>
      <c r="L12916" s="81"/>
      <c r="M12916" s="81"/>
    </row>
    <row r="12917" spans="7:13">
      <c r="G12917" s="81" t="s">
        <v>13036</v>
      </c>
      <c r="H12917" s="81" t="s">
        <v>20611</v>
      </c>
      <c r="I12917" s="81" t="s">
        <v>20612</v>
      </c>
      <c r="J12917" s="100">
        <v>996843</v>
      </c>
      <c r="K12917" s="81"/>
      <c r="L12917" s="81"/>
      <c r="M12917" s="81"/>
    </row>
    <row r="12918" spans="7:13">
      <c r="G12918" s="81" t="s">
        <v>13037</v>
      </c>
      <c r="H12918" s="81" t="s">
        <v>20611</v>
      </c>
      <c r="I12918" s="81" t="s">
        <v>20612</v>
      </c>
      <c r="J12918" s="100">
        <v>996906</v>
      </c>
      <c r="K12918" s="81"/>
      <c r="L12918" s="81"/>
      <c r="M12918" s="81"/>
    </row>
    <row r="12919" spans="7:13">
      <c r="G12919" s="81" t="s">
        <v>13038</v>
      </c>
      <c r="H12919" s="81" t="s">
        <v>20611</v>
      </c>
      <c r="I12919" s="81" t="s">
        <v>20612</v>
      </c>
      <c r="J12919" s="100">
        <v>996908</v>
      </c>
      <c r="K12919" s="81"/>
      <c r="L12919" s="81"/>
      <c r="M12919" s="81"/>
    </row>
    <row r="12920" spans="7:13">
      <c r="G12920" s="81" t="s">
        <v>13039</v>
      </c>
      <c r="H12920" s="81" t="s">
        <v>20611</v>
      </c>
      <c r="I12920" s="81" t="s">
        <v>20612</v>
      </c>
      <c r="J12920" s="100">
        <v>996922</v>
      </c>
      <c r="K12920" s="81"/>
      <c r="L12920" s="81"/>
      <c r="M12920" s="81"/>
    </row>
    <row r="12921" spans="7:13">
      <c r="G12921" s="81" t="s">
        <v>13040</v>
      </c>
      <c r="H12921" s="81" t="s">
        <v>20611</v>
      </c>
      <c r="I12921" s="81" t="s">
        <v>20612</v>
      </c>
      <c r="J12921" s="100">
        <v>996959</v>
      </c>
      <c r="K12921" s="81"/>
      <c r="L12921" s="81"/>
      <c r="M12921" s="81"/>
    </row>
    <row r="12922" spans="7:13">
      <c r="G12922" s="81" t="s">
        <v>13041</v>
      </c>
      <c r="H12922" s="81" t="s">
        <v>20611</v>
      </c>
      <c r="I12922" s="81" t="s">
        <v>20612</v>
      </c>
      <c r="J12922" s="100">
        <v>997007</v>
      </c>
      <c r="K12922" s="81"/>
      <c r="L12922" s="81"/>
      <c r="M12922" s="81"/>
    </row>
    <row r="12923" spans="7:13">
      <c r="G12923" s="81" t="s">
        <v>13042</v>
      </c>
      <c r="H12923" s="81" t="s">
        <v>20611</v>
      </c>
      <c r="I12923" s="81" t="s">
        <v>20612</v>
      </c>
      <c r="J12923" s="100">
        <v>997049</v>
      </c>
      <c r="K12923" s="81"/>
      <c r="L12923" s="81"/>
      <c r="M12923" s="81"/>
    </row>
    <row r="12924" spans="7:13">
      <c r="G12924" s="81" t="s">
        <v>13043</v>
      </c>
      <c r="H12924" s="81" t="s">
        <v>20611</v>
      </c>
      <c r="I12924" s="81" t="s">
        <v>20612</v>
      </c>
      <c r="J12924" s="100">
        <v>997099</v>
      </c>
      <c r="K12924" s="81"/>
      <c r="L12924" s="81"/>
      <c r="M12924" s="81"/>
    </row>
    <row r="12925" spans="7:13">
      <c r="G12925" s="81" t="s">
        <v>13044</v>
      </c>
      <c r="H12925" s="81" t="s">
        <v>20611</v>
      </c>
      <c r="I12925" s="81" t="s">
        <v>20612</v>
      </c>
      <c r="J12925" s="100">
        <v>997125</v>
      </c>
      <c r="K12925" s="81"/>
      <c r="L12925" s="81"/>
      <c r="M12925" s="81"/>
    </row>
    <row r="12926" spans="7:13">
      <c r="G12926" s="81" t="s">
        <v>13045</v>
      </c>
      <c r="H12926" s="81" t="s">
        <v>20611</v>
      </c>
      <c r="I12926" s="81" t="s">
        <v>20612</v>
      </c>
      <c r="J12926" s="100">
        <v>997132</v>
      </c>
      <c r="K12926" s="81"/>
      <c r="L12926" s="81"/>
      <c r="M12926" s="81"/>
    </row>
    <row r="12927" spans="7:13">
      <c r="G12927" s="81" t="s">
        <v>13046</v>
      </c>
      <c r="H12927" s="81" t="s">
        <v>20611</v>
      </c>
      <c r="I12927" s="81" t="s">
        <v>20612</v>
      </c>
      <c r="J12927" s="100">
        <v>997143</v>
      </c>
      <c r="K12927" s="81"/>
      <c r="L12927" s="81"/>
      <c r="M12927" s="81"/>
    </row>
    <row r="12928" spans="7:13">
      <c r="G12928" s="81" t="s">
        <v>13047</v>
      </c>
      <c r="H12928" s="81" t="s">
        <v>20611</v>
      </c>
      <c r="I12928" s="81" t="s">
        <v>20612</v>
      </c>
      <c r="J12928" s="100">
        <v>997199</v>
      </c>
      <c r="K12928" s="81"/>
      <c r="L12928" s="81"/>
      <c r="M12928" s="81"/>
    </row>
    <row r="12929" spans="7:13">
      <c r="G12929" s="81" t="s">
        <v>13048</v>
      </c>
      <c r="H12929" s="81" t="s">
        <v>20611</v>
      </c>
      <c r="I12929" s="81" t="s">
        <v>20612</v>
      </c>
      <c r="J12929" s="100">
        <v>997202</v>
      </c>
      <c r="K12929" s="81"/>
      <c r="L12929" s="81"/>
      <c r="M12929" s="81"/>
    </row>
    <row r="12930" spans="7:13">
      <c r="G12930" s="81" t="s">
        <v>13049</v>
      </c>
      <c r="H12930" s="81" t="s">
        <v>20611</v>
      </c>
      <c r="I12930" s="81" t="s">
        <v>20612</v>
      </c>
      <c r="J12930" s="100">
        <v>997217</v>
      </c>
      <c r="K12930" s="81"/>
      <c r="L12930" s="81"/>
      <c r="M12930" s="81"/>
    </row>
    <row r="12931" spans="7:13">
      <c r="G12931" s="81" t="s">
        <v>13050</v>
      </c>
      <c r="H12931" s="81" t="s">
        <v>20611</v>
      </c>
      <c r="I12931" s="81" t="s">
        <v>20612</v>
      </c>
      <c r="J12931" s="100">
        <v>997398</v>
      </c>
      <c r="K12931" s="81"/>
      <c r="L12931" s="81"/>
      <c r="M12931" s="81"/>
    </row>
    <row r="12932" spans="7:13">
      <c r="G12932" s="81" t="s">
        <v>13051</v>
      </c>
      <c r="H12932" s="81" t="s">
        <v>20611</v>
      </c>
      <c r="I12932" s="81" t="s">
        <v>20612</v>
      </c>
      <c r="J12932" s="100">
        <v>997578</v>
      </c>
      <c r="K12932" s="81"/>
      <c r="L12932" s="81"/>
      <c r="M12932" s="81"/>
    </row>
    <row r="12933" spans="7:13">
      <c r="G12933" s="81" t="s">
        <v>13052</v>
      </c>
      <c r="H12933" s="81" t="s">
        <v>20611</v>
      </c>
      <c r="I12933" s="81" t="s">
        <v>20612</v>
      </c>
      <c r="J12933" s="100">
        <v>997579</v>
      </c>
      <c r="K12933" s="81"/>
      <c r="L12933" s="81"/>
      <c r="M12933" s="81"/>
    </row>
    <row r="12934" spans="7:13">
      <c r="G12934" s="81" t="s">
        <v>13053</v>
      </c>
      <c r="H12934" s="81" t="s">
        <v>20611</v>
      </c>
      <c r="I12934" s="81" t="s">
        <v>20612</v>
      </c>
      <c r="J12934" s="100">
        <v>997587</v>
      </c>
      <c r="K12934" s="81"/>
      <c r="L12934" s="81"/>
      <c r="M12934" s="81"/>
    </row>
    <row r="12935" spans="7:13">
      <c r="G12935" s="81" t="s">
        <v>13054</v>
      </c>
      <c r="H12935" s="81" t="s">
        <v>20611</v>
      </c>
      <c r="I12935" s="81" t="s">
        <v>20612</v>
      </c>
      <c r="J12935" s="100">
        <v>997606</v>
      </c>
      <c r="K12935" s="81"/>
      <c r="L12935" s="81"/>
      <c r="M12935" s="81"/>
    </row>
    <row r="12936" spans="7:13">
      <c r="G12936" s="81" t="s">
        <v>13055</v>
      </c>
      <c r="H12936" s="81" t="s">
        <v>20611</v>
      </c>
      <c r="I12936" s="81" t="s">
        <v>20612</v>
      </c>
      <c r="J12936" s="100">
        <v>997617</v>
      </c>
      <c r="K12936" s="81"/>
      <c r="L12936" s="81"/>
      <c r="M12936" s="81"/>
    </row>
    <row r="12937" spans="7:13">
      <c r="G12937" s="81" t="s">
        <v>13056</v>
      </c>
      <c r="H12937" s="81" t="s">
        <v>20611</v>
      </c>
      <c r="I12937" s="81" t="s">
        <v>20612</v>
      </c>
      <c r="J12937" s="100">
        <v>997625</v>
      </c>
      <c r="K12937" s="81"/>
      <c r="L12937" s="81"/>
      <c r="M12937" s="81"/>
    </row>
    <row r="12938" spans="7:13">
      <c r="G12938" s="81" t="s">
        <v>13057</v>
      </c>
      <c r="H12938" s="81" t="s">
        <v>20611</v>
      </c>
      <c r="I12938" s="81" t="s">
        <v>20612</v>
      </c>
      <c r="J12938" s="100">
        <v>997667</v>
      </c>
      <c r="K12938" s="81"/>
      <c r="L12938" s="81"/>
      <c r="M12938" s="81"/>
    </row>
    <row r="12939" spans="7:13">
      <c r="G12939" s="81" t="s">
        <v>13058</v>
      </c>
      <c r="H12939" s="81" t="s">
        <v>20611</v>
      </c>
      <c r="I12939" s="81" t="s">
        <v>20612</v>
      </c>
      <c r="J12939" s="100">
        <v>997668</v>
      </c>
      <c r="K12939" s="81"/>
      <c r="L12939" s="81"/>
      <c r="M12939" s="81"/>
    </row>
    <row r="12940" spans="7:13">
      <c r="G12940" s="81" t="s">
        <v>13059</v>
      </c>
      <c r="H12940" s="81" t="s">
        <v>20611</v>
      </c>
      <c r="I12940" s="81" t="s">
        <v>20612</v>
      </c>
      <c r="J12940" s="100">
        <v>997676</v>
      </c>
      <c r="K12940" s="81"/>
      <c r="L12940" s="81"/>
      <c r="M12940" s="81"/>
    </row>
    <row r="12941" spans="7:13">
      <c r="G12941" s="81" t="s">
        <v>13060</v>
      </c>
      <c r="H12941" s="81" t="s">
        <v>20611</v>
      </c>
      <c r="I12941" s="81" t="s">
        <v>20612</v>
      </c>
      <c r="J12941" s="100">
        <v>997736</v>
      </c>
      <c r="K12941" s="81"/>
      <c r="L12941" s="81"/>
      <c r="M12941" s="81"/>
    </row>
    <row r="12942" spans="7:13">
      <c r="G12942" s="81" t="s">
        <v>13061</v>
      </c>
      <c r="H12942" s="81" t="s">
        <v>20611</v>
      </c>
      <c r="I12942" s="81" t="s">
        <v>20612</v>
      </c>
      <c r="J12942" s="100">
        <v>997743</v>
      </c>
      <c r="K12942" s="81"/>
      <c r="L12942" s="81"/>
      <c r="M12942" s="81"/>
    </row>
    <row r="12943" spans="7:13">
      <c r="G12943" s="81" t="s">
        <v>13062</v>
      </c>
      <c r="H12943" s="81" t="s">
        <v>20611</v>
      </c>
      <c r="I12943" s="81" t="s">
        <v>20612</v>
      </c>
      <c r="J12943" s="100">
        <v>997809</v>
      </c>
      <c r="K12943" s="81"/>
      <c r="L12943" s="81"/>
      <c r="M12943" s="81"/>
    </row>
    <row r="12944" spans="7:13">
      <c r="G12944" s="81" t="s">
        <v>13063</v>
      </c>
      <c r="H12944" s="81" t="s">
        <v>20611</v>
      </c>
      <c r="I12944" s="81" t="s">
        <v>20612</v>
      </c>
      <c r="J12944" s="100">
        <v>997811</v>
      </c>
      <c r="K12944" s="81"/>
      <c r="L12944" s="81"/>
      <c r="M12944" s="81"/>
    </row>
    <row r="12945" spans="7:13">
      <c r="G12945" s="81" t="s">
        <v>13064</v>
      </c>
      <c r="H12945" s="81" t="s">
        <v>20611</v>
      </c>
      <c r="I12945" s="81" t="s">
        <v>20612</v>
      </c>
      <c r="J12945" s="100">
        <v>997840</v>
      </c>
      <c r="K12945" s="81"/>
      <c r="L12945" s="81"/>
      <c r="M12945" s="81"/>
    </row>
    <row r="12946" spans="7:13">
      <c r="G12946" s="81" t="s">
        <v>13065</v>
      </c>
      <c r="H12946" s="81" t="s">
        <v>20611</v>
      </c>
      <c r="I12946" s="81" t="s">
        <v>20612</v>
      </c>
      <c r="J12946" s="100">
        <v>997852</v>
      </c>
      <c r="K12946" s="81"/>
      <c r="L12946" s="81"/>
      <c r="M12946" s="81"/>
    </row>
    <row r="12947" spans="7:13">
      <c r="G12947" s="81" t="s">
        <v>13066</v>
      </c>
      <c r="H12947" s="81" t="s">
        <v>20611</v>
      </c>
      <c r="I12947" s="81" t="s">
        <v>20612</v>
      </c>
      <c r="J12947" s="100">
        <v>998013</v>
      </c>
      <c r="K12947" s="81"/>
      <c r="L12947" s="81"/>
      <c r="M12947" s="81"/>
    </row>
    <row r="12948" spans="7:13">
      <c r="G12948" s="81" t="s">
        <v>13067</v>
      </c>
      <c r="H12948" s="81" t="s">
        <v>20611</v>
      </c>
      <c r="I12948" s="81" t="s">
        <v>20612</v>
      </c>
      <c r="J12948" s="100">
        <v>998025</v>
      </c>
      <c r="K12948" s="81"/>
      <c r="L12948" s="81"/>
      <c r="M12948" s="81"/>
    </row>
    <row r="12949" spans="7:13">
      <c r="G12949" s="81" t="s">
        <v>13068</v>
      </c>
      <c r="H12949" s="81" t="s">
        <v>20611</v>
      </c>
      <c r="I12949" s="81" t="s">
        <v>20612</v>
      </c>
      <c r="J12949" s="100">
        <v>998061</v>
      </c>
      <c r="K12949" s="81"/>
      <c r="L12949" s="81"/>
      <c r="M12949" s="81"/>
    </row>
    <row r="12950" spans="7:13">
      <c r="G12950" s="81" t="s">
        <v>13069</v>
      </c>
      <c r="H12950" s="81" t="s">
        <v>20611</v>
      </c>
      <c r="I12950" s="81" t="s">
        <v>20612</v>
      </c>
      <c r="J12950" s="100">
        <v>998064</v>
      </c>
      <c r="K12950" s="81"/>
      <c r="L12950" s="81"/>
      <c r="M12950" s="81"/>
    </row>
    <row r="12951" spans="7:13">
      <c r="G12951" s="81" t="s">
        <v>13070</v>
      </c>
      <c r="H12951" s="81" t="s">
        <v>20611</v>
      </c>
      <c r="I12951" s="81" t="s">
        <v>20612</v>
      </c>
      <c r="J12951" s="100">
        <v>998210</v>
      </c>
      <c r="K12951" s="81"/>
      <c r="L12951" s="81"/>
      <c r="M12951" s="81"/>
    </row>
    <row r="12952" spans="7:13">
      <c r="G12952" s="81" t="s">
        <v>13071</v>
      </c>
      <c r="H12952" s="81" t="s">
        <v>20611</v>
      </c>
      <c r="I12952" s="81" t="s">
        <v>20612</v>
      </c>
      <c r="J12952" s="100">
        <v>998211</v>
      </c>
      <c r="K12952" s="81"/>
      <c r="L12952" s="81"/>
      <c r="M12952" s="81"/>
    </row>
    <row r="12953" spans="7:13">
      <c r="G12953" s="81" t="s">
        <v>13072</v>
      </c>
      <c r="H12953" s="81" t="s">
        <v>20611</v>
      </c>
      <c r="I12953" s="81" t="s">
        <v>20612</v>
      </c>
      <c r="J12953" s="100">
        <v>998214</v>
      </c>
      <c r="K12953" s="81"/>
      <c r="L12953" s="81"/>
      <c r="M12953" s="81"/>
    </row>
    <row r="12954" spans="7:13">
      <c r="G12954" s="81" t="s">
        <v>13073</v>
      </c>
      <c r="H12954" s="81" t="s">
        <v>20611</v>
      </c>
      <c r="I12954" s="81" t="s">
        <v>20612</v>
      </c>
      <c r="J12954" s="100">
        <v>998222</v>
      </c>
      <c r="K12954" s="81"/>
      <c r="L12954" s="81"/>
      <c r="M12954" s="81"/>
    </row>
    <row r="12955" spans="7:13">
      <c r="G12955" s="81" t="s">
        <v>13074</v>
      </c>
      <c r="H12955" s="81" t="s">
        <v>20611</v>
      </c>
      <c r="I12955" s="81" t="s">
        <v>20612</v>
      </c>
      <c r="J12955" s="100">
        <v>998281</v>
      </c>
      <c r="K12955" s="81"/>
      <c r="L12955" s="81"/>
      <c r="M12955" s="81"/>
    </row>
    <row r="12956" spans="7:13">
      <c r="G12956" s="81" t="s">
        <v>13075</v>
      </c>
      <c r="H12956" s="81" t="s">
        <v>20611</v>
      </c>
      <c r="I12956" s="81" t="s">
        <v>20612</v>
      </c>
      <c r="J12956" s="100">
        <v>998354</v>
      </c>
      <c r="K12956" s="81"/>
      <c r="L12956" s="81"/>
      <c r="M12956" s="81"/>
    </row>
    <row r="12957" spans="7:13">
      <c r="G12957" s="81" t="s">
        <v>13076</v>
      </c>
      <c r="H12957" s="81" t="s">
        <v>20611</v>
      </c>
      <c r="I12957" s="81" t="s">
        <v>20612</v>
      </c>
      <c r="J12957" s="100">
        <v>998382</v>
      </c>
      <c r="K12957" s="81"/>
      <c r="L12957" s="81"/>
      <c r="M12957" s="81"/>
    </row>
    <row r="12958" spans="7:13">
      <c r="G12958" s="81" t="s">
        <v>13077</v>
      </c>
      <c r="H12958" s="81" t="s">
        <v>20611</v>
      </c>
      <c r="I12958" s="81" t="s">
        <v>20612</v>
      </c>
      <c r="J12958" s="100">
        <v>998389</v>
      </c>
      <c r="K12958" s="81"/>
      <c r="L12958" s="81"/>
      <c r="M12958" s="81"/>
    </row>
    <row r="12959" spans="7:13">
      <c r="G12959" s="81" t="s">
        <v>13078</v>
      </c>
      <c r="H12959" s="81" t="s">
        <v>20611</v>
      </c>
      <c r="I12959" s="81" t="s">
        <v>20612</v>
      </c>
      <c r="J12959" s="100">
        <v>998502</v>
      </c>
      <c r="K12959" s="81"/>
      <c r="L12959" s="81"/>
      <c r="M12959" s="81"/>
    </row>
    <row r="12960" spans="7:13">
      <c r="G12960" s="81" t="s">
        <v>13079</v>
      </c>
      <c r="H12960" s="81" t="s">
        <v>20611</v>
      </c>
      <c r="I12960" s="81" t="s">
        <v>20612</v>
      </c>
      <c r="J12960" s="100">
        <v>998544</v>
      </c>
      <c r="K12960" s="81"/>
      <c r="L12960" s="81"/>
      <c r="M12960" s="81"/>
    </row>
    <row r="12961" spans="7:13">
      <c r="G12961" s="81" t="s">
        <v>13080</v>
      </c>
      <c r="H12961" s="81" t="s">
        <v>20611</v>
      </c>
      <c r="I12961" s="81" t="s">
        <v>20612</v>
      </c>
      <c r="J12961" s="100">
        <v>998566</v>
      </c>
      <c r="K12961" s="81"/>
      <c r="L12961" s="81"/>
      <c r="M12961" s="81"/>
    </row>
    <row r="12962" spans="7:13">
      <c r="G12962" s="81" t="s">
        <v>13081</v>
      </c>
      <c r="H12962" s="81" t="s">
        <v>20611</v>
      </c>
      <c r="I12962" s="81" t="s">
        <v>20612</v>
      </c>
      <c r="J12962" s="100">
        <v>998567</v>
      </c>
      <c r="K12962" s="81"/>
      <c r="L12962" s="81"/>
      <c r="M12962" s="81"/>
    </row>
    <row r="12963" spans="7:13">
      <c r="G12963" s="81" t="s">
        <v>13082</v>
      </c>
      <c r="H12963" s="81" t="s">
        <v>20611</v>
      </c>
      <c r="I12963" s="81" t="s">
        <v>20612</v>
      </c>
      <c r="J12963" s="100">
        <v>998597</v>
      </c>
      <c r="K12963" s="81"/>
      <c r="L12963" s="81"/>
      <c r="M12963" s="81"/>
    </row>
    <row r="12964" spans="7:13">
      <c r="G12964" s="81" t="s">
        <v>13083</v>
      </c>
      <c r="H12964" s="81" t="s">
        <v>20611</v>
      </c>
      <c r="I12964" s="81" t="s">
        <v>20612</v>
      </c>
      <c r="J12964" s="100">
        <v>998630</v>
      </c>
      <c r="K12964" s="81"/>
      <c r="L12964" s="81"/>
      <c r="M12964" s="81"/>
    </row>
    <row r="12965" spans="7:13">
      <c r="G12965" s="81" t="s">
        <v>13084</v>
      </c>
      <c r="H12965" s="81" t="s">
        <v>20611</v>
      </c>
      <c r="I12965" s="81" t="s">
        <v>20612</v>
      </c>
      <c r="J12965" s="100">
        <v>998634</v>
      </c>
      <c r="K12965" s="81"/>
      <c r="L12965" s="81"/>
      <c r="M12965" s="81"/>
    </row>
    <row r="12966" spans="7:13">
      <c r="G12966" s="81" t="s">
        <v>13085</v>
      </c>
      <c r="H12966" s="81" t="s">
        <v>20611</v>
      </c>
      <c r="I12966" s="81" t="s">
        <v>20612</v>
      </c>
      <c r="J12966" s="100">
        <v>998659</v>
      </c>
      <c r="K12966" s="81"/>
      <c r="L12966" s="81"/>
      <c r="M12966" s="81"/>
    </row>
    <row r="12967" spans="7:13">
      <c r="G12967" s="81" t="s">
        <v>13086</v>
      </c>
      <c r="H12967" s="81" t="s">
        <v>20611</v>
      </c>
      <c r="I12967" s="81" t="s">
        <v>20612</v>
      </c>
      <c r="J12967" s="100">
        <v>998688</v>
      </c>
      <c r="K12967" s="81"/>
      <c r="L12967" s="81"/>
      <c r="M12967" s="81"/>
    </row>
    <row r="12968" spans="7:13">
      <c r="G12968" s="81" t="s">
        <v>13087</v>
      </c>
      <c r="H12968" s="81" t="s">
        <v>20611</v>
      </c>
      <c r="I12968" s="81" t="s">
        <v>20612</v>
      </c>
      <c r="J12968" s="100">
        <v>998817</v>
      </c>
      <c r="K12968" s="81"/>
      <c r="L12968" s="81"/>
      <c r="M12968" s="81"/>
    </row>
    <row r="12969" spans="7:13">
      <c r="G12969" s="81" t="s">
        <v>13088</v>
      </c>
      <c r="H12969" s="81" t="s">
        <v>20611</v>
      </c>
      <c r="I12969" s="81" t="s">
        <v>20612</v>
      </c>
      <c r="J12969" s="100">
        <v>998819</v>
      </c>
      <c r="K12969" s="81"/>
      <c r="L12969" s="81"/>
      <c r="M12969" s="81"/>
    </row>
    <row r="12970" spans="7:13">
      <c r="G12970" s="81" t="s">
        <v>13089</v>
      </c>
      <c r="H12970" s="81" t="s">
        <v>20611</v>
      </c>
      <c r="I12970" s="81" t="s">
        <v>20612</v>
      </c>
      <c r="J12970" s="100">
        <v>998865</v>
      </c>
      <c r="K12970" s="81"/>
      <c r="L12970" s="81"/>
      <c r="M12970" s="81"/>
    </row>
    <row r="12971" spans="7:13">
      <c r="G12971" s="81" t="s">
        <v>13090</v>
      </c>
      <c r="H12971" s="81" t="s">
        <v>20611</v>
      </c>
      <c r="I12971" s="81" t="s">
        <v>20612</v>
      </c>
      <c r="J12971" s="100">
        <v>998877</v>
      </c>
      <c r="K12971" s="81"/>
      <c r="L12971" s="81"/>
      <c r="M12971" s="81"/>
    </row>
    <row r="12972" spans="7:13">
      <c r="G12972" s="81" t="s">
        <v>13091</v>
      </c>
      <c r="H12972" s="81" t="s">
        <v>20611</v>
      </c>
      <c r="I12972" s="81" t="s">
        <v>20612</v>
      </c>
      <c r="J12972" s="100">
        <v>998883</v>
      </c>
      <c r="K12972" s="81"/>
      <c r="L12972" s="81"/>
      <c r="M12972" s="81"/>
    </row>
    <row r="12973" spans="7:13">
      <c r="G12973" s="81" t="s">
        <v>13092</v>
      </c>
      <c r="H12973" s="81" t="s">
        <v>20611</v>
      </c>
      <c r="I12973" s="81" t="s">
        <v>20612</v>
      </c>
      <c r="J12973" s="100">
        <v>998935</v>
      </c>
      <c r="K12973" s="81"/>
      <c r="L12973" s="81"/>
      <c r="M12973" s="81"/>
    </row>
    <row r="12974" spans="7:13">
      <c r="G12974" s="81" t="s">
        <v>13093</v>
      </c>
      <c r="H12974" s="81" t="s">
        <v>20611</v>
      </c>
      <c r="I12974" s="81" t="s">
        <v>20612</v>
      </c>
      <c r="J12974" s="100">
        <v>998940</v>
      </c>
      <c r="K12974" s="81"/>
      <c r="L12974" s="81"/>
      <c r="M12974" s="81"/>
    </row>
    <row r="12975" spans="7:13">
      <c r="G12975" s="81" t="s">
        <v>13094</v>
      </c>
      <c r="H12975" s="81" t="s">
        <v>20611</v>
      </c>
      <c r="I12975" s="81" t="s">
        <v>20612</v>
      </c>
      <c r="J12975" s="100">
        <v>998942</v>
      </c>
      <c r="K12975" s="81"/>
      <c r="L12975" s="81"/>
      <c r="M12975" s="81"/>
    </row>
    <row r="12976" spans="7:13">
      <c r="G12976" s="81" t="s">
        <v>13095</v>
      </c>
      <c r="H12976" s="81" t="s">
        <v>20611</v>
      </c>
      <c r="I12976" s="81" t="s">
        <v>20612</v>
      </c>
      <c r="J12976" s="100">
        <v>998956</v>
      </c>
      <c r="K12976" s="81"/>
      <c r="L12976" s="81"/>
      <c r="M12976" s="81"/>
    </row>
    <row r="12977" spans="7:13">
      <c r="G12977" s="81" t="s">
        <v>13096</v>
      </c>
      <c r="H12977" s="81" t="s">
        <v>20611</v>
      </c>
      <c r="I12977" s="81" t="s">
        <v>20612</v>
      </c>
      <c r="J12977" s="100">
        <v>998985</v>
      </c>
      <c r="K12977" s="81"/>
      <c r="L12977" s="81"/>
      <c r="M12977" s="81"/>
    </row>
    <row r="12978" spans="7:13">
      <c r="G12978" s="81" t="s">
        <v>13097</v>
      </c>
      <c r="H12978" s="81" t="s">
        <v>20611</v>
      </c>
      <c r="I12978" s="81" t="s">
        <v>20612</v>
      </c>
      <c r="J12978" s="100">
        <v>999114</v>
      </c>
      <c r="K12978" s="81"/>
      <c r="L12978" s="81"/>
      <c r="M12978" s="81"/>
    </row>
    <row r="12979" spans="7:13">
      <c r="G12979" s="81" t="s">
        <v>13098</v>
      </c>
      <c r="H12979" s="81" t="s">
        <v>20611</v>
      </c>
      <c r="I12979" s="81" t="s">
        <v>20612</v>
      </c>
      <c r="J12979" s="100">
        <v>999117</v>
      </c>
      <c r="K12979" s="81"/>
      <c r="L12979" s="81"/>
      <c r="M12979" s="81"/>
    </row>
    <row r="12980" spans="7:13">
      <c r="G12980" s="81" t="s">
        <v>13099</v>
      </c>
      <c r="H12980" s="81" t="s">
        <v>20611</v>
      </c>
      <c r="I12980" s="81" t="s">
        <v>20612</v>
      </c>
      <c r="J12980" s="100">
        <v>999235</v>
      </c>
      <c r="K12980" s="81"/>
      <c r="L12980" s="81"/>
      <c r="M12980" s="81"/>
    </row>
    <row r="12981" spans="7:13">
      <c r="G12981" s="81" t="s">
        <v>13100</v>
      </c>
      <c r="H12981" s="81" t="s">
        <v>20611</v>
      </c>
      <c r="I12981" s="81" t="s">
        <v>20612</v>
      </c>
      <c r="J12981" s="100">
        <v>999260</v>
      </c>
      <c r="K12981" s="81"/>
      <c r="L12981" s="81"/>
      <c r="M12981" s="81"/>
    </row>
    <row r="12982" spans="7:13">
      <c r="G12982" s="81" t="s">
        <v>13101</v>
      </c>
      <c r="H12982" s="81" t="s">
        <v>20611</v>
      </c>
      <c r="I12982" s="81" t="s">
        <v>20612</v>
      </c>
      <c r="J12982" s="100">
        <v>999301</v>
      </c>
      <c r="K12982" s="81"/>
      <c r="L12982" s="81"/>
      <c r="M12982" s="81"/>
    </row>
    <row r="12983" spans="7:13">
      <c r="G12983" s="81" t="s">
        <v>13102</v>
      </c>
      <c r="H12983" s="81" t="s">
        <v>20611</v>
      </c>
      <c r="I12983" s="81" t="s">
        <v>20612</v>
      </c>
      <c r="J12983" s="100">
        <v>999311</v>
      </c>
      <c r="K12983" s="81"/>
      <c r="L12983" s="81"/>
      <c r="M12983" s="81"/>
    </row>
    <row r="12984" spans="7:13">
      <c r="G12984" s="81" t="s">
        <v>13103</v>
      </c>
      <c r="H12984" s="81" t="s">
        <v>20611</v>
      </c>
      <c r="I12984" s="81" t="s">
        <v>20612</v>
      </c>
      <c r="J12984" s="100">
        <v>999340</v>
      </c>
      <c r="K12984" s="81"/>
      <c r="L12984" s="81"/>
      <c r="M12984" s="81"/>
    </row>
    <row r="12985" spans="7:13">
      <c r="G12985" s="81" t="s">
        <v>13104</v>
      </c>
      <c r="H12985" s="81" t="s">
        <v>20611</v>
      </c>
      <c r="I12985" s="81" t="s">
        <v>20612</v>
      </c>
      <c r="J12985" s="100">
        <v>999423</v>
      </c>
      <c r="K12985" s="81"/>
      <c r="L12985" s="81"/>
      <c r="M12985" s="81"/>
    </row>
    <row r="12986" spans="7:13">
      <c r="G12986" s="81" t="s">
        <v>13105</v>
      </c>
      <c r="H12986" s="81" t="s">
        <v>20611</v>
      </c>
      <c r="I12986" s="81" t="s">
        <v>20612</v>
      </c>
      <c r="J12986" s="100">
        <v>999431</v>
      </c>
      <c r="K12986" s="81"/>
      <c r="L12986" s="81"/>
      <c r="M12986" s="81"/>
    </row>
    <row r="12987" spans="7:13">
      <c r="G12987" s="81" t="s">
        <v>13106</v>
      </c>
      <c r="H12987" s="81" t="s">
        <v>20611</v>
      </c>
      <c r="I12987" s="81" t="s">
        <v>20612</v>
      </c>
      <c r="J12987" s="100">
        <v>999547</v>
      </c>
      <c r="K12987" s="81"/>
      <c r="L12987" s="81"/>
      <c r="M12987" s="81"/>
    </row>
    <row r="12988" spans="7:13">
      <c r="G12988" s="81" t="s">
        <v>13107</v>
      </c>
      <c r="H12988" s="81" t="s">
        <v>20611</v>
      </c>
      <c r="I12988" s="81" t="s">
        <v>20612</v>
      </c>
      <c r="J12988" s="100">
        <v>999571</v>
      </c>
      <c r="K12988" s="81"/>
      <c r="L12988" s="81"/>
      <c r="M12988" s="81"/>
    </row>
    <row r="12989" spans="7:13">
      <c r="G12989" s="81" t="s">
        <v>13108</v>
      </c>
      <c r="H12989" s="81" t="s">
        <v>20611</v>
      </c>
      <c r="I12989" s="81" t="s">
        <v>20612</v>
      </c>
      <c r="J12989" s="100">
        <v>999577</v>
      </c>
      <c r="K12989" s="81"/>
      <c r="L12989" s="81"/>
      <c r="M12989" s="81"/>
    </row>
    <row r="12990" spans="7:13">
      <c r="G12990" s="81" t="s">
        <v>13109</v>
      </c>
      <c r="H12990" s="81" t="s">
        <v>20611</v>
      </c>
      <c r="I12990" s="81" t="s">
        <v>20612</v>
      </c>
      <c r="J12990" s="100">
        <v>999580</v>
      </c>
      <c r="K12990" s="81"/>
      <c r="L12990" s="81"/>
      <c r="M12990" s="81"/>
    </row>
    <row r="12991" spans="7:13">
      <c r="G12991" s="81" t="s">
        <v>13110</v>
      </c>
      <c r="H12991" s="81" t="s">
        <v>20611</v>
      </c>
      <c r="I12991" s="81" t="s">
        <v>20612</v>
      </c>
      <c r="J12991" s="100">
        <v>999689</v>
      </c>
      <c r="K12991" s="81"/>
      <c r="L12991" s="81"/>
      <c r="M12991" s="81"/>
    </row>
    <row r="12992" spans="7:13">
      <c r="G12992" s="81" t="s">
        <v>13111</v>
      </c>
      <c r="H12992" s="81" t="s">
        <v>20611</v>
      </c>
      <c r="I12992" s="81" t="s">
        <v>20612</v>
      </c>
      <c r="J12992" s="100">
        <v>999741</v>
      </c>
      <c r="K12992" s="81"/>
      <c r="L12992" s="81"/>
      <c r="M12992" s="81"/>
    </row>
    <row r="12993" spans="7:13">
      <c r="G12993" s="81" t="s">
        <v>13112</v>
      </c>
      <c r="H12993" s="81" t="s">
        <v>20611</v>
      </c>
      <c r="I12993" s="81" t="s">
        <v>20612</v>
      </c>
      <c r="J12993" s="100">
        <v>999806</v>
      </c>
      <c r="K12993" s="81"/>
      <c r="L12993" s="81"/>
      <c r="M12993" s="81"/>
    </row>
    <row r="12994" spans="7:13">
      <c r="G12994" s="81" t="s">
        <v>13113</v>
      </c>
      <c r="H12994" s="81" t="s">
        <v>20611</v>
      </c>
      <c r="I12994" s="81" t="s">
        <v>20612</v>
      </c>
      <c r="J12994" s="100">
        <v>999910</v>
      </c>
      <c r="K12994" s="81"/>
      <c r="L12994" s="81"/>
      <c r="M12994" s="81"/>
    </row>
    <row r="12995" spans="7:13">
      <c r="G12995" s="81" t="s">
        <v>13114</v>
      </c>
      <c r="H12995" s="81" t="s">
        <v>20611</v>
      </c>
      <c r="I12995" s="81" t="s">
        <v>20612</v>
      </c>
      <c r="J12995" s="100">
        <v>999920</v>
      </c>
      <c r="K12995" s="81"/>
      <c r="L12995" s="81"/>
      <c r="M12995" s="81"/>
    </row>
    <row r="12996" spans="7:13">
      <c r="G12996" s="81" t="s">
        <v>13115</v>
      </c>
      <c r="H12996" s="81" t="s">
        <v>20611</v>
      </c>
      <c r="I12996" s="81" t="s">
        <v>20612</v>
      </c>
      <c r="J12996" s="100">
        <v>999946</v>
      </c>
      <c r="K12996" s="81"/>
      <c r="L12996" s="81"/>
      <c r="M12996" s="81"/>
    </row>
    <row r="12997" spans="7:13">
      <c r="G12997" s="81" t="s">
        <v>13116</v>
      </c>
      <c r="H12997" s="81" t="s">
        <v>20611</v>
      </c>
      <c r="I12997" s="81" t="s">
        <v>20612</v>
      </c>
      <c r="J12997" s="100">
        <v>999950</v>
      </c>
      <c r="K12997" s="81"/>
      <c r="L12997" s="81"/>
      <c r="M12997" s="81"/>
    </row>
    <row r="12998" spans="7:13">
      <c r="G12998" s="81" t="s">
        <v>13117</v>
      </c>
      <c r="H12998" s="81" t="s">
        <v>20611</v>
      </c>
      <c r="I12998" s="81" t="s">
        <v>20612</v>
      </c>
      <c r="J12998" s="100">
        <v>999970</v>
      </c>
      <c r="K12998" s="81"/>
      <c r="L12998" s="81"/>
      <c r="M12998" s="81"/>
    </row>
    <row r="12999" spans="7:13">
      <c r="G12999" s="81" t="s">
        <v>13118</v>
      </c>
      <c r="H12999" s="81" t="s">
        <v>20611</v>
      </c>
      <c r="I12999" s="81" t="s">
        <v>20612</v>
      </c>
      <c r="J12999" s="100">
        <v>999984</v>
      </c>
      <c r="K12999" s="81"/>
      <c r="L12999" s="81"/>
      <c r="M12999" s="81"/>
    </row>
    <row r="13000" spans="7:13">
      <c r="G13000" s="81" t="s">
        <v>13119</v>
      </c>
      <c r="H13000" s="81" t="s">
        <v>26768</v>
      </c>
      <c r="I13000" s="81" t="s">
        <v>24565</v>
      </c>
      <c r="J13000" s="100" t="s">
        <v>26769</v>
      </c>
      <c r="K13000" s="81" t="s">
        <v>26770</v>
      </c>
      <c r="L13000" s="81" t="s">
        <v>24565</v>
      </c>
      <c r="M13000" s="100" t="s">
        <v>26769</v>
      </c>
    </row>
    <row r="13001" spans="7:13">
      <c r="G13001" s="81" t="s">
        <v>13120</v>
      </c>
      <c r="H13001" s="81" t="s">
        <v>26771</v>
      </c>
      <c r="I13001" s="81" t="s">
        <v>24565</v>
      </c>
      <c r="J13001" s="100" t="s">
        <v>26772</v>
      </c>
      <c r="K13001" s="81" t="s">
        <v>26773</v>
      </c>
      <c r="L13001" s="81" t="s">
        <v>24565</v>
      </c>
      <c r="M13001" s="100" t="s">
        <v>26772</v>
      </c>
    </row>
    <row r="13002" spans="7:13">
      <c r="G13002" s="81" t="s">
        <v>13121</v>
      </c>
      <c r="H13002" s="81"/>
      <c r="I13002" s="81" t="s">
        <v>24106</v>
      </c>
      <c r="J13002" s="81" t="s">
        <v>26774</v>
      </c>
      <c r="K13002" s="81"/>
      <c r="L13002" s="81"/>
      <c r="M13002" s="100"/>
    </row>
    <row r="13003" spans="7:13">
      <c r="G13003" s="81" t="s">
        <v>13122</v>
      </c>
      <c r="H13003" s="81"/>
      <c r="I13003" s="81" t="s">
        <v>24106</v>
      </c>
      <c r="J13003" s="81" t="s">
        <v>26775</v>
      </c>
      <c r="K13003" s="81"/>
      <c r="L13003" s="81"/>
      <c r="M13003" s="100"/>
    </row>
    <row r="13004" spans="7:13">
      <c r="G13004" s="81" t="s">
        <v>13123</v>
      </c>
      <c r="H13004" s="81"/>
      <c r="I13004" s="81" t="s">
        <v>24106</v>
      </c>
      <c r="J13004" s="81" t="s">
        <v>26776</v>
      </c>
      <c r="K13004" s="81"/>
      <c r="L13004" s="81"/>
      <c r="M13004" s="100"/>
    </row>
    <row r="13005" spans="7:13">
      <c r="G13005" s="81" t="s">
        <v>13124</v>
      </c>
      <c r="H13005" s="81"/>
      <c r="I13005" s="81" t="s">
        <v>24106</v>
      </c>
      <c r="J13005" s="81" t="s">
        <v>26777</v>
      </c>
      <c r="K13005" s="81"/>
      <c r="L13005" s="81"/>
      <c r="M13005" s="100"/>
    </row>
    <row r="13006" spans="7:13">
      <c r="G13006" s="81" t="s">
        <v>13125</v>
      </c>
      <c r="H13006" s="81"/>
      <c r="I13006" s="81" t="s">
        <v>24106</v>
      </c>
      <c r="J13006" s="81" t="s">
        <v>26778</v>
      </c>
      <c r="K13006" s="81"/>
      <c r="L13006" s="81"/>
      <c r="M13006" s="100"/>
    </row>
    <row r="13007" spans="7:13">
      <c r="G13007" s="81" t="s">
        <v>13126</v>
      </c>
      <c r="H13007" s="81"/>
      <c r="I13007" s="81" t="s">
        <v>24106</v>
      </c>
      <c r="J13007" s="81" t="s">
        <v>26779</v>
      </c>
      <c r="K13007" s="81"/>
      <c r="L13007" s="81"/>
      <c r="M13007" s="100"/>
    </row>
    <row r="13008" spans="7:13">
      <c r="G13008" s="81" t="s">
        <v>13127</v>
      </c>
      <c r="H13008" s="81"/>
      <c r="I13008" s="81" t="s">
        <v>24106</v>
      </c>
      <c r="J13008" s="81" t="s">
        <v>26780</v>
      </c>
      <c r="K13008" s="81"/>
      <c r="L13008" s="81"/>
      <c r="M13008" s="100"/>
    </row>
    <row r="13009" spans="7:13">
      <c r="G13009" s="81" t="s">
        <v>13128</v>
      </c>
      <c r="H13009" s="81" t="s">
        <v>26781</v>
      </c>
      <c r="I13009" s="81" t="s">
        <v>20612</v>
      </c>
      <c r="J13009" s="100">
        <v>1323</v>
      </c>
      <c r="K13009" s="81"/>
      <c r="L13009" s="81"/>
      <c r="M13009" s="81"/>
    </row>
    <row r="13010" spans="7:13">
      <c r="G13010" s="180" t="s">
        <v>13129</v>
      </c>
      <c r="H13010" s="81"/>
      <c r="I13010" s="81"/>
      <c r="J13010" s="100"/>
      <c r="K13010" s="103" t="s">
        <v>26782</v>
      </c>
      <c r="L13010" s="81" t="s">
        <v>20264</v>
      </c>
      <c r="M13010" s="100" t="s">
        <v>26783</v>
      </c>
    </row>
    <row r="13011" spans="7:13">
      <c r="G13011" s="81" t="s">
        <v>13130</v>
      </c>
      <c r="H13011" s="81"/>
      <c r="I13011" s="81" t="s">
        <v>24106</v>
      </c>
      <c r="J13011" s="81" t="s">
        <v>26784</v>
      </c>
      <c r="K13011" s="81"/>
      <c r="L13011" s="81"/>
      <c r="M13011" s="100"/>
    </row>
    <row r="13012" spans="7:13">
      <c r="G13012" s="81" t="s">
        <v>13131</v>
      </c>
      <c r="H13012" s="81" t="s">
        <v>26785</v>
      </c>
      <c r="I13012" s="81" t="s">
        <v>24565</v>
      </c>
      <c r="J13012" s="100" t="s">
        <v>26786</v>
      </c>
      <c r="K13012" s="81" t="s">
        <v>26787</v>
      </c>
      <c r="L13012" s="81" t="s">
        <v>24565</v>
      </c>
      <c r="M13012" s="100" t="s">
        <v>26786</v>
      </c>
    </row>
    <row r="13013" spans="7:13">
      <c r="G13013" s="81" t="s">
        <v>13132</v>
      </c>
      <c r="H13013" s="81" t="s">
        <v>26788</v>
      </c>
      <c r="I13013" s="81" t="s">
        <v>24565</v>
      </c>
      <c r="J13013" s="100" t="s">
        <v>26789</v>
      </c>
      <c r="K13013" s="81" t="s">
        <v>26790</v>
      </c>
      <c r="L13013" s="81" t="s">
        <v>24565</v>
      </c>
      <c r="M13013" s="100" t="s">
        <v>26789</v>
      </c>
    </row>
    <row r="13014" spans="7:13">
      <c r="G13014" s="81" t="s">
        <v>13133</v>
      </c>
      <c r="H13014" s="81" t="s">
        <v>26791</v>
      </c>
      <c r="I13014" s="81" t="s">
        <v>24565</v>
      </c>
      <c r="J13014" s="100" t="s">
        <v>26792</v>
      </c>
      <c r="K13014" s="81" t="s">
        <v>26793</v>
      </c>
      <c r="L13014" s="81" t="s">
        <v>24565</v>
      </c>
      <c r="M13014" s="100" t="s">
        <v>26792</v>
      </c>
    </row>
    <row r="13015" spans="7:13">
      <c r="G13015" s="180" t="s">
        <v>13134</v>
      </c>
      <c r="H13015" s="81" t="s">
        <v>26794</v>
      </c>
      <c r="I13015" s="81" t="s">
        <v>20264</v>
      </c>
      <c r="J13015" s="100" t="s">
        <v>26795</v>
      </c>
      <c r="K13015" s="103" t="s">
        <v>26796</v>
      </c>
      <c r="L13015" s="81" t="s">
        <v>20264</v>
      </c>
      <c r="M13015" s="100" t="s">
        <v>26795</v>
      </c>
    </row>
    <row r="13016" spans="7:13">
      <c r="G13016" s="81" t="s">
        <v>13135</v>
      </c>
      <c r="H13016" s="81"/>
      <c r="I13016" s="81" t="s">
        <v>24106</v>
      </c>
      <c r="J13016" s="81" t="s">
        <v>26797</v>
      </c>
      <c r="K13016" s="81"/>
      <c r="L13016" s="81"/>
      <c r="M13016" s="100"/>
    </row>
    <row r="13017" spans="7:13">
      <c r="G13017" s="81" t="s">
        <v>13136</v>
      </c>
      <c r="H13017" s="81"/>
      <c r="I13017" s="81" t="s">
        <v>24106</v>
      </c>
      <c r="J13017" s="81" t="s">
        <v>26798</v>
      </c>
      <c r="K13017" s="81"/>
      <c r="L13017" s="81"/>
      <c r="M13017" s="100"/>
    </row>
    <row r="13018" spans="7:13">
      <c r="G13018" s="81" t="s">
        <v>13137</v>
      </c>
      <c r="H13018" s="81"/>
      <c r="I13018" s="81" t="s">
        <v>24106</v>
      </c>
      <c r="J13018" s="81" t="s">
        <v>26799</v>
      </c>
      <c r="K13018" s="81"/>
      <c r="L13018" s="81"/>
      <c r="M13018" s="100"/>
    </row>
    <row r="13019" spans="7:13">
      <c r="G13019" s="81" t="s">
        <v>13138</v>
      </c>
      <c r="H13019" s="81"/>
      <c r="I13019" s="81" t="s">
        <v>24106</v>
      </c>
      <c r="J13019" s="81" t="s">
        <v>26800</v>
      </c>
      <c r="K13019" s="81"/>
      <c r="L13019" s="81"/>
      <c r="M13019" s="100"/>
    </row>
    <row r="13020" spans="7:13">
      <c r="G13020" s="81" t="s">
        <v>13139</v>
      </c>
      <c r="H13020" s="81"/>
      <c r="I13020" s="81" t="s">
        <v>24106</v>
      </c>
      <c r="J13020" s="81" t="s">
        <v>26801</v>
      </c>
      <c r="K13020" s="81"/>
      <c r="L13020" s="81"/>
      <c r="M13020" s="100"/>
    </row>
    <row r="13021" spans="7:13">
      <c r="G13021" s="81" t="s">
        <v>13140</v>
      </c>
      <c r="H13021" s="81"/>
      <c r="I13021" s="81" t="s">
        <v>24106</v>
      </c>
      <c r="J13021" s="81" t="s">
        <v>26802</v>
      </c>
      <c r="K13021" s="81"/>
      <c r="L13021" s="81"/>
      <c r="M13021" s="100"/>
    </row>
    <row r="13022" spans="7:13">
      <c r="G13022" s="81" t="s">
        <v>13141</v>
      </c>
      <c r="H13022" s="81"/>
      <c r="I13022" s="81" t="s">
        <v>24106</v>
      </c>
      <c r="J13022" s="81" t="s">
        <v>26803</v>
      </c>
      <c r="K13022" s="81"/>
      <c r="L13022" s="81"/>
      <c r="M13022" s="100"/>
    </row>
    <row r="13023" spans="7:13">
      <c r="G13023" s="81" t="s">
        <v>13142</v>
      </c>
      <c r="H13023" s="81"/>
      <c r="I13023" s="81" t="s">
        <v>24106</v>
      </c>
      <c r="J13023" s="81" t="s">
        <v>26804</v>
      </c>
      <c r="K13023" s="81"/>
      <c r="L13023" s="81"/>
      <c r="M13023" s="100"/>
    </row>
    <row r="13024" spans="7:13">
      <c r="G13024" s="180" t="s">
        <v>13143</v>
      </c>
      <c r="H13024" s="81" t="s">
        <v>26805</v>
      </c>
      <c r="I13024" s="81" t="s">
        <v>20264</v>
      </c>
      <c r="J13024" s="100" t="s">
        <v>26806</v>
      </c>
      <c r="K13024" s="103"/>
      <c r="L13024" s="81"/>
      <c r="M13024" s="100"/>
    </row>
    <row r="13025" spans="7:13">
      <c r="G13025" s="81" t="s">
        <v>13144</v>
      </c>
      <c r="H13025" s="81"/>
      <c r="I13025" s="81" t="s">
        <v>24106</v>
      </c>
      <c r="J13025" s="81" t="s">
        <v>26807</v>
      </c>
      <c r="K13025" s="81"/>
      <c r="L13025" s="81"/>
      <c r="M13025" s="100"/>
    </row>
    <row r="13026" spans="7:13">
      <c r="G13026" s="81" t="s">
        <v>13145</v>
      </c>
      <c r="H13026" s="81"/>
      <c r="I13026" s="81" t="s">
        <v>24106</v>
      </c>
      <c r="J13026" s="81" t="s">
        <v>26808</v>
      </c>
      <c r="K13026" s="81"/>
      <c r="L13026" s="81"/>
      <c r="M13026" s="100"/>
    </row>
    <row r="13027" spans="7:13">
      <c r="G13027" s="81" t="s">
        <v>13146</v>
      </c>
      <c r="H13027" s="81" t="s">
        <v>26809</v>
      </c>
      <c r="I13027" s="81" t="s">
        <v>24565</v>
      </c>
      <c r="J13027" s="100" t="s">
        <v>26810</v>
      </c>
      <c r="K13027" s="81" t="s">
        <v>26811</v>
      </c>
      <c r="L13027" s="81" t="s">
        <v>24565</v>
      </c>
      <c r="M13027" s="100" t="s">
        <v>26810</v>
      </c>
    </row>
    <row r="13028" spans="7:13">
      <c r="G13028" s="81" t="s">
        <v>13147</v>
      </c>
      <c r="H13028" s="81"/>
      <c r="I13028" s="81" t="s">
        <v>24106</v>
      </c>
      <c r="J13028" s="81" t="s">
        <v>26812</v>
      </c>
      <c r="K13028" s="81"/>
      <c r="L13028" s="81"/>
      <c r="M13028" s="100"/>
    </row>
    <row r="13029" spans="7:13">
      <c r="G13029" s="81" t="s">
        <v>13148</v>
      </c>
      <c r="H13029" s="81"/>
      <c r="I13029" s="81" t="s">
        <v>24106</v>
      </c>
      <c r="J13029" s="81" t="s">
        <v>26813</v>
      </c>
      <c r="K13029" s="81"/>
      <c r="L13029" s="81"/>
      <c r="M13029" s="100"/>
    </row>
    <row r="13030" spans="7:13">
      <c r="G13030" s="81" t="s">
        <v>13149</v>
      </c>
      <c r="H13030" s="81"/>
      <c r="I13030" s="81" t="s">
        <v>24106</v>
      </c>
      <c r="J13030" s="81" t="s">
        <v>26814</v>
      </c>
      <c r="K13030" s="81"/>
      <c r="L13030" s="81"/>
      <c r="M13030" s="100"/>
    </row>
    <row r="13031" spans="7:13">
      <c r="G13031" s="81" t="s">
        <v>13150</v>
      </c>
      <c r="H13031" s="81"/>
      <c r="I13031" s="81" t="s">
        <v>24106</v>
      </c>
      <c r="J13031" s="81" t="s">
        <v>26815</v>
      </c>
      <c r="K13031" s="81"/>
      <c r="L13031" s="81"/>
      <c r="M13031" s="100"/>
    </row>
    <row r="13032" spans="7:13">
      <c r="G13032" s="81" t="s">
        <v>13151</v>
      </c>
      <c r="H13032" s="81"/>
      <c r="I13032" s="81" t="s">
        <v>24106</v>
      </c>
      <c r="J13032" s="81" t="s">
        <v>26816</v>
      </c>
      <c r="K13032" s="81"/>
      <c r="L13032" s="81"/>
      <c r="M13032" s="100"/>
    </row>
    <row r="13033" spans="7:13">
      <c r="G13033" s="81" t="s">
        <v>13152</v>
      </c>
      <c r="H13033" s="81"/>
      <c r="I13033" s="81" t="s">
        <v>24106</v>
      </c>
      <c r="J13033" s="81" t="s">
        <v>26817</v>
      </c>
      <c r="K13033" s="81"/>
      <c r="L13033" s="81"/>
      <c r="M13033" s="100"/>
    </row>
    <row r="13034" spans="7:13">
      <c r="G13034" s="81" t="s">
        <v>13153</v>
      </c>
      <c r="H13034" s="81"/>
      <c r="I13034" s="81" t="s">
        <v>24106</v>
      </c>
      <c r="J13034" s="81" t="s">
        <v>26818</v>
      </c>
      <c r="K13034" s="81"/>
      <c r="L13034" s="81"/>
      <c r="M13034" s="100"/>
    </row>
    <row r="13035" spans="7:13">
      <c r="G13035" s="81" t="s">
        <v>13154</v>
      </c>
      <c r="H13035" s="81" t="s">
        <v>26819</v>
      </c>
      <c r="I13035" s="81" t="s">
        <v>24565</v>
      </c>
      <c r="J13035" s="100" t="s">
        <v>26820</v>
      </c>
      <c r="K13035" s="81" t="s">
        <v>26821</v>
      </c>
      <c r="L13035" s="81" t="s">
        <v>24565</v>
      </c>
      <c r="M13035" s="100" t="s">
        <v>26820</v>
      </c>
    </row>
    <row r="13036" spans="7:13">
      <c r="G13036" s="81" t="s">
        <v>13155</v>
      </c>
      <c r="H13036" s="81"/>
      <c r="I13036" s="81" t="s">
        <v>24106</v>
      </c>
      <c r="J13036" s="81" t="s">
        <v>26822</v>
      </c>
      <c r="K13036" s="81"/>
      <c r="L13036" s="81"/>
      <c r="M13036" s="100"/>
    </row>
    <row r="13037" spans="7:13">
      <c r="G13037" s="81" t="s">
        <v>13156</v>
      </c>
      <c r="H13037" s="81" t="s">
        <v>26823</v>
      </c>
      <c r="I13037" s="81" t="s">
        <v>24565</v>
      </c>
      <c r="J13037" s="100" t="s">
        <v>26824</v>
      </c>
      <c r="K13037" s="81" t="s">
        <v>26825</v>
      </c>
      <c r="L13037" s="81" t="s">
        <v>24565</v>
      </c>
      <c r="M13037" s="100" t="s">
        <v>26824</v>
      </c>
    </row>
    <row r="13038" spans="7:13">
      <c r="G13038" s="81" t="s">
        <v>13157</v>
      </c>
      <c r="H13038" s="81"/>
      <c r="I13038" s="81" t="s">
        <v>24106</v>
      </c>
      <c r="J13038" s="81" t="s">
        <v>26826</v>
      </c>
      <c r="K13038" s="81"/>
      <c r="L13038" s="81"/>
      <c r="M13038" s="100"/>
    </row>
    <row r="13039" spans="7:13">
      <c r="G13039" s="81" t="s">
        <v>13158</v>
      </c>
      <c r="H13039" s="81"/>
      <c r="I13039" s="81" t="s">
        <v>24106</v>
      </c>
      <c r="J13039" s="81" t="s">
        <v>26827</v>
      </c>
      <c r="K13039" s="81"/>
      <c r="L13039" s="81"/>
      <c r="M13039" s="100"/>
    </row>
    <row r="13040" spans="7:13">
      <c r="G13040" s="81" t="s">
        <v>13159</v>
      </c>
      <c r="H13040" s="81" t="s">
        <v>26781</v>
      </c>
      <c r="I13040" s="81" t="s">
        <v>20612</v>
      </c>
      <c r="J13040" s="100">
        <v>7820</v>
      </c>
      <c r="K13040" s="81"/>
      <c r="L13040" s="81"/>
      <c r="M13040" s="81"/>
    </row>
    <row r="13041" spans="7:13">
      <c r="G13041" s="81" t="s">
        <v>13160</v>
      </c>
      <c r="H13041" s="81" t="s">
        <v>26828</v>
      </c>
      <c r="I13041" s="81" t="s">
        <v>24565</v>
      </c>
      <c r="J13041" s="100" t="s">
        <v>26829</v>
      </c>
      <c r="K13041" s="81" t="s">
        <v>26830</v>
      </c>
      <c r="L13041" s="81" t="s">
        <v>24565</v>
      </c>
      <c r="M13041" s="100" t="s">
        <v>26829</v>
      </c>
    </row>
    <row r="13042" spans="7:13">
      <c r="G13042" s="81" t="s">
        <v>13161</v>
      </c>
      <c r="H13042" s="81" t="s">
        <v>26831</v>
      </c>
      <c r="I13042" s="81" t="s">
        <v>26832</v>
      </c>
      <c r="J13042" s="100" t="s">
        <v>26833</v>
      </c>
      <c r="K13042" s="81" t="s">
        <v>26834</v>
      </c>
      <c r="L13042" s="81" t="s">
        <v>26832</v>
      </c>
      <c r="M13042" s="100" t="s">
        <v>26833</v>
      </c>
    </row>
    <row r="13043" spans="7:13">
      <c r="G13043" s="81" t="s">
        <v>13162</v>
      </c>
      <c r="H13043" s="81" t="s">
        <v>26781</v>
      </c>
      <c r="I13043" s="81" t="s">
        <v>20612</v>
      </c>
      <c r="J13043" s="100">
        <v>1297</v>
      </c>
      <c r="K13043" s="81"/>
      <c r="L13043" s="81"/>
      <c r="M13043" s="81"/>
    </row>
    <row r="13044" spans="7:13">
      <c r="G13044" s="81" t="s">
        <v>13163</v>
      </c>
      <c r="H13044" s="81" t="s">
        <v>26781</v>
      </c>
      <c r="I13044" s="81" t="s">
        <v>20612</v>
      </c>
      <c r="J13044" s="100">
        <v>50188</v>
      </c>
      <c r="K13044" s="81"/>
      <c r="L13044" s="81"/>
      <c r="M13044" s="81"/>
    </row>
    <row r="13045" spans="7:13">
      <c r="G13045" s="81" t="s">
        <v>13164</v>
      </c>
      <c r="H13045" s="81" t="s">
        <v>26781</v>
      </c>
      <c r="I13045" s="81" t="s">
        <v>20612</v>
      </c>
      <c r="J13045" s="100">
        <v>1081</v>
      </c>
      <c r="K13045" s="81"/>
      <c r="L13045" s="81"/>
      <c r="M13045" s="81"/>
    </row>
    <row r="13046" spans="7:13">
      <c r="G13046" s="81" t="s">
        <v>13165</v>
      </c>
      <c r="H13046" s="81"/>
      <c r="I13046" s="81" t="s">
        <v>24106</v>
      </c>
      <c r="J13046" s="81" t="s">
        <v>26835</v>
      </c>
      <c r="K13046" s="81"/>
      <c r="L13046" s="81"/>
      <c r="M13046" s="100"/>
    </row>
    <row r="13047" spans="7:13">
      <c r="G13047" s="180" t="s">
        <v>13166</v>
      </c>
      <c r="H13047" s="81" t="s">
        <v>26836</v>
      </c>
      <c r="I13047" s="81" t="s">
        <v>20264</v>
      </c>
      <c r="J13047" s="100" t="s">
        <v>26837</v>
      </c>
      <c r="K13047" s="103" t="s">
        <v>26838</v>
      </c>
      <c r="L13047" s="81" t="s">
        <v>20264</v>
      </c>
      <c r="M13047" s="100" t="s">
        <v>26837</v>
      </c>
    </row>
    <row r="13048" spans="7:13">
      <c r="G13048" s="81" t="s">
        <v>13167</v>
      </c>
      <c r="H13048" s="81" t="s">
        <v>26781</v>
      </c>
      <c r="I13048" s="81" t="s">
        <v>20612</v>
      </c>
      <c r="J13048" s="100">
        <v>1579</v>
      </c>
      <c r="K13048" s="81"/>
      <c r="L13048" s="81"/>
      <c r="M13048" s="81"/>
    </row>
    <row r="13049" spans="7:13">
      <c r="G13049" s="81" t="s">
        <v>13168</v>
      </c>
      <c r="H13049" s="81"/>
      <c r="I13049" s="81" t="s">
        <v>24106</v>
      </c>
      <c r="J13049" s="81" t="s">
        <v>26839</v>
      </c>
      <c r="K13049" s="81"/>
      <c r="L13049" s="81"/>
      <c r="M13049" s="100"/>
    </row>
    <row r="13050" spans="7:13">
      <c r="G13050" s="81" t="s">
        <v>13169</v>
      </c>
      <c r="H13050" s="81"/>
      <c r="I13050" s="81" t="s">
        <v>24106</v>
      </c>
      <c r="J13050" s="81" t="s">
        <v>26840</v>
      </c>
      <c r="K13050" s="81"/>
      <c r="L13050" s="81"/>
      <c r="M13050" s="100"/>
    </row>
    <row r="13051" spans="7:13">
      <c r="G13051" s="81" t="s">
        <v>13170</v>
      </c>
      <c r="H13051" s="81"/>
      <c r="I13051" s="81" t="s">
        <v>24106</v>
      </c>
      <c r="J13051" s="81" t="s">
        <v>26841</v>
      </c>
      <c r="K13051" s="81"/>
      <c r="L13051" s="81"/>
      <c r="M13051" s="100"/>
    </row>
    <row r="13052" spans="7:13">
      <c r="G13052" s="81" t="s">
        <v>13171</v>
      </c>
      <c r="H13052" s="81"/>
      <c r="I13052" s="81" t="s">
        <v>24106</v>
      </c>
      <c r="J13052" s="81" t="s">
        <v>26842</v>
      </c>
      <c r="K13052" s="81"/>
      <c r="L13052" s="81"/>
      <c r="M13052" s="100"/>
    </row>
    <row r="13053" spans="7:13">
      <c r="G13053" s="81" t="s">
        <v>13172</v>
      </c>
      <c r="H13053" s="81"/>
      <c r="I13053" s="81" t="s">
        <v>24106</v>
      </c>
      <c r="J13053" s="81" t="s">
        <v>26843</v>
      </c>
      <c r="K13053" s="81"/>
      <c r="L13053" s="81"/>
      <c r="M13053" s="100"/>
    </row>
    <row r="13054" spans="7:13">
      <c r="G13054" s="81" t="s">
        <v>13173</v>
      </c>
      <c r="H13054" s="81"/>
      <c r="I13054" s="81" t="s">
        <v>24106</v>
      </c>
      <c r="J13054" s="81" t="s">
        <v>26844</v>
      </c>
      <c r="K13054" s="81"/>
      <c r="L13054" s="81"/>
      <c r="M13054" s="100"/>
    </row>
    <row r="13055" spans="7:13">
      <c r="G13055" s="81" t="s">
        <v>13174</v>
      </c>
      <c r="H13055" s="81"/>
      <c r="I13055" s="81" t="s">
        <v>24106</v>
      </c>
      <c r="J13055" s="81" t="s">
        <v>26845</v>
      </c>
      <c r="K13055" s="81"/>
      <c r="L13055" s="81"/>
      <c r="M13055" s="100"/>
    </row>
    <row r="13056" spans="7:13">
      <c r="G13056" s="81" t="s">
        <v>13175</v>
      </c>
      <c r="H13056" s="81"/>
      <c r="I13056" s="81" t="s">
        <v>24106</v>
      </c>
      <c r="J13056" s="81" t="s">
        <v>26846</v>
      </c>
      <c r="K13056" s="81"/>
      <c r="L13056" s="81"/>
      <c r="M13056" s="100"/>
    </row>
    <row r="13057" spans="7:13">
      <c r="G13057" s="81" t="s">
        <v>13176</v>
      </c>
      <c r="H13057" s="81"/>
      <c r="I13057" s="81" t="s">
        <v>24106</v>
      </c>
      <c r="J13057" s="81" t="s">
        <v>26847</v>
      </c>
      <c r="K13057" s="81"/>
      <c r="L13057" s="81"/>
      <c r="M13057" s="100"/>
    </row>
    <row r="13058" spans="7:13">
      <c r="G13058" s="81" t="s">
        <v>13177</v>
      </c>
      <c r="H13058" s="81"/>
      <c r="I13058" s="81" t="s">
        <v>24106</v>
      </c>
      <c r="J13058" s="81" t="s">
        <v>26848</v>
      </c>
      <c r="K13058" s="81"/>
      <c r="L13058" s="81"/>
      <c r="M13058" s="100"/>
    </row>
    <row r="13059" spans="7:13">
      <c r="G13059" s="81" t="s">
        <v>13178</v>
      </c>
      <c r="H13059" s="81"/>
      <c r="I13059" s="81" t="s">
        <v>24106</v>
      </c>
      <c r="J13059" s="81" t="s">
        <v>26849</v>
      </c>
      <c r="K13059" s="81"/>
      <c r="L13059" s="81"/>
      <c r="M13059" s="100"/>
    </row>
    <row r="13060" spans="7:13">
      <c r="G13060" s="81" t="s">
        <v>13179</v>
      </c>
      <c r="H13060" s="81" t="s">
        <v>26850</v>
      </c>
      <c r="I13060" s="81" t="s">
        <v>24565</v>
      </c>
      <c r="J13060" s="100" t="s">
        <v>26851</v>
      </c>
      <c r="K13060" s="81" t="s">
        <v>26852</v>
      </c>
      <c r="L13060" s="81" t="s">
        <v>24565</v>
      </c>
      <c r="M13060" s="100" t="s">
        <v>26851</v>
      </c>
    </row>
    <row r="13061" spans="7:13">
      <c r="G13061" s="81" t="s">
        <v>13180</v>
      </c>
      <c r="H13061" s="81"/>
      <c r="I13061" s="81" t="s">
        <v>24106</v>
      </c>
      <c r="J13061" s="81" t="s">
        <v>26853</v>
      </c>
      <c r="K13061" s="81"/>
      <c r="L13061" s="81"/>
      <c r="M13061" s="100"/>
    </row>
    <row r="13062" spans="7:13">
      <c r="G13062" s="81" t="s">
        <v>13181</v>
      </c>
      <c r="H13062" s="81"/>
      <c r="I13062" s="81" t="s">
        <v>24106</v>
      </c>
      <c r="J13062" s="81" t="s">
        <v>26854</v>
      </c>
      <c r="K13062" s="81"/>
      <c r="L13062" s="81"/>
      <c r="M13062" s="100"/>
    </row>
    <row r="13063" spans="7:13">
      <c r="G13063" s="81" t="s">
        <v>13182</v>
      </c>
      <c r="H13063" s="81"/>
      <c r="I13063" s="81" t="s">
        <v>24106</v>
      </c>
      <c r="J13063" s="81" t="s">
        <v>26855</v>
      </c>
      <c r="K13063" s="81"/>
      <c r="L13063" s="81"/>
      <c r="M13063" s="100"/>
    </row>
    <row r="13064" spans="7:13">
      <c r="G13064" s="81" t="s">
        <v>13183</v>
      </c>
      <c r="H13064" s="81" t="s">
        <v>26856</v>
      </c>
      <c r="I13064" s="81" t="s">
        <v>26832</v>
      </c>
      <c r="J13064" s="100" t="s">
        <v>26857</v>
      </c>
      <c r="K13064" s="81" t="s">
        <v>26858</v>
      </c>
      <c r="L13064" s="81" t="s">
        <v>26832</v>
      </c>
      <c r="M13064" s="100" t="s">
        <v>26857</v>
      </c>
    </row>
    <row r="13065" spans="7:13">
      <c r="G13065" s="180" t="s">
        <v>13184</v>
      </c>
      <c r="H13065" s="81"/>
      <c r="I13065" s="81"/>
      <c r="J13065" s="100"/>
      <c r="K13065" s="103" t="s">
        <v>26859</v>
      </c>
      <c r="L13065" s="81" t="s">
        <v>20264</v>
      </c>
      <c r="M13065" s="100" t="s">
        <v>26860</v>
      </c>
    </row>
    <row r="13066" spans="7:13">
      <c r="G13066" s="81" t="s">
        <v>13185</v>
      </c>
      <c r="H13066" s="81"/>
      <c r="I13066" s="81" t="s">
        <v>24106</v>
      </c>
      <c r="J13066" s="81" t="s">
        <v>26861</v>
      </c>
      <c r="K13066" s="81"/>
      <c r="L13066" s="81"/>
      <c r="M13066" s="100"/>
    </row>
    <row r="13067" spans="7:13">
      <c r="G13067" s="81" t="s">
        <v>13186</v>
      </c>
      <c r="H13067" s="81"/>
      <c r="I13067" s="81" t="s">
        <v>24106</v>
      </c>
      <c r="J13067" s="81" t="s">
        <v>26862</v>
      </c>
      <c r="K13067" s="81"/>
      <c r="L13067" s="81"/>
      <c r="M13067" s="100"/>
    </row>
    <row r="13068" spans="7:13">
      <c r="G13068" s="81" t="s">
        <v>13187</v>
      </c>
      <c r="H13068" s="81"/>
      <c r="I13068" s="81" t="s">
        <v>24106</v>
      </c>
      <c r="J13068" s="81" t="s">
        <v>26863</v>
      </c>
      <c r="K13068" s="81"/>
      <c r="L13068" s="81"/>
      <c r="M13068" s="100"/>
    </row>
    <row r="13069" spans="7:13">
      <c r="G13069" s="180" t="s">
        <v>13188</v>
      </c>
      <c r="H13069" s="81"/>
      <c r="I13069" s="81"/>
      <c r="J13069" s="100"/>
      <c r="K13069" s="103" t="s">
        <v>26864</v>
      </c>
      <c r="L13069" s="81" t="s">
        <v>20264</v>
      </c>
      <c r="M13069" s="100" t="s">
        <v>26865</v>
      </c>
    </row>
    <row r="13070" spans="7:13">
      <c r="G13070" s="81" t="s">
        <v>13189</v>
      </c>
      <c r="H13070" s="81" t="s">
        <v>26866</v>
      </c>
      <c r="I13070" s="81" t="s">
        <v>24565</v>
      </c>
      <c r="J13070" s="100" t="s">
        <v>26867</v>
      </c>
      <c r="K13070" s="81" t="s">
        <v>26868</v>
      </c>
      <c r="L13070" s="81" t="s">
        <v>24565</v>
      </c>
      <c r="M13070" s="100" t="s">
        <v>26867</v>
      </c>
    </row>
    <row r="13071" spans="7:13">
      <c r="G13071" s="81" t="s">
        <v>13190</v>
      </c>
      <c r="H13071" s="81" t="s">
        <v>26869</v>
      </c>
      <c r="I13071" s="81" t="s">
        <v>26832</v>
      </c>
      <c r="J13071" s="100" t="s">
        <v>26870</v>
      </c>
      <c r="K13071" s="81" t="s">
        <v>26871</v>
      </c>
      <c r="L13071" s="81" t="s">
        <v>26832</v>
      </c>
      <c r="M13071" s="100" t="s">
        <v>26870</v>
      </c>
    </row>
    <row r="13072" spans="7:13">
      <c r="G13072" s="81" t="s">
        <v>13191</v>
      </c>
      <c r="H13072" s="81" t="s">
        <v>26872</v>
      </c>
      <c r="I13072" s="81" t="s">
        <v>26873</v>
      </c>
      <c r="J13072" s="100">
        <v>4058</v>
      </c>
      <c r="K13072" s="103" t="s">
        <v>26874</v>
      </c>
      <c r="L13072" s="81" t="s">
        <v>26873</v>
      </c>
      <c r="M13072" s="100">
        <v>4058</v>
      </c>
    </row>
    <row r="13073" spans="7:13">
      <c r="G13073" s="81" t="s">
        <v>13192</v>
      </c>
      <c r="H13073" s="81"/>
      <c r="I13073" s="81" t="s">
        <v>24106</v>
      </c>
      <c r="J13073" s="81" t="s">
        <v>26875</v>
      </c>
      <c r="K13073" s="81"/>
      <c r="L13073" s="81"/>
      <c r="M13073" s="100"/>
    </row>
    <row r="13074" spans="7:13">
      <c r="G13074" s="81" t="s">
        <v>13193</v>
      </c>
      <c r="H13074" s="81" t="s">
        <v>26876</v>
      </c>
      <c r="I13074" s="81" t="s">
        <v>26873</v>
      </c>
      <c r="J13074" s="100">
        <v>4082</v>
      </c>
      <c r="K13074" s="103" t="s">
        <v>26877</v>
      </c>
      <c r="L13074" s="81" t="s">
        <v>26873</v>
      </c>
      <c r="M13074" s="100">
        <v>4082</v>
      </c>
    </row>
    <row r="13075" spans="7:13">
      <c r="G13075" s="81" t="s">
        <v>13194</v>
      </c>
      <c r="H13075" s="81"/>
      <c r="I13075" s="81" t="s">
        <v>24106</v>
      </c>
      <c r="J13075" s="81" t="s">
        <v>26878</v>
      </c>
      <c r="K13075" s="81"/>
      <c r="L13075" s="81"/>
      <c r="M13075" s="100"/>
    </row>
    <row r="13076" spans="7:13">
      <c r="G13076" s="81" t="s">
        <v>13195</v>
      </c>
      <c r="H13076" s="81" t="s">
        <v>26879</v>
      </c>
      <c r="I13076" s="81" t="s">
        <v>24565</v>
      </c>
      <c r="J13076" s="100" t="s">
        <v>26880</v>
      </c>
      <c r="K13076" s="81" t="s">
        <v>26881</v>
      </c>
      <c r="L13076" s="81" t="s">
        <v>24565</v>
      </c>
      <c r="M13076" s="100" t="s">
        <v>26880</v>
      </c>
    </row>
    <row r="13077" spans="7:13">
      <c r="G13077" s="81" t="s">
        <v>13196</v>
      </c>
      <c r="H13077" s="81" t="s">
        <v>26882</v>
      </c>
      <c r="I13077" s="81" t="s">
        <v>26832</v>
      </c>
      <c r="J13077" s="100" t="s">
        <v>26883</v>
      </c>
      <c r="K13077" s="81" t="s">
        <v>26884</v>
      </c>
      <c r="L13077" s="81" t="s">
        <v>26832</v>
      </c>
      <c r="M13077" s="100" t="s">
        <v>26883</v>
      </c>
    </row>
    <row r="13078" spans="7:13">
      <c r="G13078" s="81" t="s">
        <v>13197</v>
      </c>
      <c r="H13078" s="81" t="s">
        <v>26885</v>
      </c>
      <c r="I13078" s="81" t="s">
        <v>26886</v>
      </c>
      <c r="J13078" s="100">
        <v>2226</v>
      </c>
      <c r="K13078" s="81" t="s">
        <v>26887</v>
      </c>
      <c r="L13078" s="81" t="s">
        <v>26886</v>
      </c>
      <c r="M13078" s="100">
        <v>2226</v>
      </c>
    </row>
    <row r="13079" spans="7:13">
      <c r="G13079" s="81" t="s">
        <v>13198</v>
      </c>
      <c r="H13079" s="81"/>
      <c r="I13079" s="81" t="s">
        <v>24106</v>
      </c>
      <c r="J13079" s="81" t="s">
        <v>26888</v>
      </c>
      <c r="K13079" s="81"/>
      <c r="L13079" s="81"/>
      <c r="M13079" s="100"/>
    </row>
    <row r="13080" spans="7:13">
      <c r="G13080" s="81" t="s">
        <v>13199</v>
      </c>
      <c r="H13080" s="81"/>
      <c r="I13080" s="81" t="s">
        <v>24106</v>
      </c>
      <c r="J13080" s="81" t="s">
        <v>26889</v>
      </c>
      <c r="K13080" s="81"/>
      <c r="L13080" s="81"/>
      <c r="M13080" s="100"/>
    </row>
    <row r="13081" spans="7:13">
      <c r="G13081" s="81" t="s">
        <v>13200</v>
      </c>
      <c r="H13081" s="81"/>
      <c r="I13081" s="81" t="s">
        <v>24106</v>
      </c>
      <c r="J13081" s="81" t="s">
        <v>26890</v>
      </c>
      <c r="K13081" s="81"/>
      <c r="L13081" s="81"/>
      <c r="M13081" s="100"/>
    </row>
    <row r="13082" spans="7:13">
      <c r="G13082" s="81" t="s">
        <v>13201</v>
      </c>
      <c r="H13082" s="81" t="s">
        <v>26891</v>
      </c>
      <c r="I13082" s="81" t="s">
        <v>26832</v>
      </c>
      <c r="J13082" s="100" t="s">
        <v>26892</v>
      </c>
      <c r="K13082" s="81" t="s">
        <v>26893</v>
      </c>
      <c r="L13082" s="81" t="s">
        <v>26832</v>
      </c>
      <c r="M13082" s="100" t="s">
        <v>26892</v>
      </c>
    </row>
    <row r="13083" spans="7:13">
      <c r="G13083" s="81" t="s">
        <v>13202</v>
      </c>
      <c r="H13083" s="81"/>
      <c r="I13083" s="81" t="s">
        <v>24106</v>
      </c>
      <c r="J13083" s="81" t="s">
        <v>26894</v>
      </c>
      <c r="K13083" s="81"/>
      <c r="L13083" s="81"/>
      <c r="M13083" s="100"/>
    </row>
    <row r="13084" spans="7:13">
      <c r="G13084" s="81" t="s">
        <v>13203</v>
      </c>
      <c r="H13084" s="81"/>
      <c r="I13084" s="81" t="s">
        <v>24106</v>
      </c>
      <c r="J13084" s="81" t="s">
        <v>26895</v>
      </c>
      <c r="K13084" s="81"/>
      <c r="L13084" s="81"/>
      <c r="M13084" s="100"/>
    </row>
    <row r="13085" spans="7:13">
      <c r="G13085" s="81" t="s">
        <v>13204</v>
      </c>
      <c r="H13085" s="81"/>
      <c r="I13085" s="81" t="s">
        <v>24106</v>
      </c>
      <c r="J13085" s="81" t="s">
        <v>26896</v>
      </c>
      <c r="K13085" s="81"/>
      <c r="L13085" s="81"/>
      <c r="M13085" s="100"/>
    </row>
    <row r="13086" spans="7:13">
      <c r="G13086" s="81" t="s">
        <v>13205</v>
      </c>
      <c r="H13086" s="81"/>
      <c r="I13086" s="81" t="s">
        <v>24106</v>
      </c>
      <c r="J13086" s="81" t="s">
        <v>26897</v>
      </c>
      <c r="K13086" s="81"/>
      <c r="L13086" s="81"/>
      <c r="M13086" s="100"/>
    </row>
    <row r="13087" spans="7:13">
      <c r="G13087" s="81" t="s">
        <v>13206</v>
      </c>
      <c r="H13087" s="81"/>
      <c r="I13087" s="81" t="s">
        <v>24106</v>
      </c>
      <c r="J13087" s="81" t="s">
        <v>26898</v>
      </c>
      <c r="K13087" s="81"/>
      <c r="L13087" s="81"/>
      <c r="M13087" s="100"/>
    </row>
    <row r="13088" spans="7:13">
      <c r="G13088" s="81" t="s">
        <v>13207</v>
      </c>
      <c r="H13088" s="81"/>
      <c r="I13088" s="81" t="s">
        <v>24106</v>
      </c>
      <c r="J13088" s="81" t="s">
        <v>26899</v>
      </c>
      <c r="K13088" s="81"/>
      <c r="L13088" s="81"/>
      <c r="M13088" s="100"/>
    </row>
    <row r="13089" spans="7:13">
      <c r="G13089" s="81" t="s">
        <v>13208</v>
      </c>
      <c r="H13089" s="81"/>
      <c r="I13089" s="81" t="s">
        <v>24106</v>
      </c>
      <c r="J13089" s="81" t="s">
        <v>26900</v>
      </c>
      <c r="K13089" s="81"/>
      <c r="L13089" s="81"/>
      <c r="M13089" s="100"/>
    </row>
    <row r="13090" spans="7:13">
      <c r="G13090" s="81" t="s">
        <v>13209</v>
      </c>
      <c r="H13090" s="81"/>
      <c r="I13090" s="81" t="s">
        <v>24106</v>
      </c>
      <c r="J13090" s="81" t="s">
        <v>26901</v>
      </c>
      <c r="K13090" s="81"/>
      <c r="L13090" s="81"/>
      <c r="M13090" s="100"/>
    </row>
    <row r="13091" spans="7:13">
      <c r="G13091" s="81" t="s">
        <v>13210</v>
      </c>
      <c r="H13091" s="81" t="s">
        <v>26902</v>
      </c>
      <c r="I13091" s="81" t="s">
        <v>24565</v>
      </c>
      <c r="J13091" s="100" t="s">
        <v>26903</v>
      </c>
      <c r="K13091" s="81" t="s">
        <v>26904</v>
      </c>
      <c r="L13091" s="81" t="s">
        <v>24565</v>
      </c>
      <c r="M13091" s="100" t="s">
        <v>26903</v>
      </c>
    </row>
    <row r="13092" spans="7:13">
      <c r="G13092" s="81" t="s">
        <v>13211</v>
      </c>
      <c r="H13092" s="81" t="s">
        <v>26905</v>
      </c>
      <c r="I13092" s="81" t="s">
        <v>26832</v>
      </c>
      <c r="J13092" s="100" t="s">
        <v>26906</v>
      </c>
      <c r="K13092" s="81" t="s">
        <v>26907</v>
      </c>
      <c r="L13092" s="81" t="s">
        <v>26832</v>
      </c>
      <c r="M13092" s="100" t="s">
        <v>26906</v>
      </c>
    </row>
    <row r="13093" spans="7:13">
      <c r="G13093" s="81" t="s">
        <v>13212</v>
      </c>
      <c r="H13093" s="81"/>
      <c r="I13093" s="81" t="s">
        <v>24106</v>
      </c>
      <c r="J13093" s="81" t="s">
        <v>26908</v>
      </c>
      <c r="K13093" s="81"/>
      <c r="L13093" s="81"/>
      <c r="M13093" s="100"/>
    </row>
    <row r="13094" spans="7:13">
      <c r="G13094" s="81" t="s">
        <v>13213</v>
      </c>
      <c r="H13094" s="81"/>
      <c r="I13094" s="81" t="s">
        <v>24106</v>
      </c>
      <c r="J13094" s="81" t="s">
        <v>26909</v>
      </c>
      <c r="K13094" s="81"/>
      <c r="L13094" s="81"/>
      <c r="M13094" s="100"/>
    </row>
    <row r="13095" spans="7:13">
      <c r="G13095" s="81" t="s">
        <v>13214</v>
      </c>
      <c r="H13095" s="81"/>
      <c r="I13095" s="81" t="s">
        <v>24106</v>
      </c>
      <c r="J13095" s="81" t="s">
        <v>26910</v>
      </c>
      <c r="K13095" s="81"/>
      <c r="L13095" s="81"/>
      <c r="M13095" s="100"/>
    </row>
    <row r="13096" spans="7:13">
      <c r="G13096" s="81" t="s">
        <v>13215</v>
      </c>
      <c r="H13096" s="81"/>
      <c r="I13096" s="81" t="s">
        <v>24106</v>
      </c>
      <c r="J13096" s="81" t="s">
        <v>26911</v>
      </c>
      <c r="K13096" s="81"/>
      <c r="L13096" s="81"/>
      <c r="M13096" s="100"/>
    </row>
    <row r="13097" spans="7:13">
      <c r="G13097" s="81" t="s">
        <v>13216</v>
      </c>
      <c r="H13097" s="81"/>
      <c r="I13097" s="81" t="s">
        <v>24106</v>
      </c>
      <c r="J13097" s="81" t="s">
        <v>26912</v>
      </c>
      <c r="K13097" s="81"/>
      <c r="L13097" s="81"/>
      <c r="M13097" s="100"/>
    </row>
    <row r="13098" spans="7:13">
      <c r="G13098" s="81" t="s">
        <v>13217</v>
      </c>
      <c r="H13098" s="81"/>
      <c r="I13098" s="81" t="s">
        <v>24106</v>
      </c>
      <c r="J13098" s="81" t="s">
        <v>26913</v>
      </c>
      <c r="K13098" s="81"/>
      <c r="L13098" s="81"/>
      <c r="M13098" s="100"/>
    </row>
    <row r="13099" spans="7:13">
      <c r="G13099" s="81" t="s">
        <v>13218</v>
      </c>
      <c r="H13099" s="81"/>
      <c r="I13099" s="81" t="s">
        <v>24106</v>
      </c>
      <c r="J13099" s="81" t="s">
        <v>26914</v>
      </c>
      <c r="K13099" s="81"/>
      <c r="L13099" s="81"/>
      <c r="M13099" s="100"/>
    </row>
    <row r="13100" spans="7:13">
      <c r="G13100" s="81" t="s">
        <v>13219</v>
      </c>
      <c r="H13100" s="81"/>
      <c r="I13100" s="81" t="s">
        <v>24106</v>
      </c>
      <c r="J13100" s="81" t="s">
        <v>26915</v>
      </c>
      <c r="K13100" s="81"/>
      <c r="L13100" s="81"/>
      <c r="M13100" s="100"/>
    </row>
    <row r="13101" spans="7:13">
      <c r="G13101" s="81" t="s">
        <v>13220</v>
      </c>
      <c r="H13101" s="81"/>
      <c r="I13101" s="81" t="s">
        <v>24106</v>
      </c>
      <c r="J13101" s="81" t="s">
        <v>26916</v>
      </c>
      <c r="K13101" s="81"/>
      <c r="L13101" s="81"/>
      <c r="M13101" s="100"/>
    </row>
    <row r="13102" spans="7:13">
      <c r="G13102" s="81" t="s">
        <v>13221</v>
      </c>
      <c r="H13102" s="81"/>
      <c r="I13102" s="81" t="s">
        <v>24106</v>
      </c>
      <c r="J13102" s="81" t="s">
        <v>26917</v>
      </c>
      <c r="K13102" s="81"/>
      <c r="L13102" s="81"/>
      <c r="M13102" s="100"/>
    </row>
    <row r="13103" spans="7:13">
      <c r="G13103" s="81" t="s">
        <v>13222</v>
      </c>
      <c r="H13103" s="81" t="s">
        <v>26918</v>
      </c>
      <c r="I13103" s="81" t="s">
        <v>26832</v>
      </c>
      <c r="J13103" s="100" t="s">
        <v>26919</v>
      </c>
      <c r="K13103" s="81" t="s">
        <v>26920</v>
      </c>
      <c r="L13103" s="81" t="s">
        <v>26832</v>
      </c>
      <c r="M13103" s="100" t="s">
        <v>26919</v>
      </c>
    </row>
    <row r="13104" spans="7:13">
      <c r="G13104" s="81" t="s">
        <v>13223</v>
      </c>
      <c r="H13104" s="81" t="s">
        <v>26921</v>
      </c>
      <c r="I13104" s="81" t="s">
        <v>26873</v>
      </c>
      <c r="J13104" s="100">
        <v>4163</v>
      </c>
      <c r="K13104" s="103" t="s">
        <v>26922</v>
      </c>
      <c r="L13104" s="81" t="s">
        <v>26873</v>
      </c>
      <c r="M13104" s="100">
        <v>4163</v>
      </c>
    </row>
    <row r="13105" spans="7:13">
      <c r="G13105" s="81" t="s">
        <v>13224</v>
      </c>
      <c r="H13105" s="81"/>
      <c r="I13105" s="81" t="s">
        <v>24106</v>
      </c>
      <c r="J13105" s="81" t="s">
        <v>26923</v>
      </c>
      <c r="K13105" s="81"/>
      <c r="L13105" s="81"/>
      <c r="M13105" s="100"/>
    </row>
    <row r="13106" spans="7:13">
      <c r="G13106" s="81" t="s">
        <v>13225</v>
      </c>
      <c r="H13106" s="81" t="s">
        <v>26924</v>
      </c>
      <c r="I13106" s="81" t="s">
        <v>24565</v>
      </c>
      <c r="J13106" s="100" t="s">
        <v>26925</v>
      </c>
      <c r="K13106" s="81" t="s">
        <v>26926</v>
      </c>
      <c r="L13106" s="81" t="s">
        <v>24565</v>
      </c>
      <c r="M13106" s="100" t="s">
        <v>26925</v>
      </c>
    </row>
    <row r="13107" spans="7:13">
      <c r="G13107" s="81" t="s">
        <v>13226</v>
      </c>
      <c r="H13107" s="81" t="s">
        <v>26927</v>
      </c>
      <c r="I13107" s="81" t="s">
        <v>26832</v>
      </c>
      <c r="J13107" s="100" t="s">
        <v>26928</v>
      </c>
      <c r="K13107" s="81" t="s">
        <v>26929</v>
      </c>
      <c r="L13107" s="81" t="s">
        <v>26832</v>
      </c>
      <c r="M13107" s="100" t="s">
        <v>26928</v>
      </c>
    </row>
    <row r="13108" spans="7:13">
      <c r="G13108" s="81" t="s">
        <v>13227</v>
      </c>
      <c r="H13108" s="81" t="s">
        <v>26781</v>
      </c>
      <c r="I13108" s="81" t="s">
        <v>20612</v>
      </c>
      <c r="J13108" s="100">
        <v>2218</v>
      </c>
      <c r="K13108" s="81"/>
      <c r="L13108" s="81"/>
      <c r="M13108" s="81"/>
    </row>
    <row r="13109" spans="7:13">
      <c r="G13109" s="81" t="s">
        <v>13228</v>
      </c>
      <c r="H13109" s="81" t="s">
        <v>26781</v>
      </c>
      <c r="I13109" s="81" t="s">
        <v>20612</v>
      </c>
      <c r="J13109" s="100">
        <v>7082</v>
      </c>
      <c r="K13109" s="81"/>
      <c r="L13109" s="81"/>
      <c r="M13109" s="81"/>
    </row>
    <row r="13110" spans="7:13">
      <c r="G13110" s="180" t="s">
        <v>13229</v>
      </c>
      <c r="H13110" s="81" t="s">
        <v>26930</v>
      </c>
      <c r="I13110" s="81" t="s">
        <v>20264</v>
      </c>
      <c r="J13110" s="100" t="s">
        <v>26931</v>
      </c>
      <c r="K13110" s="103"/>
      <c r="L13110" s="81"/>
      <c r="M13110" s="100"/>
    </row>
    <row r="13111" spans="7:13">
      <c r="G13111" s="81" t="s">
        <v>13230</v>
      </c>
      <c r="H13111" s="81" t="s">
        <v>26932</v>
      </c>
      <c r="I13111" s="81" t="s">
        <v>24565</v>
      </c>
      <c r="J13111" s="100" t="s">
        <v>26933</v>
      </c>
      <c r="K13111" s="81" t="s">
        <v>26934</v>
      </c>
      <c r="L13111" s="81" t="s">
        <v>24565</v>
      </c>
      <c r="M13111" s="100" t="s">
        <v>26933</v>
      </c>
    </row>
    <row r="13112" spans="7:13">
      <c r="G13112" s="81" t="s">
        <v>13231</v>
      </c>
      <c r="H13112" s="81" t="s">
        <v>26935</v>
      </c>
      <c r="I13112" s="81" t="s">
        <v>24565</v>
      </c>
      <c r="J13112" s="100" t="s">
        <v>26936</v>
      </c>
      <c r="K13112" s="81" t="s">
        <v>26937</v>
      </c>
      <c r="L13112" s="81" t="s">
        <v>24565</v>
      </c>
      <c r="M13112" s="100" t="s">
        <v>26936</v>
      </c>
    </row>
    <row r="13113" spans="7:13">
      <c r="G13113" s="81" t="s">
        <v>13232</v>
      </c>
      <c r="H13113" s="81" t="s">
        <v>26938</v>
      </c>
      <c r="I13113" s="81" t="s">
        <v>24565</v>
      </c>
      <c r="J13113" s="100" t="s">
        <v>26939</v>
      </c>
      <c r="K13113" s="81" t="s">
        <v>26940</v>
      </c>
      <c r="L13113" s="81" t="s">
        <v>24565</v>
      </c>
      <c r="M13113" s="100" t="s">
        <v>26939</v>
      </c>
    </row>
    <row r="13114" spans="7:13">
      <c r="G13114" s="81" t="s">
        <v>13233</v>
      </c>
      <c r="H13114" s="81" t="s">
        <v>26941</v>
      </c>
      <c r="I13114" s="81" t="s">
        <v>24565</v>
      </c>
      <c r="J13114" s="100" t="s">
        <v>26942</v>
      </c>
      <c r="K13114" s="81" t="s">
        <v>26943</v>
      </c>
      <c r="L13114" s="81" t="s">
        <v>24565</v>
      </c>
      <c r="M13114" s="100" t="s">
        <v>26942</v>
      </c>
    </row>
    <row r="13115" spans="7:13">
      <c r="G13115" s="81" t="s">
        <v>13234</v>
      </c>
      <c r="H13115" s="81" t="s">
        <v>26944</v>
      </c>
      <c r="I13115" s="81" t="s">
        <v>24565</v>
      </c>
      <c r="J13115" s="100" t="s">
        <v>26945</v>
      </c>
      <c r="K13115" s="81" t="s">
        <v>26946</v>
      </c>
      <c r="L13115" s="81" t="s">
        <v>24565</v>
      </c>
      <c r="M13115" s="100" t="s">
        <v>26945</v>
      </c>
    </row>
    <row r="13116" spans="7:13">
      <c r="G13116" s="81" t="s">
        <v>13235</v>
      </c>
      <c r="H13116" s="81" t="s">
        <v>26947</v>
      </c>
      <c r="I13116" s="81" t="s">
        <v>24565</v>
      </c>
      <c r="J13116" s="100" t="s">
        <v>26948</v>
      </c>
      <c r="K13116" s="81" t="s">
        <v>26949</v>
      </c>
      <c r="L13116" s="81" t="s">
        <v>24565</v>
      </c>
      <c r="M13116" s="100" t="s">
        <v>26948</v>
      </c>
    </row>
    <row r="13117" spans="7:13">
      <c r="G13117" s="81" t="s">
        <v>13236</v>
      </c>
      <c r="H13117" s="81" t="s">
        <v>26950</v>
      </c>
      <c r="I13117" s="81" t="s">
        <v>24565</v>
      </c>
      <c r="J13117" s="100" t="s">
        <v>26951</v>
      </c>
      <c r="K13117" s="81" t="s">
        <v>26952</v>
      </c>
      <c r="L13117" s="81" t="s">
        <v>24565</v>
      </c>
      <c r="M13117" s="100" t="s">
        <v>26951</v>
      </c>
    </row>
    <row r="13118" spans="7:13">
      <c r="G13118" s="81" t="s">
        <v>13237</v>
      </c>
      <c r="H13118" s="81" t="s">
        <v>26953</v>
      </c>
      <c r="I13118" s="81" t="s">
        <v>24565</v>
      </c>
      <c r="J13118" s="100" t="s">
        <v>26954</v>
      </c>
      <c r="K13118" s="81" t="s">
        <v>26955</v>
      </c>
      <c r="L13118" s="81" t="s">
        <v>24565</v>
      </c>
      <c r="M13118" s="100" t="s">
        <v>26954</v>
      </c>
    </row>
    <row r="13119" spans="7:13">
      <c r="G13119" s="81" t="s">
        <v>13238</v>
      </c>
      <c r="H13119" s="81" t="s">
        <v>26956</v>
      </c>
      <c r="I13119" s="81" t="s">
        <v>24565</v>
      </c>
      <c r="J13119" s="100" t="s">
        <v>26957</v>
      </c>
      <c r="K13119" s="81" t="s">
        <v>26958</v>
      </c>
      <c r="L13119" s="81" t="s">
        <v>24565</v>
      </c>
      <c r="M13119" s="100" t="s">
        <v>26957</v>
      </c>
    </row>
    <row r="13120" spans="7:13">
      <c r="G13120" s="81" t="s">
        <v>13239</v>
      </c>
      <c r="H13120" s="81" t="s">
        <v>26959</v>
      </c>
      <c r="I13120" s="81" t="s">
        <v>24565</v>
      </c>
      <c r="J13120" s="100" t="s">
        <v>26960</v>
      </c>
      <c r="K13120" s="81" t="s">
        <v>26961</v>
      </c>
      <c r="L13120" s="81" t="s">
        <v>24565</v>
      </c>
      <c r="M13120" s="100" t="s">
        <v>26960</v>
      </c>
    </row>
    <row r="13121" spans="7:13">
      <c r="G13121" s="81" t="s">
        <v>13240</v>
      </c>
      <c r="H13121" s="81" t="s">
        <v>26962</v>
      </c>
      <c r="I13121" s="81" t="s">
        <v>24565</v>
      </c>
      <c r="J13121" s="100" t="s">
        <v>26963</v>
      </c>
      <c r="K13121" s="81" t="s">
        <v>26964</v>
      </c>
      <c r="L13121" s="81" t="s">
        <v>24565</v>
      </c>
      <c r="M13121" s="100" t="s">
        <v>26963</v>
      </c>
    </row>
    <row r="13122" spans="7:13">
      <c r="G13122" s="81" t="s">
        <v>13241</v>
      </c>
      <c r="H13122" s="81" t="s">
        <v>26965</v>
      </c>
      <c r="I13122" s="81" t="s">
        <v>24565</v>
      </c>
      <c r="J13122" s="100" t="s">
        <v>26966</v>
      </c>
      <c r="K13122" s="81" t="s">
        <v>26967</v>
      </c>
      <c r="L13122" s="81" t="s">
        <v>24565</v>
      </c>
      <c r="M13122" s="100" t="s">
        <v>26966</v>
      </c>
    </row>
    <row r="13123" spans="7:13">
      <c r="G13123" s="81" t="s">
        <v>13242</v>
      </c>
      <c r="H13123" s="81" t="s">
        <v>26968</v>
      </c>
      <c r="I13123" s="81" t="s">
        <v>24565</v>
      </c>
      <c r="J13123" s="100" t="s">
        <v>26969</v>
      </c>
      <c r="K13123" s="81" t="s">
        <v>26970</v>
      </c>
      <c r="L13123" s="81" t="s">
        <v>24565</v>
      </c>
      <c r="M13123" s="100" t="s">
        <v>26969</v>
      </c>
    </row>
    <row r="13124" spans="7:13">
      <c r="G13124" s="81" t="s">
        <v>13243</v>
      </c>
      <c r="H13124" s="81" t="s">
        <v>26971</v>
      </c>
      <c r="I13124" s="81" t="s">
        <v>24565</v>
      </c>
      <c r="J13124" s="100" t="s">
        <v>26972</v>
      </c>
      <c r="K13124" s="81" t="s">
        <v>26973</v>
      </c>
      <c r="L13124" s="81" t="s">
        <v>24565</v>
      </c>
      <c r="M13124" s="100" t="s">
        <v>26972</v>
      </c>
    </row>
    <row r="13125" spans="7:13">
      <c r="G13125" s="81" t="s">
        <v>13244</v>
      </c>
      <c r="H13125" s="81" t="s">
        <v>26974</v>
      </c>
      <c r="I13125" s="81" t="s">
        <v>24565</v>
      </c>
      <c r="J13125" s="100" t="s">
        <v>26975</v>
      </c>
      <c r="K13125" s="81" t="s">
        <v>26976</v>
      </c>
      <c r="L13125" s="81" t="s">
        <v>24565</v>
      </c>
      <c r="M13125" s="100" t="s">
        <v>26975</v>
      </c>
    </row>
    <row r="13126" spans="7:13">
      <c r="G13126" s="81" t="s">
        <v>13245</v>
      </c>
      <c r="H13126" s="81" t="s">
        <v>26977</v>
      </c>
      <c r="I13126" s="81" t="s">
        <v>24565</v>
      </c>
      <c r="J13126" s="100" t="s">
        <v>26978</v>
      </c>
      <c r="K13126" s="81" t="s">
        <v>26979</v>
      </c>
      <c r="L13126" s="81" t="s">
        <v>24565</v>
      </c>
      <c r="M13126" s="100" t="s">
        <v>26978</v>
      </c>
    </row>
    <row r="13127" spans="7:13">
      <c r="G13127" s="81" t="s">
        <v>13246</v>
      </c>
      <c r="H13127" s="81" t="s">
        <v>26980</v>
      </c>
      <c r="I13127" s="81" t="s">
        <v>24565</v>
      </c>
      <c r="J13127" s="100" t="s">
        <v>26981</v>
      </c>
      <c r="K13127" s="81" t="s">
        <v>26982</v>
      </c>
      <c r="L13127" s="81" t="s">
        <v>24565</v>
      </c>
      <c r="M13127" s="100" t="s">
        <v>26981</v>
      </c>
    </row>
    <row r="13128" spans="7:13">
      <c r="G13128" s="81" t="s">
        <v>13247</v>
      </c>
      <c r="H13128" s="81" t="s">
        <v>26983</v>
      </c>
      <c r="I13128" s="81" t="s">
        <v>24565</v>
      </c>
      <c r="J13128" s="100" t="s">
        <v>26984</v>
      </c>
      <c r="K13128" s="81" t="s">
        <v>26985</v>
      </c>
      <c r="L13128" s="81" t="s">
        <v>24565</v>
      </c>
      <c r="M13128" s="100" t="s">
        <v>26984</v>
      </c>
    </row>
    <row r="13129" spans="7:13">
      <c r="G13129" s="81" t="s">
        <v>13248</v>
      </c>
      <c r="H13129" s="81" t="s">
        <v>26986</v>
      </c>
      <c r="I13129" s="81" t="s">
        <v>24565</v>
      </c>
      <c r="J13129" s="100" t="s">
        <v>26987</v>
      </c>
      <c r="K13129" s="81" t="s">
        <v>26988</v>
      </c>
      <c r="L13129" s="81" t="s">
        <v>24565</v>
      </c>
      <c r="M13129" s="100" t="s">
        <v>26987</v>
      </c>
    </row>
    <row r="13130" spans="7:13">
      <c r="G13130" s="81" t="s">
        <v>13249</v>
      </c>
      <c r="H13130" s="81" t="s">
        <v>26989</v>
      </c>
      <c r="I13130" s="81" t="s">
        <v>24565</v>
      </c>
      <c r="J13130" s="100" t="s">
        <v>26990</v>
      </c>
      <c r="K13130" s="81" t="s">
        <v>26991</v>
      </c>
      <c r="L13130" s="81" t="s">
        <v>24565</v>
      </c>
      <c r="M13130" s="100" t="s">
        <v>26990</v>
      </c>
    </row>
    <row r="13131" spans="7:13">
      <c r="G13131" s="81" t="s">
        <v>13250</v>
      </c>
      <c r="H13131" s="81" t="s">
        <v>26992</v>
      </c>
      <c r="I13131" s="81" t="s">
        <v>24565</v>
      </c>
      <c r="J13131" s="100" t="s">
        <v>26993</v>
      </c>
      <c r="K13131" s="81" t="s">
        <v>26994</v>
      </c>
      <c r="L13131" s="81" t="s">
        <v>24565</v>
      </c>
      <c r="M13131" s="100" t="s">
        <v>26993</v>
      </c>
    </row>
    <row r="13132" spans="7:13">
      <c r="G13132" s="81" t="s">
        <v>13251</v>
      </c>
      <c r="H13132" s="81" t="s">
        <v>26781</v>
      </c>
      <c r="I13132" s="81" t="s">
        <v>20612</v>
      </c>
      <c r="J13132" s="100">
        <v>21778</v>
      </c>
      <c r="K13132" s="81"/>
      <c r="L13132" s="81"/>
      <c r="M13132" s="81"/>
    </row>
    <row r="13133" spans="7:13">
      <c r="G13133" s="81" t="s">
        <v>13252</v>
      </c>
      <c r="H13133" s="81"/>
      <c r="I13133" s="81" t="s">
        <v>24106</v>
      </c>
      <c r="J13133" s="81" t="s">
        <v>26995</v>
      </c>
      <c r="K13133" s="81"/>
      <c r="L13133" s="81"/>
      <c r="M13133" s="100"/>
    </row>
    <row r="13134" spans="7:13">
      <c r="G13134" s="81" t="s">
        <v>13253</v>
      </c>
      <c r="H13134" s="81"/>
      <c r="I13134" s="81" t="s">
        <v>24106</v>
      </c>
      <c r="J13134" s="81" t="s">
        <v>26996</v>
      </c>
      <c r="K13134" s="81"/>
      <c r="L13134" s="81"/>
      <c r="M13134" s="100"/>
    </row>
    <row r="13135" spans="7:13">
      <c r="G13135" s="81" t="s">
        <v>13254</v>
      </c>
      <c r="H13135" s="81"/>
      <c r="I13135" s="81" t="s">
        <v>24106</v>
      </c>
      <c r="J13135" s="81" t="s">
        <v>26997</v>
      </c>
      <c r="K13135" s="81"/>
      <c r="L13135" s="81"/>
      <c r="M13135" s="100"/>
    </row>
    <row r="13136" spans="7:13">
      <c r="G13136" s="81" t="s">
        <v>13255</v>
      </c>
      <c r="H13136" s="81"/>
      <c r="I13136" s="81" t="s">
        <v>24106</v>
      </c>
      <c r="J13136" s="81" t="s">
        <v>26998</v>
      </c>
      <c r="K13136" s="81"/>
      <c r="L13136" s="81"/>
      <c r="M13136" s="100"/>
    </row>
    <row r="13137" spans="7:13">
      <c r="G13137" s="81" t="s">
        <v>13256</v>
      </c>
      <c r="H13137" s="81"/>
      <c r="I13137" s="81" t="s">
        <v>24106</v>
      </c>
      <c r="J13137" s="81" t="s">
        <v>26999</v>
      </c>
      <c r="K13137" s="81"/>
      <c r="L13137" s="81"/>
      <c r="M13137" s="100"/>
    </row>
    <row r="13138" spans="7:13">
      <c r="G13138" s="81" t="s">
        <v>13257</v>
      </c>
      <c r="H13138" s="81"/>
      <c r="I13138" s="81" t="s">
        <v>24106</v>
      </c>
      <c r="J13138" s="81" t="s">
        <v>27000</v>
      </c>
      <c r="K13138" s="81"/>
      <c r="L13138" s="81"/>
      <c r="M13138" s="100"/>
    </row>
    <row r="13139" spans="7:13">
      <c r="G13139" s="81" t="s">
        <v>13258</v>
      </c>
      <c r="H13139" s="81"/>
      <c r="I13139" s="81" t="s">
        <v>24106</v>
      </c>
      <c r="J13139" s="81" t="s">
        <v>27001</v>
      </c>
      <c r="K13139" s="81"/>
      <c r="L13139" s="81"/>
      <c r="M13139" s="100"/>
    </row>
    <row r="13140" spans="7:13">
      <c r="G13140" s="81" t="s">
        <v>13259</v>
      </c>
      <c r="H13140" s="81"/>
      <c r="I13140" s="81" t="s">
        <v>24106</v>
      </c>
      <c r="J13140" s="81" t="s">
        <v>27002</v>
      </c>
      <c r="K13140" s="81"/>
      <c r="L13140" s="81"/>
      <c r="M13140" s="100"/>
    </row>
    <row r="13141" spans="7:13">
      <c r="G13141" s="81" t="s">
        <v>13260</v>
      </c>
      <c r="H13141" s="81" t="s">
        <v>27003</v>
      </c>
      <c r="I13141" s="81" t="s">
        <v>24565</v>
      </c>
      <c r="J13141" s="100" t="s">
        <v>27004</v>
      </c>
      <c r="K13141" s="81" t="s">
        <v>27005</v>
      </c>
      <c r="L13141" s="81" t="s">
        <v>24565</v>
      </c>
      <c r="M13141" s="100" t="s">
        <v>27004</v>
      </c>
    </row>
    <row r="13142" spans="7:13">
      <c r="G13142" s="81" t="s">
        <v>13261</v>
      </c>
      <c r="H13142" s="81" t="s">
        <v>27006</v>
      </c>
      <c r="I13142" s="81" t="s">
        <v>24565</v>
      </c>
      <c r="J13142" s="100" t="s">
        <v>27007</v>
      </c>
      <c r="K13142" s="81" t="s">
        <v>27008</v>
      </c>
      <c r="L13142" s="81" t="s">
        <v>24565</v>
      </c>
      <c r="M13142" s="100" t="s">
        <v>27007</v>
      </c>
    </row>
    <row r="13143" spans="7:13">
      <c r="G13143" s="81" t="s">
        <v>13262</v>
      </c>
      <c r="H13143" s="81"/>
      <c r="I13143" s="81" t="s">
        <v>24106</v>
      </c>
      <c r="J13143" s="81" t="s">
        <v>27009</v>
      </c>
      <c r="K13143" s="81"/>
      <c r="L13143" s="81"/>
      <c r="M13143" s="100"/>
    </row>
    <row r="13144" spans="7:13">
      <c r="G13144" s="81" t="s">
        <v>13263</v>
      </c>
      <c r="H13144" s="81"/>
      <c r="I13144" s="81" t="s">
        <v>24106</v>
      </c>
      <c r="J13144" s="81" t="s">
        <v>27010</v>
      </c>
      <c r="K13144" s="81"/>
      <c r="L13144" s="81"/>
      <c r="M13144" s="100"/>
    </row>
    <row r="13145" spans="7:13">
      <c r="G13145" s="81" t="s">
        <v>13264</v>
      </c>
      <c r="H13145" s="81"/>
      <c r="I13145" s="81" t="s">
        <v>24106</v>
      </c>
      <c r="J13145" s="81" t="s">
        <v>27011</v>
      </c>
      <c r="K13145" s="81"/>
      <c r="L13145" s="81"/>
      <c r="M13145" s="100"/>
    </row>
    <row r="13146" spans="7:13">
      <c r="G13146" s="81" t="s">
        <v>13265</v>
      </c>
      <c r="H13146" s="81"/>
      <c r="I13146" s="81" t="s">
        <v>24106</v>
      </c>
      <c r="J13146" s="81" t="s">
        <v>27012</v>
      </c>
      <c r="K13146" s="81"/>
      <c r="L13146" s="81"/>
      <c r="M13146" s="100"/>
    </row>
    <row r="13147" spans="7:13">
      <c r="G13147" s="81" t="s">
        <v>13266</v>
      </c>
      <c r="H13147" s="81"/>
      <c r="I13147" s="81" t="s">
        <v>24106</v>
      </c>
      <c r="J13147" s="81" t="s">
        <v>27013</v>
      </c>
      <c r="K13147" s="81"/>
      <c r="L13147" s="81"/>
      <c r="M13147" s="100"/>
    </row>
    <row r="13148" spans="7:13">
      <c r="G13148" s="81" t="s">
        <v>13267</v>
      </c>
      <c r="H13148" s="81"/>
      <c r="I13148" s="81" t="s">
        <v>24106</v>
      </c>
      <c r="J13148" s="81" t="s">
        <v>27014</v>
      </c>
      <c r="K13148" s="81"/>
      <c r="L13148" s="81"/>
      <c r="M13148" s="100"/>
    </row>
    <row r="13149" spans="7:13">
      <c r="G13149" s="81" t="s">
        <v>13268</v>
      </c>
      <c r="H13149" s="81"/>
      <c r="I13149" s="81" t="s">
        <v>24106</v>
      </c>
      <c r="J13149" s="81" t="s">
        <v>27015</v>
      </c>
      <c r="K13149" s="81"/>
      <c r="L13149" s="81"/>
      <c r="M13149" s="100"/>
    </row>
    <row r="13150" spans="7:13">
      <c r="G13150" s="81" t="s">
        <v>13269</v>
      </c>
      <c r="H13150" s="81"/>
      <c r="I13150" s="81" t="s">
        <v>24106</v>
      </c>
      <c r="J13150" s="81" t="s">
        <v>27016</v>
      </c>
      <c r="K13150" s="81"/>
      <c r="L13150" s="81"/>
      <c r="M13150" s="100"/>
    </row>
    <row r="13151" spans="7:13">
      <c r="G13151" s="81" t="s">
        <v>13270</v>
      </c>
      <c r="H13151" s="81"/>
      <c r="I13151" s="81" t="s">
        <v>24106</v>
      </c>
      <c r="J13151" s="81" t="s">
        <v>27017</v>
      </c>
      <c r="K13151" s="81"/>
      <c r="L13151" s="81"/>
      <c r="M13151" s="100"/>
    </row>
    <row r="13152" spans="7:13">
      <c r="G13152" s="81" t="s">
        <v>13271</v>
      </c>
      <c r="H13152" s="81"/>
      <c r="I13152" s="81" t="s">
        <v>24106</v>
      </c>
      <c r="J13152" s="81" t="s">
        <v>27018</v>
      </c>
      <c r="K13152" s="81"/>
      <c r="L13152" s="81"/>
      <c r="M13152" s="100"/>
    </row>
    <row r="13153" spans="7:13">
      <c r="G13153" s="81" t="s">
        <v>13272</v>
      </c>
      <c r="H13153" s="81"/>
      <c r="I13153" s="81" t="s">
        <v>24106</v>
      </c>
      <c r="J13153" s="81" t="s">
        <v>27019</v>
      </c>
      <c r="K13153" s="81"/>
      <c r="L13153" s="81"/>
      <c r="M13153" s="100"/>
    </row>
    <row r="13154" spans="7:13">
      <c r="G13154" s="180" t="s">
        <v>13273</v>
      </c>
      <c r="H13154" s="81"/>
      <c r="I13154" s="81"/>
      <c r="J13154" s="100"/>
      <c r="K13154" s="103" t="s">
        <v>27020</v>
      </c>
      <c r="L13154" s="81" t="s">
        <v>20264</v>
      </c>
      <c r="M13154" s="100" t="s">
        <v>27021</v>
      </c>
    </row>
    <row r="13155" spans="7:13">
      <c r="G13155" s="180" t="s">
        <v>13274</v>
      </c>
      <c r="H13155" s="81"/>
      <c r="I13155" s="81"/>
      <c r="J13155" s="100"/>
      <c r="K13155" s="103" t="s">
        <v>27022</v>
      </c>
      <c r="L13155" s="81" t="s">
        <v>20264</v>
      </c>
      <c r="M13155" s="100" t="s">
        <v>27023</v>
      </c>
    </row>
    <row r="13156" spans="7:13">
      <c r="G13156" s="81" t="s">
        <v>13275</v>
      </c>
      <c r="H13156" s="81"/>
      <c r="I13156" s="81" t="s">
        <v>24106</v>
      </c>
      <c r="J13156" s="81" t="s">
        <v>27024</v>
      </c>
      <c r="K13156" s="81"/>
      <c r="L13156" s="81"/>
      <c r="M13156" s="100"/>
    </row>
    <row r="13157" spans="7:13">
      <c r="G13157" s="81" t="s">
        <v>13276</v>
      </c>
      <c r="H13157" s="81"/>
      <c r="I13157" s="81" t="s">
        <v>24106</v>
      </c>
      <c r="J13157" s="81" t="s">
        <v>27025</v>
      </c>
      <c r="K13157" s="81"/>
      <c r="L13157" s="81"/>
      <c r="M13157" s="100"/>
    </row>
    <row r="13158" spans="7:13">
      <c r="G13158" s="81" t="s">
        <v>13277</v>
      </c>
      <c r="H13158" s="81"/>
      <c r="I13158" s="81" t="s">
        <v>24106</v>
      </c>
      <c r="J13158" s="81" t="s">
        <v>27026</v>
      </c>
      <c r="K13158" s="81"/>
      <c r="L13158" s="81"/>
      <c r="M13158" s="100"/>
    </row>
    <row r="13159" spans="7:13">
      <c r="G13159" s="81" t="s">
        <v>13278</v>
      </c>
      <c r="H13159" s="81"/>
      <c r="I13159" s="81" t="s">
        <v>24106</v>
      </c>
      <c r="J13159" s="81" t="s">
        <v>27027</v>
      </c>
      <c r="K13159" s="81"/>
      <c r="L13159" s="81"/>
      <c r="M13159" s="100"/>
    </row>
    <row r="13160" spans="7:13">
      <c r="G13160" s="81" t="s">
        <v>13279</v>
      </c>
      <c r="H13160" s="81" t="s">
        <v>27028</v>
      </c>
      <c r="I13160" s="81" t="s">
        <v>26873</v>
      </c>
      <c r="J13160" s="100">
        <v>4270</v>
      </c>
      <c r="K13160" s="103" t="s">
        <v>27029</v>
      </c>
      <c r="L13160" s="81" t="s">
        <v>26873</v>
      </c>
      <c r="M13160" s="100">
        <v>4270</v>
      </c>
    </row>
    <row r="13161" spans="7:13">
      <c r="G13161" s="81" t="s">
        <v>13280</v>
      </c>
      <c r="H13161" s="81" t="s">
        <v>27030</v>
      </c>
      <c r="I13161" s="81" t="s">
        <v>26832</v>
      </c>
      <c r="J13161" s="100" t="s">
        <v>27031</v>
      </c>
      <c r="K13161" s="81" t="s">
        <v>27032</v>
      </c>
      <c r="L13161" s="81" t="s">
        <v>26832</v>
      </c>
      <c r="M13161" s="100" t="s">
        <v>27031</v>
      </c>
    </row>
    <row r="13162" spans="7:13">
      <c r="G13162" s="81" t="s">
        <v>13281</v>
      </c>
      <c r="H13162" s="81" t="s">
        <v>27033</v>
      </c>
      <c r="I13162" s="81" t="s">
        <v>24565</v>
      </c>
      <c r="J13162" s="100" t="s">
        <v>27034</v>
      </c>
      <c r="K13162" s="81" t="s">
        <v>27035</v>
      </c>
      <c r="L13162" s="81" t="s">
        <v>24565</v>
      </c>
      <c r="M13162" s="100" t="s">
        <v>27034</v>
      </c>
    </row>
    <row r="13163" spans="7:13">
      <c r="G13163" s="81" t="s">
        <v>13282</v>
      </c>
      <c r="H13163" s="81" t="s">
        <v>26781</v>
      </c>
      <c r="I13163" s="81" t="s">
        <v>20612</v>
      </c>
      <c r="J13163" s="100">
        <v>1078</v>
      </c>
      <c r="K13163" s="81"/>
      <c r="L13163" s="81"/>
      <c r="M13163" s="81"/>
    </row>
    <row r="13164" spans="7:13">
      <c r="G13164" s="81" t="s">
        <v>13283</v>
      </c>
      <c r="H13164" s="81" t="s">
        <v>27036</v>
      </c>
      <c r="I13164" s="81" t="s">
        <v>24565</v>
      </c>
      <c r="J13164" s="100" t="s">
        <v>27037</v>
      </c>
      <c r="K13164" s="81" t="s">
        <v>27038</v>
      </c>
      <c r="L13164" s="81" t="s">
        <v>24565</v>
      </c>
      <c r="M13164" s="100" t="s">
        <v>27037</v>
      </c>
    </row>
    <row r="13165" spans="7:13">
      <c r="G13165" s="81" t="s">
        <v>13284</v>
      </c>
      <c r="H13165" s="81" t="s">
        <v>27039</v>
      </c>
      <c r="I13165" s="81" t="s">
        <v>24565</v>
      </c>
      <c r="J13165" s="100" t="s">
        <v>27040</v>
      </c>
      <c r="K13165" s="81" t="s">
        <v>27041</v>
      </c>
      <c r="L13165" s="81" t="s">
        <v>24565</v>
      </c>
      <c r="M13165" s="100" t="s">
        <v>27040</v>
      </c>
    </row>
    <row r="13166" spans="7:13">
      <c r="G13166" s="81" t="s">
        <v>13285</v>
      </c>
      <c r="H13166" s="81" t="s">
        <v>27042</v>
      </c>
      <c r="I13166" s="81" t="s">
        <v>24565</v>
      </c>
      <c r="J13166" s="100" t="s">
        <v>27043</v>
      </c>
      <c r="K13166" s="81" t="s">
        <v>27044</v>
      </c>
      <c r="L13166" s="81" t="s">
        <v>24565</v>
      </c>
      <c r="M13166" s="100" t="s">
        <v>27043</v>
      </c>
    </row>
    <row r="13167" spans="7:13">
      <c r="G13167" s="81" t="s">
        <v>13286</v>
      </c>
      <c r="H13167" s="81"/>
      <c r="I13167" s="81" t="s">
        <v>24106</v>
      </c>
      <c r="J13167" s="81" t="s">
        <v>27045</v>
      </c>
      <c r="K13167" s="81"/>
      <c r="L13167" s="81"/>
      <c r="M13167" s="100"/>
    </row>
    <row r="13168" spans="7:13">
      <c r="G13168" s="81" t="s">
        <v>13287</v>
      </c>
      <c r="H13168" s="81"/>
      <c r="I13168" s="81" t="s">
        <v>24106</v>
      </c>
      <c r="J13168" s="81" t="s">
        <v>27046</v>
      </c>
      <c r="K13168" s="81"/>
      <c r="L13168" s="81"/>
      <c r="M13168" s="100"/>
    </row>
    <row r="13169" spans="7:13">
      <c r="G13169" s="81" t="s">
        <v>13288</v>
      </c>
      <c r="H13169" s="81"/>
      <c r="I13169" s="81" t="s">
        <v>24106</v>
      </c>
      <c r="J13169" s="81" t="s">
        <v>27047</v>
      </c>
      <c r="K13169" s="81"/>
      <c r="L13169" s="81"/>
      <c r="M13169" s="100"/>
    </row>
    <row r="13170" spans="7:13">
      <c r="G13170" s="81" t="s">
        <v>13289</v>
      </c>
      <c r="H13170" s="81"/>
      <c r="I13170" s="81" t="s">
        <v>24106</v>
      </c>
      <c r="J13170" s="81" t="s">
        <v>27048</v>
      </c>
      <c r="K13170" s="81"/>
      <c r="L13170" s="81"/>
      <c r="M13170" s="100"/>
    </row>
    <row r="13171" spans="7:13">
      <c r="G13171" s="81" t="s">
        <v>13290</v>
      </c>
      <c r="H13171" s="81"/>
      <c r="I13171" s="81" t="s">
        <v>24106</v>
      </c>
      <c r="J13171" s="81" t="s">
        <v>27049</v>
      </c>
      <c r="K13171" s="81"/>
      <c r="L13171" s="81"/>
      <c r="M13171" s="100"/>
    </row>
    <row r="13172" spans="7:13">
      <c r="G13172" s="81" t="s">
        <v>13291</v>
      </c>
      <c r="H13172" s="81"/>
      <c r="I13172" s="81" t="s">
        <v>24106</v>
      </c>
      <c r="J13172" s="81" t="s">
        <v>27050</v>
      </c>
      <c r="K13172" s="81"/>
      <c r="L13172" s="81"/>
      <c r="M13172" s="100"/>
    </row>
    <row r="13173" spans="7:13">
      <c r="G13173" s="81" t="s">
        <v>13292</v>
      </c>
      <c r="H13173" s="81"/>
      <c r="I13173" s="81" t="s">
        <v>24106</v>
      </c>
      <c r="J13173" s="81" t="s">
        <v>27051</v>
      </c>
      <c r="K13173" s="81"/>
      <c r="L13173" s="81"/>
      <c r="M13173" s="100"/>
    </row>
    <row r="13174" spans="7:13">
      <c r="G13174" s="81" t="s">
        <v>13293</v>
      </c>
      <c r="H13174" s="81"/>
      <c r="I13174" s="81" t="s">
        <v>24106</v>
      </c>
      <c r="J13174" s="81" t="s">
        <v>27052</v>
      </c>
      <c r="K13174" s="81"/>
      <c r="L13174" s="81"/>
      <c r="M13174" s="100"/>
    </row>
    <row r="13175" spans="7:13">
      <c r="G13175" s="180" t="s">
        <v>13294</v>
      </c>
      <c r="H13175" s="81"/>
      <c r="I13175" s="81"/>
      <c r="J13175" s="100"/>
      <c r="K13175" s="103" t="s">
        <v>27053</v>
      </c>
      <c r="L13175" s="81" t="s">
        <v>20264</v>
      </c>
      <c r="M13175" s="100" t="s">
        <v>27054</v>
      </c>
    </row>
    <row r="13176" spans="7:13">
      <c r="G13176" s="81" t="s">
        <v>13295</v>
      </c>
      <c r="H13176" s="81"/>
      <c r="I13176" s="81" t="s">
        <v>24106</v>
      </c>
      <c r="J13176" s="81" t="s">
        <v>27055</v>
      </c>
      <c r="K13176" s="81"/>
      <c r="L13176" s="81"/>
      <c r="M13176" s="100"/>
    </row>
    <row r="13177" spans="7:13">
      <c r="G13177" s="81" t="s">
        <v>13296</v>
      </c>
      <c r="H13177" s="81"/>
      <c r="I13177" s="81" t="s">
        <v>24106</v>
      </c>
      <c r="J13177" s="81" t="s">
        <v>27056</v>
      </c>
      <c r="K13177" s="81"/>
      <c r="L13177" s="81"/>
      <c r="M13177" s="100"/>
    </row>
    <row r="13178" spans="7:13">
      <c r="G13178" s="81" t="s">
        <v>13297</v>
      </c>
      <c r="H13178" s="81"/>
      <c r="I13178" s="81" t="s">
        <v>24106</v>
      </c>
      <c r="J13178" s="81" t="s">
        <v>27057</v>
      </c>
      <c r="K13178" s="81"/>
      <c r="L13178" s="81"/>
      <c r="M13178" s="100"/>
    </row>
    <row r="13179" spans="7:13">
      <c r="G13179" s="81" t="s">
        <v>13298</v>
      </c>
      <c r="H13179" s="81"/>
      <c r="I13179" s="81" t="s">
        <v>24106</v>
      </c>
      <c r="J13179" s="81" t="s">
        <v>27058</v>
      </c>
      <c r="K13179" s="81"/>
      <c r="L13179" s="81"/>
      <c r="M13179" s="100"/>
    </row>
    <row r="13180" spans="7:13">
      <c r="G13180" s="81" t="s">
        <v>13299</v>
      </c>
      <c r="H13180" s="81"/>
      <c r="I13180" s="81" t="s">
        <v>24106</v>
      </c>
      <c r="J13180" s="81" t="s">
        <v>27059</v>
      </c>
      <c r="K13180" s="81"/>
      <c r="L13180" s="81"/>
      <c r="M13180" s="100"/>
    </row>
    <row r="13181" spans="7:13">
      <c r="G13181" s="81" t="s">
        <v>13300</v>
      </c>
      <c r="H13181" s="81"/>
      <c r="I13181" s="81" t="s">
        <v>24106</v>
      </c>
      <c r="J13181" s="81" t="s">
        <v>27060</v>
      </c>
      <c r="K13181" s="81"/>
      <c r="L13181" s="81"/>
      <c r="M13181" s="100"/>
    </row>
    <row r="13182" spans="7:13">
      <c r="G13182" s="81" t="s">
        <v>13301</v>
      </c>
      <c r="H13182" s="81" t="s">
        <v>27061</v>
      </c>
      <c r="I13182" s="81" t="s">
        <v>24565</v>
      </c>
      <c r="J13182" s="100" t="s">
        <v>27062</v>
      </c>
      <c r="K13182" s="81" t="s">
        <v>27063</v>
      </c>
      <c r="L13182" s="81" t="s">
        <v>24565</v>
      </c>
      <c r="M13182" s="100" t="s">
        <v>27062</v>
      </c>
    </row>
    <row r="13183" spans="7:13">
      <c r="G13183" s="81" t="s">
        <v>13302</v>
      </c>
      <c r="H13183" s="81" t="s">
        <v>27064</v>
      </c>
      <c r="I13183" s="81" t="s">
        <v>24565</v>
      </c>
      <c r="J13183" s="100" t="s">
        <v>27065</v>
      </c>
      <c r="K13183" s="81" t="s">
        <v>27066</v>
      </c>
      <c r="L13183" s="81" t="s">
        <v>24565</v>
      </c>
      <c r="M13183" s="100" t="s">
        <v>27065</v>
      </c>
    </row>
    <row r="13184" spans="7:13">
      <c r="G13184" s="81" t="s">
        <v>13303</v>
      </c>
      <c r="H13184" s="81" t="s">
        <v>27067</v>
      </c>
      <c r="I13184" s="81" t="s">
        <v>24565</v>
      </c>
      <c r="J13184" s="100" t="s">
        <v>27068</v>
      </c>
      <c r="K13184" s="81" t="s">
        <v>27069</v>
      </c>
      <c r="L13184" s="81" t="s">
        <v>24565</v>
      </c>
      <c r="M13184" s="100" t="s">
        <v>27068</v>
      </c>
    </row>
    <row r="13185" spans="7:13">
      <c r="G13185" s="81" t="s">
        <v>13304</v>
      </c>
      <c r="H13185" s="81" t="s">
        <v>27070</v>
      </c>
      <c r="I13185" s="81" t="s">
        <v>26832</v>
      </c>
      <c r="J13185" s="100" t="s">
        <v>27071</v>
      </c>
      <c r="K13185" s="81" t="s">
        <v>27072</v>
      </c>
      <c r="L13185" s="81" t="s">
        <v>26832</v>
      </c>
      <c r="M13185" s="100" t="s">
        <v>27071</v>
      </c>
    </row>
    <row r="13186" spans="7:13">
      <c r="G13186" s="81" t="s">
        <v>13305</v>
      </c>
      <c r="H13186" s="81" t="s">
        <v>27073</v>
      </c>
      <c r="I13186" s="81" t="s">
        <v>26832</v>
      </c>
      <c r="J13186" s="100" t="s">
        <v>27074</v>
      </c>
      <c r="K13186" s="81" t="s">
        <v>27075</v>
      </c>
      <c r="L13186" s="81" t="s">
        <v>26832</v>
      </c>
      <c r="M13186" s="100" t="s">
        <v>27074</v>
      </c>
    </row>
    <row r="13187" spans="7:13">
      <c r="G13187" s="81" t="s">
        <v>13306</v>
      </c>
      <c r="H13187" s="81"/>
      <c r="I13187" s="81" t="s">
        <v>24106</v>
      </c>
      <c r="J13187" s="81" t="s">
        <v>27076</v>
      </c>
      <c r="K13187" s="81"/>
      <c r="L13187" s="81"/>
      <c r="M13187" s="100"/>
    </row>
    <row r="13188" spans="7:13">
      <c r="G13188" s="81" t="s">
        <v>13307</v>
      </c>
      <c r="H13188" s="81"/>
      <c r="I13188" s="81" t="s">
        <v>24106</v>
      </c>
      <c r="J13188" s="81" t="s">
        <v>27077</v>
      </c>
      <c r="K13188" s="81"/>
      <c r="L13188" s="81"/>
      <c r="M13188" s="100"/>
    </row>
    <row r="13189" spans="7:13">
      <c r="G13189" s="81" t="s">
        <v>13308</v>
      </c>
      <c r="H13189" s="81" t="s">
        <v>27078</v>
      </c>
      <c r="I13189" s="81" t="s">
        <v>26873</v>
      </c>
      <c r="J13189" s="100">
        <v>4198</v>
      </c>
      <c r="K13189" s="103" t="s">
        <v>27079</v>
      </c>
      <c r="L13189" s="81" t="s">
        <v>26873</v>
      </c>
      <c r="M13189" s="100">
        <v>4198</v>
      </c>
    </row>
    <row r="13190" spans="7:13">
      <c r="G13190" s="81" t="s">
        <v>13309</v>
      </c>
      <c r="H13190" s="81" t="s">
        <v>27080</v>
      </c>
      <c r="I13190" s="81" t="s">
        <v>24565</v>
      </c>
      <c r="J13190" s="100" t="s">
        <v>27081</v>
      </c>
      <c r="K13190" s="81" t="s">
        <v>27082</v>
      </c>
      <c r="L13190" s="81" t="s">
        <v>24565</v>
      </c>
      <c r="M13190" s="100" t="s">
        <v>27081</v>
      </c>
    </row>
    <row r="13191" spans="7:13">
      <c r="G13191" s="81" t="s">
        <v>13310</v>
      </c>
      <c r="H13191" s="81"/>
      <c r="I13191" s="81" t="s">
        <v>24106</v>
      </c>
      <c r="J13191" s="81" t="s">
        <v>27083</v>
      </c>
      <c r="K13191" s="81"/>
      <c r="L13191" s="81"/>
      <c r="M13191" s="100"/>
    </row>
    <row r="13192" spans="7:13">
      <c r="G13192" s="81" t="s">
        <v>13311</v>
      </c>
      <c r="H13192" s="81"/>
      <c r="I13192" s="81" t="s">
        <v>24106</v>
      </c>
      <c r="J13192" s="81" t="s">
        <v>27084</v>
      </c>
      <c r="K13192" s="81"/>
      <c r="L13192" s="81"/>
      <c r="M13192" s="100"/>
    </row>
    <row r="13193" spans="7:13">
      <c r="G13193" s="81" t="s">
        <v>13312</v>
      </c>
      <c r="H13193" s="81"/>
      <c r="I13193" s="81" t="s">
        <v>24106</v>
      </c>
      <c r="J13193" s="81" t="s">
        <v>27085</v>
      </c>
      <c r="K13193" s="81"/>
      <c r="L13193" s="81"/>
      <c r="M13193" s="100"/>
    </row>
    <row r="13194" spans="7:13">
      <c r="G13194" s="81" t="s">
        <v>13313</v>
      </c>
      <c r="H13194" s="81"/>
      <c r="I13194" s="81" t="s">
        <v>24106</v>
      </c>
      <c r="J13194" s="81" t="s">
        <v>27086</v>
      </c>
      <c r="K13194" s="81"/>
      <c r="L13194" s="81"/>
      <c r="M13194" s="100"/>
    </row>
    <row r="13195" spans="7:13">
      <c r="G13195" s="81" t="s">
        <v>13314</v>
      </c>
      <c r="H13195" s="81"/>
      <c r="I13195" s="81" t="s">
        <v>24106</v>
      </c>
      <c r="J13195" s="81" t="s">
        <v>27087</v>
      </c>
      <c r="K13195" s="81"/>
      <c r="L13195" s="81"/>
      <c r="M13195" s="100"/>
    </row>
    <row r="13196" spans="7:13">
      <c r="G13196" s="81" t="s">
        <v>13315</v>
      </c>
      <c r="H13196" s="81" t="s">
        <v>27088</v>
      </c>
      <c r="I13196" s="81" t="s">
        <v>24565</v>
      </c>
      <c r="J13196" s="100" t="s">
        <v>27089</v>
      </c>
      <c r="K13196" s="81" t="s">
        <v>27090</v>
      </c>
      <c r="L13196" s="81" t="s">
        <v>24565</v>
      </c>
      <c r="M13196" s="100" t="s">
        <v>27089</v>
      </c>
    </row>
    <row r="13197" spans="7:13">
      <c r="G13197" s="81" t="s">
        <v>13316</v>
      </c>
      <c r="H13197" s="81" t="s">
        <v>27091</v>
      </c>
      <c r="I13197" s="81" t="s">
        <v>24565</v>
      </c>
      <c r="J13197" s="100" t="s">
        <v>27092</v>
      </c>
      <c r="K13197" s="81" t="s">
        <v>27093</v>
      </c>
      <c r="L13197" s="81" t="s">
        <v>24565</v>
      </c>
      <c r="M13197" s="100" t="s">
        <v>27092</v>
      </c>
    </row>
    <row r="13198" spans="7:13">
      <c r="G13198" s="81" t="s">
        <v>13317</v>
      </c>
      <c r="H13198" s="81"/>
      <c r="I13198" s="81" t="s">
        <v>24106</v>
      </c>
      <c r="J13198" s="81" t="s">
        <v>27094</v>
      </c>
      <c r="K13198" s="81"/>
      <c r="L13198" s="81"/>
      <c r="M13198" s="100"/>
    </row>
    <row r="13199" spans="7:13">
      <c r="G13199" s="81" t="s">
        <v>13318</v>
      </c>
      <c r="H13199" s="81"/>
      <c r="I13199" s="81" t="s">
        <v>24106</v>
      </c>
      <c r="J13199" s="81" t="s">
        <v>27095</v>
      </c>
      <c r="K13199" s="81"/>
      <c r="L13199" s="81"/>
      <c r="M13199" s="100"/>
    </row>
    <row r="13200" spans="7:13">
      <c r="G13200" s="81" t="s">
        <v>13319</v>
      </c>
      <c r="H13200" s="81"/>
      <c r="I13200" s="81" t="s">
        <v>24106</v>
      </c>
      <c r="J13200" s="81" t="s">
        <v>27096</v>
      </c>
      <c r="K13200" s="81"/>
      <c r="L13200" s="81"/>
      <c r="M13200" s="100"/>
    </row>
    <row r="13201" spans="7:13">
      <c r="G13201" s="81" t="s">
        <v>13320</v>
      </c>
      <c r="H13201" s="81"/>
      <c r="I13201" s="81" t="s">
        <v>24106</v>
      </c>
      <c r="J13201" s="81" t="s">
        <v>27097</v>
      </c>
      <c r="K13201" s="81"/>
      <c r="L13201" s="81"/>
      <c r="M13201" s="100"/>
    </row>
    <row r="13202" spans="7:13">
      <c r="G13202" s="81" t="s">
        <v>13321</v>
      </c>
      <c r="H13202" s="81"/>
      <c r="I13202" s="81" t="s">
        <v>24106</v>
      </c>
      <c r="J13202" s="81" t="s">
        <v>27098</v>
      </c>
      <c r="K13202" s="81"/>
      <c r="L13202" s="81"/>
      <c r="M13202" s="100"/>
    </row>
    <row r="13203" spans="7:13">
      <c r="G13203" s="81" t="s">
        <v>13322</v>
      </c>
      <c r="H13203" s="81"/>
      <c r="I13203" s="81" t="s">
        <v>24106</v>
      </c>
      <c r="J13203" s="81" t="s">
        <v>27099</v>
      </c>
      <c r="K13203" s="81"/>
      <c r="L13203" s="81"/>
      <c r="M13203" s="100"/>
    </row>
    <row r="13204" spans="7:13">
      <c r="G13204" s="81" t="s">
        <v>13323</v>
      </c>
      <c r="H13204" s="81"/>
      <c r="I13204" s="81" t="s">
        <v>24106</v>
      </c>
      <c r="J13204" s="81" t="s">
        <v>27100</v>
      </c>
      <c r="K13204" s="81"/>
      <c r="L13204" s="81"/>
      <c r="M13204" s="100"/>
    </row>
    <row r="13205" spans="7:13">
      <c r="G13205" s="81" t="s">
        <v>13324</v>
      </c>
      <c r="H13205" s="81"/>
      <c r="I13205" s="81" t="s">
        <v>24106</v>
      </c>
      <c r="J13205" s="81" t="s">
        <v>27101</v>
      </c>
      <c r="K13205" s="81"/>
      <c r="L13205" s="81"/>
      <c r="M13205" s="100"/>
    </row>
    <row r="13206" spans="7:13">
      <c r="G13206" s="81" t="s">
        <v>13325</v>
      </c>
      <c r="H13206" s="81"/>
      <c r="I13206" s="81" t="s">
        <v>24106</v>
      </c>
      <c r="J13206" s="81" t="s">
        <v>27102</v>
      </c>
      <c r="K13206" s="81"/>
      <c r="L13206" s="81"/>
      <c r="M13206" s="100"/>
    </row>
    <row r="13207" spans="7:13">
      <c r="G13207" s="81" t="s">
        <v>13326</v>
      </c>
      <c r="H13207" s="81" t="s">
        <v>27103</v>
      </c>
      <c r="I13207" s="81" t="s">
        <v>26873</v>
      </c>
      <c r="J13207" s="100">
        <v>4101</v>
      </c>
      <c r="K13207" s="103" t="s">
        <v>27104</v>
      </c>
      <c r="L13207" s="81" t="s">
        <v>26873</v>
      </c>
      <c r="M13207" s="100">
        <v>4101</v>
      </c>
    </row>
    <row r="13208" spans="7:13">
      <c r="G13208" s="81" t="s">
        <v>13327</v>
      </c>
      <c r="H13208" s="81"/>
      <c r="I13208" s="81" t="s">
        <v>24106</v>
      </c>
      <c r="J13208" s="81" t="s">
        <v>27105</v>
      </c>
      <c r="K13208" s="81"/>
      <c r="L13208" s="81"/>
      <c r="M13208" s="100"/>
    </row>
    <row r="13209" spans="7:13">
      <c r="G13209" s="81" t="s">
        <v>13328</v>
      </c>
      <c r="H13209" s="81" t="s">
        <v>27106</v>
      </c>
      <c r="I13209" s="81" t="s">
        <v>26832</v>
      </c>
      <c r="J13209" s="100" t="s">
        <v>27107</v>
      </c>
      <c r="K13209" s="81" t="s">
        <v>27108</v>
      </c>
      <c r="L13209" s="81" t="s">
        <v>26832</v>
      </c>
      <c r="M13209" s="100" t="s">
        <v>27107</v>
      </c>
    </row>
    <row r="13210" spans="7:13">
      <c r="G13210" s="81" t="s">
        <v>13329</v>
      </c>
      <c r="H13210" s="81"/>
      <c r="I13210" s="81" t="s">
        <v>24106</v>
      </c>
      <c r="J13210" s="81" t="s">
        <v>27109</v>
      </c>
      <c r="K13210" s="81"/>
      <c r="L13210" s="81"/>
      <c r="M13210" s="100"/>
    </row>
    <row r="13211" spans="7:13">
      <c r="G13211" s="81" t="s">
        <v>13330</v>
      </c>
      <c r="H13211" s="81"/>
      <c r="I13211" s="81" t="s">
        <v>24106</v>
      </c>
      <c r="J13211" s="81" t="s">
        <v>27110</v>
      </c>
      <c r="K13211" s="81"/>
      <c r="L13211" s="81"/>
      <c r="M13211" s="100"/>
    </row>
    <row r="13212" spans="7:13">
      <c r="G13212" s="81" t="s">
        <v>13331</v>
      </c>
      <c r="H13212" s="81"/>
      <c r="I13212" s="81" t="s">
        <v>24106</v>
      </c>
      <c r="J13212" s="81" t="s">
        <v>27111</v>
      </c>
      <c r="K13212" s="81"/>
      <c r="L13212" s="81"/>
      <c r="M13212" s="100"/>
    </row>
    <row r="13213" spans="7:13">
      <c r="G13213" s="81" t="s">
        <v>13332</v>
      </c>
      <c r="H13213" s="81" t="s">
        <v>27112</v>
      </c>
      <c r="I13213" s="81" t="s">
        <v>24565</v>
      </c>
      <c r="J13213" s="100" t="s">
        <v>27113</v>
      </c>
      <c r="K13213" s="81" t="s">
        <v>27114</v>
      </c>
      <c r="L13213" s="81" t="s">
        <v>24565</v>
      </c>
      <c r="M13213" s="100" t="s">
        <v>27113</v>
      </c>
    </row>
    <row r="13214" spans="7:13">
      <c r="G13214" s="81" t="s">
        <v>13333</v>
      </c>
      <c r="H13214" s="81" t="s">
        <v>27115</v>
      </c>
      <c r="I13214" s="81" t="s">
        <v>24565</v>
      </c>
      <c r="J13214" s="100" t="s">
        <v>27116</v>
      </c>
      <c r="K13214" s="81" t="s">
        <v>27117</v>
      </c>
      <c r="L13214" s="81" t="s">
        <v>24565</v>
      </c>
      <c r="M13214" s="100" t="s">
        <v>27116</v>
      </c>
    </row>
    <row r="13215" spans="7:13">
      <c r="G13215" s="81" t="s">
        <v>13334</v>
      </c>
      <c r="H13215" s="81" t="s">
        <v>27118</v>
      </c>
      <c r="I13215" s="81" t="s">
        <v>26832</v>
      </c>
      <c r="J13215" s="100" t="s">
        <v>27119</v>
      </c>
      <c r="K13215" s="81" t="s">
        <v>27120</v>
      </c>
      <c r="L13215" s="81" t="s">
        <v>26832</v>
      </c>
      <c r="M13215" s="100" t="s">
        <v>27119</v>
      </c>
    </row>
    <row r="13216" spans="7:13">
      <c r="G13216" s="81" t="s">
        <v>13335</v>
      </c>
      <c r="H13216" s="81" t="s">
        <v>27121</v>
      </c>
      <c r="I13216" s="81" t="s">
        <v>24565</v>
      </c>
      <c r="J13216" s="100" t="s">
        <v>27122</v>
      </c>
      <c r="K13216" s="81" t="s">
        <v>27123</v>
      </c>
      <c r="L13216" s="81" t="s">
        <v>24565</v>
      </c>
      <c r="M13216" s="100" t="s">
        <v>27122</v>
      </c>
    </row>
    <row r="13217" spans="7:13">
      <c r="G13217" s="81" t="s">
        <v>13336</v>
      </c>
      <c r="H13217" s="81" t="s">
        <v>27124</v>
      </c>
      <c r="I13217" s="81" t="s">
        <v>24565</v>
      </c>
      <c r="J13217" s="100" t="s">
        <v>27125</v>
      </c>
      <c r="K13217" s="81" t="s">
        <v>27126</v>
      </c>
      <c r="L13217" s="81" t="s">
        <v>24565</v>
      </c>
      <c r="M13217" s="100" t="s">
        <v>27125</v>
      </c>
    </row>
    <row r="13218" spans="7:13">
      <c r="G13218" s="81" t="s">
        <v>13337</v>
      </c>
      <c r="H13218" s="81"/>
      <c r="I13218" s="81" t="s">
        <v>24106</v>
      </c>
      <c r="J13218" s="81" t="s">
        <v>27127</v>
      </c>
      <c r="K13218" s="81"/>
      <c r="L13218" s="81"/>
      <c r="M13218" s="100"/>
    </row>
    <row r="13219" spans="7:13">
      <c r="G13219" s="81" t="s">
        <v>13338</v>
      </c>
      <c r="H13219" s="81"/>
      <c r="I13219" s="81" t="s">
        <v>24106</v>
      </c>
      <c r="J13219" s="81" t="s">
        <v>27128</v>
      </c>
      <c r="K13219" s="81"/>
      <c r="L13219" s="81"/>
      <c r="M13219" s="100"/>
    </row>
    <row r="13220" spans="7:13">
      <c r="G13220" s="81" t="s">
        <v>13339</v>
      </c>
      <c r="H13220" s="81"/>
      <c r="I13220" s="81" t="s">
        <v>24106</v>
      </c>
      <c r="J13220" s="81" t="s">
        <v>27129</v>
      </c>
      <c r="K13220" s="81"/>
      <c r="L13220" s="81"/>
      <c r="M13220" s="100"/>
    </row>
    <row r="13221" spans="7:13">
      <c r="G13221" s="81" t="s">
        <v>13340</v>
      </c>
      <c r="H13221" s="81"/>
      <c r="I13221" s="81" t="s">
        <v>24106</v>
      </c>
      <c r="J13221" s="81" t="s">
        <v>27130</v>
      </c>
      <c r="K13221" s="81"/>
      <c r="L13221" s="81"/>
      <c r="M13221" s="100"/>
    </row>
    <row r="13222" spans="7:13">
      <c r="G13222" s="81" t="s">
        <v>13341</v>
      </c>
      <c r="H13222" s="81" t="s">
        <v>27131</v>
      </c>
      <c r="I13222" s="81" t="s">
        <v>26832</v>
      </c>
      <c r="J13222" s="100" t="s">
        <v>27132</v>
      </c>
      <c r="K13222" s="81" t="s">
        <v>27133</v>
      </c>
      <c r="L13222" s="81" t="s">
        <v>26832</v>
      </c>
      <c r="M13222" s="100" t="s">
        <v>27132</v>
      </c>
    </row>
    <row r="13223" spans="7:13">
      <c r="G13223" s="81" t="s">
        <v>13342</v>
      </c>
      <c r="H13223" s="81" t="s">
        <v>27134</v>
      </c>
      <c r="I13223" s="81" t="s">
        <v>24565</v>
      </c>
      <c r="J13223" s="100" t="s">
        <v>27135</v>
      </c>
      <c r="K13223" s="81" t="s">
        <v>27136</v>
      </c>
      <c r="L13223" s="81" t="s">
        <v>24565</v>
      </c>
      <c r="M13223" s="100" t="s">
        <v>27135</v>
      </c>
    </row>
    <row r="13224" spans="7:13">
      <c r="G13224" s="81" t="s">
        <v>13343</v>
      </c>
      <c r="H13224" s="81"/>
      <c r="I13224" s="81" t="s">
        <v>24106</v>
      </c>
      <c r="J13224" s="81" t="s">
        <v>27137</v>
      </c>
      <c r="K13224" s="81"/>
      <c r="L13224" s="81"/>
      <c r="M13224" s="100"/>
    </row>
    <row r="13225" spans="7:13">
      <c r="G13225" s="81" t="s">
        <v>13344</v>
      </c>
      <c r="H13225" s="81"/>
      <c r="I13225" s="81" t="s">
        <v>24106</v>
      </c>
      <c r="J13225" s="81" t="s">
        <v>27138</v>
      </c>
      <c r="K13225" s="81"/>
      <c r="L13225" s="81"/>
      <c r="M13225" s="100"/>
    </row>
    <row r="13226" spans="7:13">
      <c r="G13226" s="81" t="s">
        <v>13345</v>
      </c>
      <c r="H13226" s="81"/>
      <c r="I13226" s="81" t="s">
        <v>24106</v>
      </c>
      <c r="J13226" s="81" t="s">
        <v>27139</v>
      </c>
      <c r="K13226" s="81"/>
      <c r="L13226" s="81"/>
      <c r="M13226" s="100"/>
    </row>
    <row r="13227" spans="7:13">
      <c r="G13227" s="81" t="s">
        <v>13346</v>
      </c>
      <c r="H13227" s="81"/>
      <c r="I13227" s="81" t="s">
        <v>24106</v>
      </c>
      <c r="J13227" s="81" t="s">
        <v>27140</v>
      </c>
      <c r="K13227" s="81"/>
      <c r="L13227" s="81"/>
      <c r="M13227" s="100"/>
    </row>
    <row r="13228" spans="7:13">
      <c r="G13228" s="81" t="s">
        <v>13347</v>
      </c>
      <c r="H13228" s="81"/>
      <c r="I13228" s="81" t="s">
        <v>24106</v>
      </c>
      <c r="J13228" s="81" t="s">
        <v>27141</v>
      </c>
      <c r="K13228" s="81"/>
      <c r="L13228" s="81"/>
      <c r="M13228" s="100"/>
    </row>
    <row r="13229" spans="7:13">
      <c r="G13229" s="81" t="s">
        <v>13348</v>
      </c>
      <c r="H13229" s="81"/>
      <c r="I13229" s="81" t="s">
        <v>24106</v>
      </c>
      <c r="J13229" s="81" t="s">
        <v>27142</v>
      </c>
      <c r="K13229" s="81"/>
      <c r="L13229" s="81"/>
      <c r="M13229" s="100"/>
    </row>
    <row r="13230" spans="7:13">
      <c r="G13230" s="81" t="s">
        <v>13349</v>
      </c>
      <c r="H13230" s="81"/>
      <c r="I13230" s="81" t="s">
        <v>24106</v>
      </c>
      <c r="J13230" s="81" t="s">
        <v>27143</v>
      </c>
      <c r="K13230" s="81"/>
      <c r="L13230" s="81"/>
      <c r="M13230" s="100"/>
    </row>
    <row r="13231" spans="7:13">
      <c r="G13231" s="81" t="s">
        <v>13350</v>
      </c>
      <c r="H13231" s="81" t="s">
        <v>27144</v>
      </c>
      <c r="I13231" s="81" t="s">
        <v>24565</v>
      </c>
      <c r="J13231" s="100" t="s">
        <v>27145</v>
      </c>
      <c r="K13231" s="81" t="s">
        <v>27146</v>
      </c>
      <c r="L13231" s="81" t="s">
        <v>24565</v>
      </c>
      <c r="M13231" s="100" t="s">
        <v>27145</v>
      </c>
    </row>
    <row r="13232" spans="7:13">
      <c r="G13232" s="81" t="s">
        <v>13351</v>
      </c>
      <c r="H13232" s="81"/>
      <c r="I13232" s="81" t="s">
        <v>24106</v>
      </c>
      <c r="J13232" s="81" t="s">
        <v>27147</v>
      </c>
      <c r="K13232" s="81"/>
      <c r="L13232" s="81"/>
      <c r="M13232" s="100"/>
    </row>
    <row r="13233" spans="7:13">
      <c r="G13233" s="81" t="s">
        <v>13352</v>
      </c>
      <c r="H13233" s="81" t="s">
        <v>27148</v>
      </c>
      <c r="I13233" s="81" t="s">
        <v>20612</v>
      </c>
      <c r="J13233" s="100" t="s">
        <v>27149</v>
      </c>
      <c r="K13233" s="81"/>
      <c r="L13233" s="81"/>
      <c r="M13233" s="81"/>
    </row>
    <row r="13234" spans="7:13">
      <c r="G13234" s="81" t="s">
        <v>13353</v>
      </c>
      <c r="H13234" s="81" t="s">
        <v>27150</v>
      </c>
      <c r="I13234" s="81" t="s">
        <v>26832</v>
      </c>
      <c r="J13234" s="100" t="s">
        <v>27151</v>
      </c>
      <c r="K13234" s="81" t="s">
        <v>27152</v>
      </c>
      <c r="L13234" s="81" t="s">
        <v>26832</v>
      </c>
      <c r="M13234" s="100" t="s">
        <v>27151</v>
      </c>
    </row>
    <row r="13235" spans="7:13">
      <c r="G13235" s="81" t="s">
        <v>13354</v>
      </c>
      <c r="H13235" s="81" t="s">
        <v>26781</v>
      </c>
      <c r="I13235" s="81" t="s">
        <v>20612</v>
      </c>
      <c r="J13235" s="100">
        <v>1102</v>
      </c>
      <c r="K13235" s="81"/>
      <c r="L13235" s="81"/>
      <c r="M13235" s="81"/>
    </row>
    <row r="13236" spans="7:13">
      <c r="G13236" s="81" t="s">
        <v>13355</v>
      </c>
      <c r="H13236" s="81"/>
      <c r="I13236" s="81" t="s">
        <v>24106</v>
      </c>
      <c r="J13236" s="81" t="s">
        <v>27153</v>
      </c>
      <c r="K13236" s="81"/>
      <c r="L13236" s="81"/>
      <c r="M13236" s="100"/>
    </row>
    <row r="13237" spans="7:13">
      <c r="G13237" s="81" t="s">
        <v>13356</v>
      </c>
      <c r="H13237" s="81"/>
      <c r="I13237" s="81" t="s">
        <v>24106</v>
      </c>
      <c r="J13237" s="81" t="s">
        <v>27154</v>
      </c>
      <c r="K13237" s="81"/>
      <c r="L13237" s="81"/>
      <c r="M13237" s="100"/>
    </row>
    <row r="13238" spans="7:13">
      <c r="G13238" s="81" t="s">
        <v>13357</v>
      </c>
      <c r="H13238" s="81"/>
      <c r="I13238" s="81" t="s">
        <v>24106</v>
      </c>
      <c r="J13238" s="81" t="s">
        <v>27155</v>
      </c>
      <c r="K13238" s="81"/>
      <c r="L13238" s="81"/>
      <c r="M13238" s="100"/>
    </row>
    <row r="13239" spans="7:13">
      <c r="G13239" s="81" t="s">
        <v>13358</v>
      </c>
      <c r="H13239" s="81"/>
      <c r="I13239" s="81" t="s">
        <v>24106</v>
      </c>
      <c r="J13239" s="81" t="s">
        <v>27156</v>
      </c>
      <c r="K13239" s="81"/>
      <c r="L13239" s="81"/>
      <c r="M13239" s="100"/>
    </row>
    <row r="13240" spans="7:13">
      <c r="G13240" s="81" t="s">
        <v>13359</v>
      </c>
      <c r="H13240" s="81"/>
      <c r="I13240" s="81" t="s">
        <v>24106</v>
      </c>
      <c r="J13240" s="81" t="s">
        <v>27157</v>
      </c>
      <c r="K13240" s="81"/>
      <c r="L13240" s="81"/>
      <c r="M13240" s="100"/>
    </row>
    <row r="13241" spans="7:13">
      <c r="G13241" s="81" t="s">
        <v>13360</v>
      </c>
      <c r="H13241" s="81"/>
      <c r="I13241" s="81" t="s">
        <v>24106</v>
      </c>
      <c r="J13241" s="81" t="s">
        <v>27158</v>
      </c>
      <c r="K13241" s="81"/>
      <c r="L13241" s="81"/>
      <c r="M13241" s="100"/>
    </row>
    <row r="13242" spans="7:13">
      <c r="G13242" s="81" t="s">
        <v>13361</v>
      </c>
      <c r="H13242" s="81"/>
      <c r="I13242" s="81" t="s">
        <v>24106</v>
      </c>
      <c r="J13242" s="81" t="s">
        <v>27159</v>
      </c>
      <c r="K13242" s="81"/>
      <c r="L13242" s="81"/>
      <c r="M13242" s="100"/>
    </row>
    <row r="13243" spans="7:13">
      <c r="G13243" s="81" t="s">
        <v>13362</v>
      </c>
      <c r="H13243" s="81"/>
      <c r="I13243" s="81" t="s">
        <v>24106</v>
      </c>
      <c r="J13243" s="81" t="s">
        <v>27160</v>
      </c>
      <c r="K13243" s="81"/>
      <c r="L13243" s="81"/>
      <c r="M13243" s="100"/>
    </row>
    <row r="13244" spans="7:13">
      <c r="G13244" s="81" t="s">
        <v>13363</v>
      </c>
      <c r="H13244" s="81"/>
      <c r="I13244" s="81" t="s">
        <v>24106</v>
      </c>
      <c r="J13244" s="81" t="s">
        <v>27161</v>
      </c>
      <c r="K13244" s="81"/>
      <c r="L13244" s="81"/>
      <c r="M13244" s="100"/>
    </row>
    <row r="13245" spans="7:13">
      <c r="G13245" s="81" t="s">
        <v>13364</v>
      </c>
      <c r="H13245" s="81"/>
      <c r="I13245" s="81" t="s">
        <v>24106</v>
      </c>
      <c r="J13245" s="81" t="s">
        <v>27162</v>
      </c>
      <c r="K13245" s="81"/>
      <c r="L13245" s="81"/>
      <c r="M13245" s="100"/>
    </row>
    <row r="13246" spans="7:13">
      <c r="G13246" s="81" t="s">
        <v>13365</v>
      </c>
      <c r="H13246" s="81"/>
      <c r="I13246" s="81" t="s">
        <v>24106</v>
      </c>
      <c r="J13246" s="81" t="s">
        <v>27163</v>
      </c>
      <c r="K13246" s="81"/>
      <c r="L13246" s="81"/>
      <c r="M13246" s="100"/>
    </row>
    <row r="13247" spans="7:13">
      <c r="G13247" s="81" t="s">
        <v>13366</v>
      </c>
      <c r="H13247" s="81"/>
      <c r="I13247" s="81" t="s">
        <v>24106</v>
      </c>
      <c r="J13247" s="81" t="s">
        <v>27164</v>
      </c>
      <c r="K13247" s="81"/>
      <c r="L13247" s="81"/>
      <c r="M13247" s="100"/>
    </row>
    <row r="13248" spans="7:13">
      <c r="G13248" s="81" t="s">
        <v>13367</v>
      </c>
      <c r="H13248" s="81"/>
      <c r="I13248" s="81" t="s">
        <v>24106</v>
      </c>
      <c r="J13248" s="81" t="s">
        <v>27165</v>
      </c>
      <c r="K13248" s="81"/>
      <c r="L13248" s="81"/>
      <c r="M13248" s="100"/>
    </row>
    <row r="13249" spans="7:13">
      <c r="G13249" s="81" t="s">
        <v>13368</v>
      </c>
      <c r="H13249" s="81"/>
      <c r="I13249" s="81" t="s">
        <v>24106</v>
      </c>
      <c r="J13249" s="81" t="s">
        <v>27166</v>
      </c>
      <c r="K13249" s="81"/>
      <c r="L13249" s="81"/>
      <c r="M13249" s="100"/>
    </row>
    <row r="13250" spans="7:13">
      <c r="G13250" s="81" t="s">
        <v>13369</v>
      </c>
      <c r="H13250" s="81"/>
      <c r="I13250" s="81" t="s">
        <v>24106</v>
      </c>
      <c r="J13250" s="81" t="s">
        <v>27167</v>
      </c>
      <c r="K13250" s="81"/>
      <c r="L13250" s="81"/>
      <c r="M13250" s="100"/>
    </row>
    <row r="13251" spans="7:13">
      <c r="G13251" s="81" t="s">
        <v>13370</v>
      </c>
      <c r="H13251" s="81"/>
      <c r="I13251" s="81" t="s">
        <v>24106</v>
      </c>
      <c r="J13251" s="81" t="s">
        <v>27168</v>
      </c>
      <c r="K13251" s="81"/>
      <c r="L13251" s="81"/>
      <c r="M13251" s="100"/>
    </row>
    <row r="13252" spans="7:13">
      <c r="G13252" s="81" t="s">
        <v>13371</v>
      </c>
      <c r="H13252" s="81"/>
      <c r="I13252" s="81" t="s">
        <v>24106</v>
      </c>
      <c r="J13252" s="81" t="s">
        <v>27169</v>
      </c>
      <c r="K13252" s="81"/>
      <c r="L13252" s="81"/>
      <c r="M13252" s="100"/>
    </row>
    <row r="13253" spans="7:13">
      <c r="G13253" s="81" t="s">
        <v>13372</v>
      </c>
      <c r="H13253" s="81"/>
      <c r="I13253" s="81" t="s">
        <v>24106</v>
      </c>
      <c r="J13253" s="81" t="s">
        <v>27170</v>
      </c>
      <c r="K13253" s="81"/>
      <c r="L13253" s="81"/>
      <c r="M13253" s="100"/>
    </row>
    <row r="13254" spans="7:13">
      <c r="G13254" s="81" t="s">
        <v>13373</v>
      </c>
      <c r="H13254" s="81"/>
      <c r="I13254" s="81" t="s">
        <v>24106</v>
      </c>
      <c r="J13254" s="81" t="s">
        <v>27171</v>
      </c>
      <c r="K13254" s="81"/>
      <c r="L13254" s="81"/>
      <c r="M13254" s="100"/>
    </row>
    <row r="13255" spans="7:13">
      <c r="G13255" s="81" t="s">
        <v>13374</v>
      </c>
      <c r="H13255" s="81"/>
      <c r="I13255" s="81" t="s">
        <v>24106</v>
      </c>
      <c r="J13255" s="81" t="s">
        <v>27172</v>
      </c>
      <c r="K13255" s="81"/>
      <c r="L13255" s="81"/>
      <c r="M13255" s="100"/>
    </row>
    <row r="13256" spans="7:13">
      <c r="G13256" s="81" t="s">
        <v>13375</v>
      </c>
      <c r="H13256" s="81"/>
      <c r="I13256" s="81" t="s">
        <v>24106</v>
      </c>
      <c r="J13256" s="81" t="s">
        <v>27173</v>
      </c>
      <c r="K13256" s="81"/>
      <c r="L13256" s="81"/>
      <c r="M13256" s="100"/>
    </row>
    <row r="13257" spans="7:13">
      <c r="G13257" s="81" t="s">
        <v>13376</v>
      </c>
      <c r="H13257" s="81" t="s">
        <v>27174</v>
      </c>
      <c r="I13257" s="81" t="s">
        <v>24565</v>
      </c>
      <c r="J13257" s="100" t="s">
        <v>27175</v>
      </c>
      <c r="K13257" s="81" t="s">
        <v>27176</v>
      </c>
      <c r="L13257" s="81" t="s">
        <v>24565</v>
      </c>
      <c r="M13257" s="100" t="s">
        <v>27175</v>
      </c>
    </row>
    <row r="13258" spans="7:13">
      <c r="G13258" s="81" t="s">
        <v>13377</v>
      </c>
      <c r="H13258" s="81" t="s">
        <v>27177</v>
      </c>
      <c r="I13258" s="81" t="s">
        <v>26832</v>
      </c>
      <c r="J13258" s="100" t="s">
        <v>27178</v>
      </c>
      <c r="K13258" s="81" t="s">
        <v>27179</v>
      </c>
      <c r="L13258" s="81" t="s">
        <v>26832</v>
      </c>
      <c r="M13258" s="100" t="s">
        <v>27178</v>
      </c>
    </row>
    <row r="13259" spans="7:13">
      <c r="G13259" s="81" t="s">
        <v>13378</v>
      </c>
      <c r="H13259" s="81"/>
      <c r="I13259" s="81" t="s">
        <v>24106</v>
      </c>
      <c r="J13259" s="81" t="s">
        <v>27180</v>
      </c>
      <c r="K13259" s="81"/>
      <c r="L13259" s="81"/>
      <c r="M13259" s="100"/>
    </row>
    <row r="13260" spans="7:13">
      <c r="G13260" s="81" t="s">
        <v>13379</v>
      </c>
      <c r="H13260" s="81" t="s">
        <v>27181</v>
      </c>
      <c r="I13260" s="81" t="s">
        <v>26832</v>
      </c>
      <c r="J13260" s="100" t="s">
        <v>27182</v>
      </c>
      <c r="K13260" s="81" t="s">
        <v>27183</v>
      </c>
      <c r="L13260" s="81" t="s">
        <v>26832</v>
      </c>
      <c r="M13260" s="100" t="s">
        <v>27182</v>
      </c>
    </row>
    <row r="13261" spans="7:13">
      <c r="G13261" s="81" t="s">
        <v>13380</v>
      </c>
      <c r="H13261" s="81"/>
      <c r="I13261" s="81" t="s">
        <v>24106</v>
      </c>
      <c r="J13261" s="81" t="s">
        <v>27184</v>
      </c>
      <c r="K13261" s="81"/>
      <c r="L13261" s="81"/>
      <c r="M13261" s="100"/>
    </row>
    <row r="13262" spans="7:13">
      <c r="G13262" s="81" t="s">
        <v>13381</v>
      </c>
      <c r="H13262" s="81" t="s">
        <v>27185</v>
      </c>
      <c r="I13262" s="81" t="s">
        <v>24565</v>
      </c>
      <c r="J13262" s="100" t="s">
        <v>27186</v>
      </c>
      <c r="K13262" s="81" t="s">
        <v>27187</v>
      </c>
      <c r="L13262" s="81" t="s">
        <v>24565</v>
      </c>
      <c r="M13262" s="100" t="s">
        <v>27186</v>
      </c>
    </row>
    <row r="13263" spans="7:13">
      <c r="G13263" s="81" t="s">
        <v>13382</v>
      </c>
      <c r="H13263" s="81"/>
      <c r="I13263" s="81" t="s">
        <v>24106</v>
      </c>
      <c r="J13263" s="81" t="s">
        <v>27188</v>
      </c>
      <c r="K13263" s="81"/>
      <c r="L13263" s="81"/>
      <c r="M13263" s="100"/>
    </row>
    <row r="13264" spans="7:13">
      <c r="G13264" s="81" t="s">
        <v>13383</v>
      </c>
      <c r="H13264" s="81" t="s">
        <v>27189</v>
      </c>
      <c r="I13264" s="81" t="s">
        <v>24565</v>
      </c>
      <c r="J13264" s="100" t="s">
        <v>27190</v>
      </c>
      <c r="K13264" s="81" t="s">
        <v>27191</v>
      </c>
      <c r="L13264" s="81" t="s">
        <v>24565</v>
      </c>
      <c r="M13264" s="100" t="s">
        <v>27190</v>
      </c>
    </row>
    <row r="13265" spans="7:13">
      <c r="G13265" s="81" t="s">
        <v>13384</v>
      </c>
      <c r="H13265" s="81" t="s">
        <v>27192</v>
      </c>
      <c r="I13265" s="81" t="s">
        <v>24565</v>
      </c>
      <c r="J13265" s="100" t="s">
        <v>27193</v>
      </c>
      <c r="K13265" s="81" t="s">
        <v>27194</v>
      </c>
      <c r="L13265" s="81" t="s">
        <v>24565</v>
      </c>
      <c r="M13265" s="100" t="s">
        <v>27193</v>
      </c>
    </row>
    <row r="13266" spans="7:13">
      <c r="G13266" s="81" t="s">
        <v>13385</v>
      </c>
      <c r="H13266" s="81" t="s">
        <v>27195</v>
      </c>
      <c r="I13266" s="81" t="s">
        <v>24565</v>
      </c>
      <c r="J13266" s="100" t="s">
        <v>27196</v>
      </c>
      <c r="K13266" s="81" t="s">
        <v>27197</v>
      </c>
      <c r="L13266" s="81" t="s">
        <v>24565</v>
      </c>
      <c r="M13266" s="100" t="s">
        <v>27196</v>
      </c>
    </row>
    <row r="13267" spans="7:13">
      <c r="G13267" s="81" t="s">
        <v>13386</v>
      </c>
      <c r="H13267" s="81" t="s">
        <v>27198</v>
      </c>
      <c r="I13267" s="81" t="s">
        <v>24565</v>
      </c>
      <c r="J13267" s="100" t="s">
        <v>27199</v>
      </c>
      <c r="K13267" s="81" t="s">
        <v>27200</v>
      </c>
      <c r="L13267" s="81" t="s">
        <v>24565</v>
      </c>
      <c r="M13267" s="100" t="s">
        <v>27199</v>
      </c>
    </row>
    <row r="13268" spans="7:13">
      <c r="G13268" s="180" t="s">
        <v>13387</v>
      </c>
      <c r="H13268" s="81" t="s">
        <v>27201</v>
      </c>
      <c r="I13268" s="81" t="s">
        <v>20264</v>
      </c>
      <c r="J13268" s="100" t="s">
        <v>27202</v>
      </c>
      <c r="K13268" s="103" t="s">
        <v>27203</v>
      </c>
      <c r="L13268" s="81" t="s">
        <v>20264</v>
      </c>
      <c r="M13268" s="100" t="s">
        <v>27202</v>
      </c>
    </row>
    <row r="13269" spans="7:13">
      <c r="G13269" s="81" t="s">
        <v>13388</v>
      </c>
      <c r="H13269" s="81" t="s">
        <v>26781</v>
      </c>
      <c r="I13269" s="81" t="s">
        <v>20612</v>
      </c>
      <c r="J13269" s="100">
        <v>7253</v>
      </c>
      <c r="K13269" s="81"/>
      <c r="L13269" s="81"/>
      <c r="M13269" s="81"/>
    </row>
    <row r="13270" spans="7:13">
      <c r="G13270" s="81" t="s">
        <v>13389</v>
      </c>
      <c r="H13270" s="81" t="s">
        <v>27204</v>
      </c>
      <c r="I13270" s="81" t="s">
        <v>26832</v>
      </c>
      <c r="J13270" s="100" t="s">
        <v>27205</v>
      </c>
      <c r="K13270" s="81" t="s">
        <v>27206</v>
      </c>
      <c r="L13270" s="81" t="s">
        <v>26832</v>
      </c>
      <c r="M13270" s="100" t="s">
        <v>27205</v>
      </c>
    </row>
    <row r="13271" spans="7:13">
      <c r="G13271" s="81" t="s">
        <v>13390</v>
      </c>
      <c r="H13271" s="81" t="s">
        <v>27207</v>
      </c>
      <c r="I13271" s="81" t="s">
        <v>24565</v>
      </c>
      <c r="J13271" s="100" t="s">
        <v>27208</v>
      </c>
      <c r="K13271" s="81" t="s">
        <v>27209</v>
      </c>
      <c r="L13271" s="81" t="s">
        <v>24565</v>
      </c>
      <c r="M13271" s="100" t="s">
        <v>27208</v>
      </c>
    </row>
    <row r="13272" spans="7:13">
      <c r="G13272" s="81" t="s">
        <v>13391</v>
      </c>
      <c r="H13272" s="81" t="s">
        <v>27210</v>
      </c>
      <c r="I13272" s="81" t="s">
        <v>26832</v>
      </c>
      <c r="J13272" s="100" t="s">
        <v>27211</v>
      </c>
      <c r="K13272" s="81" t="s">
        <v>27212</v>
      </c>
      <c r="L13272" s="81" t="s">
        <v>26832</v>
      </c>
      <c r="M13272" s="100" t="s">
        <v>27211</v>
      </c>
    </row>
    <row r="13273" spans="7:13">
      <c r="G13273" s="81" t="s">
        <v>13392</v>
      </c>
      <c r="H13273" s="81"/>
      <c r="I13273" s="81" t="s">
        <v>24106</v>
      </c>
      <c r="J13273" s="81" t="s">
        <v>27213</v>
      </c>
      <c r="K13273" s="81"/>
      <c r="L13273" s="81"/>
      <c r="M13273" s="100"/>
    </row>
    <row r="13274" spans="7:13">
      <c r="G13274" s="81" t="s">
        <v>13393</v>
      </c>
      <c r="H13274" s="81"/>
      <c r="I13274" s="81" t="s">
        <v>24106</v>
      </c>
      <c r="J13274" s="81" t="s">
        <v>27214</v>
      </c>
      <c r="K13274" s="81"/>
      <c r="L13274" s="81"/>
      <c r="M13274" s="100"/>
    </row>
    <row r="13275" spans="7:13">
      <c r="G13275" s="81" t="s">
        <v>13394</v>
      </c>
      <c r="H13275" s="81" t="s">
        <v>27215</v>
      </c>
      <c r="I13275" s="81" t="s">
        <v>26873</v>
      </c>
      <c r="J13275" s="100">
        <v>1315</v>
      </c>
      <c r="K13275" s="103" t="s">
        <v>27216</v>
      </c>
      <c r="L13275" s="81" t="s">
        <v>26873</v>
      </c>
      <c r="M13275" s="100">
        <v>1315</v>
      </c>
    </row>
    <row r="13276" spans="7:13">
      <c r="G13276" s="181" t="s">
        <v>13395</v>
      </c>
      <c r="H13276" s="81"/>
      <c r="I13276" s="81"/>
      <c r="J13276" s="100"/>
      <c r="K13276" s="103" t="s">
        <v>27217</v>
      </c>
      <c r="L13276" s="81" t="s">
        <v>20264</v>
      </c>
      <c r="M13276" s="100" t="s">
        <v>27218</v>
      </c>
    </row>
    <row r="13277" spans="7:13">
      <c r="G13277" s="81" t="s">
        <v>13396</v>
      </c>
      <c r="H13277" s="81"/>
      <c r="I13277" s="81" t="s">
        <v>24106</v>
      </c>
      <c r="J13277" s="81" t="s">
        <v>27219</v>
      </c>
      <c r="K13277" s="81"/>
      <c r="L13277" s="81"/>
      <c r="M13277" s="100"/>
    </row>
    <row r="13278" spans="7:13">
      <c r="G13278" s="81" t="s">
        <v>13397</v>
      </c>
      <c r="H13278" s="81"/>
      <c r="I13278" s="81" t="s">
        <v>24106</v>
      </c>
      <c r="J13278" s="81" t="s">
        <v>27220</v>
      </c>
      <c r="K13278" s="81"/>
      <c r="L13278" s="81"/>
      <c r="M13278" s="100"/>
    </row>
    <row r="13279" spans="7:13">
      <c r="G13279" s="81" t="s">
        <v>13398</v>
      </c>
      <c r="H13279" s="81"/>
      <c r="I13279" s="81" t="s">
        <v>24106</v>
      </c>
      <c r="J13279" s="81" t="s">
        <v>27221</v>
      </c>
      <c r="K13279" s="81"/>
      <c r="L13279" s="81"/>
      <c r="M13279" s="100"/>
    </row>
    <row r="13280" spans="7:13">
      <c r="G13280" s="81" t="s">
        <v>13399</v>
      </c>
      <c r="H13280" s="81"/>
      <c r="I13280" s="81" t="s">
        <v>24106</v>
      </c>
      <c r="J13280" s="81" t="s">
        <v>27222</v>
      </c>
      <c r="K13280" s="81"/>
      <c r="L13280" s="81"/>
      <c r="M13280" s="100"/>
    </row>
    <row r="13281" spans="7:13">
      <c r="G13281" s="81" t="s">
        <v>13400</v>
      </c>
      <c r="H13281" s="81"/>
      <c r="I13281" s="81" t="s">
        <v>24106</v>
      </c>
      <c r="J13281" s="81" t="s">
        <v>27223</v>
      </c>
      <c r="K13281" s="81"/>
      <c r="L13281" s="81"/>
      <c r="M13281" s="100"/>
    </row>
    <row r="13282" spans="7:13">
      <c r="G13282" s="81" t="s">
        <v>13401</v>
      </c>
      <c r="H13282" s="81" t="s">
        <v>27224</v>
      </c>
      <c r="I13282" s="81" t="s">
        <v>24565</v>
      </c>
      <c r="J13282" s="100" t="s">
        <v>27225</v>
      </c>
      <c r="K13282" s="81" t="s">
        <v>27226</v>
      </c>
      <c r="L13282" s="81" t="s">
        <v>24565</v>
      </c>
      <c r="M13282" s="100" t="s">
        <v>27225</v>
      </c>
    </row>
    <row r="13283" spans="7:13">
      <c r="G13283" s="81" t="s">
        <v>13402</v>
      </c>
      <c r="H13283" s="81" t="s">
        <v>27227</v>
      </c>
      <c r="I13283" s="81" t="s">
        <v>26832</v>
      </c>
      <c r="J13283" s="100" t="s">
        <v>27228</v>
      </c>
      <c r="K13283" s="81" t="s">
        <v>27229</v>
      </c>
      <c r="L13283" s="81" t="s">
        <v>26832</v>
      </c>
      <c r="M13283" s="100" t="s">
        <v>27228</v>
      </c>
    </row>
    <row r="13284" spans="7:13">
      <c r="G13284" s="81" t="s">
        <v>13403</v>
      </c>
      <c r="H13284" s="81" t="s">
        <v>27230</v>
      </c>
      <c r="I13284" s="81" t="s">
        <v>24565</v>
      </c>
      <c r="J13284" s="100" t="s">
        <v>27231</v>
      </c>
      <c r="K13284" s="81" t="s">
        <v>27232</v>
      </c>
      <c r="L13284" s="81" t="s">
        <v>24565</v>
      </c>
      <c r="M13284" s="100" t="s">
        <v>27231</v>
      </c>
    </row>
    <row r="13285" spans="7:13">
      <c r="G13285" s="180" t="s">
        <v>13404</v>
      </c>
      <c r="H13285" s="81" t="s">
        <v>27233</v>
      </c>
      <c r="I13285" s="81" t="s">
        <v>20264</v>
      </c>
      <c r="J13285" s="100" t="s">
        <v>27234</v>
      </c>
      <c r="K13285" s="103"/>
      <c r="L13285" s="81"/>
      <c r="M13285" s="100"/>
    </row>
    <row r="13286" spans="7:13">
      <c r="G13286" s="81" t="s">
        <v>13405</v>
      </c>
      <c r="H13286" s="81" t="s">
        <v>27235</v>
      </c>
      <c r="I13286" s="81" t="s">
        <v>24565</v>
      </c>
      <c r="J13286" s="100" t="s">
        <v>27236</v>
      </c>
      <c r="K13286" s="81" t="s">
        <v>27237</v>
      </c>
      <c r="L13286" s="81" t="s">
        <v>24565</v>
      </c>
      <c r="M13286" s="100" t="s">
        <v>27236</v>
      </c>
    </row>
    <row r="13287" spans="7:13">
      <c r="G13287" s="81" t="s">
        <v>13406</v>
      </c>
      <c r="H13287" s="81" t="s">
        <v>27238</v>
      </c>
      <c r="I13287" s="81" t="s">
        <v>26832</v>
      </c>
      <c r="J13287" s="100" t="s">
        <v>27239</v>
      </c>
      <c r="K13287" s="81" t="s">
        <v>27240</v>
      </c>
      <c r="L13287" s="81" t="s">
        <v>26832</v>
      </c>
      <c r="M13287" s="100" t="s">
        <v>27239</v>
      </c>
    </row>
    <row r="13288" spans="7:13">
      <c r="G13288" s="81" t="s">
        <v>13407</v>
      </c>
      <c r="H13288" s="81" t="s">
        <v>27241</v>
      </c>
      <c r="I13288" s="81" t="s">
        <v>24565</v>
      </c>
      <c r="J13288" s="100" t="s">
        <v>27242</v>
      </c>
      <c r="K13288" s="81" t="s">
        <v>27243</v>
      </c>
      <c r="L13288" s="81" t="s">
        <v>24565</v>
      </c>
      <c r="M13288" s="100" t="s">
        <v>27242</v>
      </c>
    </row>
    <row r="13289" spans="7:13">
      <c r="G13289" s="81" t="s">
        <v>13408</v>
      </c>
      <c r="H13289" s="81" t="s">
        <v>27244</v>
      </c>
      <c r="I13289" s="81" t="s">
        <v>24565</v>
      </c>
      <c r="J13289" s="100" t="s">
        <v>27245</v>
      </c>
      <c r="K13289" s="81" t="s">
        <v>27246</v>
      </c>
      <c r="L13289" s="81" t="s">
        <v>24565</v>
      </c>
      <c r="M13289" s="100" t="s">
        <v>27245</v>
      </c>
    </row>
    <row r="13290" spans="7:13">
      <c r="G13290" s="81" t="s">
        <v>13409</v>
      </c>
      <c r="H13290" s="81" t="s">
        <v>27247</v>
      </c>
      <c r="I13290" s="81" t="s">
        <v>24565</v>
      </c>
      <c r="J13290" s="100" t="s">
        <v>27248</v>
      </c>
      <c r="K13290" s="81" t="s">
        <v>27249</v>
      </c>
      <c r="L13290" s="81" t="s">
        <v>24565</v>
      </c>
      <c r="M13290" s="100" t="s">
        <v>27248</v>
      </c>
    </row>
    <row r="13291" spans="7:13">
      <c r="G13291" s="81" t="s">
        <v>13410</v>
      </c>
      <c r="H13291" s="81"/>
      <c r="I13291" s="81" t="s">
        <v>24106</v>
      </c>
      <c r="J13291" s="81" t="s">
        <v>27250</v>
      </c>
      <c r="K13291" s="81"/>
      <c r="L13291" s="81"/>
      <c r="M13291" s="100"/>
    </row>
    <row r="13292" spans="7:13">
      <c r="G13292" s="81" t="s">
        <v>13411</v>
      </c>
      <c r="H13292" s="81" t="s">
        <v>27251</v>
      </c>
      <c r="I13292" s="81" t="s">
        <v>24565</v>
      </c>
      <c r="J13292" s="100" t="s">
        <v>27252</v>
      </c>
      <c r="K13292" s="81" t="s">
        <v>27253</v>
      </c>
      <c r="L13292" s="81" t="s">
        <v>24565</v>
      </c>
      <c r="M13292" s="100" t="s">
        <v>27252</v>
      </c>
    </row>
    <row r="13293" spans="7:13">
      <c r="G13293" s="81" t="s">
        <v>13412</v>
      </c>
      <c r="H13293" s="81" t="s">
        <v>26781</v>
      </c>
      <c r="I13293" s="81" t="s">
        <v>20612</v>
      </c>
      <c r="J13293" s="100">
        <v>7894</v>
      </c>
      <c r="K13293" s="81"/>
      <c r="L13293" s="81"/>
      <c r="M13293" s="81"/>
    </row>
    <row r="13294" spans="7:13">
      <c r="G13294" s="81" t="s">
        <v>13413</v>
      </c>
      <c r="H13294" s="81" t="s">
        <v>27254</v>
      </c>
      <c r="I13294" s="81" t="s">
        <v>24565</v>
      </c>
      <c r="J13294" s="100" t="s">
        <v>27255</v>
      </c>
      <c r="K13294" s="81" t="s">
        <v>27256</v>
      </c>
      <c r="L13294" s="81" t="s">
        <v>24565</v>
      </c>
      <c r="M13294" s="100" t="s">
        <v>27255</v>
      </c>
    </row>
    <row r="13295" spans="7:13">
      <c r="G13295" s="81" t="s">
        <v>13414</v>
      </c>
      <c r="H13295" s="81"/>
      <c r="I13295" s="81" t="s">
        <v>24106</v>
      </c>
      <c r="J13295" s="81" t="s">
        <v>27257</v>
      </c>
      <c r="K13295" s="81"/>
      <c r="L13295" s="81"/>
      <c r="M13295" s="100"/>
    </row>
    <row r="13296" spans="7:13">
      <c r="G13296" s="81" t="s">
        <v>13415</v>
      </c>
      <c r="H13296" s="81"/>
      <c r="I13296" s="81" t="s">
        <v>24106</v>
      </c>
      <c r="J13296" s="81" t="s">
        <v>27258</v>
      </c>
      <c r="K13296" s="81"/>
      <c r="L13296" s="81"/>
      <c r="M13296" s="100"/>
    </row>
    <row r="13297" spans="7:13">
      <c r="G13297" s="81" t="s">
        <v>13416</v>
      </c>
      <c r="H13297" s="81"/>
      <c r="I13297" s="81" t="s">
        <v>24106</v>
      </c>
      <c r="J13297" s="81" t="s">
        <v>27259</v>
      </c>
      <c r="K13297" s="81"/>
      <c r="L13297" s="81"/>
      <c r="M13297" s="100"/>
    </row>
    <row r="13298" spans="7:13">
      <c r="G13298" s="81" t="s">
        <v>13417</v>
      </c>
      <c r="H13298" s="81" t="s">
        <v>27260</v>
      </c>
      <c r="I13298" s="81" t="s">
        <v>26832</v>
      </c>
      <c r="J13298" s="100" t="s">
        <v>27261</v>
      </c>
      <c r="K13298" s="81" t="s">
        <v>27262</v>
      </c>
      <c r="L13298" s="81" t="s">
        <v>26832</v>
      </c>
      <c r="M13298" s="100" t="s">
        <v>27261</v>
      </c>
    </row>
    <row r="13299" spans="7:13">
      <c r="G13299" s="81" t="s">
        <v>13418</v>
      </c>
      <c r="H13299" s="81" t="s">
        <v>27263</v>
      </c>
      <c r="I13299" s="81" t="s">
        <v>26873</v>
      </c>
      <c r="J13299" s="100">
        <v>3438</v>
      </c>
      <c r="K13299" s="103" t="s">
        <v>27264</v>
      </c>
      <c r="L13299" s="81" t="s">
        <v>26873</v>
      </c>
      <c r="M13299" s="100">
        <v>3438</v>
      </c>
    </row>
    <row r="13300" spans="7:13">
      <c r="G13300" s="180" t="s">
        <v>13419</v>
      </c>
      <c r="H13300" s="81"/>
      <c r="I13300" s="81"/>
      <c r="J13300" s="100"/>
      <c r="K13300" s="103" t="s">
        <v>27265</v>
      </c>
      <c r="L13300" s="81" t="s">
        <v>20264</v>
      </c>
      <c r="M13300" s="100" t="s">
        <v>27266</v>
      </c>
    </row>
    <row r="13301" spans="7:13">
      <c r="G13301" s="81" t="s">
        <v>13420</v>
      </c>
      <c r="H13301" s="81" t="s">
        <v>27267</v>
      </c>
      <c r="I13301" s="81" t="s">
        <v>26832</v>
      </c>
      <c r="J13301" s="100" t="s">
        <v>27268</v>
      </c>
      <c r="K13301" s="81" t="s">
        <v>27269</v>
      </c>
      <c r="L13301" s="81" t="s">
        <v>26832</v>
      </c>
      <c r="M13301" s="100" t="s">
        <v>27268</v>
      </c>
    </row>
    <row r="13302" spans="7:13">
      <c r="G13302" s="81" t="s">
        <v>13421</v>
      </c>
      <c r="H13302" s="81" t="s">
        <v>27270</v>
      </c>
      <c r="I13302" s="81" t="s">
        <v>24565</v>
      </c>
      <c r="J13302" s="100" t="s">
        <v>27271</v>
      </c>
      <c r="K13302" s="81" t="s">
        <v>27272</v>
      </c>
      <c r="L13302" s="81" t="s">
        <v>24565</v>
      </c>
      <c r="M13302" s="100" t="s">
        <v>27271</v>
      </c>
    </row>
    <row r="13303" spans="7:13">
      <c r="G13303" s="81" t="s">
        <v>13422</v>
      </c>
      <c r="H13303" s="81" t="s">
        <v>27273</v>
      </c>
      <c r="I13303" s="81" t="s">
        <v>26832</v>
      </c>
      <c r="J13303" s="100" t="s">
        <v>27274</v>
      </c>
      <c r="K13303" s="81" t="s">
        <v>27275</v>
      </c>
      <c r="L13303" s="81" t="s">
        <v>26832</v>
      </c>
      <c r="M13303" s="100" t="s">
        <v>27274</v>
      </c>
    </row>
    <row r="13304" spans="7:13">
      <c r="G13304" s="81" t="s">
        <v>13423</v>
      </c>
      <c r="H13304" s="81" t="s">
        <v>27276</v>
      </c>
      <c r="I13304" s="81" t="s">
        <v>26832</v>
      </c>
      <c r="J13304" s="100" t="s">
        <v>27277</v>
      </c>
      <c r="K13304" s="81" t="s">
        <v>27278</v>
      </c>
      <c r="L13304" s="81" t="s">
        <v>26832</v>
      </c>
      <c r="M13304" s="100" t="s">
        <v>27277</v>
      </c>
    </row>
    <row r="13305" spans="7:13">
      <c r="G13305" s="81" t="s">
        <v>13424</v>
      </c>
      <c r="H13305" s="81"/>
      <c r="I13305" s="81" t="s">
        <v>24106</v>
      </c>
      <c r="J13305" s="81" t="s">
        <v>27279</v>
      </c>
      <c r="K13305" s="81"/>
      <c r="L13305" s="81"/>
      <c r="M13305" s="100"/>
    </row>
    <row r="13306" spans="7:13">
      <c r="G13306" s="81" t="s">
        <v>13425</v>
      </c>
      <c r="H13306" s="81" t="s">
        <v>27280</v>
      </c>
      <c r="I13306" s="81" t="s">
        <v>26832</v>
      </c>
      <c r="J13306" s="100" t="s">
        <v>27281</v>
      </c>
      <c r="K13306" s="81" t="s">
        <v>27282</v>
      </c>
      <c r="L13306" s="81" t="s">
        <v>26832</v>
      </c>
      <c r="M13306" s="100" t="s">
        <v>27281</v>
      </c>
    </row>
    <row r="13307" spans="7:13">
      <c r="G13307" s="81" t="s">
        <v>13426</v>
      </c>
      <c r="H13307" s="81" t="s">
        <v>27283</v>
      </c>
      <c r="I13307" s="81" t="s">
        <v>26832</v>
      </c>
      <c r="J13307" s="100" t="s">
        <v>27284</v>
      </c>
      <c r="K13307" s="81" t="s">
        <v>27285</v>
      </c>
      <c r="L13307" s="81" t="s">
        <v>26832</v>
      </c>
      <c r="M13307" s="100" t="s">
        <v>27284</v>
      </c>
    </row>
    <row r="13308" spans="7:13">
      <c r="G13308" s="81" t="s">
        <v>13427</v>
      </c>
      <c r="H13308" s="81"/>
      <c r="I13308" s="81" t="s">
        <v>24106</v>
      </c>
      <c r="J13308" s="81" t="s">
        <v>27286</v>
      </c>
      <c r="K13308" s="81"/>
      <c r="L13308" s="81"/>
      <c r="M13308" s="100"/>
    </row>
    <row r="13309" spans="7:13">
      <c r="G13309" s="81" t="s">
        <v>13428</v>
      </c>
      <c r="H13309" s="81" t="s">
        <v>27287</v>
      </c>
      <c r="I13309" s="81" t="s">
        <v>26832</v>
      </c>
      <c r="J13309" s="100" t="s">
        <v>27288</v>
      </c>
      <c r="K13309" s="81" t="s">
        <v>27289</v>
      </c>
      <c r="L13309" s="81" t="s">
        <v>26832</v>
      </c>
      <c r="M13309" s="100" t="s">
        <v>27288</v>
      </c>
    </row>
    <row r="13310" spans="7:13">
      <c r="G13310" s="81" t="s">
        <v>13429</v>
      </c>
      <c r="H13310" s="81"/>
      <c r="I13310" s="81" t="s">
        <v>24106</v>
      </c>
      <c r="J13310" s="81" t="s">
        <v>27290</v>
      </c>
      <c r="K13310" s="81"/>
      <c r="L13310" s="81"/>
      <c r="M13310" s="100"/>
    </row>
    <row r="13311" spans="7:13">
      <c r="G13311" s="81" t="s">
        <v>13430</v>
      </c>
      <c r="H13311" s="81" t="s">
        <v>27291</v>
      </c>
      <c r="I13311" s="81" t="s">
        <v>24565</v>
      </c>
      <c r="J13311" s="100" t="s">
        <v>27292</v>
      </c>
      <c r="K13311" s="81" t="s">
        <v>27293</v>
      </c>
      <c r="L13311" s="81" t="s">
        <v>24565</v>
      </c>
      <c r="M13311" s="100" t="s">
        <v>27292</v>
      </c>
    </row>
    <row r="13312" spans="7:13">
      <c r="G13312" s="180" t="s">
        <v>13431</v>
      </c>
      <c r="H13312" s="81" t="s">
        <v>27294</v>
      </c>
      <c r="I13312" s="81" t="s">
        <v>20264</v>
      </c>
      <c r="J13312" s="100" t="s">
        <v>27295</v>
      </c>
      <c r="K13312" s="103" t="s">
        <v>27296</v>
      </c>
      <c r="L13312" s="81" t="s">
        <v>20264</v>
      </c>
      <c r="M13312" s="100" t="s">
        <v>27295</v>
      </c>
    </row>
    <row r="13313" spans="7:13">
      <c r="G13313" s="81" t="s">
        <v>13432</v>
      </c>
      <c r="H13313" s="81"/>
      <c r="I13313" s="81" t="s">
        <v>24106</v>
      </c>
      <c r="J13313" s="81" t="s">
        <v>27297</v>
      </c>
      <c r="K13313" s="81"/>
      <c r="L13313" s="81"/>
      <c r="M13313" s="100"/>
    </row>
    <row r="13314" spans="7:13">
      <c r="G13314" s="81" t="s">
        <v>13433</v>
      </c>
      <c r="H13314" s="81"/>
      <c r="I13314" s="81" t="s">
        <v>24106</v>
      </c>
      <c r="J13314" s="81" t="s">
        <v>27298</v>
      </c>
      <c r="K13314" s="81"/>
      <c r="L13314" s="81"/>
      <c r="M13314" s="100"/>
    </row>
    <row r="13315" spans="7:13">
      <c r="G13315" s="81" t="s">
        <v>13434</v>
      </c>
      <c r="H13315" s="81"/>
      <c r="I13315" s="81" t="s">
        <v>24106</v>
      </c>
      <c r="J13315" s="81" t="s">
        <v>27299</v>
      </c>
      <c r="K13315" s="81"/>
      <c r="L13315" s="81"/>
      <c r="M13315" s="100"/>
    </row>
    <row r="13316" spans="7:13">
      <c r="G13316" s="81" t="s">
        <v>13435</v>
      </c>
      <c r="H13316" s="81"/>
      <c r="I13316" s="81" t="s">
        <v>24106</v>
      </c>
      <c r="J13316" s="81" t="s">
        <v>27300</v>
      </c>
      <c r="K13316" s="81"/>
      <c r="L13316" s="81"/>
      <c r="M13316" s="100"/>
    </row>
    <row r="13317" spans="7:13">
      <c r="G13317" s="81" t="s">
        <v>13436</v>
      </c>
      <c r="H13317" s="81"/>
      <c r="I13317" s="81" t="s">
        <v>24106</v>
      </c>
      <c r="J13317" s="81" t="s">
        <v>27301</v>
      </c>
      <c r="K13317" s="81"/>
      <c r="L13317" s="81"/>
      <c r="M13317" s="100"/>
    </row>
    <row r="13318" spans="7:13">
      <c r="G13318" s="81" t="s">
        <v>13437</v>
      </c>
      <c r="H13318" s="81"/>
      <c r="I13318" s="81" t="s">
        <v>24106</v>
      </c>
      <c r="J13318" s="81" t="s">
        <v>27302</v>
      </c>
      <c r="K13318" s="81"/>
      <c r="L13318" s="81"/>
      <c r="M13318" s="100"/>
    </row>
    <row r="13319" spans="7:13">
      <c r="G13319" s="81" t="s">
        <v>13438</v>
      </c>
      <c r="H13319" s="81"/>
      <c r="I13319" s="81" t="s">
        <v>24106</v>
      </c>
      <c r="J13319" s="81" t="s">
        <v>27303</v>
      </c>
      <c r="K13319" s="81"/>
      <c r="L13319" s="81"/>
      <c r="M13319" s="100"/>
    </row>
    <row r="13320" spans="7:13">
      <c r="G13320" s="81" t="s">
        <v>13439</v>
      </c>
      <c r="H13320" s="81"/>
      <c r="I13320" s="81" t="s">
        <v>24106</v>
      </c>
      <c r="J13320" s="81" t="s">
        <v>27304</v>
      </c>
      <c r="K13320" s="81"/>
      <c r="L13320" s="81"/>
      <c r="M13320" s="100"/>
    </row>
    <row r="13321" spans="7:13">
      <c r="G13321" s="81" t="s">
        <v>13440</v>
      </c>
      <c r="H13321" s="81"/>
      <c r="I13321" s="81" t="s">
        <v>24106</v>
      </c>
      <c r="J13321" s="81" t="s">
        <v>27305</v>
      </c>
      <c r="K13321" s="81"/>
      <c r="L13321" s="81"/>
      <c r="M13321" s="100"/>
    </row>
    <row r="13322" spans="7:13">
      <c r="G13322" s="81" t="s">
        <v>13441</v>
      </c>
      <c r="H13322" s="81"/>
      <c r="I13322" s="81" t="s">
        <v>24106</v>
      </c>
      <c r="J13322" s="81" t="s">
        <v>27306</v>
      </c>
      <c r="K13322" s="81"/>
      <c r="L13322" s="81"/>
      <c r="M13322" s="100"/>
    </row>
    <row r="13323" spans="7:13">
      <c r="G13323" s="81" t="s">
        <v>13442</v>
      </c>
      <c r="H13323" s="81"/>
      <c r="I13323" s="81" t="s">
        <v>24106</v>
      </c>
      <c r="J13323" s="81" t="s">
        <v>27307</v>
      </c>
      <c r="K13323" s="81"/>
      <c r="L13323" s="81"/>
      <c r="M13323" s="100"/>
    </row>
    <row r="13324" spans="7:13">
      <c r="G13324" s="81" t="s">
        <v>13443</v>
      </c>
      <c r="H13324" s="81"/>
      <c r="I13324" s="81" t="s">
        <v>24106</v>
      </c>
      <c r="J13324" s="81" t="s">
        <v>27308</v>
      </c>
      <c r="K13324" s="81"/>
      <c r="L13324" s="81"/>
      <c r="M13324" s="100"/>
    </row>
    <row r="13325" spans="7:13">
      <c r="G13325" s="81" t="s">
        <v>13444</v>
      </c>
      <c r="H13325" s="81" t="s">
        <v>27309</v>
      </c>
      <c r="I13325" s="81" t="s">
        <v>26832</v>
      </c>
      <c r="J13325" s="100" t="s">
        <v>27310</v>
      </c>
      <c r="K13325" s="81" t="s">
        <v>27311</v>
      </c>
      <c r="L13325" s="81" t="s">
        <v>26832</v>
      </c>
      <c r="M13325" s="100" t="s">
        <v>27310</v>
      </c>
    </row>
    <row r="13326" spans="7:13">
      <c r="G13326" s="81" t="s">
        <v>13445</v>
      </c>
      <c r="H13326" s="81" t="s">
        <v>27312</v>
      </c>
      <c r="I13326" s="81" t="s">
        <v>24565</v>
      </c>
      <c r="J13326" s="100" t="s">
        <v>27313</v>
      </c>
      <c r="K13326" s="81" t="s">
        <v>27314</v>
      </c>
      <c r="L13326" s="81" t="s">
        <v>24565</v>
      </c>
      <c r="M13326" s="100" t="s">
        <v>27313</v>
      </c>
    </row>
    <row r="13327" spans="7:13">
      <c r="G13327" s="81" t="s">
        <v>13446</v>
      </c>
      <c r="H13327" s="81" t="s">
        <v>27315</v>
      </c>
      <c r="I13327" s="81" t="s">
        <v>26832</v>
      </c>
      <c r="J13327" s="100" t="s">
        <v>27316</v>
      </c>
      <c r="K13327" s="81" t="s">
        <v>27317</v>
      </c>
      <c r="L13327" s="81" t="s">
        <v>26832</v>
      </c>
      <c r="M13327" s="100" t="s">
        <v>27316</v>
      </c>
    </row>
    <row r="13328" spans="7:13">
      <c r="G13328" s="180" t="s">
        <v>13447</v>
      </c>
      <c r="H13328" s="81" t="s">
        <v>27318</v>
      </c>
      <c r="I13328" s="81" t="s">
        <v>20264</v>
      </c>
      <c r="J13328" s="100" t="s">
        <v>27319</v>
      </c>
      <c r="K13328" s="103" t="s">
        <v>27320</v>
      </c>
      <c r="L13328" s="81" t="s">
        <v>20264</v>
      </c>
      <c r="M13328" s="100" t="s">
        <v>27319</v>
      </c>
    </row>
    <row r="13329" spans="7:13">
      <c r="G13329" s="180" t="s">
        <v>13448</v>
      </c>
      <c r="H13329" s="81" t="s">
        <v>27321</v>
      </c>
      <c r="I13329" s="81" t="s">
        <v>20264</v>
      </c>
      <c r="J13329" s="100" t="s">
        <v>27322</v>
      </c>
      <c r="K13329" s="103" t="s">
        <v>27323</v>
      </c>
      <c r="L13329" s="81" t="s">
        <v>20264</v>
      </c>
      <c r="M13329" s="100" t="s">
        <v>27322</v>
      </c>
    </row>
    <row r="13330" spans="7:13">
      <c r="G13330" s="81" t="s">
        <v>13449</v>
      </c>
      <c r="H13330" s="81"/>
      <c r="I13330" s="81" t="s">
        <v>24106</v>
      </c>
      <c r="J13330" s="81" t="s">
        <v>27324</v>
      </c>
      <c r="K13330" s="81"/>
      <c r="L13330" s="81"/>
      <c r="M13330" s="100"/>
    </row>
    <row r="13331" spans="7:13">
      <c r="G13331" s="81" t="s">
        <v>13450</v>
      </c>
      <c r="H13331" s="81"/>
      <c r="I13331" s="81" t="s">
        <v>24106</v>
      </c>
      <c r="J13331" s="81" t="s">
        <v>27325</v>
      </c>
      <c r="K13331" s="81"/>
      <c r="L13331" s="81"/>
      <c r="M13331" s="100"/>
    </row>
    <row r="13332" spans="7:13">
      <c r="G13332" s="81" t="s">
        <v>13451</v>
      </c>
      <c r="H13332" s="81"/>
      <c r="I13332" s="81" t="s">
        <v>24106</v>
      </c>
      <c r="J13332" s="81" t="s">
        <v>27326</v>
      </c>
      <c r="K13332" s="81"/>
      <c r="L13332" s="81"/>
      <c r="M13332" s="100"/>
    </row>
    <row r="13333" spans="7:13">
      <c r="G13333" s="81" t="s">
        <v>13452</v>
      </c>
      <c r="H13333" s="81"/>
      <c r="I13333" s="81" t="s">
        <v>24106</v>
      </c>
      <c r="J13333" s="81" t="s">
        <v>27327</v>
      </c>
      <c r="K13333" s="81"/>
      <c r="L13333" s="81"/>
      <c r="M13333" s="100"/>
    </row>
    <row r="13334" spans="7:13">
      <c r="G13334" s="81" t="s">
        <v>13453</v>
      </c>
      <c r="H13334" s="81"/>
      <c r="I13334" s="81" t="s">
        <v>24106</v>
      </c>
      <c r="J13334" s="81" t="s">
        <v>27328</v>
      </c>
      <c r="K13334" s="81"/>
      <c r="L13334" s="81"/>
      <c r="M13334" s="100"/>
    </row>
    <row r="13335" spans="7:13">
      <c r="G13335" s="81" t="s">
        <v>13454</v>
      </c>
      <c r="H13335" s="81"/>
      <c r="I13335" s="81" t="s">
        <v>24106</v>
      </c>
      <c r="J13335" s="81" t="s">
        <v>27329</v>
      </c>
      <c r="K13335" s="81"/>
      <c r="L13335" s="81"/>
      <c r="M13335" s="100"/>
    </row>
    <row r="13336" spans="7:13">
      <c r="G13336" s="81" t="s">
        <v>13455</v>
      </c>
      <c r="H13336" s="81"/>
      <c r="I13336" s="81" t="s">
        <v>24106</v>
      </c>
      <c r="J13336" s="81" t="s">
        <v>27330</v>
      </c>
      <c r="K13336" s="81"/>
      <c r="L13336" s="81"/>
      <c r="M13336" s="100"/>
    </row>
    <row r="13337" spans="7:13">
      <c r="G13337" s="81" t="s">
        <v>13456</v>
      </c>
      <c r="H13337" s="81"/>
      <c r="I13337" s="81" t="s">
        <v>24106</v>
      </c>
      <c r="J13337" s="81" t="s">
        <v>27331</v>
      </c>
      <c r="K13337" s="81"/>
      <c r="L13337" s="81"/>
      <c r="M13337" s="100"/>
    </row>
    <row r="13338" spans="7:13">
      <c r="G13338" s="81" t="s">
        <v>13457</v>
      </c>
      <c r="H13338" s="81"/>
      <c r="I13338" s="81" t="s">
        <v>24106</v>
      </c>
      <c r="J13338" s="81" t="s">
        <v>27332</v>
      </c>
      <c r="K13338" s="81"/>
      <c r="L13338" s="81"/>
      <c r="M13338" s="100"/>
    </row>
    <row r="13339" spans="7:13">
      <c r="G13339" s="81" t="s">
        <v>13458</v>
      </c>
      <c r="H13339" s="81"/>
      <c r="I13339" s="81" t="s">
        <v>24106</v>
      </c>
      <c r="J13339" s="81" t="s">
        <v>27333</v>
      </c>
      <c r="K13339" s="81"/>
      <c r="L13339" s="81"/>
      <c r="M13339" s="100"/>
    </row>
    <row r="13340" spans="7:13">
      <c r="G13340" s="81" t="s">
        <v>13459</v>
      </c>
      <c r="H13340" s="81"/>
      <c r="I13340" s="81" t="s">
        <v>24106</v>
      </c>
      <c r="J13340" s="81" t="s">
        <v>27334</v>
      </c>
      <c r="K13340" s="81"/>
      <c r="L13340" s="81"/>
      <c r="M13340" s="100"/>
    </row>
    <row r="13341" spans="7:13">
      <c r="G13341" s="81" t="s">
        <v>13460</v>
      </c>
      <c r="H13341" s="81"/>
      <c r="I13341" s="81" t="s">
        <v>24106</v>
      </c>
      <c r="J13341" s="81" t="s">
        <v>27335</v>
      </c>
      <c r="K13341" s="81"/>
      <c r="L13341" s="81"/>
      <c r="M13341" s="100"/>
    </row>
    <row r="13342" spans="7:13">
      <c r="G13342" s="81" t="s">
        <v>13461</v>
      </c>
      <c r="H13342" s="81"/>
      <c r="I13342" s="81" t="s">
        <v>24106</v>
      </c>
      <c r="J13342" s="81" t="s">
        <v>27336</v>
      </c>
      <c r="K13342" s="81"/>
      <c r="L13342" s="81"/>
      <c r="M13342" s="100"/>
    </row>
    <row r="13343" spans="7:13">
      <c r="G13343" s="81" t="s">
        <v>13462</v>
      </c>
      <c r="H13343" s="81"/>
      <c r="I13343" s="81" t="s">
        <v>24106</v>
      </c>
      <c r="J13343" s="81" t="s">
        <v>27337</v>
      </c>
      <c r="K13343" s="81"/>
      <c r="L13343" s="81"/>
      <c r="M13343" s="100"/>
    </row>
    <row r="13344" spans="7:13">
      <c r="G13344" s="81" t="s">
        <v>13463</v>
      </c>
      <c r="H13344" s="81"/>
      <c r="I13344" s="81" t="s">
        <v>24106</v>
      </c>
      <c r="J13344" s="81" t="s">
        <v>27338</v>
      </c>
      <c r="K13344" s="81"/>
      <c r="L13344" s="81"/>
      <c r="M13344" s="100"/>
    </row>
    <row r="13345" spans="7:13">
      <c r="G13345" s="81" t="s">
        <v>13464</v>
      </c>
      <c r="H13345" s="81"/>
      <c r="I13345" s="81" t="s">
        <v>24106</v>
      </c>
      <c r="J13345" s="81" t="s">
        <v>27339</v>
      </c>
      <c r="K13345" s="81"/>
      <c r="L13345" s="81"/>
      <c r="M13345" s="100"/>
    </row>
    <row r="13346" spans="7:13">
      <c r="G13346" s="81" t="s">
        <v>13465</v>
      </c>
      <c r="H13346" s="81"/>
      <c r="I13346" s="81" t="s">
        <v>24106</v>
      </c>
      <c r="J13346" s="81" t="s">
        <v>27340</v>
      </c>
      <c r="K13346" s="81"/>
      <c r="L13346" s="81"/>
      <c r="M13346" s="100"/>
    </row>
    <row r="13347" spans="7:13">
      <c r="G13347" s="81" t="s">
        <v>13466</v>
      </c>
      <c r="H13347" s="81"/>
      <c r="I13347" s="81" t="s">
        <v>24106</v>
      </c>
      <c r="J13347" s="81" t="s">
        <v>27341</v>
      </c>
      <c r="K13347" s="81"/>
      <c r="L13347" s="81"/>
      <c r="M13347" s="100"/>
    </row>
    <row r="13348" spans="7:13">
      <c r="G13348" s="81" t="s">
        <v>13467</v>
      </c>
      <c r="H13348" s="81"/>
      <c r="I13348" s="81" t="s">
        <v>24106</v>
      </c>
      <c r="J13348" s="81" t="s">
        <v>27342</v>
      </c>
      <c r="K13348" s="81"/>
      <c r="L13348" s="81"/>
      <c r="M13348" s="100"/>
    </row>
    <row r="13349" spans="7:13">
      <c r="G13349" s="81" t="s">
        <v>13468</v>
      </c>
      <c r="H13349" s="81"/>
      <c r="I13349" s="81" t="s">
        <v>24106</v>
      </c>
      <c r="J13349" s="81" t="s">
        <v>27343</v>
      </c>
      <c r="K13349" s="81"/>
      <c r="L13349" s="81"/>
      <c r="M13349" s="100"/>
    </row>
    <row r="13350" spans="7:13">
      <c r="G13350" s="81" t="s">
        <v>13469</v>
      </c>
      <c r="H13350" s="81"/>
      <c r="I13350" s="81" t="s">
        <v>24106</v>
      </c>
      <c r="J13350" s="81" t="s">
        <v>27344</v>
      </c>
      <c r="K13350" s="81"/>
      <c r="L13350" s="81"/>
      <c r="M13350" s="100"/>
    </row>
    <row r="13351" spans="7:13">
      <c r="G13351" s="81" t="s">
        <v>13470</v>
      </c>
      <c r="H13351" s="81"/>
      <c r="I13351" s="81" t="s">
        <v>24106</v>
      </c>
      <c r="J13351" s="81" t="s">
        <v>27345</v>
      </c>
      <c r="K13351" s="81"/>
      <c r="L13351" s="81"/>
      <c r="M13351" s="100"/>
    </row>
    <row r="13352" spans="7:13">
      <c r="G13352" s="81" t="s">
        <v>13471</v>
      </c>
      <c r="H13352" s="81"/>
      <c r="I13352" s="81" t="s">
        <v>24106</v>
      </c>
      <c r="J13352" s="81" t="s">
        <v>27346</v>
      </c>
      <c r="K13352" s="81"/>
      <c r="L13352" s="81"/>
      <c r="M13352" s="100"/>
    </row>
    <row r="13353" spans="7:13">
      <c r="G13353" s="81" t="s">
        <v>13472</v>
      </c>
      <c r="H13353" s="81" t="s">
        <v>27347</v>
      </c>
      <c r="I13353" s="81" t="s">
        <v>24565</v>
      </c>
      <c r="J13353" s="100" t="s">
        <v>27348</v>
      </c>
      <c r="K13353" s="81" t="s">
        <v>27349</v>
      </c>
      <c r="L13353" s="81" t="s">
        <v>24565</v>
      </c>
      <c r="M13353" s="100" t="s">
        <v>27348</v>
      </c>
    </row>
    <row r="13354" spans="7:13">
      <c r="G13354" s="81" t="s">
        <v>13473</v>
      </c>
      <c r="H13354" s="81" t="s">
        <v>27350</v>
      </c>
      <c r="I13354" s="81" t="s">
        <v>24565</v>
      </c>
      <c r="J13354" s="100" t="s">
        <v>27351</v>
      </c>
      <c r="K13354" s="81" t="s">
        <v>27352</v>
      </c>
      <c r="L13354" s="81" t="s">
        <v>24565</v>
      </c>
      <c r="M13354" s="100" t="s">
        <v>27351</v>
      </c>
    </row>
    <row r="13355" spans="7:13">
      <c r="G13355" s="81" t="s">
        <v>13474</v>
      </c>
      <c r="H13355" s="81" t="s">
        <v>27353</v>
      </c>
      <c r="I13355" s="81" t="s">
        <v>24565</v>
      </c>
      <c r="J13355" s="100" t="s">
        <v>27354</v>
      </c>
      <c r="K13355" s="81" t="s">
        <v>27355</v>
      </c>
      <c r="L13355" s="81" t="s">
        <v>24565</v>
      </c>
      <c r="M13355" s="100" t="s">
        <v>27354</v>
      </c>
    </row>
    <row r="13356" spans="7:13">
      <c r="G13356" s="81" t="s">
        <v>13475</v>
      </c>
      <c r="H13356" s="81" t="s">
        <v>27356</v>
      </c>
      <c r="I13356" s="81" t="s">
        <v>24565</v>
      </c>
      <c r="J13356" s="100" t="s">
        <v>27357</v>
      </c>
      <c r="K13356" s="81" t="s">
        <v>27358</v>
      </c>
      <c r="L13356" s="81" t="s">
        <v>24565</v>
      </c>
      <c r="M13356" s="100" t="s">
        <v>27357</v>
      </c>
    </row>
    <row r="13357" spans="7:13">
      <c r="G13357" s="81" t="s">
        <v>13476</v>
      </c>
      <c r="H13357" s="81"/>
      <c r="I13357" s="81" t="s">
        <v>24106</v>
      </c>
      <c r="J13357" s="81" t="s">
        <v>27359</v>
      </c>
      <c r="K13357" s="81"/>
      <c r="L13357" s="81"/>
      <c r="M13357" s="100"/>
    </row>
    <row r="13358" spans="7:13">
      <c r="G13358" s="81" t="s">
        <v>13477</v>
      </c>
      <c r="H13358" s="81" t="s">
        <v>26781</v>
      </c>
      <c r="I13358" s="81" t="s">
        <v>20612</v>
      </c>
      <c r="J13358" s="100">
        <v>1053</v>
      </c>
      <c r="K13358" s="81"/>
      <c r="L13358" s="81"/>
      <c r="M13358" s="81"/>
    </row>
    <row r="13359" spans="7:13">
      <c r="G13359" s="180" t="s">
        <v>13478</v>
      </c>
      <c r="H13359" s="81"/>
      <c r="I13359" s="81"/>
      <c r="J13359" s="100"/>
      <c r="K13359" s="103" t="s">
        <v>27360</v>
      </c>
      <c r="L13359" s="81" t="s">
        <v>20264</v>
      </c>
      <c r="M13359" s="100" t="s">
        <v>27361</v>
      </c>
    </row>
    <row r="13360" spans="7:13">
      <c r="G13360" s="81" t="s">
        <v>13479</v>
      </c>
      <c r="H13360" s="81" t="s">
        <v>27362</v>
      </c>
      <c r="I13360" s="81" t="s">
        <v>24565</v>
      </c>
      <c r="J13360" s="100" t="s">
        <v>27363</v>
      </c>
      <c r="K13360" s="81" t="s">
        <v>27364</v>
      </c>
      <c r="L13360" s="81" t="s">
        <v>24565</v>
      </c>
      <c r="M13360" s="100" t="s">
        <v>27363</v>
      </c>
    </row>
    <row r="13361" spans="7:13">
      <c r="G13361" s="81" t="s">
        <v>13480</v>
      </c>
      <c r="H13361" s="81" t="s">
        <v>27365</v>
      </c>
      <c r="I13361" s="81" t="s">
        <v>26832</v>
      </c>
      <c r="J13361" s="100" t="s">
        <v>27366</v>
      </c>
      <c r="K13361" s="81" t="s">
        <v>27367</v>
      </c>
      <c r="L13361" s="81" t="s">
        <v>26832</v>
      </c>
      <c r="M13361" s="100" t="s">
        <v>27366</v>
      </c>
    </row>
    <row r="13362" spans="7:13">
      <c r="G13362" s="81" t="s">
        <v>13481</v>
      </c>
      <c r="H13362" s="81" t="s">
        <v>27368</v>
      </c>
      <c r="I13362" s="81" t="s">
        <v>24565</v>
      </c>
      <c r="J13362" s="100" t="s">
        <v>27369</v>
      </c>
      <c r="K13362" s="81" t="s">
        <v>27370</v>
      </c>
      <c r="L13362" s="81" t="s">
        <v>24565</v>
      </c>
      <c r="M13362" s="100" t="s">
        <v>27369</v>
      </c>
    </row>
    <row r="13363" spans="7:13">
      <c r="G13363" s="81" t="s">
        <v>13482</v>
      </c>
      <c r="H13363" s="81" t="s">
        <v>27371</v>
      </c>
      <c r="I13363" s="81" t="s">
        <v>24565</v>
      </c>
      <c r="J13363" s="100" t="s">
        <v>27372</v>
      </c>
      <c r="K13363" s="81" t="s">
        <v>27373</v>
      </c>
      <c r="L13363" s="81" t="s">
        <v>24565</v>
      </c>
      <c r="M13363" s="100" t="s">
        <v>27372</v>
      </c>
    </row>
    <row r="13364" spans="7:13">
      <c r="G13364" s="81" t="s">
        <v>13483</v>
      </c>
      <c r="H13364" s="81" t="s">
        <v>26781</v>
      </c>
      <c r="I13364" s="81" t="s">
        <v>20612</v>
      </c>
      <c r="J13364" s="100">
        <v>7039</v>
      </c>
      <c r="K13364" s="81"/>
      <c r="L13364" s="81"/>
      <c r="M13364" s="81"/>
    </row>
    <row r="13365" spans="7:13">
      <c r="G13365" s="81" t="s">
        <v>13484</v>
      </c>
      <c r="H13365" s="81"/>
      <c r="I13365" s="81" t="s">
        <v>24106</v>
      </c>
      <c r="J13365" s="81" t="s">
        <v>27374</v>
      </c>
      <c r="K13365" s="81"/>
      <c r="L13365" s="81"/>
      <c r="M13365" s="100"/>
    </row>
    <row r="13366" spans="7:13">
      <c r="G13366" s="81" t="s">
        <v>13485</v>
      </c>
      <c r="H13366" s="81"/>
      <c r="I13366" s="81" t="s">
        <v>24106</v>
      </c>
      <c r="J13366" s="81" t="s">
        <v>27375</v>
      </c>
      <c r="K13366" s="81"/>
      <c r="L13366" s="81"/>
      <c r="M13366" s="100"/>
    </row>
    <row r="13367" spans="7:13">
      <c r="G13367" s="81" t="s">
        <v>13486</v>
      </c>
      <c r="H13367" s="81" t="s">
        <v>26781</v>
      </c>
      <c r="I13367" s="81" t="s">
        <v>20612</v>
      </c>
      <c r="J13367" s="100">
        <v>21544</v>
      </c>
      <c r="K13367" s="81"/>
      <c r="L13367" s="81"/>
      <c r="M13367" s="81"/>
    </row>
    <row r="13368" spans="7:13">
      <c r="G13368" s="81" t="s">
        <v>13487</v>
      </c>
      <c r="H13368" s="81" t="s">
        <v>27376</v>
      </c>
      <c r="I13368" s="81" t="s">
        <v>26873</v>
      </c>
      <c r="J13368" s="100">
        <v>4206</v>
      </c>
      <c r="K13368" s="103" t="s">
        <v>27377</v>
      </c>
      <c r="L13368" s="81" t="s">
        <v>26873</v>
      </c>
      <c r="M13368" s="100">
        <v>4206</v>
      </c>
    </row>
    <row r="13369" spans="7:13">
      <c r="G13369" s="81" t="s">
        <v>13488</v>
      </c>
      <c r="H13369" s="81" t="s">
        <v>27378</v>
      </c>
      <c r="I13369" s="81" t="s">
        <v>24565</v>
      </c>
      <c r="J13369" s="100" t="s">
        <v>27379</v>
      </c>
      <c r="K13369" s="81" t="s">
        <v>27380</v>
      </c>
      <c r="L13369" s="81" t="s">
        <v>24565</v>
      </c>
      <c r="M13369" s="100" t="s">
        <v>27379</v>
      </c>
    </row>
    <row r="13370" spans="7:13">
      <c r="G13370" s="81" t="s">
        <v>13489</v>
      </c>
      <c r="H13370" s="81" t="s">
        <v>27381</v>
      </c>
      <c r="I13370" s="81" t="s">
        <v>26832</v>
      </c>
      <c r="J13370" s="100" t="s">
        <v>27382</v>
      </c>
      <c r="K13370" s="81" t="s">
        <v>27383</v>
      </c>
      <c r="L13370" s="81" t="s">
        <v>26832</v>
      </c>
      <c r="M13370" s="100" t="s">
        <v>27382</v>
      </c>
    </row>
    <row r="13371" spans="7:13">
      <c r="G13371" s="81" t="s">
        <v>13490</v>
      </c>
      <c r="H13371" s="81" t="s">
        <v>27384</v>
      </c>
      <c r="I13371" s="81" t="s">
        <v>24565</v>
      </c>
      <c r="J13371" s="100" t="s">
        <v>27385</v>
      </c>
      <c r="K13371" s="81" t="s">
        <v>27386</v>
      </c>
      <c r="L13371" s="81" t="s">
        <v>24565</v>
      </c>
      <c r="M13371" s="100" t="s">
        <v>27385</v>
      </c>
    </row>
    <row r="13372" spans="7:13">
      <c r="G13372" s="81" t="s">
        <v>13491</v>
      </c>
      <c r="H13372" s="81" t="s">
        <v>27387</v>
      </c>
      <c r="I13372" s="81" t="s">
        <v>24565</v>
      </c>
      <c r="J13372" s="100" t="s">
        <v>27388</v>
      </c>
      <c r="K13372" s="81" t="s">
        <v>27389</v>
      </c>
      <c r="L13372" s="81" t="s">
        <v>24565</v>
      </c>
      <c r="M13372" s="100" t="s">
        <v>27388</v>
      </c>
    </row>
    <row r="13373" spans="7:13">
      <c r="G13373" s="81" t="s">
        <v>13492</v>
      </c>
      <c r="H13373" s="81"/>
      <c r="I13373" s="81" t="s">
        <v>24106</v>
      </c>
      <c r="J13373" s="81" t="s">
        <v>27390</v>
      </c>
      <c r="K13373" s="81"/>
      <c r="L13373" s="81"/>
      <c r="M13373" s="100"/>
    </row>
    <row r="13374" spans="7:13">
      <c r="G13374" s="81" t="s">
        <v>13493</v>
      </c>
      <c r="H13374" s="81"/>
      <c r="I13374" s="81" t="s">
        <v>24106</v>
      </c>
      <c r="J13374" s="81" t="s">
        <v>27391</v>
      </c>
      <c r="K13374" s="81"/>
      <c r="L13374" s="81"/>
      <c r="M13374" s="100"/>
    </row>
    <row r="13375" spans="7:13">
      <c r="G13375" s="81" t="s">
        <v>13494</v>
      </c>
      <c r="H13375" s="81" t="s">
        <v>27392</v>
      </c>
      <c r="I13375" s="81" t="s">
        <v>24565</v>
      </c>
      <c r="J13375" s="100" t="s">
        <v>27393</v>
      </c>
      <c r="K13375" s="81" t="s">
        <v>27394</v>
      </c>
      <c r="L13375" s="81" t="s">
        <v>24565</v>
      </c>
      <c r="M13375" s="100" t="s">
        <v>27393</v>
      </c>
    </row>
    <row r="13376" spans="7:13">
      <c r="G13376" s="81" t="s">
        <v>13495</v>
      </c>
      <c r="H13376" s="81" t="s">
        <v>26781</v>
      </c>
      <c r="I13376" s="81" t="s">
        <v>20612</v>
      </c>
      <c r="J13376" s="100">
        <v>50526</v>
      </c>
      <c r="K13376" s="81"/>
      <c r="L13376" s="81"/>
      <c r="M13376" s="81"/>
    </row>
    <row r="13377" spans="7:13">
      <c r="G13377" s="81" t="s">
        <v>13496</v>
      </c>
      <c r="H13377" s="81"/>
      <c r="I13377" s="81" t="s">
        <v>24106</v>
      </c>
      <c r="J13377" s="81" t="s">
        <v>27395</v>
      </c>
      <c r="K13377" s="81"/>
      <c r="L13377" s="81"/>
      <c r="M13377" s="100"/>
    </row>
    <row r="13378" spans="7:13">
      <c r="G13378" s="180" t="s">
        <v>13497</v>
      </c>
      <c r="H13378" s="81"/>
      <c r="I13378" s="81"/>
      <c r="J13378" s="100"/>
      <c r="K13378" s="103" t="s">
        <v>27396</v>
      </c>
      <c r="L13378" s="81" t="s">
        <v>20264</v>
      </c>
      <c r="M13378" s="100" t="s">
        <v>27397</v>
      </c>
    </row>
    <row r="13379" spans="7:13">
      <c r="G13379" s="81" t="s">
        <v>13498</v>
      </c>
      <c r="H13379" s="81" t="s">
        <v>27398</v>
      </c>
      <c r="I13379" s="81" t="s">
        <v>26832</v>
      </c>
      <c r="J13379" s="100" t="s">
        <v>27399</v>
      </c>
      <c r="K13379" s="81" t="s">
        <v>27400</v>
      </c>
      <c r="L13379" s="81" t="s">
        <v>26832</v>
      </c>
      <c r="M13379" s="100" t="s">
        <v>27399</v>
      </c>
    </row>
    <row r="13380" spans="7:13">
      <c r="G13380" s="81" t="s">
        <v>13499</v>
      </c>
      <c r="H13380" s="81" t="s">
        <v>27401</v>
      </c>
      <c r="I13380" s="81" t="s">
        <v>24565</v>
      </c>
      <c r="J13380" s="100" t="s">
        <v>27402</v>
      </c>
      <c r="K13380" s="81" t="s">
        <v>27403</v>
      </c>
      <c r="L13380" s="81" t="s">
        <v>24565</v>
      </c>
      <c r="M13380" s="100" t="s">
        <v>27402</v>
      </c>
    </row>
    <row r="13381" spans="7:13">
      <c r="G13381" s="81" t="s">
        <v>13500</v>
      </c>
      <c r="H13381" s="81" t="s">
        <v>27404</v>
      </c>
      <c r="I13381" s="81" t="s">
        <v>24565</v>
      </c>
      <c r="J13381" s="100" t="s">
        <v>27405</v>
      </c>
      <c r="K13381" s="81" t="s">
        <v>27406</v>
      </c>
      <c r="L13381" s="81" t="s">
        <v>24565</v>
      </c>
      <c r="M13381" s="100" t="s">
        <v>27405</v>
      </c>
    </row>
    <row r="13382" spans="7:13">
      <c r="G13382" s="81" t="s">
        <v>13501</v>
      </c>
      <c r="H13382" s="81" t="s">
        <v>27407</v>
      </c>
      <c r="I13382" s="81" t="s">
        <v>26832</v>
      </c>
      <c r="J13382" s="100" t="s">
        <v>27408</v>
      </c>
      <c r="K13382" s="81" t="s">
        <v>27409</v>
      </c>
      <c r="L13382" s="81" t="s">
        <v>26832</v>
      </c>
      <c r="M13382" s="100" t="s">
        <v>27408</v>
      </c>
    </row>
    <row r="13383" spans="7:13">
      <c r="G13383" s="81" t="s">
        <v>13502</v>
      </c>
      <c r="H13383" s="81" t="s">
        <v>27410</v>
      </c>
      <c r="I13383" s="81" t="s">
        <v>24565</v>
      </c>
      <c r="J13383" s="100" t="s">
        <v>27411</v>
      </c>
      <c r="K13383" s="81" t="s">
        <v>27412</v>
      </c>
      <c r="L13383" s="81" t="s">
        <v>24565</v>
      </c>
      <c r="M13383" s="100" t="s">
        <v>27411</v>
      </c>
    </row>
    <row r="13384" spans="7:13">
      <c r="G13384" s="81" t="s">
        <v>13503</v>
      </c>
      <c r="H13384" s="81"/>
      <c r="I13384" s="81" t="s">
        <v>24106</v>
      </c>
      <c r="J13384" s="81" t="s">
        <v>27413</v>
      </c>
      <c r="K13384" s="81"/>
      <c r="L13384" s="81"/>
      <c r="M13384" s="100"/>
    </row>
    <row r="13385" spans="7:13">
      <c r="G13385" s="81" t="s">
        <v>13504</v>
      </c>
      <c r="H13385" s="81"/>
      <c r="I13385" s="81" t="s">
        <v>24106</v>
      </c>
      <c r="J13385" s="81" t="s">
        <v>27414</v>
      </c>
      <c r="K13385" s="81"/>
      <c r="L13385" s="81"/>
      <c r="M13385" s="100"/>
    </row>
    <row r="13386" spans="7:13">
      <c r="G13386" s="81" t="s">
        <v>13505</v>
      </c>
      <c r="H13386" s="81"/>
      <c r="I13386" s="81" t="s">
        <v>24106</v>
      </c>
      <c r="J13386" s="81" t="s">
        <v>27415</v>
      </c>
      <c r="K13386" s="81"/>
      <c r="L13386" s="81"/>
      <c r="M13386" s="100"/>
    </row>
    <row r="13387" spans="7:13">
      <c r="G13387" s="81" t="s">
        <v>13506</v>
      </c>
      <c r="H13387" s="81"/>
      <c r="I13387" s="81" t="s">
        <v>24106</v>
      </c>
      <c r="J13387" s="81" t="s">
        <v>27416</v>
      </c>
      <c r="K13387" s="81"/>
      <c r="L13387" s="81"/>
      <c r="M13387" s="100"/>
    </row>
    <row r="13388" spans="7:13">
      <c r="G13388" s="81" t="s">
        <v>13507</v>
      </c>
      <c r="H13388" s="81"/>
      <c r="I13388" s="81" t="s">
        <v>24106</v>
      </c>
      <c r="J13388" s="81" t="s">
        <v>27417</v>
      </c>
      <c r="K13388" s="81"/>
      <c r="L13388" s="81"/>
      <c r="M13388" s="100"/>
    </row>
    <row r="13389" spans="7:13">
      <c r="G13389" s="81" t="s">
        <v>13508</v>
      </c>
      <c r="H13389" s="81" t="s">
        <v>27418</v>
      </c>
      <c r="I13389" s="81" t="s">
        <v>26832</v>
      </c>
      <c r="J13389" s="100" t="s">
        <v>27419</v>
      </c>
      <c r="K13389" s="81" t="s">
        <v>27420</v>
      </c>
      <c r="L13389" s="81" t="s">
        <v>26832</v>
      </c>
      <c r="M13389" s="100" t="s">
        <v>27419</v>
      </c>
    </row>
    <row r="13390" spans="7:13">
      <c r="G13390" s="81" t="s">
        <v>13509</v>
      </c>
      <c r="H13390" s="81"/>
      <c r="I13390" s="81" t="s">
        <v>24106</v>
      </c>
      <c r="J13390" s="81" t="s">
        <v>27421</v>
      </c>
      <c r="K13390" s="81"/>
      <c r="L13390" s="81"/>
      <c r="M13390" s="100"/>
    </row>
    <row r="13391" spans="7:13">
      <c r="G13391" s="81" t="s">
        <v>13510</v>
      </c>
      <c r="H13391" s="81" t="s">
        <v>27422</v>
      </c>
      <c r="I13391" s="81" t="s">
        <v>24565</v>
      </c>
      <c r="J13391" s="100" t="s">
        <v>27423</v>
      </c>
      <c r="K13391" s="81" t="s">
        <v>27424</v>
      </c>
      <c r="L13391" s="81" t="s">
        <v>24565</v>
      </c>
      <c r="M13391" s="100" t="s">
        <v>27423</v>
      </c>
    </row>
    <row r="13392" spans="7:13">
      <c r="G13392" s="81" t="s">
        <v>13511</v>
      </c>
      <c r="H13392" s="81"/>
      <c r="I13392" s="81" t="s">
        <v>24106</v>
      </c>
      <c r="J13392" s="81" t="s">
        <v>27425</v>
      </c>
      <c r="K13392" s="81"/>
      <c r="L13392" s="81"/>
      <c r="M13392" s="100"/>
    </row>
    <row r="13393" spans="7:13">
      <c r="G13393" s="81" t="s">
        <v>13512</v>
      </c>
      <c r="H13393" s="81" t="s">
        <v>27426</v>
      </c>
      <c r="I13393" s="81" t="s">
        <v>26832</v>
      </c>
      <c r="J13393" s="100" t="s">
        <v>27427</v>
      </c>
      <c r="K13393" s="81" t="s">
        <v>27428</v>
      </c>
      <c r="L13393" s="81" t="s">
        <v>26832</v>
      </c>
      <c r="M13393" s="100" t="s">
        <v>27427</v>
      </c>
    </row>
    <row r="13394" spans="7:13">
      <c r="G13394" s="81" t="s">
        <v>13513</v>
      </c>
      <c r="H13394" s="81"/>
      <c r="I13394" s="81" t="s">
        <v>24106</v>
      </c>
      <c r="J13394" s="81" t="s">
        <v>27429</v>
      </c>
      <c r="K13394" s="81"/>
      <c r="L13394" s="81"/>
      <c r="M13394" s="100"/>
    </row>
    <row r="13395" spans="7:13">
      <c r="G13395" s="81" t="s">
        <v>13514</v>
      </c>
      <c r="H13395" s="81" t="s">
        <v>27430</v>
      </c>
      <c r="I13395" s="81" t="s">
        <v>26873</v>
      </c>
      <c r="J13395" s="100">
        <v>4256</v>
      </c>
      <c r="K13395" s="103" t="s">
        <v>27431</v>
      </c>
      <c r="L13395" s="81" t="s">
        <v>26873</v>
      </c>
      <c r="M13395" s="100">
        <v>4256</v>
      </c>
    </row>
    <row r="13396" spans="7:13">
      <c r="G13396" s="81" t="s">
        <v>13515</v>
      </c>
      <c r="H13396" s="81" t="s">
        <v>27432</v>
      </c>
      <c r="I13396" s="81" t="s">
        <v>26873</v>
      </c>
      <c r="J13396" s="100">
        <v>4109</v>
      </c>
      <c r="K13396" s="103" t="s">
        <v>27433</v>
      </c>
      <c r="L13396" s="81" t="s">
        <v>26873</v>
      </c>
      <c r="M13396" s="100">
        <v>4109</v>
      </c>
    </row>
    <row r="13397" spans="7:13">
      <c r="G13397" s="81" t="s">
        <v>13516</v>
      </c>
      <c r="H13397" s="81"/>
      <c r="I13397" s="81" t="s">
        <v>24106</v>
      </c>
      <c r="J13397" s="81" t="s">
        <v>27434</v>
      </c>
      <c r="K13397" s="81"/>
      <c r="L13397" s="81"/>
      <c r="M13397" s="100"/>
    </row>
    <row r="13398" spans="7:13">
      <c r="G13398" s="81" t="s">
        <v>13517</v>
      </c>
      <c r="H13398" s="81"/>
      <c r="I13398" s="81" t="s">
        <v>24106</v>
      </c>
      <c r="J13398" s="81" t="s">
        <v>27435</v>
      </c>
      <c r="K13398" s="81"/>
      <c r="L13398" s="81"/>
      <c r="M13398" s="100"/>
    </row>
    <row r="13399" spans="7:13">
      <c r="G13399" s="81" t="s">
        <v>13518</v>
      </c>
      <c r="H13399" s="81"/>
      <c r="I13399" s="81" t="s">
        <v>24106</v>
      </c>
      <c r="J13399" s="81" t="s">
        <v>27436</v>
      </c>
      <c r="K13399" s="81"/>
      <c r="L13399" s="81"/>
      <c r="M13399" s="100"/>
    </row>
    <row r="13400" spans="7:13">
      <c r="G13400" s="81" t="s">
        <v>13519</v>
      </c>
      <c r="H13400" s="81"/>
      <c r="I13400" s="81" t="s">
        <v>24106</v>
      </c>
      <c r="J13400" s="81" t="s">
        <v>27437</v>
      </c>
      <c r="K13400" s="81"/>
      <c r="L13400" s="81"/>
      <c r="M13400" s="100"/>
    </row>
    <row r="13401" spans="7:13">
      <c r="G13401" s="81" t="s">
        <v>13520</v>
      </c>
      <c r="H13401" s="81"/>
      <c r="I13401" s="81" t="s">
        <v>24106</v>
      </c>
      <c r="J13401" s="81" t="s">
        <v>27438</v>
      </c>
      <c r="K13401" s="81"/>
      <c r="L13401" s="81"/>
      <c r="M13401" s="100"/>
    </row>
    <row r="13402" spans="7:13">
      <c r="G13402" s="81" t="s">
        <v>13521</v>
      </c>
      <c r="H13402" s="81"/>
      <c r="I13402" s="81" t="s">
        <v>24106</v>
      </c>
      <c r="J13402" s="81" t="s">
        <v>27439</v>
      </c>
      <c r="K13402" s="81"/>
      <c r="L13402" s="81"/>
      <c r="M13402" s="100"/>
    </row>
    <row r="13403" spans="7:13">
      <c r="G13403" s="81" t="s">
        <v>13522</v>
      </c>
      <c r="H13403" s="81"/>
      <c r="I13403" s="81" t="s">
        <v>24106</v>
      </c>
      <c r="J13403" s="81" t="s">
        <v>27440</v>
      </c>
      <c r="K13403" s="81"/>
      <c r="L13403" s="81"/>
      <c r="M13403" s="100"/>
    </row>
    <row r="13404" spans="7:13">
      <c r="G13404" s="81" t="s">
        <v>13523</v>
      </c>
      <c r="H13404" s="81"/>
      <c r="I13404" s="81" t="s">
        <v>24106</v>
      </c>
      <c r="J13404" s="81" t="s">
        <v>27441</v>
      </c>
      <c r="K13404" s="81"/>
      <c r="L13404" s="81"/>
      <c r="M13404" s="100"/>
    </row>
    <row r="13405" spans="7:13">
      <c r="G13405" s="81" t="s">
        <v>13524</v>
      </c>
      <c r="H13405" s="81"/>
      <c r="I13405" s="81" t="s">
        <v>24106</v>
      </c>
      <c r="J13405" s="81" t="s">
        <v>27442</v>
      </c>
      <c r="K13405" s="81"/>
      <c r="L13405" s="81"/>
      <c r="M13405" s="100"/>
    </row>
    <row r="13406" spans="7:13">
      <c r="G13406" s="81" t="s">
        <v>13525</v>
      </c>
      <c r="H13406" s="81"/>
      <c r="I13406" s="81" t="s">
        <v>24106</v>
      </c>
      <c r="J13406" s="81" t="s">
        <v>27443</v>
      </c>
      <c r="K13406" s="81"/>
      <c r="L13406" s="81"/>
      <c r="M13406" s="100"/>
    </row>
    <row r="13407" spans="7:13">
      <c r="G13407" s="81" t="s">
        <v>13526</v>
      </c>
      <c r="H13407" s="81"/>
      <c r="I13407" s="81" t="s">
        <v>24106</v>
      </c>
      <c r="J13407" s="81" t="s">
        <v>27444</v>
      </c>
      <c r="K13407" s="81"/>
      <c r="L13407" s="81"/>
      <c r="M13407" s="100"/>
    </row>
    <row r="13408" spans="7:13">
      <c r="G13408" s="81" t="s">
        <v>13527</v>
      </c>
      <c r="H13408" s="81"/>
      <c r="I13408" s="81" t="s">
        <v>24106</v>
      </c>
      <c r="J13408" s="81" t="s">
        <v>27445</v>
      </c>
      <c r="K13408" s="81"/>
      <c r="L13408" s="81"/>
      <c r="M13408" s="100"/>
    </row>
    <row r="13409" spans="7:13">
      <c r="G13409" s="81" t="s">
        <v>13528</v>
      </c>
      <c r="H13409" s="81"/>
      <c r="I13409" s="81" t="s">
        <v>24106</v>
      </c>
      <c r="J13409" s="81" t="s">
        <v>27446</v>
      </c>
      <c r="K13409" s="81"/>
      <c r="L13409" s="81"/>
      <c r="M13409" s="100"/>
    </row>
    <row r="13410" spans="7:13">
      <c r="G13410" s="81" t="s">
        <v>13529</v>
      </c>
      <c r="H13410" s="81"/>
      <c r="I13410" s="81" t="s">
        <v>24106</v>
      </c>
      <c r="J13410" s="81" t="s">
        <v>27447</v>
      </c>
      <c r="K13410" s="81"/>
      <c r="L13410" s="81"/>
      <c r="M13410" s="100"/>
    </row>
    <row r="13411" spans="7:13">
      <c r="G13411" s="81" t="s">
        <v>13530</v>
      </c>
      <c r="H13411" s="81" t="s">
        <v>27448</v>
      </c>
      <c r="I13411" s="81" t="s">
        <v>26832</v>
      </c>
      <c r="J13411" s="100" t="s">
        <v>27449</v>
      </c>
      <c r="K13411" s="81" t="s">
        <v>27450</v>
      </c>
      <c r="L13411" s="81" t="s">
        <v>26832</v>
      </c>
      <c r="M13411" s="100" t="s">
        <v>27449</v>
      </c>
    </row>
    <row r="13412" spans="7:13">
      <c r="G13412" s="81" t="s">
        <v>13531</v>
      </c>
      <c r="H13412" s="81" t="s">
        <v>27451</v>
      </c>
      <c r="I13412" s="81" t="s">
        <v>26832</v>
      </c>
      <c r="J13412" s="100" t="s">
        <v>27452</v>
      </c>
      <c r="K13412" s="81" t="s">
        <v>27453</v>
      </c>
      <c r="L13412" s="81" t="s">
        <v>26832</v>
      </c>
      <c r="M13412" s="100" t="s">
        <v>27452</v>
      </c>
    </row>
    <row r="13413" spans="7:13">
      <c r="G13413" s="81" t="s">
        <v>13532</v>
      </c>
      <c r="H13413" s="81"/>
      <c r="I13413" s="81" t="s">
        <v>24106</v>
      </c>
      <c r="J13413" s="81" t="s">
        <v>27454</v>
      </c>
      <c r="K13413" s="81"/>
      <c r="L13413" s="81"/>
      <c r="M13413" s="100"/>
    </row>
    <row r="13414" spans="7:13">
      <c r="G13414" s="81" t="s">
        <v>13533</v>
      </c>
      <c r="H13414" s="81" t="s">
        <v>27455</v>
      </c>
      <c r="I13414" s="81" t="s">
        <v>24565</v>
      </c>
      <c r="J13414" s="100" t="s">
        <v>27456</v>
      </c>
      <c r="K13414" s="81" t="s">
        <v>27457</v>
      </c>
      <c r="L13414" s="81" t="s">
        <v>24565</v>
      </c>
      <c r="M13414" s="100" t="s">
        <v>27456</v>
      </c>
    </row>
    <row r="13415" spans="7:13">
      <c r="G13415" s="81" t="s">
        <v>13534</v>
      </c>
      <c r="H13415" s="81" t="s">
        <v>27458</v>
      </c>
      <c r="I13415" s="81" t="s">
        <v>26832</v>
      </c>
      <c r="J13415" s="100" t="s">
        <v>27459</v>
      </c>
      <c r="K13415" s="81" t="s">
        <v>27460</v>
      </c>
      <c r="L13415" s="81" t="s">
        <v>26832</v>
      </c>
      <c r="M13415" s="100" t="s">
        <v>27459</v>
      </c>
    </row>
    <row r="13416" spans="7:13">
      <c r="G13416" s="81" t="s">
        <v>13535</v>
      </c>
      <c r="H13416" s="81" t="s">
        <v>27461</v>
      </c>
      <c r="I13416" s="81" t="s">
        <v>26832</v>
      </c>
      <c r="J13416" s="100" t="s">
        <v>27462</v>
      </c>
      <c r="K13416" s="81" t="s">
        <v>27463</v>
      </c>
      <c r="L13416" s="81" t="s">
        <v>26832</v>
      </c>
      <c r="M13416" s="100" t="s">
        <v>27462</v>
      </c>
    </row>
    <row r="13417" spans="7:13">
      <c r="G13417" s="81" t="s">
        <v>13536</v>
      </c>
      <c r="H13417" s="81"/>
      <c r="I13417" s="81" t="s">
        <v>24106</v>
      </c>
      <c r="J13417" s="81" t="s">
        <v>27464</v>
      </c>
      <c r="K13417" s="81"/>
      <c r="L13417" s="81"/>
      <c r="M13417" s="100"/>
    </row>
    <row r="13418" spans="7:13">
      <c r="G13418" s="180" t="s">
        <v>13537</v>
      </c>
      <c r="H13418" s="81"/>
      <c r="I13418" s="81"/>
      <c r="J13418" s="100"/>
      <c r="K13418" s="103" t="s">
        <v>27465</v>
      </c>
      <c r="L13418" s="81" t="s">
        <v>20264</v>
      </c>
      <c r="M13418" s="100" t="s">
        <v>27466</v>
      </c>
    </row>
    <row r="13419" spans="7:13">
      <c r="G13419" s="81" t="s">
        <v>13538</v>
      </c>
      <c r="H13419" s="81" t="s">
        <v>27467</v>
      </c>
      <c r="I13419" s="81" t="s">
        <v>24565</v>
      </c>
      <c r="J13419" s="100" t="s">
        <v>27468</v>
      </c>
      <c r="K13419" s="81" t="s">
        <v>27469</v>
      </c>
      <c r="L13419" s="81" t="s">
        <v>24565</v>
      </c>
      <c r="M13419" s="100" t="s">
        <v>27468</v>
      </c>
    </row>
    <row r="13420" spans="7:13">
      <c r="G13420" s="81" t="s">
        <v>13539</v>
      </c>
      <c r="H13420" s="81" t="s">
        <v>27470</v>
      </c>
      <c r="I13420" s="81" t="s">
        <v>24565</v>
      </c>
      <c r="J13420" s="100" t="s">
        <v>27471</v>
      </c>
      <c r="K13420" s="81" t="s">
        <v>27472</v>
      </c>
      <c r="L13420" s="81" t="s">
        <v>24565</v>
      </c>
      <c r="M13420" s="100" t="s">
        <v>27471</v>
      </c>
    </row>
    <row r="13421" spans="7:13">
      <c r="G13421" s="180" t="s">
        <v>13540</v>
      </c>
      <c r="H13421" s="81"/>
      <c r="I13421" s="81"/>
      <c r="J13421" s="100"/>
      <c r="K13421" s="103" t="s">
        <v>27473</v>
      </c>
      <c r="L13421" s="81" t="s">
        <v>20264</v>
      </c>
      <c r="M13421" s="100" t="s">
        <v>27474</v>
      </c>
    </row>
    <row r="13422" spans="7:13">
      <c r="G13422" s="81" t="s">
        <v>13541</v>
      </c>
      <c r="H13422" s="81" t="s">
        <v>27475</v>
      </c>
      <c r="I13422" s="81" t="s">
        <v>26832</v>
      </c>
      <c r="J13422" s="100" t="s">
        <v>27476</v>
      </c>
      <c r="K13422" s="81" t="s">
        <v>27477</v>
      </c>
      <c r="L13422" s="81" t="s">
        <v>26832</v>
      </c>
      <c r="M13422" s="100" t="s">
        <v>27476</v>
      </c>
    </row>
    <row r="13423" spans="7:13">
      <c r="G13423" s="81" t="s">
        <v>13542</v>
      </c>
      <c r="H13423" s="81" t="s">
        <v>27478</v>
      </c>
      <c r="I13423" s="81" t="s">
        <v>24565</v>
      </c>
      <c r="J13423" s="100" t="s">
        <v>27479</v>
      </c>
      <c r="K13423" s="81" t="s">
        <v>27480</v>
      </c>
      <c r="L13423" s="81" t="s">
        <v>24565</v>
      </c>
      <c r="M13423" s="100" t="s">
        <v>27479</v>
      </c>
    </row>
    <row r="13424" spans="7:13">
      <c r="G13424" s="81" t="s">
        <v>13543</v>
      </c>
      <c r="H13424" s="81" t="s">
        <v>27481</v>
      </c>
      <c r="I13424" s="81" t="s">
        <v>26832</v>
      </c>
      <c r="J13424" s="100" t="s">
        <v>27482</v>
      </c>
      <c r="K13424" s="81" t="s">
        <v>27483</v>
      </c>
      <c r="L13424" s="81" t="s">
        <v>26832</v>
      </c>
      <c r="M13424" s="100" t="s">
        <v>27482</v>
      </c>
    </row>
    <row r="13425" spans="7:13">
      <c r="G13425" s="81" t="s">
        <v>13544</v>
      </c>
      <c r="H13425" s="81" t="s">
        <v>27484</v>
      </c>
      <c r="I13425" s="81" t="s">
        <v>24565</v>
      </c>
      <c r="J13425" s="100" t="s">
        <v>27485</v>
      </c>
      <c r="K13425" s="81" t="s">
        <v>27486</v>
      </c>
      <c r="L13425" s="81" t="s">
        <v>24565</v>
      </c>
      <c r="M13425" s="100" t="s">
        <v>27485</v>
      </c>
    </row>
    <row r="13426" spans="7:13">
      <c r="G13426" s="81" t="s">
        <v>13545</v>
      </c>
      <c r="H13426" s="81"/>
      <c r="I13426" s="81" t="s">
        <v>24106</v>
      </c>
      <c r="J13426" s="81" t="s">
        <v>27487</v>
      </c>
      <c r="K13426" s="81"/>
      <c r="L13426" s="81"/>
      <c r="M13426" s="100"/>
    </row>
    <row r="13427" spans="7:13">
      <c r="G13427" s="81" t="s">
        <v>13546</v>
      </c>
      <c r="H13427" s="81"/>
      <c r="I13427" s="81" t="s">
        <v>24106</v>
      </c>
      <c r="J13427" s="81" t="s">
        <v>27488</v>
      </c>
      <c r="K13427" s="81"/>
      <c r="L13427" s="81"/>
      <c r="M13427" s="100"/>
    </row>
    <row r="13428" spans="7:13">
      <c r="G13428" s="81" t="s">
        <v>13547</v>
      </c>
      <c r="H13428" s="81"/>
      <c r="I13428" s="81" t="s">
        <v>24106</v>
      </c>
      <c r="J13428" s="81" t="s">
        <v>27489</v>
      </c>
      <c r="K13428" s="81"/>
      <c r="L13428" s="81"/>
      <c r="M13428" s="100"/>
    </row>
    <row r="13429" spans="7:13">
      <c r="G13429" s="81" t="s">
        <v>13548</v>
      </c>
      <c r="H13429" s="81"/>
      <c r="I13429" s="81" t="s">
        <v>24106</v>
      </c>
      <c r="J13429" s="81" t="s">
        <v>27490</v>
      </c>
      <c r="K13429" s="81"/>
      <c r="L13429" s="81"/>
      <c r="M13429" s="100"/>
    </row>
    <row r="13430" spans="7:13">
      <c r="G13430" s="81" t="s">
        <v>13549</v>
      </c>
      <c r="H13430" s="81" t="s">
        <v>27491</v>
      </c>
      <c r="I13430" s="81" t="s">
        <v>24565</v>
      </c>
      <c r="J13430" s="100" t="s">
        <v>27492</v>
      </c>
      <c r="K13430" s="81" t="s">
        <v>27493</v>
      </c>
      <c r="L13430" s="81" t="s">
        <v>24565</v>
      </c>
      <c r="M13430" s="100" t="s">
        <v>27492</v>
      </c>
    </row>
    <row r="13431" spans="7:13">
      <c r="G13431" s="81" t="s">
        <v>13550</v>
      </c>
      <c r="H13431" s="81"/>
      <c r="I13431" s="81" t="s">
        <v>24106</v>
      </c>
      <c r="J13431" s="81" t="s">
        <v>27494</v>
      </c>
      <c r="K13431" s="81"/>
      <c r="L13431" s="81"/>
      <c r="M13431" s="100"/>
    </row>
    <row r="13432" spans="7:13">
      <c r="G13432" s="180" t="s">
        <v>13551</v>
      </c>
      <c r="H13432" s="81"/>
      <c r="I13432" s="81"/>
      <c r="J13432" s="100"/>
      <c r="K13432" s="103" t="s">
        <v>27495</v>
      </c>
      <c r="L13432" s="81" t="s">
        <v>20264</v>
      </c>
      <c r="M13432" s="100" t="s">
        <v>27496</v>
      </c>
    </row>
    <row r="13433" spans="7:13">
      <c r="G13433" s="81" t="s">
        <v>13552</v>
      </c>
      <c r="H13433" s="81"/>
      <c r="I13433" s="81" t="s">
        <v>24106</v>
      </c>
      <c r="J13433" s="81" t="s">
        <v>27497</v>
      </c>
      <c r="K13433" s="81"/>
      <c r="L13433" s="81"/>
      <c r="M13433" s="100"/>
    </row>
    <row r="13434" spans="7:13">
      <c r="G13434" s="81" t="s">
        <v>13553</v>
      </c>
      <c r="H13434" s="81"/>
      <c r="I13434" s="81" t="s">
        <v>24106</v>
      </c>
      <c r="J13434" s="81" t="s">
        <v>27498</v>
      </c>
      <c r="K13434" s="81"/>
      <c r="L13434" s="81"/>
      <c r="M13434" s="100"/>
    </row>
    <row r="13435" spans="7:13">
      <c r="G13435" s="81" t="s">
        <v>13554</v>
      </c>
      <c r="H13435" s="81"/>
      <c r="I13435" s="81" t="s">
        <v>24106</v>
      </c>
      <c r="J13435" s="81" t="s">
        <v>27499</v>
      </c>
      <c r="K13435" s="81"/>
      <c r="L13435" s="81"/>
      <c r="M13435" s="100"/>
    </row>
    <row r="13436" spans="7:13">
      <c r="G13436" s="81" t="s">
        <v>13555</v>
      </c>
      <c r="H13436" s="81"/>
      <c r="I13436" s="81" t="s">
        <v>24106</v>
      </c>
      <c r="J13436" s="81" t="s">
        <v>27500</v>
      </c>
      <c r="K13436" s="81"/>
      <c r="L13436" s="81"/>
      <c r="M13436" s="100"/>
    </row>
    <row r="13437" spans="7:13">
      <c r="G13437" s="81" t="s">
        <v>13556</v>
      </c>
      <c r="H13437" s="81"/>
      <c r="I13437" s="81" t="s">
        <v>24106</v>
      </c>
      <c r="J13437" s="81" t="s">
        <v>27501</v>
      </c>
      <c r="K13437" s="81"/>
      <c r="L13437" s="81"/>
      <c r="M13437" s="100"/>
    </row>
    <row r="13438" spans="7:13">
      <c r="G13438" s="81" t="s">
        <v>13557</v>
      </c>
      <c r="H13438" s="81"/>
      <c r="I13438" s="81" t="s">
        <v>24106</v>
      </c>
      <c r="J13438" s="81" t="s">
        <v>27502</v>
      </c>
      <c r="K13438" s="81"/>
      <c r="L13438" s="81"/>
      <c r="M13438" s="100"/>
    </row>
    <row r="13439" spans="7:13">
      <c r="G13439" s="81" t="s">
        <v>13558</v>
      </c>
      <c r="H13439" s="81"/>
      <c r="I13439" s="81" t="s">
        <v>24106</v>
      </c>
      <c r="J13439" s="81" t="s">
        <v>27503</v>
      </c>
      <c r="K13439" s="81"/>
      <c r="L13439" s="81"/>
      <c r="M13439" s="100"/>
    </row>
    <row r="13440" spans="7:13">
      <c r="G13440" s="81" t="s">
        <v>13559</v>
      </c>
      <c r="H13440" s="81"/>
      <c r="I13440" s="81" t="s">
        <v>24106</v>
      </c>
      <c r="J13440" s="81" t="s">
        <v>27504</v>
      </c>
      <c r="K13440" s="81"/>
      <c r="L13440" s="81"/>
      <c r="M13440" s="100"/>
    </row>
    <row r="13441" spans="7:13">
      <c r="G13441" s="81" t="s">
        <v>13560</v>
      </c>
      <c r="H13441" s="81"/>
      <c r="I13441" s="81" t="s">
        <v>24106</v>
      </c>
      <c r="J13441" s="81" t="s">
        <v>27505</v>
      </c>
      <c r="K13441" s="81"/>
      <c r="L13441" s="81"/>
      <c r="M13441" s="100"/>
    </row>
    <row r="13442" spans="7:13">
      <c r="G13442" s="81" t="s">
        <v>13561</v>
      </c>
      <c r="H13442" s="81"/>
      <c r="I13442" s="81" t="s">
        <v>24106</v>
      </c>
      <c r="J13442" s="81" t="s">
        <v>27506</v>
      </c>
      <c r="K13442" s="81"/>
      <c r="L13442" s="81"/>
      <c r="M13442" s="100"/>
    </row>
    <row r="13443" spans="7:13">
      <c r="G13443" s="81" t="s">
        <v>13562</v>
      </c>
      <c r="H13443" s="81"/>
      <c r="I13443" s="81" t="s">
        <v>24106</v>
      </c>
      <c r="J13443" s="81" t="s">
        <v>27507</v>
      </c>
      <c r="K13443" s="81"/>
      <c r="L13443" s="81"/>
      <c r="M13443" s="100"/>
    </row>
    <row r="13444" spans="7:13">
      <c r="G13444" s="81" t="s">
        <v>13563</v>
      </c>
      <c r="H13444" s="81"/>
      <c r="I13444" s="81" t="s">
        <v>24106</v>
      </c>
      <c r="J13444" s="81" t="s">
        <v>27508</v>
      </c>
      <c r="K13444" s="81"/>
      <c r="L13444" s="81"/>
      <c r="M13444" s="100"/>
    </row>
    <row r="13445" spans="7:13">
      <c r="G13445" s="81" t="s">
        <v>13564</v>
      </c>
      <c r="H13445" s="81"/>
      <c r="I13445" s="81" t="s">
        <v>24106</v>
      </c>
      <c r="J13445" s="81" t="s">
        <v>27509</v>
      </c>
      <c r="K13445" s="81"/>
      <c r="L13445" s="81"/>
      <c r="M13445" s="100"/>
    </row>
    <row r="13446" spans="7:13">
      <c r="G13446" s="81" t="s">
        <v>13565</v>
      </c>
      <c r="H13446" s="81"/>
      <c r="I13446" s="81" t="s">
        <v>24106</v>
      </c>
      <c r="J13446" s="81" t="s">
        <v>27510</v>
      </c>
      <c r="K13446" s="81"/>
      <c r="L13446" s="81"/>
      <c r="M13446" s="100"/>
    </row>
    <row r="13447" spans="7:13">
      <c r="G13447" s="81" t="s">
        <v>13566</v>
      </c>
      <c r="H13447" s="81"/>
      <c r="I13447" s="81" t="s">
        <v>24106</v>
      </c>
      <c r="J13447" s="81" t="s">
        <v>27511</v>
      </c>
      <c r="K13447" s="81"/>
      <c r="L13447" s="81"/>
      <c r="M13447" s="100"/>
    </row>
    <row r="13448" spans="7:13">
      <c r="G13448" s="81" t="s">
        <v>13567</v>
      </c>
      <c r="H13448" s="81"/>
      <c r="I13448" s="81" t="s">
        <v>24106</v>
      </c>
      <c r="J13448" s="81" t="s">
        <v>27512</v>
      </c>
      <c r="K13448" s="81"/>
      <c r="L13448" s="81"/>
      <c r="M13448" s="100"/>
    </row>
    <row r="13449" spans="7:13">
      <c r="G13449" s="81" t="s">
        <v>13568</v>
      </c>
      <c r="H13449" s="81"/>
      <c r="I13449" s="81" t="s">
        <v>24106</v>
      </c>
      <c r="J13449" s="81" t="s">
        <v>27513</v>
      </c>
      <c r="K13449" s="81"/>
      <c r="L13449" s="81"/>
      <c r="M13449" s="100"/>
    </row>
    <row r="13450" spans="7:13">
      <c r="G13450" s="81" t="s">
        <v>13569</v>
      </c>
      <c r="H13450" s="81"/>
      <c r="I13450" s="81" t="s">
        <v>24106</v>
      </c>
      <c r="J13450" s="81" t="s">
        <v>27514</v>
      </c>
      <c r="K13450" s="81"/>
      <c r="L13450" s="81"/>
      <c r="M13450" s="100"/>
    </row>
    <row r="13451" spans="7:13">
      <c r="G13451" s="81" t="s">
        <v>13570</v>
      </c>
      <c r="H13451" s="81"/>
      <c r="I13451" s="81" t="s">
        <v>24106</v>
      </c>
      <c r="J13451" s="81" t="s">
        <v>27515</v>
      </c>
      <c r="K13451" s="81"/>
      <c r="L13451" s="81"/>
      <c r="M13451" s="100"/>
    </row>
    <row r="13452" spans="7:13">
      <c r="G13452" s="81" t="s">
        <v>13571</v>
      </c>
      <c r="H13452" s="81"/>
      <c r="I13452" s="81" t="s">
        <v>24106</v>
      </c>
      <c r="J13452" s="81" t="s">
        <v>27516</v>
      </c>
      <c r="K13452" s="81"/>
      <c r="L13452" s="81"/>
      <c r="M13452" s="100"/>
    </row>
    <row r="13453" spans="7:13">
      <c r="G13453" s="81" t="s">
        <v>13572</v>
      </c>
      <c r="H13453" s="81"/>
      <c r="I13453" s="81" t="s">
        <v>24106</v>
      </c>
      <c r="J13453" s="81" t="s">
        <v>27517</v>
      </c>
      <c r="K13453" s="81"/>
      <c r="L13453" s="81"/>
      <c r="M13453" s="100"/>
    </row>
    <row r="13454" spans="7:13">
      <c r="G13454" s="81" t="s">
        <v>13573</v>
      </c>
      <c r="H13454" s="81"/>
      <c r="I13454" s="81" t="s">
        <v>24106</v>
      </c>
      <c r="J13454" s="81" t="s">
        <v>27518</v>
      </c>
      <c r="K13454" s="81"/>
      <c r="L13454" s="81"/>
      <c r="M13454" s="100"/>
    </row>
    <row r="13455" spans="7:13">
      <c r="G13455" s="81" t="s">
        <v>13574</v>
      </c>
      <c r="H13455" s="81"/>
      <c r="I13455" s="81" t="s">
        <v>24106</v>
      </c>
      <c r="J13455" s="81" t="s">
        <v>27519</v>
      </c>
      <c r="K13455" s="81"/>
      <c r="L13455" s="81"/>
      <c r="M13455" s="100"/>
    </row>
    <row r="13456" spans="7:13">
      <c r="G13456" s="81" t="s">
        <v>13575</v>
      </c>
      <c r="H13456" s="81"/>
      <c r="I13456" s="81" t="s">
        <v>24106</v>
      </c>
      <c r="J13456" s="81" t="s">
        <v>27520</v>
      </c>
      <c r="K13456" s="81"/>
      <c r="L13456" s="81"/>
      <c r="M13456" s="100"/>
    </row>
    <row r="13457" spans="7:13">
      <c r="G13457" s="81" t="s">
        <v>13576</v>
      </c>
      <c r="H13457" s="81"/>
      <c r="I13457" s="81" t="s">
        <v>24106</v>
      </c>
      <c r="J13457" s="81" t="s">
        <v>27521</v>
      </c>
      <c r="K13457" s="81"/>
      <c r="L13457" s="81"/>
      <c r="M13457" s="100"/>
    </row>
    <row r="13458" spans="7:13">
      <c r="G13458" s="81" t="s">
        <v>13577</v>
      </c>
      <c r="H13458" s="81"/>
      <c r="I13458" s="81" t="s">
        <v>24106</v>
      </c>
      <c r="J13458" s="81" t="s">
        <v>27522</v>
      </c>
      <c r="K13458" s="81"/>
      <c r="L13458" s="81"/>
      <c r="M13458" s="100"/>
    </row>
    <row r="13459" spans="7:13">
      <c r="G13459" s="81" t="s">
        <v>13578</v>
      </c>
      <c r="H13459" s="81"/>
      <c r="I13459" s="81" t="s">
        <v>24106</v>
      </c>
      <c r="J13459" s="81" t="s">
        <v>27523</v>
      </c>
      <c r="K13459" s="81"/>
      <c r="L13459" s="81"/>
      <c r="M13459" s="100"/>
    </row>
    <row r="13460" spans="7:13">
      <c r="G13460" s="81" t="s">
        <v>13579</v>
      </c>
      <c r="H13460" s="81"/>
      <c r="I13460" s="81" t="s">
        <v>24106</v>
      </c>
      <c r="J13460" s="81" t="s">
        <v>27524</v>
      </c>
      <c r="K13460" s="81"/>
      <c r="L13460" s="81"/>
      <c r="M13460" s="100"/>
    </row>
    <row r="13461" spans="7:13">
      <c r="G13461" s="81" t="s">
        <v>13580</v>
      </c>
      <c r="H13461" s="81"/>
      <c r="I13461" s="81" t="s">
        <v>24106</v>
      </c>
      <c r="J13461" s="81" t="s">
        <v>27525</v>
      </c>
      <c r="K13461" s="81"/>
      <c r="L13461" s="81"/>
      <c r="M13461" s="100"/>
    </row>
    <row r="13462" spans="7:13">
      <c r="G13462" s="81" t="s">
        <v>13581</v>
      </c>
      <c r="H13462" s="81"/>
      <c r="I13462" s="81" t="s">
        <v>24106</v>
      </c>
      <c r="J13462" s="81" t="s">
        <v>27526</v>
      </c>
      <c r="K13462" s="81"/>
      <c r="L13462" s="81"/>
      <c r="M13462" s="100"/>
    </row>
    <row r="13463" spans="7:13">
      <c r="G13463" s="81" t="s">
        <v>13582</v>
      </c>
      <c r="H13463" s="81"/>
      <c r="I13463" s="81" t="s">
        <v>24106</v>
      </c>
      <c r="J13463" s="81" t="s">
        <v>27527</v>
      </c>
      <c r="K13463" s="81"/>
      <c r="L13463" s="81"/>
      <c r="M13463" s="100"/>
    </row>
    <row r="13464" spans="7:13">
      <c r="G13464" s="81" t="s">
        <v>13583</v>
      </c>
      <c r="H13464" s="81"/>
      <c r="I13464" s="81" t="s">
        <v>24106</v>
      </c>
      <c r="J13464" s="81" t="s">
        <v>27528</v>
      </c>
      <c r="K13464" s="81"/>
      <c r="L13464" s="81"/>
      <c r="M13464" s="100"/>
    </row>
    <row r="13465" spans="7:13">
      <c r="G13465" s="81" t="s">
        <v>13584</v>
      </c>
      <c r="H13465" s="81"/>
      <c r="I13465" s="81" t="s">
        <v>24106</v>
      </c>
      <c r="J13465" s="81" t="s">
        <v>27529</v>
      </c>
      <c r="K13465" s="81"/>
      <c r="L13465" s="81"/>
      <c r="M13465" s="100"/>
    </row>
    <row r="13466" spans="7:13">
      <c r="G13466" s="81" t="s">
        <v>13585</v>
      </c>
      <c r="H13466" s="81" t="s">
        <v>27530</v>
      </c>
      <c r="I13466" s="81" t="s">
        <v>26873</v>
      </c>
      <c r="J13466" s="100">
        <v>4679</v>
      </c>
      <c r="K13466" s="101" t="s">
        <v>27531</v>
      </c>
      <c r="L13466" s="81" t="s">
        <v>26873</v>
      </c>
      <c r="M13466" s="100">
        <v>4679</v>
      </c>
    </row>
    <row r="13467" spans="7:13">
      <c r="G13467" s="81" t="s">
        <v>13586</v>
      </c>
      <c r="H13467" s="81" t="s">
        <v>27532</v>
      </c>
      <c r="I13467" s="81" t="s">
        <v>26873</v>
      </c>
      <c r="J13467" s="100">
        <v>4680</v>
      </c>
      <c r="K13467" s="103" t="s">
        <v>27533</v>
      </c>
      <c r="L13467" s="81" t="s">
        <v>26873</v>
      </c>
      <c r="M13467" s="100">
        <v>4680</v>
      </c>
    </row>
    <row r="13468" spans="7:13">
      <c r="G13468" s="81" t="s">
        <v>13587</v>
      </c>
      <c r="H13468" s="81" t="s">
        <v>27534</v>
      </c>
      <c r="I13468" s="81" t="s">
        <v>26886</v>
      </c>
      <c r="J13468" s="100">
        <v>2227</v>
      </c>
      <c r="K13468" s="81" t="s">
        <v>27535</v>
      </c>
      <c r="L13468" s="81" t="s">
        <v>26886</v>
      </c>
      <c r="M13468" s="100">
        <v>2227</v>
      </c>
    </row>
    <row r="13469" spans="7:13">
      <c r="G13469" s="81" t="s">
        <v>13588</v>
      </c>
      <c r="H13469" s="81"/>
      <c r="I13469" s="81" t="s">
        <v>24106</v>
      </c>
      <c r="J13469" s="81" t="s">
        <v>27536</v>
      </c>
      <c r="K13469" s="81"/>
      <c r="L13469" s="81"/>
      <c r="M13469" s="100"/>
    </row>
    <row r="13470" spans="7:13">
      <c r="G13470" s="81" t="s">
        <v>13589</v>
      </c>
      <c r="H13470" s="81"/>
      <c r="I13470" s="81" t="s">
        <v>24106</v>
      </c>
      <c r="J13470" s="81" t="s">
        <v>27537</v>
      </c>
      <c r="K13470" s="81"/>
      <c r="L13470" s="81"/>
      <c r="M13470" s="100"/>
    </row>
    <row r="13471" spans="7:13">
      <c r="G13471" s="81" t="s">
        <v>13590</v>
      </c>
      <c r="H13471" s="81"/>
      <c r="I13471" s="81" t="s">
        <v>24106</v>
      </c>
      <c r="J13471" s="81" t="s">
        <v>27538</v>
      </c>
      <c r="K13471" s="81"/>
      <c r="L13471" s="81"/>
      <c r="M13471" s="100"/>
    </row>
    <row r="13472" spans="7:13">
      <c r="G13472" s="81" t="s">
        <v>13591</v>
      </c>
      <c r="H13472" s="81"/>
      <c r="I13472" s="81" t="s">
        <v>24106</v>
      </c>
      <c r="J13472" s="81" t="s">
        <v>27539</v>
      </c>
      <c r="K13472" s="81"/>
      <c r="L13472" s="81"/>
      <c r="M13472" s="100"/>
    </row>
    <row r="13473" spans="7:13">
      <c r="G13473" s="81" t="s">
        <v>13592</v>
      </c>
      <c r="H13473" s="81"/>
      <c r="I13473" s="81" t="s">
        <v>24106</v>
      </c>
      <c r="J13473" s="81" t="s">
        <v>27540</v>
      </c>
      <c r="K13473" s="81"/>
      <c r="L13473" s="81"/>
      <c r="M13473" s="100"/>
    </row>
    <row r="13474" spans="7:13">
      <c r="G13474" s="81" t="s">
        <v>13593</v>
      </c>
      <c r="H13474" s="81"/>
      <c r="I13474" s="81" t="s">
        <v>24106</v>
      </c>
      <c r="J13474" s="81" t="s">
        <v>27541</v>
      </c>
      <c r="K13474" s="81"/>
      <c r="L13474" s="81"/>
      <c r="M13474" s="100"/>
    </row>
    <row r="13475" spans="7:13">
      <c r="G13475" s="81" t="s">
        <v>13594</v>
      </c>
      <c r="H13475" s="81"/>
      <c r="I13475" s="81" t="s">
        <v>24106</v>
      </c>
      <c r="J13475" s="81" t="s">
        <v>27542</v>
      </c>
      <c r="K13475" s="81"/>
      <c r="L13475" s="81"/>
      <c r="M13475" s="100"/>
    </row>
    <row r="13476" spans="7:13">
      <c r="G13476" s="81" t="s">
        <v>13595</v>
      </c>
      <c r="H13476" s="81"/>
      <c r="I13476" s="81" t="s">
        <v>24106</v>
      </c>
      <c r="J13476" s="81" t="s">
        <v>27543</v>
      </c>
      <c r="K13476" s="81"/>
      <c r="L13476" s="81"/>
      <c r="M13476" s="100"/>
    </row>
    <row r="13477" spans="7:13">
      <c r="G13477" s="81" t="s">
        <v>13596</v>
      </c>
      <c r="H13477" s="81"/>
      <c r="I13477" s="81" t="s">
        <v>24106</v>
      </c>
      <c r="J13477" s="81" t="s">
        <v>27544</v>
      </c>
      <c r="K13477" s="81"/>
      <c r="L13477" s="81"/>
      <c r="M13477" s="100"/>
    </row>
    <row r="13478" spans="7:13">
      <c r="G13478" s="81" t="s">
        <v>13597</v>
      </c>
      <c r="H13478" s="81"/>
      <c r="I13478" s="81" t="s">
        <v>24106</v>
      </c>
      <c r="J13478" s="81" t="s">
        <v>27545</v>
      </c>
      <c r="K13478" s="81"/>
      <c r="L13478" s="81"/>
      <c r="M13478" s="100"/>
    </row>
    <row r="13479" spans="7:13">
      <c r="G13479" s="81" t="s">
        <v>13598</v>
      </c>
      <c r="H13479" s="81"/>
      <c r="I13479" s="81" t="s">
        <v>24106</v>
      </c>
      <c r="J13479" s="81" t="s">
        <v>27546</v>
      </c>
      <c r="K13479" s="81"/>
      <c r="L13479" s="81"/>
      <c r="M13479" s="100"/>
    </row>
    <row r="13480" spans="7:13">
      <c r="G13480" s="81" t="s">
        <v>13599</v>
      </c>
      <c r="H13480" s="81"/>
      <c r="I13480" s="81" t="s">
        <v>24106</v>
      </c>
      <c r="J13480" s="81" t="s">
        <v>27547</v>
      </c>
      <c r="K13480" s="81"/>
      <c r="L13480" s="81"/>
      <c r="M13480" s="100"/>
    </row>
    <row r="13481" spans="7:13">
      <c r="G13481" s="81" t="s">
        <v>13600</v>
      </c>
      <c r="H13481" s="81"/>
      <c r="I13481" s="81" t="s">
        <v>24106</v>
      </c>
      <c r="J13481" s="81" t="s">
        <v>27548</v>
      </c>
      <c r="K13481" s="81"/>
      <c r="L13481" s="81"/>
      <c r="M13481" s="100"/>
    </row>
    <row r="13482" spans="7:13">
      <c r="G13482" s="81" t="s">
        <v>13601</v>
      </c>
      <c r="H13482" s="81"/>
      <c r="I13482" s="81" t="s">
        <v>24106</v>
      </c>
      <c r="J13482" s="81" t="s">
        <v>27549</v>
      </c>
      <c r="K13482" s="81"/>
      <c r="L13482" s="81"/>
      <c r="M13482" s="100"/>
    </row>
    <row r="13483" spans="7:13">
      <c r="G13483" s="81" t="s">
        <v>13602</v>
      </c>
      <c r="H13483" s="81" t="s">
        <v>27550</v>
      </c>
      <c r="I13483" s="81" t="s">
        <v>24565</v>
      </c>
      <c r="J13483" s="100" t="s">
        <v>27551</v>
      </c>
      <c r="K13483" s="81" t="s">
        <v>27552</v>
      </c>
      <c r="L13483" s="81" t="s">
        <v>24565</v>
      </c>
      <c r="M13483" s="100" t="s">
        <v>27551</v>
      </c>
    </row>
    <row r="13484" spans="7:13">
      <c r="G13484" s="81" t="s">
        <v>13603</v>
      </c>
      <c r="H13484" s="81" t="s">
        <v>27553</v>
      </c>
      <c r="I13484" s="81" t="s">
        <v>24565</v>
      </c>
      <c r="J13484" s="100" t="s">
        <v>27554</v>
      </c>
      <c r="K13484" s="81" t="s">
        <v>27555</v>
      </c>
      <c r="L13484" s="81" t="s">
        <v>24565</v>
      </c>
      <c r="M13484" s="100" t="s">
        <v>27554</v>
      </c>
    </row>
    <row r="13485" spans="7:13">
      <c r="G13485" s="81" t="s">
        <v>13604</v>
      </c>
      <c r="H13485" s="81"/>
      <c r="I13485" s="81" t="s">
        <v>24106</v>
      </c>
      <c r="J13485" s="81" t="s">
        <v>27556</v>
      </c>
      <c r="K13485" s="81"/>
      <c r="L13485" s="81"/>
      <c r="M13485" s="100"/>
    </row>
    <row r="13486" spans="7:13">
      <c r="G13486" s="81" t="s">
        <v>13605</v>
      </c>
      <c r="H13486" s="81"/>
      <c r="I13486" s="81" t="s">
        <v>24106</v>
      </c>
      <c r="J13486" s="81" t="s">
        <v>27557</v>
      </c>
      <c r="K13486" s="81"/>
      <c r="L13486" s="81"/>
      <c r="M13486" s="100"/>
    </row>
    <row r="13487" spans="7:13">
      <c r="G13487" s="81" t="s">
        <v>13606</v>
      </c>
      <c r="H13487" s="81"/>
      <c r="I13487" s="81" t="s">
        <v>24106</v>
      </c>
      <c r="J13487" s="81" t="s">
        <v>27558</v>
      </c>
      <c r="K13487" s="81"/>
      <c r="L13487" s="81"/>
      <c r="M13487" s="100"/>
    </row>
    <row r="13488" spans="7:13">
      <c r="G13488" s="81" t="s">
        <v>13607</v>
      </c>
      <c r="H13488" s="81" t="s">
        <v>27559</v>
      </c>
      <c r="I13488" s="81" t="s">
        <v>24565</v>
      </c>
      <c r="J13488" s="100" t="s">
        <v>27560</v>
      </c>
      <c r="K13488" s="81" t="s">
        <v>27561</v>
      </c>
      <c r="L13488" s="81" t="s">
        <v>24565</v>
      </c>
      <c r="M13488" s="100" t="s">
        <v>27560</v>
      </c>
    </row>
    <row r="13489" spans="7:13">
      <c r="G13489" s="81" t="s">
        <v>13608</v>
      </c>
      <c r="H13489" s="81" t="s">
        <v>27562</v>
      </c>
      <c r="I13489" s="81" t="s">
        <v>24565</v>
      </c>
      <c r="J13489" s="100" t="s">
        <v>27563</v>
      </c>
      <c r="K13489" s="81" t="s">
        <v>27564</v>
      </c>
      <c r="L13489" s="81" t="s">
        <v>24565</v>
      </c>
      <c r="M13489" s="100" t="s">
        <v>27563</v>
      </c>
    </row>
    <row r="13490" spans="7:13">
      <c r="G13490" s="81" t="s">
        <v>13609</v>
      </c>
      <c r="H13490" s="81" t="s">
        <v>27565</v>
      </c>
      <c r="I13490" s="81" t="s">
        <v>26832</v>
      </c>
      <c r="J13490" s="100" t="s">
        <v>27566</v>
      </c>
      <c r="K13490" s="81" t="s">
        <v>27567</v>
      </c>
      <c r="L13490" s="81" t="s">
        <v>26832</v>
      </c>
      <c r="M13490" s="100" t="s">
        <v>27566</v>
      </c>
    </row>
    <row r="13491" spans="7:13">
      <c r="G13491" s="81" t="s">
        <v>13610</v>
      </c>
      <c r="H13491" s="81" t="s">
        <v>27568</v>
      </c>
      <c r="I13491" s="81" t="s">
        <v>24565</v>
      </c>
      <c r="J13491" s="100" t="s">
        <v>27569</v>
      </c>
      <c r="K13491" s="81" t="s">
        <v>27570</v>
      </c>
      <c r="L13491" s="81" t="s">
        <v>24565</v>
      </c>
      <c r="M13491" s="100" t="s">
        <v>27569</v>
      </c>
    </row>
    <row r="13492" spans="7:13">
      <c r="G13492" s="180" t="s">
        <v>13611</v>
      </c>
      <c r="H13492" s="81"/>
      <c r="I13492" s="81"/>
      <c r="J13492" s="100"/>
      <c r="K13492" s="103" t="s">
        <v>27571</v>
      </c>
      <c r="L13492" s="81" t="s">
        <v>20264</v>
      </c>
      <c r="M13492" s="100" t="s">
        <v>27572</v>
      </c>
    </row>
    <row r="13493" spans="7:13">
      <c r="G13493" s="81" t="s">
        <v>13612</v>
      </c>
      <c r="H13493" s="81"/>
      <c r="I13493" s="81" t="s">
        <v>24106</v>
      </c>
      <c r="J13493" s="81" t="s">
        <v>27573</v>
      </c>
      <c r="K13493" s="81"/>
      <c r="L13493" s="81"/>
      <c r="M13493" s="100"/>
    </row>
    <row r="13494" spans="7:13">
      <c r="G13494" s="81" t="s">
        <v>13613</v>
      </c>
      <c r="H13494" s="81"/>
      <c r="I13494" s="81" t="s">
        <v>24106</v>
      </c>
      <c r="J13494" s="81" t="s">
        <v>27574</v>
      </c>
      <c r="K13494" s="81"/>
      <c r="L13494" s="81"/>
      <c r="M13494" s="100"/>
    </row>
    <row r="13495" spans="7:13">
      <c r="G13495" s="81" t="s">
        <v>13614</v>
      </c>
      <c r="H13495" s="81"/>
      <c r="I13495" s="81" t="s">
        <v>24106</v>
      </c>
      <c r="J13495" s="81" t="s">
        <v>27575</v>
      </c>
      <c r="K13495" s="81"/>
      <c r="L13495" s="81"/>
      <c r="M13495" s="100"/>
    </row>
    <row r="13496" spans="7:13">
      <c r="G13496" s="180" t="s">
        <v>13615</v>
      </c>
      <c r="H13496" s="81"/>
      <c r="I13496" s="81"/>
      <c r="J13496" s="100"/>
      <c r="K13496" s="103" t="s">
        <v>27576</v>
      </c>
      <c r="L13496" s="81" t="s">
        <v>20264</v>
      </c>
      <c r="M13496" s="100" t="s">
        <v>27577</v>
      </c>
    </row>
    <row r="13497" spans="7:13">
      <c r="G13497" s="81" t="s">
        <v>13616</v>
      </c>
      <c r="H13497" s="81" t="s">
        <v>27578</v>
      </c>
      <c r="I13497" s="81" t="s">
        <v>26832</v>
      </c>
      <c r="J13497" s="100" t="s">
        <v>27579</v>
      </c>
      <c r="K13497" s="81" t="s">
        <v>27580</v>
      </c>
      <c r="L13497" s="81" t="s">
        <v>26832</v>
      </c>
      <c r="M13497" s="100" t="s">
        <v>27579</v>
      </c>
    </row>
    <row r="13498" spans="7:13">
      <c r="G13498" s="81" t="s">
        <v>13617</v>
      </c>
      <c r="H13498" s="81" t="s">
        <v>27581</v>
      </c>
      <c r="I13498" s="81" t="s">
        <v>24565</v>
      </c>
      <c r="J13498" s="100" t="s">
        <v>27582</v>
      </c>
      <c r="K13498" s="81" t="s">
        <v>27583</v>
      </c>
      <c r="L13498" s="81" t="s">
        <v>24565</v>
      </c>
      <c r="M13498" s="100" t="s">
        <v>27582</v>
      </c>
    </row>
    <row r="13499" spans="7:13">
      <c r="G13499" s="81" t="s">
        <v>13618</v>
      </c>
      <c r="H13499" s="81"/>
      <c r="I13499" s="81" t="s">
        <v>24106</v>
      </c>
      <c r="J13499" s="81" t="s">
        <v>27584</v>
      </c>
      <c r="K13499" s="81"/>
      <c r="L13499" s="81"/>
      <c r="M13499" s="100"/>
    </row>
    <row r="13500" spans="7:13">
      <c r="G13500" s="81" t="s">
        <v>13619</v>
      </c>
      <c r="H13500" s="81"/>
      <c r="I13500" s="81" t="s">
        <v>24106</v>
      </c>
      <c r="J13500" s="81" t="s">
        <v>27585</v>
      </c>
      <c r="K13500" s="81"/>
      <c r="L13500" s="81"/>
      <c r="M13500" s="100"/>
    </row>
    <row r="13501" spans="7:13">
      <c r="G13501" s="81" t="s">
        <v>13620</v>
      </c>
      <c r="H13501" s="81"/>
      <c r="I13501" s="81" t="s">
        <v>24106</v>
      </c>
      <c r="J13501" s="81" t="s">
        <v>27586</v>
      </c>
      <c r="K13501" s="81"/>
      <c r="L13501" s="81"/>
      <c r="M13501" s="100"/>
    </row>
    <row r="13502" spans="7:13">
      <c r="G13502" s="81" t="s">
        <v>13621</v>
      </c>
      <c r="H13502" s="81"/>
      <c r="I13502" s="81" t="s">
        <v>24106</v>
      </c>
      <c r="J13502" s="81" t="s">
        <v>27587</v>
      </c>
      <c r="K13502" s="81"/>
      <c r="L13502" s="81"/>
      <c r="M13502" s="100"/>
    </row>
    <row r="13503" spans="7:13">
      <c r="G13503" s="81" t="s">
        <v>13622</v>
      </c>
      <c r="H13503" s="81"/>
      <c r="I13503" s="81" t="s">
        <v>24106</v>
      </c>
      <c r="J13503" s="81" t="s">
        <v>27588</v>
      </c>
      <c r="K13503" s="81"/>
      <c r="L13503" s="81"/>
      <c r="M13503" s="100"/>
    </row>
    <row r="13504" spans="7:13">
      <c r="G13504" s="81" t="s">
        <v>13623</v>
      </c>
      <c r="H13504" s="81"/>
      <c r="I13504" s="81" t="s">
        <v>24106</v>
      </c>
      <c r="J13504" s="81" t="s">
        <v>27589</v>
      </c>
      <c r="K13504" s="81"/>
      <c r="L13504" s="81"/>
      <c r="M13504" s="100"/>
    </row>
    <row r="13505" spans="7:13">
      <c r="G13505" s="81" t="s">
        <v>13624</v>
      </c>
      <c r="H13505" s="81"/>
      <c r="I13505" s="81" t="s">
        <v>24106</v>
      </c>
      <c r="J13505" s="81" t="s">
        <v>27590</v>
      </c>
      <c r="K13505" s="81"/>
      <c r="L13505" s="81"/>
      <c r="M13505" s="100"/>
    </row>
    <row r="13506" spans="7:13">
      <c r="G13506" s="81" t="s">
        <v>13625</v>
      </c>
      <c r="H13506" s="81"/>
      <c r="I13506" s="81" t="s">
        <v>24106</v>
      </c>
      <c r="J13506" s="81" t="s">
        <v>27591</v>
      </c>
      <c r="K13506" s="81"/>
      <c r="L13506" s="81"/>
      <c r="M13506" s="100"/>
    </row>
    <row r="13507" spans="7:13">
      <c r="G13507" s="81" t="s">
        <v>13626</v>
      </c>
      <c r="H13507" s="81"/>
      <c r="I13507" s="81" t="s">
        <v>24106</v>
      </c>
      <c r="J13507" s="81" t="s">
        <v>27592</v>
      </c>
      <c r="K13507" s="81"/>
      <c r="L13507" s="81"/>
      <c r="M13507" s="100"/>
    </row>
    <row r="13508" spans="7:13">
      <c r="G13508" s="81" t="s">
        <v>13627</v>
      </c>
      <c r="H13508" s="81"/>
      <c r="I13508" s="81" t="s">
        <v>24106</v>
      </c>
      <c r="J13508" s="81" t="s">
        <v>27593</v>
      </c>
      <c r="K13508" s="81"/>
      <c r="L13508" s="81"/>
      <c r="M13508" s="100"/>
    </row>
    <row r="13509" spans="7:13">
      <c r="G13509" s="81" t="s">
        <v>13628</v>
      </c>
      <c r="H13509" s="81"/>
      <c r="I13509" s="81" t="s">
        <v>24106</v>
      </c>
      <c r="J13509" s="81" t="s">
        <v>27594</v>
      </c>
      <c r="K13509" s="81"/>
      <c r="L13509" s="81"/>
      <c r="M13509" s="100"/>
    </row>
    <row r="13510" spans="7:13">
      <c r="G13510" s="81" t="s">
        <v>13629</v>
      </c>
      <c r="H13510" s="81"/>
      <c r="I13510" s="81" t="s">
        <v>24106</v>
      </c>
      <c r="J13510" s="81" t="s">
        <v>27595</v>
      </c>
      <c r="K13510" s="81"/>
      <c r="L13510" s="81"/>
      <c r="M13510" s="100"/>
    </row>
    <row r="13511" spans="7:13">
      <c r="G13511" s="81" t="s">
        <v>13630</v>
      </c>
      <c r="H13511" s="81"/>
      <c r="I13511" s="81" t="s">
        <v>24106</v>
      </c>
      <c r="J13511" s="81" t="s">
        <v>27596</v>
      </c>
      <c r="K13511" s="81"/>
      <c r="L13511" s="81"/>
      <c r="M13511" s="100"/>
    </row>
    <row r="13512" spans="7:13">
      <c r="G13512" s="81" t="s">
        <v>13631</v>
      </c>
      <c r="H13512" s="81"/>
      <c r="I13512" s="81" t="s">
        <v>24106</v>
      </c>
      <c r="J13512" s="81" t="s">
        <v>27597</v>
      </c>
      <c r="K13512" s="81"/>
      <c r="L13512" s="81"/>
      <c r="M13512" s="100"/>
    </row>
    <row r="13513" spans="7:13">
      <c r="G13513" s="81" t="s">
        <v>13632</v>
      </c>
      <c r="H13513" s="81" t="s">
        <v>27598</v>
      </c>
      <c r="I13513" s="81" t="s">
        <v>26873</v>
      </c>
      <c r="J13513" s="100">
        <v>4186</v>
      </c>
      <c r="K13513" s="103" t="s">
        <v>27599</v>
      </c>
      <c r="L13513" s="81" t="s">
        <v>26873</v>
      </c>
      <c r="M13513" s="100">
        <v>4186</v>
      </c>
    </row>
    <row r="13514" spans="7:13">
      <c r="G13514" s="81" t="s">
        <v>13633</v>
      </c>
      <c r="H13514" s="81"/>
      <c r="I13514" s="81" t="s">
        <v>24106</v>
      </c>
      <c r="J13514" s="81" t="s">
        <v>27600</v>
      </c>
      <c r="K13514" s="81"/>
      <c r="L13514" s="81"/>
      <c r="M13514" s="100"/>
    </row>
    <row r="13515" spans="7:13">
      <c r="G13515" s="81" t="s">
        <v>13634</v>
      </c>
      <c r="H13515" s="81" t="s">
        <v>27601</v>
      </c>
      <c r="I13515" s="81" t="s">
        <v>26873</v>
      </c>
      <c r="J13515" s="100">
        <v>4544</v>
      </c>
      <c r="K13515" s="103" t="s">
        <v>27602</v>
      </c>
      <c r="L13515" s="81" t="s">
        <v>26873</v>
      </c>
      <c r="M13515" s="100">
        <v>4544</v>
      </c>
    </row>
    <row r="13516" spans="7:13">
      <c r="G13516" s="81" t="s">
        <v>13635</v>
      </c>
      <c r="H13516" s="81"/>
      <c r="I13516" s="81" t="s">
        <v>24106</v>
      </c>
      <c r="J13516" s="81" t="s">
        <v>27603</v>
      </c>
      <c r="K13516" s="81"/>
      <c r="L13516" s="81"/>
      <c r="M13516" s="100"/>
    </row>
    <row r="13517" spans="7:13">
      <c r="G13517" s="81" t="s">
        <v>13636</v>
      </c>
      <c r="H13517" s="81" t="s">
        <v>27604</v>
      </c>
      <c r="I13517" s="81" t="s">
        <v>24565</v>
      </c>
      <c r="J13517" s="100" t="s">
        <v>27605</v>
      </c>
      <c r="K13517" s="81" t="s">
        <v>27606</v>
      </c>
      <c r="L13517" s="81" t="s">
        <v>24565</v>
      </c>
      <c r="M13517" s="100" t="s">
        <v>27605</v>
      </c>
    </row>
    <row r="13518" spans="7:13">
      <c r="G13518" s="81" t="s">
        <v>13637</v>
      </c>
      <c r="H13518" s="81" t="s">
        <v>27607</v>
      </c>
      <c r="I13518" s="81" t="s">
        <v>24565</v>
      </c>
      <c r="J13518" s="100" t="s">
        <v>27608</v>
      </c>
      <c r="K13518" s="81" t="s">
        <v>27609</v>
      </c>
      <c r="L13518" s="81" t="s">
        <v>24565</v>
      </c>
      <c r="M13518" s="100" t="s">
        <v>27608</v>
      </c>
    </row>
    <row r="13519" spans="7:13">
      <c r="G13519" s="180" t="s">
        <v>13638</v>
      </c>
      <c r="H13519" s="81"/>
      <c r="I13519" s="81"/>
      <c r="J13519" s="100"/>
      <c r="K13519" s="103" t="s">
        <v>27610</v>
      </c>
      <c r="L13519" s="81" t="s">
        <v>20264</v>
      </c>
      <c r="M13519" s="100" t="s">
        <v>27611</v>
      </c>
    </row>
    <row r="13520" spans="7:13">
      <c r="G13520" s="81" t="s">
        <v>13639</v>
      </c>
      <c r="H13520" s="81"/>
      <c r="I13520" s="81" t="s">
        <v>24106</v>
      </c>
      <c r="J13520" s="81" t="s">
        <v>27612</v>
      </c>
      <c r="K13520" s="81"/>
      <c r="L13520" s="81"/>
      <c r="M13520" s="100"/>
    </row>
    <row r="13521" spans="7:13">
      <c r="G13521" s="81" t="s">
        <v>13640</v>
      </c>
      <c r="H13521" s="81" t="s">
        <v>27613</v>
      </c>
      <c r="I13521" s="81" t="s">
        <v>24565</v>
      </c>
      <c r="J13521" s="100" t="s">
        <v>27614</v>
      </c>
      <c r="K13521" s="81" t="s">
        <v>27615</v>
      </c>
      <c r="L13521" s="81" t="s">
        <v>24565</v>
      </c>
      <c r="M13521" s="100" t="s">
        <v>27614</v>
      </c>
    </row>
    <row r="13522" spans="7:13">
      <c r="G13522" s="81" t="s">
        <v>13641</v>
      </c>
      <c r="H13522" s="81" t="s">
        <v>27616</v>
      </c>
      <c r="I13522" s="81" t="s">
        <v>26832</v>
      </c>
      <c r="J13522" s="100" t="s">
        <v>27617</v>
      </c>
      <c r="K13522" s="81" t="s">
        <v>27618</v>
      </c>
      <c r="L13522" s="81" t="s">
        <v>26832</v>
      </c>
      <c r="M13522" s="100" t="s">
        <v>27617</v>
      </c>
    </row>
    <row r="13523" spans="7:13">
      <c r="G13523" s="81" t="s">
        <v>13642</v>
      </c>
      <c r="H13523" s="81"/>
      <c r="I13523" s="81" t="s">
        <v>24106</v>
      </c>
      <c r="J13523" s="81" t="s">
        <v>27619</v>
      </c>
      <c r="K13523" s="81"/>
      <c r="L13523" s="81"/>
      <c r="M13523" s="100"/>
    </row>
    <row r="13524" spans="7:13">
      <c r="G13524" s="180" t="s">
        <v>13643</v>
      </c>
      <c r="H13524" s="81"/>
      <c r="I13524" s="81"/>
      <c r="J13524" s="100"/>
      <c r="K13524" s="103" t="s">
        <v>27620</v>
      </c>
      <c r="L13524" s="81" t="s">
        <v>20264</v>
      </c>
      <c r="M13524" s="100" t="s">
        <v>27621</v>
      </c>
    </row>
    <row r="13525" spans="7:13">
      <c r="G13525" s="81" t="s">
        <v>13644</v>
      </c>
      <c r="H13525" s="81"/>
      <c r="I13525" s="81" t="s">
        <v>24106</v>
      </c>
      <c r="J13525" s="81" t="s">
        <v>27622</v>
      </c>
      <c r="K13525" s="81"/>
      <c r="L13525" s="81"/>
      <c r="M13525" s="100"/>
    </row>
    <row r="13526" spans="7:13">
      <c r="G13526" s="81" t="s">
        <v>13645</v>
      </c>
      <c r="H13526" s="81"/>
      <c r="I13526" s="81" t="s">
        <v>24106</v>
      </c>
      <c r="J13526" s="81" t="s">
        <v>27623</v>
      </c>
      <c r="K13526" s="81"/>
      <c r="L13526" s="81"/>
      <c r="M13526" s="100"/>
    </row>
    <row r="13527" spans="7:13">
      <c r="G13527" s="81" t="s">
        <v>13646</v>
      </c>
      <c r="H13527" s="81"/>
      <c r="I13527" s="81" t="s">
        <v>24106</v>
      </c>
      <c r="J13527" s="81" t="s">
        <v>27624</v>
      </c>
      <c r="K13527" s="81"/>
      <c r="L13527" s="81"/>
      <c r="M13527" s="100"/>
    </row>
    <row r="13528" spans="7:13">
      <c r="G13528" s="81" t="s">
        <v>13647</v>
      </c>
      <c r="H13528" s="81"/>
      <c r="I13528" s="81" t="s">
        <v>24106</v>
      </c>
      <c r="J13528" s="81" t="s">
        <v>27625</v>
      </c>
      <c r="K13528" s="81"/>
      <c r="L13528" s="81"/>
      <c r="M13528" s="100"/>
    </row>
    <row r="13529" spans="7:13">
      <c r="G13529" s="81" t="s">
        <v>13648</v>
      </c>
      <c r="H13529" s="81"/>
      <c r="I13529" s="81" t="s">
        <v>24106</v>
      </c>
      <c r="J13529" s="81" t="s">
        <v>27626</v>
      </c>
      <c r="K13529" s="81"/>
      <c r="L13529" s="81"/>
      <c r="M13529" s="100"/>
    </row>
    <row r="13530" spans="7:13">
      <c r="G13530" s="81" t="s">
        <v>13649</v>
      </c>
      <c r="H13530" s="81"/>
      <c r="I13530" s="81" t="s">
        <v>24106</v>
      </c>
      <c r="J13530" s="81" t="s">
        <v>27627</v>
      </c>
      <c r="K13530" s="81"/>
      <c r="L13530" s="81"/>
      <c r="M13530" s="100"/>
    </row>
    <row r="13531" spans="7:13">
      <c r="G13531" s="81" t="s">
        <v>13650</v>
      </c>
      <c r="H13531" s="81" t="s">
        <v>27628</v>
      </c>
      <c r="I13531" s="81" t="s">
        <v>24565</v>
      </c>
      <c r="J13531" s="100" t="s">
        <v>27629</v>
      </c>
      <c r="K13531" s="81" t="s">
        <v>27630</v>
      </c>
      <c r="L13531" s="81" t="s">
        <v>24565</v>
      </c>
      <c r="M13531" s="100" t="s">
        <v>27629</v>
      </c>
    </row>
    <row r="13532" spans="7:13">
      <c r="G13532" s="81" t="s">
        <v>13651</v>
      </c>
      <c r="H13532" s="81" t="s">
        <v>27631</v>
      </c>
      <c r="I13532" s="81" t="s">
        <v>26832</v>
      </c>
      <c r="J13532" s="100" t="s">
        <v>27632</v>
      </c>
      <c r="K13532" s="81" t="s">
        <v>27633</v>
      </c>
      <c r="L13532" s="81" t="s">
        <v>26832</v>
      </c>
      <c r="M13532" s="100" t="s">
        <v>27632</v>
      </c>
    </row>
    <row r="13533" spans="7:13">
      <c r="G13533" s="81" t="s">
        <v>13652</v>
      </c>
      <c r="H13533" s="81" t="s">
        <v>27634</v>
      </c>
      <c r="I13533" s="81" t="s">
        <v>26873</v>
      </c>
      <c r="J13533" s="100">
        <v>3781</v>
      </c>
      <c r="K13533" s="103" t="s">
        <v>27635</v>
      </c>
      <c r="L13533" s="81" t="s">
        <v>26873</v>
      </c>
      <c r="M13533" s="100">
        <v>3781</v>
      </c>
    </row>
    <row r="13534" spans="7:13">
      <c r="G13534" s="81" t="s">
        <v>13653</v>
      </c>
      <c r="H13534" s="81" t="s">
        <v>27636</v>
      </c>
      <c r="I13534" s="81" t="s">
        <v>26873</v>
      </c>
      <c r="J13534" s="100">
        <v>3782</v>
      </c>
      <c r="K13534" s="103" t="s">
        <v>27637</v>
      </c>
      <c r="L13534" s="81" t="s">
        <v>26873</v>
      </c>
      <c r="M13534" s="100">
        <v>3782</v>
      </c>
    </row>
    <row r="13535" spans="7:13">
      <c r="G13535" s="81" t="s">
        <v>13654</v>
      </c>
      <c r="H13535" s="81" t="s">
        <v>27638</v>
      </c>
      <c r="I13535" s="81" t="s">
        <v>24565</v>
      </c>
      <c r="J13535" s="100" t="s">
        <v>27639</v>
      </c>
      <c r="K13535" s="81" t="s">
        <v>27640</v>
      </c>
      <c r="L13535" s="81" t="s">
        <v>24565</v>
      </c>
      <c r="M13535" s="100" t="s">
        <v>27639</v>
      </c>
    </row>
    <row r="13536" spans="7:13">
      <c r="G13536" s="180" t="s">
        <v>13655</v>
      </c>
      <c r="H13536" s="81"/>
      <c r="I13536" s="81"/>
      <c r="J13536" s="100"/>
      <c r="K13536" s="103" t="s">
        <v>27641</v>
      </c>
      <c r="L13536" s="81" t="s">
        <v>20264</v>
      </c>
      <c r="M13536" s="100" t="s">
        <v>27642</v>
      </c>
    </row>
    <row r="13537" spans="7:13">
      <c r="G13537" s="81" t="s">
        <v>13656</v>
      </c>
      <c r="H13537" s="81" t="s">
        <v>27643</v>
      </c>
      <c r="I13537" s="81" t="s">
        <v>26832</v>
      </c>
      <c r="J13537" s="100" t="s">
        <v>27644</v>
      </c>
      <c r="K13537" s="81" t="s">
        <v>27645</v>
      </c>
      <c r="L13537" s="81" t="s">
        <v>26832</v>
      </c>
      <c r="M13537" s="100" t="s">
        <v>27644</v>
      </c>
    </row>
    <row r="13538" spans="7:13">
      <c r="G13538" s="81" t="s">
        <v>13657</v>
      </c>
      <c r="H13538" s="81" t="s">
        <v>27646</v>
      </c>
      <c r="I13538" s="81" t="s">
        <v>26832</v>
      </c>
      <c r="J13538" s="100" t="s">
        <v>27647</v>
      </c>
      <c r="K13538" s="81" t="s">
        <v>27648</v>
      </c>
      <c r="L13538" s="81" t="s">
        <v>26832</v>
      </c>
      <c r="M13538" s="100" t="s">
        <v>27647</v>
      </c>
    </row>
    <row r="13539" spans="7:13">
      <c r="G13539" s="81" t="s">
        <v>13658</v>
      </c>
      <c r="H13539" s="81" t="s">
        <v>27649</v>
      </c>
      <c r="I13539" s="81" t="s">
        <v>26832</v>
      </c>
      <c r="J13539" s="100" t="s">
        <v>27650</v>
      </c>
      <c r="K13539" s="81" t="s">
        <v>27651</v>
      </c>
      <c r="L13539" s="81" t="s">
        <v>26832</v>
      </c>
      <c r="M13539" s="100" t="s">
        <v>27650</v>
      </c>
    </row>
    <row r="13540" spans="7:13">
      <c r="G13540" s="81" t="s">
        <v>13659</v>
      </c>
      <c r="H13540" s="81" t="s">
        <v>27652</v>
      </c>
      <c r="I13540" s="81" t="s">
        <v>24565</v>
      </c>
      <c r="J13540" s="100" t="s">
        <v>27653</v>
      </c>
      <c r="K13540" s="81" t="s">
        <v>27654</v>
      </c>
      <c r="L13540" s="81" t="s">
        <v>24565</v>
      </c>
      <c r="M13540" s="100" t="s">
        <v>27653</v>
      </c>
    </row>
    <row r="13541" spans="7:13">
      <c r="G13541" s="180" t="s">
        <v>13660</v>
      </c>
      <c r="H13541" s="81"/>
      <c r="I13541" s="81"/>
      <c r="J13541" s="100"/>
      <c r="K13541" s="103" t="s">
        <v>27655</v>
      </c>
      <c r="L13541" s="81" t="s">
        <v>20264</v>
      </c>
      <c r="M13541" s="100" t="s">
        <v>27656</v>
      </c>
    </row>
    <row r="13542" spans="7:13">
      <c r="G13542" s="81" t="s">
        <v>13661</v>
      </c>
      <c r="H13542" s="81" t="s">
        <v>27657</v>
      </c>
      <c r="I13542" s="81" t="s">
        <v>26832</v>
      </c>
      <c r="J13542" s="100" t="s">
        <v>27658</v>
      </c>
      <c r="K13542" s="81" t="s">
        <v>27659</v>
      </c>
      <c r="L13542" s="81" t="s">
        <v>26832</v>
      </c>
      <c r="M13542" s="100" t="s">
        <v>27658</v>
      </c>
    </row>
    <row r="13543" spans="7:13">
      <c r="G13543" s="81" t="s">
        <v>13662</v>
      </c>
      <c r="H13543" s="81" t="s">
        <v>27660</v>
      </c>
      <c r="I13543" s="81" t="s">
        <v>26832</v>
      </c>
      <c r="J13543" s="100" t="s">
        <v>27661</v>
      </c>
      <c r="K13543" s="81" t="s">
        <v>27662</v>
      </c>
      <c r="L13543" s="81" t="s">
        <v>26832</v>
      </c>
      <c r="M13543" s="100" t="s">
        <v>27661</v>
      </c>
    </row>
    <row r="13544" spans="7:13">
      <c r="G13544" s="81" t="s">
        <v>13663</v>
      </c>
      <c r="H13544" s="81" t="s">
        <v>27663</v>
      </c>
      <c r="I13544" s="81" t="s">
        <v>26873</v>
      </c>
      <c r="J13544" s="100">
        <v>4103</v>
      </c>
      <c r="K13544" s="103" t="s">
        <v>27664</v>
      </c>
      <c r="L13544" s="81" t="s">
        <v>26873</v>
      </c>
      <c r="M13544" s="100">
        <v>4103</v>
      </c>
    </row>
    <row r="13545" spans="7:13">
      <c r="G13545" s="81" t="s">
        <v>13664</v>
      </c>
      <c r="H13545" s="81"/>
      <c r="I13545" s="81" t="s">
        <v>24106</v>
      </c>
      <c r="J13545" s="81" t="s">
        <v>27665</v>
      </c>
      <c r="K13545" s="81"/>
      <c r="L13545" s="81"/>
      <c r="M13545" s="100"/>
    </row>
    <row r="13546" spans="7:13">
      <c r="G13546" s="81" t="s">
        <v>13665</v>
      </c>
      <c r="H13546" s="81"/>
      <c r="I13546" s="81" t="s">
        <v>24106</v>
      </c>
      <c r="J13546" s="81" t="s">
        <v>27666</v>
      </c>
      <c r="K13546" s="81"/>
      <c r="L13546" s="81"/>
      <c r="M13546" s="100"/>
    </row>
    <row r="13547" spans="7:13">
      <c r="G13547" s="81" t="s">
        <v>13666</v>
      </c>
      <c r="H13547" s="81"/>
      <c r="I13547" s="81" t="s">
        <v>24106</v>
      </c>
      <c r="J13547" s="81" t="s">
        <v>27667</v>
      </c>
      <c r="K13547" s="81"/>
      <c r="L13547" s="81"/>
      <c r="M13547" s="100"/>
    </row>
    <row r="13548" spans="7:13">
      <c r="G13548" s="81" t="s">
        <v>13667</v>
      </c>
      <c r="H13548" s="81"/>
      <c r="I13548" s="81" t="s">
        <v>24106</v>
      </c>
      <c r="J13548" s="81" t="s">
        <v>27668</v>
      </c>
      <c r="K13548" s="81"/>
      <c r="L13548" s="81"/>
      <c r="M13548" s="100"/>
    </row>
    <row r="13549" spans="7:13">
      <c r="G13549" s="81" t="s">
        <v>13668</v>
      </c>
      <c r="H13549" s="81" t="s">
        <v>27669</v>
      </c>
      <c r="I13549" s="81" t="s">
        <v>26832</v>
      </c>
      <c r="J13549" s="100" t="s">
        <v>27670</v>
      </c>
      <c r="K13549" s="81" t="s">
        <v>27671</v>
      </c>
      <c r="L13549" s="81" t="s">
        <v>26832</v>
      </c>
      <c r="M13549" s="100" t="s">
        <v>27670</v>
      </c>
    </row>
    <row r="13550" spans="7:13">
      <c r="G13550" s="81" t="s">
        <v>13669</v>
      </c>
      <c r="H13550" s="81" t="s">
        <v>27672</v>
      </c>
      <c r="I13550" s="81" t="s">
        <v>24565</v>
      </c>
      <c r="J13550" s="100" t="s">
        <v>27673</v>
      </c>
      <c r="K13550" s="81" t="s">
        <v>27674</v>
      </c>
      <c r="L13550" s="81" t="s">
        <v>24565</v>
      </c>
      <c r="M13550" s="100" t="s">
        <v>27673</v>
      </c>
    </row>
    <row r="13551" spans="7:13">
      <c r="G13551" s="81" t="s">
        <v>13670</v>
      </c>
      <c r="H13551" s="81" t="s">
        <v>27675</v>
      </c>
      <c r="I13551" s="81" t="s">
        <v>26873</v>
      </c>
      <c r="J13551" s="100">
        <v>4077</v>
      </c>
      <c r="K13551" s="103" t="s">
        <v>27676</v>
      </c>
      <c r="L13551" s="81" t="s">
        <v>26873</v>
      </c>
      <c r="M13551" s="100">
        <v>4077</v>
      </c>
    </row>
    <row r="13552" spans="7:13">
      <c r="G13552" s="81" t="s">
        <v>13671</v>
      </c>
      <c r="H13552" s="81"/>
      <c r="I13552" s="81" t="s">
        <v>24106</v>
      </c>
      <c r="J13552" s="81" t="s">
        <v>27677</v>
      </c>
      <c r="K13552" s="81"/>
      <c r="L13552" s="81"/>
      <c r="M13552" s="100"/>
    </row>
    <row r="13553" spans="7:13">
      <c r="G13553" s="81" t="s">
        <v>13672</v>
      </c>
      <c r="H13553" s="81"/>
      <c r="I13553" s="81" t="s">
        <v>24106</v>
      </c>
      <c r="J13553" s="81" t="s">
        <v>27678</v>
      </c>
      <c r="K13553" s="81"/>
      <c r="L13553" s="81"/>
      <c r="M13553" s="100"/>
    </row>
    <row r="13554" spans="7:13">
      <c r="G13554" s="81" t="s">
        <v>13673</v>
      </c>
      <c r="H13554" s="81"/>
      <c r="I13554" s="81" t="s">
        <v>24106</v>
      </c>
      <c r="J13554" s="81" t="s">
        <v>27679</v>
      </c>
      <c r="K13554" s="81"/>
      <c r="L13554" s="81"/>
      <c r="M13554" s="100"/>
    </row>
    <row r="13555" spans="7:13">
      <c r="G13555" s="81" t="s">
        <v>13674</v>
      </c>
      <c r="H13555" s="81"/>
      <c r="I13555" s="81" t="s">
        <v>24106</v>
      </c>
      <c r="J13555" s="81" t="s">
        <v>27680</v>
      </c>
      <c r="K13555" s="81"/>
      <c r="L13555" s="81"/>
      <c r="M13555" s="100"/>
    </row>
    <row r="13556" spans="7:13">
      <c r="G13556" s="81" t="s">
        <v>13675</v>
      </c>
      <c r="H13556" s="81"/>
      <c r="I13556" s="81" t="s">
        <v>24106</v>
      </c>
      <c r="J13556" s="81" t="s">
        <v>27681</v>
      </c>
      <c r="K13556" s="81"/>
      <c r="L13556" s="81"/>
      <c r="M13556" s="100"/>
    </row>
    <row r="13557" spans="7:13">
      <c r="G13557" s="81" t="s">
        <v>13676</v>
      </c>
      <c r="H13557" s="81"/>
      <c r="I13557" s="81" t="s">
        <v>24106</v>
      </c>
      <c r="J13557" s="81" t="s">
        <v>27682</v>
      </c>
      <c r="K13557" s="81"/>
      <c r="L13557" s="81"/>
      <c r="M13557" s="100"/>
    </row>
    <row r="13558" spans="7:13">
      <c r="G13558" s="81" t="s">
        <v>13677</v>
      </c>
      <c r="H13558" s="81"/>
      <c r="I13558" s="81" t="s">
        <v>24106</v>
      </c>
      <c r="J13558" s="81" t="s">
        <v>27683</v>
      </c>
      <c r="K13558" s="81"/>
      <c r="L13558" s="81"/>
      <c r="M13558" s="100"/>
    </row>
    <row r="13559" spans="7:13">
      <c r="G13559" s="81" t="s">
        <v>13678</v>
      </c>
      <c r="H13559" s="81"/>
      <c r="I13559" s="81" t="s">
        <v>24106</v>
      </c>
      <c r="J13559" s="81" t="s">
        <v>27684</v>
      </c>
      <c r="K13559" s="81"/>
      <c r="L13559" s="81"/>
      <c r="M13559" s="100"/>
    </row>
    <row r="13560" spans="7:13">
      <c r="G13560" s="81" t="s">
        <v>13679</v>
      </c>
      <c r="H13560" s="81"/>
      <c r="I13560" s="81" t="s">
        <v>24106</v>
      </c>
      <c r="J13560" s="81" t="s">
        <v>27685</v>
      </c>
      <c r="K13560" s="81"/>
      <c r="L13560" s="81"/>
      <c r="M13560" s="100"/>
    </row>
    <row r="13561" spans="7:13">
      <c r="G13561" s="81" t="s">
        <v>13680</v>
      </c>
      <c r="H13561" s="81"/>
      <c r="I13561" s="81" t="s">
        <v>24106</v>
      </c>
      <c r="J13561" s="81" t="s">
        <v>27686</v>
      </c>
      <c r="K13561" s="81"/>
      <c r="L13561" s="81"/>
      <c r="M13561" s="100"/>
    </row>
    <row r="13562" spans="7:13">
      <c r="G13562" s="81" t="s">
        <v>13681</v>
      </c>
      <c r="H13562" s="81"/>
      <c r="I13562" s="81" t="s">
        <v>24106</v>
      </c>
      <c r="J13562" s="81" t="s">
        <v>27687</v>
      </c>
      <c r="K13562" s="81"/>
      <c r="L13562" s="81"/>
      <c r="M13562" s="100"/>
    </row>
    <row r="13563" spans="7:13">
      <c r="G13563" s="81" t="s">
        <v>13682</v>
      </c>
      <c r="H13563" s="81"/>
      <c r="I13563" s="81" t="s">
        <v>24106</v>
      </c>
      <c r="J13563" s="81" t="s">
        <v>27688</v>
      </c>
      <c r="K13563" s="81"/>
      <c r="L13563" s="81"/>
      <c r="M13563" s="100"/>
    </row>
    <row r="13564" spans="7:13">
      <c r="G13564" s="81" t="s">
        <v>13683</v>
      </c>
      <c r="H13564" s="81"/>
      <c r="I13564" s="81" t="s">
        <v>24106</v>
      </c>
      <c r="J13564" s="81" t="s">
        <v>27689</v>
      </c>
      <c r="K13564" s="81"/>
      <c r="L13564" s="81"/>
      <c r="M13564" s="100"/>
    </row>
    <row r="13565" spans="7:13">
      <c r="G13565" s="81" t="s">
        <v>13684</v>
      </c>
      <c r="H13565" s="81"/>
      <c r="I13565" s="81" t="s">
        <v>24106</v>
      </c>
      <c r="J13565" s="81" t="s">
        <v>27690</v>
      </c>
      <c r="K13565" s="81"/>
      <c r="L13565" s="81"/>
      <c r="M13565" s="100"/>
    </row>
    <row r="13566" spans="7:13">
      <c r="G13566" s="81" t="s">
        <v>13685</v>
      </c>
      <c r="H13566" s="81"/>
      <c r="I13566" s="81" t="s">
        <v>24106</v>
      </c>
      <c r="J13566" s="81" t="s">
        <v>27691</v>
      </c>
      <c r="K13566" s="81"/>
      <c r="L13566" s="81"/>
      <c r="M13566" s="100"/>
    </row>
    <row r="13567" spans="7:13">
      <c r="G13567" s="81" t="s">
        <v>13686</v>
      </c>
      <c r="H13567" s="81"/>
      <c r="I13567" s="81" t="s">
        <v>24106</v>
      </c>
      <c r="J13567" s="81" t="s">
        <v>27692</v>
      </c>
      <c r="K13567" s="81"/>
      <c r="L13567" s="81"/>
      <c r="M13567" s="100"/>
    </row>
    <row r="13568" spans="7:13">
      <c r="G13568" s="81" t="s">
        <v>13687</v>
      </c>
      <c r="H13568" s="81"/>
      <c r="I13568" s="81" t="s">
        <v>24106</v>
      </c>
      <c r="J13568" s="81" t="s">
        <v>27693</v>
      </c>
      <c r="K13568" s="81"/>
      <c r="L13568" s="81"/>
      <c r="M13568" s="100"/>
    </row>
    <row r="13569" spans="7:13">
      <c r="G13569" s="81" t="s">
        <v>13688</v>
      </c>
      <c r="H13569" s="81"/>
      <c r="I13569" s="81" t="s">
        <v>24106</v>
      </c>
      <c r="J13569" s="81" t="s">
        <v>27694</v>
      </c>
      <c r="K13569" s="81"/>
      <c r="L13569" s="81"/>
      <c r="M13569" s="100"/>
    </row>
    <row r="13570" spans="7:13">
      <c r="G13570" s="81" t="s">
        <v>13689</v>
      </c>
      <c r="H13570" s="81"/>
      <c r="I13570" s="81" t="s">
        <v>24106</v>
      </c>
      <c r="J13570" s="81" t="s">
        <v>27695</v>
      </c>
      <c r="K13570" s="81"/>
      <c r="L13570" s="81"/>
      <c r="M13570" s="100"/>
    </row>
    <row r="13571" spans="7:13">
      <c r="G13571" s="81" t="s">
        <v>13690</v>
      </c>
      <c r="H13571" s="81"/>
      <c r="I13571" s="81" t="s">
        <v>24106</v>
      </c>
      <c r="J13571" s="81" t="s">
        <v>27696</v>
      </c>
      <c r="K13571" s="81"/>
      <c r="L13571" s="81"/>
      <c r="M13571" s="100"/>
    </row>
    <row r="13572" spans="7:13">
      <c r="G13572" s="81" t="s">
        <v>13691</v>
      </c>
      <c r="H13572" s="81"/>
      <c r="I13572" s="81" t="s">
        <v>24106</v>
      </c>
      <c r="J13572" s="81" t="s">
        <v>27697</v>
      </c>
      <c r="K13572" s="81"/>
      <c r="L13572" s="81"/>
      <c r="M13572" s="100"/>
    </row>
    <row r="13573" spans="7:13">
      <c r="G13573" s="81" t="s">
        <v>13692</v>
      </c>
      <c r="H13573" s="81"/>
      <c r="I13573" s="81" t="s">
        <v>24106</v>
      </c>
      <c r="J13573" s="81" t="s">
        <v>27698</v>
      </c>
      <c r="K13573" s="81"/>
      <c r="L13573" s="81"/>
      <c r="M13573" s="100"/>
    </row>
    <row r="13574" spans="7:13">
      <c r="G13574" s="81" t="s">
        <v>13693</v>
      </c>
      <c r="H13574" s="81"/>
      <c r="I13574" s="81" t="s">
        <v>24106</v>
      </c>
      <c r="J13574" s="81" t="s">
        <v>27699</v>
      </c>
      <c r="K13574" s="81"/>
      <c r="L13574" s="81"/>
      <c r="M13574" s="100"/>
    </row>
    <row r="13575" spans="7:13">
      <c r="G13575" s="180" t="s">
        <v>13694</v>
      </c>
      <c r="H13575" s="81"/>
      <c r="I13575" s="81"/>
      <c r="J13575" s="100"/>
      <c r="K13575" s="103" t="s">
        <v>27700</v>
      </c>
      <c r="L13575" s="81" t="s">
        <v>20264</v>
      </c>
      <c r="M13575" s="100" t="s">
        <v>27701</v>
      </c>
    </row>
    <row r="13576" spans="7:13">
      <c r="G13576" s="81" t="s">
        <v>13695</v>
      </c>
      <c r="H13576" s="81"/>
      <c r="I13576" s="81" t="s">
        <v>24106</v>
      </c>
      <c r="J13576" s="81" t="s">
        <v>27702</v>
      </c>
      <c r="K13576" s="81"/>
      <c r="L13576" s="81"/>
      <c r="M13576" s="100"/>
    </row>
    <row r="13577" spans="7:13">
      <c r="G13577" s="81" t="s">
        <v>13696</v>
      </c>
      <c r="H13577" s="81"/>
      <c r="I13577" s="81" t="s">
        <v>24106</v>
      </c>
      <c r="J13577" s="81" t="s">
        <v>27703</v>
      </c>
      <c r="K13577" s="81"/>
      <c r="L13577" s="81"/>
      <c r="M13577" s="100"/>
    </row>
    <row r="13578" spans="7:13">
      <c r="G13578" s="81" t="s">
        <v>13697</v>
      </c>
      <c r="H13578" s="81"/>
      <c r="I13578" s="81" t="s">
        <v>24106</v>
      </c>
      <c r="J13578" s="81" t="s">
        <v>27704</v>
      </c>
      <c r="K13578" s="81"/>
      <c r="L13578" s="81"/>
      <c r="M13578" s="100"/>
    </row>
    <row r="13579" spans="7:13">
      <c r="G13579" s="81" t="s">
        <v>13698</v>
      </c>
      <c r="H13579" s="81"/>
      <c r="I13579" s="81" t="s">
        <v>24106</v>
      </c>
      <c r="J13579" s="81" t="s">
        <v>27705</v>
      </c>
      <c r="K13579" s="81"/>
      <c r="L13579" s="81"/>
      <c r="M13579" s="100"/>
    </row>
    <row r="13580" spans="7:13">
      <c r="G13580" s="81" t="s">
        <v>13699</v>
      </c>
      <c r="H13580" s="81"/>
      <c r="I13580" s="81" t="s">
        <v>24106</v>
      </c>
      <c r="J13580" s="81" t="s">
        <v>27706</v>
      </c>
      <c r="K13580" s="81"/>
      <c r="L13580" s="81"/>
      <c r="M13580" s="100"/>
    </row>
    <row r="13581" spans="7:13">
      <c r="G13581" s="81" t="s">
        <v>13700</v>
      </c>
      <c r="H13581" s="81"/>
      <c r="I13581" s="81" t="s">
        <v>24106</v>
      </c>
      <c r="J13581" s="81" t="s">
        <v>27707</v>
      </c>
      <c r="K13581" s="81"/>
      <c r="L13581" s="81"/>
      <c r="M13581" s="100"/>
    </row>
    <row r="13582" spans="7:13">
      <c r="G13582" s="81" t="s">
        <v>13701</v>
      </c>
      <c r="H13582" s="81"/>
      <c r="I13582" s="81" t="s">
        <v>24106</v>
      </c>
      <c r="J13582" s="81" t="s">
        <v>27708</v>
      </c>
      <c r="K13582" s="81"/>
      <c r="L13582" s="81"/>
      <c r="M13582" s="100"/>
    </row>
    <row r="13583" spans="7:13">
      <c r="G13583" s="81" t="s">
        <v>13702</v>
      </c>
      <c r="H13583" s="81"/>
      <c r="I13583" s="81" t="s">
        <v>24106</v>
      </c>
      <c r="J13583" s="81" t="s">
        <v>27709</v>
      </c>
      <c r="K13583" s="81"/>
      <c r="L13583" s="81"/>
      <c r="M13583" s="100"/>
    </row>
    <row r="13584" spans="7:13">
      <c r="G13584" s="81" t="s">
        <v>13703</v>
      </c>
      <c r="H13584" s="81"/>
      <c r="I13584" s="81" t="s">
        <v>24106</v>
      </c>
      <c r="J13584" s="81" t="s">
        <v>27710</v>
      </c>
      <c r="K13584" s="81"/>
      <c r="L13584" s="81"/>
      <c r="M13584" s="100"/>
    </row>
    <row r="13585" spans="7:13">
      <c r="G13585" s="81" t="s">
        <v>13704</v>
      </c>
      <c r="H13585" s="81"/>
      <c r="I13585" s="81" t="s">
        <v>24106</v>
      </c>
      <c r="J13585" s="81" t="s">
        <v>27711</v>
      </c>
      <c r="K13585" s="81"/>
      <c r="L13585" s="81"/>
      <c r="M13585" s="100"/>
    </row>
    <row r="13586" spans="7:13">
      <c r="G13586" s="81" t="s">
        <v>13705</v>
      </c>
      <c r="H13586" s="81"/>
      <c r="I13586" s="81" t="s">
        <v>24106</v>
      </c>
      <c r="J13586" s="81" t="s">
        <v>27712</v>
      </c>
      <c r="K13586" s="81"/>
      <c r="L13586" s="81"/>
      <c r="M13586" s="100"/>
    </row>
    <row r="13587" spans="7:13">
      <c r="G13587" s="81" t="s">
        <v>13706</v>
      </c>
      <c r="H13587" s="81"/>
      <c r="I13587" s="81" t="s">
        <v>24106</v>
      </c>
      <c r="J13587" s="81" t="s">
        <v>27713</v>
      </c>
      <c r="K13587" s="81"/>
      <c r="L13587" s="81"/>
      <c r="M13587" s="100"/>
    </row>
    <row r="13588" spans="7:13">
      <c r="G13588" s="81" t="s">
        <v>13707</v>
      </c>
      <c r="H13588" s="81"/>
      <c r="I13588" s="81" t="s">
        <v>24106</v>
      </c>
      <c r="J13588" s="81" t="s">
        <v>27714</v>
      </c>
      <c r="K13588" s="81"/>
      <c r="L13588" s="81"/>
      <c r="M13588" s="100"/>
    </row>
    <row r="13589" spans="7:13">
      <c r="G13589" s="81" t="s">
        <v>13708</v>
      </c>
      <c r="H13589" s="81"/>
      <c r="I13589" s="81" t="s">
        <v>24106</v>
      </c>
      <c r="J13589" s="81" t="s">
        <v>27715</v>
      </c>
      <c r="K13589" s="81"/>
      <c r="L13589" s="81"/>
      <c r="M13589" s="100"/>
    </row>
    <row r="13590" spans="7:13">
      <c r="G13590" s="81" t="s">
        <v>13709</v>
      </c>
      <c r="H13590" s="81"/>
      <c r="I13590" s="81" t="s">
        <v>24106</v>
      </c>
      <c r="J13590" s="81" t="s">
        <v>27716</v>
      </c>
      <c r="K13590" s="81"/>
      <c r="L13590" s="81"/>
      <c r="M13590" s="100"/>
    </row>
    <row r="13591" spans="7:13">
      <c r="G13591" s="81" t="s">
        <v>13710</v>
      </c>
      <c r="H13591" s="81"/>
      <c r="I13591" s="81" t="s">
        <v>24106</v>
      </c>
      <c r="J13591" s="81" t="s">
        <v>27717</v>
      </c>
      <c r="K13591" s="81"/>
      <c r="L13591" s="81"/>
      <c r="M13591" s="100"/>
    </row>
    <row r="13592" spans="7:13">
      <c r="G13592" s="81" t="s">
        <v>13711</v>
      </c>
      <c r="H13592" s="81"/>
      <c r="I13592" s="81" t="s">
        <v>24106</v>
      </c>
      <c r="J13592" s="81" t="s">
        <v>27718</v>
      </c>
      <c r="K13592" s="81"/>
      <c r="L13592" s="81"/>
      <c r="M13592" s="100"/>
    </row>
    <row r="13593" spans="7:13">
      <c r="G13593" s="81" t="s">
        <v>13712</v>
      </c>
      <c r="H13593" s="81"/>
      <c r="I13593" s="81" t="s">
        <v>24106</v>
      </c>
      <c r="J13593" s="81" t="s">
        <v>27719</v>
      </c>
      <c r="K13593" s="81"/>
      <c r="L13593" s="81"/>
      <c r="M13593" s="100"/>
    </row>
    <row r="13594" spans="7:13">
      <c r="G13594" s="81" t="s">
        <v>13713</v>
      </c>
      <c r="H13594" s="81"/>
      <c r="I13594" s="81" t="s">
        <v>24106</v>
      </c>
      <c r="J13594" s="81" t="s">
        <v>27720</v>
      </c>
      <c r="K13594" s="81"/>
      <c r="L13594" s="81"/>
      <c r="M13594" s="100"/>
    </row>
    <row r="13595" spans="7:13">
      <c r="G13595" s="81" t="s">
        <v>13714</v>
      </c>
      <c r="H13595" s="81"/>
      <c r="I13595" s="81" t="s">
        <v>24106</v>
      </c>
      <c r="J13595" s="81" t="s">
        <v>27721</v>
      </c>
      <c r="K13595" s="81"/>
      <c r="L13595" s="81"/>
      <c r="M13595" s="100"/>
    </row>
    <row r="13596" spans="7:13">
      <c r="G13596" s="81" t="s">
        <v>13715</v>
      </c>
      <c r="H13596" s="81"/>
      <c r="I13596" s="81" t="s">
        <v>24106</v>
      </c>
      <c r="J13596" s="81" t="s">
        <v>27722</v>
      </c>
      <c r="K13596" s="81"/>
      <c r="L13596" s="81"/>
      <c r="M13596" s="100"/>
    </row>
    <row r="13597" spans="7:13">
      <c r="G13597" s="81" t="s">
        <v>13716</v>
      </c>
      <c r="H13597" s="81"/>
      <c r="I13597" s="81" t="s">
        <v>24106</v>
      </c>
      <c r="J13597" s="81" t="s">
        <v>27723</v>
      </c>
      <c r="K13597" s="81"/>
      <c r="L13597" s="81"/>
      <c r="M13597" s="100"/>
    </row>
    <row r="13598" spans="7:13">
      <c r="G13598" s="81" t="s">
        <v>13717</v>
      </c>
      <c r="H13598" s="81"/>
      <c r="I13598" s="81" t="s">
        <v>24106</v>
      </c>
      <c r="J13598" s="81" t="s">
        <v>27724</v>
      </c>
      <c r="K13598" s="81"/>
      <c r="L13598" s="81"/>
      <c r="M13598" s="100"/>
    </row>
    <row r="13599" spans="7:13">
      <c r="G13599" s="81" t="s">
        <v>13718</v>
      </c>
      <c r="H13599" s="81"/>
      <c r="I13599" s="81" t="s">
        <v>24106</v>
      </c>
      <c r="J13599" s="81" t="s">
        <v>27725</v>
      </c>
      <c r="K13599" s="81"/>
      <c r="L13599" s="81"/>
      <c r="M13599" s="100"/>
    </row>
    <row r="13600" spans="7:13">
      <c r="G13600" s="81" t="s">
        <v>13719</v>
      </c>
      <c r="H13600" s="81"/>
      <c r="I13600" s="81" t="s">
        <v>24106</v>
      </c>
      <c r="J13600" s="81" t="s">
        <v>27726</v>
      </c>
      <c r="K13600" s="81"/>
      <c r="L13600" s="81"/>
      <c r="M13600" s="100"/>
    </row>
    <row r="13601" spans="7:13">
      <c r="G13601" s="81" t="s">
        <v>13720</v>
      </c>
      <c r="H13601" s="81"/>
      <c r="I13601" s="81" t="s">
        <v>24106</v>
      </c>
      <c r="J13601" s="81" t="s">
        <v>27727</v>
      </c>
      <c r="K13601" s="81"/>
      <c r="L13601" s="81"/>
      <c r="M13601" s="100"/>
    </row>
    <row r="13602" spans="7:13">
      <c r="G13602" s="81" t="s">
        <v>13721</v>
      </c>
      <c r="H13602" s="81"/>
      <c r="I13602" s="81" t="s">
        <v>24106</v>
      </c>
      <c r="J13602" s="81" t="s">
        <v>27728</v>
      </c>
      <c r="K13602" s="81"/>
      <c r="L13602" s="81"/>
      <c r="M13602" s="100"/>
    </row>
    <row r="13603" spans="7:13">
      <c r="G13603" s="81" t="s">
        <v>13722</v>
      </c>
      <c r="H13603" s="81"/>
      <c r="I13603" s="81" t="s">
        <v>24106</v>
      </c>
      <c r="J13603" s="81" t="s">
        <v>27729</v>
      </c>
      <c r="K13603" s="81"/>
      <c r="L13603" s="81"/>
      <c r="M13603" s="100"/>
    </row>
    <row r="13604" spans="7:13">
      <c r="G13604" s="81" t="s">
        <v>13723</v>
      </c>
      <c r="H13604" s="81"/>
      <c r="I13604" s="81" t="s">
        <v>24106</v>
      </c>
      <c r="J13604" s="81" t="s">
        <v>27730</v>
      </c>
      <c r="K13604" s="81"/>
      <c r="L13604" s="81"/>
      <c r="M13604" s="100"/>
    </row>
    <row r="13605" spans="7:13">
      <c r="G13605" s="81" t="s">
        <v>13724</v>
      </c>
      <c r="H13605" s="81"/>
      <c r="I13605" s="81" t="s">
        <v>24106</v>
      </c>
      <c r="J13605" s="81" t="s">
        <v>27731</v>
      </c>
      <c r="K13605" s="81"/>
      <c r="L13605" s="81"/>
      <c r="M13605" s="100"/>
    </row>
    <row r="13606" spans="7:13">
      <c r="G13606" s="81" t="s">
        <v>13725</v>
      </c>
      <c r="H13606" s="81"/>
      <c r="I13606" s="81" t="s">
        <v>24106</v>
      </c>
      <c r="J13606" s="81" t="s">
        <v>27732</v>
      </c>
      <c r="K13606" s="81"/>
      <c r="L13606" s="81"/>
      <c r="M13606" s="100"/>
    </row>
    <row r="13607" spans="7:13">
      <c r="G13607" s="81" t="s">
        <v>13726</v>
      </c>
      <c r="H13607" s="81"/>
      <c r="I13607" s="81" t="s">
        <v>24106</v>
      </c>
      <c r="J13607" s="81" t="s">
        <v>27733</v>
      </c>
      <c r="K13607" s="81"/>
      <c r="L13607" s="81"/>
      <c r="M13607" s="100"/>
    </row>
    <row r="13608" spans="7:13">
      <c r="G13608" s="81" t="s">
        <v>13727</v>
      </c>
      <c r="H13608" s="81"/>
      <c r="I13608" s="81" t="s">
        <v>24106</v>
      </c>
      <c r="J13608" s="81" t="s">
        <v>27734</v>
      </c>
      <c r="K13608" s="81"/>
      <c r="L13608" s="81"/>
      <c r="M13608" s="100"/>
    </row>
    <row r="13609" spans="7:13">
      <c r="G13609" s="81" t="s">
        <v>13728</v>
      </c>
      <c r="H13609" s="81"/>
      <c r="I13609" s="81" t="s">
        <v>24106</v>
      </c>
      <c r="J13609" s="81" t="s">
        <v>27735</v>
      </c>
      <c r="K13609" s="81"/>
      <c r="L13609" s="81"/>
      <c r="M13609" s="100"/>
    </row>
    <row r="13610" spans="7:13">
      <c r="G13610" s="81" t="s">
        <v>13729</v>
      </c>
      <c r="H13610" s="81"/>
      <c r="I13610" s="81" t="s">
        <v>24106</v>
      </c>
      <c r="J13610" s="81" t="s">
        <v>27736</v>
      </c>
      <c r="K13610" s="81"/>
      <c r="L13610" s="81"/>
      <c r="M13610" s="100"/>
    </row>
    <row r="13611" spans="7:13">
      <c r="G13611" s="81" t="s">
        <v>13730</v>
      </c>
      <c r="H13611" s="81"/>
      <c r="I13611" s="81" t="s">
        <v>24106</v>
      </c>
      <c r="J13611" s="81" t="s">
        <v>27737</v>
      </c>
      <c r="K13611" s="81"/>
      <c r="L13611" s="81"/>
      <c r="M13611" s="100"/>
    </row>
    <row r="13612" spans="7:13">
      <c r="G13612" s="81" t="s">
        <v>13731</v>
      </c>
      <c r="H13612" s="81"/>
      <c r="I13612" s="81" t="s">
        <v>24106</v>
      </c>
      <c r="J13612" s="81" t="s">
        <v>27738</v>
      </c>
      <c r="K13612" s="81"/>
      <c r="L13612" s="81"/>
      <c r="M13612" s="100"/>
    </row>
    <row r="13613" spans="7:13">
      <c r="G13613" s="81" t="s">
        <v>13732</v>
      </c>
      <c r="H13613" s="81"/>
      <c r="I13613" s="81" t="s">
        <v>24106</v>
      </c>
      <c r="J13613" s="81" t="s">
        <v>27739</v>
      </c>
      <c r="K13613" s="81"/>
      <c r="L13613" s="81"/>
      <c r="M13613" s="100"/>
    </row>
    <row r="13614" spans="7:13">
      <c r="G13614" s="81" t="s">
        <v>13733</v>
      </c>
      <c r="H13614" s="81"/>
      <c r="I13614" s="81" t="s">
        <v>24106</v>
      </c>
      <c r="J13614" s="81" t="s">
        <v>27740</v>
      </c>
      <c r="K13614" s="81"/>
      <c r="L13614" s="81"/>
      <c r="M13614" s="100"/>
    </row>
    <row r="13615" spans="7:13">
      <c r="G13615" s="81" t="s">
        <v>13734</v>
      </c>
      <c r="H13615" s="81"/>
      <c r="I13615" s="81" t="s">
        <v>24106</v>
      </c>
      <c r="J13615" s="81" t="s">
        <v>27741</v>
      </c>
      <c r="K13615" s="81"/>
      <c r="L13615" s="81"/>
      <c r="M13615" s="100"/>
    </row>
    <row r="13616" spans="7:13">
      <c r="G13616" s="81" t="s">
        <v>13735</v>
      </c>
      <c r="H13616" s="81"/>
      <c r="I13616" s="81" t="s">
        <v>24106</v>
      </c>
      <c r="J13616" s="81" t="s">
        <v>27742</v>
      </c>
      <c r="K13616" s="81"/>
      <c r="L13616" s="81"/>
      <c r="M13616" s="100"/>
    </row>
    <row r="13617" spans="7:13">
      <c r="G13617" s="81" t="s">
        <v>13736</v>
      </c>
      <c r="H13617" s="81"/>
      <c r="I13617" s="81" t="s">
        <v>24106</v>
      </c>
      <c r="J13617" s="81" t="s">
        <v>27743</v>
      </c>
      <c r="K13617" s="81"/>
      <c r="L13617" s="81"/>
      <c r="M13617" s="100"/>
    </row>
    <row r="13618" spans="7:13">
      <c r="G13618" s="81" t="s">
        <v>13737</v>
      </c>
      <c r="H13618" s="81"/>
      <c r="I13618" s="81" t="s">
        <v>24106</v>
      </c>
      <c r="J13618" s="81" t="s">
        <v>27744</v>
      </c>
      <c r="K13618" s="81"/>
      <c r="L13618" s="81"/>
      <c r="M13618" s="100"/>
    </row>
    <row r="13619" spans="7:13">
      <c r="G13619" s="81" t="s">
        <v>13738</v>
      </c>
      <c r="H13619" s="81"/>
      <c r="I13619" s="81" t="s">
        <v>24106</v>
      </c>
      <c r="J13619" s="81" t="s">
        <v>27745</v>
      </c>
      <c r="K13619" s="81"/>
      <c r="L13619" s="81"/>
      <c r="M13619" s="100"/>
    </row>
    <row r="13620" spans="7:13">
      <c r="G13620" s="81" t="s">
        <v>13739</v>
      </c>
      <c r="H13620" s="81"/>
      <c r="I13620" s="81" t="s">
        <v>24106</v>
      </c>
      <c r="J13620" s="81" t="s">
        <v>27746</v>
      </c>
      <c r="K13620" s="81"/>
      <c r="L13620" s="81"/>
      <c r="M13620" s="100"/>
    </row>
    <row r="13621" spans="7:13">
      <c r="G13621" s="81" t="s">
        <v>13740</v>
      </c>
      <c r="H13621" s="81"/>
      <c r="I13621" s="81" t="s">
        <v>24106</v>
      </c>
      <c r="J13621" s="81" t="s">
        <v>27747</v>
      </c>
      <c r="K13621" s="81"/>
      <c r="L13621" s="81"/>
      <c r="M13621" s="100"/>
    </row>
    <row r="13622" spans="7:13">
      <c r="G13622" s="81" t="s">
        <v>13741</v>
      </c>
      <c r="H13622" s="81"/>
      <c r="I13622" s="81" t="s">
        <v>24106</v>
      </c>
      <c r="J13622" s="81" t="s">
        <v>27748</v>
      </c>
      <c r="K13622" s="81"/>
      <c r="L13622" s="81"/>
      <c r="M13622" s="100"/>
    </row>
    <row r="13623" spans="7:13">
      <c r="G13623" s="81" t="s">
        <v>13742</v>
      </c>
      <c r="H13623" s="81"/>
      <c r="I13623" s="81" t="s">
        <v>24106</v>
      </c>
      <c r="J13623" s="81" t="s">
        <v>27749</v>
      </c>
      <c r="K13623" s="81"/>
      <c r="L13623" s="81"/>
      <c r="M13623" s="100"/>
    </row>
    <row r="13624" spans="7:13">
      <c r="G13624" s="81" t="s">
        <v>13743</v>
      </c>
      <c r="H13624" s="81"/>
      <c r="I13624" s="81" t="s">
        <v>24106</v>
      </c>
      <c r="J13624" s="81" t="s">
        <v>27750</v>
      </c>
      <c r="K13624" s="81"/>
      <c r="L13624" s="81"/>
      <c r="M13624" s="100"/>
    </row>
    <row r="13625" spans="7:13">
      <c r="G13625" s="81" t="s">
        <v>13744</v>
      </c>
      <c r="H13625" s="81"/>
      <c r="I13625" s="81" t="s">
        <v>24106</v>
      </c>
      <c r="J13625" s="81" t="s">
        <v>27751</v>
      </c>
      <c r="K13625" s="81"/>
      <c r="L13625" s="81"/>
      <c r="M13625" s="100"/>
    </row>
    <row r="13626" spans="7:13">
      <c r="G13626" s="81" t="s">
        <v>13745</v>
      </c>
      <c r="H13626" s="81"/>
      <c r="I13626" s="81" t="s">
        <v>24106</v>
      </c>
      <c r="J13626" s="81" t="s">
        <v>27752</v>
      </c>
      <c r="K13626" s="81"/>
      <c r="L13626" s="81"/>
      <c r="M13626" s="100"/>
    </row>
    <row r="13627" spans="7:13">
      <c r="G13627" s="81" t="s">
        <v>13746</v>
      </c>
      <c r="H13627" s="81"/>
      <c r="I13627" s="81" t="s">
        <v>24106</v>
      </c>
      <c r="J13627" s="81" t="s">
        <v>27753</v>
      </c>
      <c r="K13627" s="81"/>
      <c r="L13627" s="81"/>
      <c r="M13627" s="100"/>
    </row>
    <row r="13628" spans="7:13">
      <c r="G13628" s="81" t="s">
        <v>13747</v>
      </c>
      <c r="H13628" s="81"/>
      <c r="I13628" s="81" t="s">
        <v>24106</v>
      </c>
      <c r="J13628" s="81" t="s">
        <v>27754</v>
      </c>
      <c r="K13628" s="81"/>
      <c r="L13628" s="81"/>
      <c r="M13628" s="100"/>
    </row>
    <row r="13629" spans="7:13">
      <c r="G13629" s="81" t="s">
        <v>13748</v>
      </c>
      <c r="H13629" s="81"/>
      <c r="I13629" s="81" t="s">
        <v>24106</v>
      </c>
      <c r="J13629" s="81" t="s">
        <v>27755</v>
      </c>
      <c r="K13629" s="81"/>
      <c r="L13629" s="81"/>
      <c r="M13629" s="100"/>
    </row>
    <row r="13630" spans="7:13">
      <c r="G13630" s="81" t="s">
        <v>13749</v>
      </c>
      <c r="H13630" s="81"/>
      <c r="I13630" s="81" t="s">
        <v>24106</v>
      </c>
      <c r="J13630" s="81" t="s">
        <v>27756</v>
      </c>
      <c r="K13630" s="81"/>
      <c r="L13630" s="81"/>
      <c r="M13630" s="100"/>
    </row>
    <row r="13631" spans="7:13">
      <c r="G13631" s="81" t="s">
        <v>13750</v>
      </c>
      <c r="H13631" s="81"/>
      <c r="I13631" s="81" t="s">
        <v>24106</v>
      </c>
      <c r="J13631" s="81" t="s">
        <v>27757</v>
      </c>
      <c r="K13631" s="81"/>
      <c r="L13631" s="81"/>
      <c r="M13631" s="100"/>
    </row>
    <row r="13632" spans="7:13">
      <c r="G13632" s="81" t="s">
        <v>13751</v>
      </c>
      <c r="H13632" s="81"/>
      <c r="I13632" s="81" t="s">
        <v>24106</v>
      </c>
      <c r="J13632" s="81" t="s">
        <v>27758</v>
      </c>
      <c r="K13632" s="81"/>
      <c r="L13632" s="81"/>
      <c r="M13632" s="100"/>
    </row>
    <row r="13633" spans="7:13">
      <c r="G13633" s="81" t="s">
        <v>13752</v>
      </c>
      <c r="H13633" s="81"/>
      <c r="I13633" s="81" t="s">
        <v>24106</v>
      </c>
      <c r="J13633" s="81" t="s">
        <v>27759</v>
      </c>
      <c r="K13633" s="81"/>
      <c r="L13633" s="81"/>
      <c r="M13633" s="100"/>
    </row>
    <row r="13634" spans="7:13">
      <c r="G13634" s="81" t="s">
        <v>13753</v>
      </c>
      <c r="H13634" s="81"/>
      <c r="I13634" s="81" t="s">
        <v>24106</v>
      </c>
      <c r="J13634" s="81" t="s">
        <v>27760</v>
      </c>
      <c r="K13634" s="81"/>
      <c r="L13634" s="81"/>
      <c r="M13634" s="100"/>
    </row>
    <row r="13635" spans="7:13">
      <c r="G13635" s="81" t="s">
        <v>13754</v>
      </c>
      <c r="H13635" s="81"/>
      <c r="I13635" s="81" t="s">
        <v>24106</v>
      </c>
      <c r="J13635" s="81" t="s">
        <v>27761</v>
      </c>
      <c r="K13635" s="81"/>
      <c r="L13635" s="81"/>
      <c r="M13635" s="100"/>
    </row>
    <row r="13636" spans="7:13">
      <c r="G13636" s="81" t="s">
        <v>13755</v>
      </c>
      <c r="H13636" s="81"/>
      <c r="I13636" s="81" t="s">
        <v>24106</v>
      </c>
      <c r="J13636" s="81" t="s">
        <v>27762</v>
      </c>
      <c r="K13636" s="81"/>
      <c r="L13636" s="81"/>
      <c r="M13636" s="100"/>
    </row>
    <row r="13637" spans="7:13">
      <c r="G13637" s="81" t="s">
        <v>13756</v>
      </c>
      <c r="H13637" s="81"/>
      <c r="I13637" s="81" t="s">
        <v>24106</v>
      </c>
      <c r="J13637" s="81" t="s">
        <v>27763</v>
      </c>
      <c r="K13637" s="81"/>
      <c r="L13637" s="81"/>
      <c r="M13637" s="100"/>
    </row>
    <row r="13638" spans="7:13">
      <c r="G13638" s="81" t="s">
        <v>13757</v>
      </c>
      <c r="H13638" s="81"/>
      <c r="I13638" s="81" t="s">
        <v>24106</v>
      </c>
      <c r="J13638" s="81" t="s">
        <v>27764</v>
      </c>
      <c r="K13638" s="81"/>
      <c r="L13638" s="81"/>
      <c r="M13638" s="100"/>
    </row>
    <row r="13639" spans="7:13">
      <c r="G13639" s="81" t="s">
        <v>13758</v>
      </c>
      <c r="H13639" s="81"/>
      <c r="I13639" s="81" t="s">
        <v>24106</v>
      </c>
      <c r="J13639" s="81" t="s">
        <v>27765</v>
      </c>
      <c r="K13639" s="81"/>
      <c r="L13639" s="81"/>
      <c r="M13639" s="100"/>
    </row>
    <row r="13640" spans="7:13">
      <c r="G13640" s="81" t="s">
        <v>13759</v>
      </c>
      <c r="H13640" s="81"/>
      <c r="I13640" s="81" t="s">
        <v>24106</v>
      </c>
      <c r="J13640" s="81" t="s">
        <v>27766</v>
      </c>
      <c r="K13640" s="81"/>
      <c r="L13640" s="81"/>
      <c r="M13640" s="100"/>
    </row>
    <row r="13641" spans="7:13">
      <c r="G13641" s="81" t="s">
        <v>13760</v>
      </c>
      <c r="H13641" s="81"/>
      <c r="I13641" s="81" t="s">
        <v>24106</v>
      </c>
      <c r="J13641" s="81" t="s">
        <v>27767</v>
      </c>
      <c r="K13641" s="81"/>
      <c r="L13641" s="81"/>
      <c r="M13641" s="100"/>
    </row>
    <row r="13642" spans="7:13">
      <c r="G13642" s="81" t="s">
        <v>13761</v>
      </c>
      <c r="H13642" s="81"/>
      <c r="I13642" s="81" t="s">
        <v>24106</v>
      </c>
      <c r="J13642" s="81" t="s">
        <v>27768</v>
      </c>
      <c r="K13642" s="81"/>
      <c r="L13642" s="81"/>
      <c r="M13642" s="100"/>
    </row>
    <row r="13643" spans="7:13">
      <c r="G13643" s="81" t="s">
        <v>13762</v>
      </c>
      <c r="H13643" s="81"/>
      <c r="I13643" s="81" t="s">
        <v>24106</v>
      </c>
      <c r="J13643" s="81" t="s">
        <v>27769</v>
      </c>
      <c r="K13643" s="81"/>
      <c r="L13643" s="81"/>
      <c r="M13643" s="100"/>
    </row>
    <row r="13644" spans="7:13">
      <c r="G13644" s="81" t="s">
        <v>13763</v>
      </c>
      <c r="H13644" s="81"/>
      <c r="I13644" s="81" t="s">
        <v>24106</v>
      </c>
      <c r="J13644" s="81" t="s">
        <v>27770</v>
      </c>
      <c r="K13644" s="81"/>
      <c r="L13644" s="81"/>
      <c r="M13644" s="100"/>
    </row>
    <row r="13645" spans="7:13">
      <c r="G13645" s="81" t="s">
        <v>13764</v>
      </c>
      <c r="H13645" s="81"/>
      <c r="I13645" s="81" t="s">
        <v>24106</v>
      </c>
      <c r="J13645" s="81" t="s">
        <v>27771</v>
      </c>
      <c r="K13645" s="81"/>
      <c r="L13645" s="81"/>
      <c r="M13645" s="100"/>
    </row>
    <row r="13646" spans="7:13">
      <c r="G13646" s="81" t="s">
        <v>13765</v>
      </c>
      <c r="H13646" s="81"/>
      <c r="I13646" s="81" t="s">
        <v>24106</v>
      </c>
      <c r="J13646" s="81" t="s">
        <v>27772</v>
      </c>
      <c r="K13646" s="81"/>
      <c r="L13646" s="81"/>
      <c r="M13646" s="100"/>
    </row>
    <row r="13647" spans="7:13">
      <c r="G13647" s="81" t="s">
        <v>13766</v>
      </c>
      <c r="H13647" s="81"/>
      <c r="I13647" s="81" t="s">
        <v>24106</v>
      </c>
      <c r="J13647" s="81" t="s">
        <v>27773</v>
      </c>
      <c r="K13647" s="81"/>
      <c r="L13647" s="81"/>
      <c r="M13647" s="100"/>
    </row>
    <row r="13648" spans="7:13">
      <c r="G13648" s="81" t="s">
        <v>13767</v>
      </c>
      <c r="H13648" s="81"/>
      <c r="I13648" s="81" t="s">
        <v>24106</v>
      </c>
      <c r="J13648" s="81" t="s">
        <v>27774</v>
      </c>
      <c r="K13648" s="81"/>
      <c r="L13648" s="81"/>
      <c r="M13648" s="100"/>
    </row>
    <row r="13649" spans="7:13">
      <c r="G13649" s="81" t="s">
        <v>13768</v>
      </c>
      <c r="H13649" s="81"/>
      <c r="I13649" s="81" t="s">
        <v>24106</v>
      </c>
      <c r="J13649" s="81" t="s">
        <v>27775</v>
      </c>
      <c r="K13649" s="81"/>
      <c r="L13649" s="81"/>
      <c r="M13649" s="100"/>
    </row>
    <row r="13650" spans="7:13">
      <c r="G13650" s="81" t="s">
        <v>13769</v>
      </c>
      <c r="H13650" s="81"/>
      <c r="I13650" s="81" t="s">
        <v>24106</v>
      </c>
      <c r="J13650" s="81" t="s">
        <v>27776</v>
      </c>
      <c r="K13650" s="81"/>
      <c r="L13650" s="81"/>
      <c r="M13650" s="100"/>
    </row>
    <row r="13651" spans="7:13">
      <c r="G13651" s="81" t="s">
        <v>13770</v>
      </c>
      <c r="H13651" s="81"/>
      <c r="I13651" s="81" t="s">
        <v>24106</v>
      </c>
      <c r="J13651" s="81" t="s">
        <v>27777</v>
      </c>
      <c r="K13651" s="81"/>
      <c r="L13651" s="81"/>
      <c r="M13651" s="100"/>
    </row>
    <row r="13652" spans="7:13">
      <c r="G13652" s="81" t="s">
        <v>13771</v>
      </c>
      <c r="H13652" s="81"/>
      <c r="I13652" s="81" t="s">
        <v>24106</v>
      </c>
      <c r="J13652" s="81" t="s">
        <v>27778</v>
      </c>
      <c r="K13652" s="81"/>
      <c r="L13652" s="81"/>
      <c r="M13652" s="100"/>
    </row>
    <row r="13653" spans="7:13">
      <c r="G13653" s="81" t="s">
        <v>13772</v>
      </c>
      <c r="H13653" s="81"/>
      <c r="I13653" s="81" t="s">
        <v>24106</v>
      </c>
      <c r="J13653" s="81" t="s">
        <v>27779</v>
      </c>
      <c r="K13653" s="81"/>
      <c r="L13653" s="81"/>
      <c r="M13653" s="100"/>
    </row>
    <row r="13654" spans="7:13">
      <c r="G13654" s="81" t="s">
        <v>13773</v>
      </c>
      <c r="H13654" s="81"/>
      <c r="I13654" s="81" t="s">
        <v>24106</v>
      </c>
      <c r="J13654" s="81" t="s">
        <v>27780</v>
      </c>
      <c r="K13654" s="81"/>
      <c r="L13654" s="81"/>
      <c r="M13654" s="100"/>
    </row>
    <row r="13655" spans="7:13">
      <c r="G13655" s="81" t="s">
        <v>13774</v>
      </c>
      <c r="H13655" s="81"/>
      <c r="I13655" s="81" t="s">
        <v>24106</v>
      </c>
      <c r="J13655" s="81" t="s">
        <v>27781</v>
      </c>
      <c r="K13655" s="81"/>
      <c r="L13655" s="81"/>
      <c r="M13655" s="100"/>
    </row>
    <row r="13656" spans="7:13">
      <c r="G13656" s="81" t="s">
        <v>13775</v>
      </c>
      <c r="H13656" s="81"/>
      <c r="I13656" s="81" t="s">
        <v>24106</v>
      </c>
      <c r="J13656" s="81" t="s">
        <v>27782</v>
      </c>
      <c r="K13656" s="81"/>
      <c r="L13656" s="81"/>
      <c r="M13656" s="100"/>
    </row>
    <row r="13657" spans="7:13">
      <c r="G13657" s="81" t="s">
        <v>13776</v>
      </c>
      <c r="H13657" s="81"/>
      <c r="I13657" s="81" t="s">
        <v>24106</v>
      </c>
      <c r="J13657" s="81" t="s">
        <v>27783</v>
      </c>
      <c r="K13657" s="81"/>
      <c r="L13657" s="81"/>
      <c r="M13657" s="100"/>
    </row>
    <row r="13658" spans="7:13">
      <c r="G13658" s="81" t="s">
        <v>13777</v>
      </c>
      <c r="H13658" s="81"/>
      <c r="I13658" s="81" t="s">
        <v>24106</v>
      </c>
      <c r="J13658" s="81" t="s">
        <v>27784</v>
      </c>
      <c r="K13658" s="81"/>
      <c r="L13658" s="81"/>
      <c r="M13658" s="100"/>
    </row>
    <row r="13659" spans="7:13">
      <c r="G13659" s="81" t="s">
        <v>13778</v>
      </c>
      <c r="H13659" s="81"/>
      <c r="I13659" s="81" t="s">
        <v>24106</v>
      </c>
      <c r="J13659" s="81" t="s">
        <v>27785</v>
      </c>
      <c r="K13659" s="81"/>
      <c r="L13659" s="81"/>
      <c r="M13659" s="100"/>
    </row>
    <row r="13660" spans="7:13">
      <c r="G13660" s="81" t="s">
        <v>13779</v>
      </c>
      <c r="H13660" s="81"/>
      <c r="I13660" s="81" t="s">
        <v>24106</v>
      </c>
      <c r="J13660" s="81" t="s">
        <v>27786</v>
      </c>
      <c r="K13660" s="81"/>
      <c r="L13660" s="81"/>
      <c r="M13660" s="100"/>
    </row>
    <row r="13661" spans="7:13">
      <c r="G13661" s="81" t="s">
        <v>13780</v>
      </c>
      <c r="H13661" s="81"/>
      <c r="I13661" s="81" t="s">
        <v>24106</v>
      </c>
      <c r="J13661" s="81" t="s">
        <v>27787</v>
      </c>
      <c r="K13661" s="81"/>
      <c r="L13661" s="81"/>
      <c r="M13661" s="100"/>
    </row>
    <row r="13662" spans="7:13">
      <c r="G13662" s="81" t="s">
        <v>13781</v>
      </c>
      <c r="H13662" s="81"/>
      <c r="I13662" s="81" t="s">
        <v>24106</v>
      </c>
      <c r="J13662" s="81" t="s">
        <v>27788</v>
      </c>
      <c r="K13662" s="81"/>
      <c r="L13662" s="81"/>
      <c r="M13662" s="100"/>
    </row>
    <row r="13663" spans="7:13">
      <c r="G13663" s="81" t="s">
        <v>13782</v>
      </c>
      <c r="H13663" s="81"/>
      <c r="I13663" s="81" t="s">
        <v>24106</v>
      </c>
      <c r="J13663" s="81" t="s">
        <v>27789</v>
      </c>
      <c r="K13663" s="81"/>
      <c r="L13663" s="81"/>
      <c r="M13663" s="100"/>
    </row>
    <row r="13664" spans="7:13">
      <c r="G13664" s="81" t="s">
        <v>13783</v>
      </c>
      <c r="H13664" s="81"/>
      <c r="I13664" s="81" t="s">
        <v>24106</v>
      </c>
      <c r="J13664" s="81" t="s">
        <v>27790</v>
      </c>
      <c r="K13664" s="81"/>
      <c r="L13664" s="81"/>
      <c r="M13664" s="100"/>
    </row>
    <row r="13665" spans="7:13">
      <c r="G13665" s="81" t="s">
        <v>13784</v>
      </c>
      <c r="H13665" s="81"/>
      <c r="I13665" s="81" t="s">
        <v>24106</v>
      </c>
      <c r="J13665" s="81" t="s">
        <v>27791</v>
      </c>
      <c r="K13665" s="81"/>
      <c r="L13665" s="81"/>
      <c r="M13665" s="100"/>
    </row>
    <row r="13666" spans="7:13">
      <c r="G13666" s="81" t="s">
        <v>13785</v>
      </c>
      <c r="H13666" s="81"/>
      <c r="I13666" s="81" t="s">
        <v>24106</v>
      </c>
      <c r="J13666" s="81" t="s">
        <v>27792</v>
      </c>
      <c r="K13666" s="81"/>
      <c r="L13666" s="81"/>
      <c r="M13666" s="100"/>
    </row>
    <row r="13667" spans="7:13">
      <c r="G13667" s="81" t="s">
        <v>13786</v>
      </c>
      <c r="H13667" s="81"/>
      <c r="I13667" s="81" t="s">
        <v>24106</v>
      </c>
      <c r="J13667" s="81" t="s">
        <v>27793</v>
      </c>
      <c r="K13667" s="81"/>
      <c r="L13667" s="81"/>
      <c r="M13667" s="100"/>
    </row>
    <row r="13668" spans="7:13">
      <c r="G13668" s="81" t="s">
        <v>13787</v>
      </c>
      <c r="H13668" s="81"/>
      <c r="I13668" s="81" t="s">
        <v>24106</v>
      </c>
      <c r="J13668" s="81" t="s">
        <v>27794</v>
      </c>
      <c r="K13668" s="81"/>
      <c r="L13668" s="81"/>
      <c r="M13668" s="100"/>
    </row>
    <row r="13669" spans="7:13">
      <c r="G13669" s="81" t="s">
        <v>13788</v>
      </c>
      <c r="H13669" s="81"/>
      <c r="I13669" s="81" t="s">
        <v>24106</v>
      </c>
      <c r="J13669" s="81" t="s">
        <v>27795</v>
      </c>
      <c r="K13669" s="81"/>
      <c r="L13669" s="81"/>
      <c r="M13669" s="100"/>
    </row>
    <row r="13670" spans="7:13">
      <c r="G13670" s="81" t="s">
        <v>13789</v>
      </c>
      <c r="H13670" s="81"/>
      <c r="I13670" s="81" t="s">
        <v>24106</v>
      </c>
      <c r="J13670" s="81" t="s">
        <v>27796</v>
      </c>
      <c r="K13670" s="81"/>
      <c r="L13670" s="81"/>
      <c r="M13670" s="100"/>
    </row>
    <row r="13671" spans="7:13">
      <c r="G13671" s="81" t="s">
        <v>13790</v>
      </c>
      <c r="H13671" s="81"/>
      <c r="I13671" s="81" t="s">
        <v>24106</v>
      </c>
      <c r="J13671" s="81" t="s">
        <v>27797</v>
      </c>
      <c r="K13671" s="81"/>
      <c r="L13671" s="81"/>
      <c r="M13671" s="100"/>
    </row>
    <row r="13672" spans="7:13">
      <c r="G13672" s="81" t="s">
        <v>13791</v>
      </c>
      <c r="H13672" s="81"/>
      <c r="I13672" s="81" t="s">
        <v>24106</v>
      </c>
      <c r="J13672" s="81" t="s">
        <v>27798</v>
      </c>
      <c r="K13672" s="81"/>
      <c r="L13672" s="81"/>
      <c r="M13672" s="100"/>
    </row>
    <row r="13673" spans="7:13">
      <c r="G13673" s="81" t="s">
        <v>13792</v>
      </c>
      <c r="H13673" s="81"/>
      <c r="I13673" s="81" t="s">
        <v>24106</v>
      </c>
      <c r="J13673" s="81" t="s">
        <v>27799</v>
      </c>
      <c r="K13673" s="81"/>
      <c r="L13673" s="81"/>
      <c r="M13673" s="100"/>
    </row>
    <row r="13674" spans="7:13">
      <c r="G13674" s="81" t="s">
        <v>13793</v>
      </c>
      <c r="H13674" s="81"/>
      <c r="I13674" s="81" t="s">
        <v>24106</v>
      </c>
      <c r="J13674" s="81" t="s">
        <v>27800</v>
      </c>
      <c r="K13674" s="81"/>
      <c r="L13674" s="81"/>
      <c r="M13674" s="100"/>
    </row>
    <row r="13675" spans="7:13">
      <c r="G13675" s="81" t="s">
        <v>13794</v>
      </c>
      <c r="H13675" s="81"/>
      <c r="I13675" s="81" t="s">
        <v>24106</v>
      </c>
      <c r="J13675" s="81" t="s">
        <v>27801</v>
      </c>
      <c r="K13675" s="81"/>
      <c r="L13675" s="81"/>
      <c r="M13675" s="100"/>
    </row>
    <row r="13676" spans="7:13">
      <c r="G13676" s="81" t="s">
        <v>13795</v>
      </c>
      <c r="H13676" s="81"/>
      <c r="I13676" s="81" t="s">
        <v>24106</v>
      </c>
      <c r="J13676" s="81" t="s">
        <v>27802</v>
      </c>
      <c r="K13676" s="81"/>
      <c r="L13676" s="81"/>
      <c r="M13676" s="100"/>
    </row>
    <row r="13677" spans="7:13">
      <c r="G13677" s="81" t="s">
        <v>13796</v>
      </c>
      <c r="H13677" s="81"/>
      <c r="I13677" s="81" t="s">
        <v>24106</v>
      </c>
      <c r="J13677" s="81" t="s">
        <v>27803</v>
      </c>
      <c r="K13677" s="81"/>
      <c r="L13677" s="81"/>
      <c r="M13677" s="100"/>
    </row>
    <row r="13678" spans="7:13">
      <c r="G13678" s="81" t="s">
        <v>13797</v>
      </c>
      <c r="H13678" s="81"/>
      <c r="I13678" s="81" t="s">
        <v>24106</v>
      </c>
      <c r="J13678" s="81" t="s">
        <v>27804</v>
      </c>
      <c r="K13678" s="81"/>
      <c r="L13678" s="81"/>
      <c r="M13678" s="100"/>
    </row>
    <row r="13679" spans="7:13">
      <c r="G13679" s="81" t="s">
        <v>13798</v>
      </c>
      <c r="H13679" s="81"/>
      <c r="I13679" s="81" t="s">
        <v>24106</v>
      </c>
      <c r="J13679" s="81" t="s">
        <v>27805</v>
      </c>
      <c r="K13679" s="81"/>
      <c r="L13679" s="81"/>
      <c r="M13679" s="100"/>
    </row>
    <row r="13680" spans="7:13">
      <c r="G13680" s="81" t="s">
        <v>13799</v>
      </c>
      <c r="H13680" s="81"/>
      <c r="I13680" s="81" t="s">
        <v>24106</v>
      </c>
      <c r="J13680" s="81" t="s">
        <v>27806</v>
      </c>
      <c r="K13680" s="81"/>
      <c r="L13680" s="81"/>
      <c r="M13680" s="100"/>
    </row>
    <row r="13681" spans="7:13">
      <c r="G13681" s="81" t="s">
        <v>13800</v>
      </c>
      <c r="H13681" s="81"/>
      <c r="I13681" s="81" t="s">
        <v>24106</v>
      </c>
      <c r="J13681" s="81" t="s">
        <v>27807</v>
      </c>
      <c r="K13681" s="81"/>
      <c r="L13681" s="81"/>
      <c r="M13681" s="100"/>
    </row>
    <row r="13682" spans="7:13">
      <c r="G13682" s="81" t="s">
        <v>13801</v>
      </c>
      <c r="H13682" s="81" t="s">
        <v>27808</v>
      </c>
      <c r="I13682" s="81" t="s">
        <v>24565</v>
      </c>
      <c r="J13682" s="100" t="s">
        <v>27809</v>
      </c>
      <c r="K13682" s="81" t="s">
        <v>27810</v>
      </c>
      <c r="L13682" s="81" t="s">
        <v>24565</v>
      </c>
      <c r="M13682" s="100" t="s">
        <v>27809</v>
      </c>
    </row>
    <row r="13683" spans="7:13">
      <c r="G13683" s="81" t="s">
        <v>13802</v>
      </c>
      <c r="H13683" s="81" t="s">
        <v>27811</v>
      </c>
      <c r="I13683" s="81" t="s">
        <v>24565</v>
      </c>
      <c r="J13683" s="100" t="s">
        <v>27812</v>
      </c>
      <c r="K13683" s="81" t="s">
        <v>27813</v>
      </c>
      <c r="L13683" s="81" t="s">
        <v>24565</v>
      </c>
      <c r="M13683" s="100" t="s">
        <v>27812</v>
      </c>
    </row>
    <row r="13684" spans="7:13">
      <c r="G13684" s="180" t="s">
        <v>13803</v>
      </c>
      <c r="H13684" s="81" t="s">
        <v>27814</v>
      </c>
      <c r="I13684" s="81" t="s">
        <v>20264</v>
      </c>
      <c r="J13684" s="100" t="s">
        <v>27815</v>
      </c>
      <c r="K13684" s="103"/>
      <c r="L13684" s="81"/>
      <c r="M13684" s="100"/>
    </row>
    <row r="13685" spans="7:13">
      <c r="G13685" s="180" t="s">
        <v>13804</v>
      </c>
      <c r="H13685" s="81"/>
      <c r="I13685" s="81"/>
      <c r="J13685" s="100"/>
      <c r="K13685" s="103" t="s">
        <v>27816</v>
      </c>
      <c r="L13685" s="81" t="s">
        <v>20264</v>
      </c>
      <c r="M13685" s="100" t="s">
        <v>27817</v>
      </c>
    </row>
    <row r="13686" spans="7:13">
      <c r="G13686" s="81" t="s">
        <v>13805</v>
      </c>
      <c r="H13686" s="81" t="s">
        <v>27818</v>
      </c>
      <c r="I13686" s="81" t="s">
        <v>24565</v>
      </c>
      <c r="J13686" s="100" t="s">
        <v>27819</v>
      </c>
      <c r="K13686" s="81" t="s">
        <v>27820</v>
      </c>
      <c r="L13686" s="81" t="s">
        <v>24565</v>
      </c>
      <c r="M13686" s="100" t="s">
        <v>27819</v>
      </c>
    </row>
    <row r="13687" spans="7:13">
      <c r="G13687" s="81" t="s">
        <v>13806</v>
      </c>
      <c r="H13687" s="81" t="s">
        <v>27821</v>
      </c>
      <c r="I13687" s="81" t="s">
        <v>24565</v>
      </c>
      <c r="J13687" s="100" t="s">
        <v>27822</v>
      </c>
      <c r="K13687" s="81" t="s">
        <v>27823</v>
      </c>
      <c r="L13687" s="81" t="s">
        <v>24565</v>
      </c>
      <c r="M13687" s="100" t="s">
        <v>27822</v>
      </c>
    </row>
    <row r="13688" spans="7:13">
      <c r="G13688" s="81" t="s">
        <v>13807</v>
      </c>
      <c r="H13688" s="81" t="s">
        <v>27824</v>
      </c>
      <c r="I13688" s="81" t="s">
        <v>24565</v>
      </c>
      <c r="J13688" s="100" t="s">
        <v>27825</v>
      </c>
      <c r="K13688" s="81" t="s">
        <v>27826</v>
      </c>
      <c r="L13688" s="81" t="s">
        <v>24565</v>
      </c>
      <c r="M13688" s="100" t="s">
        <v>27825</v>
      </c>
    </row>
    <row r="13689" spans="7:13">
      <c r="G13689" s="81" t="s">
        <v>13808</v>
      </c>
      <c r="H13689" s="81" t="s">
        <v>27827</v>
      </c>
      <c r="I13689" s="81" t="s">
        <v>24565</v>
      </c>
      <c r="J13689" s="100" t="s">
        <v>27828</v>
      </c>
      <c r="K13689" s="81" t="s">
        <v>27829</v>
      </c>
      <c r="L13689" s="81" t="s">
        <v>24565</v>
      </c>
      <c r="M13689" s="100" t="s">
        <v>27828</v>
      </c>
    </row>
    <row r="13690" spans="7:13">
      <c r="G13690" s="81" t="s">
        <v>13809</v>
      </c>
      <c r="H13690" s="81" t="s">
        <v>27830</v>
      </c>
      <c r="I13690" s="81" t="s">
        <v>26832</v>
      </c>
      <c r="J13690" s="100" t="s">
        <v>27831</v>
      </c>
      <c r="K13690" s="81" t="s">
        <v>27832</v>
      </c>
      <c r="L13690" s="81" t="s">
        <v>26832</v>
      </c>
      <c r="M13690" s="100" t="s">
        <v>27831</v>
      </c>
    </row>
    <row r="13691" spans="7:13">
      <c r="G13691" s="180" t="s">
        <v>13810</v>
      </c>
      <c r="H13691" s="81"/>
      <c r="I13691" s="81"/>
      <c r="J13691" s="100"/>
      <c r="K13691" s="103" t="s">
        <v>27833</v>
      </c>
      <c r="L13691" s="81" t="s">
        <v>20264</v>
      </c>
      <c r="M13691" s="100" t="s">
        <v>27834</v>
      </c>
    </row>
    <row r="13692" spans="7:13">
      <c r="G13692" s="81" t="s">
        <v>13811</v>
      </c>
      <c r="H13692" s="81" t="s">
        <v>27835</v>
      </c>
      <c r="I13692" s="81" t="s">
        <v>24565</v>
      </c>
      <c r="J13692" s="100" t="s">
        <v>27836</v>
      </c>
      <c r="K13692" s="81" t="s">
        <v>27837</v>
      </c>
      <c r="L13692" s="81" t="s">
        <v>24565</v>
      </c>
      <c r="M13692" s="100" t="s">
        <v>27836</v>
      </c>
    </row>
    <row r="13693" spans="7:13">
      <c r="G13693" s="81" t="s">
        <v>13812</v>
      </c>
      <c r="H13693" s="81" t="s">
        <v>27838</v>
      </c>
      <c r="I13693" s="81" t="s">
        <v>24565</v>
      </c>
      <c r="J13693" s="100" t="s">
        <v>27839</v>
      </c>
      <c r="K13693" s="81" t="s">
        <v>27840</v>
      </c>
      <c r="L13693" s="81" t="s">
        <v>24565</v>
      </c>
      <c r="M13693" s="100" t="s">
        <v>27839</v>
      </c>
    </row>
    <row r="13694" spans="7:13">
      <c r="G13694" s="81" t="s">
        <v>13813</v>
      </c>
      <c r="H13694" s="81" t="s">
        <v>27841</v>
      </c>
      <c r="I13694" s="81" t="s">
        <v>24565</v>
      </c>
      <c r="J13694" s="100" t="s">
        <v>27842</v>
      </c>
      <c r="K13694" s="81" t="s">
        <v>27843</v>
      </c>
      <c r="L13694" s="81" t="s">
        <v>24565</v>
      </c>
      <c r="M13694" s="100" t="s">
        <v>27842</v>
      </c>
    </row>
    <row r="13695" spans="7:13">
      <c r="G13695" s="81" t="s">
        <v>13814</v>
      </c>
      <c r="H13695" s="81" t="s">
        <v>27844</v>
      </c>
      <c r="I13695" s="81" t="s">
        <v>24565</v>
      </c>
      <c r="J13695" s="100" t="s">
        <v>27845</v>
      </c>
      <c r="K13695" s="81" t="s">
        <v>27846</v>
      </c>
      <c r="L13695" s="81" t="s">
        <v>24565</v>
      </c>
      <c r="M13695" s="100" t="s">
        <v>27845</v>
      </c>
    </row>
    <row r="13696" spans="7:13">
      <c r="G13696" s="81" t="s">
        <v>13815</v>
      </c>
      <c r="H13696" s="81" t="s">
        <v>27847</v>
      </c>
      <c r="I13696" s="81" t="s">
        <v>24565</v>
      </c>
      <c r="J13696" s="100" t="s">
        <v>27848</v>
      </c>
      <c r="K13696" s="81" t="s">
        <v>27849</v>
      </c>
      <c r="L13696" s="81" t="s">
        <v>24565</v>
      </c>
      <c r="M13696" s="100" t="s">
        <v>27848</v>
      </c>
    </row>
    <row r="13697" spans="7:13">
      <c r="G13697" s="81" t="s">
        <v>13816</v>
      </c>
      <c r="H13697" s="81" t="s">
        <v>27850</v>
      </c>
      <c r="I13697" s="81" t="s">
        <v>24565</v>
      </c>
      <c r="J13697" s="100" t="s">
        <v>27851</v>
      </c>
      <c r="K13697" s="81" t="s">
        <v>27852</v>
      </c>
      <c r="L13697" s="81" t="s">
        <v>24565</v>
      </c>
      <c r="M13697" s="100" t="s">
        <v>27851</v>
      </c>
    </row>
    <row r="13698" spans="7:13">
      <c r="G13698" s="81" t="s">
        <v>13817</v>
      </c>
      <c r="H13698" s="81" t="s">
        <v>27853</v>
      </c>
      <c r="I13698" s="81" t="s">
        <v>24565</v>
      </c>
      <c r="J13698" s="100" t="s">
        <v>27854</v>
      </c>
      <c r="K13698" s="81" t="s">
        <v>27855</v>
      </c>
      <c r="L13698" s="81" t="s">
        <v>24565</v>
      </c>
      <c r="M13698" s="100" t="s">
        <v>27854</v>
      </c>
    </row>
    <row r="13699" spans="7:13">
      <c r="G13699" s="81" t="s">
        <v>13818</v>
      </c>
      <c r="H13699" s="81" t="s">
        <v>27856</v>
      </c>
      <c r="I13699" s="81" t="s">
        <v>24565</v>
      </c>
      <c r="J13699" s="100" t="s">
        <v>27857</v>
      </c>
      <c r="K13699" s="81" t="s">
        <v>27858</v>
      </c>
      <c r="L13699" s="81" t="s">
        <v>24565</v>
      </c>
      <c r="M13699" s="100" t="s">
        <v>27857</v>
      </c>
    </row>
    <row r="13700" spans="7:13">
      <c r="G13700" s="81" t="s">
        <v>13819</v>
      </c>
      <c r="H13700" s="81" t="s">
        <v>27859</v>
      </c>
      <c r="I13700" s="81" t="s">
        <v>26832</v>
      </c>
      <c r="J13700" s="100" t="s">
        <v>27860</v>
      </c>
      <c r="K13700" s="81" t="s">
        <v>27861</v>
      </c>
      <c r="L13700" s="81" t="s">
        <v>26832</v>
      </c>
      <c r="M13700" s="100" t="s">
        <v>27860</v>
      </c>
    </row>
    <row r="13701" spans="7:13">
      <c r="G13701" s="81" t="s">
        <v>13820</v>
      </c>
      <c r="H13701" s="81" t="s">
        <v>27862</v>
      </c>
      <c r="I13701" s="81" t="s">
        <v>26832</v>
      </c>
      <c r="J13701" s="100" t="s">
        <v>27863</v>
      </c>
      <c r="K13701" s="81" t="s">
        <v>27864</v>
      </c>
      <c r="L13701" s="81" t="s">
        <v>26832</v>
      </c>
      <c r="M13701" s="100" t="s">
        <v>27863</v>
      </c>
    </row>
    <row r="13702" spans="7:13">
      <c r="G13702" s="81" t="s">
        <v>13821</v>
      </c>
      <c r="H13702" s="81" t="s">
        <v>27865</v>
      </c>
      <c r="I13702" s="81" t="s">
        <v>26832</v>
      </c>
      <c r="J13702" s="100" t="s">
        <v>27866</v>
      </c>
      <c r="K13702" s="81" t="s">
        <v>27867</v>
      </c>
      <c r="L13702" s="81" t="s">
        <v>26832</v>
      </c>
      <c r="M13702" s="100" t="s">
        <v>27866</v>
      </c>
    </row>
    <row r="13703" spans="7:13">
      <c r="G13703" s="81" t="s">
        <v>13822</v>
      </c>
      <c r="H13703" s="81" t="s">
        <v>27868</v>
      </c>
      <c r="I13703" s="81" t="s">
        <v>26832</v>
      </c>
      <c r="J13703" s="100" t="s">
        <v>27869</v>
      </c>
      <c r="K13703" s="81" t="s">
        <v>27870</v>
      </c>
      <c r="L13703" s="81" t="s">
        <v>26832</v>
      </c>
      <c r="M13703" s="100" t="s">
        <v>27869</v>
      </c>
    </row>
    <row r="13704" spans="7:13">
      <c r="G13704" s="81" t="s">
        <v>13823</v>
      </c>
      <c r="H13704" s="81" t="s">
        <v>27871</v>
      </c>
      <c r="I13704" s="81" t="s">
        <v>26832</v>
      </c>
      <c r="J13704" s="100" t="s">
        <v>27872</v>
      </c>
      <c r="K13704" s="81" t="s">
        <v>27873</v>
      </c>
      <c r="L13704" s="81" t="s">
        <v>26832</v>
      </c>
      <c r="M13704" s="100" t="s">
        <v>27872</v>
      </c>
    </row>
    <row r="13705" spans="7:13">
      <c r="G13705" s="81" t="s">
        <v>13824</v>
      </c>
      <c r="H13705" s="81" t="s">
        <v>27874</v>
      </c>
      <c r="I13705" s="81" t="s">
        <v>26832</v>
      </c>
      <c r="J13705" s="100" t="s">
        <v>27875</v>
      </c>
      <c r="K13705" s="81" t="s">
        <v>27876</v>
      </c>
      <c r="L13705" s="81" t="s">
        <v>26832</v>
      </c>
      <c r="M13705" s="100" t="s">
        <v>27875</v>
      </c>
    </row>
    <row r="13706" spans="7:13">
      <c r="G13706" s="81" t="s">
        <v>13825</v>
      </c>
      <c r="H13706" s="81" t="s">
        <v>27877</v>
      </c>
      <c r="I13706" s="81" t="s">
        <v>26832</v>
      </c>
      <c r="J13706" s="100" t="s">
        <v>27878</v>
      </c>
      <c r="K13706" s="81" t="s">
        <v>27879</v>
      </c>
      <c r="L13706" s="81" t="s">
        <v>26832</v>
      </c>
      <c r="M13706" s="100" t="s">
        <v>27878</v>
      </c>
    </row>
    <row r="13707" spans="7:13">
      <c r="G13707" s="81" t="s">
        <v>13826</v>
      </c>
      <c r="H13707" s="81" t="s">
        <v>27880</v>
      </c>
      <c r="I13707" s="81" t="s">
        <v>26832</v>
      </c>
      <c r="J13707" s="100" t="s">
        <v>27881</v>
      </c>
      <c r="K13707" s="81" t="s">
        <v>27882</v>
      </c>
      <c r="L13707" s="81" t="s">
        <v>26832</v>
      </c>
      <c r="M13707" s="100" t="s">
        <v>27881</v>
      </c>
    </row>
    <row r="13708" spans="7:13">
      <c r="G13708" s="81" t="s">
        <v>13827</v>
      </c>
      <c r="H13708" s="81" t="s">
        <v>27883</v>
      </c>
      <c r="I13708" s="81" t="s">
        <v>26832</v>
      </c>
      <c r="J13708" s="100" t="s">
        <v>27884</v>
      </c>
      <c r="K13708" s="81" t="s">
        <v>27885</v>
      </c>
      <c r="L13708" s="81" t="s">
        <v>26832</v>
      </c>
      <c r="M13708" s="100" t="s">
        <v>27884</v>
      </c>
    </row>
    <row r="13709" spans="7:13">
      <c r="G13709" s="81" t="s">
        <v>13828</v>
      </c>
      <c r="H13709" s="81" t="s">
        <v>27886</v>
      </c>
      <c r="I13709" s="81" t="s">
        <v>26832</v>
      </c>
      <c r="J13709" s="100" t="s">
        <v>27887</v>
      </c>
      <c r="K13709" s="81" t="s">
        <v>27888</v>
      </c>
      <c r="L13709" s="81" t="s">
        <v>26832</v>
      </c>
      <c r="M13709" s="100" t="s">
        <v>27887</v>
      </c>
    </row>
    <row r="13710" spans="7:13">
      <c r="G13710" s="81" t="s">
        <v>13829</v>
      </c>
      <c r="H13710" s="81" t="s">
        <v>27889</v>
      </c>
      <c r="I13710" s="81" t="s">
        <v>24565</v>
      </c>
      <c r="J13710" s="100" t="s">
        <v>27890</v>
      </c>
      <c r="K13710" s="81" t="s">
        <v>27891</v>
      </c>
      <c r="L13710" s="81" t="s">
        <v>24565</v>
      </c>
      <c r="M13710" s="100" t="s">
        <v>27890</v>
      </c>
    </row>
    <row r="13711" spans="7:13">
      <c r="G13711" s="81" t="s">
        <v>13830</v>
      </c>
      <c r="H13711" s="81" t="s">
        <v>27892</v>
      </c>
      <c r="I13711" s="81" t="s">
        <v>26832</v>
      </c>
      <c r="J13711" s="100" t="s">
        <v>27893</v>
      </c>
      <c r="K13711" s="81" t="s">
        <v>27894</v>
      </c>
      <c r="L13711" s="81" t="s">
        <v>26832</v>
      </c>
      <c r="M13711" s="100" t="s">
        <v>27893</v>
      </c>
    </row>
    <row r="13712" spans="7:13">
      <c r="G13712" s="81" t="s">
        <v>13831</v>
      </c>
      <c r="H13712" s="81" t="s">
        <v>27895</v>
      </c>
      <c r="I13712" s="81" t="s">
        <v>26832</v>
      </c>
      <c r="J13712" s="100" t="s">
        <v>27896</v>
      </c>
      <c r="K13712" s="81" t="s">
        <v>27897</v>
      </c>
      <c r="L13712" s="81" t="s">
        <v>26832</v>
      </c>
      <c r="M13712" s="100" t="s">
        <v>27896</v>
      </c>
    </row>
    <row r="13713" spans="7:13">
      <c r="G13713" s="81" t="s">
        <v>13832</v>
      </c>
      <c r="H13713" s="81" t="s">
        <v>27898</v>
      </c>
      <c r="I13713" s="81" t="s">
        <v>26832</v>
      </c>
      <c r="J13713" s="100" t="s">
        <v>27899</v>
      </c>
      <c r="K13713" s="81" t="s">
        <v>27900</v>
      </c>
      <c r="L13713" s="81" t="s">
        <v>26832</v>
      </c>
      <c r="M13713" s="100" t="s">
        <v>27899</v>
      </c>
    </row>
    <row r="13714" spans="7:13">
      <c r="G13714" s="81" t="s">
        <v>13833</v>
      </c>
      <c r="H13714" s="81"/>
      <c r="I13714" s="81" t="s">
        <v>24106</v>
      </c>
      <c r="J13714" s="81" t="s">
        <v>27901</v>
      </c>
      <c r="K13714" s="81"/>
      <c r="L13714" s="81"/>
      <c r="M13714" s="100"/>
    </row>
    <row r="13715" spans="7:13">
      <c r="G13715" s="81" t="s">
        <v>13834</v>
      </c>
      <c r="H13715" s="81" t="s">
        <v>27902</v>
      </c>
      <c r="I13715" s="81" t="s">
        <v>26832</v>
      </c>
      <c r="J13715" s="100" t="s">
        <v>27903</v>
      </c>
      <c r="K13715" s="81" t="s">
        <v>27904</v>
      </c>
      <c r="L13715" s="81" t="s">
        <v>26832</v>
      </c>
      <c r="M13715" s="100" t="s">
        <v>27903</v>
      </c>
    </row>
    <row r="13716" spans="7:13">
      <c r="G13716" s="81" t="s">
        <v>13835</v>
      </c>
      <c r="H13716" s="81" t="s">
        <v>27905</v>
      </c>
      <c r="I13716" s="81" t="s">
        <v>26873</v>
      </c>
      <c r="J13716" s="100">
        <v>4188</v>
      </c>
      <c r="K13716" s="103" t="s">
        <v>27906</v>
      </c>
      <c r="L13716" s="81" t="s">
        <v>26873</v>
      </c>
      <c r="M13716" s="100">
        <v>4188</v>
      </c>
    </row>
    <row r="13717" spans="7:13">
      <c r="G13717" s="81" t="s">
        <v>13836</v>
      </c>
      <c r="H13717" s="81" t="s">
        <v>27907</v>
      </c>
      <c r="I13717" s="81" t="s">
        <v>24565</v>
      </c>
      <c r="J13717" s="100" t="s">
        <v>27908</v>
      </c>
      <c r="K13717" s="81" t="s">
        <v>27909</v>
      </c>
      <c r="L13717" s="81" t="s">
        <v>24565</v>
      </c>
      <c r="M13717" s="100" t="s">
        <v>27908</v>
      </c>
    </row>
    <row r="13718" spans="7:13">
      <c r="G13718" s="81" t="s">
        <v>13837</v>
      </c>
      <c r="H13718" s="81" t="s">
        <v>27910</v>
      </c>
      <c r="I13718" s="81" t="s">
        <v>26832</v>
      </c>
      <c r="J13718" s="100" t="s">
        <v>27911</v>
      </c>
      <c r="K13718" s="81" t="s">
        <v>27912</v>
      </c>
      <c r="L13718" s="81" t="s">
        <v>26832</v>
      </c>
      <c r="M13718" s="100" t="s">
        <v>27911</v>
      </c>
    </row>
    <row r="13719" spans="7:13">
      <c r="G13719" s="81" t="s">
        <v>13838</v>
      </c>
      <c r="H13719" s="81" t="s">
        <v>27913</v>
      </c>
      <c r="I13719" s="81" t="s">
        <v>24565</v>
      </c>
      <c r="J13719" s="100" t="s">
        <v>27914</v>
      </c>
      <c r="K13719" s="81" t="s">
        <v>27915</v>
      </c>
      <c r="L13719" s="81" t="s">
        <v>24565</v>
      </c>
      <c r="M13719" s="100" t="s">
        <v>27914</v>
      </c>
    </row>
    <row r="13720" spans="7:13">
      <c r="G13720" s="180" t="s">
        <v>13839</v>
      </c>
      <c r="H13720" s="81"/>
      <c r="I13720" s="81"/>
      <c r="J13720" s="100"/>
      <c r="K13720" s="103" t="s">
        <v>27916</v>
      </c>
      <c r="L13720" s="81" t="s">
        <v>20264</v>
      </c>
      <c r="M13720" s="100" t="s">
        <v>27917</v>
      </c>
    </row>
    <row r="13721" spans="7:13">
      <c r="G13721" s="81" t="s">
        <v>13840</v>
      </c>
      <c r="H13721" s="81" t="s">
        <v>27918</v>
      </c>
      <c r="I13721" s="81" t="s">
        <v>24565</v>
      </c>
      <c r="J13721" s="100" t="s">
        <v>27919</v>
      </c>
      <c r="K13721" s="81" t="s">
        <v>27920</v>
      </c>
      <c r="L13721" s="81" t="s">
        <v>24565</v>
      </c>
      <c r="M13721" s="100" t="s">
        <v>27919</v>
      </c>
    </row>
    <row r="13722" spans="7:13">
      <c r="G13722" s="81" t="s">
        <v>13841</v>
      </c>
      <c r="H13722" s="81" t="s">
        <v>27921</v>
      </c>
      <c r="I13722" s="81" t="s">
        <v>24565</v>
      </c>
      <c r="J13722" s="100" t="s">
        <v>27922</v>
      </c>
      <c r="K13722" s="81" t="s">
        <v>27923</v>
      </c>
      <c r="L13722" s="81" t="s">
        <v>24565</v>
      </c>
      <c r="M13722" s="100" t="s">
        <v>27922</v>
      </c>
    </row>
    <row r="13723" spans="7:13">
      <c r="G13723" s="81" t="s">
        <v>13842</v>
      </c>
      <c r="H13723" s="81" t="s">
        <v>27924</v>
      </c>
      <c r="I13723" s="81" t="s">
        <v>24565</v>
      </c>
      <c r="J13723" s="100" t="s">
        <v>27925</v>
      </c>
      <c r="K13723" s="81" t="s">
        <v>27926</v>
      </c>
      <c r="L13723" s="81" t="s">
        <v>24565</v>
      </c>
      <c r="M13723" s="100" t="s">
        <v>27925</v>
      </c>
    </row>
    <row r="13724" spans="7:13">
      <c r="G13724" s="81" t="s">
        <v>13843</v>
      </c>
      <c r="H13724" s="81" t="s">
        <v>27927</v>
      </c>
      <c r="I13724" s="81" t="s">
        <v>24565</v>
      </c>
      <c r="J13724" s="100" t="s">
        <v>27928</v>
      </c>
      <c r="K13724" s="81" t="s">
        <v>27929</v>
      </c>
      <c r="L13724" s="81" t="s">
        <v>24565</v>
      </c>
      <c r="M13724" s="100" t="s">
        <v>27928</v>
      </c>
    </row>
    <row r="13725" spans="7:13">
      <c r="G13725" s="81" t="s">
        <v>13844</v>
      </c>
      <c r="H13725" s="81"/>
      <c r="I13725" s="81" t="s">
        <v>24106</v>
      </c>
      <c r="J13725" s="81" t="s">
        <v>27930</v>
      </c>
      <c r="K13725" s="81"/>
      <c r="L13725" s="81"/>
      <c r="M13725" s="100"/>
    </row>
    <row r="13726" spans="7:13">
      <c r="G13726" s="81" t="s">
        <v>13845</v>
      </c>
      <c r="H13726" s="81" t="s">
        <v>27931</v>
      </c>
      <c r="I13726" s="81" t="s">
        <v>24565</v>
      </c>
      <c r="J13726" s="100" t="s">
        <v>27932</v>
      </c>
      <c r="K13726" s="81" t="s">
        <v>27933</v>
      </c>
      <c r="L13726" s="81" t="s">
        <v>24565</v>
      </c>
      <c r="M13726" s="100" t="s">
        <v>27932</v>
      </c>
    </row>
    <row r="13727" spans="7:13">
      <c r="G13727" s="81" t="s">
        <v>13846</v>
      </c>
      <c r="H13727" s="81" t="s">
        <v>27934</v>
      </c>
      <c r="I13727" s="81" t="s">
        <v>24565</v>
      </c>
      <c r="J13727" s="100" t="s">
        <v>27935</v>
      </c>
      <c r="K13727" s="81" t="s">
        <v>27936</v>
      </c>
      <c r="L13727" s="81" t="s">
        <v>24565</v>
      </c>
      <c r="M13727" s="100" t="s">
        <v>27935</v>
      </c>
    </row>
    <row r="13728" spans="7:13">
      <c r="G13728" s="81" t="s">
        <v>13847</v>
      </c>
      <c r="H13728" s="81" t="s">
        <v>27937</v>
      </c>
      <c r="I13728" s="81" t="s">
        <v>26832</v>
      </c>
      <c r="J13728" s="100" t="s">
        <v>27938</v>
      </c>
      <c r="K13728" s="81" t="s">
        <v>27939</v>
      </c>
      <c r="L13728" s="81" t="s">
        <v>26832</v>
      </c>
      <c r="M13728" s="100" t="s">
        <v>27938</v>
      </c>
    </row>
    <row r="13729" spans="7:13">
      <c r="G13729" s="81" t="s">
        <v>13848</v>
      </c>
      <c r="H13729" s="81" t="s">
        <v>27940</v>
      </c>
      <c r="I13729" s="81" t="s">
        <v>24565</v>
      </c>
      <c r="J13729" s="100" t="s">
        <v>27941</v>
      </c>
      <c r="K13729" s="81" t="s">
        <v>27942</v>
      </c>
      <c r="L13729" s="81" t="s">
        <v>24565</v>
      </c>
      <c r="M13729" s="100" t="s">
        <v>27941</v>
      </c>
    </row>
    <row r="13730" spans="7:13">
      <c r="G13730" s="81" t="s">
        <v>13849</v>
      </c>
      <c r="H13730" s="81"/>
      <c r="I13730" s="81" t="s">
        <v>24106</v>
      </c>
      <c r="J13730" s="81" t="s">
        <v>27943</v>
      </c>
      <c r="K13730" s="81"/>
      <c r="L13730" s="81"/>
      <c r="M13730" s="100"/>
    </row>
    <row r="13731" spans="7:13">
      <c r="G13731" s="81" t="s">
        <v>13850</v>
      </c>
      <c r="H13731" s="81" t="s">
        <v>27944</v>
      </c>
      <c r="I13731" s="81" t="s">
        <v>26832</v>
      </c>
      <c r="J13731" s="100" t="s">
        <v>27945</v>
      </c>
      <c r="K13731" s="81" t="s">
        <v>27946</v>
      </c>
      <c r="L13731" s="81" t="s">
        <v>26832</v>
      </c>
      <c r="M13731" s="100" t="s">
        <v>27945</v>
      </c>
    </row>
    <row r="13732" spans="7:13">
      <c r="G13732" s="81" t="s">
        <v>13851</v>
      </c>
      <c r="H13732" s="81" t="s">
        <v>27947</v>
      </c>
      <c r="I13732" s="81" t="s">
        <v>26873</v>
      </c>
      <c r="J13732" s="100">
        <v>3459</v>
      </c>
      <c r="K13732" s="103" t="s">
        <v>27948</v>
      </c>
      <c r="L13732" s="81" t="s">
        <v>26873</v>
      </c>
      <c r="M13732" s="100">
        <v>3459</v>
      </c>
    </row>
    <row r="13733" spans="7:13">
      <c r="G13733" s="81" t="s">
        <v>13852</v>
      </c>
      <c r="H13733" s="81" t="s">
        <v>27949</v>
      </c>
      <c r="I13733" s="81" t="s">
        <v>26832</v>
      </c>
      <c r="J13733" s="100" t="s">
        <v>27950</v>
      </c>
      <c r="K13733" s="81" t="s">
        <v>27951</v>
      </c>
      <c r="L13733" s="81" t="s">
        <v>26832</v>
      </c>
      <c r="M13733" s="100" t="s">
        <v>27950</v>
      </c>
    </row>
    <row r="13734" spans="7:13">
      <c r="G13734" s="81" t="s">
        <v>13853</v>
      </c>
      <c r="H13734" s="81"/>
      <c r="I13734" s="81" t="s">
        <v>24106</v>
      </c>
      <c r="J13734" s="81" t="s">
        <v>27952</v>
      </c>
      <c r="K13734" s="81"/>
      <c r="L13734" s="81"/>
      <c r="M13734" s="100"/>
    </row>
    <row r="13735" spans="7:13">
      <c r="G13735" s="81" t="s">
        <v>13854</v>
      </c>
      <c r="H13735" s="81" t="s">
        <v>27953</v>
      </c>
      <c r="I13735" s="81" t="s">
        <v>24565</v>
      </c>
      <c r="J13735" s="100" t="s">
        <v>27954</v>
      </c>
      <c r="K13735" s="81" t="s">
        <v>27955</v>
      </c>
      <c r="L13735" s="81" t="s">
        <v>24565</v>
      </c>
      <c r="M13735" s="100" t="s">
        <v>27954</v>
      </c>
    </row>
    <row r="13736" spans="7:13">
      <c r="G13736" s="81" t="s">
        <v>13855</v>
      </c>
      <c r="H13736" s="81" t="s">
        <v>27956</v>
      </c>
      <c r="I13736" s="81" t="s">
        <v>26832</v>
      </c>
      <c r="J13736" s="100" t="s">
        <v>27957</v>
      </c>
      <c r="K13736" s="81" t="s">
        <v>27958</v>
      </c>
      <c r="L13736" s="81" t="s">
        <v>26832</v>
      </c>
      <c r="M13736" s="100" t="s">
        <v>27957</v>
      </c>
    </row>
    <row r="13737" spans="7:13">
      <c r="G13737" s="81" t="s">
        <v>13856</v>
      </c>
      <c r="H13737" s="81"/>
      <c r="I13737" s="81" t="s">
        <v>24106</v>
      </c>
      <c r="J13737" s="81" t="s">
        <v>27959</v>
      </c>
      <c r="K13737" s="81"/>
      <c r="L13737" s="81"/>
      <c r="M13737" s="100"/>
    </row>
    <row r="13738" spans="7:13">
      <c r="G13738" s="81" t="s">
        <v>13857</v>
      </c>
      <c r="H13738" s="81" t="s">
        <v>26781</v>
      </c>
      <c r="I13738" s="81" t="s">
        <v>20612</v>
      </c>
      <c r="J13738" s="100">
        <v>21399</v>
      </c>
      <c r="K13738" s="81"/>
      <c r="L13738" s="81"/>
      <c r="M13738" s="81"/>
    </row>
    <row r="13739" spans="7:13">
      <c r="G13739" s="81" t="s">
        <v>13858</v>
      </c>
      <c r="H13739" s="81"/>
      <c r="I13739" s="81" t="s">
        <v>24106</v>
      </c>
      <c r="J13739" s="81" t="s">
        <v>27960</v>
      </c>
      <c r="K13739" s="81"/>
      <c r="L13739" s="81"/>
      <c r="M13739" s="100"/>
    </row>
    <row r="13740" spans="7:13">
      <c r="G13740" s="81" t="s">
        <v>13859</v>
      </c>
      <c r="H13740" s="81" t="s">
        <v>27961</v>
      </c>
      <c r="I13740" s="81" t="s">
        <v>24565</v>
      </c>
      <c r="J13740" s="100" t="s">
        <v>27962</v>
      </c>
      <c r="K13740" s="81" t="s">
        <v>27963</v>
      </c>
      <c r="L13740" s="81" t="s">
        <v>24565</v>
      </c>
      <c r="M13740" s="100" t="s">
        <v>27962</v>
      </c>
    </row>
    <row r="13741" spans="7:13">
      <c r="G13741" s="81" t="s">
        <v>13860</v>
      </c>
      <c r="H13741" s="81"/>
      <c r="I13741" s="81" t="s">
        <v>24106</v>
      </c>
      <c r="J13741" s="81" t="s">
        <v>27964</v>
      </c>
      <c r="K13741" s="81"/>
      <c r="L13741" s="81"/>
      <c r="M13741" s="100"/>
    </row>
    <row r="13742" spans="7:13">
      <c r="G13742" s="81" t="s">
        <v>13861</v>
      </c>
      <c r="H13742" s="81"/>
      <c r="I13742" s="81" t="s">
        <v>24106</v>
      </c>
      <c r="J13742" s="81" t="s">
        <v>27965</v>
      </c>
      <c r="K13742" s="81"/>
      <c r="L13742" s="81"/>
      <c r="M13742" s="100"/>
    </row>
    <row r="13743" spans="7:13">
      <c r="G13743" s="81" t="s">
        <v>13862</v>
      </c>
      <c r="H13743" s="81"/>
      <c r="I13743" s="81" t="s">
        <v>24106</v>
      </c>
      <c r="J13743" s="81" t="s">
        <v>27966</v>
      </c>
      <c r="K13743" s="81"/>
      <c r="L13743" s="81"/>
      <c r="M13743" s="100"/>
    </row>
    <row r="13744" spans="7:13">
      <c r="G13744" s="81" t="s">
        <v>13863</v>
      </c>
      <c r="H13744" s="81"/>
      <c r="I13744" s="81" t="s">
        <v>24106</v>
      </c>
      <c r="J13744" s="81" t="s">
        <v>27967</v>
      </c>
      <c r="K13744" s="81"/>
      <c r="L13744" s="81"/>
      <c r="M13744" s="100"/>
    </row>
    <row r="13745" spans="7:13">
      <c r="G13745" s="81" t="s">
        <v>13864</v>
      </c>
      <c r="H13745" s="81"/>
      <c r="I13745" s="81" t="s">
        <v>24106</v>
      </c>
      <c r="J13745" s="81" t="s">
        <v>27968</v>
      </c>
      <c r="K13745" s="81"/>
      <c r="L13745" s="81"/>
      <c r="M13745" s="100"/>
    </row>
    <row r="13746" spans="7:13">
      <c r="G13746" s="81" t="s">
        <v>13865</v>
      </c>
      <c r="H13746" s="81"/>
      <c r="I13746" s="81" t="s">
        <v>24106</v>
      </c>
      <c r="J13746" s="81" t="s">
        <v>27969</v>
      </c>
      <c r="K13746" s="81"/>
      <c r="L13746" s="81"/>
      <c r="M13746" s="100"/>
    </row>
    <row r="13747" spans="7:13">
      <c r="G13747" s="81" t="s">
        <v>13866</v>
      </c>
      <c r="H13747" s="81"/>
      <c r="I13747" s="81" t="s">
        <v>24106</v>
      </c>
      <c r="J13747" s="81" t="s">
        <v>27970</v>
      </c>
      <c r="K13747" s="81"/>
      <c r="L13747" s="81"/>
      <c r="M13747" s="100"/>
    </row>
    <row r="13748" spans="7:13">
      <c r="G13748" s="81" t="s">
        <v>13867</v>
      </c>
      <c r="H13748" s="81"/>
      <c r="I13748" s="81" t="s">
        <v>24106</v>
      </c>
      <c r="J13748" s="81" t="s">
        <v>27971</v>
      </c>
      <c r="K13748" s="81"/>
      <c r="L13748" s="81"/>
      <c r="M13748" s="100"/>
    </row>
    <row r="13749" spans="7:13">
      <c r="G13749" s="81" t="s">
        <v>13868</v>
      </c>
      <c r="H13749" s="81"/>
      <c r="I13749" s="81" t="s">
        <v>24106</v>
      </c>
      <c r="J13749" s="81" t="s">
        <v>27972</v>
      </c>
      <c r="K13749" s="81"/>
      <c r="L13749" s="81"/>
      <c r="M13749" s="100"/>
    </row>
    <row r="13750" spans="7:13">
      <c r="G13750" s="81" t="s">
        <v>13869</v>
      </c>
      <c r="H13750" s="81"/>
      <c r="I13750" s="81" t="s">
        <v>24106</v>
      </c>
      <c r="J13750" s="81" t="s">
        <v>27973</v>
      </c>
      <c r="K13750" s="81"/>
      <c r="L13750" s="81"/>
      <c r="M13750" s="100"/>
    </row>
    <row r="13751" spans="7:13">
      <c r="G13751" s="81" t="s">
        <v>13870</v>
      </c>
      <c r="H13751" s="81"/>
      <c r="I13751" s="81" t="s">
        <v>24106</v>
      </c>
      <c r="J13751" s="81" t="s">
        <v>27974</v>
      </c>
      <c r="K13751" s="81"/>
      <c r="L13751" s="81"/>
      <c r="M13751" s="100"/>
    </row>
    <row r="13752" spans="7:13">
      <c r="G13752" s="81" t="s">
        <v>13871</v>
      </c>
      <c r="H13752" s="81"/>
      <c r="I13752" s="81" t="s">
        <v>24106</v>
      </c>
      <c r="J13752" s="81" t="s">
        <v>27975</v>
      </c>
      <c r="K13752" s="81"/>
      <c r="L13752" s="81"/>
      <c r="M13752" s="100"/>
    </row>
    <row r="13753" spans="7:13">
      <c r="G13753" s="81" t="s">
        <v>13872</v>
      </c>
      <c r="H13753" s="81"/>
      <c r="I13753" s="81" t="s">
        <v>24106</v>
      </c>
      <c r="J13753" s="81" t="s">
        <v>27976</v>
      </c>
      <c r="K13753" s="81"/>
      <c r="L13753" s="81"/>
      <c r="M13753" s="100"/>
    </row>
    <row r="13754" spans="7:13">
      <c r="G13754" s="81" t="s">
        <v>13873</v>
      </c>
      <c r="H13754" s="81"/>
      <c r="I13754" s="81" t="s">
        <v>24106</v>
      </c>
      <c r="J13754" s="81" t="s">
        <v>27977</v>
      </c>
      <c r="K13754" s="81"/>
      <c r="L13754" s="81"/>
      <c r="M13754" s="100"/>
    </row>
    <row r="13755" spans="7:13">
      <c r="G13755" s="81" t="s">
        <v>13874</v>
      </c>
      <c r="H13755" s="81" t="s">
        <v>27978</v>
      </c>
      <c r="I13755" s="81" t="s">
        <v>24565</v>
      </c>
      <c r="J13755" s="100" t="s">
        <v>27979</v>
      </c>
      <c r="K13755" s="81" t="s">
        <v>27980</v>
      </c>
      <c r="L13755" s="81" t="s">
        <v>24565</v>
      </c>
      <c r="M13755" s="100" t="s">
        <v>27979</v>
      </c>
    </row>
    <row r="13756" spans="7:13">
      <c r="G13756" s="81" t="s">
        <v>13875</v>
      </c>
      <c r="H13756" s="81" t="s">
        <v>27981</v>
      </c>
      <c r="I13756" s="81" t="s">
        <v>26832</v>
      </c>
      <c r="J13756" s="100" t="s">
        <v>27982</v>
      </c>
      <c r="K13756" s="81" t="s">
        <v>27983</v>
      </c>
      <c r="L13756" s="81" t="s">
        <v>26832</v>
      </c>
      <c r="M13756" s="100" t="s">
        <v>27982</v>
      </c>
    </row>
    <row r="13757" spans="7:13">
      <c r="G13757" s="81" t="s">
        <v>13876</v>
      </c>
      <c r="H13757" s="81"/>
      <c r="I13757" s="81" t="s">
        <v>24106</v>
      </c>
      <c r="J13757" s="81" t="s">
        <v>27984</v>
      </c>
      <c r="K13757" s="81"/>
      <c r="L13757" s="81"/>
      <c r="M13757" s="100"/>
    </row>
    <row r="13758" spans="7:13">
      <c r="G13758" s="81" t="s">
        <v>13877</v>
      </c>
      <c r="H13758" s="81"/>
      <c r="I13758" s="81" t="s">
        <v>24106</v>
      </c>
      <c r="J13758" s="81" t="s">
        <v>27985</v>
      </c>
      <c r="K13758" s="81"/>
      <c r="L13758" s="81"/>
      <c r="M13758" s="100"/>
    </row>
    <row r="13759" spans="7:13">
      <c r="G13759" s="81" t="s">
        <v>13878</v>
      </c>
      <c r="H13759" s="81"/>
      <c r="I13759" s="81" t="s">
        <v>24106</v>
      </c>
      <c r="J13759" s="81" t="s">
        <v>27986</v>
      </c>
      <c r="K13759" s="81"/>
      <c r="L13759" s="81"/>
      <c r="M13759" s="100"/>
    </row>
    <row r="13760" spans="7:13">
      <c r="G13760" s="180" t="s">
        <v>13879</v>
      </c>
      <c r="H13760" s="81"/>
      <c r="I13760" s="81"/>
      <c r="J13760" s="100"/>
      <c r="K13760" s="103" t="s">
        <v>27987</v>
      </c>
      <c r="L13760" s="81" t="s">
        <v>20264</v>
      </c>
      <c r="M13760" s="100" t="s">
        <v>27988</v>
      </c>
    </row>
    <row r="13761" spans="7:13">
      <c r="G13761" s="81" t="s">
        <v>13880</v>
      </c>
      <c r="H13761" s="81"/>
      <c r="I13761" s="81" t="s">
        <v>24106</v>
      </c>
      <c r="J13761" s="81" t="s">
        <v>27989</v>
      </c>
      <c r="K13761" s="81"/>
      <c r="L13761" s="81"/>
      <c r="M13761" s="100"/>
    </row>
    <row r="13762" spans="7:13">
      <c r="G13762" s="180" t="s">
        <v>13881</v>
      </c>
      <c r="H13762" s="81" t="s">
        <v>27990</v>
      </c>
      <c r="I13762" s="81" t="s">
        <v>20264</v>
      </c>
      <c r="J13762" s="100" t="s">
        <v>27991</v>
      </c>
      <c r="K13762" s="103"/>
      <c r="L13762" s="81"/>
      <c r="M13762" s="100"/>
    </row>
    <row r="13763" spans="7:13">
      <c r="G13763" s="81" t="s">
        <v>13882</v>
      </c>
      <c r="H13763" s="81"/>
      <c r="I13763" s="81" t="s">
        <v>24106</v>
      </c>
      <c r="J13763" s="81" t="s">
        <v>27992</v>
      </c>
      <c r="K13763" s="81"/>
      <c r="L13763" s="81"/>
      <c r="M13763" s="100"/>
    </row>
    <row r="13764" spans="7:13">
      <c r="G13764" s="81" t="s">
        <v>13883</v>
      </c>
      <c r="H13764" s="81" t="s">
        <v>27993</v>
      </c>
      <c r="I13764" s="81" t="s">
        <v>24565</v>
      </c>
      <c r="J13764" s="100" t="s">
        <v>27994</v>
      </c>
      <c r="K13764" s="81" t="s">
        <v>27995</v>
      </c>
      <c r="L13764" s="81" t="s">
        <v>24565</v>
      </c>
      <c r="M13764" s="100" t="s">
        <v>27994</v>
      </c>
    </row>
    <row r="13765" spans="7:13">
      <c r="G13765" s="81" t="s">
        <v>13884</v>
      </c>
      <c r="H13765" s="81"/>
      <c r="I13765" s="81" t="s">
        <v>24106</v>
      </c>
      <c r="J13765" s="81" t="s">
        <v>27996</v>
      </c>
      <c r="K13765" s="81"/>
      <c r="L13765" s="81"/>
      <c r="M13765" s="100"/>
    </row>
    <row r="13766" spans="7:13">
      <c r="G13766" s="81" t="s">
        <v>13885</v>
      </c>
      <c r="H13766" s="81"/>
      <c r="I13766" s="81" t="s">
        <v>24106</v>
      </c>
      <c r="J13766" s="81" t="s">
        <v>27997</v>
      </c>
      <c r="K13766" s="81"/>
      <c r="L13766" s="81"/>
      <c r="M13766" s="100"/>
    </row>
    <row r="13767" spans="7:13">
      <c r="G13767" s="81" t="s">
        <v>13886</v>
      </c>
      <c r="H13767" s="81"/>
      <c r="I13767" s="81" t="s">
        <v>24106</v>
      </c>
      <c r="J13767" s="81" t="s">
        <v>27998</v>
      </c>
      <c r="K13767" s="81"/>
      <c r="L13767" s="81"/>
      <c r="M13767" s="100"/>
    </row>
    <row r="13768" spans="7:13">
      <c r="G13768" s="81" t="s">
        <v>13887</v>
      </c>
      <c r="H13768" s="81"/>
      <c r="I13768" s="81" t="s">
        <v>24106</v>
      </c>
      <c r="J13768" s="81" t="s">
        <v>27999</v>
      </c>
      <c r="K13768" s="81"/>
      <c r="L13768" s="81"/>
      <c r="M13768" s="100"/>
    </row>
    <row r="13769" spans="7:13">
      <c r="G13769" s="81" t="s">
        <v>13888</v>
      </c>
      <c r="H13769" s="81"/>
      <c r="I13769" s="81" t="s">
        <v>24106</v>
      </c>
      <c r="J13769" s="81" t="s">
        <v>28000</v>
      </c>
      <c r="K13769" s="81"/>
      <c r="L13769" s="81"/>
      <c r="M13769" s="100"/>
    </row>
    <row r="13770" spans="7:13">
      <c r="G13770" s="180" t="s">
        <v>13889</v>
      </c>
      <c r="H13770" s="81" t="s">
        <v>28001</v>
      </c>
      <c r="I13770" s="81" t="s">
        <v>20264</v>
      </c>
      <c r="J13770" s="100" t="s">
        <v>28002</v>
      </c>
      <c r="K13770" s="103" t="s">
        <v>28003</v>
      </c>
      <c r="L13770" s="81" t="s">
        <v>20264</v>
      </c>
      <c r="M13770" s="100" t="s">
        <v>28002</v>
      </c>
    </row>
    <row r="13771" spans="7:13">
      <c r="G13771" s="81" t="s">
        <v>13890</v>
      </c>
      <c r="H13771" s="81"/>
      <c r="I13771" s="81" t="s">
        <v>24106</v>
      </c>
      <c r="J13771" s="81" t="s">
        <v>28004</v>
      </c>
      <c r="K13771" s="81"/>
      <c r="L13771" s="81"/>
      <c r="M13771" s="100"/>
    </row>
    <row r="13772" spans="7:13">
      <c r="G13772" s="180" t="s">
        <v>13891</v>
      </c>
      <c r="H13772" s="81"/>
      <c r="I13772" s="81"/>
      <c r="J13772" s="100"/>
      <c r="K13772" s="103" t="s">
        <v>28005</v>
      </c>
      <c r="L13772" s="81" t="s">
        <v>20264</v>
      </c>
      <c r="M13772" s="100" t="s">
        <v>28006</v>
      </c>
    </row>
    <row r="13773" spans="7:13">
      <c r="G13773" s="81" t="s">
        <v>13892</v>
      </c>
      <c r="H13773" s="81"/>
      <c r="I13773" s="81" t="s">
        <v>24106</v>
      </c>
      <c r="J13773" s="81" t="s">
        <v>28007</v>
      </c>
      <c r="K13773" s="81"/>
      <c r="L13773" s="81"/>
      <c r="M13773" s="100"/>
    </row>
    <row r="13774" spans="7:13">
      <c r="G13774" s="81" t="s">
        <v>13893</v>
      </c>
      <c r="H13774" s="81" t="s">
        <v>28008</v>
      </c>
      <c r="I13774" s="81" t="s">
        <v>24565</v>
      </c>
      <c r="J13774" s="100" t="s">
        <v>28009</v>
      </c>
      <c r="K13774" s="81" t="s">
        <v>28010</v>
      </c>
      <c r="L13774" s="81" t="s">
        <v>24565</v>
      </c>
      <c r="M13774" s="100" t="s">
        <v>28009</v>
      </c>
    </row>
    <row r="13775" spans="7:13">
      <c r="G13775" s="81" t="s">
        <v>13894</v>
      </c>
      <c r="H13775" s="81" t="s">
        <v>28011</v>
      </c>
      <c r="I13775" s="81" t="s">
        <v>24565</v>
      </c>
      <c r="J13775" s="100" t="s">
        <v>28012</v>
      </c>
      <c r="K13775" s="81" t="s">
        <v>28013</v>
      </c>
      <c r="L13775" s="81" t="s">
        <v>24565</v>
      </c>
      <c r="M13775" s="100" t="s">
        <v>28012</v>
      </c>
    </row>
    <row r="13776" spans="7:13">
      <c r="G13776" s="81" t="s">
        <v>13895</v>
      </c>
      <c r="H13776" s="81" t="s">
        <v>28014</v>
      </c>
      <c r="I13776" s="81" t="s">
        <v>24565</v>
      </c>
      <c r="J13776" s="100" t="s">
        <v>28015</v>
      </c>
      <c r="K13776" s="81" t="s">
        <v>28016</v>
      </c>
      <c r="L13776" s="81" t="s">
        <v>24565</v>
      </c>
      <c r="M13776" s="100" t="s">
        <v>28015</v>
      </c>
    </row>
    <row r="13777" spans="7:13">
      <c r="G13777" s="81" t="s">
        <v>13896</v>
      </c>
      <c r="H13777" s="81" t="s">
        <v>28017</v>
      </c>
      <c r="I13777" s="81" t="s">
        <v>24565</v>
      </c>
      <c r="J13777" s="100" t="s">
        <v>28018</v>
      </c>
      <c r="K13777" s="81" t="s">
        <v>28019</v>
      </c>
      <c r="L13777" s="81" t="s">
        <v>24565</v>
      </c>
      <c r="M13777" s="100" t="s">
        <v>28018</v>
      </c>
    </row>
    <row r="13778" spans="7:13">
      <c r="G13778" s="81" t="s">
        <v>13897</v>
      </c>
      <c r="H13778" s="81" t="s">
        <v>28020</v>
      </c>
      <c r="I13778" s="81" t="s">
        <v>26832</v>
      </c>
      <c r="J13778" s="100" t="s">
        <v>28021</v>
      </c>
      <c r="K13778" s="81" t="s">
        <v>28022</v>
      </c>
      <c r="L13778" s="81" t="s">
        <v>26832</v>
      </c>
      <c r="M13778" s="100" t="s">
        <v>28021</v>
      </c>
    </row>
    <row r="13779" spans="7:13">
      <c r="G13779" s="81" t="s">
        <v>13898</v>
      </c>
      <c r="H13779" s="81" t="s">
        <v>28023</v>
      </c>
      <c r="I13779" s="81" t="s">
        <v>24565</v>
      </c>
      <c r="J13779" s="100" t="s">
        <v>28024</v>
      </c>
      <c r="K13779" s="81" t="s">
        <v>28025</v>
      </c>
      <c r="L13779" s="81" t="s">
        <v>24565</v>
      </c>
      <c r="M13779" s="100" t="s">
        <v>28024</v>
      </c>
    </row>
    <row r="13780" spans="7:13">
      <c r="G13780" s="81" t="s">
        <v>13899</v>
      </c>
      <c r="H13780" s="81" t="s">
        <v>28026</v>
      </c>
      <c r="I13780" s="81" t="s">
        <v>26832</v>
      </c>
      <c r="J13780" s="100" t="s">
        <v>28027</v>
      </c>
      <c r="K13780" s="81" t="s">
        <v>28028</v>
      </c>
      <c r="L13780" s="81" t="s">
        <v>26832</v>
      </c>
      <c r="M13780" s="100" t="s">
        <v>28027</v>
      </c>
    </row>
    <row r="13781" spans="7:13">
      <c r="G13781" s="81" t="s">
        <v>13900</v>
      </c>
      <c r="H13781" s="81" t="s">
        <v>28029</v>
      </c>
      <c r="I13781" s="81" t="s">
        <v>26832</v>
      </c>
      <c r="J13781" s="100" t="s">
        <v>28030</v>
      </c>
      <c r="K13781" s="81" t="s">
        <v>28031</v>
      </c>
      <c r="L13781" s="81" t="s">
        <v>26832</v>
      </c>
      <c r="M13781" s="100" t="s">
        <v>28030</v>
      </c>
    </row>
    <row r="13782" spans="7:13">
      <c r="G13782" s="81" t="s">
        <v>13901</v>
      </c>
      <c r="H13782" s="81" t="s">
        <v>28032</v>
      </c>
      <c r="I13782" s="81" t="s">
        <v>26832</v>
      </c>
      <c r="J13782" s="100" t="s">
        <v>28033</v>
      </c>
      <c r="K13782" s="81" t="s">
        <v>28034</v>
      </c>
      <c r="L13782" s="81" t="s">
        <v>26832</v>
      </c>
      <c r="M13782" s="100" t="s">
        <v>28033</v>
      </c>
    </row>
    <row r="13783" spans="7:13">
      <c r="G13783" s="81" t="s">
        <v>13902</v>
      </c>
      <c r="H13783" s="81" t="s">
        <v>28035</v>
      </c>
      <c r="I13783" s="81" t="s">
        <v>24565</v>
      </c>
      <c r="J13783" s="100" t="s">
        <v>28036</v>
      </c>
      <c r="K13783" s="81" t="s">
        <v>28037</v>
      </c>
      <c r="L13783" s="81" t="s">
        <v>24565</v>
      </c>
      <c r="M13783" s="100" t="s">
        <v>28036</v>
      </c>
    </row>
    <row r="13784" spans="7:13">
      <c r="G13784" s="81" t="s">
        <v>13903</v>
      </c>
      <c r="H13784" s="81" t="s">
        <v>28038</v>
      </c>
      <c r="I13784" s="81" t="s">
        <v>26832</v>
      </c>
      <c r="J13784" s="100" t="s">
        <v>28039</v>
      </c>
      <c r="K13784" s="81" t="s">
        <v>28040</v>
      </c>
      <c r="L13784" s="81" t="s">
        <v>26832</v>
      </c>
      <c r="M13784" s="100" t="s">
        <v>28039</v>
      </c>
    </row>
    <row r="13785" spans="7:13">
      <c r="G13785" s="81" t="s">
        <v>13904</v>
      </c>
      <c r="H13785" s="81" t="s">
        <v>28041</v>
      </c>
      <c r="I13785" s="81" t="s">
        <v>24565</v>
      </c>
      <c r="J13785" s="100" t="s">
        <v>28042</v>
      </c>
      <c r="K13785" s="81" t="s">
        <v>28043</v>
      </c>
      <c r="L13785" s="81" t="s">
        <v>24565</v>
      </c>
      <c r="M13785" s="100" t="s">
        <v>28042</v>
      </c>
    </row>
    <row r="13786" spans="7:13">
      <c r="G13786" s="81" t="s">
        <v>13905</v>
      </c>
      <c r="H13786" s="81"/>
      <c r="I13786" s="81" t="s">
        <v>24106</v>
      </c>
      <c r="J13786" s="81" t="s">
        <v>28044</v>
      </c>
      <c r="K13786" s="81"/>
      <c r="L13786" s="81"/>
      <c r="M13786" s="100"/>
    </row>
    <row r="13787" spans="7:13">
      <c r="G13787" s="81" t="s">
        <v>13906</v>
      </c>
      <c r="H13787" s="81"/>
      <c r="I13787" s="81" t="s">
        <v>24106</v>
      </c>
      <c r="J13787" s="81" t="s">
        <v>28045</v>
      </c>
      <c r="K13787" s="81"/>
      <c r="L13787" s="81"/>
      <c r="M13787" s="100"/>
    </row>
    <row r="13788" spans="7:13">
      <c r="G13788" s="81" t="s">
        <v>13907</v>
      </c>
      <c r="H13788" s="81"/>
      <c r="I13788" s="81" t="s">
        <v>24106</v>
      </c>
      <c r="J13788" s="81" t="s">
        <v>28046</v>
      </c>
      <c r="K13788" s="81"/>
      <c r="L13788" s="81"/>
      <c r="M13788" s="100"/>
    </row>
    <row r="13789" spans="7:13">
      <c r="G13789" s="81" t="s">
        <v>13908</v>
      </c>
      <c r="H13789" s="81" t="s">
        <v>28047</v>
      </c>
      <c r="I13789" s="81" t="s">
        <v>24565</v>
      </c>
      <c r="J13789" s="100" t="s">
        <v>28048</v>
      </c>
      <c r="K13789" s="81" t="s">
        <v>28049</v>
      </c>
      <c r="L13789" s="81" t="s">
        <v>24565</v>
      </c>
      <c r="M13789" s="100" t="s">
        <v>28048</v>
      </c>
    </row>
    <row r="13790" spans="7:13">
      <c r="G13790" s="81" t="s">
        <v>13909</v>
      </c>
      <c r="H13790" s="81"/>
      <c r="I13790" s="81" t="s">
        <v>24106</v>
      </c>
      <c r="J13790" s="81" t="s">
        <v>28050</v>
      </c>
      <c r="K13790" s="81"/>
      <c r="L13790" s="81"/>
      <c r="M13790" s="100"/>
    </row>
    <row r="13791" spans="7:13">
      <c r="G13791" s="81" t="s">
        <v>13910</v>
      </c>
      <c r="H13791" s="81"/>
      <c r="I13791" s="81" t="s">
        <v>24106</v>
      </c>
      <c r="J13791" s="81" t="s">
        <v>28051</v>
      </c>
      <c r="K13791" s="81"/>
      <c r="L13791" s="81"/>
      <c r="M13791" s="100"/>
    </row>
    <row r="13792" spans="7:13">
      <c r="G13792" s="180" t="s">
        <v>13911</v>
      </c>
      <c r="H13792" s="81"/>
      <c r="I13792" s="81"/>
      <c r="J13792" s="100"/>
      <c r="K13792" s="103" t="s">
        <v>28052</v>
      </c>
      <c r="L13792" s="81" t="s">
        <v>20264</v>
      </c>
      <c r="M13792" s="100" t="s">
        <v>28053</v>
      </c>
    </row>
    <row r="13793" spans="7:13">
      <c r="G13793" s="81" t="s">
        <v>13912</v>
      </c>
      <c r="H13793" s="81"/>
      <c r="I13793" s="81" t="s">
        <v>24106</v>
      </c>
      <c r="J13793" s="81" t="s">
        <v>28054</v>
      </c>
      <c r="K13793" s="81"/>
      <c r="L13793" s="81"/>
      <c r="M13793" s="100"/>
    </row>
    <row r="13794" spans="7:13">
      <c r="G13794" s="81" t="s">
        <v>13913</v>
      </c>
      <c r="H13794" s="81"/>
      <c r="I13794" s="81" t="s">
        <v>24106</v>
      </c>
      <c r="J13794" s="81" t="s">
        <v>28055</v>
      </c>
      <c r="K13794" s="81"/>
      <c r="L13794" s="81"/>
      <c r="M13794" s="100"/>
    </row>
    <row r="13795" spans="7:13">
      <c r="G13795" s="81" t="s">
        <v>13914</v>
      </c>
      <c r="H13795" s="81"/>
      <c r="I13795" s="81" t="s">
        <v>24106</v>
      </c>
      <c r="J13795" s="81" t="s">
        <v>28056</v>
      </c>
      <c r="K13795" s="81"/>
      <c r="L13795" s="81"/>
      <c r="M13795" s="100"/>
    </row>
    <row r="13796" spans="7:13">
      <c r="G13796" s="81" t="s">
        <v>13915</v>
      </c>
      <c r="H13796" s="81"/>
      <c r="I13796" s="81" t="s">
        <v>24106</v>
      </c>
      <c r="J13796" s="81" t="s">
        <v>28057</v>
      </c>
      <c r="K13796" s="81"/>
      <c r="L13796" s="81"/>
      <c r="M13796" s="100"/>
    </row>
    <row r="13797" spans="7:13">
      <c r="G13797" s="81" t="s">
        <v>13916</v>
      </c>
      <c r="H13797" s="81"/>
      <c r="I13797" s="81" t="s">
        <v>24106</v>
      </c>
      <c r="J13797" s="81" t="s">
        <v>28058</v>
      </c>
      <c r="K13797" s="81"/>
      <c r="L13797" s="81"/>
      <c r="M13797" s="100"/>
    </row>
    <row r="13798" spans="7:13">
      <c r="G13798" s="81" t="s">
        <v>13917</v>
      </c>
      <c r="H13798" s="81"/>
      <c r="I13798" s="81" t="s">
        <v>24106</v>
      </c>
      <c r="J13798" s="81" t="s">
        <v>28059</v>
      </c>
      <c r="K13798" s="81"/>
      <c r="L13798" s="81"/>
      <c r="M13798" s="100"/>
    </row>
    <row r="13799" spans="7:13">
      <c r="G13799" s="81" t="s">
        <v>13918</v>
      </c>
      <c r="H13799" s="81"/>
      <c r="I13799" s="81" t="s">
        <v>24106</v>
      </c>
      <c r="J13799" s="81" t="s">
        <v>28060</v>
      </c>
      <c r="K13799" s="81"/>
      <c r="L13799" s="81"/>
      <c r="M13799" s="100"/>
    </row>
    <row r="13800" spans="7:13">
      <c r="G13800" s="81" t="s">
        <v>13919</v>
      </c>
      <c r="H13800" s="81"/>
      <c r="I13800" s="81" t="s">
        <v>24106</v>
      </c>
      <c r="J13800" s="81" t="s">
        <v>28061</v>
      </c>
      <c r="K13800" s="81"/>
      <c r="L13800" s="81"/>
      <c r="M13800" s="100"/>
    </row>
    <row r="13801" spans="7:13">
      <c r="G13801" s="81" t="s">
        <v>13920</v>
      </c>
      <c r="H13801" s="81"/>
      <c r="I13801" s="81" t="s">
        <v>24106</v>
      </c>
      <c r="J13801" s="81" t="s">
        <v>28062</v>
      </c>
      <c r="K13801" s="81"/>
      <c r="L13801" s="81"/>
      <c r="M13801" s="100"/>
    </row>
    <row r="13802" spans="7:13">
      <c r="G13802" s="81" t="s">
        <v>13921</v>
      </c>
      <c r="H13802" s="81"/>
      <c r="I13802" s="81" t="s">
        <v>24106</v>
      </c>
      <c r="J13802" s="81" t="s">
        <v>28063</v>
      </c>
      <c r="K13802" s="81"/>
      <c r="L13802" s="81"/>
      <c r="M13802" s="100"/>
    </row>
    <row r="13803" spans="7:13">
      <c r="G13803" s="81" t="s">
        <v>13922</v>
      </c>
      <c r="H13803" s="81" t="s">
        <v>28064</v>
      </c>
      <c r="I13803" s="81" t="s">
        <v>26832</v>
      </c>
      <c r="J13803" s="100" t="s">
        <v>28065</v>
      </c>
      <c r="K13803" s="81" t="s">
        <v>28066</v>
      </c>
      <c r="L13803" s="81" t="s">
        <v>26832</v>
      </c>
      <c r="M13803" s="100" t="s">
        <v>28065</v>
      </c>
    </row>
    <row r="13804" spans="7:13">
      <c r="G13804" s="81" t="s">
        <v>13923</v>
      </c>
      <c r="H13804" s="81" t="s">
        <v>28067</v>
      </c>
      <c r="I13804" s="81" t="s">
        <v>24565</v>
      </c>
      <c r="J13804" s="100" t="s">
        <v>28068</v>
      </c>
      <c r="K13804" s="81" t="s">
        <v>28069</v>
      </c>
      <c r="L13804" s="81" t="s">
        <v>24565</v>
      </c>
      <c r="M13804" s="100" t="s">
        <v>28068</v>
      </c>
    </row>
    <row r="13805" spans="7:13">
      <c r="G13805" s="81" t="s">
        <v>13924</v>
      </c>
      <c r="H13805" s="81" t="s">
        <v>28070</v>
      </c>
      <c r="I13805" s="81" t="s">
        <v>26832</v>
      </c>
      <c r="J13805" s="100" t="s">
        <v>28071</v>
      </c>
      <c r="K13805" s="81" t="s">
        <v>28072</v>
      </c>
      <c r="L13805" s="81" t="s">
        <v>26832</v>
      </c>
      <c r="M13805" s="100" t="s">
        <v>28071</v>
      </c>
    </row>
    <row r="13806" spans="7:13">
      <c r="G13806" s="81" t="s">
        <v>13925</v>
      </c>
      <c r="H13806" s="81"/>
      <c r="I13806" s="81" t="s">
        <v>24106</v>
      </c>
      <c r="J13806" s="81" t="s">
        <v>28073</v>
      </c>
      <c r="K13806" s="81"/>
      <c r="L13806" s="81"/>
      <c r="M13806" s="100"/>
    </row>
    <row r="13807" spans="7:13">
      <c r="G13807" s="81" t="s">
        <v>13926</v>
      </c>
      <c r="H13807" s="81"/>
      <c r="I13807" s="81" t="s">
        <v>24106</v>
      </c>
      <c r="J13807" s="81" t="s">
        <v>28074</v>
      </c>
      <c r="K13807" s="81"/>
      <c r="L13807" s="81"/>
      <c r="M13807" s="100"/>
    </row>
    <row r="13808" spans="7:13">
      <c r="G13808" s="81" t="s">
        <v>13927</v>
      </c>
      <c r="H13808" s="81"/>
      <c r="I13808" s="81" t="s">
        <v>24106</v>
      </c>
      <c r="J13808" s="81" t="s">
        <v>28075</v>
      </c>
      <c r="K13808" s="81"/>
      <c r="L13808" s="81"/>
      <c r="M13808" s="100"/>
    </row>
    <row r="13809" spans="7:13">
      <c r="G13809" s="81" t="s">
        <v>13928</v>
      </c>
      <c r="H13809" s="81" t="s">
        <v>28076</v>
      </c>
      <c r="I13809" s="81" t="s">
        <v>26873</v>
      </c>
      <c r="J13809" s="100">
        <v>4242</v>
      </c>
      <c r="K13809" s="103" t="s">
        <v>28077</v>
      </c>
      <c r="L13809" s="81" t="s">
        <v>26873</v>
      </c>
      <c r="M13809" s="100">
        <v>4242</v>
      </c>
    </row>
    <row r="13810" spans="7:13">
      <c r="G13810" s="81" t="s">
        <v>13929</v>
      </c>
      <c r="H13810" s="81"/>
      <c r="I13810" s="81" t="s">
        <v>24106</v>
      </c>
      <c r="J13810" s="81" t="s">
        <v>28078</v>
      </c>
      <c r="K13810" s="81"/>
      <c r="L13810" s="81"/>
      <c r="M13810" s="100"/>
    </row>
    <row r="13811" spans="7:13">
      <c r="G13811" s="81" t="s">
        <v>13930</v>
      </c>
      <c r="H13811" s="81"/>
      <c r="I13811" s="81" t="s">
        <v>24106</v>
      </c>
      <c r="J13811" s="81" t="s">
        <v>28079</v>
      </c>
      <c r="K13811" s="81"/>
      <c r="L13811" s="81"/>
      <c r="M13811" s="100"/>
    </row>
    <row r="13812" spans="7:13">
      <c r="G13812" s="81" t="s">
        <v>13931</v>
      </c>
      <c r="H13812" s="81"/>
      <c r="I13812" s="81" t="s">
        <v>24106</v>
      </c>
      <c r="J13812" s="81" t="s">
        <v>28080</v>
      </c>
      <c r="K13812" s="81"/>
      <c r="L13812" s="81"/>
      <c r="M13812" s="100"/>
    </row>
    <row r="13813" spans="7:13">
      <c r="G13813" s="81" t="s">
        <v>13932</v>
      </c>
      <c r="H13813" s="81"/>
      <c r="I13813" s="81" t="s">
        <v>24106</v>
      </c>
      <c r="J13813" s="81" t="s">
        <v>28081</v>
      </c>
      <c r="K13813" s="81"/>
      <c r="L13813" s="81"/>
      <c r="M13813" s="100"/>
    </row>
    <row r="13814" spans="7:13">
      <c r="G13814" s="81" t="s">
        <v>13933</v>
      </c>
      <c r="H13814" s="81"/>
      <c r="I13814" s="81" t="s">
        <v>24106</v>
      </c>
      <c r="J13814" s="81" t="s">
        <v>28082</v>
      </c>
      <c r="K13814" s="81"/>
      <c r="L13814" s="81"/>
      <c r="M13814" s="100"/>
    </row>
    <row r="13815" spans="7:13">
      <c r="G13815" s="81" t="s">
        <v>13934</v>
      </c>
      <c r="H13815" s="81"/>
      <c r="I13815" s="81" t="s">
        <v>24106</v>
      </c>
      <c r="J13815" s="81" t="s">
        <v>28083</v>
      </c>
      <c r="K13815" s="81"/>
      <c r="L13815" s="81"/>
      <c r="M13815" s="100"/>
    </row>
    <row r="13816" spans="7:13">
      <c r="G13816" s="81" t="s">
        <v>13935</v>
      </c>
      <c r="H13816" s="81"/>
      <c r="I13816" s="81" t="s">
        <v>24106</v>
      </c>
      <c r="J13816" s="81" t="s">
        <v>28084</v>
      </c>
      <c r="K13816" s="81"/>
      <c r="L13816" s="81"/>
      <c r="M13816" s="100"/>
    </row>
    <row r="13817" spans="7:13">
      <c r="G13817" s="81" t="s">
        <v>13936</v>
      </c>
      <c r="H13817" s="81"/>
      <c r="I13817" s="81" t="s">
        <v>24106</v>
      </c>
      <c r="J13817" s="81" t="s">
        <v>28085</v>
      </c>
      <c r="K13817" s="81"/>
      <c r="L13817" s="81"/>
      <c r="M13817" s="100"/>
    </row>
    <row r="13818" spans="7:13">
      <c r="G13818" s="81" t="s">
        <v>13937</v>
      </c>
      <c r="H13818" s="81"/>
      <c r="I13818" s="81" t="s">
        <v>24106</v>
      </c>
      <c r="J13818" s="81" t="s">
        <v>28086</v>
      </c>
      <c r="K13818" s="81"/>
      <c r="L13818" s="81"/>
      <c r="M13818" s="100"/>
    </row>
    <row r="13819" spans="7:13">
      <c r="G13819" s="180" t="s">
        <v>13938</v>
      </c>
      <c r="H13819" s="81"/>
      <c r="I13819" s="81"/>
      <c r="J13819" s="100"/>
      <c r="K13819" s="103" t="s">
        <v>28087</v>
      </c>
      <c r="L13819" s="81" t="s">
        <v>20264</v>
      </c>
      <c r="M13819" s="100" t="s">
        <v>28088</v>
      </c>
    </row>
    <row r="13820" spans="7:13">
      <c r="G13820" s="81" t="s">
        <v>13939</v>
      </c>
      <c r="H13820" s="81"/>
      <c r="I13820" s="81" t="s">
        <v>24106</v>
      </c>
      <c r="J13820" s="81" t="s">
        <v>28089</v>
      </c>
      <c r="K13820" s="81"/>
      <c r="L13820" s="81"/>
      <c r="M13820" s="100"/>
    </row>
    <row r="13821" spans="7:13">
      <c r="G13821" s="81" t="s">
        <v>13940</v>
      </c>
      <c r="H13821" s="81"/>
      <c r="I13821" s="81" t="s">
        <v>24106</v>
      </c>
      <c r="J13821" s="81" t="s">
        <v>28090</v>
      </c>
      <c r="K13821" s="81"/>
      <c r="L13821" s="81"/>
      <c r="M13821" s="100"/>
    </row>
    <row r="13822" spans="7:13">
      <c r="G13822" s="81" t="s">
        <v>13941</v>
      </c>
      <c r="H13822" s="81"/>
      <c r="I13822" s="81" t="s">
        <v>24106</v>
      </c>
      <c r="J13822" s="81" t="s">
        <v>28091</v>
      </c>
      <c r="K13822" s="81"/>
      <c r="L13822" s="81"/>
      <c r="M13822" s="100"/>
    </row>
    <row r="13823" spans="7:13">
      <c r="G13823" s="81" t="s">
        <v>13942</v>
      </c>
      <c r="H13823" s="81"/>
      <c r="I13823" s="81" t="s">
        <v>24106</v>
      </c>
      <c r="J13823" s="81" t="s">
        <v>28092</v>
      </c>
      <c r="K13823" s="81"/>
      <c r="L13823" s="81"/>
      <c r="M13823" s="100"/>
    </row>
    <row r="13824" spans="7:13">
      <c r="G13824" s="81" t="s">
        <v>13943</v>
      </c>
      <c r="H13824" s="81"/>
      <c r="I13824" s="81" t="s">
        <v>24106</v>
      </c>
      <c r="J13824" s="81" t="s">
        <v>28093</v>
      </c>
      <c r="K13824" s="81"/>
      <c r="L13824" s="81"/>
      <c r="M13824" s="100"/>
    </row>
    <row r="13825" spans="7:13">
      <c r="G13825" s="81" t="s">
        <v>13944</v>
      </c>
      <c r="H13825" s="81"/>
      <c r="I13825" s="81" t="s">
        <v>24106</v>
      </c>
      <c r="J13825" s="81" t="s">
        <v>28094</v>
      </c>
      <c r="K13825" s="81"/>
      <c r="L13825" s="81"/>
      <c r="M13825" s="100"/>
    </row>
    <row r="13826" spans="7:13">
      <c r="G13826" s="81" t="s">
        <v>13945</v>
      </c>
      <c r="H13826" s="81"/>
      <c r="I13826" s="81" t="s">
        <v>24106</v>
      </c>
      <c r="J13826" s="81" t="s">
        <v>28095</v>
      </c>
      <c r="K13826" s="81"/>
      <c r="L13826" s="81"/>
      <c r="M13826" s="100"/>
    </row>
    <row r="13827" spans="7:13">
      <c r="G13827" s="81" t="s">
        <v>13946</v>
      </c>
      <c r="H13827" s="81" t="s">
        <v>28096</v>
      </c>
      <c r="I13827" s="81" t="s">
        <v>26832</v>
      </c>
      <c r="J13827" s="100" t="s">
        <v>28097</v>
      </c>
      <c r="K13827" s="81" t="s">
        <v>28098</v>
      </c>
      <c r="L13827" s="81" t="s">
        <v>26832</v>
      </c>
      <c r="M13827" s="100" t="s">
        <v>28097</v>
      </c>
    </row>
    <row r="13828" spans="7:13">
      <c r="G13828" s="81" t="s">
        <v>13947</v>
      </c>
      <c r="H13828" s="81" t="s">
        <v>28099</v>
      </c>
      <c r="I13828" s="81" t="s">
        <v>24565</v>
      </c>
      <c r="J13828" s="100" t="s">
        <v>28100</v>
      </c>
      <c r="K13828" s="81" t="s">
        <v>28101</v>
      </c>
      <c r="L13828" s="81" t="s">
        <v>24565</v>
      </c>
      <c r="M13828" s="100" t="s">
        <v>28100</v>
      </c>
    </row>
    <row r="13829" spans="7:13">
      <c r="G13829" s="81" t="s">
        <v>13948</v>
      </c>
      <c r="H13829" s="81"/>
      <c r="I13829" s="81" t="s">
        <v>24106</v>
      </c>
      <c r="J13829" s="81" t="s">
        <v>28102</v>
      </c>
      <c r="K13829" s="81"/>
      <c r="L13829" s="81"/>
      <c r="M13829" s="100"/>
    </row>
    <row r="13830" spans="7:13">
      <c r="G13830" s="81" t="s">
        <v>13949</v>
      </c>
      <c r="H13830" s="81"/>
      <c r="I13830" s="81" t="s">
        <v>24106</v>
      </c>
      <c r="J13830" s="81" t="s">
        <v>28103</v>
      </c>
      <c r="K13830" s="81"/>
      <c r="L13830" s="81"/>
      <c r="M13830" s="100"/>
    </row>
    <row r="13831" spans="7:13">
      <c r="G13831" s="81" t="s">
        <v>13950</v>
      </c>
      <c r="H13831" s="81"/>
      <c r="I13831" s="81" t="s">
        <v>24106</v>
      </c>
      <c r="J13831" s="81" t="s">
        <v>28104</v>
      </c>
      <c r="K13831" s="81"/>
      <c r="L13831" s="81"/>
      <c r="M13831" s="100"/>
    </row>
    <row r="13832" spans="7:13">
      <c r="G13832" s="81" t="s">
        <v>13951</v>
      </c>
      <c r="H13832" s="81" t="s">
        <v>28105</v>
      </c>
      <c r="I13832" s="81" t="s">
        <v>24565</v>
      </c>
      <c r="J13832" s="100" t="s">
        <v>28106</v>
      </c>
      <c r="K13832" s="81" t="s">
        <v>28107</v>
      </c>
      <c r="L13832" s="81" t="s">
        <v>24565</v>
      </c>
      <c r="M13832" s="100" t="s">
        <v>28106</v>
      </c>
    </row>
    <row r="13833" spans="7:13">
      <c r="G13833" s="81" t="s">
        <v>13952</v>
      </c>
      <c r="H13833" s="81" t="s">
        <v>28108</v>
      </c>
      <c r="I13833" s="81" t="s">
        <v>24565</v>
      </c>
      <c r="J13833" s="100" t="s">
        <v>28109</v>
      </c>
      <c r="K13833" s="81" t="s">
        <v>28110</v>
      </c>
      <c r="L13833" s="81" t="s">
        <v>24565</v>
      </c>
      <c r="M13833" s="100" t="s">
        <v>28109</v>
      </c>
    </row>
    <row r="13834" spans="7:13">
      <c r="G13834" s="81" t="s">
        <v>13953</v>
      </c>
      <c r="H13834" s="81" t="s">
        <v>28111</v>
      </c>
      <c r="I13834" s="81" t="s">
        <v>26873</v>
      </c>
      <c r="J13834" s="100">
        <v>4203</v>
      </c>
      <c r="K13834" s="103" t="s">
        <v>28112</v>
      </c>
      <c r="L13834" s="81" t="s">
        <v>26873</v>
      </c>
      <c r="M13834" s="100">
        <v>4203</v>
      </c>
    </row>
    <row r="13835" spans="7:13">
      <c r="G13835" s="81" t="s">
        <v>13954</v>
      </c>
      <c r="H13835" s="81"/>
      <c r="I13835" s="81" t="s">
        <v>24106</v>
      </c>
      <c r="J13835" s="81" t="s">
        <v>28113</v>
      </c>
      <c r="K13835" s="81"/>
      <c r="L13835" s="81"/>
      <c r="M13835" s="100"/>
    </row>
    <row r="13836" spans="7:13">
      <c r="G13836" s="81" t="s">
        <v>13955</v>
      </c>
      <c r="H13836" s="81"/>
      <c r="I13836" s="81" t="s">
        <v>24106</v>
      </c>
      <c r="J13836" s="81" t="s">
        <v>28114</v>
      </c>
      <c r="K13836" s="81"/>
      <c r="L13836" s="81"/>
      <c r="M13836" s="100"/>
    </row>
    <row r="13837" spans="7:13">
      <c r="G13837" s="81" t="s">
        <v>13956</v>
      </c>
      <c r="H13837" s="81" t="s">
        <v>28115</v>
      </c>
      <c r="I13837" s="81" t="s">
        <v>24565</v>
      </c>
      <c r="J13837" s="100" t="s">
        <v>28116</v>
      </c>
      <c r="K13837" s="81" t="s">
        <v>28117</v>
      </c>
      <c r="L13837" s="81" t="s">
        <v>24565</v>
      </c>
      <c r="M13837" s="100" t="s">
        <v>28116</v>
      </c>
    </row>
    <row r="13838" spans="7:13">
      <c r="G13838" s="81" t="s">
        <v>13957</v>
      </c>
      <c r="H13838" s="81" t="s">
        <v>28118</v>
      </c>
      <c r="I13838" s="81" t="s">
        <v>24565</v>
      </c>
      <c r="J13838" s="100" t="s">
        <v>28119</v>
      </c>
      <c r="K13838" s="81" t="s">
        <v>28120</v>
      </c>
      <c r="L13838" s="81" t="s">
        <v>24565</v>
      </c>
      <c r="M13838" s="100" t="s">
        <v>28119</v>
      </c>
    </row>
    <row r="13839" spans="7:13">
      <c r="G13839" s="81" t="s">
        <v>13958</v>
      </c>
      <c r="H13839" s="81" t="s">
        <v>28121</v>
      </c>
      <c r="I13839" s="81" t="s">
        <v>26832</v>
      </c>
      <c r="J13839" s="100" t="s">
        <v>28122</v>
      </c>
      <c r="K13839" s="81" t="s">
        <v>28123</v>
      </c>
      <c r="L13839" s="81" t="s">
        <v>26832</v>
      </c>
      <c r="M13839" s="100" t="s">
        <v>28122</v>
      </c>
    </row>
    <row r="13840" spans="7:13">
      <c r="G13840" s="81" t="s">
        <v>13959</v>
      </c>
      <c r="H13840" s="81" t="s">
        <v>28124</v>
      </c>
      <c r="I13840" s="81" t="s">
        <v>24565</v>
      </c>
      <c r="J13840" s="100" t="s">
        <v>28125</v>
      </c>
      <c r="K13840" s="81" t="s">
        <v>28126</v>
      </c>
      <c r="L13840" s="81" t="s">
        <v>24565</v>
      </c>
      <c r="M13840" s="100" t="s">
        <v>28125</v>
      </c>
    </row>
    <row r="13841" spans="7:13">
      <c r="G13841" s="81" t="s">
        <v>13960</v>
      </c>
      <c r="H13841" s="81" t="s">
        <v>28127</v>
      </c>
      <c r="I13841" s="81" t="s">
        <v>26832</v>
      </c>
      <c r="J13841" s="100" t="s">
        <v>28128</v>
      </c>
      <c r="K13841" s="81" t="s">
        <v>28129</v>
      </c>
      <c r="L13841" s="81" t="s">
        <v>26832</v>
      </c>
      <c r="M13841" s="100" t="s">
        <v>28128</v>
      </c>
    </row>
    <row r="13842" spans="7:13">
      <c r="G13842" s="81" t="s">
        <v>13961</v>
      </c>
      <c r="H13842" s="81" t="s">
        <v>28130</v>
      </c>
      <c r="I13842" s="81" t="s">
        <v>26832</v>
      </c>
      <c r="J13842" s="100" t="s">
        <v>28131</v>
      </c>
      <c r="K13842" s="81" t="s">
        <v>28132</v>
      </c>
      <c r="L13842" s="81" t="s">
        <v>26832</v>
      </c>
      <c r="M13842" s="100" t="s">
        <v>28131</v>
      </c>
    </row>
    <row r="13843" spans="7:13">
      <c r="G13843" s="81" t="s">
        <v>13962</v>
      </c>
      <c r="H13843" s="81" t="s">
        <v>28133</v>
      </c>
      <c r="I13843" s="81" t="s">
        <v>24565</v>
      </c>
      <c r="J13843" s="100" t="s">
        <v>28134</v>
      </c>
      <c r="K13843" s="81" t="s">
        <v>28135</v>
      </c>
      <c r="L13843" s="81" t="s">
        <v>24565</v>
      </c>
      <c r="M13843" s="100" t="s">
        <v>28134</v>
      </c>
    </row>
    <row r="13844" spans="7:13">
      <c r="G13844" s="81" t="s">
        <v>13963</v>
      </c>
      <c r="H13844" s="81" t="s">
        <v>28136</v>
      </c>
      <c r="I13844" s="81" t="s">
        <v>24565</v>
      </c>
      <c r="J13844" s="100" t="s">
        <v>28137</v>
      </c>
      <c r="K13844" s="81" t="s">
        <v>28138</v>
      </c>
      <c r="L13844" s="81" t="s">
        <v>24565</v>
      </c>
      <c r="M13844" s="100" t="s">
        <v>28137</v>
      </c>
    </row>
    <row r="13845" spans="7:13">
      <c r="G13845" s="81" t="s">
        <v>13964</v>
      </c>
      <c r="H13845" s="81" t="s">
        <v>28139</v>
      </c>
      <c r="I13845" s="81" t="s">
        <v>24565</v>
      </c>
      <c r="J13845" s="100" t="s">
        <v>28140</v>
      </c>
      <c r="K13845" s="81" t="s">
        <v>28141</v>
      </c>
      <c r="L13845" s="81" t="s">
        <v>24565</v>
      </c>
      <c r="M13845" s="100" t="s">
        <v>28140</v>
      </c>
    </row>
    <row r="13846" spans="7:13">
      <c r="G13846" s="81" t="s">
        <v>13965</v>
      </c>
      <c r="H13846" s="81" t="s">
        <v>28142</v>
      </c>
      <c r="I13846" s="81" t="s">
        <v>24565</v>
      </c>
      <c r="J13846" s="100" t="s">
        <v>28143</v>
      </c>
      <c r="K13846" s="81" t="s">
        <v>28144</v>
      </c>
      <c r="L13846" s="81" t="s">
        <v>24565</v>
      </c>
      <c r="M13846" s="100" t="s">
        <v>28143</v>
      </c>
    </row>
    <row r="13847" spans="7:13">
      <c r="G13847" s="81" t="s">
        <v>13966</v>
      </c>
      <c r="H13847" s="81" t="s">
        <v>28145</v>
      </c>
      <c r="I13847" s="81" t="s">
        <v>24565</v>
      </c>
      <c r="J13847" s="100" t="s">
        <v>28146</v>
      </c>
      <c r="K13847" s="81" t="s">
        <v>28147</v>
      </c>
      <c r="L13847" s="81" t="s">
        <v>24565</v>
      </c>
      <c r="M13847" s="100" t="s">
        <v>28146</v>
      </c>
    </row>
    <row r="13848" spans="7:13">
      <c r="G13848" s="81" t="s">
        <v>13967</v>
      </c>
      <c r="H13848" s="81" t="s">
        <v>28148</v>
      </c>
      <c r="I13848" s="81" t="s">
        <v>26832</v>
      </c>
      <c r="J13848" s="100" t="s">
        <v>28149</v>
      </c>
      <c r="K13848" s="81" t="s">
        <v>28150</v>
      </c>
      <c r="L13848" s="81" t="s">
        <v>26832</v>
      </c>
      <c r="M13848" s="100" t="s">
        <v>28149</v>
      </c>
    </row>
    <row r="13849" spans="7:13">
      <c r="G13849" s="81" t="s">
        <v>13968</v>
      </c>
      <c r="H13849" s="81" t="s">
        <v>28151</v>
      </c>
      <c r="I13849" s="81" t="s">
        <v>24565</v>
      </c>
      <c r="J13849" s="100" t="s">
        <v>28152</v>
      </c>
      <c r="K13849" s="81" t="s">
        <v>28153</v>
      </c>
      <c r="L13849" s="81" t="s">
        <v>24565</v>
      </c>
      <c r="M13849" s="100" t="s">
        <v>28152</v>
      </c>
    </row>
    <row r="13850" spans="7:13">
      <c r="G13850" s="81" t="s">
        <v>13969</v>
      </c>
      <c r="H13850" s="81" t="s">
        <v>28154</v>
      </c>
      <c r="I13850" s="81" t="s">
        <v>24565</v>
      </c>
      <c r="J13850" s="100" t="s">
        <v>28155</v>
      </c>
      <c r="K13850" s="81" t="s">
        <v>28156</v>
      </c>
      <c r="L13850" s="81" t="s">
        <v>24565</v>
      </c>
      <c r="M13850" s="100" t="s">
        <v>28155</v>
      </c>
    </row>
    <row r="13851" spans="7:13">
      <c r="G13851" s="81" t="s">
        <v>13970</v>
      </c>
      <c r="H13851" s="81" t="s">
        <v>28157</v>
      </c>
      <c r="I13851" s="81" t="s">
        <v>24565</v>
      </c>
      <c r="J13851" s="100" t="s">
        <v>28158</v>
      </c>
      <c r="K13851" s="81" t="s">
        <v>28159</v>
      </c>
      <c r="L13851" s="81" t="s">
        <v>24565</v>
      </c>
      <c r="M13851" s="100" t="s">
        <v>28158</v>
      </c>
    </row>
    <row r="13852" spans="7:13">
      <c r="G13852" s="81" t="s">
        <v>13971</v>
      </c>
      <c r="H13852" s="81" t="s">
        <v>28160</v>
      </c>
      <c r="I13852" s="81" t="s">
        <v>24565</v>
      </c>
      <c r="J13852" s="100" t="s">
        <v>28161</v>
      </c>
      <c r="K13852" s="81" t="s">
        <v>28162</v>
      </c>
      <c r="L13852" s="81" t="s">
        <v>24565</v>
      </c>
      <c r="M13852" s="100" t="s">
        <v>28161</v>
      </c>
    </row>
    <row r="13853" spans="7:13">
      <c r="G13853" s="81" t="s">
        <v>13972</v>
      </c>
      <c r="H13853" s="81" t="s">
        <v>28163</v>
      </c>
      <c r="I13853" s="81" t="s">
        <v>24565</v>
      </c>
      <c r="J13853" s="100" t="s">
        <v>28164</v>
      </c>
      <c r="K13853" s="81" t="s">
        <v>28165</v>
      </c>
      <c r="L13853" s="81" t="s">
        <v>24565</v>
      </c>
      <c r="M13853" s="100" t="s">
        <v>28164</v>
      </c>
    </row>
    <row r="13854" spans="7:13">
      <c r="G13854" s="81" t="s">
        <v>13973</v>
      </c>
      <c r="H13854" s="81" t="s">
        <v>28166</v>
      </c>
      <c r="I13854" s="81" t="s">
        <v>24565</v>
      </c>
      <c r="J13854" s="100" t="s">
        <v>28167</v>
      </c>
      <c r="K13854" s="81" t="s">
        <v>28168</v>
      </c>
      <c r="L13854" s="81" t="s">
        <v>24565</v>
      </c>
      <c r="M13854" s="100" t="s">
        <v>28167</v>
      </c>
    </row>
    <row r="13855" spans="7:13">
      <c r="G13855" s="81" t="s">
        <v>13974</v>
      </c>
      <c r="H13855" s="81" t="s">
        <v>28169</v>
      </c>
      <c r="I13855" s="81" t="s">
        <v>24565</v>
      </c>
      <c r="J13855" s="100" t="s">
        <v>28170</v>
      </c>
      <c r="K13855" s="81" t="s">
        <v>28171</v>
      </c>
      <c r="L13855" s="81" t="s">
        <v>24565</v>
      </c>
      <c r="M13855" s="100" t="s">
        <v>28170</v>
      </c>
    </row>
    <row r="13856" spans="7:13">
      <c r="G13856" s="81" t="s">
        <v>13975</v>
      </c>
      <c r="H13856" s="81" t="s">
        <v>28172</v>
      </c>
      <c r="I13856" s="81" t="s">
        <v>24565</v>
      </c>
      <c r="J13856" s="100" t="s">
        <v>28173</v>
      </c>
      <c r="K13856" s="81" t="s">
        <v>28174</v>
      </c>
      <c r="L13856" s="81" t="s">
        <v>24565</v>
      </c>
      <c r="M13856" s="100" t="s">
        <v>28173</v>
      </c>
    </row>
    <row r="13857" spans="7:13">
      <c r="G13857" s="81" t="s">
        <v>13976</v>
      </c>
      <c r="H13857" s="81" t="s">
        <v>28175</v>
      </c>
      <c r="I13857" s="81" t="s">
        <v>24565</v>
      </c>
      <c r="J13857" s="100" t="s">
        <v>28176</v>
      </c>
      <c r="K13857" s="81" t="s">
        <v>28177</v>
      </c>
      <c r="L13857" s="81" t="s">
        <v>24565</v>
      </c>
      <c r="M13857" s="100" t="s">
        <v>28176</v>
      </c>
    </row>
    <row r="13858" spans="7:13">
      <c r="G13858" s="81" t="s">
        <v>13977</v>
      </c>
      <c r="H13858" s="81" t="s">
        <v>28178</v>
      </c>
      <c r="I13858" s="81" t="s">
        <v>24565</v>
      </c>
      <c r="J13858" s="100" t="s">
        <v>28179</v>
      </c>
      <c r="K13858" s="81" t="s">
        <v>28180</v>
      </c>
      <c r="L13858" s="81" t="s">
        <v>24565</v>
      </c>
      <c r="M13858" s="100" t="s">
        <v>28179</v>
      </c>
    </row>
    <row r="13859" spans="7:13">
      <c r="G13859" s="81" t="s">
        <v>13978</v>
      </c>
      <c r="H13859" s="81" t="s">
        <v>28181</v>
      </c>
      <c r="I13859" s="81" t="s">
        <v>26832</v>
      </c>
      <c r="J13859" s="100" t="s">
        <v>28182</v>
      </c>
      <c r="K13859" s="81" t="s">
        <v>28183</v>
      </c>
      <c r="L13859" s="81" t="s">
        <v>26832</v>
      </c>
      <c r="M13859" s="100" t="s">
        <v>28182</v>
      </c>
    </row>
    <row r="13860" spans="7:13">
      <c r="G13860" s="81" t="s">
        <v>13979</v>
      </c>
      <c r="H13860" s="81" t="s">
        <v>28184</v>
      </c>
      <c r="I13860" s="81" t="s">
        <v>24565</v>
      </c>
      <c r="J13860" s="100" t="s">
        <v>28185</v>
      </c>
      <c r="K13860" s="81" t="s">
        <v>28186</v>
      </c>
      <c r="L13860" s="81" t="s">
        <v>24565</v>
      </c>
      <c r="M13860" s="100" t="s">
        <v>28185</v>
      </c>
    </row>
    <row r="13861" spans="7:13">
      <c r="G13861" s="81" t="s">
        <v>13980</v>
      </c>
      <c r="H13861" s="81" t="s">
        <v>28187</v>
      </c>
      <c r="I13861" s="81" t="s">
        <v>24565</v>
      </c>
      <c r="J13861" s="100" t="s">
        <v>28188</v>
      </c>
      <c r="K13861" s="81" t="s">
        <v>28189</v>
      </c>
      <c r="L13861" s="81" t="s">
        <v>24565</v>
      </c>
      <c r="M13861" s="100" t="s">
        <v>28188</v>
      </c>
    </row>
    <row r="13862" spans="7:13">
      <c r="G13862" s="81" t="s">
        <v>13981</v>
      </c>
      <c r="H13862" s="81" t="s">
        <v>28190</v>
      </c>
      <c r="I13862" s="81" t="s">
        <v>24565</v>
      </c>
      <c r="J13862" s="100" t="s">
        <v>28191</v>
      </c>
      <c r="K13862" s="81" t="s">
        <v>28192</v>
      </c>
      <c r="L13862" s="81" t="s">
        <v>24565</v>
      </c>
      <c r="M13862" s="100" t="s">
        <v>28191</v>
      </c>
    </row>
    <row r="13863" spans="7:13">
      <c r="G13863" s="81" t="s">
        <v>13982</v>
      </c>
      <c r="H13863" s="81" t="s">
        <v>28193</v>
      </c>
      <c r="I13863" s="81" t="s">
        <v>24565</v>
      </c>
      <c r="J13863" s="100" t="s">
        <v>28194</v>
      </c>
      <c r="K13863" s="81" t="s">
        <v>28195</v>
      </c>
      <c r="L13863" s="81" t="s">
        <v>24565</v>
      </c>
      <c r="M13863" s="100" t="s">
        <v>28194</v>
      </c>
    </row>
    <row r="13864" spans="7:13">
      <c r="G13864" s="81" t="s">
        <v>13983</v>
      </c>
      <c r="H13864" s="81" t="s">
        <v>28196</v>
      </c>
      <c r="I13864" s="81" t="s">
        <v>26832</v>
      </c>
      <c r="J13864" s="100" t="s">
        <v>28197</v>
      </c>
      <c r="K13864" s="81" t="s">
        <v>28198</v>
      </c>
      <c r="L13864" s="81" t="s">
        <v>26832</v>
      </c>
      <c r="M13864" s="100" t="s">
        <v>28197</v>
      </c>
    </row>
    <row r="13865" spans="7:13">
      <c r="G13865" s="81" t="s">
        <v>13984</v>
      </c>
      <c r="H13865" s="81" t="s">
        <v>28199</v>
      </c>
      <c r="I13865" s="81" t="s">
        <v>24565</v>
      </c>
      <c r="J13865" s="100" t="s">
        <v>28200</v>
      </c>
      <c r="K13865" s="81" t="s">
        <v>28201</v>
      </c>
      <c r="L13865" s="81" t="s">
        <v>24565</v>
      </c>
      <c r="M13865" s="100" t="s">
        <v>28200</v>
      </c>
    </row>
    <row r="13866" spans="7:13">
      <c r="G13866" s="81" t="s">
        <v>13985</v>
      </c>
      <c r="H13866" s="81" t="s">
        <v>28202</v>
      </c>
      <c r="I13866" s="81" t="s">
        <v>24565</v>
      </c>
      <c r="J13866" s="100" t="s">
        <v>28203</v>
      </c>
      <c r="K13866" s="81" t="s">
        <v>28204</v>
      </c>
      <c r="L13866" s="81" t="s">
        <v>24565</v>
      </c>
      <c r="M13866" s="100" t="s">
        <v>28203</v>
      </c>
    </row>
    <row r="13867" spans="7:13">
      <c r="G13867" s="81" t="s">
        <v>13986</v>
      </c>
      <c r="H13867" s="81" t="s">
        <v>28205</v>
      </c>
      <c r="I13867" s="81" t="s">
        <v>24565</v>
      </c>
      <c r="J13867" s="100" t="s">
        <v>28206</v>
      </c>
      <c r="K13867" s="81" t="s">
        <v>28207</v>
      </c>
      <c r="L13867" s="81" t="s">
        <v>24565</v>
      </c>
      <c r="M13867" s="100" t="s">
        <v>28206</v>
      </c>
    </row>
    <row r="13868" spans="7:13">
      <c r="G13868" s="81" t="s">
        <v>13987</v>
      </c>
      <c r="H13868" s="81" t="s">
        <v>28208</v>
      </c>
      <c r="I13868" s="81" t="s">
        <v>24565</v>
      </c>
      <c r="J13868" s="100" t="s">
        <v>28209</v>
      </c>
      <c r="K13868" s="81" t="s">
        <v>28210</v>
      </c>
      <c r="L13868" s="81" t="s">
        <v>24565</v>
      </c>
      <c r="M13868" s="100" t="s">
        <v>28209</v>
      </c>
    </row>
    <row r="13869" spans="7:13">
      <c r="G13869" s="81" t="s">
        <v>13988</v>
      </c>
      <c r="H13869" s="81" t="s">
        <v>28211</v>
      </c>
      <c r="I13869" s="81" t="s">
        <v>24565</v>
      </c>
      <c r="J13869" s="100" t="s">
        <v>28212</v>
      </c>
      <c r="K13869" s="81" t="s">
        <v>28213</v>
      </c>
      <c r="L13869" s="81" t="s">
        <v>24565</v>
      </c>
      <c r="M13869" s="100" t="s">
        <v>28212</v>
      </c>
    </row>
    <row r="13870" spans="7:13">
      <c r="G13870" s="81" t="s">
        <v>13989</v>
      </c>
      <c r="H13870" s="81" t="s">
        <v>28214</v>
      </c>
      <c r="I13870" s="81" t="s">
        <v>24565</v>
      </c>
      <c r="J13870" s="100" t="s">
        <v>28215</v>
      </c>
      <c r="K13870" s="81" t="s">
        <v>28216</v>
      </c>
      <c r="L13870" s="81" t="s">
        <v>24565</v>
      </c>
      <c r="M13870" s="100" t="s">
        <v>28215</v>
      </c>
    </row>
    <row r="13871" spans="7:13">
      <c r="G13871" s="81" t="s">
        <v>13990</v>
      </c>
      <c r="H13871" s="81" t="s">
        <v>28217</v>
      </c>
      <c r="I13871" s="81" t="s">
        <v>24565</v>
      </c>
      <c r="J13871" s="100" t="s">
        <v>28218</v>
      </c>
      <c r="K13871" s="81" t="s">
        <v>28219</v>
      </c>
      <c r="L13871" s="81" t="s">
        <v>24565</v>
      </c>
      <c r="M13871" s="100" t="s">
        <v>28218</v>
      </c>
    </row>
    <row r="13872" spans="7:13">
      <c r="G13872" s="81" t="s">
        <v>13991</v>
      </c>
      <c r="H13872" s="81" t="s">
        <v>28220</v>
      </c>
      <c r="I13872" s="81" t="s">
        <v>24565</v>
      </c>
      <c r="J13872" s="100" t="s">
        <v>28221</v>
      </c>
      <c r="K13872" s="81" t="s">
        <v>28222</v>
      </c>
      <c r="L13872" s="81" t="s">
        <v>24565</v>
      </c>
      <c r="M13872" s="100" t="s">
        <v>28221</v>
      </c>
    </row>
    <row r="13873" spans="7:13">
      <c r="G13873" s="81" t="s">
        <v>13992</v>
      </c>
      <c r="H13873" s="81" t="s">
        <v>28223</v>
      </c>
      <c r="I13873" s="81" t="s">
        <v>24565</v>
      </c>
      <c r="J13873" s="100" t="s">
        <v>28224</v>
      </c>
      <c r="K13873" s="81" t="s">
        <v>28225</v>
      </c>
      <c r="L13873" s="81" t="s">
        <v>24565</v>
      </c>
      <c r="M13873" s="100" t="s">
        <v>28224</v>
      </c>
    </row>
    <row r="13874" spans="7:13">
      <c r="G13874" s="81" t="s">
        <v>13993</v>
      </c>
      <c r="H13874" s="81" t="s">
        <v>28226</v>
      </c>
      <c r="I13874" s="81" t="s">
        <v>24565</v>
      </c>
      <c r="J13874" s="100" t="s">
        <v>28227</v>
      </c>
      <c r="K13874" s="81" t="s">
        <v>28228</v>
      </c>
      <c r="L13874" s="81" t="s">
        <v>24565</v>
      </c>
      <c r="M13874" s="100" t="s">
        <v>28227</v>
      </c>
    </row>
    <row r="13875" spans="7:13">
      <c r="G13875" s="81" t="s">
        <v>13994</v>
      </c>
      <c r="H13875" s="81" t="s">
        <v>28229</v>
      </c>
      <c r="I13875" s="81" t="s">
        <v>24565</v>
      </c>
      <c r="J13875" s="100" t="s">
        <v>28230</v>
      </c>
      <c r="K13875" s="81" t="s">
        <v>28231</v>
      </c>
      <c r="L13875" s="81" t="s">
        <v>24565</v>
      </c>
      <c r="M13875" s="100" t="s">
        <v>28230</v>
      </c>
    </row>
    <row r="13876" spans="7:13">
      <c r="G13876" s="81" t="s">
        <v>13995</v>
      </c>
      <c r="H13876" s="81" t="s">
        <v>28232</v>
      </c>
      <c r="I13876" s="81" t="s">
        <v>24565</v>
      </c>
      <c r="J13876" s="100" t="s">
        <v>28233</v>
      </c>
      <c r="K13876" s="81" t="s">
        <v>28234</v>
      </c>
      <c r="L13876" s="81" t="s">
        <v>24565</v>
      </c>
      <c r="M13876" s="100" t="s">
        <v>28233</v>
      </c>
    </row>
    <row r="13877" spans="7:13">
      <c r="G13877" s="81" t="s">
        <v>13996</v>
      </c>
      <c r="H13877" s="81" t="s">
        <v>28235</v>
      </c>
      <c r="I13877" s="81" t="s">
        <v>24565</v>
      </c>
      <c r="J13877" s="100" t="s">
        <v>28236</v>
      </c>
      <c r="K13877" s="81" t="s">
        <v>28237</v>
      </c>
      <c r="L13877" s="81" t="s">
        <v>24565</v>
      </c>
      <c r="M13877" s="100" t="s">
        <v>28236</v>
      </c>
    </row>
    <row r="13878" spans="7:13">
      <c r="G13878" s="81" t="s">
        <v>13997</v>
      </c>
      <c r="H13878" s="81" t="s">
        <v>28238</v>
      </c>
      <c r="I13878" s="81" t="s">
        <v>24565</v>
      </c>
      <c r="J13878" s="100" t="s">
        <v>28239</v>
      </c>
      <c r="K13878" s="81" t="s">
        <v>28240</v>
      </c>
      <c r="L13878" s="81" t="s">
        <v>24565</v>
      </c>
      <c r="M13878" s="100" t="s">
        <v>28239</v>
      </c>
    </row>
    <row r="13879" spans="7:13">
      <c r="G13879" s="81" t="s">
        <v>13998</v>
      </c>
      <c r="H13879" s="81" t="s">
        <v>28241</v>
      </c>
      <c r="I13879" s="81" t="s">
        <v>24565</v>
      </c>
      <c r="J13879" s="100" t="s">
        <v>28242</v>
      </c>
      <c r="K13879" s="81" t="s">
        <v>28243</v>
      </c>
      <c r="L13879" s="81" t="s">
        <v>24565</v>
      </c>
      <c r="M13879" s="100" t="s">
        <v>28242</v>
      </c>
    </row>
    <row r="13880" spans="7:13">
      <c r="G13880" s="81" t="s">
        <v>13999</v>
      </c>
      <c r="H13880" s="81" t="s">
        <v>28244</v>
      </c>
      <c r="I13880" s="81" t="s">
        <v>24565</v>
      </c>
      <c r="J13880" s="100" t="s">
        <v>28245</v>
      </c>
      <c r="K13880" s="81" t="s">
        <v>28246</v>
      </c>
      <c r="L13880" s="81" t="s">
        <v>24565</v>
      </c>
      <c r="M13880" s="100" t="s">
        <v>28245</v>
      </c>
    </row>
    <row r="13881" spans="7:13">
      <c r="G13881" s="81" t="s">
        <v>14000</v>
      </c>
      <c r="H13881" s="81" t="s">
        <v>28247</v>
      </c>
      <c r="I13881" s="81" t="s">
        <v>24565</v>
      </c>
      <c r="J13881" s="100" t="s">
        <v>28248</v>
      </c>
      <c r="K13881" s="81" t="s">
        <v>28249</v>
      </c>
      <c r="L13881" s="81" t="s">
        <v>24565</v>
      </c>
      <c r="M13881" s="100" t="s">
        <v>28248</v>
      </c>
    </row>
    <row r="13882" spans="7:13">
      <c r="G13882" s="81" t="s">
        <v>14001</v>
      </c>
      <c r="H13882" s="81" t="s">
        <v>28250</v>
      </c>
      <c r="I13882" s="81" t="s">
        <v>26832</v>
      </c>
      <c r="J13882" s="100" t="s">
        <v>28251</v>
      </c>
      <c r="K13882" s="81" t="s">
        <v>28252</v>
      </c>
      <c r="L13882" s="81" t="s">
        <v>26832</v>
      </c>
      <c r="M13882" s="100" t="s">
        <v>28251</v>
      </c>
    </row>
    <row r="13883" spans="7:13">
      <c r="G13883" s="81" t="s">
        <v>14002</v>
      </c>
      <c r="H13883" s="81" t="s">
        <v>28253</v>
      </c>
      <c r="I13883" s="81" t="s">
        <v>24565</v>
      </c>
      <c r="J13883" s="100" t="s">
        <v>28254</v>
      </c>
      <c r="K13883" s="81" t="s">
        <v>28255</v>
      </c>
      <c r="L13883" s="81" t="s">
        <v>24565</v>
      </c>
      <c r="M13883" s="100" t="s">
        <v>28254</v>
      </c>
    </row>
    <row r="13884" spans="7:13">
      <c r="G13884" s="81" t="s">
        <v>14003</v>
      </c>
      <c r="H13884" s="81" t="s">
        <v>28256</v>
      </c>
      <c r="I13884" s="81" t="s">
        <v>24565</v>
      </c>
      <c r="J13884" s="100" t="s">
        <v>28257</v>
      </c>
      <c r="K13884" s="81" t="s">
        <v>28258</v>
      </c>
      <c r="L13884" s="81" t="s">
        <v>24565</v>
      </c>
      <c r="M13884" s="100" t="s">
        <v>28257</v>
      </c>
    </row>
    <row r="13885" spans="7:13">
      <c r="G13885" s="81" t="s">
        <v>14004</v>
      </c>
      <c r="H13885" s="81" t="s">
        <v>28259</v>
      </c>
      <c r="I13885" s="81" t="s">
        <v>24565</v>
      </c>
      <c r="J13885" s="100" t="s">
        <v>28260</v>
      </c>
      <c r="K13885" s="81" t="s">
        <v>28261</v>
      </c>
      <c r="L13885" s="81" t="s">
        <v>24565</v>
      </c>
      <c r="M13885" s="100" t="s">
        <v>28260</v>
      </c>
    </row>
    <row r="13886" spans="7:13">
      <c r="G13886" s="81" t="s">
        <v>14005</v>
      </c>
      <c r="H13886" s="81" t="s">
        <v>28262</v>
      </c>
      <c r="I13886" s="81" t="s">
        <v>24565</v>
      </c>
      <c r="J13886" s="100" t="s">
        <v>28263</v>
      </c>
      <c r="K13886" s="81" t="s">
        <v>28264</v>
      </c>
      <c r="L13886" s="81" t="s">
        <v>24565</v>
      </c>
      <c r="M13886" s="100" t="s">
        <v>28263</v>
      </c>
    </row>
    <row r="13887" spans="7:13">
      <c r="G13887" s="81" t="s">
        <v>14006</v>
      </c>
      <c r="H13887" s="81" t="s">
        <v>28265</v>
      </c>
      <c r="I13887" s="81" t="s">
        <v>24565</v>
      </c>
      <c r="J13887" s="100" t="s">
        <v>28266</v>
      </c>
      <c r="K13887" s="81" t="s">
        <v>28267</v>
      </c>
      <c r="L13887" s="81" t="s">
        <v>24565</v>
      </c>
      <c r="M13887" s="100" t="s">
        <v>28266</v>
      </c>
    </row>
    <row r="13888" spans="7:13">
      <c r="G13888" s="81" t="s">
        <v>14007</v>
      </c>
      <c r="H13888" s="81" t="s">
        <v>28268</v>
      </c>
      <c r="I13888" s="81" t="s">
        <v>24565</v>
      </c>
      <c r="J13888" s="100" t="s">
        <v>28269</v>
      </c>
      <c r="K13888" s="81" t="s">
        <v>28270</v>
      </c>
      <c r="L13888" s="81" t="s">
        <v>24565</v>
      </c>
      <c r="M13888" s="100" t="s">
        <v>28269</v>
      </c>
    </row>
    <row r="13889" spans="7:13">
      <c r="G13889" s="81" t="s">
        <v>14008</v>
      </c>
      <c r="H13889" s="81" t="s">
        <v>28271</v>
      </c>
      <c r="I13889" s="81" t="s">
        <v>24565</v>
      </c>
      <c r="J13889" s="100" t="s">
        <v>28272</v>
      </c>
      <c r="K13889" s="81" t="s">
        <v>28273</v>
      </c>
      <c r="L13889" s="81" t="s">
        <v>24565</v>
      </c>
      <c r="M13889" s="100" t="s">
        <v>28272</v>
      </c>
    </row>
    <row r="13890" spans="7:13">
      <c r="G13890" s="81" t="s">
        <v>14009</v>
      </c>
      <c r="H13890" s="81" t="s">
        <v>28274</v>
      </c>
      <c r="I13890" s="81" t="s">
        <v>24565</v>
      </c>
      <c r="J13890" s="100" t="s">
        <v>28275</v>
      </c>
      <c r="K13890" s="81" t="s">
        <v>28276</v>
      </c>
      <c r="L13890" s="81" t="s">
        <v>24565</v>
      </c>
      <c r="M13890" s="100" t="s">
        <v>28275</v>
      </c>
    </row>
    <row r="13891" spans="7:13">
      <c r="G13891" s="81" t="s">
        <v>14010</v>
      </c>
      <c r="H13891" s="81" t="s">
        <v>28277</v>
      </c>
      <c r="I13891" s="81" t="s">
        <v>24565</v>
      </c>
      <c r="J13891" s="100" t="s">
        <v>28278</v>
      </c>
      <c r="K13891" s="81" t="s">
        <v>28279</v>
      </c>
      <c r="L13891" s="81" t="s">
        <v>24565</v>
      </c>
      <c r="M13891" s="100" t="s">
        <v>28278</v>
      </c>
    </row>
    <row r="13892" spans="7:13">
      <c r="G13892" s="81" t="s">
        <v>14011</v>
      </c>
      <c r="H13892" s="81" t="s">
        <v>28280</v>
      </c>
      <c r="I13892" s="81" t="s">
        <v>24565</v>
      </c>
      <c r="J13892" s="100" t="s">
        <v>28281</v>
      </c>
      <c r="K13892" s="81" t="s">
        <v>28282</v>
      </c>
      <c r="L13892" s="81" t="s">
        <v>24565</v>
      </c>
      <c r="M13892" s="100" t="s">
        <v>28281</v>
      </c>
    </row>
    <row r="13893" spans="7:13">
      <c r="G13893" s="81" t="s">
        <v>14012</v>
      </c>
      <c r="H13893" s="81" t="s">
        <v>28283</v>
      </c>
      <c r="I13893" s="81" t="s">
        <v>24565</v>
      </c>
      <c r="J13893" s="100" t="s">
        <v>28284</v>
      </c>
      <c r="K13893" s="81" t="s">
        <v>28285</v>
      </c>
      <c r="L13893" s="81" t="s">
        <v>24565</v>
      </c>
      <c r="M13893" s="100" t="s">
        <v>28284</v>
      </c>
    </row>
    <row r="13894" spans="7:13">
      <c r="G13894" s="81" t="s">
        <v>14013</v>
      </c>
      <c r="H13894" s="81" t="s">
        <v>28286</v>
      </c>
      <c r="I13894" s="81" t="s">
        <v>24565</v>
      </c>
      <c r="J13894" s="100" t="s">
        <v>28287</v>
      </c>
      <c r="K13894" s="81" t="s">
        <v>28288</v>
      </c>
      <c r="L13894" s="81" t="s">
        <v>24565</v>
      </c>
      <c r="M13894" s="100" t="s">
        <v>28287</v>
      </c>
    </row>
    <row r="13895" spans="7:13">
      <c r="G13895" s="81" t="s">
        <v>14014</v>
      </c>
      <c r="H13895" s="81" t="s">
        <v>28289</v>
      </c>
      <c r="I13895" s="81" t="s">
        <v>24565</v>
      </c>
      <c r="J13895" s="100" t="s">
        <v>28290</v>
      </c>
      <c r="K13895" s="81" t="s">
        <v>28291</v>
      </c>
      <c r="L13895" s="81" t="s">
        <v>24565</v>
      </c>
      <c r="M13895" s="100" t="s">
        <v>28290</v>
      </c>
    </row>
    <row r="13896" spans="7:13">
      <c r="G13896" s="81" t="s">
        <v>14015</v>
      </c>
      <c r="H13896" s="81" t="s">
        <v>28292</v>
      </c>
      <c r="I13896" s="81" t="s">
        <v>24565</v>
      </c>
      <c r="J13896" s="100" t="s">
        <v>28293</v>
      </c>
      <c r="K13896" s="81" t="s">
        <v>28294</v>
      </c>
      <c r="L13896" s="81" t="s">
        <v>24565</v>
      </c>
      <c r="M13896" s="100" t="s">
        <v>28293</v>
      </c>
    </row>
    <row r="13897" spans="7:13">
      <c r="G13897" s="81" t="s">
        <v>14016</v>
      </c>
      <c r="H13897" s="81" t="s">
        <v>28295</v>
      </c>
      <c r="I13897" s="81" t="s">
        <v>26832</v>
      </c>
      <c r="J13897" s="100" t="s">
        <v>28296</v>
      </c>
      <c r="K13897" s="81" t="s">
        <v>28297</v>
      </c>
      <c r="L13897" s="81" t="s">
        <v>26832</v>
      </c>
      <c r="M13897" s="100" t="s">
        <v>28296</v>
      </c>
    </row>
    <row r="13898" spans="7:13">
      <c r="G13898" s="81" t="s">
        <v>14017</v>
      </c>
      <c r="H13898" s="81" t="s">
        <v>28298</v>
      </c>
      <c r="I13898" s="81" t="s">
        <v>24565</v>
      </c>
      <c r="J13898" s="100" t="s">
        <v>28299</v>
      </c>
      <c r="K13898" s="81" t="s">
        <v>28300</v>
      </c>
      <c r="L13898" s="81" t="s">
        <v>24565</v>
      </c>
      <c r="M13898" s="100" t="s">
        <v>28299</v>
      </c>
    </row>
    <row r="13899" spans="7:13">
      <c r="G13899" s="81" t="s">
        <v>14018</v>
      </c>
      <c r="H13899" s="81" t="s">
        <v>28301</v>
      </c>
      <c r="I13899" s="81" t="s">
        <v>24565</v>
      </c>
      <c r="J13899" s="100" t="s">
        <v>28302</v>
      </c>
      <c r="K13899" s="81" t="s">
        <v>28303</v>
      </c>
      <c r="L13899" s="81" t="s">
        <v>24565</v>
      </c>
      <c r="M13899" s="100" t="s">
        <v>28302</v>
      </c>
    </row>
    <row r="13900" spans="7:13">
      <c r="G13900" s="81" t="s">
        <v>14019</v>
      </c>
      <c r="H13900" s="81" t="s">
        <v>28304</v>
      </c>
      <c r="I13900" s="81" t="s">
        <v>26832</v>
      </c>
      <c r="J13900" s="100" t="s">
        <v>28305</v>
      </c>
      <c r="K13900" s="81" t="s">
        <v>28306</v>
      </c>
      <c r="L13900" s="81" t="s">
        <v>26832</v>
      </c>
      <c r="M13900" s="100" t="s">
        <v>28305</v>
      </c>
    </row>
    <row r="13901" spans="7:13">
      <c r="G13901" s="81" t="s">
        <v>14020</v>
      </c>
      <c r="H13901" s="81" t="s">
        <v>28307</v>
      </c>
      <c r="I13901" s="81" t="s">
        <v>24565</v>
      </c>
      <c r="J13901" s="100" t="s">
        <v>28308</v>
      </c>
      <c r="K13901" s="81" t="s">
        <v>28309</v>
      </c>
      <c r="L13901" s="81" t="s">
        <v>24565</v>
      </c>
      <c r="M13901" s="100" t="s">
        <v>28308</v>
      </c>
    </row>
    <row r="13902" spans="7:13">
      <c r="G13902" s="81" t="s">
        <v>14021</v>
      </c>
      <c r="H13902" s="81" t="s">
        <v>28310</v>
      </c>
      <c r="I13902" s="81" t="s">
        <v>24565</v>
      </c>
      <c r="J13902" s="100" t="s">
        <v>28311</v>
      </c>
      <c r="K13902" s="81" t="s">
        <v>28312</v>
      </c>
      <c r="L13902" s="81" t="s">
        <v>24565</v>
      </c>
      <c r="M13902" s="100" t="s">
        <v>28311</v>
      </c>
    </row>
    <row r="13903" spans="7:13">
      <c r="G13903" s="81" t="s">
        <v>14022</v>
      </c>
      <c r="H13903" s="81" t="s">
        <v>28313</v>
      </c>
      <c r="I13903" s="81" t="s">
        <v>24565</v>
      </c>
      <c r="J13903" s="100" t="s">
        <v>28314</v>
      </c>
      <c r="K13903" s="81" t="s">
        <v>28315</v>
      </c>
      <c r="L13903" s="81" t="s">
        <v>24565</v>
      </c>
      <c r="M13903" s="100" t="s">
        <v>28314</v>
      </c>
    </row>
    <row r="13904" spans="7:13">
      <c r="G13904" s="81" t="s">
        <v>14023</v>
      </c>
      <c r="H13904" s="81" t="s">
        <v>28316</v>
      </c>
      <c r="I13904" s="81" t="s">
        <v>24565</v>
      </c>
      <c r="J13904" s="100" t="s">
        <v>28317</v>
      </c>
      <c r="K13904" s="81" t="s">
        <v>28318</v>
      </c>
      <c r="L13904" s="81" t="s">
        <v>24565</v>
      </c>
      <c r="M13904" s="100" t="s">
        <v>28317</v>
      </c>
    </row>
    <row r="13905" spans="7:13">
      <c r="G13905" s="81" t="s">
        <v>14024</v>
      </c>
      <c r="H13905" s="81" t="s">
        <v>28319</v>
      </c>
      <c r="I13905" s="81" t="s">
        <v>24565</v>
      </c>
      <c r="J13905" s="100" t="s">
        <v>28320</v>
      </c>
      <c r="K13905" s="81" t="s">
        <v>28321</v>
      </c>
      <c r="L13905" s="81" t="s">
        <v>24565</v>
      </c>
      <c r="M13905" s="100" t="s">
        <v>28320</v>
      </c>
    </row>
    <row r="13906" spans="7:13">
      <c r="G13906" s="81" t="s">
        <v>14025</v>
      </c>
      <c r="H13906" s="81" t="s">
        <v>28322</v>
      </c>
      <c r="I13906" s="81" t="s">
        <v>24565</v>
      </c>
      <c r="J13906" s="100" t="s">
        <v>28323</v>
      </c>
      <c r="K13906" s="81" t="s">
        <v>28324</v>
      </c>
      <c r="L13906" s="81" t="s">
        <v>24565</v>
      </c>
      <c r="M13906" s="100" t="s">
        <v>28323</v>
      </c>
    </row>
    <row r="13907" spans="7:13">
      <c r="G13907" s="81" t="s">
        <v>14026</v>
      </c>
      <c r="H13907" s="81" t="s">
        <v>28325</v>
      </c>
      <c r="I13907" s="81" t="s">
        <v>24565</v>
      </c>
      <c r="J13907" s="100" t="s">
        <v>28326</v>
      </c>
      <c r="K13907" s="81" t="s">
        <v>28327</v>
      </c>
      <c r="L13907" s="81" t="s">
        <v>24565</v>
      </c>
      <c r="M13907" s="100" t="s">
        <v>28326</v>
      </c>
    </row>
    <row r="13908" spans="7:13">
      <c r="G13908" s="81" t="s">
        <v>14027</v>
      </c>
      <c r="H13908" s="81" t="s">
        <v>28328</v>
      </c>
      <c r="I13908" s="81" t="s">
        <v>24565</v>
      </c>
      <c r="J13908" s="100" t="s">
        <v>28329</v>
      </c>
      <c r="K13908" s="81" t="s">
        <v>28330</v>
      </c>
      <c r="L13908" s="81" t="s">
        <v>24565</v>
      </c>
      <c r="M13908" s="100" t="s">
        <v>28329</v>
      </c>
    </row>
    <row r="13909" spans="7:13">
      <c r="G13909" s="81" t="s">
        <v>14028</v>
      </c>
      <c r="H13909" s="81" t="s">
        <v>28331</v>
      </c>
      <c r="I13909" s="81" t="s">
        <v>24565</v>
      </c>
      <c r="J13909" s="100" t="s">
        <v>28332</v>
      </c>
      <c r="K13909" s="81" t="s">
        <v>28333</v>
      </c>
      <c r="L13909" s="81" t="s">
        <v>24565</v>
      </c>
      <c r="M13909" s="100" t="s">
        <v>28332</v>
      </c>
    </row>
    <row r="13910" spans="7:13">
      <c r="G13910" s="81" t="s">
        <v>14029</v>
      </c>
      <c r="H13910" s="81" t="s">
        <v>28334</v>
      </c>
      <c r="I13910" s="81" t="s">
        <v>24565</v>
      </c>
      <c r="J13910" s="100" t="s">
        <v>28335</v>
      </c>
      <c r="K13910" s="81" t="s">
        <v>28336</v>
      </c>
      <c r="L13910" s="81" t="s">
        <v>24565</v>
      </c>
      <c r="M13910" s="100" t="s">
        <v>28335</v>
      </c>
    </row>
    <row r="13911" spans="7:13">
      <c r="G13911" s="81" t="s">
        <v>14030</v>
      </c>
      <c r="H13911" s="81" t="s">
        <v>28337</v>
      </c>
      <c r="I13911" s="81" t="s">
        <v>24565</v>
      </c>
      <c r="J13911" s="100" t="s">
        <v>28338</v>
      </c>
      <c r="K13911" s="81" t="s">
        <v>28339</v>
      </c>
      <c r="L13911" s="81" t="s">
        <v>24565</v>
      </c>
      <c r="M13911" s="100" t="s">
        <v>28338</v>
      </c>
    </row>
    <row r="13912" spans="7:13">
      <c r="G13912" s="81" t="s">
        <v>14031</v>
      </c>
      <c r="H13912" s="81" t="s">
        <v>28340</v>
      </c>
      <c r="I13912" s="81" t="s">
        <v>24565</v>
      </c>
      <c r="J13912" s="100" t="s">
        <v>28341</v>
      </c>
      <c r="K13912" s="81" t="s">
        <v>28342</v>
      </c>
      <c r="L13912" s="81" t="s">
        <v>24565</v>
      </c>
      <c r="M13912" s="100" t="s">
        <v>28341</v>
      </c>
    </row>
    <row r="13913" spans="7:13">
      <c r="G13913" s="81" t="s">
        <v>14032</v>
      </c>
      <c r="H13913" s="81" t="s">
        <v>28343</v>
      </c>
      <c r="I13913" s="81" t="s">
        <v>24565</v>
      </c>
      <c r="J13913" s="100" t="s">
        <v>28344</v>
      </c>
      <c r="K13913" s="81" t="s">
        <v>28345</v>
      </c>
      <c r="L13913" s="81" t="s">
        <v>24565</v>
      </c>
      <c r="M13913" s="100" t="s">
        <v>28344</v>
      </c>
    </row>
    <row r="13914" spans="7:13">
      <c r="G13914" s="81" t="s">
        <v>14033</v>
      </c>
      <c r="H13914" s="81" t="s">
        <v>28346</v>
      </c>
      <c r="I13914" s="81" t="s">
        <v>24565</v>
      </c>
      <c r="J13914" s="100" t="s">
        <v>28347</v>
      </c>
      <c r="K13914" s="81" t="s">
        <v>28348</v>
      </c>
      <c r="L13914" s="81" t="s">
        <v>24565</v>
      </c>
      <c r="M13914" s="100" t="s">
        <v>28347</v>
      </c>
    </row>
    <row r="13915" spans="7:13">
      <c r="G13915" s="81" t="s">
        <v>14034</v>
      </c>
      <c r="H13915" s="81" t="s">
        <v>28349</v>
      </c>
      <c r="I13915" s="81" t="s">
        <v>26832</v>
      </c>
      <c r="J13915" s="100" t="s">
        <v>28350</v>
      </c>
      <c r="K13915" s="81" t="s">
        <v>28351</v>
      </c>
      <c r="L13915" s="81" t="s">
        <v>26832</v>
      </c>
      <c r="M13915" s="100" t="s">
        <v>28350</v>
      </c>
    </row>
    <row r="13916" spans="7:13">
      <c r="G13916" s="81" t="s">
        <v>14035</v>
      </c>
      <c r="H13916" s="81" t="s">
        <v>28352</v>
      </c>
      <c r="I13916" s="81" t="s">
        <v>24565</v>
      </c>
      <c r="J13916" s="100" t="s">
        <v>28353</v>
      </c>
      <c r="K13916" s="81" t="s">
        <v>28354</v>
      </c>
      <c r="L13916" s="81" t="s">
        <v>24565</v>
      </c>
      <c r="M13916" s="100" t="s">
        <v>28353</v>
      </c>
    </row>
    <row r="13917" spans="7:13">
      <c r="G13917" s="81" t="s">
        <v>14036</v>
      </c>
      <c r="H13917" s="81" t="s">
        <v>28355</v>
      </c>
      <c r="I13917" s="81" t="s">
        <v>24565</v>
      </c>
      <c r="J13917" s="100" t="s">
        <v>28356</v>
      </c>
      <c r="K13917" s="81" t="s">
        <v>28357</v>
      </c>
      <c r="L13917" s="81" t="s">
        <v>24565</v>
      </c>
      <c r="M13917" s="100" t="s">
        <v>28356</v>
      </c>
    </row>
    <row r="13918" spans="7:13">
      <c r="G13918" s="81" t="s">
        <v>14037</v>
      </c>
      <c r="H13918" s="81" t="s">
        <v>28358</v>
      </c>
      <c r="I13918" s="81" t="s">
        <v>24565</v>
      </c>
      <c r="J13918" s="100" t="s">
        <v>28359</v>
      </c>
      <c r="K13918" s="81" t="s">
        <v>28360</v>
      </c>
      <c r="L13918" s="81" t="s">
        <v>24565</v>
      </c>
      <c r="M13918" s="100" t="s">
        <v>28359</v>
      </c>
    </row>
    <row r="13919" spans="7:13">
      <c r="G13919" s="81" t="s">
        <v>14038</v>
      </c>
      <c r="H13919" s="81" t="s">
        <v>28361</v>
      </c>
      <c r="I13919" s="81" t="s">
        <v>24565</v>
      </c>
      <c r="J13919" s="100" t="s">
        <v>28362</v>
      </c>
      <c r="K13919" s="81" t="s">
        <v>28363</v>
      </c>
      <c r="L13919" s="81" t="s">
        <v>24565</v>
      </c>
      <c r="M13919" s="100" t="s">
        <v>28362</v>
      </c>
    </row>
    <row r="13920" spans="7:13">
      <c r="G13920" s="81" t="s">
        <v>14039</v>
      </c>
      <c r="H13920" s="81" t="s">
        <v>28364</v>
      </c>
      <c r="I13920" s="81" t="s">
        <v>24565</v>
      </c>
      <c r="J13920" s="100" t="s">
        <v>28365</v>
      </c>
      <c r="K13920" s="81" t="s">
        <v>28366</v>
      </c>
      <c r="L13920" s="81" t="s">
        <v>24565</v>
      </c>
      <c r="M13920" s="100" t="s">
        <v>28365</v>
      </c>
    </row>
    <row r="13921" spans="7:13">
      <c r="G13921" s="81" t="s">
        <v>14040</v>
      </c>
      <c r="H13921" s="81" t="s">
        <v>28367</v>
      </c>
      <c r="I13921" s="81" t="s">
        <v>24565</v>
      </c>
      <c r="J13921" s="100" t="s">
        <v>28368</v>
      </c>
      <c r="K13921" s="81" t="s">
        <v>28369</v>
      </c>
      <c r="L13921" s="81" t="s">
        <v>24565</v>
      </c>
      <c r="M13921" s="100" t="s">
        <v>28368</v>
      </c>
    </row>
    <row r="13922" spans="7:13">
      <c r="G13922" s="81" t="s">
        <v>14041</v>
      </c>
      <c r="H13922" s="81" t="s">
        <v>28370</v>
      </c>
      <c r="I13922" s="81" t="s">
        <v>24565</v>
      </c>
      <c r="J13922" s="100" t="s">
        <v>28371</v>
      </c>
      <c r="K13922" s="81" t="s">
        <v>28372</v>
      </c>
      <c r="L13922" s="81" t="s">
        <v>24565</v>
      </c>
      <c r="M13922" s="100" t="s">
        <v>28371</v>
      </c>
    </row>
    <row r="13923" spans="7:13">
      <c r="G13923" s="81" t="s">
        <v>14042</v>
      </c>
      <c r="H13923" s="81" t="s">
        <v>28373</v>
      </c>
      <c r="I13923" s="81" t="s">
        <v>24565</v>
      </c>
      <c r="J13923" s="100" t="s">
        <v>28374</v>
      </c>
      <c r="K13923" s="81" t="s">
        <v>28375</v>
      </c>
      <c r="L13923" s="81" t="s">
        <v>24565</v>
      </c>
      <c r="M13923" s="100" t="s">
        <v>28374</v>
      </c>
    </row>
    <row r="13924" spans="7:13">
      <c r="G13924" s="81" t="s">
        <v>14043</v>
      </c>
      <c r="H13924" s="81" t="s">
        <v>28376</v>
      </c>
      <c r="I13924" s="81" t="s">
        <v>24565</v>
      </c>
      <c r="J13924" s="100" t="s">
        <v>28377</v>
      </c>
      <c r="K13924" s="81" t="s">
        <v>28378</v>
      </c>
      <c r="L13924" s="81" t="s">
        <v>24565</v>
      </c>
      <c r="M13924" s="100" t="s">
        <v>28377</v>
      </c>
    </row>
    <row r="13925" spans="7:13">
      <c r="G13925" s="81" t="s">
        <v>14044</v>
      </c>
      <c r="H13925" s="81" t="s">
        <v>28379</v>
      </c>
      <c r="I13925" s="81" t="s">
        <v>24565</v>
      </c>
      <c r="J13925" s="100" t="s">
        <v>28380</v>
      </c>
      <c r="K13925" s="81" t="s">
        <v>28381</v>
      </c>
      <c r="L13925" s="81" t="s">
        <v>24565</v>
      </c>
      <c r="M13925" s="100" t="s">
        <v>28380</v>
      </c>
    </row>
    <row r="13926" spans="7:13">
      <c r="G13926" s="81" t="s">
        <v>14045</v>
      </c>
      <c r="H13926" s="81" t="s">
        <v>28382</v>
      </c>
      <c r="I13926" s="81" t="s">
        <v>24565</v>
      </c>
      <c r="J13926" s="100" t="s">
        <v>28383</v>
      </c>
      <c r="K13926" s="81" t="s">
        <v>28384</v>
      </c>
      <c r="L13926" s="81" t="s">
        <v>24565</v>
      </c>
      <c r="M13926" s="100" t="s">
        <v>28383</v>
      </c>
    </row>
    <row r="13927" spans="7:13">
      <c r="G13927" s="81" t="s">
        <v>14046</v>
      </c>
      <c r="H13927" s="81" t="s">
        <v>28385</v>
      </c>
      <c r="I13927" s="81" t="s">
        <v>26832</v>
      </c>
      <c r="J13927" s="100" t="s">
        <v>28386</v>
      </c>
      <c r="K13927" s="81" t="s">
        <v>28387</v>
      </c>
      <c r="L13927" s="81" t="s">
        <v>26832</v>
      </c>
      <c r="M13927" s="100" t="s">
        <v>28386</v>
      </c>
    </row>
    <row r="13928" spans="7:13">
      <c r="G13928" s="81" t="s">
        <v>14047</v>
      </c>
      <c r="H13928" s="81" t="s">
        <v>28388</v>
      </c>
      <c r="I13928" s="81" t="s">
        <v>24565</v>
      </c>
      <c r="J13928" s="100" t="s">
        <v>28389</v>
      </c>
      <c r="K13928" s="81" t="s">
        <v>28390</v>
      </c>
      <c r="L13928" s="81" t="s">
        <v>24565</v>
      </c>
      <c r="M13928" s="100" t="s">
        <v>28389</v>
      </c>
    </row>
    <row r="13929" spans="7:13">
      <c r="G13929" s="81" t="s">
        <v>14048</v>
      </c>
      <c r="H13929" s="81" t="s">
        <v>28391</v>
      </c>
      <c r="I13929" s="81" t="s">
        <v>24565</v>
      </c>
      <c r="J13929" s="100" t="s">
        <v>28392</v>
      </c>
      <c r="K13929" s="81" t="s">
        <v>28393</v>
      </c>
      <c r="L13929" s="81" t="s">
        <v>24565</v>
      </c>
      <c r="M13929" s="100" t="s">
        <v>28392</v>
      </c>
    </row>
    <row r="13930" spans="7:13">
      <c r="G13930" s="81" t="s">
        <v>14049</v>
      </c>
      <c r="H13930" s="81" t="s">
        <v>28394</v>
      </c>
      <c r="I13930" s="81" t="s">
        <v>26832</v>
      </c>
      <c r="J13930" s="100" t="s">
        <v>28395</v>
      </c>
      <c r="K13930" s="81" t="s">
        <v>28396</v>
      </c>
      <c r="L13930" s="81" t="s">
        <v>26832</v>
      </c>
      <c r="M13930" s="100" t="s">
        <v>28395</v>
      </c>
    </row>
    <row r="13931" spans="7:13">
      <c r="G13931" s="81" t="s">
        <v>14050</v>
      </c>
      <c r="H13931" s="81" t="s">
        <v>28397</v>
      </c>
      <c r="I13931" s="81" t="s">
        <v>24565</v>
      </c>
      <c r="J13931" s="100" t="s">
        <v>28398</v>
      </c>
      <c r="K13931" s="81" t="s">
        <v>28399</v>
      </c>
      <c r="L13931" s="81" t="s">
        <v>24565</v>
      </c>
      <c r="M13931" s="100" t="s">
        <v>28398</v>
      </c>
    </row>
    <row r="13932" spans="7:13">
      <c r="G13932" s="81" t="s">
        <v>14051</v>
      </c>
      <c r="H13932" s="81" t="s">
        <v>28400</v>
      </c>
      <c r="I13932" s="81" t="s">
        <v>24565</v>
      </c>
      <c r="J13932" s="100" t="s">
        <v>28401</v>
      </c>
      <c r="K13932" s="81" t="s">
        <v>28402</v>
      </c>
      <c r="L13932" s="81" t="s">
        <v>24565</v>
      </c>
      <c r="M13932" s="100" t="s">
        <v>28401</v>
      </c>
    </row>
    <row r="13933" spans="7:13">
      <c r="G13933" s="81" t="s">
        <v>14052</v>
      </c>
      <c r="H13933" s="81" t="s">
        <v>28403</v>
      </c>
      <c r="I13933" s="81" t="s">
        <v>24565</v>
      </c>
      <c r="J13933" s="100" t="s">
        <v>28404</v>
      </c>
      <c r="K13933" s="81" t="s">
        <v>28405</v>
      </c>
      <c r="L13933" s="81" t="s">
        <v>24565</v>
      </c>
      <c r="M13933" s="100" t="s">
        <v>28404</v>
      </c>
    </row>
    <row r="13934" spans="7:13">
      <c r="G13934" s="81" t="s">
        <v>14053</v>
      </c>
      <c r="H13934" s="81" t="s">
        <v>28406</v>
      </c>
      <c r="I13934" s="81" t="s">
        <v>26832</v>
      </c>
      <c r="J13934" s="100" t="s">
        <v>28407</v>
      </c>
      <c r="K13934" s="81" t="s">
        <v>28408</v>
      </c>
      <c r="L13934" s="81" t="s">
        <v>26832</v>
      </c>
      <c r="M13934" s="100" t="s">
        <v>28407</v>
      </c>
    </row>
    <row r="13935" spans="7:13">
      <c r="G13935" s="81" t="s">
        <v>14054</v>
      </c>
      <c r="H13935" s="81" t="s">
        <v>28409</v>
      </c>
      <c r="I13935" s="81" t="s">
        <v>26832</v>
      </c>
      <c r="J13935" s="100" t="s">
        <v>28410</v>
      </c>
      <c r="K13935" s="81" t="s">
        <v>28411</v>
      </c>
      <c r="L13935" s="81" t="s">
        <v>26832</v>
      </c>
      <c r="M13935" s="100" t="s">
        <v>28410</v>
      </c>
    </row>
    <row r="13936" spans="7:13">
      <c r="G13936" s="81" t="s">
        <v>14055</v>
      </c>
      <c r="H13936" s="81" t="s">
        <v>28412</v>
      </c>
      <c r="I13936" s="81" t="s">
        <v>26832</v>
      </c>
      <c r="J13936" s="100" t="s">
        <v>28413</v>
      </c>
      <c r="K13936" s="81" t="s">
        <v>28414</v>
      </c>
      <c r="L13936" s="81" t="s">
        <v>26832</v>
      </c>
      <c r="M13936" s="100" t="s">
        <v>28413</v>
      </c>
    </row>
    <row r="13937" spans="7:13">
      <c r="G13937" s="81" t="s">
        <v>14056</v>
      </c>
      <c r="H13937" s="81" t="s">
        <v>28415</v>
      </c>
      <c r="I13937" s="81" t="s">
        <v>24565</v>
      </c>
      <c r="J13937" s="100" t="s">
        <v>28416</v>
      </c>
      <c r="K13937" s="81" t="s">
        <v>28417</v>
      </c>
      <c r="L13937" s="81" t="s">
        <v>24565</v>
      </c>
      <c r="M13937" s="100" t="s">
        <v>28416</v>
      </c>
    </row>
    <row r="13938" spans="7:13">
      <c r="G13938" s="81" t="s">
        <v>14057</v>
      </c>
      <c r="H13938" s="81" t="s">
        <v>28418</v>
      </c>
      <c r="I13938" s="81" t="s">
        <v>24565</v>
      </c>
      <c r="J13938" s="100" t="s">
        <v>28419</v>
      </c>
      <c r="K13938" s="81" t="s">
        <v>28420</v>
      </c>
      <c r="L13938" s="81" t="s">
        <v>24565</v>
      </c>
      <c r="M13938" s="100" t="s">
        <v>28419</v>
      </c>
    </row>
    <row r="13939" spans="7:13">
      <c r="G13939" s="81" t="s">
        <v>14058</v>
      </c>
      <c r="H13939" s="81" t="s">
        <v>28421</v>
      </c>
      <c r="I13939" s="81" t="s">
        <v>24565</v>
      </c>
      <c r="J13939" s="100" t="s">
        <v>28422</v>
      </c>
      <c r="K13939" s="81" t="s">
        <v>28423</v>
      </c>
      <c r="L13939" s="81" t="s">
        <v>24565</v>
      </c>
      <c r="M13939" s="100" t="s">
        <v>28422</v>
      </c>
    </row>
    <row r="13940" spans="7:13">
      <c r="G13940" s="81" t="s">
        <v>14059</v>
      </c>
      <c r="H13940" s="81" t="s">
        <v>28424</v>
      </c>
      <c r="I13940" s="81" t="s">
        <v>26832</v>
      </c>
      <c r="J13940" s="100" t="s">
        <v>28425</v>
      </c>
      <c r="K13940" s="81" t="s">
        <v>28426</v>
      </c>
      <c r="L13940" s="81" t="s">
        <v>26832</v>
      </c>
      <c r="M13940" s="100" t="s">
        <v>28425</v>
      </c>
    </row>
    <row r="13941" spans="7:13">
      <c r="G13941" s="81" t="s">
        <v>14060</v>
      </c>
      <c r="H13941" s="81" t="s">
        <v>28427</v>
      </c>
      <c r="I13941" s="81" t="s">
        <v>24565</v>
      </c>
      <c r="J13941" s="100" t="s">
        <v>28428</v>
      </c>
      <c r="K13941" s="81" t="s">
        <v>28429</v>
      </c>
      <c r="L13941" s="81" t="s">
        <v>24565</v>
      </c>
      <c r="M13941" s="100" t="s">
        <v>28428</v>
      </c>
    </row>
    <row r="13942" spans="7:13">
      <c r="G13942" s="81" t="s">
        <v>14061</v>
      </c>
      <c r="H13942" s="81" t="s">
        <v>28430</v>
      </c>
      <c r="I13942" s="81" t="s">
        <v>26832</v>
      </c>
      <c r="J13942" s="100" t="s">
        <v>28431</v>
      </c>
      <c r="K13942" s="81" t="s">
        <v>28432</v>
      </c>
      <c r="L13942" s="81" t="s">
        <v>26832</v>
      </c>
      <c r="M13942" s="100" t="s">
        <v>28431</v>
      </c>
    </row>
    <row r="13943" spans="7:13">
      <c r="G13943" s="81" t="s">
        <v>14062</v>
      </c>
      <c r="H13943" s="81" t="s">
        <v>28433</v>
      </c>
      <c r="I13943" s="81" t="s">
        <v>26832</v>
      </c>
      <c r="J13943" s="100" t="s">
        <v>28434</v>
      </c>
      <c r="K13943" s="81" t="s">
        <v>28435</v>
      </c>
      <c r="L13943" s="81" t="s">
        <v>26832</v>
      </c>
      <c r="M13943" s="100" t="s">
        <v>28434</v>
      </c>
    </row>
    <row r="13944" spans="7:13">
      <c r="G13944" s="81" t="s">
        <v>14063</v>
      </c>
      <c r="H13944" s="81" t="s">
        <v>28436</v>
      </c>
      <c r="I13944" s="81" t="s">
        <v>26832</v>
      </c>
      <c r="J13944" s="100" t="s">
        <v>28437</v>
      </c>
      <c r="K13944" s="81" t="s">
        <v>28438</v>
      </c>
      <c r="L13944" s="81" t="s">
        <v>26832</v>
      </c>
      <c r="M13944" s="100" t="s">
        <v>28437</v>
      </c>
    </row>
    <row r="13945" spans="7:13">
      <c r="G13945" s="81" t="s">
        <v>14064</v>
      </c>
      <c r="H13945" s="81" t="s">
        <v>28439</v>
      </c>
      <c r="I13945" s="81" t="s">
        <v>24565</v>
      </c>
      <c r="J13945" s="100" t="s">
        <v>28440</v>
      </c>
      <c r="K13945" s="81" t="s">
        <v>28441</v>
      </c>
      <c r="L13945" s="81" t="s">
        <v>24565</v>
      </c>
      <c r="M13945" s="100" t="s">
        <v>28440</v>
      </c>
    </row>
    <row r="13946" spans="7:13">
      <c r="G13946" s="81" t="s">
        <v>14065</v>
      </c>
      <c r="H13946" s="81"/>
      <c r="I13946" s="81" t="s">
        <v>24106</v>
      </c>
      <c r="J13946" s="81" t="s">
        <v>28442</v>
      </c>
      <c r="K13946" s="81"/>
      <c r="L13946" s="81"/>
      <c r="M13946" s="100"/>
    </row>
    <row r="13947" spans="7:13">
      <c r="G13947" s="81" t="s">
        <v>14066</v>
      </c>
      <c r="H13947" s="81" t="s">
        <v>28443</v>
      </c>
      <c r="I13947" s="81" t="s">
        <v>24565</v>
      </c>
      <c r="J13947" s="100" t="s">
        <v>28444</v>
      </c>
      <c r="K13947" s="81" t="s">
        <v>28445</v>
      </c>
      <c r="L13947" s="81" t="s">
        <v>24565</v>
      </c>
      <c r="M13947" s="100" t="s">
        <v>28444</v>
      </c>
    </row>
    <row r="13948" spans="7:13">
      <c r="G13948" s="81" t="s">
        <v>14067</v>
      </c>
      <c r="H13948" s="81" t="s">
        <v>28446</v>
      </c>
      <c r="I13948" s="81" t="s">
        <v>26832</v>
      </c>
      <c r="J13948" s="100" t="s">
        <v>28447</v>
      </c>
      <c r="K13948" s="81" t="s">
        <v>28448</v>
      </c>
      <c r="L13948" s="81" t="s">
        <v>26832</v>
      </c>
      <c r="M13948" s="100" t="s">
        <v>28447</v>
      </c>
    </row>
    <row r="13949" spans="7:13">
      <c r="G13949" s="81" t="s">
        <v>14068</v>
      </c>
      <c r="H13949" s="81"/>
      <c r="I13949" s="81" t="s">
        <v>24106</v>
      </c>
      <c r="J13949" s="81" t="s">
        <v>28449</v>
      </c>
      <c r="K13949" s="81"/>
      <c r="L13949" s="81"/>
      <c r="M13949" s="100"/>
    </row>
    <row r="13950" spans="7:13">
      <c r="G13950" s="81" t="s">
        <v>14069</v>
      </c>
      <c r="H13950" s="81"/>
      <c r="I13950" s="81" t="s">
        <v>24106</v>
      </c>
      <c r="J13950" s="81" t="s">
        <v>28450</v>
      </c>
      <c r="K13950" s="81"/>
      <c r="L13950" s="81"/>
      <c r="M13950" s="100"/>
    </row>
    <row r="13951" spans="7:13">
      <c r="G13951" s="81" t="s">
        <v>14070</v>
      </c>
      <c r="H13951" s="81" t="s">
        <v>28451</v>
      </c>
      <c r="I13951" s="81" t="s">
        <v>24565</v>
      </c>
      <c r="J13951" s="100" t="s">
        <v>28452</v>
      </c>
      <c r="K13951" s="81" t="s">
        <v>28453</v>
      </c>
      <c r="L13951" s="81" t="s">
        <v>24565</v>
      </c>
      <c r="M13951" s="100" t="s">
        <v>28452</v>
      </c>
    </row>
    <row r="13952" spans="7:13">
      <c r="G13952" s="81" t="s">
        <v>14071</v>
      </c>
      <c r="H13952" s="81" t="s">
        <v>28454</v>
      </c>
      <c r="I13952" s="81" t="s">
        <v>26873</v>
      </c>
      <c r="J13952" s="100">
        <v>4238</v>
      </c>
      <c r="K13952" s="103" t="s">
        <v>28455</v>
      </c>
      <c r="L13952" s="81" t="s">
        <v>26873</v>
      </c>
      <c r="M13952" s="100">
        <v>4238</v>
      </c>
    </row>
    <row r="13953" spans="7:13">
      <c r="G13953" s="81" t="s">
        <v>14072</v>
      </c>
      <c r="H13953" s="81" t="s">
        <v>28456</v>
      </c>
      <c r="I13953" s="81" t="s">
        <v>26873</v>
      </c>
      <c r="J13953" s="100">
        <v>4239</v>
      </c>
      <c r="K13953" s="103" t="s">
        <v>28457</v>
      </c>
      <c r="L13953" s="81" t="s">
        <v>26873</v>
      </c>
      <c r="M13953" s="100">
        <v>4239</v>
      </c>
    </row>
    <row r="13954" spans="7:13">
      <c r="G13954" s="81" t="s">
        <v>14073</v>
      </c>
      <c r="H13954" s="81" t="s">
        <v>28458</v>
      </c>
      <c r="I13954" s="81" t="s">
        <v>26886</v>
      </c>
      <c r="J13954" s="100">
        <v>2240</v>
      </c>
      <c r="K13954" s="81" t="s">
        <v>28459</v>
      </c>
      <c r="L13954" s="81" t="s">
        <v>26886</v>
      </c>
      <c r="M13954" s="100">
        <v>2240</v>
      </c>
    </row>
    <row r="13955" spans="7:13">
      <c r="G13955" s="81" t="s">
        <v>14074</v>
      </c>
      <c r="H13955" s="81" t="s">
        <v>28460</v>
      </c>
      <c r="I13955" s="81" t="s">
        <v>26832</v>
      </c>
      <c r="J13955" s="100" t="s">
        <v>28461</v>
      </c>
      <c r="K13955" s="81" t="s">
        <v>28462</v>
      </c>
      <c r="L13955" s="81" t="s">
        <v>26832</v>
      </c>
      <c r="M13955" s="100" t="s">
        <v>28461</v>
      </c>
    </row>
    <row r="13956" spans="7:13">
      <c r="G13956" s="81" t="s">
        <v>14075</v>
      </c>
      <c r="H13956" s="81" t="s">
        <v>28463</v>
      </c>
      <c r="I13956" s="81" t="s">
        <v>24565</v>
      </c>
      <c r="J13956" s="100" t="s">
        <v>28464</v>
      </c>
      <c r="K13956" s="81" t="s">
        <v>28465</v>
      </c>
      <c r="L13956" s="81" t="s">
        <v>24565</v>
      </c>
      <c r="M13956" s="100" t="s">
        <v>28464</v>
      </c>
    </row>
    <row r="13957" spans="7:13">
      <c r="G13957" s="81" t="s">
        <v>14076</v>
      </c>
      <c r="H13957" s="81" t="s">
        <v>28466</v>
      </c>
      <c r="I13957" s="81" t="s">
        <v>26832</v>
      </c>
      <c r="J13957" s="100" t="s">
        <v>28467</v>
      </c>
      <c r="K13957" s="81" t="s">
        <v>28468</v>
      </c>
      <c r="L13957" s="81" t="s">
        <v>26832</v>
      </c>
      <c r="M13957" s="100" t="s">
        <v>28467</v>
      </c>
    </row>
    <row r="13958" spans="7:13">
      <c r="G13958" s="81" t="s">
        <v>14077</v>
      </c>
      <c r="H13958" s="81"/>
      <c r="I13958" s="81" t="s">
        <v>24106</v>
      </c>
      <c r="J13958" s="81" t="s">
        <v>28469</v>
      </c>
      <c r="K13958" s="81"/>
      <c r="L13958" s="81"/>
      <c r="M13958" s="100"/>
    </row>
    <row r="13959" spans="7:13">
      <c r="G13959" s="81" t="s">
        <v>14078</v>
      </c>
      <c r="H13959" s="81" t="s">
        <v>28470</v>
      </c>
      <c r="I13959" s="81" t="s">
        <v>26832</v>
      </c>
      <c r="J13959" s="100" t="s">
        <v>28471</v>
      </c>
      <c r="K13959" s="81" t="s">
        <v>28472</v>
      </c>
      <c r="L13959" s="81" t="s">
        <v>26832</v>
      </c>
      <c r="M13959" s="100" t="s">
        <v>28471</v>
      </c>
    </row>
    <row r="13960" spans="7:13">
      <c r="G13960" s="81" t="s">
        <v>14079</v>
      </c>
      <c r="H13960" s="81" t="s">
        <v>28473</v>
      </c>
      <c r="I13960" s="81" t="s">
        <v>24565</v>
      </c>
      <c r="J13960" s="100" t="s">
        <v>28474</v>
      </c>
      <c r="K13960" s="81" t="s">
        <v>28475</v>
      </c>
      <c r="L13960" s="81" t="s">
        <v>24565</v>
      </c>
      <c r="M13960" s="100" t="s">
        <v>28474</v>
      </c>
    </row>
    <row r="13961" spans="7:13">
      <c r="G13961" s="81" t="s">
        <v>14080</v>
      </c>
      <c r="H13961" s="81" t="s">
        <v>26781</v>
      </c>
      <c r="I13961" s="81" t="s">
        <v>20612</v>
      </c>
      <c r="J13961" s="100">
        <v>1118</v>
      </c>
      <c r="K13961" s="81"/>
      <c r="L13961" s="81"/>
      <c r="M13961" s="81"/>
    </row>
    <row r="13962" spans="7:13">
      <c r="G13962" s="81" t="s">
        <v>14081</v>
      </c>
      <c r="H13962" s="81"/>
      <c r="I13962" s="81" t="s">
        <v>24106</v>
      </c>
      <c r="J13962" s="81" t="s">
        <v>28476</v>
      </c>
      <c r="K13962" s="81"/>
      <c r="L13962" s="81"/>
      <c r="M13962" s="100"/>
    </row>
    <row r="13963" spans="7:13">
      <c r="G13963" s="81" t="s">
        <v>14082</v>
      </c>
      <c r="H13963" s="81"/>
      <c r="I13963" s="81" t="s">
        <v>24106</v>
      </c>
      <c r="J13963" s="81" t="s">
        <v>28477</v>
      </c>
      <c r="K13963" s="81"/>
      <c r="L13963" s="81"/>
      <c r="M13963" s="100"/>
    </row>
    <row r="13964" spans="7:13">
      <c r="G13964" s="81" t="s">
        <v>14083</v>
      </c>
      <c r="H13964" s="81"/>
      <c r="I13964" s="81" t="s">
        <v>24106</v>
      </c>
      <c r="J13964" s="81" t="s">
        <v>28478</v>
      </c>
      <c r="K13964" s="81"/>
      <c r="L13964" s="81"/>
      <c r="M13964" s="100"/>
    </row>
    <row r="13965" spans="7:13">
      <c r="G13965" s="81" t="s">
        <v>14084</v>
      </c>
      <c r="H13965" s="81"/>
      <c r="I13965" s="81" t="s">
        <v>24106</v>
      </c>
      <c r="J13965" s="81" t="s">
        <v>28479</v>
      </c>
      <c r="K13965" s="81"/>
      <c r="L13965" s="81"/>
      <c r="M13965" s="100"/>
    </row>
    <row r="13966" spans="7:13">
      <c r="G13966" s="81" t="s">
        <v>14085</v>
      </c>
      <c r="H13966" s="81"/>
      <c r="I13966" s="81" t="s">
        <v>24106</v>
      </c>
      <c r="J13966" s="81" t="s">
        <v>28480</v>
      </c>
      <c r="K13966" s="81"/>
      <c r="L13966" s="81"/>
      <c r="M13966" s="100"/>
    </row>
    <row r="13967" spans="7:13">
      <c r="G13967" s="81" t="s">
        <v>14086</v>
      </c>
      <c r="H13967" s="81"/>
      <c r="I13967" s="81" t="s">
        <v>24106</v>
      </c>
      <c r="J13967" s="81" t="s">
        <v>28481</v>
      </c>
      <c r="K13967" s="81"/>
      <c r="L13967" s="81"/>
      <c r="M13967" s="100"/>
    </row>
    <row r="13968" spans="7:13">
      <c r="G13968" s="81" t="s">
        <v>14087</v>
      </c>
      <c r="H13968" s="81"/>
      <c r="I13968" s="81" t="s">
        <v>24106</v>
      </c>
      <c r="J13968" s="81" t="s">
        <v>28482</v>
      </c>
      <c r="K13968" s="81"/>
      <c r="L13968" s="81"/>
      <c r="M13968" s="100"/>
    </row>
    <row r="13969" spans="7:13">
      <c r="G13969" s="81" t="s">
        <v>14088</v>
      </c>
      <c r="H13969" s="81"/>
      <c r="I13969" s="81" t="s">
        <v>24106</v>
      </c>
      <c r="J13969" s="81" t="s">
        <v>28483</v>
      </c>
      <c r="K13969" s="81"/>
      <c r="L13969" s="81"/>
      <c r="M13969" s="100"/>
    </row>
    <row r="13970" spans="7:13">
      <c r="G13970" s="81" t="s">
        <v>14089</v>
      </c>
      <c r="H13970" s="81"/>
      <c r="I13970" s="81" t="s">
        <v>24106</v>
      </c>
      <c r="J13970" s="81" t="s">
        <v>28484</v>
      </c>
      <c r="K13970" s="81"/>
      <c r="L13970" s="81"/>
      <c r="M13970" s="100"/>
    </row>
    <row r="13971" spans="7:13">
      <c r="G13971" s="81" t="s">
        <v>14090</v>
      </c>
      <c r="H13971" s="81"/>
      <c r="I13971" s="81" t="s">
        <v>24106</v>
      </c>
      <c r="J13971" s="81" t="s">
        <v>28485</v>
      </c>
      <c r="K13971" s="81"/>
      <c r="L13971" s="81"/>
      <c r="M13971" s="100"/>
    </row>
    <row r="13972" spans="7:13">
      <c r="G13972" s="81" t="s">
        <v>14091</v>
      </c>
      <c r="H13972" s="81"/>
      <c r="I13972" s="81" t="s">
        <v>24106</v>
      </c>
      <c r="J13972" s="81" t="s">
        <v>28486</v>
      </c>
      <c r="K13972" s="81"/>
      <c r="L13972" s="81"/>
      <c r="M13972" s="100"/>
    </row>
    <row r="13973" spans="7:13">
      <c r="G13973" s="81" t="s">
        <v>14092</v>
      </c>
      <c r="H13973" s="81" t="s">
        <v>28487</v>
      </c>
      <c r="I13973" s="81" t="s">
        <v>26873</v>
      </c>
      <c r="J13973" s="100">
        <v>4091</v>
      </c>
      <c r="K13973" s="103" t="s">
        <v>28488</v>
      </c>
      <c r="L13973" s="81" t="s">
        <v>26873</v>
      </c>
      <c r="M13973" s="100">
        <v>4091</v>
      </c>
    </row>
    <row r="13974" spans="7:13">
      <c r="G13974" s="81" t="s">
        <v>14093</v>
      </c>
      <c r="H13974" s="81"/>
      <c r="I13974" s="81" t="s">
        <v>24106</v>
      </c>
      <c r="J13974" s="81" t="s">
        <v>28489</v>
      </c>
      <c r="K13974" s="81"/>
      <c r="L13974" s="81"/>
      <c r="M13974" s="100"/>
    </row>
    <row r="13975" spans="7:13">
      <c r="G13975" s="81" t="s">
        <v>14094</v>
      </c>
      <c r="H13975" s="81"/>
      <c r="I13975" s="81" t="s">
        <v>24106</v>
      </c>
      <c r="J13975" s="81" t="s">
        <v>28490</v>
      </c>
      <c r="K13975" s="81"/>
      <c r="L13975" s="81"/>
      <c r="M13975" s="100"/>
    </row>
    <row r="13976" spans="7:13">
      <c r="G13976" s="81" t="s">
        <v>14095</v>
      </c>
      <c r="H13976" s="81"/>
      <c r="I13976" s="81" t="s">
        <v>24106</v>
      </c>
      <c r="J13976" s="81" t="s">
        <v>28491</v>
      </c>
      <c r="K13976" s="81"/>
      <c r="L13976" s="81"/>
      <c r="M13976" s="100"/>
    </row>
    <row r="13977" spans="7:13">
      <c r="G13977" s="81" t="s">
        <v>14096</v>
      </c>
      <c r="H13977" s="81"/>
      <c r="I13977" s="81" t="s">
        <v>24106</v>
      </c>
      <c r="J13977" s="81" t="s">
        <v>28492</v>
      </c>
      <c r="K13977" s="81"/>
      <c r="L13977" s="81"/>
      <c r="M13977" s="100"/>
    </row>
    <row r="13978" spans="7:13">
      <c r="G13978" s="81" t="s">
        <v>14097</v>
      </c>
      <c r="H13978" s="81"/>
      <c r="I13978" s="81" t="s">
        <v>24106</v>
      </c>
      <c r="J13978" s="81" t="s">
        <v>28493</v>
      </c>
      <c r="K13978" s="81"/>
      <c r="L13978" s="81"/>
      <c r="M13978" s="100"/>
    </row>
    <row r="13979" spans="7:13">
      <c r="G13979" s="81" t="s">
        <v>14098</v>
      </c>
      <c r="H13979" s="81"/>
      <c r="I13979" s="81" t="s">
        <v>24106</v>
      </c>
      <c r="J13979" s="81" t="s">
        <v>28494</v>
      </c>
      <c r="K13979" s="81"/>
      <c r="L13979" s="81"/>
      <c r="M13979" s="100"/>
    </row>
    <row r="13980" spans="7:13">
      <c r="G13980" s="81" t="s">
        <v>14099</v>
      </c>
      <c r="H13980" s="81"/>
      <c r="I13980" s="81" t="s">
        <v>24106</v>
      </c>
      <c r="J13980" s="81" t="s">
        <v>28495</v>
      </c>
      <c r="K13980" s="81"/>
      <c r="L13980" s="81"/>
      <c r="M13980" s="100"/>
    </row>
    <row r="13981" spans="7:13">
      <c r="G13981" s="180" t="s">
        <v>14100</v>
      </c>
      <c r="H13981" s="81"/>
      <c r="I13981" s="81"/>
      <c r="J13981" s="100"/>
      <c r="K13981" s="103" t="s">
        <v>28496</v>
      </c>
      <c r="L13981" s="81" t="s">
        <v>20264</v>
      </c>
      <c r="M13981" s="100" t="s">
        <v>28497</v>
      </c>
    </row>
    <row r="13982" spans="7:13">
      <c r="G13982" s="180" t="s">
        <v>14101</v>
      </c>
      <c r="H13982" s="81"/>
      <c r="I13982" s="81"/>
      <c r="J13982" s="100"/>
      <c r="K13982" s="103" t="s">
        <v>28498</v>
      </c>
      <c r="L13982" s="81" t="s">
        <v>20264</v>
      </c>
      <c r="M13982" s="100" t="s">
        <v>28499</v>
      </c>
    </row>
    <row r="13983" spans="7:13">
      <c r="G13983" s="81" t="s">
        <v>14102</v>
      </c>
      <c r="H13983" s="81"/>
      <c r="I13983" s="81" t="s">
        <v>24106</v>
      </c>
      <c r="J13983" s="81" t="s">
        <v>28500</v>
      </c>
      <c r="K13983" s="81"/>
      <c r="L13983" s="81"/>
      <c r="M13983" s="100"/>
    </row>
    <row r="13984" spans="7:13">
      <c r="G13984" s="81" t="s">
        <v>14103</v>
      </c>
      <c r="H13984" s="81"/>
      <c r="I13984" s="81" t="s">
        <v>24106</v>
      </c>
      <c r="J13984" s="81" t="s">
        <v>28501</v>
      </c>
      <c r="K13984" s="81"/>
      <c r="L13984" s="81"/>
      <c r="M13984" s="100"/>
    </row>
    <row r="13985" spans="7:13">
      <c r="G13985" s="81" t="s">
        <v>14104</v>
      </c>
      <c r="H13985" s="81"/>
      <c r="I13985" s="81" t="s">
        <v>24106</v>
      </c>
      <c r="J13985" s="81" t="s">
        <v>28502</v>
      </c>
      <c r="K13985" s="81"/>
      <c r="L13985" s="81"/>
      <c r="M13985" s="100"/>
    </row>
    <row r="13986" spans="7:13">
      <c r="G13986" s="81" t="s">
        <v>14105</v>
      </c>
      <c r="H13986" s="81"/>
      <c r="I13986" s="81" t="s">
        <v>24106</v>
      </c>
      <c r="J13986" s="81" t="s">
        <v>28503</v>
      </c>
      <c r="K13986" s="81"/>
      <c r="L13986" s="81"/>
      <c r="M13986" s="100"/>
    </row>
    <row r="13987" spans="7:13">
      <c r="G13987" s="81" t="s">
        <v>14106</v>
      </c>
      <c r="H13987" s="81"/>
      <c r="I13987" s="81" t="s">
        <v>24106</v>
      </c>
      <c r="J13987" s="81" t="s">
        <v>28504</v>
      </c>
      <c r="K13987" s="81"/>
      <c r="L13987" s="81"/>
      <c r="M13987" s="100"/>
    </row>
    <row r="13988" spans="7:13">
      <c r="G13988" s="81" t="s">
        <v>14107</v>
      </c>
      <c r="H13988" s="81"/>
      <c r="I13988" s="81" t="s">
        <v>24106</v>
      </c>
      <c r="J13988" s="81" t="s">
        <v>28505</v>
      </c>
      <c r="K13988" s="81"/>
      <c r="L13988" s="81"/>
      <c r="M13988" s="100"/>
    </row>
    <row r="13989" spans="7:13">
      <c r="G13989" s="81" t="s">
        <v>14108</v>
      </c>
      <c r="H13989" s="81"/>
      <c r="I13989" s="81" t="s">
        <v>24106</v>
      </c>
      <c r="J13989" s="81" t="s">
        <v>28506</v>
      </c>
      <c r="K13989" s="81"/>
      <c r="L13989" s="81"/>
      <c r="M13989" s="100"/>
    </row>
    <row r="13990" spans="7:13">
      <c r="G13990" s="81" t="s">
        <v>14109</v>
      </c>
      <c r="H13990" s="81"/>
      <c r="I13990" s="81" t="s">
        <v>24106</v>
      </c>
      <c r="J13990" s="81" t="s">
        <v>28507</v>
      </c>
      <c r="K13990" s="81"/>
      <c r="L13990" s="81"/>
      <c r="M13990" s="100"/>
    </row>
    <row r="13991" spans="7:13">
      <c r="G13991" s="81" t="s">
        <v>14110</v>
      </c>
      <c r="H13991" s="81"/>
      <c r="I13991" s="81" t="s">
        <v>24106</v>
      </c>
      <c r="J13991" s="81" t="s">
        <v>28508</v>
      </c>
      <c r="K13991" s="81"/>
      <c r="L13991" s="81"/>
      <c r="M13991" s="100"/>
    </row>
    <row r="13992" spans="7:13">
      <c r="G13992" s="81" t="s">
        <v>14111</v>
      </c>
      <c r="H13992" s="81"/>
      <c r="I13992" s="81" t="s">
        <v>24106</v>
      </c>
      <c r="J13992" s="81" t="s">
        <v>28509</v>
      </c>
      <c r="K13992" s="81"/>
      <c r="L13992" s="81"/>
      <c r="M13992" s="100"/>
    </row>
    <row r="13993" spans="7:13">
      <c r="G13993" s="81" t="s">
        <v>14112</v>
      </c>
      <c r="H13993" s="81"/>
      <c r="I13993" s="81" t="s">
        <v>24106</v>
      </c>
      <c r="J13993" s="81" t="s">
        <v>28510</v>
      </c>
      <c r="K13993" s="81"/>
      <c r="L13993" s="81"/>
      <c r="M13993" s="100"/>
    </row>
    <row r="13994" spans="7:13">
      <c r="G13994" s="81" t="s">
        <v>14113</v>
      </c>
      <c r="H13994" s="81"/>
      <c r="I13994" s="81" t="s">
        <v>24106</v>
      </c>
      <c r="J13994" s="81" t="s">
        <v>28511</v>
      </c>
      <c r="K13994" s="81"/>
      <c r="L13994" s="81"/>
      <c r="M13994" s="100"/>
    </row>
    <row r="13995" spans="7:13">
      <c r="G13995" s="81" t="s">
        <v>14114</v>
      </c>
      <c r="H13995" s="81"/>
      <c r="I13995" s="81" t="s">
        <v>24106</v>
      </c>
      <c r="J13995" s="81" t="s">
        <v>28512</v>
      </c>
      <c r="K13995" s="81"/>
      <c r="L13995" s="81"/>
      <c r="M13995" s="100"/>
    </row>
    <row r="13996" spans="7:13">
      <c r="G13996" s="81" t="s">
        <v>14115</v>
      </c>
      <c r="H13996" s="81" t="s">
        <v>28513</v>
      </c>
      <c r="I13996" s="81" t="s">
        <v>24565</v>
      </c>
      <c r="J13996" s="100" t="s">
        <v>28514</v>
      </c>
      <c r="K13996" s="81" t="s">
        <v>28515</v>
      </c>
      <c r="L13996" s="81" t="s">
        <v>24565</v>
      </c>
      <c r="M13996" s="100" t="s">
        <v>28514</v>
      </c>
    </row>
    <row r="13997" spans="7:13">
      <c r="G13997" s="180" t="s">
        <v>14116</v>
      </c>
      <c r="H13997" s="81"/>
      <c r="I13997" s="81"/>
      <c r="J13997" s="100"/>
      <c r="K13997" s="103" t="s">
        <v>28516</v>
      </c>
      <c r="L13997" s="81" t="s">
        <v>20264</v>
      </c>
      <c r="M13997" s="100" t="s">
        <v>28517</v>
      </c>
    </row>
    <row r="13998" spans="7:13">
      <c r="G13998" s="81" t="s">
        <v>14117</v>
      </c>
      <c r="H13998" s="81"/>
      <c r="I13998" s="81" t="s">
        <v>24106</v>
      </c>
      <c r="J13998" s="81" t="s">
        <v>28518</v>
      </c>
      <c r="K13998" s="81"/>
      <c r="L13998" s="81"/>
      <c r="M13998" s="100"/>
    </row>
    <row r="13999" spans="7:13">
      <c r="G13999" s="81" t="s">
        <v>14118</v>
      </c>
      <c r="H13999" s="81"/>
      <c r="I13999" s="81" t="s">
        <v>24106</v>
      </c>
      <c r="J13999" s="81" t="s">
        <v>28519</v>
      </c>
      <c r="K13999" s="81"/>
      <c r="L13999" s="81"/>
      <c r="M13999" s="100"/>
    </row>
    <row r="14000" spans="7:13">
      <c r="G14000" s="81" t="s">
        <v>14119</v>
      </c>
      <c r="H14000" s="81"/>
      <c r="I14000" s="81" t="s">
        <v>24106</v>
      </c>
      <c r="J14000" s="81" t="s">
        <v>28520</v>
      </c>
      <c r="K14000" s="81"/>
      <c r="L14000" s="81"/>
      <c r="M14000" s="100"/>
    </row>
    <row r="14001" spans="7:13">
      <c r="G14001" s="81" t="s">
        <v>14120</v>
      </c>
      <c r="H14001" s="81"/>
      <c r="I14001" s="81" t="s">
        <v>24106</v>
      </c>
      <c r="J14001" s="81" t="s">
        <v>28521</v>
      </c>
      <c r="K14001" s="81"/>
      <c r="L14001" s="81"/>
      <c r="M14001" s="100"/>
    </row>
    <row r="14002" spans="7:13">
      <c r="G14002" s="81" t="s">
        <v>14121</v>
      </c>
      <c r="H14002" s="81"/>
      <c r="I14002" s="81" t="s">
        <v>24106</v>
      </c>
      <c r="J14002" s="81" t="s">
        <v>28522</v>
      </c>
      <c r="K14002" s="81"/>
      <c r="L14002" s="81"/>
      <c r="M14002" s="100"/>
    </row>
    <row r="14003" spans="7:13">
      <c r="G14003" s="81" t="s">
        <v>14122</v>
      </c>
      <c r="H14003" s="81"/>
      <c r="I14003" s="81" t="s">
        <v>24106</v>
      </c>
      <c r="J14003" s="81" t="s">
        <v>28523</v>
      </c>
      <c r="K14003" s="81"/>
      <c r="L14003" s="81"/>
      <c r="M14003" s="100"/>
    </row>
    <row r="14004" spans="7:13">
      <c r="G14004" s="81" t="s">
        <v>14123</v>
      </c>
      <c r="H14004" s="81"/>
      <c r="I14004" s="81" t="s">
        <v>24106</v>
      </c>
      <c r="J14004" s="81" t="s">
        <v>28524</v>
      </c>
      <c r="K14004" s="81"/>
      <c r="L14004" s="81"/>
      <c r="M14004" s="100"/>
    </row>
    <row r="14005" spans="7:13">
      <c r="G14005" s="81" t="s">
        <v>14124</v>
      </c>
      <c r="H14005" s="81"/>
      <c r="I14005" s="81" t="s">
        <v>24106</v>
      </c>
      <c r="J14005" s="81" t="s">
        <v>28525</v>
      </c>
      <c r="K14005" s="81"/>
      <c r="L14005" s="81"/>
      <c r="M14005" s="100"/>
    </row>
    <row r="14006" spans="7:13">
      <c r="G14006" s="81" t="s">
        <v>14125</v>
      </c>
      <c r="H14006" s="81"/>
      <c r="I14006" s="81" t="s">
        <v>24106</v>
      </c>
      <c r="J14006" s="81" t="s">
        <v>28526</v>
      </c>
      <c r="K14006" s="81"/>
      <c r="L14006" s="81"/>
      <c r="M14006" s="100"/>
    </row>
    <row r="14007" spans="7:13">
      <c r="G14007" s="81" t="s">
        <v>14126</v>
      </c>
      <c r="H14007" s="81"/>
      <c r="I14007" s="81" t="s">
        <v>24106</v>
      </c>
      <c r="J14007" s="81" t="s">
        <v>28527</v>
      </c>
      <c r="K14007" s="81"/>
      <c r="L14007" s="81"/>
      <c r="M14007" s="100"/>
    </row>
    <row r="14008" spans="7:13">
      <c r="G14008" s="81" t="s">
        <v>14127</v>
      </c>
      <c r="H14008" s="81"/>
      <c r="I14008" s="81" t="s">
        <v>24106</v>
      </c>
      <c r="J14008" s="81" t="s">
        <v>28528</v>
      </c>
      <c r="K14008" s="81"/>
      <c r="L14008" s="81"/>
      <c r="M14008" s="100"/>
    </row>
    <row r="14009" spans="7:13">
      <c r="G14009" s="81" t="s">
        <v>14128</v>
      </c>
      <c r="H14009" s="81"/>
      <c r="I14009" s="81" t="s">
        <v>24106</v>
      </c>
      <c r="J14009" s="81" t="s">
        <v>28529</v>
      </c>
      <c r="K14009" s="81"/>
      <c r="L14009" s="81"/>
      <c r="M14009" s="100"/>
    </row>
    <row r="14010" spans="7:13">
      <c r="G14010" s="81" t="s">
        <v>14129</v>
      </c>
      <c r="H14010" s="81"/>
      <c r="I14010" s="81" t="s">
        <v>24106</v>
      </c>
      <c r="J14010" s="81" t="s">
        <v>28530</v>
      </c>
      <c r="K14010" s="81"/>
      <c r="L14010" s="81"/>
      <c r="M14010" s="100"/>
    </row>
    <row r="14011" spans="7:13">
      <c r="G14011" s="81" t="s">
        <v>14130</v>
      </c>
      <c r="H14011" s="81"/>
      <c r="I14011" s="81" t="s">
        <v>24106</v>
      </c>
      <c r="J14011" s="81" t="s">
        <v>28531</v>
      </c>
      <c r="K14011" s="81"/>
      <c r="L14011" s="81"/>
      <c r="M14011" s="100"/>
    </row>
    <row r="14012" spans="7:13">
      <c r="G14012" s="81" t="s">
        <v>14131</v>
      </c>
      <c r="H14012" s="81"/>
      <c r="I14012" s="81" t="s">
        <v>24106</v>
      </c>
      <c r="J14012" s="81" t="s">
        <v>28532</v>
      </c>
      <c r="K14012" s="81"/>
      <c r="L14012" s="81"/>
      <c r="M14012" s="100"/>
    </row>
    <row r="14013" spans="7:13">
      <c r="G14013" s="81" t="s">
        <v>14132</v>
      </c>
      <c r="H14013" s="81"/>
      <c r="I14013" s="81" t="s">
        <v>24106</v>
      </c>
      <c r="J14013" s="81" t="s">
        <v>28533</v>
      </c>
      <c r="K14013" s="81"/>
      <c r="L14013" s="81"/>
      <c r="M14013" s="100"/>
    </row>
    <row r="14014" spans="7:13">
      <c r="G14014" s="81" t="s">
        <v>14133</v>
      </c>
      <c r="H14014" s="81"/>
      <c r="I14014" s="81" t="s">
        <v>24106</v>
      </c>
      <c r="J14014" s="81" t="s">
        <v>28534</v>
      </c>
      <c r="K14014" s="81"/>
      <c r="L14014" s="81"/>
      <c r="M14014" s="100"/>
    </row>
    <row r="14015" spans="7:13">
      <c r="G14015" s="81" t="s">
        <v>14134</v>
      </c>
      <c r="H14015" s="81"/>
      <c r="I14015" s="81" t="s">
        <v>24106</v>
      </c>
      <c r="J14015" s="81" t="s">
        <v>28535</v>
      </c>
      <c r="K14015" s="81"/>
      <c r="L14015" s="81"/>
      <c r="M14015" s="100"/>
    </row>
    <row r="14016" spans="7:13">
      <c r="G14016" s="81" t="s">
        <v>14135</v>
      </c>
      <c r="H14016" s="81"/>
      <c r="I14016" s="81" t="s">
        <v>24106</v>
      </c>
      <c r="J14016" s="81" t="s">
        <v>28536</v>
      </c>
      <c r="K14016" s="81"/>
      <c r="L14016" s="81"/>
      <c r="M14016" s="100"/>
    </row>
    <row r="14017" spans="7:13">
      <c r="G14017" s="81" t="s">
        <v>14136</v>
      </c>
      <c r="H14017" s="81"/>
      <c r="I14017" s="81" t="s">
        <v>24106</v>
      </c>
      <c r="J14017" s="81" t="s">
        <v>28537</v>
      </c>
      <c r="K14017" s="81"/>
      <c r="L14017" s="81"/>
      <c r="M14017" s="100"/>
    </row>
    <row r="14018" spans="7:13">
      <c r="G14018" s="81" t="s">
        <v>14137</v>
      </c>
      <c r="H14018" s="81"/>
      <c r="I14018" s="81" t="s">
        <v>24106</v>
      </c>
      <c r="J14018" s="81" t="s">
        <v>28538</v>
      </c>
      <c r="K14018" s="81"/>
      <c r="L14018" s="81"/>
      <c r="M14018" s="100"/>
    </row>
    <row r="14019" spans="7:13">
      <c r="G14019" s="81" t="s">
        <v>14138</v>
      </c>
      <c r="H14019" s="81"/>
      <c r="I14019" s="81" t="s">
        <v>24106</v>
      </c>
      <c r="J14019" s="81" t="s">
        <v>28539</v>
      </c>
      <c r="K14019" s="81"/>
      <c r="L14019" s="81"/>
      <c r="M14019" s="100"/>
    </row>
    <row r="14020" spans="7:13">
      <c r="G14020" s="81" t="s">
        <v>14139</v>
      </c>
      <c r="H14020" s="81"/>
      <c r="I14020" s="81" t="s">
        <v>24106</v>
      </c>
      <c r="J14020" s="81" t="s">
        <v>28540</v>
      </c>
      <c r="K14020" s="81"/>
      <c r="L14020" s="81"/>
      <c r="M14020" s="100"/>
    </row>
    <row r="14021" spans="7:13">
      <c r="G14021" s="81" t="s">
        <v>14140</v>
      </c>
      <c r="H14021" s="81"/>
      <c r="I14021" s="81" t="s">
        <v>24106</v>
      </c>
      <c r="J14021" s="81" t="s">
        <v>28541</v>
      </c>
      <c r="K14021" s="81"/>
      <c r="L14021" s="81"/>
      <c r="M14021" s="100"/>
    </row>
    <row r="14022" spans="7:13">
      <c r="G14022" s="81" t="s">
        <v>14141</v>
      </c>
      <c r="H14022" s="81"/>
      <c r="I14022" s="81" t="s">
        <v>24106</v>
      </c>
      <c r="J14022" s="81" t="s">
        <v>28542</v>
      </c>
      <c r="K14022" s="81"/>
      <c r="L14022" s="81"/>
      <c r="M14022" s="100"/>
    </row>
    <row r="14023" spans="7:13">
      <c r="G14023" s="81" t="s">
        <v>14142</v>
      </c>
      <c r="H14023" s="81"/>
      <c r="I14023" s="81" t="s">
        <v>24106</v>
      </c>
      <c r="J14023" s="81" t="s">
        <v>28543</v>
      </c>
      <c r="K14023" s="81"/>
      <c r="L14023" s="81"/>
      <c r="M14023" s="100"/>
    </row>
    <row r="14024" spans="7:13">
      <c r="G14024" s="81" t="s">
        <v>14143</v>
      </c>
      <c r="H14024" s="81"/>
      <c r="I14024" s="81" t="s">
        <v>24106</v>
      </c>
      <c r="J14024" s="81" t="s">
        <v>28544</v>
      </c>
      <c r="K14024" s="81"/>
      <c r="L14024" s="81"/>
      <c r="M14024" s="100"/>
    </row>
    <row r="14025" spans="7:13">
      <c r="G14025" s="81" t="s">
        <v>14144</v>
      </c>
      <c r="H14025" s="81"/>
      <c r="I14025" s="81" t="s">
        <v>24106</v>
      </c>
      <c r="J14025" s="81" t="s">
        <v>28545</v>
      </c>
      <c r="K14025" s="81"/>
      <c r="L14025" s="81"/>
      <c r="M14025" s="100"/>
    </row>
    <row r="14026" spans="7:13">
      <c r="G14026" s="81" t="s">
        <v>14145</v>
      </c>
      <c r="H14026" s="81"/>
      <c r="I14026" s="81" t="s">
        <v>24106</v>
      </c>
      <c r="J14026" s="81" t="s">
        <v>28546</v>
      </c>
      <c r="K14026" s="81"/>
      <c r="L14026" s="81"/>
      <c r="M14026" s="100"/>
    </row>
    <row r="14027" spans="7:13">
      <c r="G14027" s="81" t="s">
        <v>14146</v>
      </c>
      <c r="H14027" s="81"/>
      <c r="I14027" s="81" t="s">
        <v>24106</v>
      </c>
      <c r="J14027" s="81" t="s">
        <v>28547</v>
      </c>
      <c r="K14027" s="81"/>
      <c r="L14027" s="81"/>
      <c r="M14027" s="100"/>
    </row>
    <row r="14028" spans="7:13">
      <c r="G14028" s="81" t="s">
        <v>14147</v>
      </c>
      <c r="H14028" s="81"/>
      <c r="I14028" s="81" t="s">
        <v>24106</v>
      </c>
      <c r="J14028" s="81" t="s">
        <v>28548</v>
      </c>
      <c r="K14028" s="81"/>
      <c r="L14028" s="81"/>
      <c r="M14028" s="100"/>
    </row>
    <row r="14029" spans="7:13">
      <c r="G14029" s="81" t="s">
        <v>14148</v>
      </c>
      <c r="H14029" s="81"/>
      <c r="I14029" s="81" t="s">
        <v>24106</v>
      </c>
      <c r="J14029" s="81" t="s">
        <v>28549</v>
      </c>
      <c r="K14029" s="81"/>
      <c r="L14029" s="81"/>
      <c r="M14029" s="100"/>
    </row>
    <row r="14030" spans="7:13">
      <c r="G14030" s="81" t="s">
        <v>14149</v>
      </c>
      <c r="H14030" s="81"/>
      <c r="I14030" s="81" t="s">
        <v>24106</v>
      </c>
      <c r="J14030" s="81" t="s">
        <v>28550</v>
      </c>
      <c r="K14030" s="81"/>
      <c r="L14030" s="81"/>
      <c r="M14030" s="100"/>
    </row>
    <row r="14031" spans="7:13">
      <c r="G14031" s="81" t="s">
        <v>14150</v>
      </c>
      <c r="H14031" s="81"/>
      <c r="I14031" s="81" t="s">
        <v>24106</v>
      </c>
      <c r="J14031" s="81" t="s">
        <v>28551</v>
      </c>
      <c r="K14031" s="81"/>
      <c r="L14031" s="81"/>
      <c r="M14031" s="100"/>
    </row>
    <row r="14032" spans="7:13">
      <c r="G14032" s="81" t="s">
        <v>14151</v>
      </c>
      <c r="H14032" s="81"/>
      <c r="I14032" s="81" t="s">
        <v>24106</v>
      </c>
      <c r="J14032" s="81" t="s">
        <v>28552</v>
      </c>
      <c r="K14032" s="81"/>
      <c r="L14032" s="81"/>
      <c r="M14032" s="100"/>
    </row>
    <row r="14033" spans="7:13">
      <c r="G14033" s="81" t="s">
        <v>14152</v>
      </c>
      <c r="H14033" s="81"/>
      <c r="I14033" s="81" t="s">
        <v>24106</v>
      </c>
      <c r="J14033" s="81" t="s">
        <v>28553</v>
      </c>
      <c r="K14033" s="81"/>
      <c r="L14033" s="81"/>
      <c r="M14033" s="100"/>
    </row>
    <row r="14034" spans="7:13">
      <c r="G14034" s="81" t="s">
        <v>14153</v>
      </c>
      <c r="H14034" s="81"/>
      <c r="I14034" s="81" t="s">
        <v>24106</v>
      </c>
      <c r="J14034" s="81" t="s">
        <v>28554</v>
      </c>
      <c r="K14034" s="81"/>
      <c r="L14034" s="81"/>
      <c r="M14034" s="100"/>
    </row>
    <row r="14035" spans="7:13">
      <c r="G14035" s="81" t="s">
        <v>14154</v>
      </c>
      <c r="H14035" s="81"/>
      <c r="I14035" s="81" t="s">
        <v>24106</v>
      </c>
      <c r="J14035" s="81" t="s">
        <v>28555</v>
      </c>
      <c r="K14035" s="81"/>
      <c r="L14035" s="81"/>
      <c r="M14035" s="100"/>
    </row>
    <row r="14036" spans="7:13">
      <c r="G14036" s="81" t="s">
        <v>14155</v>
      </c>
      <c r="H14036" s="81"/>
      <c r="I14036" s="81" t="s">
        <v>24106</v>
      </c>
      <c r="J14036" s="81" t="s">
        <v>28556</v>
      </c>
      <c r="K14036" s="81"/>
      <c r="L14036" s="81"/>
      <c r="M14036" s="100"/>
    </row>
    <row r="14037" spans="7:13">
      <c r="G14037" s="81" t="s">
        <v>14156</v>
      </c>
      <c r="H14037" s="81"/>
      <c r="I14037" s="81" t="s">
        <v>24106</v>
      </c>
      <c r="J14037" s="81" t="s">
        <v>28557</v>
      </c>
      <c r="K14037" s="81"/>
      <c r="L14037" s="81"/>
      <c r="M14037" s="100"/>
    </row>
    <row r="14038" spans="7:13">
      <c r="G14038" s="81" t="s">
        <v>14157</v>
      </c>
      <c r="H14038" s="81"/>
      <c r="I14038" s="81" t="s">
        <v>24106</v>
      </c>
      <c r="J14038" s="81" t="s">
        <v>28558</v>
      </c>
      <c r="K14038" s="81"/>
      <c r="L14038" s="81"/>
      <c r="M14038" s="100"/>
    </row>
    <row r="14039" spans="7:13">
      <c r="G14039" s="81" t="s">
        <v>14158</v>
      </c>
      <c r="H14039" s="81"/>
      <c r="I14039" s="81" t="s">
        <v>24106</v>
      </c>
      <c r="J14039" s="81" t="s">
        <v>28559</v>
      </c>
      <c r="K14039" s="81"/>
      <c r="L14039" s="81"/>
      <c r="M14039" s="100"/>
    </row>
    <row r="14040" spans="7:13">
      <c r="G14040" s="81" t="s">
        <v>14159</v>
      </c>
      <c r="H14040" s="81"/>
      <c r="I14040" s="81" t="s">
        <v>24106</v>
      </c>
      <c r="J14040" s="81" t="s">
        <v>28560</v>
      </c>
      <c r="K14040" s="81"/>
      <c r="L14040" s="81"/>
      <c r="M14040" s="100"/>
    </row>
    <row r="14041" spans="7:13">
      <c r="G14041" s="81" t="s">
        <v>14160</v>
      </c>
      <c r="H14041" s="81"/>
      <c r="I14041" s="81" t="s">
        <v>24106</v>
      </c>
      <c r="J14041" s="81" t="s">
        <v>28561</v>
      </c>
      <c r="K14041" s="81"/>
      <c r="L14041" s="81"/>
      <c r="M14041" s="100"/>
    </row>
    <row r="14042" spans="7:13">
      <c r="G14042" s="81" t="s">
        <v>14161</v>
      </c>
      <c r="H14042" s="81"/>
      <c r="I14042" s="81" t="s">
        <v>24106</v>
      </c>
      <c r="J14042" s="81" t="s">
        <v>28562</v>
      </c>
      <c r="K14042" s="81"/>
      <c r="L14042" s="81"/>
      <c r="M14042" s="100"/>
    </row>
    <row r="14043" spans="7:13">
      <c r="G14043" s="81" t="s">
        <v>14162</v>
      </c>
      <c r="H14043" s="81"/>
      <c r="I14043" s="81" t="s">
        <v>24106</v>
      </c>
      <c r="J14043" s="81" t="s">
        <v>28563</v>
      </c>
      <c r="K14043" s="81"/>
      <c r="L14043" s="81"/>
      <c r="M14043" s="100"/>
    </row>
    <row r="14044" spans="7:13">
      <c r="G14044" s="81" t="s">
        <v>14163</v>
      </c>
      <c r="H14044" s="81"/>
      <c r="I14044" s="81" t="s">
        <v>24106</v>
      </c>
      <c r="J14044" s="81" t="s">
        <v>28564</v>
      </c>
      <c r="K14044" s="81"/>
      <c r="L14044" s="81"/>
      <c r="M14044" s="100"/>
    </row>
    <row r="14045" spans="7:13">
      <c r="G14045" s="81" t="s">
        <v>14164</v>
      </c>
      <c r="H14045" s="81"/>
      <c r="I14045" s="81" t="s">
        <v>24106</v>
      </c>
      <c r="J14045" s="81" t="s">
        <v>28565</v>
      </c>
      <c r="K14045" s="81"/>
      <c r="L14045" s="81"/>
      <c r="M14045" s="100"/>
    </row>
    <row r="14046" spans="7:13">
      <c r="G14046" s="81" t="s">
        <v>14165</v>
      </c>
      <c r="H14046" s="81"/>
      <c r="I14046" s="81" t="s">
        <v>24106</v>
      </c>
      <c r="J14046" s="81" t="s">
        <v>28566</v>
      </c>
      <c r="K14046" s="81"/>
      <c r="L14046" s="81"/>
      <c r="M14046" s="100"/>
    </row>
    <row r="14047" spans="7:13">
      <c r="G14047" s="81" t="s">
        <v>14166</v>
      </c>
      <c r="H14047" s="81"/>
      <c r="I14047" s="81" t="s">
        <v>24106</v>
      </c>
      <c r="J14047" s="81" t="s">
        <v>28567</v>
      </c>
      <c r="K14047" s="81"/>
      <c r="L14047" s="81"/>
      <c r="M14047" s="100"/>
    </row>
    <row r="14048" spans="7:13">
      <c r="G14048" s="81" t="s">
        <v>14167</v>
      </c>
      <c r="H14048" s="81"/>
      <c r="I14048" s="81" t="s">
        <v>24106</v>
      </c>
      <c r="J14048" s="81" t="s">
        <v>28568</v>
      </c>
      <c r="K14048" s="81"/>
      <c r="L14048" s="81"/>
      <c r="M14048" s="100"/>
    </row>
    <row r="14049" spans="7:13">
      <c r="G14049" s="81" t="s">
        <v>14168</v>
      </c>
      <c r="H14049" s="81"/>
      <c r="I14049" s="81" t="s">
        <v>24106</v>
      </c>
      <c r="J14049" s="81" t="s">
        <v>28569</v>
      </c>
      <c r="K14049" s="81"/>
      <c r="L14049" s="81"/>
      <c r="M14049" s="100"/>
    </row>
    <row r="14050" spans="7:13">
      <c r="G14050" s="81" t="s">
        <v>14169</v>
      </c>
      <c r="H14050" s="81"/>
      <c r="I14050" s="81" t="s">
        <v>24106</v>
      </c>
      <c r="J14050" s="81" t="s">
        <v>28570</v>
      </c>
      <c r="K14050" s="81"/>
      <c r="L14050" s="81"/>
      <c r="M14050" s="100"/>
    </row>
    <row r="14051" spans="7:13">
      <c r="G14051" s="81" t="s">
        <v>14170</v>
      </c>
      <c r="H14051" s="81"/>
      <c r="I14051" s="81" t="s">
        <v>24106</v>
      </c>
      <c r="J14051" s="81" t="s">
        <v>28571</v>
      </c>
      <c r="K14051" s="81"/>
      <c r="L14051" s="81"/>
      <c r="M14051" s="100"/>
    </row>
    <row r="14052" spans="7:13">
      <c r="G14052" s="81" t="s">
        <v>14171</v>
      </c>
      <c r="H14052" s="81"/>
      <c r="I14052" s="81" t="s">
        <v>24106</v>
      </c>
      <c r="J14052" s="81" t="s">
        <v>28572</v>
      </c>
      <c r="K14052" s="81"/>
      <c r="L14052" s="81"/>
      <c r="M14052" s="100"/>
    </row>
    <row r="14053" spans="7:13">
      <c r="G14053" s="81" t="s">
        <v>14172</v>
      </c>
      <c r="H14053" s="81"/>
      <c r="I14053" s="81" t="s">
        <v>24106</v>
      </c>
      <c r="J14053" s="81" t="s">
        <v>28573</v>
      </c>
      <c r="K14053" s="81"/>
      <c r="L14053" s="81"/>
      <c r="M14053" s="100"/>
    </row>
    <row r="14054" spans="7:13">
      <c r="G14054" s="81" t="s">
        <v>14173</v>
      </c>
      <c r="H14054" s="81"/>
      <c r="I14054" s="81" t="s">
        <v>24106</v>
      </c>
      <c r="J14054" s="81" t="s">
        <v>28574</v>
      </c>
      <c r="K14054" s="81"/>
      <c r="L14054" s="81"/>
      <c r="M14054" s="100"/>
    </row>
    <row r="14055" spans="7:13">
      <c r="G14055" s="81" t="s">
        <v>14174</v>
      </c>
      <c r="H14055" s="81"/>
      <c r="I14055" s="81" t="s">
        <v>24106</v>
      </c>
      <c r="J14055" s="81" t="s">
        <v>28575</v>
      </c>
      <c r="K14055" s="81"/>
      <c r="L14055" s="81"/>
      <c r="M14055" s="100"/>
    </row>
    <row r="14056" spans="7:13">
      <c r="G14056" s="81" t="s">
        <v>14175</v>
      </c>
      <c r="H14056" s="81"/>
      <c r="I14056" s="81" t="s">
        <v>24106</v>
      </c>
      <c r="J14056" s="81" t="s">
        <v>28576</v>
      </c>
      <c r="K14056" s="81"/>
      <c r="L14056" s="81"/>
      <c r="M14056" s="100"/>
    </row>
    <row r="14057" spans="7:13">
      <c r="G14057" s="81" t="s">
        <v>14176</v>
      </c>
      <c r="H14057" s="81"/>
      <c r="I14057" s="81" t="s">
        <v>24106</v>
      </c>
      <c r="J14057" s="81" t="s">
        <v>28577</v>
      </c>
      <c r="K14057" s="81"/>
      <c r="L14057" s="81"/>
      <c r="M14057" s="100"/>
    </row>
    <row r="14058" spans="7:13">
      <c r="G14058" s="81" t="s">
        <v>14177</v>
      </c>
      <c r="H14058" s="81"/>
      <c r="I14058" s="81" t="s">
        <v>24106</v>
      </c>
      <c r="J14058" s="81" t="s">
        <v>28578</v>
      </c>
      <c r="K14058" s="81"/>
      <c r="L14058" s="81"/>
      <c r="M14058" s="100"/>
    </row>
    <row r="14059" spans="7:13">
      <c r="G14059" s="81" t="s">
        <v>14178</v>
      </c>
      <c r="H14059" s="81"/>
      <c r="I14059" s="81" t="s">
        <v>24106</v>
      </c>
      <c r="J14059" s="81" t="s">
        <v>28579</v>
      </c>
      <c r="K14059" s="81"/>
      <c r="L14059" s="81"/>
      <c r="M14059" s="100"/>
    </row>
    <row r="14060" spans="7:13">
      <c r="G14060" s="81" t="s">
        <v>14179</v>
      </c>
      <c r="H14060" s="81"/>
      <c r="I14060" s="81" t="s">
        <v>24106</v>
      </c>
      <c r="J14060" s="81" t="s">
        <v>28580</v>
      </c>
      <c r="K14060" s="81"/>
      <c r="L14060" s="81"/>
      <c r="M14060" s="100"/>
    </row>
    <row r="14061" spans="7:13">
      <c r="G14061" s="81" t="s">
        <v>14180</v>
      </c>
      <c r="H14061" s="81"/>
      <c r="I14061" s="81" t="s">
        <v>24106</v>
      </c>
      <c r="J14061" s="81" t="s">
        <v>28581</v>
      </c>
      <c r="K14061" s="81"/>
      <c r="L14061" s="81"/>
      <c r="M14061" s="100"/>
    </row>
    <row r="14062" spans="7:13">
      <c r="G14062" s="81" t="s">
        <v>14181</v>
      </c>
      <c r="H14062" s="81"/>
      <c r="I14062" s="81" t="s">
        <v>24106</v>
      </c>
      <c r="J14062" s="81" t="s">
        <v>28582</v>
      </c>
      <c r="K14062" s="81"/>
      <c r="L14062" s="81"/>
      <c r="M14062" s="100"/>
    </row>
    <row r="14063" spans="7:13">
      <c r="G14063" s="81" t="s">
        <v>14182</v>
      </c>
      <c r="H14063" s="81"/>
      <c r="I14063" s="81" t="s">
        <v>24106</v>
      </c>
      <c r="J14063" s="81" t="s">
        <v>28583</v>
      </c>
      <c r="K14063" s="81"/>
      <c r="L14063" s="81"/>
      <c r="M14063" s="100"/>
    </row>
    <row r="14064" spans="7:13">
      <c r="G14064" s="81" t="s">
        <v>14183</v>
      </c>
      <c r="H14064" s="81"/>
      <c r="I14064" s="81" t="s">
        <v>24106</v>
      </c>
      <c r="J14064" s="81" t="s">
        <v>28584</v>
      </c>
      <c r="K14064" s="81"/>
      <c r="L14064" s="81"/>
      <c r="M14064" s="100"/>
    </row>
    <row r="14065" spans="7:13">
      <c r="G14065" s="81" t="s">
        <v>14184</v>
      </c>
      <c r="H14065" s="81"/>
      <c r="I14065" s="81" t="s">
        <v>24106</v>
      </c>
      <c r="J14065" s="81" t="s">
        <v>28585</v>
      </c>
      <c r="K14065" s="81"/>
      <c r="L14065" s="81"/>
      <c r="M14065" s="100"/>
    </row>
    <row r="14066" spans="7:13">
      <c r="G14066" s="81" t="s">
        <v>14185</v>
      </c>
      <c r="H14066" s="81"/>
      <c r="I14066" s="81" t="s">
        <v>24106</v>
      </c>
      <c r="J14066" s="81" t="s">
        <v>28586</v>
      </c>
      <c r="K14066" s="81"/>
      <c r="L14066" s="81"/>
      <c r="M14066" s="100"/>
    </row>
    <row r="14067" spans="7:13">
      <c r="G14067" s="81" t="s">
        <v>14186</v>
      </c>
      <c r="H14067" s="81"/>
      <c r="I14067" s="81" t="s">
        <v>24106</v>
      </c>
      <c r="J14067" s="81" t="s">
        <v>28587</v>
      </c>
      <c r="K14067" s="81"/>
      <c r="L14067" s="81"/>
      <c r="M14067" s="100"/>
    </row>
    <row r="14068" spans="7:13">
      <c r="G14068" s="81" t="s">
        <v>14187</v>
      </c>
      <c r="H14068" s="81"/>
      <c r="I14068" s="81" t="s">
        <v>24106</v>
      </c>
      <c r="J14068" s="81" t="s">
        <v>28588</v>
      </c>
      <c r="K14068" s="81"/>
      <c r="L14068" s="81"/>
      <c r="M14068" s="100"/>
    </row>
    <row r="14069" spans="7:13">
      <c r="G14069" s="81" t="s">
        <v>14188</v>
      </c>
      <c r="H14069" s="81"/>
      <c r="I14069" s="81" t="s">
        <v>24106</v>
      </c>
      <c r="J14069" s="81" t="s">
        <v>28589</v>
      </c>
      <c r="K14069" s="81"/>
      <c r="L14069" s="81"/>
      <c r="M14069" s="100"/>
    </row>
    <row r="14070" spans="7:13">
      <c r="G14070" s="81" t="s">
        <v>14189</v>
      </c>
      <c r="H14070" s="81"/>
      <c r="I14070" s="81" t="s">
        <v>24106</v>
      </c>
      <c r="J14070" s="81" t="s">
        <v>28590</v>
      </c>
      <c r="K14070" s="81"/>
      <c r="L14070" s="81"/>
      <c r="M14070" s="100"/>
    </row>
    <row r="14071" spans="7:13">
      <c r="G14071" s="81" t="s">
        <v>14190</v>
      </c>
      <c r="H14071" s="81"/>
      <c r="I14071" s="81" t="s">
        <v>24106</v>
      </c>
      <c r="J14071" s="81" t="s">
        <v>28591</v>
      </c>
      <c r="K14071" s="81"/>
      <c r="L14071" s="81"/>
      <c r="M14071" s="100"/>
    </row>
    <row r="14072" spans="7:13">
      <c r="G14072" s="81" t="s">
        <v>14191</v>
      </c>
      <c r="H14072" s="81"/>
      <c r="I14072" s="81" t="s">
        <v>24106</v>
      </c>
      <c r="J14072" s="81" t="s">
        <v>28592</v>
      </c>
      <c r="K14072" s="81"/>
      <c r="L14072" s="81"/>
      <c r="M14072" s="100"/>
    </row>
    <row r="14073" spans="7:13">
      <c r="G14073" s="81" t="s">
        <v>14192</v>
      </c>
      <c r="H14073" s="81"/>
      <c r="I14073" s="81" t="s">
        <v>24106</v>
      </c>
      <c r="J14073" s="81" t="s">
        <v>28593</v>
      </c>
      <c r="K14073" s="81"/>
      <c r="L14073" s="81"/>
      <c r="M14073" s="100"/>
    </row>
    <row r="14074" spans="7:13">
      <c r="G14074" s="81" t="s">
        <v>14193</v>
      </c>
      <c r="H14074" s="81"/>
      <c r="I14074" s="81" t="s">
        <v>24106</v>
      </c>
      <c r="J14074" s="81" t="s">
        <v>28594</v>
      </c>
      <c r="K14074" s="81"/>
      <c r="L14074" s="81"/>
      <c r="M14074" s="100"/>
    </row>
    <row r="14075" spans="7:13">
      <c r="G14075" s="81" t="s">
        <v>14194</v>
      </c>
      <c r="H14075" s="81"/>
      <c r="I14075" s="81" t="s">
        <v>24106</v>
      </c>
      <c r="J14075" s="81" t="s">
        <v>28595</v>
      </c>
      <c r="K14075" s="81"/>
      <c r="L14075" s="81"/>
      <c r="M14075" s="100"/>
    </row>
    <row r="14076" spans="7:13">
      <c r="G14076" s="81" t="s">
        <v>14195</v>
      </c>
      <c r="H14076" s="81"/>
      <c r="I14076" s="81" t="s">
        <v>24106</v>
      </c>
      <c r="J14076" s="81" t="s">
        <v>28596</v>
      </c>
      <c r="K14076" s="81"/>
      <c r="L14076" s="81"/>
      <c r="M14076" s="100"/>
    </row>
    <row r="14077" spans="7:13">
      <c r="G14077" s="81" t="s">
        <v>14196</v>
      </c>
      <c r="H14077" s="81"/>
      <c r="I14077" s="81" t="s">
        <v>24106</v>
      </c>
      <c r="J14077" s="81" t="s">
        <v>28597</v>
      </c>
      <c r="K14077" s="81"/>
      <c r="L14077" s="81"/>
      <c r="M14077" s="100"/>
    </row>
    <row r="14078" spans="7:13">
      <c r="G14078" s="81" t="s">
        <v>14197</v>
      </c>
      <c r="H14078" s="81"/>
      <c r="I14078" s="81" t="s">
        <v>24106</v>
      </c>
      <c r="J14078" s="81" t="s">
        <v>28598</v>
      </c>
      <c r="K14078" s="81"/>
      <c r="L14078" s="81"/>
      <c r="M14078" s="100"/>
    </row>
    <row r="14079" spans="7:13">
      <c r="G14079" s="81" t="s">
        <v>14198</v>
      </c>
      <c r="H14079" s="81"/>
      <c r="I14079" s="81" t="s">
        <v>24106</v>
      </c>
      <c r="J14079" s="81" t="s">
        <v>28599</v>
      </c>
      <c r="K14079" s="81"/>
      <c r="L14079" s="81"/>
      <c r="M14079" s="100"/>
    </row>
    <row r="14080" spans="7:13">
      <c r="G14080" s="81" t="s">
        <v>14199</v>
      </c>
      <c r="H14080" s="81"/>
      <c r="I14080" s="81" t="s">
        <v>24106</v>
      </c>
      <c r="J14080" s="81" t="s">
        <v>28600</v>
      </c>
      <c r="K14080" s="81"/>
      <c r="L14080" s="81"/>
      <c r="M14080" s="100"/>
    </row>
    <row r="14081" spans="7:13">
      <c r="G14081" s="81" t="s">
        <v>14200</v>
      </c>
      <c r="H14081" s="81"/>
      <c r="I14081" s="81" t="s">
        <v>24106</v>
      </c>
      <c r="J14081" s="81" t="s">
        <v>28601</v>
      </c>
      <c r="K14081" s="81"/>
      <c r="L14081" s="81"/>
      <c r="M14081" s="100"/>
    </row>
    <row r="14082" spans="7:13">
      <c r="G14082" s="81" t="s">
        <v>14201</v>
      </c>
      <c r="H14082" s="81"/>
      <c r="I14082" s="81" t="s">
        <v>24106</v>
      </c>
      <c r="J14082" s="81" t="s">
        <v>28602</v>
      </c>
      <c r="K14082" s="81"/>
      <c r="L14082" s="81"/>
      <c r="M14082" s="100"/>
    </row>
    <row r="14083" spans="7:13">
      <c r="G14083" s="81" t="s">
        <v>14202</v>
      </c>
      <c r="H14083" s="81"/>
      <c r="I14083" s="81" t="s">
        <v>24106</v>
      </c>
      <c r="J14083" s="81" t="s">
        <v>28603</v>
      </c>
      <c r="K14083" s="81"/>
      <c r="L14083" s="81"/>
      <c r="M14083" s="100"/>
    </row>
    <row r="14084" spans="7:13">
      <c r="G14084" s="81" t="s">
        <v>14203</v>
      </c>
      <c r="H14084" s="81"/>
      <c r="I14084" s="81" t="s">
        <v>24106</v>
      </c>
      <c r="J14084" s="81" t="s">
        <v>28604</v>
      </c>
      <c r="K14084" s="81"/>
      <c r="L14084" s="81"/>
      <c r="M14084" s="100"/>
    </row>
    <row r="14085" spans="7:13">
      <c r="G14085" s="81" t="s">
        <v>14204</v>
      </c>
      <c r="H14085" s="81"/>
      <c r="I14085" s="81" t="s">
        <v>24106</v>
      </c>
      <c r="J14085" s="81" t="s">
        <v>28605</v>
      </c>
      <c r="K14085" s="81"/>
      <c r="L14085" s="81"/>
      <c r="M14085" s="100"/>
    </row>
    <row r="14086" spans="7:13">
      <c r="G14086" s="81" t="s">
        <v>14205</v>
      </c>
      <c r="H14086" s="81"/>
      <c r="I14086" s="81" t="s">
        <v>24106</v>
      </c>
      <c r="J14086" s="81" t="s">
        <v>28606</v>
      </c>
      <c r="K14086" s="81"/>
      <c r="L14086" s="81"/>
      <c r="M14086" s="100"/>
    </row>
    <row r="14087" spans="7:13">
      <c r="G14087" s="81" t="s">
        <v>14206</v>
      </c>
      <c r="H14087" s="81"/>
      <c r="I14087" s="81" t="s">
        <v>24106</v>
      </c>
      <c r="J14087" s="81" t="s">
        <v>28607</v>
      </c>
      <c r="K14087" s="81"/>
      <c r="L14087" s="81"/>
      <c r="M14087" s="100"/>
    </row>
    <row r="14088" spans="7:13">
      <c r="G14088" s="81" t="s">
        <v>14207</v>
      </c>
      <c r="H14088" s="81"/>
      <c r="I14088" s="81" t="s">
        <v>24106</v>
      </c>
      <c r="J14088" s="81" t="s">
        <v>28608</v>
      </c>
      <c r="K14088" s="81"/>
      <c r="L14088" s="81"/>
      <c r="M14088" s="100"/>
    </row>
    <row r="14089" spans="7:13">
      <c r="G14089" s="81" t="s">
        <v>14208</v>
      </c>
      <c r="H14089" s="81"/>
      <c r="I14089" s="81" t="s">
        <v>24106</v>
      </c>
      <c r="J14089" s="81" t="s">
        <v>28609</v>
      </c>
      <c r="K14089" s="81"/>
      <c r="L14089" s="81"/>
      <c r="M14089" s="100"/>
    </row>
    <row r="14090" spans="7:13">
      <c r="G14090" s="81" t="s">
        <v>14209</v>
      </c>
      <c r="H14090" s="81"/>
      <c r="I14090" s="81" t="s">
        <v>24106</v>
      </c>
      <c r="J14090" s="81" t="s">
        <v>28610</v>
      </c>
      <c r="K14090" s="81"/>
      <c r="L14090" s="81"/>
      <c r="M14090" s="100"/>
    </row>
    <row r="14091" spans="7:13">
      <c r="G14091" s="81" t="s">
        <v>14210</v>
      </c>
      <c r="H14091" s="81"/>
      <c r="I14091" s="81" t="s">
        <v>24106</v>
      </c>
      <c r="J14091" s="81" t="s">
        <v>28611</v>
      </c>
      <c r="K14091" s="81"/>
      <c r="L14091" s="81"/>
      <c r="M14091" s="100"/>
    </row>
    <row r="14092" spans="7:13">
      <c r="G14092" s="81" t="s">
        <v>14211</v>
      </c>
      <c r="H14092" s="81"/>
      <c r="I14092" s="81" t="s">
        <v>24106</v>
      </c>
      <c r="J14092" s="81" t="s">
        <v>28612</v>
      </c>
      <c r="K14092" s="81"/>
      <c r="L14092" s="81"/>
      <c r="M14092" s="100"/>
    </row>
    <row r="14093" spans="7:13">
      <c r="G14093" s="81" t="s">
        <v>14212</v>
      </c>
      <c r="H14093" s="81"/>
      <c r="I14093" s="81" t="s">
        <v>24106</v>
      </c>
      <c r="J14093" s="81" t="s">
        <v>28613</v>
      </c>
      <c r="K14093" s="81"/>
      <c r="L14093" s="81"/>
      <c r="M14093" s="100"/>
    </row>
    <row r="14094" spans="7:13">
      <c r="G14094" s="81" t="s">
        <v>14213</v>
      </c>
      <c r="H14094" s="81"/>
      <c r="I14094" s="81" t="s">
        <v>24106</v>
      </c>
      <c r="J14094" s="81" t="s">
        <v>28614</v>
      </c>
      <c r="K14094" s="81"/>
      <c r="L14094" s="81"/>
      <c r="M14094" s="100"/>
    </row>
    <row r="14095" spans="7:13">
      <c r="G14095" s="81" t="s">
        <v>14214</v>
      </c>
      <c r="H14095" s="81"/>
      <c r="I14095" s="81" t="s">
        <v>24106</v>
      </c>
      <c r="J14095" s="81" t="s">
        <v>28615</v>
      </c>
      <c r="K14095" s="81"/>
      <c r="L14095" s="81"/>
      <c r="M14095" s="100"/>
    </row>
    <row r="14096" spans="7:13">
      <c r="G14096" s="81" t="s">
        <v>14215</v>
      </c>
      <c r="H14096" s="81"/>
      <c r="I14096" s="81" t="s">
        <v>24106</v>
      </c>
      <c r="J14096" s="81" t="s">
        <v>28616</v>
      </c>
      <c r="K14096" s="81"/>
      <c r="L14096" s="81"/>
      <c r="M14096" s="100"/>
    </row>
    <row r="14097" spans="7:13">
      <c r="G14097" s="81" t="s">
        <v>14216</v>
      </c>
      <c r="H14097" s="81"/>
      <c r="I14097" s="81" t="s">
        <v>24106</v>
      </c>
      <c r="J14097" s="81" t="s">
        <v>28617</v>
      </c>
      <c r="K14097" s="81"/>
      <c r="L14097" s="81"/>
      <c r="M14097" s="100"/>
    </row>
    <row r="14098" spans="7:13">
      <c r="G14098" s="81" t="s">
        <v>14217</v>
      </c>
      <c r="H14098" s="81"/>
      <c r="I14098" s="81" t="s">
        <v>24106</v>
      </c>
      <c r="J14098" s="81" t="s">
        <v>28618</v>
      </c>
      <c r="K14098" s="81"/>
      <c r="L14098" s="81"/>
      <c r="M14098" s="100"/>
    </row>
    <row r="14099" spans="7:13">
      <c r="G14099" s="81" t="s">
        <v>14218</v>
      </c>
      <c r="H14099" s="81"/>
      <c r="I14099" s="81" t="s">
        <v>24106</v>
      </c>
      <c r="J14099" s="81" t="s">
        <v>28619</v>
      </c>
      <c r="K14099" s="81"/>
      <c r="L14099" s="81"/>
      <c r="M14099" s="100"/>
    </row>
    <row r="14100" spans="7:13">
      <c r="G14100" s="81" t="s">
        <v>14219</v>
      </c>
      <c r="H14100" s="81"/>
      <c r="I14100" s="81" t="s">
        <v>24106</v>
      </c>
      <c r="J14100" s="81" t="s">
        <v>28620</v>
      </c>
      <c r="K14100" s="81"/>
      <c r="L14100" s="81"/>
      <c r="M14100" s="100"/>
    </row>
    <row r="14101" spans="7:13">
      <c r="G14101" s="81" t="s">
        <v>14220</v>
      </c>
      <c r="H14101" s="81"/>
      <c r="I14101" s="81" t="s">
        <v>24106</v>
      </c>
      <c r="J14101" s="81" t="s">
        <v>28621</v>
      </c>
      <c r="K14101" s="81"/>
      <c r="L14101" s="81"/>
      <c r="M14101" s="100"/>
    </row>
    <row r="14102" spans="7:13">
      <c r="G14102" s="81" t="s">
        <v>14221</v>
      </c>
      <c r="H14102" s="81"/>
      <c r="I14102" s="81" t="s">
        <v>24106</v>
      </c>
      <c r="J14102" s="81" t="s">
        <v>28622</v>
      </c>
      <c r="K14102" s="81"/>
      <c r="L14102" s="81"/>
      <c r="M14102" s="100"/>
    </row>
    <row r="14103" spans="7:13">
      <c r="G14103" s="81" t="s">
        <v>14222</v>
      </c>
      <c r="H14103" s="81"/>
      <c r="I14103" s="81" t="s">
        <v>24106</v>
      </c>
      <c r="J14103" s="81" t="s">
        <v>28623</v>
      </c>
      <c r="K14103" s="81"/>
      <c r="L14103" s="81"/>
      <c r="M14103" s="100"/>
    </row>
    <row r="14104" spans="7:13">
      <c r="G14104" s="81" t="s">
        <v>14223</v>
      </c>
      <c r="H14104" s="81"/>
      <c r="I14104" s="81" t="s">
        <v>24106</v>
      </c>
      <c r="J14104" s="81" t="s">
        <v>28624</v>
      </c>
      <c r="K14104" s="81"/>
      <c r="L14104" s="81"/>
      <c r="M14104" s="100"/>
    </row>
    <row r="14105" spans="7:13">
      <c r="G14105" s="81" t="s">
        <v>14224</v>
      </c>
      <c r="H14105" s="81"/>
      <c r="I14105" s="81" t="s">
        <v>24106</v>
      </c>
      <c r="J14105" s="81" t="s">
        <v>28625</v>
      </c>
      <c r="K14105" s="81"/>
      <c r="L14105" s="81"/>
      <c r="M14105" s="100"/>
    </row>
    <row r="14106" spans="7:13">
      <c r="G14106" s="81" t="s">
        <v>14225</v>
      </c>
      <c r="H14106" s="81"/>
      <c r="I14106" s="81" t="s">
        <v>24106</v>
      </c>
      <c r="J14106" s="81" t="s">
        <v>28626</v>
      </c>
      <c r="K14106" s="81"/>
      <c r="L14106" s="81"/>
      <c r="M14106" s="100"/>
    </row>
    <row r="14107" spans="7:13">
      <c r="G14107" s="81" t="s">
        <v>14226</v>
      </c>
      <c r="H14107" s="81"/>
      <c r="I14107" s="81" t="s">
        <v>24106</v>
      </c>
      <c r="J14107" s="81" t="s">
        <v>28627</v>
      </c>
      <c r="K14107" s="81"/>
      <c r="L14107" s="81"/>
      <c r="M14107" s="100"/>
    </row>
    <row r="14108" spans="7:13">
      <c r="G14108" s="81" t="s">
        <v>14227</v>
      </c>
      <c r="H14108" s="81"/>
      <c r="I14108" s="81" t="s">
        <v>24106</v>
      </c>
      <c r="J14108" s="81" t="s">
        <v>28628</v>
      </c>
      <c r="K14108" s="81"/>
      <c r="L14108" s="81"/>
      <c r="M14108" s="100"/>
    </row>
    <row r="14109" spans="7:13">
      <c r="G14109" s="81" t="s">
        <v>14228</v>
      </c>
      <c r="H14109" s="81"/>
      <c r="I14109" s="81" t="s">
        <v>24106</v>
      </c>
      <c r="J14109" s="81" t="s">
        <v>28629</v>
      </c>
      <c r="K14109" s="81"/>
      <c r="L14109" s="81"/>
      <c r="M14109" s="100"/>
    </row>
    <row r="14110" spans="7:13">
      <c r="G14110" s="81" t="s">
        <v>14229</v>
      </c>
      <c r="H14110" s="81"/>
      <c r="I14110" s="81" t="s">
        <v>24106</v>
      </c>
      <c r="J14110" s="81" t="s">
        <v>28630</v>
      </c>
      <c r="K14110" s="81"/>
      <c r="L14110" s="81"/>
      <c r="M14110" s="100"/>
    </row>
    <row r="14111" spans="7:13">
      <c r="G14111" s="81" t="s">
        <v>14230</v>
      </c>
      <c r="H14111" s="81"/>
      <c r="I14111" s="81" t="s">
        <v>24106</v>
      </c>
      <c r="J14111" s="81" t="s">
        <v>28631</v>
      </c>
      <c r="K14111" s="81"/>
      <c r="L14111" s="81"/>
      <c r="M14111" s="100"/>
    </row>
    <row r="14112" spans="7:13">
      <c r="G14112" s="81" t="s">
        <v>14231</v>
      </c>
      <c r="H14112" s="81"/>
      <c r="I14112" s="81" t="s">
        <v>24106</v>
      </c>
      <c r="J14112" s="81" t="s">
        <v>28632</v>
      </c>
      <c r="K14112" s="81"/>
      <c r="L14112" s="81"/>
      <c r="M14112" s="100"/>
    </row>
    <row r="14113" spans="7:13">
      <c r="G14113" s="81" t="s">
        <v>14232</v>
      </c>
      <c r="H14113" s="81"/>
      <c r="I14113" s="81" t="s">
        <v>24106</v>
      </c>
      <c r="J14113" s="81" t="s">
        <v>28633</v>
      </c>
      <c r="K14113" s="81"/>
      <c r="L14113" s="81"/>
      <c r="M14113" s="100"/>
    </row>
    <row r="14114" spans="7:13">
      <c r="G14114" s="81" t="s">
        <v>14233</v>
      </c>
      <c r="H14114" s="81"/>
      <c r="I14114" s="81" t="s">
        <v>24106</v>
      </c>
      <c r="J14114" s="81" t="s">
        <v>28634</v>
      </c>
      <c r="K14114" s="81"/>
      <c r="L14114" s="81"/>
      <c r="M14114" s="100"/>
    </row>
    <row r="14115" spans="7:13">
      <c r="G14115" s="81" t="s">
        <v>14234</v>
      </c>
      <c r="H14115" s="81"/>
      <c r="I14115" s="81" t="s">
        <v>24106</v>
      </c>
      <c r="J14115" s="81" t="s">
        <v>28635</v>
      </c>
      <c r="K14115" s="81"/>
      <c r="L14115" s="81"/>
      <c r="M14115" s="100"/>
    </row>
    <row r="14116" spans="7:13">
      <c r="G14116" s="81" t="s">
        <v>14235</v>
      </c>
      <c r="H14116" s="81"/>
      <c r="I14116" s="81" t="s">
        <v>24106</v>
      </c>
      <c r="J14116" s="81" t="s">
        <v>28636</v>
      </c>
      <c r="K14116" s="81"/>
      <c r="L14116" s="81"/>
      <c r="M14116" s="100"/>
    </row>
    <row r="14117" spans="7:13">
      <c r="G14117" s="81" t="s">
        <v>14236</v>
      </c>
      <c r="H14117" s="81"/>
      <c r="I14117" s="81" t="s">
        <v>24106</v>
      </c>
      <c r="J14117" s="81" t="s">
        <v>28637</v>
      </c>
      <c r="K14117" s="81"/>
      <c r="L14117" s="81"/>
      <c r="M14117" s="100"/>
    </row>
    <row r="14118" spans="7:13">
      <c r="G14118" s="81" t="s">
        <v>14237</v>
      </c>
      <c r="H14118" s="81"/>
      <c r="I14118" s="81" t="s">
        <v>24106</v>
      </c>
      <c r="J14118" s="81" t="s">
        <v>28638</v>
      </c>
      <c r="K14118" s="81"/>
      <c r="L14118" s="81"/>
      <c r="M14118" s="100"/>
    </row>
    <row r="14119" spans="7:13">
      <c r="G14119" s="81" t="s">
        <v>14238</v>
      </c>
      <c r="H14119" s="81"/>
      <c r="I14119" s="81" t="s">
        <v>24106</v>
      </c>
      <c r="J14119" s="81" t="s">
        <v>28639</v>
      </c>
      <c r="K14119" s="81"/>
      <c r="L14119" s="81"/>
      <c r="M14119" s="100"/>
    </row>
    <row r="14120" spans="7:13">
      <c r="G14120" s="81" t="s">
        <v>14239</v>
      </c>
      <c r="H14120" s="81"/>
      <c r="I14120" s="81" t="s">
        <v>24106</v>
      </c>
      <c r="J14120" s="81" t="s">
        <v>28640</v>
      </c>
      <c r="K14120" s="81"/>
      <c r="L14120" s="81"/>
      <c r="M14120" s="100"/>
    </row>
    <row r="14121" spans="7:13">
      <c r="G14121" s="81" t="s">
        <v>14240</v>
      </c>
      <c r="H14121" s="81"/>
      <c r="I14121" s="81" t="s">
        <v>24106</v>
      </c>
      <c r="J14121" s="81" t="s">
        <v>28641</v>
      </c>
      <c r="K14121" s="81"/>
      <c r="L14121" s="81"/>
      <c r="M14121" s="100"/>
    </row>
    <row r="14122" spans="7:13">
      <c r="G14122" s="81" t="s">
        <v>14241</v>
      </c>
      <c r="H14122" s="81"/>
      <c r="I14122" s="81" t="s">
        <v>24106</v>
      </c>
      <c r="J14122" s="81" t="s">
        <v>28642</v>
      </c>
      <c r="K14122" s="81"/>
      <c r="L14122" s="81"/>
      <c r="M14122" s="100"/>
    </row>
    <row r="14123" spans="7:13">
      <c r="G14123" s="81" t="s">
        <v>14242</v>
      </c>
      <c r="H14123" s="81"/>
      <c r="I14123" s="81" t="s">
        <v>24106</v>
      </c>
      <c r="J14123" s="81" t="s">
        <v>28643</v>
      </c>
      <c r="K14123" s="81"/>
      <c r="L14123" s="81"/>
      <c r="M14123" s="100"/>
    </row>
    <row r="14124" spans="7:13">
      <c r="G14124" s="81" t="s">
        <v>14243</v>
      </c>
      <c r="H14124" s="81"/>
      <c r="I14124" s="81" t="s">
        <v>24106</v>
      </c>
      <c r="J14124" s="81" t="s">
        <v>28644</v>
      </c>
      <c r="K14124" s="81"/>
      <c r="L14124" s="81"/>
      <c r="M14124" s="100"/>
    </row>
    <row r="14125" spans="7:13">
      <c r="G14125" s="81" t="s">
        <v>14244</v>
      </c>
      <c r="H14125" s="81"/>
      <c r="I14125" s="81" t="s">
        <v>24106</v>
      </c>
      <c r="J14125" s="81" t="s">
        <v>28645</v>
      </c>
      <c r="K14125" s="81"/>
      <c r="L14125" s="81"/>
      <c r="M14125" s="100"/>
    </row>
    <row r="14126" spans="7:13">
      <c r="G14126" s="81" t="s">
        <v>14245</v>
      </c>
      <c r="H14126" s="81"/>
      <c r="I14126" s="81" t="s">
        <v>24106</v>
      </c>
      <c r="J14126" s="81" t="s">
        <v>28646</v>
      </c>
      <c r="K14126" s="81"/>
      <c r="L14126" s="81"/>
      <c r="M14126" s="100"/>
    </row>
    <row r="14127" spans="7:13">
      <c r="G14127" s="81" t="s">
        <v>14246</v>
      </c>
      <c r="H14127" s="81"/>
      <c r="I14127" s="81" t="s">
        <v>24106</v>
      </c>
      <c r="J14127" s="81" t="s">
        <v>28647</v>
      </c>
      <c r="K14127" s="81"/>
      <c r="L14127" s="81"/>
      <c r="M14127" s="100"/>
    </row>
    <row r="14128" spans="7:13">
      <c r="G14128" s="81" t="s">
        <v>14247</v>
      </c>
      <c r="H14128" s="81"/>
      <c r="I14128" s="81" t="s">
        <v>24106</v>
      </c>
      <c r="J14128" s="81" t="s">
        <v>28648</v>
      </c>
      <c r="K14128" s="81"/>
      <c r="L14128" s="81"/>
      <c r="M14128" s="100"/>
    </row>
    <row r="14129" spans="7:13">
      <c r="G14129" s="81" t="s">
        <v>14248</v>
      </c>
      <c r="H14129" s="81"/>
      <c r="I14129" s="81" t="s">
        <v>24106</v>
      </c>
      <c r="J14129" s="81" t="s">
        <v>28649</v>
      </c>
      <c r="K14129" s="81"/>
      <c r="L14129" s="81"/>
      <c r="M14129" s="100"/>
    </row>
    <row r="14130" spans="7:13">
      <c r="G14130" s="81" t="s">
        <v>14249</v>
      </c>
      <c r="H14130" s="81"/>
      <c r="I14130" s="81" t="s">
        <v>24106</v>
      </c>
      <c r="J14130" s="81" t="s">
        <v>28650</v>
      </c>
      <c r="K14130" s="81"/>
      <c r="L14130" s="81"/>
      <c r="M14130" s="100"/>
    </row>
    <row r="14131" spans="7:13">
      <c r="G14131" s="81" t="s">
        <v>14250</v>
      </c>
      <c r="H14131" s="81"/>
      <c r="I14131" s="81" t="s">
        <v>24106</v>
      </c>
      <c r="J14131" s="81" t="s">
        <v>28651</v>
      </c>
      <c r="K14131" s="81"/>
      <c r="L14131" s="81"/>
      <c r="M14131" s="100"/>
    </row>
    <row r="14132" spans="7:13">
      <c r="G14132" s="81" t="s">
        <v>14251</v>
      </c>
      <c r="H14132" s="81"/>
      <c r="I14132" s="81" t="s">
        <v>24106</v>
      </c>
      <c r="J14132" s="81" t="s">
        <v>28652</v>
      </c>
      <c r="K14132" s="81"/>
      <c r="L14132" s="81"/>
      <c r="M14132" s="100"/>
    </row>
    <row r="14133" spans="7:13">
      <c r="G14133" s="81" t="s">
        <v>14252</v>
      </c>
      <c r="H14133" s="81"/>
      <c r="I14133" s="81" t="s">
        <v>24106</v>
      </c>
      <c r="J14133" s="81" t="s">
        <v>28653</v>
      </c>
      <c r="K14133" s="81"/>
      <c r="L14133" s="81"/>
      <c r="M14133" s="100"/>
    </row>
    <row r="14134" spans="7:13">
      <c r="G14134" s="81" t="s">
        <v>14253</v>
      </c>
      <c r="H14134" s="81"/>
      <c r="I14134" s="81" t="s">
        <v>24106</v>
      </c>
      <c r="J14134" s="81" t="s">
        <v>28654</v>
      </c>
      <c r="K14134" s="81"/>
      <c r="L14134" s="81"/>
      <c r="M14134" s="100"/>
    </row>
    <row r="14135" spans="7:13">
      <c r="G14135" s="81" t="s">
        <v>14254</v>
      </c>
      <c r="H14135" s="81"/>
      <c r="I14135" s="81" t="s">
        <v>24106</v>
      </c>
      <c r="J14135" s="81" t="s">
        <v>28655</v>
      </c>
      <c r="K14135" s="81"/>
      <c r="L14135" s="81"/>
      <c r="M14135" s="100"/>
    </row>
    <row r="14136" spans="7:13">
      <c r="G14136" s="81" t="s">
        <v>14255</v>
      </c>
      <c r="H14136" s="81"/>
      <c r="I14136" s="81" t="s">
        <v>24106</v>
      </c>
      <c r="J14136" s="81" t="s">
        <v>28656</v>
      </c>
      <c r="K14136" s="81"/>
      <c r="L14136" s="81"/>
      <c r="M14136" s="100"/>
    </row>
    <row r="14137" spans="7:13">
      <c r="G14137" s="81" t="s">
        <v>14256</v>
      </c>
      <c r="H14137" s="81"/>
      <c r="I14137" s="81" t="s">
        <v>24106</v>
      </c>
      <c r="J14137" s="81" t="s">
        <v>28657</v>
      </c>
      <c r="K14137" s="81"/>
      <c r="L14137" s="81"/>
      <c r="M14137" s="100"/>
    </row>
    <row r="14138" spans="7:13">
      <c r="G14138" s="81" t="s">
        <v>14257</v>
      </c>
      <c r="H14138" s="81"/>
      <c r="I14138" s="81" t="s">
        <v>24106</v>
      </c>
      <c r="J14138" s="81" t="s">
        <v>28658</v>
      </c>
      <c r="K14138" s="81"/>
      <c r="L14138" s="81"/>
      <c r="M14138" s="100"/>
    </row>
    <row r="14139" spans="7:13">
      <c r="G14139" s="81" t="s">
        <v>14258</v>
      </c>
      <c r="H14139" s="81"/>
      <c r="I14139" s="81" t="s">
        <v>24106</v>
      </c>
      <c r="J14139" s="81" t="s">
        <v>28659</v>
      </c>
      <c r="K14139" s="81"/>
      <c r="L14139" s="81"/>
      <c r="M14139" s="100"/>
    </row>
    <row r="14140" spans="7:13">
      <c r="G14140" s="81" t="s">
        <v>14259</v>
      </c>
      <c r="H14140" s="81"/>
      <c r="I14140" s="81" t="s">
        <v>24106</v>
      </c>
      <c r="J14140" s="81" t="s">
        <v>28660</v>
      </c>
      <c r="K14140" s="81"/>
      <c r="L14140" s="81"/>
      <c r="M14140" s="100"/>
    </row>
    <row r="14141" spans="7:13">
      <c r="G14141" s="81" t="s">
        <v>14260</v>
      </c>
      <c r="H14141" s="81"/>
      <c r="I14141" s="81" t="s">
        <v>24106</v>
      </c>
      <c r="J14141" s="81" t="s">
        <v>28661</v>
      </c>
      <c r="K14141" s="81"/>
      <c r="L14141" s="81"/>
      <c r="M14141" s="100"/>
    </row>
    <row r="14142" spans="7:13">
      <c r="G14142" s="81" t="s">
        <v>14261</v>
      </c>
      <c r="H14142" s="81"/>
      <c r="I14142" s="81" t="s">
        <v>24106</v>
      </c>
      <c r="J14142" s="81" t="s">
        <v>28662</v>
      </c>
      <c r="K14142" s="81"/>
      <c r="L14142" s="81"/>
      <c r="M14142" s="100"/>
    </row>
    <row r="14143" spans="7:13">
      <c r="G14143" s="81" t="s">
        <v>14262</v>
      </c>
      <c r="H14143" s="81"/>
      <c r="I14143" s="81" t="s">
        <v>24106</v>
      </c>
      <c r="J14143" s="81" t="s">
        <v>28663</v>
      </c>
      <c r="K14143" s="81"/>
      <c r="L14143" s="81"/>
      <c r="M14143" s="100"/>
    </row>
    <row r="14144" spans="7:13">
      <c r="G14144" s="81" t="s">
        <v>14263</v>
      </c>
      <c r="H14144" s="81"/>
      <c r="I14144" s="81" t="s">
        <v>24106</v>
      </c>
      <c r="J14144" s="81" t="s">
        <v>28664</v>
      </c>
      <c r="K14144" s="81"/>
      <c r="L14144" s="81"/>
      <c r="M14144" s="100"/>
    </row>
    <row r="14145" spans="7:13">
      <c r="G14145" s="81" t="s">
        <v>14264</v>
      </c>
      <c r="H14145" s="81"/>
      <c r="I14145" s="81" t="s">
        <v>24106</v>
      </c>
      <c r="J14145" s="81" t="s">
        <v>28665</v>
      </c>
      <c r="K14145" s="81"/>
      <c r="L14145" s="81"/>
      <c r="M14145" s="100"/>
    </row>
    <row r="14146" spans="7:13">
      <c r="G14146" s="81" t="s">
        <v>14265</v>
      </c>
      <c r="H14146" s="81"/>
      <c r="I14146" s="81" t="s">
        <v>24106</v>
      </c>
      <c r="J14146" s="81" t="s">
        <v>28666</v>
      </c>
      <c r="K14146" s="81"/>
      <c r="L14146" s="81"/>
      <c r="M14146" s="100"/>
    </row>
    <row r="14147" spans="7:13">
      <c r="G14147" s="81" t="s">
        <v>14266</v>
      </c>
      <c r="H14147" s="81"/>
      <c r="I14147" s="81" t="s">
        <v>24106</v>
      </c>
      <c r="J14147" s="81" t="s">
        <v>28667</v>
      </c>
      <c r="K14147" s="81"/>
      <c r="L14147" s="81"/>
      <c r="M14147" s="100"/>
    </row>
    <row r="14148" spans="7:13">
      <c r="G14148" s="81" t="s">
        <v>14267</v>
      </c>
      <c r="H14148" s="81"/>
      <c r="I14148" s="81" t="s">
        <v>24106</v>
      </c>
      <c r="J14148" s="81" t="s">
        <v>28668</v>
      </c>
      <c r="K14148" s="81"/>
      <c r="L14148" s="81"/>
      <c r="M14148" s="100"/>
    </row>
    <row r="14149" spans="7:13">
      <c r="G14149" s="81" t="s">
        <v>14268</v>
      </c>
      <c r="H14149" s="81"/>
      <c r="I14149" s="81" t="s">
        <v>24106</v>
      </c>
      <c r="J14149" s="81" t="s">
        <v>28669</v>
      </c>
      <c r="K14149" s="81"/>
      <c r="L14149" s="81"/>
      <c r="M14149" s="100"/>
    </row>
    <row r="14150" spans="7:13">
      <c r="G14150" s="81" t="s">
        <v>14269</v>
      </c>
      <c r="H14150" s="81"/>
      <c r="I14150" s="81" t="s">
        <v>24106</v>
      </c>
      <c r="J14150" s="81" t="s">
        <v>28670</v>
      </c>
      <c r="K14150" s="81"/>
      <c r="L14150" s="81"/>
      <c r="M14150" s="100"/>
    </row>
    <row r="14151" spans="7:13">
      <c r="G14151" s="81" t="s">
        <v>14270</v>
      </c>
      <c r="H14151" s="81"/>
      <c r="I14151" s="81" t="s">
        <v>24106</v>
      </c>
      <c r="J14151" s="81" t="s">
        <v>28671</v>
      </c>
      <c r="K14151" s="81"/>
      <c r="L14151" s="81"/>
      <c r="M14151" s="100"/>
    </row>
    <row r="14152" spans="7:13">
      <c r="G14152" s="81" t="s">
        <v>14271</v>
      </c>
      <c r="H14152" s="81"/>
      <c r="I14152" s="81" t="s">
        <v>24106</v>
      </c>
      <c r="J14152" s="81" t="s">
        <v>28672</v>
      </c>
      <c r="K14152" s="81"/>
      <c r="L14152" s="81"/>
      <c r="M14152" s="100"/>
    </row>
    <row r="14153" spans="7:13">
      <c r="G14153" s="81" t="s">
        <v>14272</v>
      </c>
      <c r="H14153" s="81"/>
      <c r="I14153" s="81" t="s">
        <v>24106</v>
      </c>
      <c r="J14153" s="81" t="s">
        <v>28673</v>
      </c>
      <c r="K14153" s="81"/>
      <c r="L14153" s="81"/>
      <c r="M14153" s="100"/>
    </row>
    <row r="14154" spans="7:13">
      <c r="G14154" s="81" t="s">
        <v>14273</v>
      </c>
      <c r="H14154" s="81"/>
      <c r="I14154" s="81" t="s">
        <v>24106</v>
      </c>
      <c r="J14154" s="81" t="s">
        <v>28674</v>
      </c>
      <c r="K14154" s="81"/>
      <c r="L14154" s="81"/>
      <c r="M14154" s="100"/>
    </row>
    <row r="14155" spans="7:13">
      <c r="G14155" s="81" t="s">
        <v>14274</v>
      </c>
      <c r="H14155" s="81"/>
      <c r="I14155" s="81" t="s">
        <v>24106</v>
      </c>
      <c r="J14155" s="81" t="s">
        <v>28675</v>
      </c>
      <c r="K14155" s="81"/>
      <c r="L14155" s="81"/>
      <c r="M14155" s="100"/>
    </row>
    <row r="14156" spans="7:13">
      <c r="G14156" s="81" t="s">
        <v>14275</v>
      </c>
      <c r="H14156" s="81"/>
      <c r="I14156" s="81" t="s">
        <v>24106</v>
      </c>
      <c r="J14156" s="81" t="s">
        <v>28676</v>
      </c>
      <c r="K14156" s="81"/>
      <c r="L14156" s="81"/>
      <c r="M14156" s="100"/>
    </row>
    <row r="14157" spans="7:13">
      <c r="G14157" s="81" t="s">
        <v>14276</v>
      </c>
      <c r="H14157" s="81"/>
      <c r="I14157" s="81" t="s">
        <v>24106</v>
      </c>
      <c r="J14157" s="81" t="s">
        <v>28677</v>
      </c>
      <c r="K14157" s="81"/>
      <c r="L14157" s="81"/>
      <c r="M14157" s="100"/>
    </row>
    <row r="14158" spans="7:13">
      <c r="G14158" s="81" t="s">
        <v>14277</v>
      </c>
      <c r="H14158" s="81"/>
      <c r="I14158" s="81" t="s">
        <v>24106</v>
      </c>
      <c r="J14158" s="81" t="s">
        <v>28678</v>
      </c>
      <c r="K14158" s="81"/>
      <c r="L14158" s="81"/>
      <c r="M14158" s="100"/>
    </row>
    <row r="14159" spans="7:13">
      <c r="G14159" s="81" t="s">
        <v>14278</v>
      </c>
      <c r="H14159" s="81"/>
      <c r="I14159" s="81" t="s">
        <v>24106</v>
      </c>
      <c r="J14159" s="81" t="s">
        <v>28679</v>
      </c>
      <c r="K14159" s="81"/>
      <c r="L14159" s="81"/>
      <c r="M14159" s="100"/>
    </row>
    <row r="14160" spans="7:13">
      <c r="G14160" s="81" t="s">
        <v>14279</v>
      </c>
      <c r="H14160" s="81"/>
      <c r="I14160" s="81" t="s">
        <v>24106</v>
      </c>
      <c r="J14160" s="81" t="s">
        <v>28680</v>
      </c>
      <c r="K14160" s="81"/>
      <c r="L14160" s="81"/>
      <c r="M14160" s="100"/>
    </row>
    <row r="14161" spans="7:13">
      <c r="G14161" s="81" t="s">
        <v>14280</v>
      </c>
      <c r="H14161" s="81"/>
      <c r="I14161" s="81" t="s">
        <v>24106</v>
      </c>
      <c r="J14161" s="81" t="s">
        <v>28681</v>
      </c>
      <c r="K14161" s="81"/>
      <c r="L14161" s="81"/>
      <c r="M14161" s="100"/>
    </row>
    <row r="14162" spans="7:13">
      <c r="G14162" s="81" t="s">
        <v>14281</v>
      </c>
      <c r="H14162" s="81"/>
      <c r="I14162" s="81" t="s">
        <v>24106</v>
      </c>
      <c r="J14162" s="81" t="s">
        <v>28682</v>
      </c>
      <c r="K14162" s="81"/>
      <c r="L14162" s="81"/>
      <c r="M14162" s="100"/>
    </row>
    <row r="14163" spans="7:13">
      <c r="G14163" s="81" t="s">
        <v>14282</v>
      </c>
      <c r="H14163" s="81"/>
      <c r="I14163" s="81" t="s">
        <v>24106</v>
      </c>
      <c r="J14163" s="81" t="s">
        <v>28683</v>
      </c>
      <c r="K14163" s="81"/>
      <c r="L14163" s="81"/>
      <c r="M14163" s="100"/>
    </row>
    <row r="14164" spans="7:13">
      <c r="G14164" s="81" t="s">
        <v>14283</v>
      </c>
      <c r="H14164" s="81"/>
      <c r="I14164" s="81" t="s">
        <v>24106</v>
      </c>
      <c r="J14164" s="81" t="s">
        <v>28684</v>
      </c>
      <c r="K14164" s="81"/>
      <c r="L14164" s="81"/>
      <c r="M14164" s="100"/>
    </row>
    <row r="14165" spans="7:13">
      <c r="G14165" s="81" t="s">
        <v>14284</v>
      </c>
      <c r="H14165" s="81"/>
      <c r="I14165" s="81" t="s">
        <v>24106</v>
      </c>
      <c r="J14165" s="81" t="s">
        <v>28685</v>
      </c>
      <c r="K14165" s="81"/>
      <c r="L14165" s="81"/>
      <c r="M14165" s="100"/>
    </row>
    <row r="14166" spans="7:13">
      <c r="G14166" s="81" t="s">
        <v>14285</v>
      </c>
      <c r="H14166" s="81"/>
      <c r="I14166" s="81" t="s">
        <v>24106</v>
      </c>
      <c r="J14166" s="81" t="s">
        <v>28686</v>
      </c>
      <c r="K14166" s="81"/>
      <c r="L14166" s="81"/>
      <c r="M14166" s="100"/>
    </row>
    <row r="14167" spans="7:13">
      <c r="G14167" s="81" t="s">
        <v>14286</v>
      </c>
      <c r="H14167" s="81"/>
      <c r="I14167" s="81" t="s">
        <v>24106</v>
      </c>
      <c r="J14167" s="81" t="s">
        <v>28687</v>
      </c>
      <c r="K14167" s="81"/>
      <c r="L14167" s="81"/>
      <c r="M14167" s="100"/>
    </row>
    <row r="14168" spans="7:13">
      <c r="G14168" s="81" t="s">
        <v>14287</v>
      </c>
      <c r="H14168" s="81"/>
      <c r="I14168" s="81" t="s">
        <v>24106</v>
      </c>
      <c r="J14168" s="81" t="s">
        <v>28688</v>
      </c>
      <c r="K14168" s="81"/>
      <c r="L14168" s="81"/>
      <c r="M14168" s="100"/>
    </row>
    <row r="14169" spans="7:13">
      <c r="G14169" s="81" t="s">
        <v>14288</v>
      </c>
      <c r="H14169" s="81"/>
      <c r="I14169" s="81" t="s">
        <v>24106</v>
      </c>
      <c r="J14169" s="81" t="s">
        <v>28689</v>
      </c>
      <c r="K14169" s="81"/>
      <c r="L14169" s="81"/>
      <c r="M14169" s="100"/>
    </row>
    <row r="14170" spans="7:13">
      <c r="G14170" s="81" t="s">
        <v>14289</v>
      </c>
      <c r="H14170" s="81"/>
      <c r="I14170" s="81" t="s">
        <v>24106</v>
      </c>
      <c r="J14170" s="81" t="s">
        <v>28690</v>
      </c>
      <c r="K14170" s="81"/>
      <c r="L14170" s="81"/>
      <c r="M14170" s="100"/>
    </row>
    <row r="14171" spans="7:13">
      <c r="G14171" s="81" t="s">
        <v>14290</v>
      </c>
      <c r="H14171" s="81"/>
      <c r="I14171" s="81" t="s">
        <v>24106</v>
      </c>
      <c r="J14171" s="81" t="s">
        <v>28691</v>
      </c>
      <c r="K14171" s="81"/>
      <c r="L14171" s="81"/>
      <c r="M14171" s="100"/>
    </row>
    <row r="14172" spans="7:13">
      <c r="G14172" s="81" t="s">
        <v>14291</v>
      </c>
      <c r="H14172" s="81"/>
      <c r="I14172" s="81" t="s">
        <v>24106</v>
      </c>
      <c r="J14172" s="81" t="s">
        <v>28692</v>
      </c>
      <c r="K14172" s="81"/>
      <c r="L14172" s="81"/>
      <c r="M14172" s="100"/>
    </row>
    <row r="14173" spans="7:13">
      <c r="G14173" s="81" t="s">
        <v>14292</v>
      </c>
      <c r="H14173" s="81"/>
      <c r="I14173" s="81" t="s">
        <v>24106</v>
      </c>
      <c r="J14173" s="81" t="s">
        <v>28693</v>
      </c>
      <c r="K14173" s="81"/>
      <c r="L14173" s="81"/>
      <c r="M14173" s="100"/>
    </row>
    <row r="14174" spans="7:13">
      <c r="G14174" s="81" t="s">
        <v>14293</v>
      </c>
      <c r="H14174" s="81"/>
      <c r="I14174" s="81" t="s">
        <v>24106</v>
      </c>
      <c r="J14174" s="81" t="s">
        <v>28694</v>
      </c>
      <c r="K14174" s="81"/>
      <c r="L14174" s="81"/>
      <c r="M14174" s="100"/>
    </row>
    <row r="14175" spans="7:13">
      <c r="G14175" s="81" t="s">
        <v>14294</v>
      </c>
      <c r="H14175" s="81"/>
      <c r="I14175" s="81" t="s">
        <v>24106</v>
      </c>
      <c r="J14175" s="81" t="s">
        <v>28695</v>
      </c>
      <c r="K14175" s="81"/>
      <c r="L14175" s="81"/>
      <c r="M14175" s="100"/>
    </row>
    <row r="14176" spans="7:13">
      <c r="G14176" s="81" t="s">
        <v>14295</v>
      </c>
      <c r="H14176" s="81"/>
      <c r="I14176" s="81" t="s">
        <v>24106</v>
      </c>
      <c r="J14176" s="81" t="s">
        <v>28696</v>
      </c>
      <c r="K14176" s="81"/>
      <c r="L14176" s="81"/>
      <c r="M14176" s="100"/>
    </row>
    <row r="14177" spans="7:13">
      <c r="G14177" s="81" t="s">
        <v>14296</v>
      </c>
      <c r="H14177" s="81"/>
      <c r="I14177" s="81" t="s">
        <v>24106</v>
      </c>
      <c r="J14177" s="81" t="s">
        <v>28697</v>
      </c>
      <c r="K14177" s="81"/>
      <c r="L14177" s="81"/>
      <c r="M14177" s="100"/>
    </row>
    <row r="14178" spans="7:13">
      <c r="G14178" s="81" t="s">
        <v>14297</v>
      </c>
      <c r="H14178" s="81"/>
      <c r="I14178" s="81" t="s">
        <v>24106</v>
      </c>
      <c r="J14178" s="81" t="s">
        <v>28698</v>
      </c>
      <c r="K14178" s="81"/>
      <c r="L14178" s="81"/>
      <c r="M14178" s="100"/>
    </row>
    <row r="14179" spans="7:13">
      <c r="G14179" s="81" t="s">
        <v>14298</v>
      </c>
      <c r="H14179" s="81"/>
      <c r="I14179" s="81" t="s">
        <v>24106</v>
      </c>
      <c r="J14179" s="81" t="s">
        <v>28699</v>
      </c>
      <c r="K14179" s="81"/>
      <c r="L14179" s="81"/>
      <c r="M14179" s="100"/>
    </row>
    <row r="14180" spans="7:13">
      <c r="G14180" s="81" t="s">
        <v>14299</v>
      </c>
      <c r="H14180" s="81"/>
      <c r="I14180" s="81" t="s">
        <v>24106</v>
      </c>
      <c r="J14180" s="81" t="s">
        <v>28700</v>
      </c>
      <c r="K14180" s="81"/>
      <c r="L14180" s="81"/>
      <c r="M14180" s="100"/>
    </row>
    <row r="14181" spans="7:13">
      <c r="G14181" s="81" t="s">
        <v>14300</v>
      </c>
      <c r="H14181" s="81"/>
      <c r="I14181" s="81" t="s">
        <v>24106</v>
      </c>
      <c r="J14181" s="81" t="s">
        <v>28701</v>
      </c>
      <c r="K14181" s="81"/>
      <c r="L14181" s="81"/>
      <c r="M14181" s="100"/>
    </row>
    <row r="14182" spans="7:13">
      <c r="G14182" s="81" t="s">
        <v>14301</v>
      </c>
      <c r="H14182" s="81"/>
      <c r="I14182" s="81" t="s">
        <v>24106</v>
      </c>
      <c r="J14182" s="81" t="s">
        <v>28702</v>
      </c>
      <c r="K14182" s="81"/>
      <c r="L14182" s="81"/>
      <c r="M14182" s="100"/>
    </row>
    <row r="14183" spans="7:13">
      <c r="G14183" s="81" t="s">
        <v>14302</v>
      </c>
      <c r="H14183" s="81"/>
      <c r="I14183" s="81" t="s">
        <v>24106</v>
      </c>
      <c r="J14183" s="81" t="s">
        <v>28703</v>
      </c>
      <c r="K14183" s="81"/>
      <c r="L14183" s="81"/>
      <c r="M14183" s="100"/>
    </row>
    <row r="14184" spans="7:13">
      <c r="G14184" s="81" t="s">
        <v>14303</v>
      </c>
      <c r="H14184" s="81"/>
      <c r="I14184" s="81" t="s">
        <v>24106</v>
      </c>
      <c r="J14184" s="81" t="s">
        <v>28704</v>
      </c>
      <c r="K14184" s="81"/>
      <c r="L14184" s="81"/>
      <c r="M14184" s="100"/>
    </row>
    <row r="14185" spans="7:13">
      <c r="G14185" s="81" t="s">
        <v>14304</v>
      </c>
      <c r="H14185" s="81"/>
      <c r="I14185" s="81" t="s">
        <v>24106</v>
      </c>
      <c r="J14185" s="81" t="s">
        <v>28705</v>
      </c>
      <c r="K14185" s="81"/>
      <c r="L14185" s="81"/>
      <c r="M14185" s="100"/>
    </row>
    <row r="14186" spans="7:13">
      <c r="G14186" s="81" t="s">
        <v>14305</v>
      </c>
      <c r="H14186" s="81"/>
      <c r="I14186" s="81" t="s">
        <v>24106</v>
      </c>
      <c r="J14186" s="81" t="s">
        <v>28706</v>
      </c>
      <c r="K14186" s="81"/>
      <c r="L14186" s="81"/>
      <c r="M14186" s="100"/>
    </row>
    <row r="14187" spans="7:13">
      <c r="G14187" s="81" t="s">
        <v>14306</v>
      </c>
      <c r="H14187" s="81"/>
      <c r="I14187" s="81" t="s">
        <v>24106</v>
      </c>
      <c r="J14187" s="81" t="s">
        <v>28707</v>
      </c>
      <c r="K14187" s="81"/>
      <c r="L14187" s="81"/>
      <c r="M14187" s="100"/>
    </row>
    <row r="14188" spans="7:13">
      <c r="G14188" s="81" t="s">
        <v>14307</v>
      </c>
      <c r="H14188" s="81"/>
      <c r="I14188" s="81" t="s">
        <v>24106</v>
      </c>
      <c r="J14188" s="81" t="s">
        <v>28708</v>
      </c>
      <c r="K14188" s="81"/>
      <c r="L14188" s="81"/>
      <c r="M14188" s="100"/>
    </row>
    <row r="14189" spans="7:13">
      <c r="G14189" s="81" t="s">
        <v>14308</v>
      </c>
      <c r="H14189" s="81"/>
      <c r="I14189" s="81" t="s">
        <v>24106</v>
      </c>
      <c r="J14189" s="81" t="s">
        <v>28709</v>
      </c>
      <c r="K14189" s="81"/>
      <c r="L14189" s="81"/>
      <c r="M14189" s="100"/>
    </row>
    <row r="14190" spans="7:13">
      <c r="G14190" s="81" t="s">
        <v>14309</v>
      </c>
      <c r="H14190" s="81"/>
      <c r="I14190" s="81" t="s">
        <v>24106</v>
      </c>
      <c r="J14190" s="81" t="s">
        <v>28710</v>
      </c>
      <c r="K14190" s="81"/>
      <c r="L14190" s="81"/>
      <c r="M14190" s="100"/>
    </row>
    <row r="14191" spans="7:13">
      <c r="G14191" s="81" t="s">
        <v>14310</v>
      </c>
      <c r="H14191" s="81"/>
      <c r="I14191" s="81" t="s">
        <v>24106</v>
      </c>
      <c r="J14191" s="81" t="s">
        <v>28711</v>
      </c>
      <c r="K14191" s="81"/>
      <c r="L14191" s="81"/>
      <c r="M14191" s="100"/>
    </row>
    <row r="14192" spans="7:13">
      <c r="G14192" s="81" t="s">
        <v>14311</v>
      </c>
      <c r="H14192" s="81"/>
      <c r="I14192" s="81" t="s">
        <v>24106</v>
      </c>
      <c r="J14192" s="81" t="s">
        <v>28712</v>
      </c>
      <c r="K14192" s="81"/>
      <c r="L14192" s="81"/>
      <c r="M14192" s="100"/>
    </row>
    <row r="14193" spans="7:13">
      <c r="G14193" s="81" t="s">
        <v>14312</v>
      </c>
      <c r="H14193" s="81"/>
      <c r="I14193" s="81" t="s">
        <v>24106</v>
      </c>
      <c r="J14193" s="81" t="s">
        <v>28713</v>
      </c>
      <c r="K14193" s="81"/>
      <c r="L14193" s="81"/>
      <c r="M14193" s="100"/>
    </row>
    <row r="14194" spans="7:13">
      <c r="G14194" s="81" t="s">
        <v>14313</v>
      </c>
      <c r="H14194" s="81"/>
      <c r="I14194" s="81" t="s">
        <v>24106</v>
      </c>
      <c r="J14194" s="81" t="s">
        <v>28714</v>
      </c>
      <c r="K14194" s="81"/>
      <c r="L14194" s="81"/>
      <c r="M14194" s="100"/>
    </row>
    <row r="14195" spans="7:13">
      <c r="G14195" s="81" t="s">
        <v>14314</v>
      </c>
      <c r="H14195" s="81"/>
      <c r="I14195" s="81" t="s">
        <v>24106</v>
      </c>
      <c r="J14195" s="81" t="s">
        <v>28715</v>
      </c>
      <c r="K14195" s="81"/>
      <c r="L14195" s="81"/>
      <c r="M14195" s="100"/>
    </row>
    <row r="14196" spans="7:13">
      <c r="G14196" s="81" t="s">
        <v>14315</v>
      </c>
      <c r="H14196" s="81"/>
      <c r="I14196" s="81" t="s">
        <v>24106</v>
      </c>
      <c r="J14196" s="81" t="s">
        <v>28716</v>
      </c>
      <c r="K14196" s="81"/>
      <c r="L14196" s="81"/>
      <c r="M14196" s="100"/>
    </row>
    <row r="14197" spans="7:13">
      <c r="G14197" s="81" t="s">
        <v>14316</v>
      </c>
      <c r="H14197" s="81"/>
      <c r="I14197" s="81" t="s">
        <v>24106</v>
      </c>
      <c r="J14197" s="81" t="s">
        <v>28717</v>
      </c>
      <c r="K14197" s="81"/>
      <c r="L14197" s="81"/>
      <c r="M14197" s="100"/>
    </row>
    <row r="14198" spans="7:13">
      <c r="G14198" s="81" t="s">
        <v>14317</v>
      </c>
      <c r="H14198" s="81"/>
      <c r="I14198" s="81" t="s">
        <v>24106</v>
      </c>
      <c r="J14198" s="81" t="s">
        <v>28718</v>
      </c>
      <c r="K14198" s="81"/>
      <c r="L14198" s="81"/>
      <c r="M14198" s="100"/>
    </row>
    <row r="14199" spans="7:13">
      <c r="G14199" s="81" t="s">
        <v>14318</v>
      </c>
      <c r="H14199" s="81"/>
      <c r="I14199" s="81" t="s">
        <v>24106</v>
      </c>
      <c r="J14199" s="81" t="s">
        <v>28719</v>
      </c>
      <c r="K14199" s="81"/>
      <c r="L14199" s="81"/>
      <c r="M14199" s="100"/>
    </row>
    <row r="14200" spans="7:13">
      <c r="G14200" s="81" t="s">
        <v>14319</v>
      </c>
      <c r="H14200" s="81"/>
      <c r="I14200" s="81" t="s">
        <v>24106</v>
      </c>
      <c r="J14200" s="81" t="s">
        <v>28720</v>
      </c>
      <c r="K14200" s="81"/>
      <c r="L14200" s="81"/>
      <c r="M14200" s="100"/>
    </row>
    <row r="14201" spans="7:13">
      <c r="G14201" s="81" t="s">
        <v>14320</v>
      </c>
      <c r="H14201" s="81"/>
      <c r="I14201" s="81" t="s">
        <v>24106</v>
      </c>
      <c r="J14201" s="81" t="s">
        <v>28721</v>
      </c>
      <c r="K14201" s="81"/>
      <c r="L14201" s="81"/>
      <c r="M14201" s="100"/>
    </row>
    <row r="14202" spans="7:13">
      <c r="G14202" s="81" t="s">
        <v>14321</v>
      </c>
      <c r="H14202" s="81"/>
      <c r="I14202" s="81" t="s">
        <v>24106</v>
      </c>
      <c r="J14202" s="81" t="s">
        <v>28722</v>
      </c>
      <c r="K14202" s="81"/>
      <c r="L14202" s="81"/>
      <c r="M14202" s="100"/>
    </row>
    <row r="14203" spans="7:13">
      <c r="G14203" s="81" t="s">
        <v>14322</v>
      </c>
      <c r="H14203" s="81"/>
      <c r="I14203" s="81" t="s">
        <v>24106</v>
      </c>
      <c r="J14203" s="81" t="s">
        <v>28723</v>
      </c>
      <c r="K14203" s="81"/>
      <c r="L14203" s="81"/>
      <c r="M14203" s="100"/>
    </row>
    <row r="14204" spans="7:13">
      <c r="G14204" s="180" t="s">
        <v>14323</v>
      </c>
      <c r="H14204" s="81"/>
      <c r="I14204" s="81"/>
      <c r="J14204" s="100"/>
      <c r="K14204" s="103" t="s">
        <v>28724</v>
      </c>
      <c r="L14204" s="81" t="s">
        <v>20264</v>
      </c>
      <c r="M14204" s="100" t="s">
        <v>28725</v>
      </c>
    </row>
    <row r="14205" spans="7:13">
      <c r="G14205" s="180" t="s">
        <v>14324</v>
      </c>
      <c r="H14205" s="81"/>
      <c r="I14205" s="81"/>
      <c r="J14205" s="100"/>
      <c r="K14205" s="103" t="s">
        <v>28726</v>
      </c>
      <c r="L14205" s="81" t="s">
        <v>20264</v>
      </c>
      <c r="M14205" s="100" t="s">
        <v>28727</v>
      </c>
    </row>
    <row r="14206" spans="7:13">
      <c r="G14206" s="81" t="s">
        <v>14325</v>
      </c>
      <c r="H14206" s="81"/>
      <c r="I14206" s="81" t="s">
        <v>24106</v>
      </c>
      <c r="J14206" s="81" t="s">
        <v>28728</v>
      </c>
      <c r="K14206" s="81"/>
      <c r="L14206" s="81"/>
      <c r="M14206" s="100"/>
    </row>
    <row r="14207" spans="7:13">
      <c r="G14207" s="81" t="s">
        <v>14326</v>
      </c>
      <c r="H14207" s="81"/>
      <c r="I14207" s="81" t="s">
        <v>24106</v>
      </c>
      <c r="J14207" s="81" t="s">
        <v>28729</v>
      </c>
      <c r="K14207" s="81"/>
      <c r="L14207" s="81"/>
      <c r="M14207" s="100"/>
    </row>
    <row r="14208" spans="7:13">
      <c r="G14208" s="81" t="s">
        <v>14327</v>
      </c>
      <c r="H14208" s="81"/>
      <c r="I14208" s="81" t="s">
        <v>24106</v>
      </c>
      <c r="J14208" s="81" t="s">
        <v>28730</v>
      </c>
      <c r="K14208" s="81"/>
      <c r="L14208" s="81"/>
      <c r="M14208" s="100"/>
    </row>
    <row r="14209" spans="7:13">
      <c r="G14209" s="81" t="s">
        <v>14328</v>
      </c>
      <c r="H14209" s="81"/>
      <c r="I14209" s="81" t="s">
        <v>24106</v>
      </c>
      <c r="J14209" s="81" t="s">
        <v>28731</v>
      </c>
      <c r="K14209" s="81"/>
      <c r="L14209" s="81"/>
      <c r="M14209" s="100"/>
    </row>
    <row r="14210" spans="7:13">
      <c r="G14210" s="81" t="s">
        <v>14329</v>
      </c>
      <c r="H14210" s="81"/>
      <c r="I14210" s="81" t="s">
        <v>24106</v>
      </c>
      <c r="J14210" s="81" t="s">
        <v>28732</v>
      </c>
      <c r="K14210" s="81"/>
      <c r="L14210" s="81"/>
      <c r="M14210" s="100"/>
    </row>
    <row r="14211" spans="7:13">
      <c r="G14211" s="81" t="s">
        <v>14330</v>
      </c>
      <c r="H14211" s="81"/>
      <c r="I14211" s="81" t="s">
        <v>24106</v>
      </c>
      <c r="J14211" s="81" t="s">
        <v>28733</v>
      </c>
      <c r="K14211" s="81"/>
      <c r="L14211" s="81"/>
      <c r="M14211" s="100"/>
    </row>
    <row r="14212" spans="7:13">
      <c r="G14212" s="81" t="s">
        <v>14331</v>
      </c>
      <c r="H14212" s="81"/>
      <c r="I14212" s="81" t="s">
        <v>24106</v>
      </c>
      <c r="J14212" s="81" t="s">
        <v>28734</v>
      </c>
      <c r="K14212" s="81"/>
      <c r="L14212" s="81"/>
      <c r="M14212" s="100"/>
    </row>
    <row r="14213" spans="7:13">
      <c r="G14213" s="81" t="s">
        <v>14332</v>
      </c>
      <c r="H14213" s="81"/>
      <c r="I14213" s="81" t="s">
        <v>24106</v>
      </c>
      <c r="J14213" s="81" t="s">
        <v>28735</v>
      </c>
      <c r="K14213" s="81"/>
      <c r="L14213" s="81"/>
      <c r="M14213" s="100"/>
    </row>
    <row r="14214" spans="7:13">
      <c r="G14214" s="81" t="s">
        <v>14333</v>
      </c>
      <c r="H14214" s="81"/>
      <c r="I14214" s="81" t="s">
        <v>24106</v>
      </c>
      <c r="J14214" s="81" t="s">
        <v>28736</v>
      </c>
      <c r="K14214" s="81"/>
      <c r="L14214" s="81"/>
      <c r="M14214" s="100"/>
    </row>
    <row r="14215" spans="7:13">
      <c r="G14215" s="81" t="s">
        <v>14334</v>
      </c>
      <c r="H14215" s="81"/>
      <c r="I14215" s="81" t="s">
        <v>24106</v>
      </c>
      <c r="J14215" s="81" t="s">
        <v>28737</v>
      </c>
      <c r="K14215" s="81"/>
      <c r="L14215" s="81"/>
      <c r="M14215" s="100"/>
    </row>
    <row r="14216" spans="7:13">
      <c r="G14216" s="81" t="s">
        <v>14335</v>
      </c>
      <c r="H14216" s="81"/>
      <c r="I14216" s="81" t="s">
        <v>24106</v>
      </c>
      <c r="J14216" s="81" t="s">
        <v>28738</v>
      </c>
      <c r="K14216" s="81"/>
      <c r="L14216" s="81"/>
      <c r="M14216" s="100"/>
    </row>
    <row r="14217" spans="7:13">
      <c r="G14217" s="81" t="s">
        <v>14336</v>
      </c>
      <c r="H14217" s="81"/>
      <c r="I14217" s="81" t="s">
        <v>24106</v>
      </c>
      <c r="J14217" s="81" t="s">
        <v>28739</v>
      </c>
      <c r="K14217" s="81"/>
      <c r="L14217" s="81"/>
      <c r="M14217" s="100"/>
    </row>
    <row r="14218" spans="7:13">
      <c r="G14218" s="81" t="s">
        <v>14337</v>
      </c>
      <c r="H14218" s="81"/>
      <c r="I14218" s="81" t="s">
        <v>24106</v>
      </c>
      <c r="J14218" s="81" t="s">
        <v>28740</v>
      </c>
      <c r="K14218" s="81"/>
      <c r="L14218" s="81"/>
      <c r="M14218" s="100"/>
    </row>
    <row r="14219" spans="7:13">
      <c r="G14219" s="81" t="s">
        <v>14338</v>
      </c>
      <c r="H14219" s="81"/>
      <c r="I14219" s="81" t="s">
        <v>24106</v>
      </c>
      <c r="J14219" s="81" t="s">
        <v>28741</v>
      </c>
      <c r="K14219" s="81"/>
      <c r="L14219" s="81"/>
      <c r="M14219" s="100"/>
    </row>
    <row r="14220" spans="7:13">
      <c r="G14220" s="81" t="s">
        <v>14339</v>
      </c>
      <c r="H14220" s="81"/>
      <c r="I14220" s="81" t="s">
        <v>24106</v>
      </c>
      <c r="J14220" s="81" t="s">
        <v>28742</v>
      </c>
      <c r="K14220" s="81"/>
      <c r="L14220" s="81"/>
      <c r="M14220" s="100"/>
    </row>
    <row r="14221" spans="7:13">
      <c r="G14221" s="81" t="s">
        <v>14340</v>
      </c>
      <c r="H14221" s="81"/>
      <c r="I14221" s="81" t="s">
        <v>24106</v>
      </c>
      <c r="J14221" s="81" t="s">
        <v>28743</v>
      </c>
      <c r="K14221" s="81"/>
      <c r="L14221" s="81"/>
      <c r="M14221" s="100"/>
    </row>
    <row r="14222" spans="7:13">
      <c r="G14222" s="81" t="s">
        <v>14341</v>
      </c>
      <c r="H14222" s="81"/>
      <c r="I14222" s="81" t="s">
        <v>24106</v>
      </c>
      <c r="J14222" s="81" t="s">
        <v>28744</v>
      </c>
      <c r="K14222" s="81"/>
      <c r="L14222" s="81"/>
      <c r="M14222" s="100"/>
    </row>
    <row r="14223" spans="7:13">
      <c r="G14223" s="81" t="s">
        <v>14342</v>
      </c>
      <c r="H14223" s="81"/>
      <c r="I14223" s="81" t="s">
        <v>24106</v>
      </c>
      <c r="J14223" s="81" t="s">
        <v>28745</v>
      </c>
      <c r="K14223" s="81"/>
      <c r="L14223" s="81"/>
      <c r="M14223" s="100"/>
    </row>
    <row r="14224" spans="7:13">
      <c r="G14224" s="81" t="s">
        <v>14343</v>
      </c>
      <c r="H14224" s="81"/>
      <c r="I14224" s="81" t="s">
        <v>24106</v>
      </c>
      <c r="J14224" s="81" t="s">
        <v>28746</v>
      </c>
      <c r="K14224" s="81"/>
      <c r="L14224" s="81"/>
      <c r="M14224" s="100"/>
    </row>
    <row r="14225" spans="7:13">
      <c r="G14225" s="81" t="s">
        <v>14344</v>
      </c>
      <c r="H14225" s="81"/>
      <c r="I14225" s="81" t="s">
        <v>24106</v>
      </c>
      <c r="J14225" s="81" t="s">
        <v>28747</v>
      </c>
      <c r="K14225" s="81"/>
      <c r="L14225" s="81"/>
      <c r="M14225" s="100"/>
    </row>
    <row r="14226" spans="7:13">
      <c r="G14226" s="81" t="s">
        <v>14345</v>
      </c>
      <c r="H14226" s="81"/>
      <c r="I14226" s="81" t="s">
        <v>24106</v>
      </c>
      <c r="J14226" s="81" t="s">
        <v>28748</v>
      </c>
      <c r="K14226" s="81"/>
      <c r="L14226" s="81"/>
      <c r="M14226" s="100"/>
    </row>
    <row r="14227" spans="7:13">
      <c r="G14227" s="81" t="s">
        <v>14346</v>
      </c>
      <c r="H14227" s="81"/>
      <c r="I14227" s="81" t="s">
        <v>24106</v>
      </c>
      <c r="J14227" s="81" t="s">
        <v>28749</v>
      </c>
      <c r="K14227" s="81"/>
      <c r="L14227" s="81"/>
      <c r="M14227" s="100"/>
    </row>
    <row r="14228" spans="7:13">
      <c r="G14228" s="81" t="s">
        <v>14347</v>
      </c>
      <c r="H14228" s="81"/>
      <c r="I14228" s="81" t="s">
        <v>24106</v>
      </c>
      <c r="J14228" s="81" t="s">
        <v>28750</v>
      </c>
      <c r="K14228" s="81"/>
      <c r="L14228" s="81"/>
      <c r="M14228" s="100"/>
    </row>
    <row r="14229" spans="7:13">
      <c r="G14229" s="81" t="s">
        <v>14348</v>
      </c>
      <c r="H14229" s="81"/>
      <c r="I14229" s="81" t="s">
        <v>24106</v>
      </c>
      <c r="J14229" s="81" t="s">
        <v>28751</v>
      </c>
      <c r="K14229" s="81"/>
      <c r="L14229" s="81"/>
      <c r="M14229" s="100"/>
    </row>
    <row r="14230" spans="7:13">
      <c r="G14230" s="81" t="s">
        <v>14349</v>
      </c>
      <c r="H14230" s="81"/>
      <c r="I14230" s="81" t="s">
        <v>24106</v>
      </c>
      <c r="J14230" s="81" t="s">
        <v>28752</v>
      </c>
      <c r="K14230" s="81"/>
      <c r="L14230" s="81"/>
      <c r="M14230" s="100"/>
    </row>
    <row r="14231" spans="7:13">
      <c r="G14231" s="81" t="s">
        <v>14350</v>
      </c>
      <c r="H14231" s="81"/>
      <c r="I14231" s="81" t="s">
        <v>24106</v>
      </c>
      <c r="J14231" s="81" t="s">
        <v>28753</v>
      </c>
      <c r="K14231" s="81"/>
      <c r="L14231" s="81"/>
      <c r="M14231" s="100"/>
    </row>
    <row r="14232" spans="7:13">
      <c r="G14232" s="81" t="s">
        <v>14351</v>
      </c>
      <c r="H14232" s="81"/>
      <c r="I14232" s="81" t="s">
        <v>24106</v>
      </c>
      <c r="J14232" s="81" t="s">
        <v>28754</v>
      </c>
      <c r="K14232" s="81"/>
      <c r="L14232" s="81"/>
      <c r="M14232" s="100"/>
    </row>
    <row r="14233" spans="7:13">
      <c r="G14233" s="81" t="s">
        <v>14352</v>
      </c>
      <c r="H14233" s="81"/>
      <c r="I14233" s="81" t="s">
        <v>24106</v>
      </c>
      <c r="J14233" s="81" t="s">
        <v>28755</v>
      </c>
      <c r="K14233" s="81"/>
      <c r="L14233" s="81"/>
      <c r="M14233" s="100"/>
    </row>
    <row r="14234" spans="7:13">
      <c r="G14234" s="81" t="s">
        <v>14353</v>
      </c>
      <c r="H14234" s="81"/>
      <c r="I14234" s="81" t="s">
        <v>24106</v>
      </c>
      <c r="J14234" s="81" t="s">
        <v>28756</v>
      </c>
      <c r="K14234" s="81"/>
      <c r="L14234" s="81"/>
      <c r="M14234" s="100"/>
    </row>
    <row r="14235" spans="7:13">
      <c r="G14235" s="81" t="s">
        <v>14354</v>
      </c>
      <c r="H14235" s="81"/>
      <c r="I14235" s="81" t="s">
        <v>24106</v>
      </c>
      <c r="J14235" s="81" t="s">
        <v>28757</v>
      </c>
      <c r="K14235" s="81"/>
      <c r="L14235" s="81"/>
      <c r="M14235" s="100"/>
    </row>
    <row r="14236" spans="7:13">
      <c r="G14236" s="81" t="s">
        <v>14355</v>
      </c>
      <c r="H14236" s="81"/>
      <c r="I14236" s="81" t="s">
        <v>24106</v>
      </c>
      <c r="J14236" s="81" t="s">
        <v>28758</v>
      </c>
      <c r="K14236" s="81"/>
      <c r="L14236" s="81"/>
      <c r="M14236" s="100"/>
    </row>
    <row r="14237" spans="7:13">
      <c r="G14237" s="81" t="s">
        <v>14356</v>
      </c>
      <c r="H14237" s="81"/>
      <c r="I14237" s="81" t="s">
        <v>24106</v>
      </c>
      <c r="J14237" s="81" t="s">
        <v>28759</v>
      </c>
      <c r="K14237" s="81"/>
      <c r="L14237" s="81"/>
      <c r="M14237" s="100"/>
    </row>
    <row r="14238" spans="7:13">
      <c r="G14238" s="180" t="s">
        <v>14357</v>
      </c>
      <c r="H14238" s="81"/>
      <c r="I14238" s="81"/>
      <c r="J14238" s="100"/>
      <c r="K14238" s="182" t="s">
        <v>28760</v>
      </c>
      <c r="L14238" s="81" t="s">
        <v>20264</v>
      </c>
      <c r="M14238" s="100" t="s">
        <v>28761</v>
      </c>
    </row>
    <row r="14239" spans="7:13">
      <c r="G14239" s="81" t="s">
        <v>14358</v>
      </c>
      <c r="H14239" s="81"/>
      <c r="I14239" s="81" t="s">
        <v>24106</v>
      </c>
      <c r="J14239" s="81" t="s">
        <v>28762</v>
      </c>
      <c r="K14239" s="81"/>
      <c r="L14239" s="81"/>
      <c r="M14239" s="100"/>
    </row>
    <row r="14240" spans="7:13">
      <c r="G14240" s="81" t="s">
        <v>14359</v>
      </c>
      <c r="H14240" s="81"/>
      <c r="I14240" s="81" t="s">
        <v>24106</v>
      </c>
      <c r="J14240" s="81" t="s">
        <v>28763</v>
      </c>
      <c r="K14240" s="81"/>
      <c r="L14240" s="81"/>
      <c r="M14240" s="100"/>
    </row>
    <row r="14241" spans="7:13">
      <c r="G14241" s="81" t="s">
        <v>14360</v>
      </c>
      <c r="H14241" s="81"/>
      <c r="I14241" s="81" t="s">
        <v>24106</v>
      </c>
      <c r="J14241" s="81" t="s">
        <v>28764</v>
      </c>
      <c r="K14241" s="81"/>
      <c r="L14241" s="81"/>
      <c r="M14241" s="100"/>
    </row>
    <row r="14242" spans="7:13">
      <c r="G14242" s="81" t="s">
        <v>14361</v>
      </c>
      <c r="H14242" s="81"/>
      <c r="I14242" s="81" t="s">
        <v>24106</v>
      </c>
      <c r="J14242" s="81" t="s">
        <v>28765</v>
      </c>
      <c r="K14242" s="81"/>
      <c r="L14242" s="81"/>
      <c r="M14242" s="100"/>
    </row>
    <row r="14243" spans="7:13">
      <c r="G14243" s="81" t="s">
        <v>14362</v>
      </c>
      <c r="H14243" s="81"/>
      <c r="I14243" s="81" t="s">
        <v>24106</v>
      </c>
      <c r="J14243" s="81" t="s">
        <v>28766</v>
      </c>
      <c r="K14243" s="81"/>
      <c r="L14243" s="81"/>
      <c r="M14243" s="100"/>
    </row>
    <row r="14244" spans="7:13">
      <c r="G14244" s="81" t="s">
        <v>14363</v>
      </c>
      <c r="H14244" s="81"/>
      <c r="I14244" s="81" t="s">
        <v>24106</v>
      </c>
      <c r="J14244" s="81" t="s">
        <v>28767</v>
      </c>
      <c r="K14244" s="81"/>
      <c r="L14244" s="81"/>
      <c r="M14244" s="100"/>
    </row>
    <row r="14245" spans="7:13">
      <c r="G14245" s="81" t="s">
        <v>14364</v>
      </c>
      <c r="H14245" s="81"/>
      <c r="I14245" s="81" t="s">
        <v>24106</v>
      </c>
      <c r="J14245" s="81" t="s">
        <v>28768</v>
      </c>
      <c r="K14245" s="81"/>
      <c r="L14245" s="81"/>
      <c r="M14245" s="100"/>
    </row>
    <row r="14246" spans="7:13">
      <c r="G14246" s="81" t="s">
        <v>14365</v>
      </c>
      <c r="H14246" s="81"/>
      <c r="I14246" s="81" t="s">
        <v>24106</v>
      </c>
      <c r="J14246" s="81" t="s">
        <v>28769</v>
      </c>
      <c r="K14246" s="81"/>
      <c r="L14246" s="81"/>
      <c r="M14246" s="100"/>
    </row>
    <row r="14247" spans="7:13">
      <c r="G14247" s="81" t="s">
        <v>14366</v>
      </c>
      <c r="H14247" s="81"/>
      <c r="I14247" s="81" t="s">
        <v>24106</v>
      </c>
      <c r="J14247" s="81" t="s">
        <v>28770</v>
      </c>
      <c r="K14247" s="81"/>
      <c r="L14247" s="81"/>
      <c r="M14247" s="100"/>
    </row>
    <row r="14248" spans="7:13">
      <c r="G14248" s="81" t="s">
        <v>14367</v>
      </c>
      <c r="H14248" s="81"/>
      <c r="I14248" s="81" t="s">
        <v>24106</v>
      </c>
      <c r="J14248" s="81" t="s">
        <v>28771</v>
      </c>
      <c r="K14248" s="81"/>
      <c r="L14248" s="81"/>
      <c r="M14248" s="100"/>
    </row>
    <row r="14249" spans="7:13">
      <c r="G14249" s="81" t="s">
        <v>14368</v>
      </c>
      <c r="H14249" s="81"/>
      <c r="I14249" s="81" t="s">
        <v>24106</v>
      </c>
      <c r="J14249" s="81" t="s">
        <v>28772</v>
      </c>
      <c r="K14249" s="81"/>
      <c r="L14249" s="81"/>
      <c r="M14249" s="100"/>
    </row>
    <row r="14250" spans="7:13">
      <c r="G14250" s="81" t="s">
        <v>14369</v>
      </c>
      <c r="H14250" s="81"/>
      <c r="I14250" s="81" t="s">
        <v>24106</v>
      </c>
      <c r="J14250" s="81" t="s">
        <v>28773</v>
      </c>
      <c r="K14250" s="81"/>
      <c r="L14250" s="81"/>
      <c r="M14250" s="100"/>
    </row>
    <row r="14251" spans="7:13">
      <c r="G14251" s="81" t="s">
        <v>14370</v>
      </c>
      <c r="H14251" s="81"/>
      <c r="I14251" s="81" t="s">
        <v>24106</v>
      </c>
      <c r="J14251" s="81" t="s">
        <v>28774</v>
      </c>
      <c r="K14251" s="81"/>
      <c r="L14251" s="81"/>
      <c r="M14251" s="100"/>
    </row>
    <row r="14252" spans="7:13">
      <c r="G14252" s="81" t="s">
        <v>14371</v>
      </c>
      <c r="H14252" s="81" t="s">
        <v>26781</v>
      </c>
      <c r="I14252" s="81" t="s">
        <v>20612</v>
      </c>
      <c r="J14252" s="100">
        <v>1088</v>
      </c>
      <c r="K14252" s="81"/>
      <c r="L14252" s="81"/>
      <c r="M14252" s="81"/>
    </row>
    <row r="14253" spans="7:13">
      <c r="G14253" s="81" t="s">
        <v>14372</v>
      </c>
      <c r="H14253" s="81" t="s">
        <v>28775</v>
      </c>
      <c r="I14253" s="81" t="s">
        <v>24565</v>
      </c>
      <c r="J14253" s="100" t="s">
        <v>28776</v>
      </c>
      <c r="K14253" s="81" t="s">
        <v>28777</v>
      </c>
      <c r="L14253" s="81" t="s">
        <v>24565</v>
      </c>
      <c r="M14253" s="100" t="s">
        <v>28776</v>
      </c>
    </row>
    <row r="14254" spans="7:13">
      <c r="G14254" s="81" t="s">
        <v>14373</v>
      </c>
      <c r="H14254" s="81" t="s">
        <v>28778</v>
      </c>
      <c r="I14254" s="81" t="s">
        <v>24565</v>
      </c>
      <c r="J14254" s="100" t="s">
        <v>28779</v>
      </c>
      <c r="K14254" s="81" t="s">
        <v>28780</v>
      </c>
      <c r="L14254" s="81" t="s">
        <v>24565</v>
      </c>
      <c r="M14254" s="100" t="s">
        <v>28779</v>
      </c>
    </row>
    <row r="14255" spans="7:13">
      <c r="G14255" s="81" t="s">
        <v>14374</v>
      </c>
      <c r="H14255" s="81"/>
      <c r="I14255" s="81" t="s">
        <v>24106</v>
      </c>
      <c r="J14255" s="81" t="s">
        <v>28781</v>
      </c>
      <c r="K14255" s="81"/>
      <c r="L14255" s="81"/>
      <c r="M14255" s="100"/>
    </row>
    <row r="14256" spans="7:13">
      <c r="G14256" s="81" t="s">
        <v>14375</v>
      </c>
      <c r="H14256" s="81"/>
      <c r="I14256" s="81" t="s">
        <v>24106</v>
      </c>
      <c r="J14256" s="81" t="s">
        <v>28782</v>
      </c>
      <c r="K14256" s="81"/>
      <c r="L14256" s="81"/>
      <c r="M14256" s="100"/>
    </row>
    <row r="14257" spans="7:13">
      <c r="G14257" s="81" t="s">
        <v>14376</v>
      </c>
      <c r="H14257" s="81"/>
      <c r="I14257" s="81" t="s">
        <v>24106</v>
      </c>
      <c r="J14257" s="81" t="s">
        <v>28783</v>
      </c>
      <c r="K14257" s="81"/>
      <c r="L14257" s="81"/>
      <c r="M14257" s="100"/>
    </row>
    <row r="14258" spans="7:13">
      <c r="G14258" s="81" t="s">
        <v>14377</v>
      </c>
      <c r="H14258" s="81"/>
      <c r="I14258" s="81" t="s">
        <v>24106</v>
      </c>
      <c r="J14258" s="81" t="s">
        <v>28784</v>
      </c>
      <c r="K14258" s="81"/>
      <c r="L14258" s="81"/>
      <c r="M14258" s="100"/>
    </row>
    <row r="14259" spans="7:13">
      <c r="G14259" s="81" t="s">
        <v>14378</v>
      </c>
      <c r="H14259" s="81"/>
      <c r="I14259" s="81" t="s">
        <v>24106</v>
      </c>
      <c r="J14259" s="81" t="s">
        <v>28785</v>
      </c>
      <c r="K14259" s="81"/>
      <c r="L14259" s="81"/>
      <c r="M14259" s="100"/>
    </row>
    <row r="14260" spans="7:13">
      <c r="G14260" s="81" t="s">
        <v>14379</v>
      </c>
      <c r="H14260" s="81"/>
      <c r="I14260" s="81" t="s">
        <v>24106</v>
      </c>
      <c r="J14260" s="81" t="s">
        <v>28786</v>
      </c>
      <c r="K14260" s="81"/>
      <c r="L14260" s="81"/>
      <c r="M14260" s="100"/>
    </row>
    <row r="14261" spans="7:13">
      <c r="G14261" s="81" t="s">
        <v>14380</v>
      </c>
      <c r="H14261" s="81"/>
      <c r="I14261" s="81" t="s">
        <v>24106</v>
      </c>
      <c r="J14261" s="81" t="s">
        <v>28787</v>
      </c>
      <c r="K14261" s="81"/>
      <c r="L14261" s="81"/>
      <c r="M14261" s="100"/>
    </row>
    <row r="14262" spans="7:13">
      <c r="G14262" s="81" t="s">
        <v>14381</v>
      </c>
      <c r="H14262" s="81"/>
      <c r="I14262" s="81" t="s">
        <v>24106</v>
      </c>
      <c r="J14262" s="81" t="s">
        <v>28788</v>
      </c>
      <c r="K14262" s="81"/>
      <c r="L14262" s="81"/>
      <c r="M14262" s="100"/>
    </row>
    <row r="14263" spans="7:13">
      <c r="G14263" s="81" t="s">
        <v>14382</v>
      </c>
      <c r="H14263" s="81"/>
      <c r="I14263" s="81" t="s">
        <v>24106</v>
      </c>
      <c r="J14263" s="81" t="s">
        <v>28789</v>
      </c>
      <c r="K14263" s="81"/>
      <c r="L14263" s="81"/>
      <c r="M14263" s="100"/>
    </row>
    <row r="14264" spans="7:13">
      <c r="G14264" s="81" t="s">
        <v>14383</v>
      </c>
      <c r="H14264" s="81"/>
      <c r="I14264" s="81" t="s">
        <v>24106</v>
      </c>
      <c r="J14264" s="81" t="s">
        <v>28790</v>
      </c>
      <c r="K14264" s="81"/>
      <c r="L14264" s="81"/>
      <c r="M14264" s="100"/>
    </row>
    <row r="14265" spans="7:13">
      <c r="G14265" s="81" t="s">
        <v>14384</v>
      </c>
      <c r="H14265" s="81" t="s">
        <v>28791</v>
      </c>
      <c r="I14265" s="81" t="s">
        <v>24565</v>
      </c>
      <c r="J14265" s="100" t="s">
        <v>28792</v>
      </c>
      <c r="K14265" s="81" t="s">
        <v>28793</v>
      </c>
      <c r="L14265" s="81" t="s">
        <v>24565</v>
      </c>
      <c r="M14265" s="100" t="s">
        <v>28792</v>
      </c>
    </row>
    <row r="14266" spans="7:13">
      <c r="G14266" s="81" t="s">
        <v>14385</v>
      </c>
      <c r="H14266" s="81" t="s">
        <v>28794</v>
      </c>
      <c r="I14266" s="81" t="s">
        <v>24565</v>
      </c>
      <c r="J14266" s="100" t="s">
        <v>28795</v>
      </c>
      <c r="K14266" s="81" t="s">
        <v>28796</v>
      </c>
      <c r="L14266" s="81" t="s">
        <v>24565</v>
      </c>
      <c r="M14266" s="100" t="s">
        <v>28795</v>
      </c>
    </row>
    <row r="14267" spans="7:13">
      <c r="G14267" s="81" t="s">
        <v>14386</v>
      </c>
      <c r="H14267" s="81"/>
      <c r="I14267" s="81" t="s">
        <v>24106</v>
      </c>
      <c r="J14267" s="81" t="s">
        <v>28797</v>
      </c>
      <c r="K14267" s="81"/>
      <c r="L14267" s="81"/>
      <c r="M14267" s="100"/>
    </row>
    <row r="14268" spans="7:13">
      <c r="G14268" s="81" t="s">
        <v>14387</v>
      </c>
      <c r="H14268" s="81" t="s">
        <v>28798</v>
      </c>
      <c r="I14268" s="81" t="s">
        <v>26886</v>
      </c>
      <c r="J14268" s="100">
        <v>2237</v>
      </c>
      <c r="K14268" s="81" t="s">
        <v>28799</v>
      </c>
      <c r="L14268" s="81" t="s">
        <v>26886</v>
      </c>
      <c r="M14268" s="100">
        <v>2237</v>
      </c>
    </row>
    <row r="14269" spans="7:13">
      <c r="G14269" s="81" t="s">
        <v>14388</v>
      </c>
      <c r="H14269" s="81"/>
      <c r="I14269" s="81" t="s">
        <v>24106</v>
      </c>
      <c r="J14269" s="81" t="s">
        <v>28800</v>
      </c>
      <c r="K14269" s="81"/>
      <c r="L14269" s="81"/>
      <c r="M14269" s="100"/>
    </row>
    <row r="14270" spans="7:13">
      <c r="G14270" s="81" t="s">
        <v>14389</v>
      </c>
      <c r="H14270" s="81"/>
      <c r="I14270" s="81" t="s">
        <v>24106</v>
      </c>
      <c r="J14270" s="81" t="s">
        <v>28801</v>
      </c>
      <c r="K14270" s="81"/>
      <c r="L14270" s="81"/>
      <c r="M14270" s="100"/>
    </row>
    <row r="14271" spans="7:13">
      <c r="G14271" s="81" t="s">
        <v>14390</v>
      </c>
      <c r="H14271" s="81"/>
      <c r="I14271" s="81" t="s">
        <v>24106</v>
      </c>
      <c r="J14271" s="81" t="s">
        <v>28802</v>
      </c>
      <c r="K14271" s="81"/>
      <c r="L14271" s="81"/>
      <c r="M14271" s="100"/>
    </row>
    <row r="14272" spans="7:13">
      <c r="G14272" s="81" t="s">
        <v>14391</v>
      </c>
      <c r="H14272" s="81"/>
      <c r="I14272" s="81" t="s">
        <v>24106</v>
      </c>
      <c r="J14272" s="81" t="s">
        <v>28803</v>
      </c>
      <c r="K14272" s="81"/>
      <c r="L14272" s="81"/>
      <c r="M14272" s="100"/>
    </row>
    <row r="14273" spans="7:13">
      <c r="G14273" s="81" t="s">
        <v>14392</v>
      </c>
      <c r="H14273" s="81"/>
      <c r="I14273" s="81" t="s">
        <v>24106</v>
      </c>
      <c r="J14273" s="81" t="s">
        <v>28804</v>
      </c>
      <c r="K14273" s="81"/>
      <c r="L14273" s="81"/>
      <c r="M14273" s="100"/>
    </row>
    <row r="14274" spans="7:13">
      <c r="G14274" s="81" t="s">
        <v>14393</v>
      </c>
      <c r="H14274" s="81"/>
      <c r="I14274" s="81" t="s">
        <v>24106</v>
      </c>
      <c r="J14274" s="81" t="s">
        <v>28805</v>
      </c>
      <c r="K14274" s="81"/>
      <c r="L14274" s="81"/>
      <c r="M14274" s="100"/>
    </row>
    <row r="14275" spans="7:13">
      <c r="G14275" s="81" t="s">
        <v>14394</v>
      </c>
      <c r="H14275" s="81"/>
      <c r="I14275" s="81" t="s">
        <v>24106</v>
      </c>
      <c r="J14275" s="81" t="s">
        <v>28806</v>
      </c>
      <c r="K14275" s="81"/>
      <c r="L14275" s="81"/>
      <c r="M14275" s="100"/>
    </row>
    <row r="14276" spans="7:13">
      <c r="G14276" s="81" t="s">
        <v>14395</v>
      </c>
      <c r="H14276" s="81"/>
      <c r="I14276" s="81" t="s">
        <v>24106</v>
      </c>
      <c r="J14276" s="81" t="s">
        <v>28807</v>
      </c>
      <c r="K14276" s="81"/>
      <c r="L14276" s="81"/>
      <c r="M14276" s="100"/>
    </row>
    <row r="14277" spans="7:13">
      <c r="G14277" s="81" t="s">
        <v>14396</v>
      </c>
      <c r="H14277" s="81"/>
      <c r="I14277" s="81" t="s">
        <v>24106</v>
      </c>
      <c r="J14277" s="81" t="s">
        <v>28808</v>
      </c>
      <c r="K14277" s="81"/>
      <c r="L14277" s="81"/>
      <c r="M14277" s="100"/>
    </row>
    <row r="14278" spans="7:13">
      <c r="G14278" s="81" t="s">
        <v>14397</v>
      </c>
      <c r="H14278" s="81"/>
      <c r="I14278" s="81" t="s">
        <v>24106</v>
      </c>
      <c r="J14278" s="81" t="s">
        <v>28809</v>
      </c>
      <c r="K14278" s="81"/>
      <c r="L14278" s="81"/>
      <c r="M14278" s="100"/>
    </row>
    <row r="14279" spans="7:13">
      <c r="G14279" s="81" t="s">
        <v>14398</v>
      </c>
      <c r="H14279" s="81"/>
      <c r="I14279" s="81" t="s">
        <v>24106</v>
      </c>
      <c r="J14279" s="81" t="s">
        <v>28810</v>
      </c>
      <c r="K14279" s="81"/>
      <c r="L14279" s="81"/>
      <c r="M14279" s="100"/>
    </row>
    <row r="14280" spans="7:13">
      <c r="G14280" s="81" t="s">
        <v>14399</v>
      </c>
      <c r="H14280" s="81"/>
      <c r="I14280" s="81" t="s">
        <v>24106</v>
      </c>
      <c r="J14280" s="81" t="s">
        <v>28811</v>
      </c>
      <c r="K14280" s="81"/>
      <c r="L14280" s="81"/>
      <c r="M14280" s="100"/>
    </row>
    <row r="14281" spans="7:13">
      <c r="G14281" s="81" t="s">
        <v>14400</v>
      </c>
      <c r="H14281" s="81"/>
      <c r="I14281" s="81" t="s">
        <v>24106</v>
      </c>
      <c r="J14281" s="81" t="s">
        <v>28812</v>
      </c>
      <c r="K14281" s="81"/>
      <c r="L14281" s="81"/>
      <c r="M14281" s="100"/>
    </row>
    <row r="14282" spans="7:13">
      <c r="G14282" s="81" t="s">
        <v>14401</v>
      </c>
      <c r="H14282" s="81"/>
      <c r="I14282" s="81" t="s">
        <v>24106</v>
      </c>
      <c r="J14282" s="81" t="s">
        <v>28813</v>
      </c>
      <c r="K14282" s="81"/>
      <c r="L14282" s="81"/>
      <c r="M14282" s="100"/>
    </row>
    <row r="14283" spans="7:13">
      <c r="G14283" s="81" t="s">
        <v>14402</v>
      </c>
      <c r="H14283" s="81"/>
      <c r="I14283" s="81" t="s">
        <v>24106</v>
      </c>
      <c r="J14283" s="81" t="s">
        <v>28814</v>
      </c>
      <c r="K14283" s="81"/>
      <c r="L14283" s="81"/>
      <c r="M14283" s="100"/>
    </row>
    <row r="14284" spans="7:13">
      <c r="G14284" s="81" t="s">
        <v>14403</v>
      </c>
      <c r="H14284" s="81"/>
      <c r="I14284" s="81" t="s">
        <v>24106</v>
      </c>
      <c r="J14284" s="81" t="s">
        <v>28815</v>
      </c>
      <c r="K14284" s="81"/>
      <c r="L14284" s="81"/>
      <c r="M14284" s="100"/>
    </row>
    <row r="14285" spans="7:13">
      <c r="G14285" s="81" t="s">
        <v>14404</v>
      </c>
      <c r="H14285" s="81"/>
      <c r="I14285" s="81" t="s">
        <v>24106</v>
      </c>
      <c r="J14285" s="81" t="s">
        <v>28816</v>
      </c>
      <c r="K14285" s="81"/>
      <c r="L14285" s="81"/>
      <c r="M14285" s="100"/>
    </row>
    <row r="14286" spans="7:13">
      <c r="G14286" s="81" t="s">
        <v>14405</v>
      </c>
      <c r="H14286" s="81"/>
      <c r="I14286" s="81" t="s">
        <v>24106</v>
      </c>
      <c r="J14286" s="81" t="s">
        <v>28817</v>
      </c>
      <c r="K14286" s="81"/>
      <c r="L14286" s="81"/>
      <c r="M14286" s="100"/>
    </row>
    <row r="14287" spans="7:13">
      <c r="G14287" s="81" t="s">
        <v>14406</v>
      </c>
      <c r="H14287" s="81"/>
      <c r="I14287" s="81" t="s">
        <v>24106</v>
      </c>
      <c r="J14287" s="81" t="s">
        <v>28818</v>
      </c>
      <c r="K14287" s="81"/>
      <c r="L14287" s="81"/>
      <c r="M14287" s="100"/>
    </row>
    <row r="14288" spans="7:13">
      <c r="G14288" s="81" t="s">
        <v>14407</v>
      </c>
      <c r="H14288" s="81"/>
      <c r="I14288" s="81" t="s">
        <v>24106</v>
      </c>
      <c r="J14288" s="81" t="s">
        <v>28819</v>
      </c>
      <c r="K14288" s="81"/>
      <c r="L14288" s="81"/>
      <c r="M14288" s="100"/>
    </row>
    <row r="14289" spans="7:13">
      <c r="G14289" s="81" t="s">
        <v>14408</v>
      </c>
      <c r="H14289" s="81"/>
      <c r="I14289" s="81" t="s">
        <v>24106</v>
      </c>
      <c r="J14289" s="81" t="s">
        <v>28820</v>
      </c>
      <c r="K14289" s="81"/>
      <c r="L14289" s="81"/>
      <c r="M14289" s="100"/>
    </row>
    <row r="14290" spans="7:13">
      <c r="G14290" s="81" t="s">
        <v>14409</v>
      </c>
      <c r="H14290" s="81"/>
      <c r="I14290" s="81" t="s">
        <v>24106</v>
      </c>
      <c r="J14290" s="81" t="s">
        <v>28821</v>
      </c>
      <c r="K14290" s="81"/>
      <c r="L14290" s="81"/>
      <c r="M14290" s="100"/>
    </row>
    <row r="14291" spans="7:13">
      <c r="G14291" s="81" t="s">
        <v>14410</v>
      </c>
      <c r="H14291" s="81"/>
      <c r="I14291" s="81" t="s">
        <v>24106</v>
      </c>
      <c r="J14291" s="81" t="s">
        <v>28822</v>
      </c>
      <c r="K14291" s="81"/>
      <c r="L14291" s="81"/>
      <c r="M14291" s="100"/>
    </row>
    <row r="14292" spans="7:13">
      <c r="G14292" s="81" t="s">
        <v>14411</v>
      </c>
      <c r="H14292" s="81"/>
      <c r="I14292" s="81" t="s">
        <v>24106</v>
      </c>
      <c r="J14292" s="81" t="s">
        <v>28823</v>
      </c>
      <c r="K14292" s="81"/>
      <c r="L14292" s="81"/>
      <c r="M14292" s="100"/>
    </row>
    <row r="14293" spans="7:13">
      <c r="G14293" s="81" t="s">
        <v>14412</v>
      </c>
      <c r="H14293" s="81"/>
      <c r="I14293" s="81" t="s">
        <v>24106</v>
      </c>
      <c r="J14293" s="81" t="s">
        <v>28824</v>
      </c>
      <c r="K14293" s="81"/>
      <c r="L14293" s="81"/>
      <c r="M14293" s="100"/>
    </row>
    <row r="14294" spans="7:13">
      <c r="G14294" s="81" t="s">
        <v>14413</v>
      </c>
      <c r="H14294" s="81"/>
      <c r="I14294" s="81" t="s">
        <v>24106</v>
      </c>
      <c r="J14294" s="81" t="s">
        <v>28825</v>
      </c>
      <c r="K14294" s="81"/>
      <c r="L14294" s="81"/>
      <c r="M14294" s="100"/>
    </row>
    <row r="14295" spans="7:13">
      <c r="G14295" s="81" t="s">
        <v>14414</v>
      </c>
      <c r="H14295" s="81" t="s">
        <v>28826</v>
      </c>
      <c r="I14295" s="81" t="s">
        <v>24565</v>
      </c>
      <c r="J14295" s="100" t="s">
        <v>28827</v>
      </c>
      <c r="K14295" s="81" t="s">
        <v>28828</v>
      </c>
      <c r="L14295" s="81" t="s">
        <v>24565</v>
      </c>
      <c r="M14295" s="100" t="s">
        <v>28827</v>
      </c>
    </row>
    <row r="14296" spans="7:13">
      <c r="G14296" s="81" t="s">
        <v>14415</v>
      </c>
      <c r="H14296" s="81"/>
      <c r="I14296" s="81" t="s">
        <v>24106</v>
      </c>
      <c r="J14296" s="81" t="s">
        <v>28829</v>
      </c>
      <c r="K14296" s="81"/>
      <c r="L14296" s="81"/>
      <c r="M14296" s="100"/>
    </row>
    <row r="14297" spans="7:13">
      <c r="G14297" s="81" t="s">
        <v>14416</v>
      </c>
      <c r="H14297" s="81"/>
      <c r="I14297" s="81" t="s">
        <v>24106</v>
      </c>
      <c r="J14297" s="81" t="s">
        <v>28830</v>
      </c>
      <c r="K14297" s="81"/>
      <c r="L14297" s="81"/>
      <c r="M14297" s="100"/>
    </row>
    <row r="14298" spans="7:13">
      <c r="G14298" s="81" t="s">
        <v>14417</v>
      </c>
      <c r="H14298" s="81" t="s">
        <v>28831</v>
      </c>
      <c r="I14298" s="81" t="s">
        <v>26832</v>
      </c>
      <c r="J14298" s="100" t="s">
        <v>28832</v>
      </c>
      <c r="K14298" s="81" t="s">
        <v>28833</v>
      </c>
      <c r="L14298" s="81" t="s">
        <v>26832</v>
      </c>
      <c r="M14298" s="100" t="s">
        <v>28832</v>
      </c>
    </row>
    <row r="14299" spans="7:13">
      <c r="G14299" s="81" t="s">
        <v>14418</v>
      </c>
      <c r="H14299" s="81"/>
      <c r="I14299" s="81" t="s">
        <v>24106</v>
      </c>
      <c r="J14299" s="81" t="s">
        <v>28834</v>
      </c>
      <c r="K14299" s="81"/>
      <c r="L14299" s="81"/>
      <c r="M14299" s="100"/>
    </row>
    <row r="14300" spans="7:13">
      <c r="G14300" s="81" t="s">
        <v>14419</v>
      </c>
      <c r="H14300" s="81"/>
      <c r="I14300" s="81" t="s">
        <v>24106</v>
      </c>
      <c r="J14300" s="81" t="s">
        <v>28835</v>
      </c>
      <c r="K14300" s="81"/>
      <c r="L14300" s="81"/>
      <c r="M14300" s="100"/>
    </row>
    <row r="14301" spans="7:13">
      <c r="G14301" s="81" t="s">
        <v>14420</v>
      </c>
      <c r="H14301" s="81"/>
      <c r="I14301" s="81" t="s">
        <v>24106</v>
      </c>
      <c r="J14301" s="81" t="s">
        <v>28836</v>
      </c>
      <c r="K14301" s="81"/>
      <c r="L14301" s="81"/>
      <c r="M14301" s="100"/>
    </row>
    <row r="14302" spans="7:13">
      <c r="G14302" s="81" t="s">
        <v>14421</v>
      </c>
      <c r="H14302" s="81"/>
      <c r="I14302" s="81" t="s">
        <v>24106</v>
      </c>
      <c r="J14302" s="81" t="s">
        <v>28837</v>
      </c>
      <c r="K14302" s="81"/>
      <c r="L14302" s="81"/>
      <c r="M14302" s="100"/>
    </row>
    <row r="14303" spans="7:13">
      <c r="G14303" s="81" t="s">
        <v>14422</v>
      </c>
      <c r="H14303" s="81"/>
      <c r="I14303" s="81" t="s">
        <v>24106</v>
      </c>
      <c r="J14303" s="81" t="s">
        <v>28838</v>
      </c>
      <c r="K14303" s="81"/>
      <c r="L14303" s="81"/>
      <c r="M14303" s="100"/>
    </row>
    <row r="14304" spans="7:13">
      <c r="G14304" s="81" t="s">
        <v>14423</v>
      </c>
      <c r="H14304" s="81"/>
      <c r="I14304" s="81" t="s">
        <v>24106</v>
      </c>
      <c r="J14304" s="81" t="s">
        <v>28839</v>
      </c>
      <c r="K14304" s="81"/>
      <c r="L14304" s="81"/>
      <c r="M14304" s="100"/>
    </row>
    <row r="14305" spans="7:13">
      <c r="G14305" s="81" t="s">
        <v>14424</v>
      </c>
      <c r="H14305" s="81"/>
      <c r="I14305" s="81" t="s">
        <v>24106</v>
      </c>
      <c r="J14305" s="81" t="s">
        <v>28840</v>
      </c>
      <c r="K14305" s="81"/>
      <c r="L14305" s="81"/>
      <c r="M14305" s="100"/>
    </row>
    <row r="14306" spans="7:13">
      <c r="G14306" s="81" t="s">
        <v>14425</v>
      </c>
      <c r="H14306" s="81"/>
      <c r="I14306" s="81" t="s">
        <v>24106</v>
      </c>
      <c r="J14306" s="81" t="s">
        <v>28841</v>
      </c>
      <c r="K14306" s="81"/>
      <c r="L14306" s="81"/>
      <c r="M14306" s="100"/>
    </row>
    <row r="14307" spans="7:13">
      <c r="G14307" s="81" t="s">
        <v>14426</v>
      </c>
      <c r="H14307" s="81"/>
      <c r="I14307" s="81" t="s">
        <v>24106</v>
      </c>
      <c r="J14307" s="81" t="s">
        <v>28842</v>
      </c>
      <c r="K14307" s="81"/>
      <c r="L14307" s="81"/>
      <c r="M14307" s="100"/>
    </row>
    <row r="14308" spans="7:13">
      <c r="G14308" s="81" t="s">
        <v>14427</v>
      </c>
      <c r="H14308" s="81"/>
      <c r="I14308" s="81" t="s">
        <v>24106</v>
      </c>
      <c r="J14308" s="81" t="s">
        <v>28843</v>
      </c>
      <c r="K14308" s="81"/>
      <c r="L14308" s="81"/>
      <c r="M14308" s="100"/>
    </row>
    <row r="14309" spans="7:13">
      <c r="G14309" s="81" t="s">
        <v>14428</v>
      </c>
      <c r="H14309" s="81"/>
      <c r="I14309" s="81" t="s">
        <v>24106</v>
      </c>
      <c r="J14309" s="81" t="s">
        <v>28844</v>
      </c>
      <c r="K14309" s="81"/>
      <c r="L14309" s="81"/>
      <c r="M14309" s="100"/>
    </row>
    <row r="14310" spans="7:13">
      <c r="G14310" s="81" t="s">
        <v>14429</v>
      </c>
      <c r="H14310" s="81"/>
      <c r="I14310" s="81" t="s">
        <v>24106</v>
      </c>
      <c r="J14310" s="81" t="s">
        <v>28845</v>
      </c>
      <c r="K14310" s="81"/>
      <c r="L14310" s="81"/>
      <c r="M14310" s="100"/>
    </row>
    <row r="14311" spans="7:13">
      <c r="G14311" s="81" t="s">
        <v>14430</v>
      </c>
      <c r="H14311" s="81"/>
      <c r="I14311" s="81" t="s">
        <v>24106</v>
      </c>
      <c r="J14311" s="81" t="s">
        <v>28846</v>
      </c>
      <c r="K14311" s="81"/>
      <c r="L14311" s="81"/>
      <c r="M14311" s="100"/>
    </row>
    <row r="14312" spans="7:13">
      <c r="G14312" s="81" t="s">
        <v>14431</v>
      </c>
      <c r="H14312" s="81"/>
      <c r="I14312" s="81" t="s">
        <v>24106</v>
      </c>
      <c r="J14312" s="81" t="s">
        <v>28847</v>
      </c>
      <c r="K14312" s="81"/>
      <c r="L14312" s="81"/>
      <c r="M14312" s="100"/>
    </row>
    <row r="14313" spans="7:13">
      <c r="G14313" s="81" t="s">
        <v>14432</v>
      </c>
      <c r="H14313" s="81"/>
      <c r="I14313" s="81" t="s">
        <v>24106</v>
      </c>
      <c r="J14313" s="81" t="s">
        <v>28848</v>
      </c>
      <c r="K14313" s="81"/>
      <c r="L14313" s="81"/>
      <c r="M14313" s="100"/>
    </row>
    <row r="14314" spans="7:13">
      <c r="G14314" s="81" t="s">
        <v>14433</v>
      </c>
      <c r="H14314" s="81"/>
      <c r="I14314" s="81" t="s">
        <v>24106</v>
      </c>
      <c r="J14314" s="81" t="s">
        <v>28849</v>
      </c>
      <c r="K14314" s="81"/>
      <c r="L14314" s="81"/>
      <c r="M14314" s="100"/>
    </row>
    <row r="14315" spans="7:13">
      <c r="G14315" s="81" t="s">
        <v>14434</v>
      </c>
      <c r="H14315" s="81"/>
      <c r="I14315" s="81" t="s">
        <v>24106</v>
      </c>
      <c r="J14315" s="81" t="s">
        <v>28850</v>
      </c>
      <c r="K14315" s="81"/>
      <c r="L14315" s="81"/>
      <c r="M14315" s="100"/>
    </row>
    <row r="14316" spans="7:13">
      <c r="G14316" s="81" t="s">
        <v>14435</v>
      </c>
      <c r="H14316" s="81"/>
      <c r="I14316" s="81" t="s">
        <v>24106</v>
      </c>
      <c r="J14316" s="81" t="s">
        <v>28851</v>
      </c>
      <c r="K14316" s="81"/>
      <c r="L14316" s="81"/>
      <c r="M14316" s="100"/>
    </row>
    <row r="14317" spans="7:13">
      <c r="G14317" s="180" t="s">
        <v>14436</v>
      </c>
      <c r="H14317" s="81"/>
      <c r="I14317" s="81"/>
      <c r="J14317" s="100"/>
      <c r="K14317" s="103" t="s">
        <v>28852</v>
      </c>
      <c r="L14317" s="81" t="s">
        <v>20264</v>
      </c>
      <c r="M14317" s="100" t="s">
        <v>28853</v>
      </c>
    </row>
    <row r="14318" spans="7:13">
      <c r="G14318" s="81" t="s">
        <v>14437</v>
      </c>
      <c r="H14318" s="81"/>
      <c r="I14318" s="81" t="s">
        <v>24106</v>
      </c>
      <c r="J14318" s="81" t="s">
        <v>28854</v>
      </c>
      <c r="K14318" s="81"/>
      <c r="L14318" s="81"/>
      <c r="M14318" s="100"/>
    </row>
    <row r="14319" spans="7:13">
      <c r="G14319" s="81" t="s">
        <v>14438</v>
      </c>
      <c r="H14319" s="81"/>
      <c r="I14319" s="81" t="s">
        <v>24106</v>
      </c>
      <c r="J14319" s="81" t="s">
        <v>28855</v>
      </c>
      <c r="K14319" s="81"/>
      <c r="L14319" s="81"/>
      <c r="M14319" s="100"/>
    </row>
    <row r="14320" spans="7:13">
      <c r="G14320" s="81" t="s">
        <v>14439</v>
      </c>
      <c r="H14320" s="81"/>
      <c r="I14320" s="81" t="s">
        <v>24106</v>
      </c>
      <c r="J14320" s="81" t="s">
        <v>28856</v>
      </c>
      <c r="K14320" s="81"/>
      <c r="L14320" s="81"/>
      <c r="M14320" s="100"/>
    </row>
    <row r="14321" spans="7:13">
      <c r="G14321" s="81" t="s">
        <v>14440</v>
      </c>
      <c r="H14321" s="81"/>
      <c r="I14321" s="81" t="s">
        <v>24106</v>
      </c>
      <c r="J14321" s="81" t="s">
        <v>28857</v>
      </c>
      <c r="K14321" s="81"/>
      <c r="L14321" s="81"/>
      <c r="M14321" s="100"/>
    </row>
    <row r="14322" spans="7:13">
      <c r="G14322" s="81" t="s">
        <v>14441</v>
      </c>
      <c r="H14322" s="81"/>
      <c r="I14322" s="81" t="s">
        <v>24106</v>
      </c>
      <c r="J14322" s="81" t="s">
        <v>28858</v>
      </c>
      <c r="K14322" s="81"/>
      <c r="L14322" s="81"/>
      <c r="M14322" s="100"/>
    </row>
    <row r="14323" spans="7:13">
      <c r="G14323" s="81" t="s">
        <v>14442</v>
      </c>
      <c r="H14323" s="81" t="s">
        <v>28859</v>
      </c>
      <c r="I14323" s="81" t="s">
        <v>24565</v>
      </c>
      <c r="J14323" s="100" t="s">
        <v>28860</v>
      </c>
      <c r="K14323" s="81" t="s">
        <v>28861</v>
      </c>
      <c r="L14323" s="81" t="s">
        <v>24565</v>
      </c>
      <c r="M14323" s="100" t="s">
        <v>28860</v>
      </c>
    </row>
    <row r="14324" spans="7:13">
      <c r="G14324" s="81" t="s">
        <v>14443</v>
      </c>
      <c r="H14324" s="81" t="s">
        <v>28862</v>
      </c>
      <c r="I14324" s="81" t="s">
        <v>24565</v>
      </c>
      <c r="J14324" s="100" t="s">
        <v>28863</v>
      </c>
      <c r="K14324" s="81" t="s">
        <v>28864</v>
      </c>
      <c r="L14324" s="81" t="s">
        <v>24565</v>
      </c>
      <c r="M14324" s="100" t="s">
        <v>28863</v>
      </c>
    </row>
    <row r="14325" spans="7:13">
      <c r="G14325" s="81" t="s">
        <v>14444</v>
      </c>
      <c r="H14325" s="81"/>
      <c r="I14325" s="81" t="s">
        <v>24106</v>
      </c>
      <c r="J14325" s="81" t="s">
        <v>28865</v>
      </c>
      <c r="K14325" s="81"/>
      <c r="L14325" s="81"/>
      <c r="M14325" s="100"/>
    </row>
    <row r="14326" spans="7:13">
      <c r="G14326" s="180" t="s">
        <v>14445</v>
      </c>
      <c r="H14326" s="81"/>
      <c r="I14326" s="81"/>
      <c r="J14326" s="100"/>
      <c r="K14326" s="103" t="s">
        <v>28866</v>
      </c>
      <c r="L14326" s="81" t="s">
        <v>20264</v>
      </c>
      <c r="M14326" s="100" t="s">
        <v>28867</v>
      </c>
    </row>
    <row r="14327" spans="7:13">
      <c r="G14327" s="81" t="s">
        <v>14446</v>
      </c>
      <c r="H14327" s="81" t="s">
        <v>28868</v>
      </c>
      <c r="I14327" s="81" t="s">
        <v>24565</v>
      </c>
      <c r="J14327" s="100" t="s">
        <v>28869</v>
      </c>
      <c r="K14327" s="81" t="s">
        <v>28870</v>
      </c>
      <c r="L14327" s="81" t="s">
        <v>24565</v>
      </c>
      <c r="M14327" s="100" t="s">
        <v>28869</v>
      </c>
    </row>
    <row r="14328" spans="7:13">
      <c r="G14328" s="81" t="s">
        <v>14447</v>
      </c>
      <c r="H14328" s="81"/>
      <c r="I14328" s="81" t="s">
        <v>24106</v>
      </c>
      <c r="J14328" s="81" t="s">
        <v>28871</v>
      </c>
      <c r="K14328" s="81"/>
      <c r="L14328" s="81"/>
      <c r="M14328" s="100"/>
    </row>
    <row r="14329" spans="7:13">
      <c r="G14329" s="81" t="s">
        <v>14448</v>
      </c>
      <c r="H14329" s="81"/>
      <c r="I14329" s="81" t="s">
        <v>24106</v>
      </c>
      <c r="J14329" s="81" t="s">
        <v>28872</v>
      </c>
      <c r="K14329" s="81"/>
      <c r="L14329" s="81"/>
      <c r="M14329" s="100"/>
    </row>
    <row r="14330" spans="7:13">
      <c r="G14330" s="81" t="s">
        <v>14449</v>
      </c>
      <c r="H14330" s="81"/>
      <c r="I14330" s="81" t="s">
        <v>24106</v>
      </c>
      <c r="J14330" s="81" t="s">
        <v>28873</v>
      </c>
      <c r="K14330" s="81"/>
      <c r="L14330" s="81"/>
      <c r="M14330" s="100"/>
    </row>
    <row r="14331" spans="7:13">
      <c r="G14331" s="81" t="s">
        <v>14450</v>
      </c>
      <c r="H14331" s="81"/>
      <c r="I14331" s="81" t="s">
        <v>24106</v>
      </c>
      <c r="J14331" s="81" t="s">
        <v>28874</v>
      </c>
      <c r="K14331" s="81"/>
      <c r="L14331" s="81"/>
      <c r="M14331" s="100"/>
    </row>
    <row r="14332" spans="7:13">
      <c r="G14332" s="81" t="s">
        <v>14451</v>
      </c>
      <c r="H14332" s="81"/>
      <c r="I14332" s="81" t="s">
        <v>24106</v>
      </c>
      <c r="J14332" s="81" t="s">
        <v>28875</v>
      </c>
      <c r="K14332" s="81"/>
      <c r="L14332" s="81"/>
      <c r="M14332" s="100"/>
    </row>
    <row r="14333" spans="7:13">
      <c r="G14333" s="81" t="s">
        <v>14452</v>
      </c>
      <c r="H14333" s="81"/>
      <c r="I14333" s="81" t="s">
        <v>24106</v>
      </c>
      <c r="J14333" s="81" t="s">
        <v>28876</v>
      </c>
      <c r="K14333" s="81"/>
      <c r="L14333" s="81"/>
      <c r="M14333" s="100"/>
    </row>
    <row r="14334" spans="7:13">
      <c r="G14334" s="81" t="s">
        <v>14453</v>
      </c>
      <c r="H14334" s="81"/>
      <c r="I14334" s="81" t="s">
        <v>24106</v>
      </c>
      <c r="J14334" s="81" t="s">
        <v>28877</v>
      </c>
      <c r="K14334" s="81"/>
      <c r="L14334" s="81"/>
      <c r="M14334" s="100"/>
    </row>
    <row r="14335" spans="7:13">
      <c r="G14335" s="81" t="s">
        <v>14454</v>
      </c>
      <c r="H14335" s="81"/>
      <c r="I14335" s="81" t="s">
        <v>24106</v>
      </c>
      <c r="J14335" s="81" t="s">
        <v>28878</v>
      </c>
      <c r="K14335" s="81"/>
      <c r="L14335" s="81"/>
      <c r="M14335" s="100"/>
    </row>
    <row r="14336" spans="7:13">
      <c r="G14336" s="81" t="s">
        <v>14455</v>
      </c>
      <c r="H14336" s="81"/>
      <c r="I14336" s="81" t="s">
        <v>24106</v>
      </c>
      <c r="J14336" s="81" t="s">
        <v>28879</v>
      </c>
      <c r="K14336" s="81"/>
      <c r="L14336" s="81"/>
      <c r="M14336" s="100"/>
    </row>
    <row r="14337" spans="7:13">
      <c r="G14337" s="81" t="s">
        <v>14456</v>
      </c>
      <c r="H14337" s="81"/>
      <c r="I14337" s="81" t="s">
        <v>24106</v>
      </c>
      <c r="J14337" s="81" t="s">
        <v>28880</v>
      </c>
      <c r="K14337" s="81"/>
      <c r="L14337" s="81"/>
      <c r="M14337" s="100"/>
    </row>
    <row r="14338" spans="7:13">
      <c r="G14338" s="81" t="s">
        <v>14457</v>
      </c>
      <c r="H14338" s="81"/>
      <c r="I14338" s="81" t="s">
        <v>24106</v>
      </c>
      <c r="J14338" s="81" t="s">
        <v>28881</v>
      </c>
      <c r="K14338" s="81"/>
      <c r="L14338" s="81"/>
      <c r="M14338" s="100"/>
    </row>
    <row r="14339" spans="7:13">
      <c r="G14339" s="81" t="s">
        <v>14458</v>
      </c>
      <c r="H14339" s="81" t="s">
        <v>28882</v>
      </c>
      <c r="I14339" s="81" t="s">
        <v>26832</v>
      </c>
      <c r="J14339" s="100" t="s">
        <v>28883</v>
      </c>
      <c r="K14339" s="81" t="s">
        <v>28884</v>
      </c>
      <c r="L14339" s="81" t="s">
        <v>26832</v>
      </c>
      <c r="M14339" s="100" t="s">
        <v>28883</v>
      </c>
    </row>
    <row r="14340" spans="7:13">
      <c r="G14340" s="81" t="s">
        <v>14459</v>
      </c>
      <c r="H14340" s="81"/>
      <c r="I14340" s="81" t="s">
        <v>24106</v>
      </c>
      <c r="J14340" s="81" t="s">
        <v>28885</v>
      </c>
      <c r="K14340" s="81"/>
      <c r="L14340" s="81"/>
      <c r="M14340" s="100"/>
    </row>
    <row r="14341" spans="7:13">
      <c r="G14341" s="180" t="s">
        <v>14460</v>
      </c>
      <c r="H14341" s="81" t="s">
        <v>28886</v>
      </c>
      <c r="I14341" s="81" t="s">
        <v>20264</v>
      </c>
      <c r="J14341" s="100" t="s">
        <v>28887</v>
      </c>
      <c r="K14341" s="103"/>
      <c r="L14341" s="81"/>
      <c r="M14341" s="100"/>
    </row>
    <row r="14342" spans="7:13">
      <c r="G14342" s="81" t="s">
        <v>14461</v>
      </c>
      <c r="H14342" s="81"/>
      <c r="I14342" s="81" t="s">
        <v>24106</v>
      </c>
      <c r="J14342" s="81" t="s">
        <v>28888</v>
      </c>
      <c r="K14342" s="81"/>
      <c r="L14342" s="81"/>
      <c r="M14342" s="100"/>
    </row>
    <row r="14343" spans="7:13">
      <c r="G14343" s="81" t="s">
        <v>14462</v>
      </c>
      <c r="H14343" s="81" t="s">
        <v>28889</v>
      </c>
      <c r="I14343" s="81" t="s">
        <v>26873</v>
      </c>
      <c r="J14343" s="100">
        <v>4197</v>
      </c>
      <c r="K14343" s="103" t="s">
        <v>28890</v>
      </c>
      <c r="L14343" s="81" t="s">
        <v>26873</v>
      </c>
      <c r="M14343" s="100">
        <v>4197</v>
      </c>
    </row>
    <row r="14344" spans="7:13">
      <c r="G14344" s="81" t="s">
        <v>14463</v>
      </c>
      <c r="H14344" s="81" t="s">
        <v>28891</v>
      </c>
      <c r="I14344" s="81" t="s">
        <v>26832</v>
      </c>
      <c r="J14344" s="100" t="s">
        <v>28892</v>
      </c>
      <c r="K14344" s="81" t="s">
        <v>28893</v>
      </c>
      <c r="L14344" s="81" t="s">
        <v>26832</v>
      </c>
      <c r="M14344" s="100" t="s">
        <v>28892</v>
      </c>
    </row>
    <row r="14345" spans="7:13">
      <c r="G14345" s="81" t="s">
        <v>14464</v>
      </c>
      <c r="H14345" s="81" t="s">
        <v>28894</v>
      </c>
      <c r="I14345" s="81" t="s">
        <v>24565</v>
      </c>
      <c r="J14345" s="100" t="s">
        <v>28895</v>
      </c>
      <c r="K14345" s="81" t="s">
        <v>28896</v>
      </c>
      <c r="L14345" s="81" t="s">
        <v>24565</v>
      </c>
      <c r="M14345" s="100" t="s">
        <v>28895</v>
      </c>
    </row>
    <row r="14346" spans="7:13">
      <c r="G14346" s="81" t="s">
        <v>14465</v>
      </c>
      <c r="H14346" s="81"/>
      <c r="I14346" s="81" t="s">
        <v>24106</v>
      </c>
      <c r="J14346" s="81" t="s">
        <v>28897</v>
      </c>
      <c r="K14346" s="81"/>
      <c r="L14346" s="81"/>
      <c r="M14346" s="100"/>
    </row>
    <row r="14347" spans="7:13">
      <c r="G14347" s="81" t="s">
        <v>14466</v>
      </c>
      <c r="H14347" s="81" t="s">
        <v>28898</v>
      </c>
      <c r="I14347" s="81" t="s">
        <v>26832</v>
      </c>
      <c r="J14347" s="100" t="s">
        <v>28899</v>
      </c>
      <c r="K14347" s="81" t="s">
        <v>28900</v>
      </c>
      <c r="L14347" s="81" t="s">
        <v>26832</v>
      </c>
      <c r="M14347" s="100" t="s">
        <v>28899</v>
      </c>
    </row>
    <row r="14348" spans="7:13">
      <c r="G14348" s="81" t="s">
        <v>14467</v>
      </c>
      <c r="H14348" s="81"/>
      <c r="I14348" s="81" t="s">
        <v>24106</v>
      </c>
      <c r="J14348" s="81" t="s">
        <v>28901</v>
      </c>
      <c r="K14348" s="81"/>
      <c r="L14348" s="81"/>
      <c r="M14348" s="100"/>
    </row>
    <row r="14349" spans="7:13">
      <c r="G14349" s="81" t="s">
        <v>14468</v>
      </c>
      <c r="H14349" s="81"/>
      <c r="I14349" s="81" t="s">
        <v>24106</v>
      </c>
      <c r="J14349" s="81" t="s">
        <v>28902</v>
      </c>
      <c r="K14349" s="81"/>
      <c r="L14349" s="81"/>
      <c r="M14349" s="100"/>
    </row>
    <row r="14350" spans="7:13">
      <c r="G14350" s="81" t="s">
        <v>14469</v>
      </c>
      <c r="H14350" s="81"/>
      <c r="I14350" s="81" t="s">
        <v>24106</v>
      </c>
      <c r="J14350" s="81" t="s">
        <v>28903</v>
      </c>
      <c r="K14350" s="81"/>
      <c r="L14350" s="81"/>
      <c r="M14350" s="100"/>
    </row>
    <row r="14351" spans="7:13">
      <c r="G14351" s="81" t="s">
        <v>14470</v>
      </c>
      <c r="H14351" s="81"/>
      <c r="I14351" s="81" t="s">
        <v>24106</v>
      </c>
      <c r="J14351" s="81" t="s">
        <v>28904</v>
      </c>
      <c r="K14351" s="81"/>
      <c r="L14351" s="81"/>
      <c r="M14351" s="100"/>
    </row>
    <row r="14352" spans="7:13">
      <c r="G14352" s="81" t="s">
        <v>14471</v>
      </c>
      <c r="H14352" s="81"/>
      <c r="I14352" s="81" t="s">
        <v>24106</v>
      </c>
      <c r="J14352" s="81" t="s">
        <v>28905</v>
      </c>
      <c r="K14352" s="81"/>
      <c r="L14352" s="81"/>
      <c r="M14352" s="100"/>
    </row>
    <row r="14353" spans="7:13">
      <c r="G14353" s="81" t="s">
        <v>14472</v>
      </c>
      <c r="H14353" s="81"/>
      <c r="I14353" s="81" t="s">
        <v>24106</v>
      </c>
      <c r="J14353" s="81" t="s">
        <v>28906</v>
      </c>
      <c r="K14353" s="81"/>
      <c r="L14353" s="81"/>
      <c r="M14353" s="100"/>
    </row>
    <row r="14354" spans="7:13">
      <c r="G14354" s="81" t="s">
        <v>14473</v>
      </c>
      <c r="H14354" s="81"/>
      <c r="I14354" s="81" t="s">
        <v>24106</v>
      </c>
      <c r="J14354" s="81" t="s">
        <v>28907</v>
      </c>
      <c r="K14354" s="81"/>
      <c r="L14354" s="81"/>
      <c r="M14354" s="100"/>
    </row>
    <row r="14355" spans="7:13">
      <c r="G14355" s="81" t="s">
        <v>14474</v>
      </c>
      <c r="H14355" s="81"/>
      <c r="I14355" s="81" t="s">
        <v>24106</v>
      </c>
      <c r="J14355" s="81" t="s">
        <v>28908</v>
      </c>
      <c r="K14355" s="81"/>
      <c r="L14355" s="81"/>
      <c r="M14355" s="100"/>
    </row>
    <row r="14356" spans="7:13">
      <c r="G14356" s="81" t="s">
        <v>14475</v>
      </c>
      <c r="H14356" s="81"/>
      <c r="I14356" s="81" t="s">
        <v>24106</v>
      </c>
      <c r="J14356" s="81" t="s">
        <v>28909</v>
      </c>
      <c r="K14356" s="81"/>
      <c r="L14356" s="81"/>
      <c r="M14356" s="100"/>
    </row>
    <row r="14357" spans="7:13">
      <c r="G14357" s="81" t="s">
        <v>14476</v>
      </c>
      <c r="H14357" s="81"/>
      <c r="I14357" s="81" t="s">
        <v>24106</v>
      </c>
      <c r="J14357" s="81" t="s">
        <v>28910</v>
      </c>
      <c r="K14357" s="81"/>
      <c r="L14357" s="81"/>
      <c r="M14357" s="100"/>
    </row>
    <row r="14358" spans="7:13">
      <c r="G14358" s="81" t="s">
        <v>14477</v>
      </c>
      <c r="H14358" s="81"/>
      <c r="I14358" s="81" t="s">
        <v>24106</v>
      </c>
      <c r="J14358" s="81" t="s">
        <v>28911</v>
      </c>
      <c r="K14358" s="81"/>
      <c r="L14358" s="81"/>
      <c r="M14358" s="100"/>
    </row>
    <row r="14359" spans="7:13">
      <c r="G14359" s="81" t="s">
        <v>14478</v>
      </c>
      <c r="H14359" s="81"/>
      <c r="I14359" s="81" t="s">
        <v>24106</v>
      </c>
      <c r="J14359" s="81" t="s">
        <v>28912</v>
      </c>
      <c r="K14359" s="81"/>
      <c r="L14359" s="81"/>
      <c r="M14359" s="100"/>
    </row>
    <row r="14360" spans="7:13">
      <c r="G14360" s="81" t="s">
        <v>14479</v>
      </c>
      <c r="H14360" s="81"/>
      <c r="I14360" s="81" t="s">
        <v>24106</v>
      </c>
      <c r="J14360" s="81" t="s">
        <v>28913</v>
      </c>
      <c r="K14360" s="81"/>
      <c r="L14360" s="81"/>
      <c r="M14360" s="100"/>
    </row>
    <row r="14361" spans="7:13">
      <c r="G14361" s="81" t="s">
        <v>14480</v>
      </c>
      <c r="H14361" s="81"/>
      <c r="I14361" s="81" t="s">
        <v>24106</v>
      </c>
      <c r="J14361" s="81" t="s">
        <v>28914</v>
      </c>
      <c r="K14361" s="81"/>
      <c r="L14361" s="81"/>
      <c r="M14361" s="100"/>
    </row>
    <row r="14362" spans="7:13">
      <c r="G14362" s="81" t="s">
        <v>14481</v>
      </c>
      <c r="H14362" s="81"/>
      <c r="I14362" s="81" t="s">
        <v>24106</v>
      </c>
      <c r="J14362" s="81" t="s">
        <v>28915</v>
      </c>
      <c r="K14362" s="81"/>
      <c r="L14362" s="81"/>
      <c r="M14362" s="100"/>
    </row>
    <row r="14363" spans="7:13">
      <c r="G14363" s="81" t="s">
        <v>14482</v>
      </c>
      <c r="H14363" s="81"/>
      <c r="I14363" s="81" t="s">
        <v>24106</v>
      </c>
      <c r="J14363" s="81" t="s">
        <v>28916</v>
      </c>
      <c r="K14363" s="81"/>
      <c r="L14363" s="81"/>
      <c r="M14363" s="100"/>
    </row>
    <row r="14364" spans="7:13">
      <c r="G14364" s="81" t="s">
        <v>14483</v>
      </c>
      <c r="H14364" s="81"/>
      <c r="I14364" s="81" t="s">
        <v>24106</v>
      </c>
      <c r="J14364" s="81" t="s">
        <v>28917</v>
      </c>
      <c r="K14364" s="81"/>
      <c r="L14364" s="81"/>
      <c r="M14364" s="100"/>
    </row>
    <row r="14365" spans="7:13">
      <c r="G14365" s="81" t="s">
        <v>14484</v>
      </c>
      <c r="H14365" s="81"/>
      <c r="I14365" s="81" t="s">
        <v>24106</v>
      </c>
      <c r="J14365" s="81" t="s">
        <v>28918</v>
      </c>
      <c r="K14365" s="81"/>
      <c r="L14365" s="81"/>
      <c r="M14365" s="100"/>
    </row>
    <row r="14366" spans="7:13">
      <c r="G14366" s="81" t="s">
        <v>14485</v>
      </c>
      <c r="H14366" s="81"/>
      <c r="I14366" s="81" t="s">
        <v>24106</v>
      </c>
      <c r="J14366" s="81" t="s">
        <v>28919</v>
      </c>
      <c r="K14366" s="81"/>
      <c r="L14366" s="81"/>
      <c r="M14366" s="100"/>
    </row>
    <row r="14367" spans="7:13">
      <c r="G14367" s="81" t="s">
        <v>14486</v>
      </c>
      <c r="H14367" s="81"/>
      <c r="I14367" s="81" t="s">
        <v>24106</v>
      </c>
      <c r="J14367" s="81" t="s">
        <v>28920</v>
      </c>
      <c r="K14367" s="81"/>
      <c r="L14367" s="81"/>
      <c r="M14367" s="100"/>
    </row>
    <row r="14368" spans="7:13">
      <c r="G14368" s="81" t="s">
        <v>14487</v>
      </c>
      <c r="H14368" s="81"/>
      <c r="I14368" s="81" t="s">
        <v>24106</v>
      </c>
      <c r="J14368" s="81" t="s">
        <v>28921</v>
      </c>
      <c r="K14368" s="81"/>
      <c r="L14368" s="81"/>
      <c r="M14368" s="100"/>
    </row>
    <row r="14369" spans="7:13">
      <c r="G14369" s="81" t="s">
        <v>14488</v>
      </c>
      <c r="H14369" s="81"/>
      <c r="I14369" s="81" t="s">
        <v>24106</v>
      </c>
      <c r="J14369" s="81" t="s">
        <v>28922</v>
      </c>
      <c r="K14369" s="81"/>
      <c r="L14369" s="81"/>
      <c r="M14369" s="100"/>
    </row>
    <row r="14370" spans="7:13">
      <c r="G14370" s="81" t="s">
        <v>14489</v>
      </c>
      <c r="H14370" s="81"/>
      <c r="I14370" s="81" t="s">
        <v>24106</v>
      </c>
      <c r="J14370" s="81" t="s">
        <v>28923</v>
      </c>
      <c r="K14370" s="81"/>
      <c r="L14370" s="81"/>
      <c r="M14370" s="100"/>
    </row>
    <row r="14371" spans="7:13">
      <c r="G14371" s="81" t="s">
        <v>14490</v>
      </c>
      <c r="H14371" s="81"/>
      <c r="I14371" s="81" t="s">
        <v>24106</v>
      </c>
      <c r="J14371" s="81" t="s">
        <v>28924</v>
      </c>
      <c r="K14371" s="81"/>
      <c r="L14371" s="81"/>
      <c r="M14371" s="100"/>
    </row>
    <row r="14372" spans="7:13">
      <c r="G14372" s="81" t="s">
        <v>14491</v>
      </c>
      <c r="H14372" s="81"/>
      <c r="I14372" s="81" t="s">
        <v>24106</v>
      </c>
      <c r="J14372" s="81" t="s">
        <v>28925</v>
      </c>
      <c r="K14372" s="81"/>
      <c r="L14372" s="81"/>
      <c r="M14372" s="100"/>
    </row>
    <row r="14373" spans="7:13">
      <c r="G14373" s="81" t="s">
        <v>14492</v>
      </c>
      <c r="H14373" s="81"/>
      <c r="I14373" s="81" t="s">
        <v>24106</v>
      </c>
      <c r="J14373" s="81" t="s">
        <v>28926</v>
      </c>
      <c r="K14373" s="81"/>
      <c r="L14373" s="81"/>
      <c r="M14373" s="100"/>
    </row>
    <row r="14374" spans="7:13">
      <c r="G14374" s="81" t="s">
        <v>14493</v>
      </c>
      <c r="H14374" s="81"/>
      <c r="I14374" s="81" t="s">
        <v>24106</v>
      </c>
      <c r="J14374" s="81" t="s">
        <v>28927</v>
      </c>
      <c r="K14374" s="81"/>
      <c r="L14374" s="81"/>
      <c r="M14374" s="100"/>
    </row>
    <row r="14375" spans="7:13">
      <c r="G14375" s="81" t="s">
        <v>14494</v>
      </c>
      <c r="H14375" s="81"/>
      <c r="I14375" s="81" t="s">
        <v>24106</v>
      </c>
      <c r="J14375" s="81" t="s">
        <v>28928</v>
      </c>
      <c r="K14375" s="81"/>
      <c r="L14375" s="81"/>
      <c r="M14375" s="100"/>
    </row>
    <row r="14376" spans="7:13">
      <c r="G14376" s="81" t="s">
        <v>14495</v>
      </c>
      <c r="H14376" s="81"/>
      <c r="I14376" s="81" t="s">
        <v>24106</v>
      </c>
      <c r="J14376" s="81" t="s">
        <v>28929</v>
      </c>
      <c r="K14376" s="81"/>
      <c r="L14376" s="81"/>
      <c r="M14376" s="100"/>
    </row>
    <row r="14377" spans="7:13">
      <c r="G14377" s="81" t="s">
        <v>14496</v>
      </c>
      <c r="H14377" s="81"/>
      <c r="I14377" s="81" t="s">
        <v>24106</v>
      </c>
      <c r="J14377" s="81" t="s">
        <v>28930</v>
      </c>
      <c r="K14377" s="81"/>
      <c r="L14377" s="81"/>
      <c r="M14377" s="100"/>
    </row>
    <row r="14378" spans="7:13">
      <c r="G14378" s="81" t="s">
        <v>14497</v>
      </c>
      <c r="H14378" s="81"/>
      <c r="I14378" s="81" t="s">
        <v>24106</v>
      </c>
      <c r="J14378" s="81" t="s">
        <v>28931</v>
      </c>
      <c r="K14378" s="81"/>
      <c r="L14378" s="81"/>
      <c r="M14378" s="100"/>
    </row>
    <row r="14379" spans="7:13">
      <c r="G14379" s="81" t="s">
        <v>14498</v>
      </c>
      <c r="H14379" s="81"/>
      <c r="I14379" s="81" t="s">
        <v>24106</v>
      </c>
      <c r="J14379" s="81" t="s">
        <v>28932</v>
      </c>
      <c r="K14379" s="81"/>
      <c r="L14379" s="81"/>
      <c r="M14379" s="100"/>
    </row>
    <row r="14380" spans="7:13">
      <c r="G14380" s="81" t="s">
        <v>14499</v>
      </c>
      <c r="H14380" s="81"/>
      <c r="I14380" s="81" t="s">
        <v>24106</v>
      </c>
      <c r="J14380" s="81" t="s">
        <v>28933</v>
      </c>
      <c r="K14380" s="81"/>
      <c r="L14380" s="81"/>
      <c r="M14380" s="100"/>
    </row>
    <row r="14381" spans="7:13">
      <c r="G14381" s="81" t="s">
        <v>14500</v>
      </c>
      <c r="H14381" s="81"/>
      <c r="I14381" s="81" t="s">
        <v>24106</v>
      </c>
      <c r="J14381" s="81" t="s">
        <v>28934</v>
      </c>
      <c r="K14381" s="81"/>
      <c r="L14381" s="81"/>
      <c r="M14381" s="100"/>
    </row>
    <row r="14382" spans="7:13">
      <c r="G14382" s="81" t="s">
        <v>14501</v>
      </c>
      <c r="H14382" s="81"/>
      <c r="I14382" s="81" t="s">
        <v>24106</v>
      </c>
      <c r="J14382" s="81" t="s">
        <v>28935</v>
      </c>
      <c r="K14382" s="81"/>
      <c r="L14382" s="81"/>
      <c r="M14382" s="100"/>
    </row>
    <row r="14383" spans="7:13">
      <c r="G14383" s="81" t="s">
        <v>14502</v>
      </c>
      <c r="H14383" s="81"/>
      <c r="I14383" s="81" t="s">
        <v>24106</v>
      </c>
      <c r="J14383" s="81" t="s">
        <v>28936</v>
      </c>
      <c r="K14383" s="81"/>
      <c r="L14383" s="81"/>
      <c r="M14383" s="100"/>
    </row>
    <row r="14384" spans="7:13">
      <c r="G14384" s="81" t="s">
        <v>14503</v>
      </c>
      <c r="H14384" s="81"/>
      <c r="I14384" s="81" t="s">
        <v>24106</v>
      </c>
      <c r="J14384" s="81" t="s">
        <v>28937</v>
      </c>
      <c r="K14384" s="81"/>
      <c r="L14384" s="81"/>
      <c r="M14384" s="100"/>
    </row>
    <row r="14385" spans="7:13">
      <c r="G14385" s="81" t="s">
        <v>14504</v>
      </c>
      <c r="H14385" s="81"/>
      <c r="I14385" s="81" t="s">
        <v>24106</v>
      </c>
      <c r="J14385" s="81" t="s">
        <v>28938</v>
      </c>
      <c r="K14385" s="81"/>
      <c r="L14385" s="81"/>
      <c r="M14385" s="100"/>
    </row>
    <row r="14386" spans="7:13">
      <c r="G14386" s="81" t="s">
        <v>14505</v>
      </c>
      <c r="H14386" s="81"/>
      <c r="I14386" s="81" t="s">
        <v>24106</v>
      </c>
      <c r="J14386" s="81" t="s">
        <v>28939</v>
      </c>
      <c r="K14386" s="81"/>
      <c r="L14386" s="81"/>
      <c r="M14386" s="100"/>
    </row>
    <row r="14387" spans="7:13">
      <c r="G14387" s="81" t="s">
        <v>14506</v>
      </c>
      <c r="H14387" s="81"/>
      <c r="I14387" s="81" t="s">
        <v>24106</v>
      </c>
      <c r="J14387" s="81" t="s">
        <v>28940</v>
      </c>
      <c r="K14387" s="81"/>
      <c r="L14387" s="81"/>
      <c r="M14387" s="100"/>
    </row>
    <row r="14388" spans="7:13">
      <c r="G14388" s="81" t="s">
        <v>14507</v>
      </c>
      <c r="H14388" s="81"/>
      <c r="I14388" s="81" t="s">
        <v>24106</v>
      </c>
      <c r="J14388" s="81" t="s">
        <v>28941</v>
      </c>
      <c r="K14388" s="81"/>
      <c r="L14388" s="81"/>
      <c r="M14388" s="100"/>
    </row>
    <row r="14389" spans="7:13">
      <c r="G14389" s="81" t="s">
        <v>14508</v>
      </c>
      <c r="H14389" s="81"/>
      <c r="I14389" s="81" t="s">
        <v>24106</v>
      </c>
      <c r="J14389" s="81" t="s">
        <v>28942</v>
      </c>
      <c r="K14389" s="81"/>
      <c r="L14389" s="81"/>
      <c r="M14389" s="100"/>
    </row>
    <row r="14390" spans="7:13">
      <c r="G14390" s="81" t="s">
        <v>14509</v>
      </c>
      <c r="H14390" s="81"/>
      <c r="I14390" s="81" t="s">
        <v>24106</v>
      </c>
      <c r="J14390" s="81" t="s">
        <v>28943</v>
      </c>
      <c r="K14390" s="81"/>
      <c r="L14390" s="81"/>
      <c r="M14390" s="100"/>
    </row>
    <row r="14391" spans="7:13">
      <c r="G14391" s="81" t="s">
        <v>14510</v>
      </c>
      <c r="H14391" s="81"/>
      <c r="I14391" s="81" t="s">
        <v>24106</v>
      </c>
      <c r="J14391" s="81" t="s">
        <v>28944</v>
      </c>
      <c r="K14391" s="81"/>
      <c r="L14391" s="81"/>
      <c r="M14391" s="100"/>
    </row>
    <row r="14392" spans="7:13">
      <c r="G14392" s="81" t="s">
        <v>14511</v>
      </c>
      <c r="H14392" s="81"/>
      <c r="I14392" s="81" t="s">
        <v>24106</v>
      </c>
      <c r="J14392" s="81" t="s">
        <v>28945</v>
      </c>
      <c r="K14392" s="81"/>
      <c r="L14392" s="81"/>
      <c r="M14392" s="100"/>
    </row>
    <row r="14393" spans="7:13">
      <c r="G14393" s="81" t="s">
        <v>14512</v>
      </c>
      <c r="H14393" s="81"/>
      <c r="I14393" s="81" t="s">
        <v>24106</v>
      </c>
      <c r="J14393" s="81" t="s">
        <v>28946</v>
      </c>
      <c r="K14393" s="81"/>
      <c r="L14393" s="81"/>
      <c r="M14393" s="100"/>
    </row>
    <row r="14394" spans="7:13">
      <c r="G14394" s="81" t="s">
        <v>14513</v>
      </c>
      <c r="H14394" s="81"/>
      <c r="I14394" s="81" t="s">
        <v>24106</v>
      </c>
      <c r="J14394" s="81" t="s">
        <v>28947</v>
      </c>
      <c r="K14394" s="81"/>
      <c r="L14394" s="81"/>
      <c r="M14394" s="100"/>
    </row>
    <row r="14395" spans="7:13">
      <c r="G14395" s="81" t="s">
        <v>14514</v>
      </c>
      <c r="H14395" s="81"/>
      <c r="I14395" s="81" t="s">
        <v>24106</v>
      </c>
      <c r="J14395" s="81" t="s">
        <v>28948</v>
      </c>
      <c r="K14395" s="81"/>
      <c r="L14395" s="81"/>
      <c r="M14395" s="100"/>
    </row>
    <row r="14396" spans="7:13">
      <c r="G14396" s="81" t="s">
        <v>14515</v>
      </c>
      <c r="H14396" s="81"/>
      <c r="I14396" s="81" t="s">
        <v>24106</v>
      </c>
      <c r="J14396" s="81" t="s">
        <v>28949</v>
      </c>
      <c r="K14396" s="81"/>
      <c r="L14396" s="81"/>
      <c r="M14396" s="100"/>
    </row>
    <row r="14397" spans="7:13">
      <c r="G14397" s="81" t="s">
        <v>14516</v>
      </c>
      <c r="H14397" s="81"/>
      <c r="I14397" s="81" t="s">
        <v>24106</v>
      </c>
      <c r="J14397" s="81" t="s">
        <v>28950</v>
      </c>
      <c r="K14397" s="81"/>
      <c r="L14397" s="81"/>
      <c r="M14397" s="100"/>
    </row>
    <row r="14398" spans="7:13">
      <c r="G14398" s="81" t="s">
        <v>14517</v>
      </c>
      <c r="H14398" s="81"/>
      <c r="I14398" s="81" t="s">
        <v>24106</v>
      </c>
      <c r="J14398" s="81" t="s">
        <v>28951</v>
      </c>
      <c r="K14398" s="81"/>
      <c r="L14398" s="81"/>
      <c r="M14398" s="100"/>
    </row>
    <row r="14399" spans="7:13">
      <c r="G14399" s="81" t="s">
        <v>14518</v>
      </c>
      <c r="H14399" s="81"/>
      <c r="I14399" s="81" t="s">
        <v>24106</v>
      </c>
      <c r="J14399" s="81" t="s">
        <v>28952</v>
      </c>
      <c r="K14399" s="81"/>
      <c r="L14399" s="81"/>
      <c r="M14399" s="100"/>
    </row>
    <row r="14400" spans="7:13">
      <c r="G14400" s="81" t="s">
        <v>14519</v>
      </c>
      <c r="H14400" s="81"/>
      <c r="I14400" s="81" t="s">
        <v>24106</v>
      </c>
      <c r="J14400" s="81" t="s">
        <v>28953</v>
      </c>
      <c r="K14400" s="81"/>
      <c r="L14400" s="81"/>
      <c r="M14400" s="100"/>
    </row>
    <row r="14401" spans="7:13">
      <c r="G14401" s="81" t="s">
        <v>14520</v>
      </c>
      <c r="H14401" s="81"/>
      <c r="I14401" s="81" t="s">
        <v>24106</v>
      </c>
      <c r="J14401" s="81" t="s">
        <v>28954</v>
      </c>
      <c r="K14401" s="81"/>
      <c r="L14401" s="81"/>
      <c r="M14401" s="100"/>
    </row>
    <row r="14402" spans="7:13">
      <c r="G14402" s="81" t="s">
        <v>14521</v>
      </c>
      <c r="H14402" s="81"/>
      <c r="I14402" s="81" t="s">
        <v>24106</v>
      </c>
      <c r="J14402" s="81" t="s">
        <v>28955</v>
      </c>
      <c r="K14402" s="81"/>
      <c r="L14402" s="81"/>
      <c r="M14402" s="100"/>
    </row>
    <row r="14403" spans="7:13">
      <c r="G14403" s="81" t="s">
        <v>14522</v>
      </c>
      <c r="H14403" s="81"/>
      <c r="I14403" s="81" t="s">
        <v>24106</v>
      </c>
      <c r="J14403" s="81" t="s">
        <v>28956</v>
      </c>
      <c r="K14403" s="81"/>
      <c r="L14403" s="81"/>
      <c r="M14403" s="100"/>
    </row>
    <row r="14404" spans="7:13">
      <c r="G14404" s="81" t="s">
        <v>14523</v>
      </c>
      <c r="H14404" s="81"/>
      <c r="I14404" s="81" t="s">
        <v>24106</v>
      </c>
      <c r="J14404" s="81" t="s">
        <v>28957</v>
      </c>
      <c r="K14404" s="81"/>
      <c r="L14404" s="81"/>
      <c r="M14404" s="100"/>
    </row>
    <row r="14405" spans="7:13">
      <c r="G14405" s="81" t="s">
        <v>14524</v>
      </c>
      <c r="H14405" s="81"/>
      <c r="I14405" s="81" t="s">
        <v>24106</v>
      </c>
      <c r="J14405" s="81" t="s">
        <v>28958</v>
      </c>
      <c r="K14405" s="81"/>
      <c r="L14405" s="81"/>
      <c r="M14405" s="100"/>
    </row>
    <row r="14406" spans="7:13">
      <c r="G14406" s="81" t="s">
        <v>14525</v>
      </c>
      <c r="H14406" s="81"/>
      <c r="I14406" s="81" t="s">
        <v>24106</v>
      </c>
      <c r="J14406" s="81" t="s">
        <v>28959</v>
      </c>
      <c r="K14406" s="81"/>
      <c r="L14406" s="81"/>
      <c r="M14406" s="100"/>
    </row>
    <row r="14407" spans="7:13">
      <c r="G14407" s="81" t="s">
        <v>14526</v>
      </c>
      <c r="H14407" s="81"/>
      <c r="I14407" s="81" t="s">
        <v>24106</v>
      </c>
      <c r="J14407" s="81" t="s">
        <v>28960</v>
      </c>
      <c r="K14407" s="81"/>
      <c r="L14407" s="81"/>
      <c r="M14407" s="100"/>
    </row>
    <row r="14408" spans="7:13">
      <c r="G14408" s="81" t="s">
        <v>14527</v>
      </c>
      <c r="H14408" s="81"/>
      <c r="I14408" s="81" t="s">
        <v>24106</v>
      </c>
      <c r="J14408" s="81" t="s">
        <v>28961</v>
      </c>
      <c r="K14408" s="81"/>
      <c r="L14408" s="81"/>
      <c r="M14408" s="100"/>
    </row>
    <row r="14409" spans="7:13">
      <c r="G14409" s="81" t="s">
        <v>14528</v>
      </c>
      <c r="H14409" s="81"/>
      <c r="I14409" s="81" t="s">
        <v>24106</v>
      </c>
      <c r="J14409" s="81" t="s">
        <v>28962</v>
      </c>
      <c r="K14409" s="81"/>
      <c r="L14409" s="81"/>
      <c r="M14409" s="100"/>
    </row>
    <row r="14410" spans="7:13">
      <c r="G14410" s="81" t="s">
        <v>14529</v>
      </c>
      <c r="H14410" s="81"/>
      <c r="I14410" s="81" t="s">
        <v>24106</v>
      </c>
      <c r="J14410" s="81" t="s">
        <v>28963</v>
      </c>
      <c r="K14410" s="81"/>
      <c r="L14410" s="81"/>
      <c r="M14410" s="100"/>
    </row>
    <row r="14411" spans="7:13">
      <c r="G14411" s="81" t="s">
        <v>14530</v>
      </c>
      <c r="H14411" s="81"/>
      <c r="I14411" s="81" t="s">
        <v>24106</v>
      </c>
      <c r="J14411" s="81" t="s">
        <v>28964</v>
      </c>
      <c r="K14411" s="81"/>
      <c r="L14411" s="81"/>
      <c r="M14411" s="100"/>
    </row>
    <row r="14412" spans="7:13">
      <c r="G14412" s="81" t="s">
        <v>14531</v>
      </c>
      <c r="H14412" s="81"/>
      <c r="I14412" s="81" t="s">
        <v>24106</v>
      </c>
      <c r="J14412" s="81" t="s">
        <v>28965</v>
      </c>
      <c r="K14412" s="81"/>
      <c r="L14412" s="81"/>
      <c r="M14412" s="100"/>
    </row>
    <row r="14413" spans="7:13">
      <c r="G14413" s="81" t="s">
        <v>14532</v>
      </c>
      <c r="H14413" s="81"/>
      <c r="I14413" s="81" t="s">
        <v>24106</v>
      </c>
      <c r="J14413" s="81" t="s">
        <v>28966</v>
      </c>
      <c r="K14413" s="81"/>
      <c r="L14413" s="81"/>
      <c r="M14413" s="100"/>
    </row>
    <row r="14414" spans="7:13">
      <c r="G14414" s="81" t="s">
        <v>14533</v>
      </c>
      <c r="H14414" s="81"/>
      <c r="I14414" s="81" t="s">
        <v>24106</v>
      </c>
      <c r="J14414" s="81" t="s">
        <v>28967</v>
      </c>
      <c r="K14414" s="81"/>
      <c r="L14414" s="81"/>
      <c r="M14414" s="100"/>
    </row>
    <row r="14415" spans="7:13">
      <c r="G14415" s="81" t="s">
        <v>14534</v>
      </c>
      <c r="H14415" s="81"/>
      <c r="I14415" s="81" t="s">
        <v>24106</v>
      </c>
      <c r="J14415" s="81" t="s">
        <v>28968</v>
      </c>
      <c r="K14415" s="81"/>
      <c r="L14415" s="81"/>
      <c r="M14415" s="100"/>
    </row>
    <row r="14416" spans="7:13">
      <c r="G14416" s="81" t="s">
        <v>14535</v>
      </c>
      <c r="H14416" s="81"/>
      <c r="I14416" s="81" t="s">
        <v>24106</v>
      </c>
      <c r="J14416" s="81" t="s">
        <v>28969</v>
      </c>
      <c r="K14416" s="81"/>
      <c r="L14416" s="81"/>
      <c r="M14416" s="100"/>
    </row>
    <row r="14417" spans="7:13">
      <c r="G14417" s="81" t="s">
        <v>14536</v>
      </c>
      <c r="H14417" s="81"/>
      <c r="I14417" s="81" t="s">
        <v>24106</v>
      </c>
      <c r="J14417" s="81" t="s">
        <v>28970</v>
      </c>
      <c r="K14417" s="81"/>
      <c r="L14417" s="81"/>
      <c r="M14417" s="100"/>
    </row>
    <row r="14418" spans="7:13">
      <c r="G14418" s="81" t="s">
        <v>14537</v>
      </c>
      <c r="H14418" s="81"/>
      <c r="I14418" s="81" t="s">
        <v>24106</v>
      </c>
      <c r="J14418" s="81" t="s">
        <v>28971</v>
      </c>
      <c r="K14418" s="81"/>
      <c r="L14418" s="81"/>
      <c r="M14418" s="100"/>
    </row>
    <row r="14419" spans="7:13">
      <c r="G14419" s="81" t="s">
        <v>14538</v>
      </c>
      <c r="H14419" s="81"/>
      <c r="I14419" s="81" t="s">
        <v>24106</v>
      </c>
      <c r="J14419" s="81" t="s">
        <v>28972</v>
      </c>
      <c r="K14419" s="81"/>
      <c r="L14419" s="81"/>
      <c r="M14419" s="100"/>
    </row>
    <row r="14420" spans="7:13">
      <c r="G14420" s="81" t="s">
        <v>14539</v>
      </c>
      <c r="H14420" s="81"/>
      <c r="I14420" s="81" t="s">
        <v>24106</v>
      </c>
      <c r="J14420" s="81" t="s">
        <v>28973</v>
      </c>
      <c r="K14420" s="81"/>
      <c r="L14420" s="81"/>
      <c r="M14420" s="100"/>
    </row>
    <row r="14421" spans="7:13">
      <c r="G14421" s="81" t="s">
        <v>14540</v>
      </c>
      <c r="H14421" s="81"/>
      <c r="I14421" s="81" t="s">
        <v>24106</v>
      </c>
      <c r="J14421" s="81" t="s">
        <v>28974</v>
      </c>
      <c r="K14421" s="81"/>
      <c r="L14421" s="81"/>
      <c r="M14421" s="100"/>
    </row>
    <row r="14422" spans="7:13">
      <c r="G14422" s="81" t="s">
        <v>14541</v>
      </c>
      <c r="H14422" s="81"/>
      <c r="I14422" s="81" t="s">
        <v>24106</v>
      </c>
      <c r="J14422" s="81" t="s">
        <v>28975</v>
      </c>
      <c r="K14422" s="81"/>
      <c r="L14422" s="81"/>
      <c r="M14422" s="100"/>
    </row>
    <row r="14423" spans="7:13">
      <c r="G14423" s="81" t="s">
        <v>14542</v>
      </c>
      <c r="H14423" s="81"/>
      <c r="I14423" s="81" t="s">
        <v>24106</v>
      </c>
      <c r="J14423" s="81" t="s">
        <v>28976</v>
      </c>
      <c r="K14423" s="81"/>
      <c r="L14423" s="81"/>
      <c r="M14423" s="100"/>
    </row>
    <row r="14424" spans="7:13">
      <c r="G14424" s="81" t="s">
        <v>14543</v>
      </c>
      <c r="H14424" s="81"/>
      <c r="I14424" s="81" t="s">
        <v>24106</v>
      </c>
      <c r="J14424" s="81" t="s">
        <v>28977</v>
      </c>
      <c r="K14424" s="81"/>
      <c r="L14424" s="81"/>
      <c r="M14424" s="100"/>
    </row>
    <row r="14425" spans="7:13">
      <c r="G14425" s="81" t="s">
        <v>14544</v>
      </c>
      <c r="H14425" s="81"/>
      <c r="I14425" s="81" t="s">
        <v>24106</v>
      </c>
      <c r="J14425" s="81" t="s">
        <v>28978</v>
      </c>
      <c r="K14425" s="81"/>
      <c r="L14425" s="81"/>
      <c r="M14425" s="100"/>
    </row>
    <row r="14426" spans="7:13">
      <c r="G14426" s="81" t="s">
        <v>14545</v>
      </c>
      <c r="H14426" s="81"/>
      <c r="I14426" s="81" t="s">
        <v>24106</v>
      </c>
      <c r="J14426" s="81" t="s">
        <v>28979</v>
      </c>
      <c r="K14426" s="81"/>
      <c r="L14426" s="81"/>
      <c r="M14426" s="100"/>
    </row>
    <row r="14427" spans="7:13">
      <c r="G14427" s="81" t="s">
        <v>14546</v>
      </c>
      <c r="H14427" s="81"/>
      <c r="I14427" s="81" t="s">
        <v>24106</v>
      </c>
      <c r="J14427" s="81" t="s">
        <v>28980</v>
      </c>
      <c r="K14427" s="81"/>
      <c r="L14427" s="81"/>
      <c r="M14427" s="100"/>
    </row>
    <row r="14428" spans="7:13">
      <c r="G14428" s="81" t="s">
        <v>14547</v>
      </c>
      <c r="H14428" s="81"/>
      <c r="I14428" s="81" t="s">
        <v>24106</v>
      </c>
      <c r="J14428" s="81" t="s">
        <v>28981</v>
      </c>
      <c r="K14428" s="81"/>
      <c r="L14428" s="81"/>
      <c r="M14428" s="100"/>
    </row>
    <row r="14429" spans="7:13">
      <c r="G14429" s="81" t="s">
        <v>14548</v>
      </c>
      <c r="H14429" s="81"/>
      <c r="I14429" s="81" t="s">
        <v>24106</v>
      </c>
      <c r="J14429" s="81" t="s">
        <v>28982</v>
      </c>
      <c r="K14429" s="81"/>
      <c r="L14429" s="81"/>
      <c r="M14429" s="100"/>
    </row>
    <row r="14430" spans="7:13">
      <c r="G14430" s="81" t="s">
        <v>14549</v>
      </c>
      <c r="H14430" s="81"/>
      <c r="I14430" s="81" t="s">
        <v>24106</v>
      </c>
      <c r="J14430" s="81" t="s">
        <v>28983</v>
      </c>
      <c r="K14430" s="81"/>
      <c r="L14430" s="81"/>
      <c r="M14430" s="100"/>
    </row>
    <row r="14431" spans="7:13">
      <c r="G14431" s="81" t="s">
        <v>14550</v>
      </c>
      <c r="H14431" s="81"/>
      <c r="I14431" s="81" t="s">
        <v>24106</v>
      </c>
      <c r="J14431" s="81" t="s">
        <v>28984</v>
      </c>
      <c r="K14431" s="81"/>
      <c r="L14431" s="81"/>
      <c r="M14431" s="100"/>
    </row>
    <row r="14432" spans="7:13">
      <c r="G14432" s="81" t="s">
        <v>14551</v>
      </c>
      <c r="H14432" s="81"/>
      <c r="I14432" s="81" t="s">
        <v>24106</v>
      </c>
      <c r="J14432" s="81" t="s">
        <v>28985</v>
      </c>
      <c r="K14432" s="81"/>
      <c r="L14432" s="81"/>
      <c r="M14432" s="100"/>
    </row>
    <row r="14433" spans="7:13">
      <c r="G14433" s="81" t="s">
        <v>14552</v>
      </c>
      <c r="H14433" s="81"/>
      <c r="I14433" s="81" t="s">
        <v>24106</v>
      </c>
      <c r="J14433" s="81" t="s">
        <v>28986</v>
      </c>
      <c r="K14433" s="81"/>
      <c r="L14433" s="81"/>
      <c r="M14433" s="100"/>
    </row>
    <row r="14434" spans="7:13">
      <c r="G14434" s="81" t="s">
        <v>14553</v>
      </c>
      <c r="H14434" s="81"/>
      <c r="I14434" s="81" t="s">
        <v>24106</v>
      </c>
      <c r="J14434" s="81" t="s">
        <v>28987</v>
      </c>
      <c r="K14434" s="81"/>
      <c r="L14434" s="81"/>
      <c r="M14434" s="100"/>
    </row>
    <row r="14435" spans="7:13">
      <c r="G14435" s="81" t="s">
        <v>14554</v>
      </c>
      <c r="H14435" s="81"/>
      <c r="I14435" s="81" t="s">
        <v>24106</v>
      </c>
      <c r="J14435" s="81" t="s">
        <v>28988</v>
      </c>
      <c r="K14435" s="81"/>
      <c r="L14435" s="81"/>
      <c r="M14435" s="100"/>
    </row>
    <row r="14436" spans="7:13">
      <c r="G14436" s="81" t="s">
        <v>14555</v>
      </c>
      <c r="H14436" s="81"/>
      <c r="I14436" s="81" t="s">
        <v>24106</v>
      </c>
      <c r="J14436" s="81" t="s">
        <v>28989</v>
      </c>
      <c r="K14436" s="81"/>
      <c r="L14436" s="81"/>
      <c r="M14436" s="100"/>
    </row>
    <row r="14437" spans="7:13">
      <c r="G14437" s="81" t="s">
        <v>14556</v>
      </c>
      <c r="H14437" s="81"/>
      <c r="I14437" s="81" t="s">
        <v>24106</v>
      </c>
      <c r="J14437" s="81" t="s">
        <v>28990</v>
      </c>
      <c r="K14437" s="81"/>
      <c r="L14437" s="81"/>
      <c r="M14437" s="100"/>
    </row>
    <row r="14438" spans="7:13">
      <c r="G14438" s="81" t="s">
        <v>14557</v>
      </c>
      <c r="H14438" s="81"/>
      <c r="I14438" s="81" t="s">
        <v>24106</v>
      </c>
      <c r="J14438" s="81" t="s">
        <v>28991</v>
      </c>
      <c r="K14438" s="81"/>
      <c r="L14438" s="81"/>
      <c r="M14438" s="100"/>
    </row>
    <row r="14439" spans="7:13">
      <c r="G14439" s="81" t="s">
        <v>14558</v>
      </c>
      <c r="H14439" s="81"/>
      <c r="I14439" s="81" t="s">
        <v>24106</v>
      </c>
      <c r="J14439" s="81" t="s">
        <v>28992</v>
      </c>
      <c r="K14439" s="81"/>
      <c r="L14439" s="81"/>
      <c r="M14439" s="100"/>
    </row>
    <row r="14440" spans="7:13">
      <c r="G14440" s="81" t="s">
        <v>14559</v>
      </c>
      <c r="H14440" s="81"/>
      <c r="I14440" s="81" t="s">
        <v>24106</v>
      </c>
      <c r="J14440" s="81" t="s">
        <v>28993</v>
      </c>
      <c r="K14440" s="81"/>
      <c r="L14440" s="81"/>
      <c r="M14440" s="100"/>
    </row>
    <row r="14441" spans="7:13">
      <c r="G14441" s="81" t="s">
        <v>14560</v>
      </c>
      <c r="H14441" s="81"/>
      <c r="I14441" s="81" t="s">
        <v>24106</v>
      </c>
      <c r="J14441" s="81" t="s">
        <v>28994</v>
      </c>
      <c r="K14441" s="81"/>
      <c r="L14441" s="81"/>
      <c r="M14441" s="100"/>
    </row>
    <row r="14442" spans="7:13">
      <c r="G14442" s="81" t="s">
        <v>14561</v>
      </c>
      <c r="H14442" s="81"/>
      <c r="I14442" s="81" t="s">
        <v>24106</v>
      </c>
      <c r="J14442" s="81" t="s">
        <v>28995</v>
      </c>
      <c r="K14442" s="81"/>
      <c r="L14442" s="81"/>
      <c r="M14442" s="100"/>
    </row>
    <row r="14443" spans="7:13">
      <c r="G14443" s="81" t="s">
        <v>14562</v>
      </c>
      <c r="H14443" s="81"/>
      <c r="I14443" s="81" t="s">
        <v>24106</v>
      </c>
      <c r="J14443" s="81" t="s">
        <v>28996</v>
      </c>
      <c r="K14443" s="81"/>
      <c r="L14443" s="81"/>
      <c r="M14443" s="100"/>
    </row>
    <row r="14444" spans="7:13">
      <c r="G14444" s="81" t="s">
        <v>14563</v>
      </c>
      <c r="H14444" s="81"/>
      <c r="I14444" s="81" t="s">
        <v>24106</v>
      </c>
      <c r="J14444" s="81" t="s">
        <v>28997</v>
      </c>
      <c r="K14444" s="81"/>
      <c r="L14444" s="81"/>
      <c r="M14444" s="100"/>
    </row>
    <row r="14445" spans="7:13">
      <c r="G14445" s="81" t="s">
        <v>14564</v>
      </c>
      <c r="H14445" s="81"/>
      <c r="I14445" s="81" t="s">
        <v>24106</v>
      </c>
      <c r="J14445" s="81" t="s">
        <v>28998</v>
      </c>
      <c r="K14445" s="81"/>
      <c r="L14445" s="81"/>
      <c r="M14445" s="100"/>
    </row>
    <row r="14446" spans="7:13">
      <c r="G14446" s="81" t="s">
        <v>14565</v>
      </c>
      <c r="H14446" s="81"/>
      <c r="I14446" s="81" t="s">
        <v>24106</v>
      </c>
      <c r="J14446" s="81" t="s">
        <v>28999</v>
      </c>
      <c r="K14446" s="81"/>
      <c r="L14446" s="81"/>
      <c r="M14446" s="100"/>
    </row>
    <row r="14447" spans="7:13">
      <c r="G14447" s="81" t="s">
        <v>14566</v>
      </c>
      <c r="H14447" s="81"/>
      <c r="I14447" s="81" t="s">
        <v>24106</v>
      </c>
      <c r="J14447" s="81" t="s">
        <v>29000</v>
      </c>
      <c r="K14447" s="81"/>
      <c r="L14447" s="81"/>
      <c r="M14447" s="100"/>
    </row>
    <row r="14448" spans="7:13">
      <c r="G14448" s="81" t="s">
        <v>14567</v>
      </c>
      <c r="H14448" s="81"/>
      <c r="I14448" s="81" t="s">
        <v>24106</v>
      </c>
      <c r="J14448" s="81" t="s">
        <v>29001</v>
      </c>
      <c r="K14448" s="81"/>
      <c r="L14448" s="81"/>
      <c r="M14448" s="100"/>
    </row>
    <row r="14449" spans="7:13">
      <c r="G14449" s="81" t="s">
        <v>14568</v>
      </c>
      <c r="H14449" s="81"/>
      <c r="I14449" s="81" t="s">
        <v>24106</v>
      </c>
      <c r="J14449" s="81" t="s">
        <v>29002</v>
      </c>
      <c r="K14449" s="81"/>
      <c r="L14449" s="81"/>
      <c r="M14449" s="100"/>
    </row>
    <row r="14450" spans="7:13">
      <c r="G14450" s="81" t="s">
        <v>14569</v>
      </c>
      <c r="H14450" s="81"/>
      <c r="I14450" s="81" t="s">
        <v>24106</v>
      </c>
      <c r="J14450" s="81" t="s">
        <v>29003</v>
      </c>
      <c r="K14450" s="81"/>
      <c r="L14450" s="81"/>
      <c r="M14450" s="100"/>
    </row>
    <row r="14451" spans="7:13">
      <c r="G14451" s="81" t="s">
        <v>14570</v>
      </c>
      <c r="H14451" s="81"/>
      <c r="I14451" s="81" t="s">
        <v>24106</v>
      </c>
      <c r="J14451" s="81" t="s">
        <v>29004</v>
      </c>
      <c r="K14451" s="81"/>
      <c r="L14451" s="81"/>
      <c r="M14451" s="100"/>
    </row>
    <row r="14452" spans="7:13">
      <c r="G14452" s="81" t="s">
        <v>14571</v>
      </c>
      <c r="H14452" s="81"/>
      <c r="I14452" s="81" t="s">
        <v>24106</v>
      </c>
      <c r="J14452" s="81" t="s">
        <v>29005</v>
      </c>
      <c r="K14452" s="81"/>
      <c r="L14452" s="81"/>
      <c r="M14452" s="100"/>
    </row>
    <row r="14453" spans="7:13">
      <c r="G14453" s="81" t="s">
        <v>14572</v>
      </c>
      <c r="H14453" s="81"/>
      <c r="I14453" s="81" t="s">
        <v>24106</v>
      </c>
      <c r="J14453" s="81" t="s">
        <v>29006</v>
      </c>
      <c r="K14453" s="81"/>
      <c r="L14453" s="81"/>
      <c r="M14453" s="100"/>
    </row>
    <row r="14454" spans="7:13">
      <c r="G14454" s="81" t="s">
        <v>14573</v>
      </c>
      <c r="H14454" s="81"/>
      <c r="I14454" s="81" t="s">
        <v>24106</v>
      </c>
      <c r="J14454" s="81" t="s">
        <v>29007</v>
      </c>
      <c r="K14454" s="81"/>
      <c r="L14454" s="81"/>
      <c r="M14454" s="100"/>
    </row>
    <row r="14455" spans="7:13">
      <c r="G14455" s="81" t="s">
        <v>14574</v>
      </c>
      <c r="H14455" s="81"/>
      <c r="I14455" s="81" t="s">
        <v>24106</v>
      </c>
      <c r="J14455" s="81" t="s">
        <v>29008</v>
      </c>
      <c r="K14455" s="81"/>
      <c r="L14455" s="81"/>
      <c r="M14455" s="100"/>
    </row>
    <row r="14456" spans="7:13">
      <c r="G14456" s="81" t="s">
        <v>14575</v>
      </c>
      <c r="H14456" s="81"/>
      <c r="I14456" s="81" t="s">
        <v>24106</v>
      </c>
      <c r="J14456" s="81" t="s">
        <v>29009</v>
      </c>
      <c r="K14456" s="81"/>
      <c r="L14456" s="81"/>
      <c r="M14456" s="100"/>
    </row>
    <row r="14457" spans="7:13">
      <c r="G14457" s="81" t="s">
        <v>14576</v>
      </c>
      <c r="H14457" s="81"/>
      <c r="I14457" s="81" t="s">
        <v>24106</v>
      </c>
      <c r="J14457" s="81" t="s">
        <v>29010</v>
      </c>
      <c r="K14457" s="81"/>
      <c r="L14457" s="81"/>
      <c r="M14457" s="100"/>
    </row>
    <row r="14458" spans="7:13">
      <c r="G14458" s="81" t="s">
        <v>14577</v>
      </c>
      <c r="H14458" s="81"/>
      <c r="I14458" s="81" t="s">
        <v>24106</v>
      </c>
      <c r="J14458" s="81" t="s">
        <v>29011</v>
      </c>
      <c r="K14458" s="81"/>
      <c r="L14458" s="81"/>
      <c r="M14458" s="100"/>
    </row>
    <row r="14459" spans="7:13">
      <c r="G14459" s="81" t="s">
        <v>14578</v>
      </c>
      <c r="H14459" s="81"/>
      <c r="I14459" s="81" t="s">
        <v>24106</v>
      </c>
      <c r="J14459" s="81" t="s">
        <v>29012</v>
      </c>
      <c r="K14459" s="81"/>
      <c r="L14459" s="81"/>
      <c r="M14459" s="100"/>
    </row>
    <row r="14460" spans="7:13">
      <c r="G14460" s="81" t="s">
        <v>14579</v>
      </c>
      <c r="H14460" s="81"/>
      <c r="I14460" s="81" t="s">
        <v>24106</v>
      </c>
      <c r="J14460" s="81" t="s">
        <v>29013</v>
      </c>
      <c r="K14460" s="81"/>
      <c r="L14460" s="81"/>
      <c r="M14460" s="100"/>
    </row>
    <row r="14461" spans="7:13">
      <c r="G14461" s="81" t="s">
        <v>14580</v>
      </c>
      <c r="H14461" s="81"/>
      <c r="I14461" s="81" t="s">
        <v>24106</v>
      </c>
      <c r="J14461" s="81" t="s">
        <v>29014</v>
      </c>
      <c r="K14461" s="81"/>
      <c r="L14461" s="81"/>
      <c r="M14461" s="100"/>
    </row>
    <row r="14462" spans="7:13">
      <c r="G14462" s="81" t="s">
        <v>14581</v>
      </c>
      <c r="H14462" s="81"/>
      <c r="I14462" s="81" t="s">
        <v>24106</v>
      </c>
      <c r="J14462" s="81" t="s">
        <v>29015</v>
      </c>
      <c r="K14462" s="81"/>
      <c r="L14462" s="81"/>
      <c r="M14462" s="100"/>
    </row>
    <row r="14463" spans="7:13">
      <c r="G14463" s="81" t="s">
        <v>14582</v>
      </c>
      <c r="H14463" s="81"/>
      <c r="I14463" s="81" t="s">
        <v>24106</v>
      </c>
      <c r="J14463" s="81" t="s">
        <v>29016</v>
      </c>
      <c r="K14463" s="81"/>
      <c r="L14463" s="81"/>
      <c r="M14463" s="100"/>
    </row>
    <row r="14464" spans="7:13">
      <c r="G14464" s="81" t="s">
        <v>14583</v>
      </c>
      <c r="H14464" s="81"/>
      <c r="I14464" s="81" t="s">
        <v>24106</v>
      </c>
      <c r="J14464" s="81" t="s">
        <v>29017</v>
      </c>
      <c r="K14464" s="81"/>
      <c r="L14464" s="81"/>
      <c r="M14464" s="100"/>
    </row>
    <row r="14465" spans="7:13">
      <c r="G14465" s="81" t="s">
        <v>14584</v>
      </c>
      <c r="H14465" s="81"/>
      <c r="I14465" s="81" t="s">
        <v>24106</v>
      </c>
      <c r="J14465" s="81" t="s">
        <v>29018</v>
      </c>
      <c r="K14465" s="81"/>
      <c r="L14465" s="81"/>
      <c r="M14465" s="100"/>
    </row>
    <row r="14466" spans="7:13">
      <c r="G14466" s="81" t="s">
        <v>14585</v>
      </c>
      <c r="H14466" s="81"/>
      <c r="I14466" s="81" t="s">
        <v>24106</v>
      </c>
      <c r="J14466" s="81" t="s">
        <v>29019</v>
      </c>
      <c r="K14466" s="81"/>
      <c r="L14466" s="81"/>
      <c r="M14466" s="100"/>
    </row>
    <row r="14467" spans="7:13">
      <c r="G14467" s="81" t="s">
        <v>14586</v>
      </c>
      <c r="H14467" s="81"/>
      <c r="I14467" s="81" t="s">
        <v>24106</v>
      </c>
      <c r="J14467" s="81" t="s">
        <v>29020</v>
      </c>
      <c r="K14467" s="81"/>
      <c r="L14467" s="81"/>
      <c r="M14467" s="100"/>
    </row>
    <row r="14468" spans="7:13">
      <c r="G14468" s="81" t="s">
        <v>14587</v>
      </c>
      <c r="H14468" s="81"/>
      <c r="I14468" s="81" t="s">
        <v>24106</v>
      </c>
      <c r="J14468" s="81" t="s">
        <v>29021</v>
      </c>
      <c r="K14468" s="81"/>
      <c r="L14468" s="81"/>
      <c r="M14468" s="100"/>
    </row>
    <row r="14469" spans="7:13">
      <c r="G14469" s="81" t="s">
        <v>14588</v>
      </c>
      <c r="H14469" s="81"/>
      <c r="I14469" s="81" t="s">
        <v>24106</v>
      </c>
      <c r="J14469" s="81" t="s">
        <v>29022</v>
      </c>
      <c r="K14469" s="81"/>
      <c r="L14469" s="81"/>
      <c r="M14469" s="100"/>
    </row>
    <row r="14470" spans="7:13">
      <c r="G14470" s="81" t="s">
        <v>14589</v>
      </c>
      <c r="H14470" s="81"/>
      <c r="I14470" s="81" t="s">
        <v>24106</v>
      </c>
      <c r="J14470" s="81" t="s">
        <v>29023</v>
      </c>
      <c r="K14470" s="81"/>
      <c r="L14470" s="81"/>
      <c r="M14470" s="100"/>
    </row>
    <row r="14471" spans="7:13">
      <c r="G14471" s="81" t="s">
        <v>14590</v>
      </c>
      <c r="H14471" s="81"/>
      <c r="I14471" s="81" t="s">
        <v>24106</v>
      </c>
      <c r="J14471" s="81" t="s">
        <v>29024</v>
      </c>
      <c r="K14471" s="81"/>
      <c r="L14471" s="81"/>
      <c r="M14471" s="100"/>
    </row>
    <row r="14472" spans="7:13">
      <c r="G14472" s="81" t="s">
        <v>14591</v>
      </c>
      <c r="H14472" s="81"/>
      <c r="I14472" s="81" t="s">
        <v>24106</v>
      </c>
      <c r="J14472" s="81" t="s">
        <v>29025</v>
      </c>
      <c r="K14472" s="81"/>
      <c r="L14472" s="81"/>
      <c r="M14472" s="100"/>
    </row>
    <row r="14473" spans="7:13">
      <c r="G14473" s="81" t="s">
        <v>14592</v>
      </c>
      <c r="H14473" s="81"/>
      <c r="I14473" s="81" t="s">
        <v>24106</v>
      </c>
      <c r="J14473" s="81" t="s">
        <v>29026</v>
      </c>
      <c r="K14473" s="81"/>
      <c r="L14473" s="81"/>
      <c r="M14473" s="100"/>
    </row>
    <row r="14474" spans="7:13">
      <c r="G14474" s="81" t="s">
        <v>14593</v>
      </c>
      <c r="H14474" s="81"/>
      <c r="I14474" s="81" t="s">
        <v>24106</v>
      </c>
      <c r="J14474" s="81" t="s">
        <v>29027</v>
      </c>
      <c r="K14474" s="81"/>
      <c r="L14474" s="81"/>
      <c r="M14474" s="100"/>
    </row>
    <row r="14475" spans="7:13">
      <c r="G14475" s="81" t="s">
        <v>14594</v>
      </c>
      <c r="H14475" s="81"/>
      <c r="I14475" s="81" t="s">
        <v>24106</v>
      </c>
      <c r="J14475" s="81" t="s">
        <v>29028</v>
      </c>
      <c r="K14475" s="81"/>
      <c r="L14475" s="81"/>
      <c r="M14475" s="100"/>
    </row>
    <row r="14476" spans="7:13">
      <c r="G14476" s="81" t="s">
        <v>14595</v>
      </c>
      <c r="H14476" s="81"/>
      <c r="I14476" s="81" t="s">
        <v>24106</v>
      </c>
      <c r="J14476" s="81" t="s">
        <v>29029</v>
      </c>
      <c r="K14476" s="81"/>
      <c r="L14476" s="81"/>
      <c r="M14476" s="100"/>
    </row>
    <row r="14477" spans="7:13">
      <c r="G14477" s="81" t="s">
        <v>14596</v>
      </c>
      <c r="H14477" s="81"/>
      <c r="I14477" s="81" t="s">
        <v>24106</v>
      </c>
      <c r="J14477" s="81" t="s">
        <v>29030</v>
      </c>
      <c r="K14477" s="81"/>
      <c r="L14477" s="81"/>
      <c r="M14477" s="100"/>
    </row>
    <row r="14478" spans="7:13">
      <c r="G14478" s="81" t="s">
        <v>14597</v>
      </c>
      <c r="H14478" s="81"/>
      <c r="I14478" s="81" t="s">
        <v>24106</v>
      </c>
      <c r="J14478" s="81" t="s">
        <v>29031</v>
      </c>
      <c r="K14478" s="81"/>
      <c r="L14478" s="81"/>
      <c r="M14478" s="100"/>
    </row>
    <row r="14479" spans="7:13">
      <c r="G14479" s="81" t="s">
        <v>14598</v>
      </c>
      <c r="H14479" s="81"/>
      <c r="I14479" s="81" t="s">
        <v>24106</v>
      </c>
      <c r="J14479" s="81" t="s">
        <v>29032</v>
      </c>
      <c r="K14479" s="81"/>
      <c r="L14479" s="81"/>
      <c r="M14479" s="100"/>
    </row>
    <row r="14480" spans="7:13">
      <c r="G14480" s="81" t="s">
        <v>14599</v>
      </c>
      <c r="H14480" s="81"/>
      <c r="I14480" s="81" t="s">
        <v>24106</v>
      </c>
      <c r="J14480" s="81" t="s">
        <v>29033</v>
      </c>
      <c r="K14480" s="81"/>
      <c r="L14480" s="81"/>
      <c r="M14480" s="100"/>
    </row>
    <row r="14481" spans="7:13">
      <c r="G14481" s="81" t="s">
        <v>14600</v>
      </c>
      <c r="H14481" s="81"/>
      <c r="I14481" s="81" t="s">
        <v>24106</v>
      </c>
      <c r="J14481" s="81" t="s">
        <v>29034</v>
      </c>
      <c r="K14481" s="81"/>
      <c r="L14481" s="81"/>
      <c r="M14481" s="100"/>
    </row>
    <row r="14482" spans="7:13">
      <c r="G14482" s="81" t="s">
        <v>14601</v>
      </c>
      <c r="H14482" s="81"/>
      <c r="I14482" s="81" t="s">
        <v>24106</v>
      </c>
      <c r="J14482" s="81" t="s">
        <v>29035</v>
      </c>
      <c r="K14482" s="81"/>
      <c r="L14482" s="81"/>
      <c r="M14482" s="100"/>
    </row>
    <row r="14483" spans="7:13">
      <c r="G14483" s="81" t="s">
        <v>14602</v>
      </c>
      <c r="H14483" s="81"/>
      <c r="I14483" s="81" t="s">
        <v>24106</v>
      </c>
      <c r="J14483" s="81" t="s">
        <v>29036</v>
      </c>
      <c r="K14483" s="81"/>
      <c r="L14483" s="81"/>
      <c r="M14483" s="100"/>
    </row>
    <row r="14484" spans="7:13">
      <c r="G14484" s="81" t="s">
        <v>14603</v>
      </c>
      <c r="H14484" s="81"/>
      <c r="I14484" s="81" t="s">
        <v>24106</v>
      </c>
      <c r="J14484" s="81" t="s">
        <v>29037</v>
      </c>
      <c r="K14484" s="81"/>
      <c r="L14484" s="81"/>
      <c r="M14484" s="100"/>
    </row>
    <row r="14485" spans="7:13">
      <c r="G14485" s="81" t="s">
        <v>14604</v>
      </c>
      <c r="H14485" s="81"/>
      <c r="I14485" s="81" t="s">
        <v>24106</v>
      </c>
      <c r="J14485" s="81" t="s">
        <v>29038</v>
      </c>
      <c r="K14485" s="81"/>
      <c r="L14485" s="81"/>
      <c r="M14485" s="100"/>
    </row>
    <row r="14486" spans="7:13">
      <c r="G14486" s="81" t="s">
        <v>14605</v>
      </c>
      <c r="H14486" s="81"/>
      <c r="I14486" s="81" t="s">
        <v>24106</v>
      </c>
      <c r="J14486" s="81" t="s">
        <v>29039</v>
      </c>
      <c r="K14486" s="81"/>
      <c r="L14486" s="81"/>
      <c r="M14486" s="100"/>
    </row>
    <row r="14487" spans="7:13">
      <c r="G14487" s="81" t="s">
        <v>14606</v>
      </c>
      <c r="H14487" s="81"/>
      <c r="I14487" s="81" t="s">
        <v>24106</v>
      </c>
      <c r="J14487" s="81" t="s">
        <v>29040</v>
      </c>
      <c r="K14487" s="81"/>
      <c r="L14487" s="81"/>
      <c r="M14487" s="100"/>
    </row>
    <row r="14488" spans="7:13">
      <c r="G14488" s="81" t="s">
        <v>14607</v>
      </c>
      <c r="H14488" s="81"/>
      <c r="I14488" s="81" t="s">
        <v>24106</v>
      </c>
      <c r="J14488" s="81" t="s">
        <v>29041</v>
      </c>
      <c r="K14488" s="81"/>
      <c r="L14488" s="81"/>
      <c r="M14488" s="100"/>
    </row>
    <row r="14489" spans="7:13">
      <c r="G14489" s="81" t="s">
        <v>14608</v>
      </c>
      <c r="H14489" s="81"/>
      <c r="I14489" s="81" t="s">
        <v>24106</v>
      </c>
      <c r="J14489" s="81" t="s">
        <v>29042</v>
      </c>
      <c r="K14489" s="81"/>
      <c r="L14489" s="81"/>
      <c r="M14489" s="100"/>
    </row>
    <row r="14490" spans="7:13">
      <c r="G14490" s="81" t="s">
        <v>14609</v>
      </c>
      <c r="H14490" s="81"/>
      <c r="I14490" s="81" t="s">
        <v>24106</v>
      </c>
      <c r="J14490" s="81" t="s">
        <v>29043</v>
      </c>
      <c r="K14490" s="81"/>
      <c r="L14490" s="81"/>
      <c r="M14490" s="100"/>
    </row>
    <row r="14491" spans="7:13">
      <c r="G14491" s="81" t="s">
        <v>14610</v>
      </c>
      <c r="H14491" s="81"/>
      <c r="I14491" s="81" t="s">
        <v>24106</v>
      </c>
      <c r="J14491" s="81" t="s">
        <v>29044</v>
      </c>
      <c r="K14491" s="81"/>
      <c r="L14491" s="81"/>
      <c r="M14491" s="100"/>
    </row>
    <row r="14492" spans="7:13">
      <c r="G14492" s="81" t="s">
        <v>14611</v>
      </c>
      <c r="H14492" s="81"/>
      <c r="I14492" s="81" t="s">
        <v>24106</v>
      </c>
      <c r="J14492" s="81" t="s">
        <v>29045</v>
      </c>
      <c r="K14492" s="81"/>
      <c r="L14492" s="81"/>
      <c r="M14492" s="100"/>
    </row>
    <row r="14493" spans="7:13">
      <c r="G14493" s="81" t="s">
        <v>14612</v>
      </c>
      <c r="H14493" s="81"/>
      <c r="I14493" s="81" t="s">
        <v>24106</v>
      </c>
      <c r="J14493" s="81" t="s">
        <v>29046</v>
      </c>
      <c r="K14493" s="81"/>
      <c r="L14493" s="81"/>
      <c r="M14493" s="100"/>
    </row>
    <row r="14494" spans="7:13">
      <c r="G14494" s="81" t="s">
        <v>14613</v>
      </c>
      <c r="H14494" s="81"/>
      <c r="I14494" s="81" t="s">
        <v>24106</v>
      </c>
      <c r="J14494" s="81" t="s">
        <v>29047</v>
      </c>
      <c r="K14494" s="81"/>
      <c r="L14494" s="81"/>
      <c r="M14494" s="100"/>
    </row>
    <row r="14495" spans="7:13">
      <c r="G14495" s="81" t="s">
        <v>14614</v>
      </c>
      <c r="H14495" s="81"/>
      <c r="I14495" s="81" t="s">
        <v>24106</v>
      </c>
      <c r="J14495" s="81" t="s">
        <v>29048</v>
      </c>
      <c r="K14495" s="81"/>
      <c r="L14495" s="81"/>
      <c r="M14495" s="100"/>
    </row>
    <row r="14496" spans="7:13">
      <c r="G14496" s="81" t="s">
        <v>14615</v>
      </c>
      <c r="H14496" s="81"/>
      <c r="I14496" s="81" t="s">
        <v>24106</v>
      </c>
      <c r="J14496" s="81" t="s">
        <v>29049</v>
      </c>
      <c r="K14496" s="81"/>
      <c r="L14496" s="81"/>
      <c r="M14496" s="100"/>
    </row>
    <row r="14497" spans="7:13">
      <c r="G14497" s="81" t="s">
        <v>14616</v>
      </c>
      <c r="H14497" s="81"/>
      <c r="I14497" s="81" t="s">
        <v>24106</v>
      </c>
      <c r="J14497" s="81" t="s">
        <v>29050</v>
      </c>
      <c r="K14497" s="81"/>
      <c r="L14497" s="81"/>
      <c r="M14497" s="100"/>
    </row>
    <row r="14498" spans="7:13">
      <c r="G14498" s="81" t="s">
        <v>14617</v>
      </c>
      <c r="H14498" s="81"/>
      <c r="I14498" s="81" t="s">
        <v>24106</v>
      </c>
      <c r="J14498" s="81" t="s">
        <v>29051</v>
      </c>
      <c r="K14498" s="81"/>
      <c r="L14498" s="81"/>
      <c r="M14498" s="100"/>
    </row>
    <row r="14499" spans="7:13">
      <c r="G14499" s="81" t="s">
        <v>14618</v>
      </c>
      <c r="H14499" s="81"/>
      <c r="I14499" s="81" t="s">
        <v>24106</v>
      </c>
      <c r="J14499" s="81" t="s">
        <v>29052</v>
      </c>
      <c r="K14499" s="81"/>
      <c r="L14499" s="81"/>
      <c r="M14499" s="100"/>
    </row>
    <row r="14500" spans="7:13">
      <c r="G14500" s="81" t="s">
        <v>14619</v>
      </c>
      <c r="H14500" s="81"/>
      <c r="I14500" s="81" t="s">
        <v>24106</v>
      </c>
      <c r="J14500" s="81" t="s">
        <v>29053</v>
      </c>
      <c r="K14500" s="81"/>
      <c r="L14500" s="81"/>
      <c r="M14500" s="100"/>
    </row>
    <row r="14501" spans="7:13">
      <c r="G14501" s="81" t="s">
        <v>14620</v>
      </c>
      <c r="H14501" s="81"/>
      <c r="I14501" s="81" t="s">
        <v>24106</v>
      </c>
      <c r="J14501" s="81" t="s">
        <v>29054</v>
      </c>
      <c r="K14501" s="81"/>
      <c r="L14501" s="81"/>
      <c r="M14501" s="100"/>
    </row>
    <row r="14502" spans="7:13">
      <c r="G14502" s="81" t="s">
        <v>14621</v>
      </c>
      <c r="H14502" s="81"/>
      <c r="I14502" s="81" t="s">
        <v>24106</v>
      </c>
      <c r="J14502" s="81" t="s">
        <v>29055</v>
      </c>
      <c r="K14502" s="81"/>
      <c r="L14502" s="81"/>
      <c r="M14502" s="100"/>
    </row>
    <row r="14503" spans="7:13">
      <c r="G14503" s="81" t="s">
        <v>14622</v>
      </c>
      <c r="H14503" s="81"/>
      <c r="I14503" s="81" t="s">
        <v>24106</v>
      </c>
      <c r="J14503" s="81" t="s">
        <v>29056</v>
      </c>
      <c r="K14503" s="81"/>
      <c r="L14503" s="81"/>
      <c r="M14503" s="100"/>
    </row>
    <row r="14504" spans="7:13">
      <c r="G14504" s="81" t="s">
        <v>14623</v>
      </c>
      <c r="H14504" s="81"/>
      <c r="I14504" s="81" t="s">
        <v>24106</v>
      </c>
      <c r="J14504" s="81" t="s">
        <v>29057</v>
      </c>
      <c r="K14504" s="81"/>
      <c r="L14504" s="81"/>
      <c r="M14504" s="100"/>
    </row>
    <row r="14505" spans="7:13">
      <c r="G14505" s="81" t="s">
        <v>14624</v>
      </c>
      <c r="H14505" s="81"/>
      <c r="I14505" s="81" t="s">
        <v>24106</v>
      </c>
      <c r="J14505" s="81" t="s">
        <v>29058</v>
      </c>
      <c r="K14505" s="81"/>
      <c r="L14505" s="81"/>
      <c r="M14505" s="100"/>
    </row>
    <row r="14506" spans="7:13">
      <c r="G14506" s="81" t="s">
        <v>14625</v>
      </c>
      <c r="H14506" s="81"/>
      <c r="I14506" s="81" t="s">
        <v>24106</v>
      </c>
      <c r="J14506" s="81" t="s">
        <v>29059</v>
      </c>
      <c r="K14506" s="81"/>
      <c r="L14506" s="81"/>
      <c r="M14506" s="100"/>
    </row>
    <row r="14507" spans="7:13">
      <c r="G14507" s="81" t="s">
        <v>14626</v>
      </c>
      <c r="H14507" s="81"/>
      <c r="I14507" s="81" t="s">
        <v>24106</v>
      </c>
      <c r="J14507" s="81" t="s">
        <v>29060</v>
      </c>
      <c r="K14507" s="81"/>
      <c r="L14507" s="81"/>
      <c r="M14507" s="100"/>
    </row>
    <row r="14508" spans="7:13">
      <c r="G14508" s="81" t="s">
        <v>14627</v>
      </c>
      <c r="H14508" s="81"/>
      <c r="I14508" s="81" t="s">
        <v>24106</v>
      </c>
      <c r="J14508" s="81" t="s">
        <v>29061</v>
      </c>
      <c r="K14508" s="81"/>
      <c r="L14508" s="81"/>
      <c r="M14508" s="100"/>
    </row>
    <row r="14509" spans="7:13">
      <c r="G14509" s="81" t="s">
        <v>14628</v>
      </c>
      <c r="H14509" s="81"/>
      <c r="I14509" s="81" t="s">
        <v>24106</v>
      </c>
      <c r="J14509" s="81" t="s">
        <v>29062</v>
      </c>
      <c r="K14509" s="81"/>
      <c r="L14509" s="81"/>
      <c r="M14509" s="100"/>
    </row>
    <row r="14510" spans="7:13">
      <c r="G14510" s="81" t="s">
        <v>14629</v>
      </c>
      <c r="H14510" s="81"/>
      <c r="I14510" s="81" t="s">
        <v>24106</v>
      </c>
      <c r="J14510" s="81" t="s">
        <v>29063</v>
      </c>
      <c r="K14510" s="81"/>
      <c r="L14510" s="81"/>
      <c r="M14510" s="100"/>
    </row>
    <row r="14511" spans="7:13">
      <c r="G14511" s="81" t="s">
        <v>14630</v>
      </c>
      <c r="H14511" s="81"/>
      <c r="I14511" s="81" t="s">
        <v>24106</v>
      </c>
      <c r="J14511" s="81" t="s">
        <v>29064</v>
      </c>
      <c r="K14511" s="81"/>
      <c r="L14511" s="81"/>
      <c r="M14511" s="100"/>
    </row>
    <row r="14512" spans="7:13">
      <c r="G14512" s="81" t="s">
        <v>14631</v>
      </c>
      <c r="H14512" s="81"/>
      <c r="I14512" s="81" t="s">
        <v>24106</v>
      </c>
      <c r="J14512" s="81" t="s">
        <v>29065</v>
      </c>
      <c r="K14512" s="81"/>
      <c r="L14512" s="81"/>
      <c r="M14512" s="100"/>
    </row>
    <row r="14513" spans="7:13">
      <c r="G14513" s="81" t="s">
        <v>14632</v>
      </c>
      <c r="H14513" s="81"/>
      <c r="I14513" s="81" t="s">
        <v>24106</v>
      </c>
      <c r="J14513" s="81" t="s">
        <v>29066</v>
      </c>
      <c r="K14513" s="81"/>
      <c r="L14513" s="81"/>
      <c r="M14513" s="100"/>
    </row>
    <row r="14514" spans="7:13">
      <c r="G14514" s="81" t="s">
        <v>14633</v>
      </c>
      <c r="H14514" s="81"/>
      <c r="I14514" s="81" t="s">
        <v>24106</v>
      </c>
      <c r="J14514" s="81" t="s">
        <v>29067</v>
      </c>
      <c r="K14514" s="81"/>
      <c r="L14514" s="81"/>
      <c r="M14514" s="100"/>
    </row>
    <row r="14515" spans="7:13">
      <c r="G14515" s="81" t="s">
        <v>14634</v>
      </c>
      <c r="H14515" s="81"/>
      <c r="I14515" s="81" t="s">
        <v>24106</v>
      </c>
      <c r="J14515" s="81" t="s">
        <v>29068</v>
      </c>
      <c r="K14515" s="81"/>
      <c r="L14515" s="81"/>
      <c r="M14515" s="100"/>
    </row>
    <row r="14516" spans="7:13">
      <c r="G14516" s="81" t="s">
        <v>14635</v>
      </c>
      <c r="H14516" s="81"/>
      <c r="I14516" s="81" t="s">
        <v>24106</v>
      </c>
      <c r="J14516" s="81" t="s">
        <v>29069</v>
      </c>
      <c r="K14516" s="81"/>
      <c r="L14516" s="81"/>
      <c r="M14516" s="100"/>
    </row>
    <row r="14517" spans="7:13">
      <c r="G14517" s="81" t="s">
        <v>14636</v>
      </c>
      <c r="H14517" s="81"/>
      <c r="I14517" s="81" t="s">
        <v>24106</v>
      </c>
      <c r="J14517" s="81" t="s">
        <v>29070</v>
      </c>
      <c r="K14517" s="81"/>
      <c r="L14517" s="81"/>
      <c r="M14517" s="100"/>
    </row>
    <row r="14518" spans="7:13">
      <c r="G14518" s="180" t="s">
        <v>14637</v>
      </c>
      <c r="H14518" s="81"/>
      <c r="I14518" s="81"/>
      <c r="J14518" s="100"/>
      <c r="K14518" s="103" t="s">
        <v>29071</v>
      </c>
      <c r="L14518" s="81" t="s">
        <v>20264</v>
      </c>
      <c r="M14518" s="100" t="s">
        <v>29072</v>
      </c>
    </row>
    <row r="14519" spans="7:13">
      <c r="G14519" s="180" t="s">
        <v>14638</v>
      </c>
      <c r="H14519" s="81"/>
      <c r="I14519" s="81"/>
      <c r="J14519" s="100"/>
      <c r="K14519" s="103" t="s">
        <v>29073</v>
      </c>
      <c r="L14519" s="81" t="s">
        <v>20264</v>
      </c>
      <c r="M14519" s="100" t="s">
        <v>29074</v>
      </c>
    </row>
    <row r="14520" spans="7:13">
      <c r="G14520" s="81" t="s">
        <v>14639</v>
      </c>
      <c r="H14520" s="81"/>
      <c r="I14520" s="81" t="s">
        <v>24106</v>
      </c>
      <c r="J14520" s="81" t="s">
        <v>29075</v>
      </c>
      <c r="K14520" s="81"/>
      <c r="L14520" s="81"/>
      <c r="M14520" s="100"/>
    </row>
    <row r="14521" spans="7:13">
      <c r="G14521" s="81" t="s">
        <v>14640</v>
      </c>
      <c r="H14521" s="81"/>
      <c r="I14521" s="81" t="s">
        <v>24106</v>
      </c>
      <c r="J14521" s="81" t="s">
        <v>29076</v>
      </c>
      <c r="K14521" s="81"/>
      <c r="L14521" s="81"/>
      <c r="M14521" s="100"/>
    </row>
    <row r="14522" spans="7:13">
      <c r="G14522" s="81" t="s">
        <v>14641</v>
      </c>
      <c r="H14522" s="81"/>
      <c r="I14522" s="81" t="s">
        <v>24106</v>
      </c>
      <c r="J14522" s="81" t="s">
        <v>29077</v>
      </c>
      <c r="K14522" s="81"/>
      <c r="L14522" s="81"/>
      <c r="M14522" s="100"/>
    </row>
    <row r="14523" spans="7:13">
      <c r="G14523" s="81" t="s">
        <v>14642</v>
      </c>
      <c r="H14523" s="81"/>
      <c r="I14523" s="81" t="s">
        <v>24106</v>
      </c>
      <c r="J14523" s="81" t="s">
        <v>29078</v>
      </c>
      <c r="K14523" s="81"/>
      <c r="L14523" s="81"/>
      <c r="M14523" s="100"/>
    </row>
    <row r="14524" spans="7:13">
      <c r="G14524" s="81" t="s">
        <v>14643</v>
      </c>
      <c r="H14524" s="81"/>
      <c r="I14524" s="81" t="s">
        <v>24106</v>
      </c>
      <c r="J14524" s="81" t="s">
        <v>29079</v>
      </c>
      <c r="K14524" s="81"/>
      <c r="L14524" s="81"/>
      <c r="M14524" s="100"/>
    </row>
    <row r="14525" spans="7:13">
      <c r="G14525" s="81" t="s">
        <v>14644</v>
      </c>
      <c r="H14525" s="81"/>
      <c r="I14525" s="81" t="s">
        <v>24106</v>
      </c>
      <c r="J14525" s="81" t="s">
        <v>29080</v>
      </c>
      <c r="K14525" s="81"/>
      <c r="L14525" s="81"/>
      <c r="M14525" s="100"/>
    </row>
    <row r="14526" spans="7:13">
      <c r="G14526" s="81" t="s">
        <v>14645</v>
      </c>
      <c r="H14526" s="81"/>
      <c r="I14526" s="81" t="s">
        <v>24106</v>
      </c>
      <c r="J14526" s="81" t="s">
        <v>29081</v>
      </c>
      <c r="K14526" s="81"/>
      <c r="L14526" s="81"/>
      <c r="M14526" s="100"/>
    </row>
    <row r="14527" spans="7:13">
      <c r="G14527" s="81" t="s">
        <v>14646</v>
      </c>
      <c r="H14527" s="81"/>
      <c r="I14527" s="81" t="s">
        <v>24106</v>
      </c>
      <c r="J14527" s="81" t="s">
        <v>29082</v>
      </c>
      <c r="K14527" s="81"/>
      <c r="L14527" s="81"/>
      <c r="M14527" s="100"/>
    </row>
    <row r="14528" spans="7:13">
      <c r="G14528" s="81" t="s">
        <v>14647</v>
      </c>
      <c r="H14528" s="81"/>
      <c r="I14528" s="81" t="s">
        <v>24106</v>
      </c>
      <c r="J14528" s="81" t="s">
        <v>29083</v>
      </c>
      <c r="K14528" s="81"/>
      <c r="L14528" s="81"/>
      <c r="M14528" s="100"/>
    </row>
    <row r="14529" spans="7:13">
      <c r="G14529" s="81" t="s">
        <v>14648</v>
      </c>
      <c r="H14529" s="81"/>
      <c r="I14529" s="81" t="s">
        <v>24106</v>
      </c>
      <c r="J14529" s="81" t="s">
        <v>29084</v>
      </c>
      <c r="K14529" s="81"/>
      <c r="L14529" s="81"/>
      <c r="M14529" s="100"/>
    </row>
    <row r="14530" spans="7:13">
      <c r="G14530" s="81" t="s">
        <v>14649</v>
      </c>
      <c r="H14530" s="81"/>
      <c r="I14530" s="81" t="s">
        <v>24106</v>
      </c>
      <c r="J14530" s="81" t="s">
        <v>29085</v>
      </c>
      <c r="K14530" s="81"/>
      <c r="L14530" s="81"/>
      <c r="M14530" s="100"/>
    </row>
    <row r="14531" spans="7:13">
      <c r="G14531" s="81" t="s">
        <v>14650</v>
      </c>
      <c r="H14531" s="81"/>
      <c r="I14531" s="81" t="s">
        <v>24106</v>
      </c>
      <c r="J14531" s="81" t="s">
        <v>29086</v>
      </c>
      <c r="K14531" s="81"/>
      <c r="L14531" s="81"/>
      <c r="M14531" s="100"/>
    </row>
    <row r="14532" spans="7:13">
      <c r="G14532" s="81" t="s">
        <v>14651</v>
      </c>
      <c r="H14532" s="81"/>
      <c r="I14532" s="81" t="s">
        <v>24106</v>
      </c>
      <c r="J14532" s="81" t="s">
        <v>29087</v>
      </c>
      <c r="K14532" s="81"/>
      <c r="L14532" s="81"/>
      <c r="M14532" s="100"/>
    </row>
    <row r="14533" spans="7:13">
      <c r="G14533" s="180" t="s">
        <v>14652</v>
      </c>
      <c r="H14533" s="81"/>
      <c r="I14533" s="81"/>
      <c r="J14533" s="100"/>
      <c r="K14533" s="103" t="s">
        <v>29088</v>
      </c>
      <c r="L14533" s="81" t="s">
        <v>20264</v>
      </c>
      <c r="M14533" s="100" t="s">
        <v>29089</v>
      </c>
    </row>
    <row r="14534" spans="7:13">
      <c r="G14534" s="180" t="s">
        <v>14653</v>
      </c>
      <c r="H14534" s="81"/>
      <c r="I14534" s="81"/>
      <c r="J14534" s="100"/>
      <c r="K14534" s="103" t="s">
        <v>29090</v>
      </c>
      <c r="L14534" s="81" t="s">
        <v>20264</v>
      </c>
      <c r="M14534" s="100" t="s">
        <v>29091</v>
      </c>
    </row>
    <row r="14535" spans="7:13">
      <c r="G14535" s="81" t="s">
        <v>14654</v>
      </c>
      <c r="H14535" s="81"/>
      <c r="I14535" s="81" t="s">
        <v>24106</v>
      </c>
      <c r="J14535" s="81" t="s">
        <v>29092</v>
      </c>
      <c r="K14535" s="81"/>
      <c r="L14535" s="81"/>
      <c r="M14535" s="100"/>
    </row>
    <row r="14536" spans="7:13">
      <c r="G14536" s="81" t="s">
        <v>14655</v>
      </c>
      <c r="H14536" s="81"/>
      <c r="I14536" s="81" t="s">
        <v>24106</v>
      </c>
      <c r="J14536" s="81" t="s">
        <v>29093</v>
      </c>
      <c r="K14536" s="81"/>
      <c r="L14536" s="81"/>
      <c r="M14536" s="100"/>
    </row>
    <row r="14537" spans="7:13">
      <c r="G14537" s="81" t="s">
        <v>14656</v>
      </c>
      <c r="H14537" s="81"/>
      <c r="I14537" s="81" t="s">
        <v>24106</v>
      </c>
      <c r="J14537" s="81" t="s">
        <v>29094</v>
      </c>
      <c r="K14537" s="81"/>
      <c r="L14537" s="81"/>
      <c r="M14537" s="100"/>
    </row>
    <row r="14538" spans="7:13">
      <c r="G14538" s="81" t="s">
        <v>14657</v>
      </c>
      <c r="H14538" s="81"/>
      <c r="I14538" s="81" t="s">
        <v>24106</v>
      </c>
      <c r="J14538" s="81" t="s">
        <v>29095</v>
      </c>
      <c r="K14538" s="81"/>
      <c r="L14538" s="81"/>
      <c r="M14538" s="100"/>
    </row>
    <row r="14539" spans="7:13">
      <c r="G14539" s="81" t="s">
        <v>14658</v>
      </c>
      <c r="H14539" s="81"/>
      <c r="I14539" s="81" t="s">
        <v>24106</v>
      </c>
      <c r="J14539" s="81" t="s">
        <v>29096</v>
      </c>
      <c r="K14539" s="81"/>
      <c r="L14539" s="81"/>
      <c r="M14539" s="100"/>
    </row>
    <row r="14540" spans="7:13">
      <c r="G14540" s="81" t="s">
        <v>14659</v>
      </c>
      <c r="H14540" s="81"/>
      <c r="I14540" s="81" t="s">
        <v>24106</v>
      </c>
      <c r="J14540" s="81" t="s">
        <v>29097</v>
      </c>
      <c r="K14540" s="81"/>
      <c r="L14540" s="81"/>
      <c r="M14540" s="100"/>
    </row>
    <row r="14541" spans="7:13">
      <c r="G14541" s="81" t="s">
        <v>14660</v>
      </c>
      <c r="H14541" s="81"/>
      <c r="I14541" s="81" t="s">
        <v>24106</v>
      </c>
      <c r="J14541" s="81" t="s">
        <v>29098</v>
      </c>
      <c r="K14541" s="81"/>
      <c r="L14541" s="81"/>
      <c r="M14541" s="100"/>
    </row>
    <row r="14542" spans="7:13">
      <c r="G14542" s="81" t="s">
        <v>14661</v>
      </c>
      <c r="H14542" s="81"/>
      <c r="I14542" s="81" t="s">
        <v>24106</v>
      </c>
      <c r="J14542" s="81" t="s">
        <v>29099</v>
      </c>
      <c r="K14542" s="81"/>
      <c r="L14542" s="81"/>
      <c r="M14542" s="100"/>
    </row>
    <row r="14543" spans="7:13">
      <c r="G14543" s="81" t="s">
        <v>14662</v>
      </c>
      <c r="H14543" s="81"/>
      <c r="I14543" s="81" t="s">
        <v>24106</v>
      </c>
      <c r="J14543" s="81" t="s">
        <v>29100</v>
      </c>
      <c r="K14543" s="81"/>
      <c r="L14543" s="81"/>
      <c r="M14543" s="100"/>
    </row>
    <row r="14544" spans="7:13">
      <c r="G14544" s="81" t="s">
        <v>14663</v>
      </c>
      <c r="H14544" s="81"/>
      <c r="I14544" s="81" t="s">
        <v>24106</v>
      </c>
      <c r="J14544" s="81" t="s">
        <v>29101</v>
      </c>
      <c r="K14544" s="81"/>
      <c r="L14544" s="81"/>
      <c r="M14544" s="100"/>
    </row>
    <row r="14545" spans="7:13">
      <c r="G14545" s="81" t="s">
        <v>14664</v>
      </c>
      <c r="H14545" s="81"/>
      <c r="I14545" s="81" t="s">
        <v>24106</v>
      </c>
      <c r="J14545" s="81" t="s">
        <v>29102</v>
      </c>
      <c r="K14545" s="81"/>
      <c r="L14545" s="81"/>
      <c r="M14545" s="100"/>
    </row>
    <row r="14546" spans="7:13">
      <c r="G14546" s="81" t="s">
        <v>14665</v>
      </c>
      <c r="H14546" s="81"/>
      <c r="I14546" s="81" t="s">
        <v>24106</v>
      </c>
      <c r="J14546" s="81" t="s">
        <v>29103</v>
      </c>
      <c r="K14546" s="81"/>
      <c r="L14546" s="81"/>
      <c r="M14546" s="100"/>
    </row>
    <row r="14547" spans="7:13">
      <c r="G14547" s="81" t="s">
        <v>14666</v>
      </c>
      <c r="H14547" s="81"/>
      <c r="I14547" s="81" t="s">
        <v>24106</v>
      </c>
      <c r="J14547" s="81" t="s">
        <v>29104</v>
      </c>
      <c r="K14547" s="81"/>
      <c r="L14547" s="81"/>
      <c r="M14547" s="100"/>
    </row>
    <row r="14548" spans="7:13">
      <c r="G14548" s="81" t="s">
        <v>14667</v>
      </c>
      <c r="H14548" s="81"/>
      <c r="I14548" s="81" t="s">
        <v>24106</v>
      </c>
      <c r="J14548" s="81" t="s">
        <v>29105</v>
      </c>
      <c r="K14548" s="81"/>
      <c r="L14548" s="81"/>
      <c r="M14548" s="100"/>
    </row>
    <row r="14549" spans="7:13">
      <c r="G14549" s="81" t="s">
        <v>14668</v>
      </c>
      <c r="H14549" s="81"/>
      <c r="I14549" s="81" t="s">
        <v>24106</v>
      </c>
      <c r="J14549" s="81" t="s">
        <v>29106</v>
      </c>
      <c r="K14549" s="81"/>
      <c r="L14549" s="81"/>
      <c r="M14549" s="100"/>
    </row>
    <row r="14550" spans="7:13">
      <c r="G14550" s="81" t="s">
        <v>14669</v>
      </c>
      <c r="H14550" s="81"/>
      <c r="I14550" s="81" t="s">
        <v>24106</v>
      </c>
      <c r="J14550" s="81" t="s">
        <v>29107</v>
      </c>
      <c r="K14550" s="81"/>
      <c r="L14550" s="81"/>
      <c r="M14550" s="100"/>
    </row>
    <row r="14551" spans="7:13">
      <c r="G14551" s="81" t="s">
        <v>14670</v>
      </c>
      <c r="H14551" s="81"/>
      <c r="I14551" s="81" t="s">
        <v>24106</v>
      </c>
      <c r="J14551" s="81" t="s">
        <v>29108</v>
      </c>
      <c r="K14551" s="81"/>
      <c r="L14551" s="81"/>
      <c r="M14551" s="100"/>
    </row>
    <row r="14552" spans="7:13">
      <c r="G14552" s="81" t="s">
        <v>14671</v>
      </c>
      <c r="H14552" s="81"/>
      <c r="I14552" s="81" t="s">
        <v>24106</v>
      </c>
      <c r="J14552" s="81" t="s">
        <v>29109</v>
      </c>
      <c r="K14552" s="81"/>
      <c r="L14552" s="81"/>
      <c r="M14552" s="100"/>
    </row>
    <row r="14553" spans="7:13">
      <c r="G14553" s="81" t="s">
        <v>14672</v>
      </c>
      <c r="H14553" s="81"/>
      <c r="I14553" s="81" t="s">
        <v>24106</v>
      </c>
      <c r="J14553" s="81" t="s">
        <v>29110</v>
      </c>
      <c r="K14553" s="81"/>
      <c r="L14553" s="81"/>
      <c r="M14553" s="100"/>
    </row>
    <row r="14554" spans="7:13">
      <c r="G14554" s="81" t="s">
        <v>14673</v>
      </c>
      <c r="H14554" s="81"/>
      <c r="I14554" s="81" t="s">
        <v>24106</v>
      </c>
      <c r="J14554" s="81" t="s">
        <v>29111</v>
      </c>
      <c r="K14554" s="81"/>
      <c r="L14554" s="81"/>
      <c r="M14554" s="100"/>
    </row>
    <row r="14555" spans="7:13">
      <c r="G14555" s="81" t="s">
        <v>14674</v>
      </c>
      <c r="H14555" s="81"/>
      <c r="I14555" s="81" t="s">
        <v>24106</v>
      </c>
      <c r="J14555" s="81" t="s">
        <v>29112</v>
      </c>
      <c r="K14555" s="81"/>
      <c r="L14555" s="81"/>
      <c r="M14555" s="100"/>
    </row>
    <row r="14556" spans="7:13">
      <c r="G14556" s="81" t="s">
        <v>14675</v>
      </c>
      <c r="H14556" s="81"/>
      <c r="I14556" s="81" t="s">
        <v>24106</v>
      </c>
      <c r="J14556" s="81" t="s">
        <v>29113</v>
      </c>
      <c r="K14556" s="81"/>
      <c r="L14556" s="81"/>
      <c r="M14556" s="100"/>
    </row>
    <row r="14557" spans="7:13">
      <c r="G14557" s="81" t="s">
        <v>14676</v>
      </c>
      <c r="H14557" s="81"/>
      <c r="I14557" s="81" t="s">
        <v>24106</v>
      </c>
      <c r="J14557" s="81" t="s">
        <v>29114</v>
      </c>
      <c r="K14557" s="81"/>
      <c r="L14557" s="81"/>
      <c r="M14557" s="100"/>
    </row>
    <row r="14558" spans="7:13">
      <c r="G14558" s="81" t="s">
        <v>14677</v>
      </c>
      <c r="H14558" s="81"/>
      <c r="I14558" s="81" t="s">
        <v>24106</v>
      </c>
      <c r="J14558" s="81" t="s">
        <v>29115</v>
      </c>
      <c r="K14558" s="81"/>
      <c r="L14558" s="81"/>
      <c r="M14558" s="100"/>
    </row>
    <row r="14559" spans="7:13">
      <c r="G14559" s="81" t="s">
        <v>14678</v>
      </c>
      <c r="H14559" s="81"/>
      <c r="I14559" s="81" t="s">
        <v>24106</v>
      </c>
      <c r="J14559" s="81" t="s">
        <v>29116</v>
      </c>
      <c r="K14559" s="81"/>
      <c r="L14559" s="81"/>
      <c r="M14559" s="100"/>
    </row>
    <row r="14560" spans="7:13">
      <c r="G14560" s="81" t="s">
        <v>14679</v>
      </c>
      <c r="H14560" s="81"/>
      <c r="I14560" s="81" t="s">
        <v>24106</v>
      </c>
      <c r="J14560" s="81" t="s">
        <v>29117</v>
      </c>
      <c r="K14560" s="81"/>
      <c r="L14560" s="81"/>
      <c r="M14560" s="100"/>
    </row>
    <row r="14561" spans="7:13">
      <c r="G14561" s="81" t="s">
        <v>14680</v>
      </c>
      <c r="H14561" s="81"/>
      <c r="I14561" s="81" t="s">
        <v>24106</v>
      </c>
      <c r="J14561" s="81" t="s">
        <v>29118</v>
      </c>
      <c r="K14561" s="81"/>
      <c r="L14561" s="81"/>
      <c r="M14561" s="100"/>
    </row>
    <row r="14562" spans="7:13">
      <c r="G14562" s="81" t="s">
        <v>14681</v>
      </c>
      <c r="H14562" s="81"/>
      <c r="I14562" s="81" t="s">
        <v>24106</v>
      </c>
      <c r="J14562" s="81" t="s">
        <v>29119</v>
      </c>
      <c r="K14562" s="81"/>
      <c r="L14562" s="81"/>
      <c r="M14562" s="100"/>
    </row>
    <row r="14563" spans="7:13">
      <c r="G14563" s="81" t="s">
        <v>14682</v>
      </c>
      <c r="H14563" s="81"/>
      <c r="I14563" s="81" t="s">
        <v>24106</v>
      </c>
      <c r="J14563" s="81" t="s">
        <v>29120</v>
      </c>
      <c r="K14563" s="81"/>
      <c r="L14563" s="81"/>
      <c r="M14563" s="100"/>
    </row>
    <row r="14564" spans="7:13">
      <c r="G14564" s="81" t="s">
        <v>14683</v>
      </c>
      <c r="H14564" s="81"/>
      <c r="I14564" s="81" t="s">
        <v>24106</v>
      </c>
      <c r="J14564" s="81" t="s">
        <v>29121</v>
      </c>
      <c r="K14564" s="81"/>
      <c r="L14564" s="81"/>
      <c r="M14564" s="100"/>
    </row>
    <row r="14565" spans="7:13">
      <c r="G14565" s="81" t="s">
        <v>14684</v>
      </c>
      <c r="H14565" s="81"/>
      <c r="I14565" s="81" t="s">
        <v>24106</v>
      </c>
      <c r="J14565" s="81" t="s">
        <v>29122</v>
      </c>
      <c r="K14565" s="81"/>
      <c r="L14565" s="81"/>
      <c r="M14565" s="100"/>
    </row>
    <row r="14566" spans="7:13">
      <c r="G14566" s="81" t="s">
        <v>14685</v>
      </c>
      <c r="H14566" s="81"/>
      <c r="I14566" s="81" t="s">
        <v>24106</v>
      </c>
      <c r="J14566" s="81" t="s">
        <v>29123</v>
      </c>
      <c r="K14566" s="81"/>
      <c r="L14566" s="81"/>
      <c r="M14566" s="100"/>
    </row>
    <row r="14567" spans="7:13">
      <c r="G14567" s="81" t="s">
        <v>14686</v>
      </c>
      <c r="H14567" s="81"/>
      <c r="I14567" s="81" t="s">
        <v>24106</v>
      </c>
      <c r="J14567" s="81" t="s">
        <v>29124</v>
      </c>
      <c r="K14567" s="81"/>
      <c r="L14567" s="81"/>
      <c r="M14567" s="100"/>
    </row>
    <row r="14568" spans="7:13">
      <c r="G14568" s="81" t="s">
        <v>14687</v>
      </c>
      <c r="H14568" s="81"/>
      <c r="I14568" s="81" t="s">
        <v>24106</v>
      </c>
      <c r="J14568" s="81" t="s">
        <v>29125</v>
      </c>
      <c r="K14568" s="81"/>
      <c r="L14568" s="81"/>
      <c r="M14568" s="100"/>
    </row>
    <row r="14569" spans="7:13">
      <c r="G14569" s="81" t="s">
        <v>14688</v>
      </c>
      <c r="H14569" s="81"/>
      <c r="I14569" s="81" t="s">
        <v>24106</v>
      </c>
      <c r="J14569" s="81" t="s">
        <v>29126</v>
      </c>
      <c r="K14569" s="81"/>
      <c r="L14569" s="81"/>
      <c r="M14569" s="100"/>
    </row>
    <row r="14570" spans="7:13">
      <c r="G14570" s="81" t="s">
        <v>14689</v>
      </c>
      <c r="H14570" s="81"/>
      <c r="I14570" s="81" t="s">
        <v>24106</v>
      </c>
      <c r="J14570" s="81" t="s">
        <v>29127</v>
      </c>
      <c r="K14570" s="81"/>
      <c r="L14570" s="81"/>
      <c r="M14570" s="100"/>
    </row>
    <row r="14571" spans="7:13">
      <c r="G14571" s="81" t="s">
        <v>14690</v>
      </c>
      <c r="H14571" s="81"/>
      <c r="I14571" s="81" t="s">
        <v>24106</v>
      </c>
      <c r="J14571" s="81" t="s">
        <v>29128</v>
      </c>
      <c r="K14571" s="81"/>
      <c r="L14571" s="81"/>
      <c r="M14571" s="100"/>
    </row>
    <row r="14572" spans="7:13">
      <c r="G14572" s="81" t="s">
        <v>14691</v>
      </c>
      <c r="H14572" s="81"/>
      <c r="I14572" s="81" t="s">
        <v>24106</v>
      </c>
      <c r="J14572" s="81" t="s">
        <v>29129</v>
      </c>
      <c r="K14572" s="81"/>
      <c r="L14572" s="81"/>
      <c r="M14572" s="100"/>
    </row>
    <row r="14573" spans="7:13">
      <c r="G14573" s="81" t="s">
        <v>14692</v>
      </c>
      <c r="H14573" s="81"/>
      <c r="I14573" s="81" t="s">
        <v>24106</v>
      </c>
      <c r="J14573" s="81" t="s">
        <v>29130</v>
      </c>
      <c r="K14573" s="81"/>
      <c r="L14573" s="81"/>
      <c r="M14573" s="100"/>
    </row>
    <row r="14574" spans="7:13">
      <c r="G14574" s="81" t="s">
        <v>14693</v>
      </c>
      <c r="H14574" s="81"/>
      <c r="I14574" s="81" t="s">
        <v>24106</v>
      </c>
      <c r="J14574" s="81" t="s">
        <v>29131</v>
      </c>
      <c r="K14574" s="81"/>
      <c r="L14574" s="81"/>
      <c r="M14574" s="100"/>
    </row>
    <row r="14575" spans="7:13">
      <c r="G14575" s="81" t="s">
        <v>14694</v>
      </c>
      <c r="H14575" s="81"/>
      <c r="I14575" s="81" t="s">
        <v>24106</v>
      </c>
      <c r="J14575" s="81" t="s">
        <v>29132</v>
      </c>
      <c r="K14575" s="81"/>
      <c r="L14575" s="81"/>
      <c r="M14575" s="100"/>
    </row>
    <row r="14576" spans="7:13">
      <c r="G14576" s="81" t="s">
        <v>14695</v>
      </c>
      <c r="H14576" s="81"/>
      <c r="I14576" s="81" t="s">
        <v>24106</v>
      </c>
      <c r="J14576" s="81" t="s">
        <v>29133</v>
      </c>
      <c r="K14576" s="81"/>
      <c r="L14576" s="81"/>
      <c r="M14576" s="100"/>
    </row>
    <row r="14577" spans="7:13">
      <c r="G14577" s="81" t="s">
        <v>14696</v>
      </c>
      <c r="H14577" s="81"/>
      <c r="I14577" s="81" t="s">
        <v>24106</v>
      </c>
      <c r="J14577" s="81" t="s">
        <v>29134</v>
      </c>
      <c r="K14577" s="81"/>
      <c r="L14577" s="81"/>
      <c r="M14577" s="100"/>
    </row>
    <row r="14578" spans="7:13">
      <c r="G14578" s="81" t="s">
        <v>14697</v>
      </c>
      <c r="H14578" s="81"/>
      <c r="I14578" s="81" t="s">
        <v>24106</v>
      </c>
      <c r="J14578" s="81" t="s">
        <v>29135</v>
      </c>
      <c r="K14578" s="81"/>
      <c r="L14578" s="81"/>
      <c r="M14578" s="100"/>
    </row>
    <row r="14579" spans="7:13">
      <c r="G14579" s="81" t="s">
        <v>14698</v>
      </c>
      <c r="H14579" s="81"/>
      <c r="I14579" s="81" t="s">
        <v>24106</v>
      </c>
      <c r="J14579" s="81" t="s">
        <v>29136</v>
      </c>
      <c r="K14579" s="81"/>
      <c r="L14579" s="81"/>
      <c r="M14579" s="100"/>
    </row>
    <row r="14580" spans="7:13">
      <c r="G14580" s="81" t="s">
        <v>14699</v>
      </c>
      <c r="H14580" s="81"/>
      <c r="I14580" s="81" t="s">
        <v>24106</v>
      </c>
      <c r="J14580" s="81" t="s">
        <v>29137</v>
      </c>
      <c r="K14580" s="81"/>
      <c r="L14580" s="81"/>
      <c r="M14580" s="100"/>
    </row>
    <row r="14581" spans="7:13">
      <c r="G14581" s="81" t="s">
        <v>14700</v>
      </c>
      <c r="H14581" s="81"/>
      <c r="I14581" s="81" t="s">
        <v>24106</v>
      </c>
      <c r="J14581" s="81" t="s">
        <v>29138</v>
      </c>
      <c r="K14581" s="81"/>
      <c r="L14581" s="81"/>
      <c r="M14581" s="100"/>
    </row>
    <row r="14582" spans="7:13">
      <c r="G14582" s="81" t="s">
        <v>14701</v>
      </c>
      <c r="H14582" s="81"/>
      <c r="I14582" s="81" t="s">
        <v>24106</v>
      </c>
      <c r="J14582" s="81" t="s">
        <v>29139</v>
      </c>
      <c r="K14582" s="81"/>
      <c r="L14582" s="81"/>
      <c r="M14582" s="100"/>
    </row>
    <row r="14583" spans="7:13">
      <c r="G14583" s="81" t="s">
        <v>14702</v>
      </c>
      <c r="H14583" s="81"/>
      <c r="I14583" s="81" t="s">
        <v>24106</v>
      </c>
      <c r="J14583" s="81" t="s">
        <v>29140</v>
      </c>
      <c r="K14583" s="81"/>
      <c r="L14583" s="81"/>
      <c r="M14583" s="100"/>
    </row>
    <row r="14584" spans="7:13">
      <c r="G14584" s="81" t="s">
        <v>14703</v>
      </c>
      <c r="H14584" s="81"/>
      <c r="I14584" s="81" t="s">
        <v>24106</v>
      </c>
      <c r="J14584" s="81" t="s">
        <v>29141</v>
      </c>
      <c r="K14584" s="81"/>
      <c r="L14584" s="81"/>
      <c r="M14584" s="100"/>
    </row>
    <row r="14585" spans="7:13">
      <c r="G14585" s="81" t="s">
        <v>14704</v>
      </c>
      <c r="H14585" s="81"/>
      <c r="I14585" s="81" t="s">
        <v>24106</v>
      </c>
      <c r="J14585" s="81" t="s">
        <v>29142</v>
      </c>
      <c r="K14585" s="81"/>
      <c r="L14585" s="81"/>
      <c r="M14585" s="100"/>
    </row>
    <row r="14586" spans="7:13">
      <c r="G14586" s="81" t="s">
        <v>14705</v>
      </c>
      <c r="H14586" s="81"/>
      <c r="I14586" s="81" t="s">
        <v>24106</v>
      </c>
      <c r="J14586" s="81" t="s">
        <v>29143</v>
      </c>
      <c r="K14586" s="81"/>
      <c r="L14586" s="81"/>
      <c r="M14586" s="100"/>
    </row>
    <row r="14587" spans="7:13">
      <c r="G14587" s="81" t="s">
        <v>14706</v>
      </c>
      <c r="H14587" s="81"/>
      <c r="I14587" s="81" t="s">
        <v>24106</v>
      </c>
      <c r="J14587" s="81" t="s">
        <v>29144</v>
      </c>
      <c r="K14587" s="81"/>
      <c r="L14587" s="81"/>
      <c r="M14587" s="100"/>
    </row>
    <row r="14588" spans="7:13">
      <c r="G14588" s="81" t="s">
        <v>14707</v>
      </c>
      <c r="H14588" s="81"/>
      <c r="I14588" s="81" t="s">
        <v>24106</v>
      </c>
      <c r="J14588" s="81" t="s">
        <v>29145</v>
      </c>
      <c r="K14588" s="81"/>
      <c r="L14588" s="81"/>
      <c r="M14588" s="100"/>
    </row>
    <row r="14589" spans="7:13">
      <c r="G14589" s="81" t="s">
        <v>14708</v>
      </c>
      <c r="H14589" s="81"/>
      <c r="I14589" s="81" t="s">
        <v>24106</v>
      </c>
      <c r="J14589" s="81" t="s">
        <v>29146</v>
      </c>
      <c r="K14589" s="81"/>
      <c r="L14589" s="81"/>
      <c r="M14589" s="100"/>
    </row>
    <row r="14590" spans="7:13">
      <c r="G14590" s="81" t="s">
        <v>14709</v>
      </c>
      <c r="H14590" s="81"/>
      <c r="I14590" s="81" t="s">
        <v>24106</v>
      </c>
      <c r="J14590" s="81" t="s">
        <v>29147</v>
      </c>
      <c r="K14590" s="81"/>
      <c r="L14590" s="81"/>
      <c r="M14590" s="100"/>
    </row>
    <row r="14591" spans="7:13">
      <c r="G14591" s="81" t="s">
        <v>14710</v>
      </c>
      <c r="H14591" s="81"/>
      <c r="I14591" s="81" t="s">
        <v>24106</v>
      </c>
      <c r="J14591" s="81" t="s">
        <v>29148</v>
      </c>
      <c r="K14591" s="81"/>
      <c r="L14591" s="81"/>
      <c r="M14591" s="100"/>
    </row>
    <row r="14592" spans="7:13">
      <c r="G14592" s="81" t="s">
        <v>14711</v>
      </c>
      <c r="H14592" s="81"/>
      <c r="I14592" s="81" t="s">
        <v>24106</v>
      </c>
      <c r="J14592" s="81" t="s">
        <v>29149</v>
      </c>
      <c r="K14592" s="81"/>
      <c r="L14592" s="81"/>
      <c r="M14592" s="100"/>
    </row>
    <row r="14593" spans="7:13">
      <c r="G14593" s="81" t="s">
        <v>14712</v>
      </c>
      <c r="H14593" s="81"/>
      <c r="I14593" s="81" t="s">
        <v>24106</v>
      </c>
      <c r="J14593" s="81" t="s">
        <v>29150</v>
      </c>
      <c r="K14593" s="81"/>
      <c r="L14593" s="81"/>
      <c r="M14593" s="100"/>
    </row>
    <row r="14594" spans="7:13">
      <c r="G14594" s="81" t="s">
        <v>14713</v>
      </c>
      <c r="H14594" s="81"/>
      <c r="I14594" s="81" t="s">
        <v>24106</v>
      </c>
      <c r="J14594" s="81" t="s">
        <v>29151</v>
      </c>
      <c r="K14594" s="81"/>
      <c r="L14594" s="81"/>
      <c r="M14594" s="100"/>
    </row>
    <row r="14595" spans="7:13">
      <c r="G14595" s="81" t="s">
        <v>14714</v>
      </c>
      <c r="H14595" s="81"/>
      <c r="I14595" s="81" t="s">
        <v>24106</v>
      </c>
      <c r="J14595" s="81" t="s">
        <v>29152</v>
      </c>
      <c r="K14595" s="81"/>
      <c r="L14595" s="81"/>
      <c r="M14595" s="100"/>
    </row>
    <row r="14596" spans="7:13">
      <c r="G14596" s="81" t="s">
        <v>14715</v>
      </c>
      <c r="H14596" s="81"/>
      <c r="I14596" s="81" t="s">
        <v>24106</v>
      </c>
      <c r="J14596" s="81" t="s">
        <v>29153</v>
      </c>
      <c r="K14596" s="81"/>
      <c r="L14596" s="81"/>
      <c r="M14596" s="100"/>
    </row>
    <row r="14597" spans="7:13">
      <c r="G14597" s="81" t="s">
        <v>14716</v>
      </c>
      <c r="H14597" s="81"/>
      <c r="I14597" s="81" t="s">
        <v>24106</v>
      </c>
      <c r="J14597" s="81" t="s">
        <v>29154</v>
      </c>
      <c r="K14597" s="81"/>
      <c r="L14597" s="81"/>
      <c r="M14597" s="100"/>
    </row>
    <row r="14598" spans="7:13">
      <c r="G14598" s="81" t="s">
        <v>14717</v>
      </c>
      <c r="H14598" s="81"/>
      <c r="I14598" s="81" t="s">
        <v>24106</v>
      </c>
      <c r="J14598" s="81" t="s">
        <v>29155</v>
      </c>
      <c r="K14598" s="81"/>
      <c r="L14598" s="81"/>
      <c r="M14598" s="100"/>
    </row>
    <row r="14599" spans="7:13">
      <c r="G14599" s="81" t="s">
        <v>14718</v>
      </c>
      <c r="H14599" s="81"/>
      <c r="I14599" s="81" t="s">
        <v>24106</v>
      </c>
      <c r="J14599" s="81" t="s">
        <v>29156</v>
      </c>
      <c r="K14599" s="81"/>
      <c r="L14599" s="81"/>
      <c r="M14599" s="100"/>
    </row>
    <row r="14600" spans="7:13">
      <c r="G14600" s="81" t="s">
        <v>14719</v>
      </c>
      <c r="H14600" s="81"/>
      <c r="I14600" s="81" t="s">
        <v>24106</v>
      </c>
      <c r="J14600" s="81" t="s">
        <v>29157</v>
      </c>
      <c r="K14600" s="81"/>
      <c r="L14600" s="81"/>
      <c r="M14600" s="100"/>
    </row>
    <row r="14601" spans="7:13">
      <c r="G14601" s="81" t="s">
        <v>14720</v>
      </c>
      <c r="H14601" s="81"/>
      <c r="I14601" s="81" t="s">
        <v>24106</v>
      </c>
      <c r="J14601" s="81" t="s">
        <v>29158</v>
      </c>
      <c r="K14601" s="81"/>
      <c r="L14601" s="81"/>
      <c r="M14601" s="100"/>
    </row>
    <row r="14602" spans="7:13">
      <c r="G14602" s="81" t="s">
        <v>14721</v>
      </c>
      <c r="H14602" s="81"/>
      <c r="I14602" s="81" t="s">
        <v>24106</v>
      </c>
      <c r="J14602" s="81" t="s">
        <v>29159</v>
      </c>
      <c r="K14602" s="81"/>
      <c r="L14602" s="81"/>
      <c r="M14602" s="100"/>
    </row>
    <row r="14603" spans="7:13">
      <c r="G14603" s="81" t="s">
        <v>14722</v>
      </c>
      <c r="H14603" s="81"/>
      <c r="I14603" s="81" t="s">
        <v>24106</v>
      </c>
      <c r="J14603" s="81" t="s">
        <v>29160</v>
      </c>
      <c r="K14603" s="81"/>
      <c r="L14603" s="81"/>
      <c r="M14603" s="100"/>
    </row>
    <row r="14604" spans="7:13">
      <c r="G14604" s="81" t="s">
        <v>14723</v>
      </c>
      <c r="H14604" s="81"/>
      <c r="I14604" s="81" t="s">
        <v>24106</v>
      </c>
      <c r="J14604" s="81" t="s">
        <v>29161</v>
      </c>
      <c r="K14604" s="81"/>
      <c r="L14604" s="81"/>
      <c r="M14604" s="100"/>
    </row>
    <row r="14605" spans="7:13">
      <c r="G14605" s="81" t="s">
        <v>14724</v>
      </c>
      <c r="H14605" s="81"/>
      <c r="I14605" s="81" t="s">
        <v>24106</v>
      </c>
      <c r="J14605" s="81" t="s">
        <v>29162</v>
      </c>
      <c r="K14605" s="81"/>
      <c r="L14605" s="81"/>
      <c r="M14605" s="100"/>
    </row>
    <row r="14606" spans="7:13">
      <c r="G14606" s="81" t="s">
        <v>14725</v>
      </c>
      <c r="H14606" s="81"/>
      <c r="I14606" s="81" t="s">
        <v>24106</v>
      </c>
      <c r="J14606" s="81" t="s">
        <v>29163</v>
      </c>
      <c r="K14606" s="81"/>
      <c r="L14606" s="81"/>
      <c r="M14606" s="100"/>
    </row>
    <row r="14607" spans="7:13">
      <c r="G14607" s="81" t="s">
        <v>14726</v>
      </c>
      <c r="H14607" s="81"/>
      <c r="I14607" s="81" t="s">
        <v>24106</v>
      </c>
      <c r="J14607" s="81" t="s">
        <v>29164</v>
      </c>
      <c r="K14607" s="81"/>
      <c r="L14607" s="81"/>
      <c r="M14607" s="100"/>
    </row>
    <row r="14608" spans="7:13">
      <c r="G14608" s="81" t="s">
        <v>14727</v>
      </c>
      <c r="H14608" s="81"/>
      <c r="I14608" s="81" t="s">
        <v>24106</v>
      </c>
      <c r="J14608" s="81" t="s">
        <v>29165</v>
      </c>
      <c r="K14608" s="81"/>
      <c r="L14608" s="81"/>
      <c r="M14608" s="100"/>
    </row>
    <row r="14609" spans="7:13">
      <c r="G14609" s="81" t="s">
        <v>14728</v>
      </c>
      <c r="H14609" s="81"/>
      <c r="I14609" s="81" t="s">
        <v>24106</v>
      </c>
      <c r="J14609" s="81" t="s">
        <v>29166</v>
      </c>
      <c r="K14609" s="81"/>
      <c r="L14609" s="81"/>
      <c r="M14609" s="100"/>
    </row>
    <row r="14610" spans="7:13">
      <c r="G14610" s="81" t="s">
        <v>14729</v>
      </c>
      <c r="H14610" s="81"/>
      <c r="I14610" s="81" t="s">
        <v>24106</v>
      </c>
      <c r="J14610" s="81" t="s">
        <v>29167</v>
      </c>
      <c r="K14610" s="81"/>
      <c r="L14610" s="81"/>
      <c r="M14610" s="100"/>
    </row>
    <row r="14611" spans="7:13">
      <c r="G14611" s="81" t="s">
        <v>14730</v>
      </c>
      <c r="H14611" s="81"/>
      <c r="I14611" s="81" t="s">
        <v>24106</v>
      </c>
      <c r="J14611" s="81" t="s">
        <v>29168</v>
      </c>
      <c r="K14611" s="81"/>
      <c r="L14611" s="81"/>
      <c r="M14611" s="100"/>
    </row>
    <row r="14612" spans="7:13">
      <c r="G14612" s="81" t="s">
        <v>14731</v>
      </c>
      <c r="H14612" s="81"/>
      <c r="I14612" s="81" t="s">
        <v>24106</v>
      </c>
      <c r="J14612" s="81" t="s">
        <v>29169</v>
      </c>
      <c r="K14612" s="81"/>
      <c r="L14612" s="81"/>
      <c r="M14612" s="100"/>
    </row>
    <row r="14613" spans="7:13">
      <c r="G14613" s="81" t="s">
        <v>14732</v>
      </c>
      <c r="H14613" s="81"/>
      <c r="I14613" s="81" t="s">
        <v>24106</v>
      </c>
      <c r="J14613" s="81" t="s">
        <v>29170</v>
      </c>
      <c r="K14613" s="81"/>
      <c r="L14613" s="81"/>
      <c r="M14613" s="100"/>
    </row>
    <row r="14614" spans="7:13">
      <c r="G14614" s="81" t="s">
        <v>14733</v>
      </c>
      <c r="H14614" s="81"/>
      <c r="I14614" s="81" t="s">
        <v>24106</v>
      </c>
      <c r="J14614" s="81" t="s">
        <v>29171</v>
      </c>
      <c r="K14614" s="81"/>
      <c r="L14614" s="81"/>
      <c r="M14614" s="100"/>
    </row>
    <row r="14615" spans="7:13">
      <c r="G14615" s="81" t="s">
        <v>14734</v>
      </c>
      <c r="H14615" s="81"/>
      <c r="I14615" s="81" t="s">
        <v>24106</v>
      </c>
      <c r="J14615" s="81" t="s">
        <v>29172</v>
      </c>
      <c r="K14615" s="81"/>
      <c r="L14615" s="81"/>
      <c r="M14615" s="100"/>
    </row>
    <row r="14616" spans="7:13">
      <c r="G14616" s="81" t="s">
        <v>14735</v>
      </c>
      <c r="H14616" s="81"/>
      <c r="I14616" s="81" t="s">
        <v>24106</v>
      </c>
      <c r="J14616" s="81" t="s">
        <v>29173</v>
      </c>
      <c r="K14616" s="81"/>
      <c r="L14616" s="81"/>
      <c r="M14616" s="100"/>
    </row>
    <row r="14617" spans="7:13">
      <c r="G14617" s="81" t="s">
        <v>14736</v>
      </c>
      <c r="H14617" s="81"/>
      <c r="I14617" s="81" t="s">
        <v>24106</v>
      </c>
      <c r="J14617" s="81" t="s">
        <v>29174</v>
      </c>
      <c r="K14617" s="81"/>
      <c r="L14617" s="81"/>
      <c r="M14617" s="100"/>
    </row>
    <row r="14618" spans="7:13">
      <c r="G14618" s="81" t="s">
        <v>14737</v>
      </c>
      <c r="H14618" s="81"/>
      <c r="I14618" s="81" t="s">
        <v>24106</v>
      </c>
      <c r="J14618" s="81" t="s">
        <v>29175</v>
      </c>
      <c r="K14618" s="81"/>
      <c r="L14618" s="81"/>
      <c r="M14618" s="100"/>
    </row>
    <row r="14619" spans="7:13">
      <c r="G14619" s="81" t="s">
        <v>14738</v>
      </c>
      <c r="H14619" s="81"/>
      <c r="I14619" s="81" t="s">
        <v>24106</v>
      </c>
      <c r="J14619" s="81" t="s">
        <v>29176</v>
      </c>
      <c r="K14619" s="81"/>
      <c r="L14619" s="81"/>
      <c r="M14619" s="100"/>
    </row>
    <row r="14620" spans="7:13">
      <c r="G14620" s="81" t="s">
        <v>14739</v>
      </c>
      <c r="H14620" s="81"/>
      <c r="I14620" s="81" t="s">
        <v>24106</v>
      </c>
      <c r="J14620" s="81" t="s">
        <v>29177</v>
      </c>
      <c r="K14620" s="81"/>
      <c r="L14620" s="81"/>
      <c r="M14620" s="100"/>
    </row>
    <row r="14621" spans="7:13">
      <c r="G14621" s="81" t="s">
        <v>14740</v>
      </c>
      <c r="H14621" s="81"/>
      <c r="I14621" s="81" t="s">
        <v>24106</v>
      </c>
      <c r="J14621" s="81" t="s">
        <v>29178</v>
      </c>
      <c r="K14621" s="81"/>
      <c r="L14621" s="81"/>
      <c r="M14621" s="100"/>
    </row>
    <row r="14622" spans="7:13">
      <c r="G14622" s="81" t="s">
        <v>14741</v>
      </c>
      <c r="H14622" s="81"/>
      <c r="I14622" s="81" t="s">
        <v>24106</v>
      </c>
      <c r="J14622" s="81" t="s">
        <v>29179</v>
      </c>
      <c r="K14622" s="81"/>
      <c r="L14622" s="81"/>
      <c r="M14622" s="100"/>
    </row>
    <row r="14623" spans="7:13">
      <c r="G14623" s="81" t="s">
        <v>14742</v>
      </c>
      <c r="H14623" s="81"/>
      <c r="I14623" s="81" t="s">
        <v>24106</v>
      </c>
      <c r="J14623" s="81" t="s">
        <v>29180</v>
      </c>
      <c r="K14623" s="81"/>
      <c r="L14623" s="81"/>
      <c r="M14623" s="100"/>
    </row>
    <row r="14624" spans="7:13">
      <c r="G14624" s="81" t="s">
        <v>14743</v>
      </c>
      <c r="H14624" s="81"/>
      <c r="I14624" s="81" t="s">
        <v>24106</v>
      </c>
      <c r="J14624" s="81" t="s">
        <v>29181</v>
      </c>
      <c r="K14624" s="81"/>
      <c r="L14624" s="81"/>
      <c r="M14624" s="100"/>
    </row>
    <row r="14625" spans="7:13">
      <c r="G14625" s="81" t="s">
        <v>14744</v>
      </c>
      <c r="H14625" s="81"/>
      <c r="I14625" s="81" t="s">
        <v>24106</v>
      </c>
      <c r="J14625" s="81" t="s">
        <v>29182</v>
      </c>
      <c r="K14625" s="81"/>
      <c r="L14625" s="81"/>
      <c r="M14625" s="100"/>
    </row>
    <row r="14626" spans="7:13">
      <c r="G14626" s="81" t="s">
        <v>14745</v>
      </c>
      <c r="H14626" s="81"/>
      <c r="I14626" s="81" t="s">
        <v>24106</v>
      </c>
      <c r="J14626" s="81" t="s">
        <v>29183</v>
      </c>
      <c r="K14626" s="81"/>
      <c r="L14626" s="81"/>
      <c r="M14626" s="100"/>
    </row>
    <row r="14627" spans="7:13">
      <c r="G14627" s="81" t="s">
        <v>14746</v>
      </c>
      <c r="H14627" s="81"/>
      <c r="I14627" s="81" t="s">
        <v>24106</v>
      </c>
      <c r="J14627" s="81" t="s">
        <v>29184</v>
      </c>
      <c r="K14627" s="81"/>
      <c r="L14627" s="81"/>
      <c r="M14627" s="100"/>
    </row>
    <row r="14628" spans="7:13">
      <c r="G14628" s="81" t="s">
        <v>14747</v>
      </c>
      <c r="H14628" s="81"/>
      <c r="I14628" s="81" t="s">
        <v>24106</v>
      </c>
      <c r="J14628" s="81" t="s">
        <v>29185</v>
      </c>
      <c r="K14628" s="81"/>
      <c r="L14628" s="81"/>
      <c r="M14628" s="100"/>
    </row>
    <row r="14629" spans="7:13">
      <c r="G14629" s="81" t="s">
        <v>14748</v>
      </c>
      <c r="H14629" s="81"/>
      <c r="I14629" s="81" t="s">
        <v>24106</v>
      </c>
      <c r="J14629" s="81" t="s">
        <v>29186</v>
      </c>
      <c r="K14629" s="81"/>
      <c r="L14629" s="81"/>
      <c r="M14629" s="100"/>
    </row>
    <row r="14630" spans="7:13">
      <c r="G14630" s="81" t="s">
        <v>14749</v>
      </c>
      <c r="H14630" s="81"/>
      <c r="I14630" s="81" t="s">
        <v>24106</v>
      </c>
      <c r="J14630" s="81" t="s">
        <v>29187</v>
      </c>
      <c r="K14630" s="81"/>
      <c r="L14630" s="81"/>
      <c r="M14630" s="100"/>
    </row>
    <row r="14631" spans="7:13">
      <c r="G14631" s="81" t="s">
        <v>14750</v>
      </c>
      <c r="H14631" s="81"/>
      <c r="I14631" s="81" t="s">
        <v>24106</v>
      </c>
      <c r="J14631" s="81" t="s">
        <v>29188</v>
      </c>
      <c r="K14631" s="81"/>
      <c r="L14631" s="81"/>
      <c r="M14631" s="100"/>
    </row>
    <row r="14632" spans="7:13">
      <c r="G14632" s="81" t="s">
        <v>14751</v>
      </c>
      <c r="H14632" s="81"/>
      <c r="I14632" s="81" t="s">
        <v>24106</v>
      </c>
      <c r="J14632" s="81" t="s">
        <v>29189</v>
      </c>
      <c r="K14632" s="81"/>
      <c r="L14632" s="81"/>
      <c r="M14632" s="100"/>
    </row>
    <row r="14633" spans="7:13">
      <c r="G14633" s="81" t="s">
        <v>14752</v>
      </c>
      <c r="H14633" s="81"/>
      <c r="I14633" s="81" t="s">
        <v>24106</v>
      </c>
      <c r="J14633" s="81" t="s">
        <v>29190</v>
      </c>
      <c r="K14633" s="81"/>
      <c r="L14633" s="81"/>
      <c r="M14633" s="100"/>
    </row>
    <row r="14634" spans="7:13">
      <c r="G14634" s="81" t="s">
        <v>14753</v>
      </c>
      <c r="H14634" s="81"/>
      <c r="I14634" s="81" t="s">
        <v>24106</v>
      </c>
      <c r="J14634" s="81" t="s">
        <v>29191</v>
      </c>
      <c r="K14634" s="81"/>
      <c r="L14634" s="81"/>
      <c r="M14634" s="100"/>
    </row>
    <row r="14635" spans="7:13">
      <c r="G14635" s="81" t="s">
        <v>14754</v>
      </c>
      <c r="H14635" s="81"/>
      <c r="I14635" s="81" t="s">
        <v>24106</v>
      </c>
      <c r="J14635" s="81" t="s">
        <v>29192</v>
      </c>
      <c r="K14635" s="81"/>
      <c r="L14635" s="81"/>
      <c r="M14635" s="100"/>
    </row>
    <row r="14636" spans="7:13">
      <c r="G14636" s="81" t="s">
        <v>14755</v>
      </c>
      <c r="H14636" s="81"/>
      <c r="I14636" s="81" t="s">
        <v>24106</v>
      </c>
      <c r="J14636" s="81" t="s">
        <v>29193</v>
      </c>
      <c r="K14636" s="81"/>
      <c r="L14636" s="81"/>
      <c r="M14636" s="100"/>
    </row>
    <row r="14637" spans="7:13">
      <c r="G14637" s="81" t="s">
        <v>14756</v>
      </c>
      <c r="H14637" s="81"/>
      <c r="I14637" s="81" t="s">
        <v>24106</v>
      </c>
      <c r="J14637" s="81" t="s">
        <v>29194</v>
      </c>
      <c r="K14637" s="81"/>
      <c r="L14637" s="81"/>
      <c r="M14637" s="100"/>
    </row>
    <row r="14638" spans="7:13">
      <c r="G14638" s="81" t="s">
        <v>14757</v>
      </c>
      <c r="H14638" s="81"/>
      <c r="I14638" s="81" t="s">
        <v>24106</v>
      </c>
      <c r="J14638" s="81" t="s">
        <v>29195</v>
      </c>
      <c r="K14638" s="81"/>
      <c r="L14638" s="81"/>
      <c r="M14638" s="100"/>
    </row>
    <row r="14639" spans="7:13">
      <c r="G14639" s="81" t="s">
        <v>14758</v>
      </c>
      <c r="H14639" s="81"/>
      <c r="I14639" s="81" t="s">
        <v>24106</v>
      </c>
      <c r="J14639" s="81" t="s">
        <v>29196</v>
      </c>
      <c r="K14639" s="81"/>
      <c r="L14639" s="81"/>
      <c r="M14639" s="100"/>
    </row>
    <row r="14640" spans="7:13">
      <c r="G14640" s="81" t="s">
        <v>14759</v>
      </c>
      <c r="H14640" s="81"/>
      <c r="I14640" s="81" t="s">
        <v>24106</v>
      </c>
      <c r="J14640" s="81" t="s">
        <v>29197</v>
      </c>
      <c r="K14640" s="81"/>
      <c r="L14640" s="81"/>
      <c r="M14640" s="100"/>
    </row>
    <row r="14641" spans="7:13">
      <c r="G14641" s="81" t="s">
        <v>14760</v>
      </c>
      <c r="H14641" s="81"/>
      <c r="I14641" s="81" t="s">
        <v>24106</v>
      </c>
      <c r="J14641" s="81" t="s">
        <v>29198</v>
      </c>
      <c r="K14641" s="81"/>
      <c r="L14641" s="81"/>
      <c r="M14641" s="100"/>
    </row>
    <row r="14642" spans="7:13">
      <c r="G14642" s="81" t="s">
        <v>14761</v>
      </c>
      <c r="H14642" s="81"/>
      <c r="I14642" s="81" t="s">
        <v>24106</v>
      </c>
      <c r="J14642" s="81" t="s">
        <v>29199</v>
      </c>
      <c r="K14642" s="81"/>
      <c r="L14642" s="81"/>
      <c r="M14642" s="100"/>
    </row>
    <row r="14643" spans="7:13">
      <c r="G14643" s="81" t="s">
        <v>14762</v>
      </c>
      <c r="H14643" s="81"/>
      <c r="I14643" s="81" t="s">
        <v>24106</v>
      </c>
      <c r="J14643" s="81" t="s">
        <v>29200</v>
      </c>
      <c r="K14643" s="81"/>
      <c r="L14643" s="81"/>
      <c r="M14643" s="100"/>
    </row>
    <row r="14644" spans="7:13">
      <c r="G14644" s="81" t="s">
        <v>14763</v>
      </c>
      <c r="H14644" s="81"/>
      <c r="I14644" s="81" t="s">
        <v>24106</v>
      </c>
      <c r="J14644" s="81" t="s">
        <v>29201</v>
      </c>
      <c r="K14644" s="81"/>
      <c r="L14644" s="81"/>
      <c r="M14644" s="100"/>
    </row>
    <row r="14645" spans="7:13">
      <c r="G14645" s="81" t="s">
        <v>14764</v>
      </c>
      <c r="H14645" s="81"/>
      <c r="I14645" s="81" t="s">
        <v>24106</v>
      </c>
      <c r="J14645" s="81" t="s">
        <v>29202</v>
      </c>
      <c r="K14645" s="81"/>
      <c r="L14645" s="81"/>
      <c r="M14645" s="100"/>
    </row>
    <row r="14646" spans="7:13">
      <c r="G14646" s="81" t="s">
        <v>14765</v>
      </c>
      <c r="H14646" s="81"/>
      <c r="I14646" s="81" t="s">
        <v>24106</v>
      </c>
      <c r="J14646" s="81" t="s">
        <v>29203</v>
      </c>
      <c r="K14646" s="81"/>
      <c r="L14646" s="81"/>
      <c r="M14646" s="100"/>
    </row>
    <row r="14647" spans="7:13">
      <c r="G14647" s="81" t="s">
        <v>14766</v>
      </c>
      <c r="H14647" s="81"/>
      <c r="I14647" s="81" t="s">
        <v>24106</v>
      </c>
      <c r="J14647" s="81" t="s">
        <v>29204</v>
      </c>
      <c r="K14647" s="81"/>
      <c r="L14647" s="81"/>
      <c r="M14647" s="100"/>
    </row>
    <row r="14648" spans="7:13">
      <c r="G14648" s="81" t="s">
        <v>14767</v>
      </c>
      <c r="H14648" s="81"/>
      <c r="I14648" s="81" t="s">
        <v>24106</v>
      </c>
      <c r="J14648" s="81" t="s">
        <v>29205</v>
      </c>
      <c r="K14648" s="81"/>
      <c r="L14648" s="81"/>
      <c r="M14648" s="100"/>
    </row>
    <row r="14649" spans="7:13">
      <c r="G14649" s="81" t="s">
        <v>14768</v>
      </c>
      <c r="H14649" s="81"/>
      <c r="I14649" s="81" t="s">
        <v>24106</v>
      </c>
      <c r="J14649" s="81" t="s">
        <v>29206</v>
      </c>
      <c r="K14649" s="81"/>
      <c r="L14649" s="81"/>
      <c r="M14649" s="100"/>
    </row>
    <row r="14650" spans="7:13">
      <c r="G14650" s="81" t="s">
        <v>14769</v>
      </c>
      <c r="H14650" s="81"/>
      <c r="I14650" s="81" t="s">
        <v>24106</v>
      </c>
      <c r="J14650" s="81" t="s">
        <v>29207</v>
      </c>
      <c r="K14650" s="81"/>
      <c r="L14650" s="81"/>
      <c r="M14650" s="100"/>
    </row>
    <row r="14651" spans="7:13">
      <c r="G14651" s="81" t="s">
        <v>14770</v>
      </c>
      <c r="H14651" s="81"/>
      <c r="I14651" s="81" t="s">
        <v>24106</v>
      </c>
      <c r="J14651" s="81" t="s">
        <v>29208</v>
      </c>
      <c r="K14651" s="81"/>
      <c r="L14651" s="81"/>
      <c r="M14651" s="100"/>
    </row>
    <row r="14652" spans="7:13">
      <c r="G14652" s="81" t="s">
        <v>14771</v>
      </c>
      <c r="H14652" s="81"/>
      <c r="I14652" s="81" t="s">
        <v>24106</v>
      </c>
      <c r="J14652" s="81" t="s">
        <v>29209</v>
      </c>
      <c r="K14652" s="81"/>
      <c r="L14652" s="81"/>
      <c r="M14652" s="100"/>
    </row>
    <row r="14653" spans="7:13">
      <c r="G14653" s="81" t="s">
        <v>14772</v>
      </c>
      <c r="H14653" s="81"/>
      <c r="I14653" s="81" t="s">
        <v>24106</v>
      </c>
      <c r="J14653" s="81" t="s">
        <v>29210</v>
      </c>
      <c r="K14653" s="81"/>
      <c r="L14653" s="81"/>
      <c r="M14653" s="100"/>
    </row>
    <row r="14654" spans="7:13">
      <c r="G14654" s="81" t="s">
        <v>14773</v>
      </c>
      <c r="H14654" s="81"/>
      <c r="I14654" s="81" t="s">
        <v>24106</v>
      </c>
      <c r="J14654" s="81" t="s">
        <v>29211</v>
      </c>
      <c r="K14654" s="81"/>
      <c r="L14654" s="81"/>
      <c r="M14654" s="100"/>
    </row>
    <row r="14655" spans="7:13">
      <c r="G14655" s="81" t="s">
        <v>14774</v>
      </c>
      <c r="H14655" s="81"/>
      <c r="I14655" s="81" t="s">
        <v>24106</v>
      </c>
      <c r="J14655" s="81" t="s">
        <v>29212</v>
      </c>
      <c r="K14655" s="81"/>
      <c r="L14655" s="81"/>
      <c r="M14655" s="100"/>
    </row>
    <row r="14656" spans="7:13">
      <c r="G14656" s="81" t="s">
        <v>14775</v>
      </c>
      <c r="H14656" s="81"/>
      <c r="I14656" s="81" t="s">
        <v>24106</v>
      </c>
      <c r="J14656" s="81" t="s">
        <v>29213</v>
      </c>
      <c r="K14656" s="81"/>
      <c r="L14656" s="81"/>
      <c r="M14656" s="100"/>
    </row>
    <row r="14657" spans="7:13">
      <c r="G14657" s="81" t="s">
        <v>14776</v>
      </c>
      <c r="H14657" s="81"/>
      <c r="I14657" s="81" t="s">
        <v>24106</v>
      </c>
      <c r="J14657" s="81" t="s">
        <v>29214</v>
      </c>
      <c r="K14657" s="81"/>
      <c r="L14657" s="81"/>
      <c r="M14657" s="100"/>
    </row>
    <row r="14658" spans="7:13">
      <c r="G14658" s="81" t="s">
        <v>14777</v>
      </c>
      <c r="H14658" s="81"/>
      <c r="I14658" s="81" t="s">
        <v>24106</v>
      </c>
      <c r="J14658" s="81" t="s">
        <v>29215</v>
      </c>
      <c r="K14658" s="81"/>
      <c r="L14658" s="81"/>
      <c r="M14658" s="100"/>
    </row>
    <row r="14659" spans="7:13">
      <c r="G14659" s="81" t="s">
        <v>14778</v>
      </c>
      <c r="H14659" s="81"/>
      <c r="I14659" s="81" t="s">
        <v>24106</v>
      </c>
      <c r="J14659" s="81" t="s">
        <v>29216</v>
      </c>
      <c r="K14659" s="81"/>
      <c r="L14659" s="81"/>
      <c r="M14659" s="100"/>
    </row>
    <row r="14660" spans="7:13">
      <c r="G14660" s="81" t="s">
        <v>14779</v>
      </c>
      <c r="H14660" s="81"/>
      <c r="I14660" s="81" t="s">
        <v>24106</v>
      </c>
      <c r="J14660" s="81" t="s">
        <v>29217</v>
      </c>
      <c r="K14660" s="81"/>
      <c r="L14660" s="81"/>
      <c r="M14660" s="100"/>
    </row>
    <row r="14661" spans="7:13">
      <c r="G14661" s="81" t="s">
        <v>14780</v>
      </c>
      <c r="H14661" s="81"/>
      <c r="I14661" s="81" t="s">
        <v>24106</v>
      </c>
      <c r="J14661" s="81" t="s">
        <v>29218</v>
      </c>
      <c r="K14661" s="81"/>
      <c r="L14661" s="81"/>
      <c r="M14661" s="100"/>
    </row>
    <row r="14662" spans="7:13">
      <c r="G14662" s="81" t="s">
        <v>14781</v>
      </c>
      <c r="H14662" s="81"/>
      <c r="I14662" s="81" t="s">
        <v>24106</v>
      </c>
      <c r="J14662" s="81" t="s">
        <v>29219</v>
      </c>
      <c r="K14662" s="81"/>
      <c r="L14662" s="81"/>
      <c r="M14662" s="100"/>
    </row>
    <row r="14663" spans="7:13">
      <c r="G14663" s="81" t="s">
        <v>14782</v>
      </c>
      <c r="H14663" s="81"/>
      <c r="I14663" s="81" t="s">
        <v>24106</v>
      </c>
      <c r="J14663" s="81" t="s">
        <v>29220</v>
      </c>
      <c r="K14663" s="81"/>
      <c r="L14663" s="81"/>
      <c r="M14663" s="100"/>
    </row>
    <row r="14664" spans="7:13">
      <c r="G14664" s="81" t="s">
        <v>14783</v>
      </c>
      <c r="H14664" s="81"/>
      <c r="I14664" s="81" t="s">
        <v>24106</v>
      </c>
      <c r="J14664" s="81" t="s">
        <v>29221</v>
      </c>
      <c r="K14664" s="81"/>
      <c r="L14664" s="81"/>
      <c r="M14664" s="100"/>
    </row>
    <row r="14665" spans="7:13">
      <c r="G14665" s="81" t="s">
        <v>14784</v>
      </c>
      <c r="H14665" s="81"/>
      <c r="I14665" s="81" t="s">
        <v>24106</v>
      </c>
      <c r="J14665" s="81" t="s">
        <v>29222</v>
      </c>
      <c r="K14665" s="81"/>
      <c r="L14665" s="81"/>
      <c r="M14665" s="100"/>
    </row>
    <row r="14666" spans="7:13">
      <c r="G14666" s="81" t="s">
        <v>14785</v>
      </c>
      <c r="H14666" s="81"/>
      <c r="I14666" s="81" t="s">
        <v>24106</v>
      </c>
      <c r="J14666" s="81" t="s">
        <v>29223</v>
      </c>
      <c r="K14666" s="81"/>
      <c r="L14666" s="81"/>
      <c r="M14666" s="100"/>
    </row>
    <row r="14667" spans="7:13">
      <c r="G14667" s="81" t="s">
        <v>14786</v>
      </c>
      <c r="H14667" s="81"/>
      <c r="I14667" s="81" t="s">
        <v>24106</v>
      </c>
      <c r="J14667" s="81" t="s">
        <v>29224</v>
      </c>
      <c r="K14667" s="81"/>
      <c r="L14667" s="81"/>
      <c r="M14667" s="100"/>
    </row>
    <row r="14668" spans="7:13">
      <c r="G14668" s="81" t="s">
        <v>14787</v>
      </c>
      <c r="H14668" s="81"/>
      <c r="I14668" s="81" t="s">
        <v>24106</v>
      </c>
      <c r="J14668" s="81" t="s">
        <v>29225</v>
      </c>
      <c r="K14668" s="81"/>
      <c r="L14668" s="81"/>
      <c r="M14668" s="100"/>
    </row>
    <row r="14669" spans="7:13">
      <c r="G14669" s="81" t="s">
        <v>14788</v>
      </c>
      <c r="H14669" s="81"/>
      <c r="I14669" s="81" t="s">
        <v>24106</v>
      </c>
      <c r="J14669" s="81" t="s">
        <v>29226</v>
      </c>
      <c r="K14669" s="81"/>
      <c r="L14669" s="81"/>
      <c r="M14669" s="100"/>
    </row>
    <row r="14670" spans="7:13">
      <c r="G14670" s="81" t="s">
        <v>14789</v>
      </c>
      <c r="H14670" s="81"/>
      <c r="I14670" s="81" t="s">
        <v>24106</v>
      </c>
      <c r="J14670" s="81" t="s">
        <v>29227</v>
      </c>
      <c r="K14670" s="81"/>
      <c r="L14670" s="81"/>
      <c r="M14670" s="100"/>
    </row>
    <row r="14671" spans="7:13">
      <c r="G14671" s="81" t="s">
        <v>14790</v>
      </c>
      <c r="H14671" s="81"/>
      <c r="I14671" s="81" t="s">
        <v>24106</v>
      </c>
      <c r="J14671" s="81" t="s">
        <v>29228</v>
      </c>
      <c r="K14671" s="81"/>
      <c r="L14671" s="81"/>
      <c r="M14671" s="100"/>
    </row>
    <row r="14672" spans="7:13">
      <c r="G14672" s="81" t="s">
        <v>14791</v>
      </c>
      <c r="H14672" s="81"/>
      <c r="I14672" s="81" t="s">
        <v>24106</v>
      </c>
      <c r="J14672" s="81" t="s">
        <v>29229</v>
      </c>
      <c r="K14672" s="81"/>
      <c r="L14672" s="81"/>
      <c r="M14672" s="100"/>
    </row>
    <row r="14673" spans="7:13">
      <c r="G14673" s="81" t="s">
        <v>14792</v>
      </c>
      <c r="H14673" s="81"/>
      <c r="I14673" s="81" t="s">
        <v>24106</v>
      </c>
      <c r="J14673" s="81" t="s">
        <v>29230</v>
      </c>
      <c r="K14673" s="81"/>
      <c r="L14673" s="81"/>
      <c r="M14673" s="100"/>
    </row>
    <row r="14674" spans="7:13">
      <c r="G14674" s="81" t="s">
        <v>14793</v>
      </c>
      <c r="H14674" s="81"/>
      <c r="I14674" s="81" t="s">
        <v>24106</v>
      </c>
      <c r="J14674" s="81" t="s">
        <v>29231</v>
      </c>
      <c r="K14674" s="81"/>
      <c r="L14674" s="81"/>
      <c r="M14674" s="100"/>
    </row>
    <row r="14675" spans="7:13">
      <c r="G14675" s="81" t="s">
        <v>14794</v>
      </c>
      <c r="H14675" s="81"/>
      <c r="I14675" s="81" t="s">
        <v>24106</v>
      </c>
      <c r="J14675" s="81" t="s">
        <v>29232</v>
      </c>
      <c r="K14675" s="81"/>
      <c r="L14675" s="81"/>
      <c r="M14675" s="100"/>
    </row>
    <row r="14676" spans="7:13">
      <c r="G14676" s="81" t="s">
        <v>14795</v>
      </c>
      <c r="H14676" s="81"/>
      <c r="I14676" s="81" t="s">
        <v>24106</v>
      </c>
      <c r="J14676" s="81" t="s">
        <v>29233</v>
      </c>
      <c r="K14676" s="81"/>
      <c r="L14676" s="81"/>
      <c r="M14676" s="100"/>
    </row>
    <row r="14677" spans="7:13">
      <c r="G14677" s="81" t="s">
        <v>14796</v>
      </c>
      <c r="H14677" s="81"/>
      <c r="I14677" s="81" t="s">
        <v>24106</v>
      </c>
      <c r="J14677" s="81" t="s">
        <v>29234</v>
      </c>
      <c r="K14677" s="81"/>
      <c r="L14677" s="81"/>
      <c r="M14677" s="100"/>
    </row>
    <row r="14678" spans="7:13">
      <c r="G14678" s="81" t="s">
        <v>14797</v>
      </c>
      <c r="H14678" s="81"/>
      <c r="I14678" s="81" t="s">
        <v>24106</v>
      </c>
      <c r="J14678" s="81" t="s">
        <v>29235</v>
      </c>
      <c r="K14678" s="81"/>
      <c r="L14678" s="81"/>
      <c r="M14678" s="100"/>
    </row>
    <row r="14679" spans="7:13">
      <c r="G14679" s="81" t="s">
        <v>14798</v>
      </c>
      <c r="H14679" s="81"/>
      <c r="I14679" s="81" t="s">
        <v>24106</v>
      </c>
      <c r="J14679" s="81" t="s">
        <v>29236</v>
      </c>
      <c r="K14679" s="81"/>
      <c r="L14679" s="81"/>
      <c r="M14679" s="100"/>
    </row>
    <row r="14680" spans="7:13">
      <c r="G14680" s="81" t="s">
        <v>14799</v>
      </c>
      <c r="H14680" s="81"/>
      <c r="I14680" s="81" t="s">
        <v>24106</v>
      </c>
      <c r="J14680" s="81" t="s">
        <v>29237</v>
      </c>
      <c r="K14680" s="81"/>
      <c r="L14680" s="81"/>
      <c r="M14680" s="100"/>
    </row>
    <row r="14681" spans="7:13">
      <c r="G14681" s="81" t="s">
        <v>14800</v>
      </c>
      <c r="H14681" s="81"/>
      <c r="I14681" s="81" t="s">
        <v>24106</v>
      </c>
      <c r="J14681" s="81" t="s">
        <v>29238</v>
      </c>
      <c r="K14681" s="81"/>
      <c r="L14681" s="81"/>
      <c r="M14681" s="100"/>
    </row>
    <row r="14682" spans="7:13">
      <c r="G14682" s="81" t="s">
        <v>14801</v>
      </c>
      <c r="H14682" s="81"/>
      <c r="I14682" s="81" t="s">
        <v>24106</v>
      </c>
      <c r="J14682" s="81" t="s">
        <v>29239</v>
      </c>
      <c r="K14682" s="81"/>
      <c r="L14682" s="81"/>
      <c r="M14682" s="100"/>
    </row>
    <row r="14683" spans="7:13">
      <c r="G14683" s="81" t="s">
        <v>14802</v>
      </c>
      <c r="H14683" s="81"/>
      <c r="I14683" s="81" t="s">
        <v>24106</v>
      </c>
      <c r="J14683" s="81" t="s">
        <v>29240</v>
      </c>
      <c r="K14683" s="81"/>
      <c r="L14683" s="81"/>
      <c r="M14683" s="100"/>
    </row>
    <row r="14684" spans="7:13">
      <c r="G14684" s="81" t="s">
        <v>14803</v>
      </c>
      <c r="H14684" s="81"/>
      <c r="I14684" s="81" t="s">
        <v>24106</v>
      </c>
      <c r="J14684" s="81" t="s">
        <v>29241</v>
      </c>
      <c r="K14684" s="81"/>
      <c r="L14684" s="81"/>
      <c r="M14684" s="100"/>
    </row>
    <row r="14685" spans="7:13">
      <c r="G14685" s="81" t="s">
        <v>14804</v>
      </c>
      <c r="H14685" s="81"/>
      <c r="I14685" s="81" t="s">
        <v>24106</v>
      </c>
      <c r="J14685" s="81" t="s">
        <v>29242</v>
      </c>
      <c r="K14685" s="81"/>
      <c r="L14685" s="81"/>
      <c r="M14685" s="100"/>
    </row>
    <row r="14686" spans="7:13">
      <c r="G14686" s="81" t="s">
        <v>14805</v>
      </c>
      <c r="H14686" s="81"/>
      <c r="I14686" s="81" t="s">
        <v>24106</v>
      </c>
      <c r="J14686" s="81" t="s">
        <v>29243</v>
      </c>
      <c r="K14686" s="81"/>
      <c r="L14686" s="81"/>
      <c r="M14686" s="100"/>
    </row>
    <row r="14687" spans="7:13">
      <c r="G14687" s="81" t="s">
        <v>14806</v>
      </c>
      <c r="H14687" s="81"/>
      <c r="I14687" s="81" t="s">
        <v>24106</v>
      </c>
      <c r="J14687" s="81" t="s">
        <v>29244</v>
      </c>
      <c r="K14687" s="81"/>
      <c r="L14687" s="81"/>
      <c r="M14687" s="100"/>
    </row>
    <row r="14688" spans="7:13">
      <c r="G14688" s="81" t="s">
        <v>14807</v>
      </c>
      <c r="H14688" s="81"/>
      <c r="I14688" s="81" t="s">
        <v>24106</v>
      </c>
      <c r="J14688" s="81" t="s">
        <v>29245</v>
      </c>
      <c r="K14688" s="81"/>
      <c r="L14688" s="81"/>
      <c r="M14688" s="100"/>
    </row>
    <row r="14689" spans="7:13">
      <c r="G14689" s="81" t="s">
        <v>14808</v>
      </c>
      <c r="H14689" s="81"/>
      <c r="I14689" s="81" t="s">
        <v>24106</v>
      </c>
      <c r="J14689" s="81" t="s">
        <v>29246</v>
      </c>
      <c r="K14689" s="81"/>
      <c r="L14689" s="81"/>
      <c r="M14689" s="100"/>
    </row>
    <row r="14690" spans="7:13">
      <c r="G14690" s="81" t="s">
        <v>14809</v>
      </c>
      <c r="H14690" s="81"/>
      <c r="I14690" s="81" t="s">
        <v>24106</v>
      </c>
      <c r="J14690" s="81" t="s">
        <v>29247</v>
      </c>
      <c r="K14690" s="81"/>
      <c r="L14690" s="81"/>
      <c r="M14690" s="100"/>
    </row>
    <row r="14691" spans="7:13">
      <c r="G14691" s="81" t="s">
        <v>14810</v>
      </c>
      <c r="H14691" s="81"/>
      <c r="I14691" s="81" t="s">
        <v>24106</v>
      </c>
      <c r="J14691" s="81" t="s">
        <v>29248</v>
      </c>
      <c r="K14691" s="81"/>
      <c r="L14691" s="81"/>
      <c r="M14691" s="100"/>
    </row>
    <row r="14692" spans="7:13">
      <c r="G14692" s="81" t="s">
        <v>14811</v>
      </c>
      <c r="H14692" s="81"/>
      <c r="I14692" s="81" t="s">
        <v>24106</v>
      </c>
      <c r="J14692" s="81" t="s">
        <v>29249</v>
      </c>
      <c r="K14692" s="81"/>
      <c r="L14692" s="81"/>
      <c r="M14692" s="100"/>
    </row>
    <row r="14693" spans="7:13">
      <c r="G14693" s="81" t="s">
        <v>14812</v>
      </c>
      <c r="H14693" s="81"/>
      <c r="I14693" s="81" t="s">
        <v>24106</v>
      </c>
      <c r="J14693" s="81" t="s">
        <v>29250</v>
      </c>
      <c r="K14693" s="81"/>
      <c r="L14693" s="81"/>
      <c r="M14693" s="100"/>
    </row>
    <row r="14694" spans="7:13">
      <c r="G14694" s="81" t="s">
        <v>14813</v>
      </c>
      <c r="H14694" s="81"/>
      <c r="I14694" s="81" t="s">
        <v>24106</v>
      </c>
      <c r="J14694" s="81" t="s">
        <v>29251</v>
      </c>
      <c r="K14694" s="81"/>
      <c r="L14694" s="81"/>
      <c r="M14694" s="100"/>
    </row>
    <row r="14695" spans="7:13">
      <c r="G14695" s="81" t="s">
        <v>14814</v>
      </c>
      <c r="H14695" s="81"/>
      <c r="I14695" s="81" t="s">
        <v>24106</v>
      </c>
      <c r="J14695" s="81" t="s">
        <v>29252</v>
      </c>
      <c r="K14695" s="81"/>
      <c r="L14695" s="81"/>
      <c r="M14695" s="100"/>
    </row>
    <row r="14696" spans="7:13">
      <c r="G14696" s="81" t="s">
        <v>14815</v>
      </c>
      <c r="H14696" s="81"/>
      <c r="I14696" s="81" t="s">
        <v>24106</v>
      </c>
      <c r="J14696" s="81" t="s">
        <v>29253</v>
      </c>
      <c r="K14696" s="81"/>
      <c r="L14696" s="81"/>
      <c r="M14696" s="100"/>
    </row>
    <row r="14697" spans="7:13">
      <c r="G14697" s="81" t="s">
        <v>14816</v>
      </c>
      <c r="H14697" s="81"/>
      <c r="I14697" s="81" t="s">
        <v>24106</v>
      </c>
      <c r="J14697" s="81" t="s">
        <v>29254</v>
      </c>
      <c r="K14697" s="81"/>
      <c r="L14697" s="81"/>
      <c r="M14697" s="100"/>
    </row>
    <row r="14698" spans="7:13">
      <c r="G14698" s="81" t="s">
        <v>14817</v>
      </c>
      <c r="H14698" s="81"/>
      <c r="I14698" s="81" t="s">
        <v>24106</v>
      </c>
      <c r="J14698" s="81" t="s">
        <v>29255</v>
      </c>
      <c r="K14698" s="81"/>
      <c r="L14698" s="81"/>
      <c r="M14698" s="100"/>
    </row>
    <row r="14699" spans="7:13">
      <c r="G14699" s="81" t="s">
        <v>14818</v>
      </c>
      <c r="H14699" s="81"/>
      <c r="I14699" s="81" t="s">
        <v>24106</v>
      </c>
      <c r="J14699" s="81" t="s">
        <v>29256</v>
      </c>
      <c r="K14699" s="81"/>
      <c r="L14699" s="81"/>
      <c r="M14699" s="100"/>
    </row>
    <row r="14700" spans="7:13">
      <c r="G14700" s="81" t="s">
        <v>14819</v>
      </c>
      <c r="H14700" s="81"/>
      <c r="I14700" s="81" t="s">
        <v>24106</v>
      </c>
      <c r="J14700" s="81" t="s">
        <v>29257</v>
      </c>
      <c r="K14700" s="81"/>
      <c r="L14700" s="81"/>
      <c r="M14700" s="100"/>
    </row>
    <row r="14701" spans="7:13">
      <c r="G14701" s="81" t="s">
        <v>14820</v>
      </c>
      <c r="H14701" s="81"/>
      <c r="I14701" s="81" t="s">
        <v>24106</v>
      </c>
      <c r="J14701" s="81" t="s">
        <v>29258</v>
      </c>
      <c r="K14701" s="81"/>
      <c r="L14701" s="81"/>
      <c r="M14701" s="100"/>
    </row>
    <row r="14702" spans="7:13">
      <c r="G14702" s="81" t="s">
        <v>14821</v>
      </c>
      <c r="H14702" s="81"/>
      <c r="I14702" s="81" t="s">
        <v>24106</v>
      </c>
      <c r="J14702" s="81" t="s">
        <v>29259</v>
      </c>
      <c r="K14702" s="81"/>
      <c r="L14702" s="81"/>
      <c r="M14702" s="100"/>
    </row>
    <row r="14703" spans="7:13">
      <c r="G14703" s="81" t="s">
        <v>14822</v>
      </c>
      <c r="H14703" s="81"/>
      <c r="I14703" s="81" t="s">
        <v>24106</v>
      </c>
      <c r="J14703" s="81" t="s">
        <v>29260</v>
      </c>
      <c r="K14703" s="81"/>
      <c r="L14703" s="81"/>
      <c r="M14703" s="100"/>
    </row>
    <row r="14704" spans="7:13">
      <c r="G14704" s="180" t="s">
        <v>14823</v>
      </c>
      <c r="H14704" s="81"/>
      <c r="I14704" s="81"/>
      <c r="J14704" s="100"/>
      <c r="K14704" s="103" t="s">
        <v>29261</v>
      </c>
      <c r="L14704" s="81" t="s">
        <v>20264</v>
      </c>
      <c r="M14704" s="100" t="s">
        <v>29262</v>
      </c>
    </row>
    <row r="14705" spans="7:13">
      <c r="G14705" s="180" t="s">
        <v>14824</v>
      </c>
      <c r="H14705" s="81"/>
      <c r="I14705" s="81"/>
      <c r="J14705" s="100"/>
      <c r="K14705" s="103" t="s">
        <v>29263</v>
      </c>
      <c r="L14705" s="81" t="s">
        <v>20264</v>
      </c>
      <c r="M14705" s="100" t="s">
        <v>29264</v>
      </c>
    </row>
    <row r="14706" spans="7:13">
      <c r="G14706" s="81" t="s">
        <v>14825</v>
      </c>
      <c r="H14706" s="81"/>
      <c r="I14706" s="81" t="s">
        <v>24106</v>
      </c>
      <c r="J14706" s="81" t="s">
        <v>29265</v>
      </c>
      <c r="K14706" s="81"/>
      <c r="L14706" s="81"/>
      <c r="M14706" s="100"/>
    </row>
    <row r="14707" spans="7:13">
      <c r="G14707" s="81" t="s">
        <v>14826</v>
      </c>
      <c r="H14707" s="81"/>
      <c r="I14707" s="81" t="s">
        <v>24106</v>
      </c>
      <c r="J14707" s="81" t="s">
        <v>29266</v>
      </c>
      <c r="K14707" s="81"/>
      <c r="L14707" s="81"/>
      <c r="M14707" s="100"/>
    </row>
    <row r="14708" spans="7:13">
      <c r="G14708" s="81" t="s">
        <v>14827</v>
      </c>
      <c r="H14708" s="81"/>
      <c r="I14708" s="81" t="s">
        <v>24106</v>
      </c>
      <c r="J14708" s="81" t="s">
        <v>29267</v>
      </c>
      <c r="K14708" s="81"/>
      <c r="L14708" s="81"/>
      <c r="M14708" s="100"/>
    </row>
    <row r="14709" spans="7:13">
      <c r="G14709" s="81" t="s">
        <v>14828</v>
      </c>
      <c r="H14709" s="81"/>
      <c r="I14709" s="81" t="s">
        <v>24106</v>
      </c>
      <c r="J14709" s="81" t="s">
        <v>29268</v>
      </c>
      <c r="K14709" s="81"/>
      <c r="L14709" s="81"/>
      <c r="M14709" s="100"/>
    </row>
    <row r="14710" spans="7:13">
      <c r="G14710" s="81" t="s">
        <v>14829</v>
      </c>
      <c r="H14710" s="81"/>
      <c r="I14710" s="81" t="s">
        <v>24106</v>
      </c>
      <c r="J14710" s="81" t="s">
        <v>29269</v>
      </c>
      <c r="K14710" s="81"/>
      <c r="L14710" s="81"/>
      <c r="M14710" s="100"/>
    </row>
    <row r="14711" spans="7:13">
      <c r="G14711" s="81" t="s">
        <v>14830</v>
      </c>
      <c r="H14711" s="81"/>
      <c r="I14711" s="81" t="s">
        <v>24106</v>
      </c>
      <c r="J14711" s="81" t="s">
        <v>29270</v>
      </c>
      <c r="K14711" s="81"/>
      <c r="L14711" s="81"/>
      <c r="M14711" s="100"/>
    </row>
    <row r="14712" spans="7:13">
      <c r="G14712" s="81" t="s">
        <v>14831</v>
      </c>
      <c r="H14712" s="81"/>
      <c r="I14712" s="81" t="s">
        <v>24106</v>
      </c>
      <c r="J14712" s="81" t="s">
        <v>29271</v>
      </c>
      <c r="K14712" s="81"/>
      <c r="L14712" s="81"/>
      <c r="M14712" s="100"/>
    </row>
    <row r="14713" spans="7:13">
      <c r="G14713" s="81" t="s">
        <v>14832</v>
      </c>
      <c r="H14713" s="81"/>
      <c r="I14713" s="81" t="s">
        <v>24106</v>
      </c>
      <c r="J14713" s="81" t="s">
        <v>29272</v>
      </c>
      <c r="K14713" s="81"/>
      <c r="L14713" s="81"/>
      <c r="M14713" s="100"/>
    </row>
    <row r="14714" spans="7:13">
      <c r="G14714" s="81" t="s">
        <v>14833</v>
      </c>
      <c r="H14714" s="81"/>
      <c r="I14714" s="81" t="s">
        <v>24106</v>
      </c>
      <c r="J14714" s="81" t="s">
        <v>29273</v>
      </c>
      <c r="K14714" s="81"/>
      <c r="L14714" s="81"/>
      <c r="M14714" s="100"/>
    </row>
    <row r="14715" spans="7:13">
      <c r="G14715" s="81" t="s">
        <v>14834</v>
      </c>
      <c r="H14715" s="81"/>
      <c r="I14715" s="81" t="s">
        <v>24106</v>
      </c>
      <c r="J14715" s="81" t="s">
        <v>29274</v>
      </c>
      <c r="K14715" s="81"/>
      <c r="L14715" s="81"/>
      <c r="M14715" s="100"/>
    </row>
    <row r="14716" spans="7:13">
      <c r="G14716" s="81" t="s">
        <v>14835</v>
      </c>
      <c r="H14716" s="81"/>
      <c r="I14716" s="81" t="s">
        <v>24106</v>
      </c>
      <c r="J14716" s="81" t="s">
        <v>29275</v>
      </c>
      <c r="K14716" s="81"/>
      <c r="L14716" s="81"/>
      <c r="M14716" s="100"/>
    </row>
    <row r="14717" spans="7:13">
      <c r="G14717" s="81" t="s">
        <v>14836</v>
      </c>
      <c r="H14717" s="81"/>
      <c r="I14717" s="81" t="s">
        <v>24106</v>
      </c>
      <c r="J14717" s="81" t="s">
        <v>29276</v>
      </c>
      <c r="K14717" s="81"/>
      <c r="L14717" s="81"/>
      <c r="M14717" s="100"/>
    </row>
    <row r="14718" spans="7:13">
      <c r="G14718" s="81" t="s">
        <v>14837</v>
      </c>
      <c r="H14718" s="81"/>
      <c r="I14718" s="81" t="s">
        <v>24106</v>
      </c>
      <c r="J14718" s="81" t="s">
        <v>29277</v>
      </c>
      <c r="K14718" s="81"/>
      <c r="L14718" s="81"/>
      <c r="M14718" s="100"/>
    </row>
    <row r="14719" spans="7:13">
      <c r="G14719" s="81" t="s">
        <v>14838</v>
      </c>
      <c r="H14719" s="81"/>
      <c r="I14719" s="81" t="s">
        <v>24106</v>
      </c>
      <c r="J14719" s="81" t="s">
        <v>29278</v>
      </c>
      <c r="K14719" s="81"/>
      <c r="L14719" s="81"/>
      <c r="M14719" s="100"/>
    </row>
    <row r="14720" spans="7:13">
      <c r="G14720" s="81" t="s">
        <v>14839</v>
      </c>
      <c r="H14720" s="81"/>
      <c r="I14720" s="81" t="s">
        <v>24106</v>
      </c>
      <c r="J14720" s="81" t="s">
        <v>29279</v>
      </c>
      <c r="K14720" s="81"/>
      <c r="L14720" s="81"/>
      <c r="M14720" s="100"/>
    </row>
    <row r="14721" spans="7:13">
      <c r="G14721" s="81" t="s">
        <v>14840</v>
      </c>
      <c r="H14721" s="81"/>
      <c r="I14721" s="81" t="s">
        <v>24106</v>
      </c>
      <c r="J14721" s="81" t="s">
        <v>29280</v>
      </c>
      <c r="K14721" s="81"/>
      <c r="L14721" s="81"/>
      <c r="M14721" s="100"/>
    </row>
    <row r="14722" spans="7:13">
      <c r="G14722" s="81" t="s">
        <v>14841</v>
      </c>
      <c r="H14722" s="81"/>
      <c r="I14722" s="81" t="s">
        <v>24106</v>
      </c>
      <c r="J14722" s="81" t="s">
        <v>29281</v>
      </c>
      <c r="K14722" s="81"/>
      <c r="L14722" s="81"/>
      <c r="M14722" s="100"/>
    </row>
    <row r="14723" spans="7:13">
      <c r="G14723" s="81" t="s">
        <v>14842</v>
      </c>
      <c r="H14723" s="81"/>
      <c r="I14723" s="81" t="s">
        <v>24106</v>
      </c>
      <c r="J14723" s="81" t="s">
        <v>29282</v>
      </c>
      <c r="K14723" s="81"/>
      <c r="L14723" s="81"/>
      <c r="M14723" s="100"/>
    </row>
    <row r="14724" spans="7:13">
      <c r="G14724" s="81" t="s">
        <v>14843</v>
      </c>
      <c r="H14724" s="81"/>
      <c r="I14724" s="81" t="s">
        <v>24106</v>
      </c>
      <c r="J14724" s="81" t="s">
        <v>29283</v>
      </c>
      <c r="K14724" s="81"/>
      <c r="L14724" s="81"/>
      <c r="M14724" s="100"/>
    </row>
    <row r="14725" spans="7:13">
      <c r="G14725" s="81" t="s">
        <v>14844</v>
      </c>
      <c r="H14725" s="81"/>
      <c r="I14725" s="81" t="s">
        <v>24106</v>
      </c>
      <c r="J14725" s="81" t="s">
        <v>29284</v>
      </c>
      <c r="K14725" s="81"/>
      <c r="L14725" s="81"/>
      <c r="M14725" s="100"/>
    </row>
    <row r="14726" spans="7:13">
      <c r="G14726" s="81" t="s">
        <v>14845</v>
      </c>
      <c r="H14726" s="81"/>
      <c r="I14726" s="81" t="s">
        <v>24106</v>
      </c>
      <c r="J14726" s="81" t="s">
        <v>29285</v>
      </c>
      <c r="K14726" s="81"/>
      <c r="L14726" s="81"/>
      <c r="M14726" s="100"/>
    </row>
    <row r="14727" spans="7:13">
      <c r="G14727" s="81" t="s">
        <v>14846</v>
      </c>
      <c r="H14727" s="81"/>
      <c r="I14727" s="81" t="s">
        <v>24106</v>
      </c>
      <c r="J14727" s="81" t="s">
        <v>29286</v>
      </c>
      <c r="K14727" s="81"/>
      <c r="L14727" s="81"/>
      <c r="M14727" s="100"/>
    </row>
    <row r="14728" spans="7:13">
      <c r="G14728" s="81" t="s">
        <v>14847</v>
      </c>
      <c r="H14728" s="81"/>
      <c r="I14728" s="81" t="s">
        <v>24106</v>
      </c>
      <c r="J14728" s="81" t="s">
        <v>29287</v>
      </c>
      <c r="K14728" s="81"/>
      <c r="L14728" s="81"/>
      <c r="M14728" s="100"/>
    </row>
    <row r="14729" spans="7:13">
      <c r="G14729" s="81" t="s">
        <v>14848</v>
      </c>
      <c r="H14729" s="81"/>
      <c r="I14729" s="81" t="s">
        <v>24106</v>
      </c>
      <c r="J14729" s="81" t="s">
        <v>29288</v>
      </c>
      <c r="K14729" s="81"/>
      <c r="L14729" s="81"/>
      <c r="M14729" s="100"/>
    </row>
    <row r="14730" spans="7:13">
      <c r="G14730" s="81" t="s">
        <v>14849</v>
      </c>
      <c r="H14730" s="81"/>
      <c r="I14730" s="81" t="s">
        <v>24106</v>
      </c>
      <c r="J14730" s="81" t="s">
        <v>29289</v>
      </c>
      <c r="K14730" s="81"/>
      <c r="L14730" s="81"/>
      <c r="M14730" s="100"/>
    </row>
    <row r="14731" spans="7:13">
      <c r="G14731" s="81" t="s">
        <v>14850</v>
      </c>
      <c r="H14731" s="81"/>
      <c r="I14731" s="81" t="s">
        <v>24106</v>
      </c>
      <c r="J14731" s="81" t="s">
        <v>29290</v>
      </c>
      <c r="K14731" s="81"/>
      <c r="L14731" s="81"/>
      <c r="M14731" s="100"/>
    </row>
    <row r="14732" spans="7:13">
      <c r="G14732" s="81" t="s">
        <v>14851</v>
      </c>
      <c r="H14732" s="81"/>
      <c r="I14732" s="81" t="s">
        <v>24106</v>
      </c>
      <c r="J14732" s="81" t="s">
        <v>29291</v>
      </c>
      <c r="K14732" s="81"/>
      <c r="L14732" s="81"/>
      <c r="M14732" s="100"/>
    </row>
    <row r="14733" spans="7:13">
      <c r="G14733" s="81" t="s">
        <v>14852</v>
      </c>
      <c r="H14733" s="81"/>
      <c r="I14733" s="81" t="s">
        <v>24106</v>
      </c>
      <c r="J14733" s="81" t="s">
        <v>29292</v>
      </c>
      <c r="K14733" s="81"/>
      <c r="L14733" s="81"/>
      <c r="M14733" s="100"/>
    </row>
    <row r="14734" spans="7:13">
      <c r="G14734" s="81" t="s">
        <v>14853</v>
      </c>
      <c r="H14734" s="81"/>
      <c r="I14734" s="81" t="s">
        <v>24106</v>
      </c>
      <c r="J14734" s="81" t="s">
        <v>29293</v>
      </c>
      <c r="K14734" s="81"/>
      <c r="L14734" s="81"/>
      <c r="M14734" s="100"/>
    </row>
    <row r="14735" spans="7:13">
      <c r="G14735" s="81" t="s">
        <v>14854</v>
      </c>
      <c r="H14735" s="81"/>
      <c r="I14735" s="81" t="s">
        <v>24106</v>
      </c>
      <c r="J14735" s="81" t="s">
        <v>29294</v>
      </c>
      <c r="K14735" s="81"/>
      <c r="L14735" s="81"/>
      <c r="M14735" s="100"/>
    </row>
    <row r="14736" spans="7:13">
      <c r="G14736" s="81" t="s">
        <v>14855</v>
      </c>
      <c r="H14736" s="81"/>
      <c r="I14736" s="81" t="s">
        <v>24106</v>
      </c>
      <c r="J14736" s="81" t="s">
        <v>29295</v>
      </c>
      <c r="K14736" s="81"/>
      <c r="L14736" s="81"/>
      <c r="M14736" s="100"/>
    </row>
    <row r="14737" spans="7:13">
      <c r="G14737" s="81" t="s">
        <v>14856</v>
      </c>
      <c r="H14737" s="81"/>
      <c r="I14737" s="81" t="s">
        <v>24106</v>
      </c>
      <c r="J14737" s="81" t="s">
        <v>29296</v>
      </c>
      <c r="K14737" s="81"/>
      <c r="L14737" s="81"/>
      <c r="M14737" s="100"/>
    </row>
    <row r="14738" spans="7:13">
      <c r="G14738" s="81" t="s">
        <v>14857</v>
      </c>
      <c r="H14738" s="81"/>
      <c r="I14738" s="81" t="s">
        <v>24106</v>
      </c>
      <c r="J14738" s="81" t="s">
        <v>29297</v>
      </c>
      <c r="K14738" s="81"/>
      <c r="L14738" s="81"/>
      <c r="M14738" s="100"/>
    </row>
    <row r="14739" spans="7:13">
      <c r="G14739" s="81" t="s">
        <v>14858</v>
      </c>
      <c r="H14739" s="81"/>
      <c r="I14739" s="81" t="s">
        <v>24106</v>
      </c>
      <c r="J14739" s="81" t="s">
        <v>29298</v>
      </c>
      <c r="K14739" s="81"/>
      <c r="L14739" s="81"/>
      <c r="M14739" s="100"/>
    </row>
    <row r="14740" spans="7:13">
      <c r="G14740" s="81" t="s">
        <v>14859</v>
      </c>
      <c r="H14740" s="81"/>
      <c r="I14740" s="81" t="s">
        <v>24106</v>
      </c>
      <c r="J14740" s="81" t="s">
        <v>29299</v>
      </c>
      <c r="K14740" s="81"/>
      <c r="L14740" s="81"/>
      <c r="M14740" s="100"/>
    </row>
    <row r="14741" spans="7:13">
      <c r="G14741" s="81" t="s">
        <v>14860</v>
      </c>
      <c r="H14741" s="81"/>
      <c r="I14741" s="81" t="s">
        <v>24106</v>
      </c>
      <c r="J14741" s="81" t="s">
        <v>29300</v>
      </c>
      <c r="K14741" s="81"/>
      <c r="L14741" s="81"/>
      <c r="M14741" s="100"/>
    </row>
    <row r="14742" spans="7:13">
      <c r="G14742" s="81" t="s">
        <v>14861</v>
      </c>
      <c r="H14742" s="81"/>
      <c r="I14742" s="81" t="s">
        <v>24106</v>
      </c>
      <c r="J14742" s="81" t="s">
        <v>29301</v>
      </c>
      <c r="K14742" s="81"/>
      <c r="L14742" s="81"/>
      <c r="M14742" s="100"/>
    </row>
    <row r="14743" spans="7:13">
      <c r="G14743" s="81" t="s">
        <v>14862</v>
      </c>
      <c r="H14743" s="81"/>
      <c r="I14743" s="81" t="s">
        <v>24106</v>
      </c>
      <c r="J14743" s="81" t="s">
        <v>29302</v>
      </c>
      <c r="K14743" s="81"/>
      <c r="L14743" s="81"/>
      <c r="M14743" s="100"/>
    </row>
    <row r="14744" spans="7:13">
      <c r="G14744" s="81" t="s">
        <v>14863</v>
      </c>
      <c r="H14744" s="81"/>
      <c r="I14744" s="81" t="s">
        <v>24106</v>
      </c>
      <c r="J14744" s="81" t="s">
        <v>29303</v>
      </c>
      <c r="K14744" s="81"/>
      <c r="L14744" s="81"/>
      <c r="M14744" s="100"/>
    </row>
    <row r="14745" spans="7:13">
      <c r="G14745" s="81" t="s">
        <v>14864</v>
      </c>
      <c r="H14745" s="81"/>
      <c r="I14745" s="81" t="s">
        <v>24106</v>
      </c>
      <c r="J14745" s="81" t="s">
        <v>29304</v>
      </c>
      <c r="K14745" s="81"/>
      <c r="L14745" s="81"/>
      <c r="M14745" s="100"/>
    </row>
    <row r="14746" spans="7:13">
      <c r="G14746" s="81" t="s">
        <v>14865</v>
      </c>
      <c r="H14746" s="81"/>
      <c r="I14746" s="81" t="s">
        <v>24106</v>
      </c>
      <c r="J14746" s="81" t="s">
        <v>29305</v>
      </c>
      <c r="K14746" s="81"/>
      <c r="L14746" s="81"/>
      <c r="M14746" s="100"/>
    </row>
    <row r="14747" spans="7:13">
      <c r="G14747" s="81" t="s">
        <v>14866</v>
      </c>
      <c r="H14747" s="81"/>
      <c r="I14747" s="81" t="s">
        <v>24106</v>
      </c>
      <c r="J14747" s="81" t="s">
        <v>29306</v>
      </c>
      <c r="K14747" s="81"/>
      <c r="L14747" s="81"/>
      <c r="M14747" s="100"/>
    </row>
    <row r="14748" spans="7:13">
      <c r="G14748" s="81" t="s">
        <v>14867</v>
      </c>
      <c r="H14748" s="81"/>
      <c r="I14748" s="81" t="s">
        <v>24106</v>
      </c>
      <c r="J14748" s="81" t="s">
        <v>29307</v>
      </c>
      <c r="K14748" s="81"/>
      <c r="L14748" s="81"/>
      <c r="M14748" s="100"/>
    </row>
    <row r="14749" spans="7:13">
      <c r="G14749" s="81" t="s">
        <v>14868</v>
      </c>
      <c r="H14749" s="81"/>
      <c r="I14749" s="81" t="s">
        <v>24106</v>
      </c>
      <c r="J14749" s="81" t="s">
        <v>29308</v>
      </c>
      <c r="K14749" s="81"/>
      <c r="L14749" s="81"/>
      <c r="M14749" s="100"/>
    </row>
    <row r="14750" spans="7:13">
      <c r="G14750" s="81" t="s">
        <v>14869</v>
      </c>
      <c r="H14750" s="81"/>
      <c r="I14750" s="81" t="s">
        <v>24106</v>
      </c>
      <c r="J14750" s="81" t="s">
        <v>29309</v>
      </c>
      <c r="K14750" s="81"/>
      <c r="L14750" s="81"/>
      <c r="M14750" s="100"/>
    </row>
    <row r="14751" spans="7:13">
      <c r="G14751" s="81" t="s">
        <v>14870</v>
      </c>
      <c r="H14751" s="81"/>
      <c r="I14751" s="81" t="s">
        <v>24106</v>
      </c>
      <c r="J14751" s="81" t="s">
        <v>29310</v>
      </c>
      <c r="K14751" s="81"/>
      <c r="L14751" s="81"/>
      <c r="M14751" s="100"/>
    </row>
    <row r="14752" spans="7:13">
      <c r="G14752" s="81" t="s">
        <v>14871</v>
      </c>
      <c r="H14752" s="81"/>
      <c r="I14752" s="81" t="s">
        <v>24106</v>
      </c>
      <c r="J14752" s="81" t="s">
        <v>29311</v>
      </c>
      <c r="K14752" s="81"/>
      <c r="L14752" s="81"/>
      <c r="M14752" s="100"/>
    </row>
    <row r="14753" spans="7:13">
      <c r="G14753" s="81" t="s">
        <v>14872</v>
      </c>
      <c r="H14753" s="81"/>
      <c r="I14753" s="81" t="s">
        <v>24106</v>
      </c>
      <c r="J14753" s="81" t="s">
        <v>29312</v>
      </c>
      <c r="K14753" s="81"/>
      <c r="L14753" s="81"/>
      <c r="M14753" s="100"/>
    </row>
    <row r="14754" spans="7:13">
      <c r="G14754" s="81" t="s">
        <v>14873</v>
      </c>
      <c r="H14754" s="81"/>
      <c r="I14754" s="81" t="s">
        <v>24106</v>
      </c>
      <c r="J14754" s="81" t="s">
        <v>29313</v>
      </c>
      <c r="K14754" s="81"/>
      <c r="L14754" s="81"/>
      <c r="M14754" s="100"/>
    </row>
    <row r="14755" spans="7:13">
      <c r="G14755" s="81" t="s">
        <v>14874</v>
      </c>
      <c r="H14755" s="81"/>
      <c r="I14755" s="81" t="s">
        <v>24106</v>
      </c>
      <c r="J14755" s="81" t="s">
        <v>29314</v>
      </c>
      <c r="K14755" s="81"/>
      <c r="L14755" s="81"/>
      <c r="M14755" s="100"/>
    </row>
    <row r="14756" spans="7:13">
      <c r="G14756" s="81" t="s">
        <v>14875</v>
      </c>
      <c r="H14756" s="81"/>
      <c r="I14756" s="81" t="s">
        <v>24106</v>
      </c>
      <c r="J14756" s="81" t="s">
        <v>29315</v>
      </c>
      <c r="K14756" s="81"/>
      <c r="L14756" s="81"/>
      <c r="M14756" s="100"/>
    </row>
    <row r="14757" spans="7:13">
      <c r="G14757" s="81" t="s">
        <v>14876</v>
      </c>
      <c r="H14757" s="81"/>
      <c r="I14757" s="81" t="s">
        <v>24106</v>
      </c>
      <c r="J14757" s="81" t="s">
        <v>29316</v>
      </c>
      <c r="K14757" s="81"/>
      <c r="L14757" s="81"/>
      <c r="M14757" s="100"/>
    </row>
    <row r="14758" spans="7:13">
      <c r="G14758" s="81" t="s">
        <v>14877</v>
      </c>
      <c r="H14758" s="81"/>
      <c r="I14758" s="81" t="s">
        <v>24106</v>
      </c>
      <c r="J14758" s="81" t="s">
        <v>29317</v>
      </c>
      <c r="K14758" s="81"/>
      <c r="L14758" s="81"/>
      <c r="M14758" s="100"/>
    </row>
    <row r="14759" spans="7:13">
      <c r="G14759" s="81" t="s">
        <v>14878</v>
      </c>
      <c r="H14759" s="81"/>
      <c r="I14759" s="81" t="s">
        <v>24106</v>
      </c>
      <c r="J14759" s="81" t="s">
        <v>29318</v>
      </c>
      <c r="K14759" s="81"/>
      <c r="L14759" s="81"/>
      <c r="M14759" s="100"/>
    </row>
    <row r="14760" spans="7:13">
      <c r="G14760" s="81" t="s">
        <v>14879</v>
      </c>
      <c r="H14760" s="81"/>
      <c r="I14760" s="81" t="s">
        <v>24106</v>
      </c>
      <c r="J14760" s="81" t="s">
        <v>29319</v>
      </c>
      <c r="K14760" s="81"/>
      <c r="L14760" s="81"/>
      <c r="M14760" s="100"/>
    </row>
    <row r="14761" spans="7:13">
      <c r="G14761" s="81" t="s">
        <v>14880</v>
      </c>
      <c r="H14761" s="81"/>
      <c r="I14761" s="81" t="s">
        <v>24106</v>
      </c>
      <c r="J14761" s="81" t="s">
        <v>29320</v>
      </c>
      <c r="K14761" s="81"/>
      <c r="L14761" s="81"/>
      <c r="M14761" s="100"/>
    </row>
    <row r="14762" spans="7:13">
      <c r="G14762" s="81" t="s">
        <v>14881</v>
      </c>
      <c r="H14762" s="81"/>
      <c r="I14762" s="81" t="s">
        <v>24106</v>
      </c>
      <c r="J14762" s="81" t="s">
        <v>29321</v>
      </c>
      <c r="K14762" s="81"/>
      <c r="L14762" s="81"/>
      <c r="M14762" s="100"/>
    </row>
    <row r="14763" spans="7:13">
      <c r="G14763" s="81" t="s">
        <v>14882</v>
      </c>
      <c r="H14763" s="81"/>
      <c r="I14763" s="81" t="s">
        <v>24106</v>
      </c>
      <c r="J14763" s="81" t="s">
        <v>29322</v>
      </c>
      <c r="K14763" s="81"/>
      <c r="L14763" s="81"/>
      <c r="M14763" s="100"/>
    </row>
    <row r="14764" spans="7:13">
      <c r="G14764" s="81" t="s">
        <v>14883</v>
      </c>
      <c r="H14764" s="81"/>
      <c r="I14764" s="81" t="s">
        <v>24106</v>
      </c>
      <c r="J14764" s="81" t="s">
        <v>29323</v>
      </c>
      <c r="K14764" s="81"/>
      <c r="L14764" s="81"/>
      <c r="M14764" s="100"/>
    </row>
    <row r="14765" spans="7:13">
      <c r="G14765" s="81" t="s">
        <v>14884</v>
      </c>
      <c r="H14765" s="81"/>
      <c r="I14765" s="81" t="s">
        <v>24106</v>
      </c>
      <c r="J14765" s="81" t="s">
        <v>29324</v>
      </c>
      <c r="K14765" s="81"/>
      <c r="L14765" s="81"/>
      <c r="M14765" s="100"/>
    </row>
    <row r="14766" spans="7:13">
      <c r="G14766" s="81" t="s">
        <v>14885</v>
      </c>
      <c r="H14766" s="81"/>
      <c r="I14766" s="81" t="s">
        <v>24106</v>
      </c>
      <c r="J14766" s="81" t="s">
        <v>29325</v>
      </c>
      <c r="K14766" s="81"/>
      <c r="L14766" s="81"/>
      <c r="M14766" s="100"/>
    </row>
    <row r="14767" spans="7:13">
      <c r="G14767" s="81" t="s">
        <v>14886</v>
      </c>
      <c r="H14767" s="81"/>
      <c r="I14767" s="81" t="s">
        <v>24106</v>
      </c>
      <c r="J14767" s="81" t="s">
        <v>29326</v>
      </c>
      <c r="K14767" s="81"/>
      <c r="L14767" s="81"/>
      <c r="M14767" s="100"/>
    </row>
    <row r="14768" spans="7:13">
      <c r="G14768" s="81" t="s">
        <v>14887</v>
      </c>
      <c r="H14768" s="81"/>
      <c r="I14768" s="81" t="s">
        <v>24106</v>
      </c>
      <c r="J14768" s="81" t="s">
        <v>29327</v>
      </c>
      <c r="K14768" s="81"/>
      <c r="L14768" s="81"/>
      <c r="M14768" s="100"/>
    </row>
    <row r="14769" spans="7:13">
      <c r="G14769" s="81" t="s">
        <v>14888</v>
      </c>
      <c r="H14769" s="81"/>
      <c r="I14769" s="81" t="s">
        <v>24106</v>
      </c>
      <c r="J14769" s="81" t="s">
        <v>29328</v>
      </c>
      <c r="K14769" s="81"/>
      <c r="L14769" s="81"/>
      <c r="M14769" s="100"/>
    </row>
    <row r="14770" spans="7:13">
      <c r="G14770" s="81" t="s">
        <v>14889</v>
      </c>
      <c r="H14770" s="81"/>
      <c r="I14770" s="81" t="s">
        <v>24106</v>
      </c>
      <c r="J14770" s="81" t="s">
        <v>29329</v>
      </c>
      <c r="K14770" s="81"/>
      <c r="L14770" s="81"/>
      <c r="M14770" s="100"/>
    </row>
    <row r="14771" spans="7:13">
      <c r="G14771" s="81" t="s">
        <v>14890</v>
      </c>
      <c r="H14771" s="81"/>
      <c r="I14771" s="81" t="s">
        <v>24106</v>
      </c>
      <c r="J14771" s="81" t="s">
        <v>29330</v>
      </c>
      <c r="K14771" s="81"/>
      <c r="L14771" s="81"/>
      <c r="M14771" s="100"/>
    </row>
    <row r="14772" spans="7:13">
      <c r="G14772" s="81" t="s">
        <v>14891</v>
      </c>
      <c r="H14772" s="81"/>
      <c r="I14772" s="81" t="s">
        <v>24106</v>
      </c>
      <c r="J14772" s="81" t="s">
        <v>29331</v>
      </c>
      <c r="K14772" s="81"/>
      <c r="L14772" s="81"/>
      <c r="M14772" s="100"/>
    </row>
    <row r="14773" spans="7:13">
      <c r="G14773" s="81" t="s">
        <v>14892</v>
      </c>
      <c r="H14773" s="81"/>
      <c r="I14773" s="81" t="s">
        <v>24106</v>
      </c>
      <c r="J14773" s="81" t="s">
        <v>29332</v>
      </c>
      <c r="K14773" s="81"/>
      <c r="L14773" s="81"/>
      <c r="M14773" s="100"/>
    </row>
    <row r="14774" spans="7:13">
      <c r="G14774" s="81" t="s">
        <v>14893</v>
      </c>
      <c r="H14774" s="81"/>
      <c r="I14774" s="81" t="s">
        <v>24106</v>
      </c>
      <c r="J14774" s="81" t="s">
        <v>29333</v>
      </c>
      <c r="K14774" s="81"/>
      <c r="L14774" s="81"/>
      <c r="M14774" s="100"/>
    </row>
    <row r="14775" spans="7:13">
      <c r="G14775" s="81" t="s">
        <v>14894</v>
      </c>
      <c r="H14775" s="81"/>
      <c r="I14775" s="81" t="s">
        <v>24106</v>
      </c>
      <c r="J14775" s="81" t="s">
        <v>29334</v>
      </c>
      <c r="K14775" s="81"/>
      <c r="L14775" s="81"/>
      <c r="M14775" s="100"/>
    </row>
    <row r="14776" spans="7:13">
      <c r="G14776" s="81" t="s">
        <v>14895</v>
      </c>
      <c r="H14776" s="81"/>
      <c r="I14776" s="81" t="s">
        <v>24106</v>
      </c>
      <c r="J14776" s="81" t="s">
        <v>29335</v>
      </c>
      <c r="K14776" s="81"/>
      <c r="L14776" s="81"/>
      <c r="M14776" s="100"/>
    </row>
    <row r="14777" spans="7:13">
      <c r="G14777" s="81" t="s">
        <v>14896</v>
      </c>
      <c r="H14777" s="81"/>
      <c r="I14777" s="81" t="s">
        <v>24106</v>
      </c>
      <c r="J14777" s="81" t="s">
        <v>29336</v>
      </c>
      <c r="K14777" s="81"/>
      <c r="L14777" s="81"/>
      <c r="M14777" s="100"/>
    </row>
    <row r="14778" spans="7:13">
      <c r="G14778" s="81" t="s">
        <v>14897</v>
      </c>
      <c r="H14778" s="81"/>
      <c r="I14778" s="81" t="s">
        <v>24106</v>
      </c>
      <c r="J14778" s="81" t="s">
        <v>29337</v>
      </c>
      <c r="K14778" s="81"/>
      <c r="L14778" s="81"/>
      <c r="M14778" s="100"/>
    </row>
    <row r="14779" spans="7:13">
      <c r="G14779" s="81" t="s">
        <v>14898</v>
      </c>
      <c r="H14779" s="81"/>
      <c r="I14779" s="81" t="s">
        <v>24106</v>
      </c>
      <c r="J14779" s="81" t="s">
        <v>29338</v>
      </c>
      <c r="K14779" s="81"/>
      <c r="L14779" s="81"/>
      <c r="M14779" s="100"/>
    </row>
    <row r="14780" spans="7:13">
      <c r="G14780" s="81" t="s">
        <v>14899</v>
      </c>
      <c r="H14780" s="81"/>
      <c r="I14780" s="81" t="s">
        <v>24106</v>
      </c>
      <c r="J14780" s="81" t="s">
        <v>29339</v>
      </c>
      <c r="K14780" s="81"/>
      <c r="L14780" s="81"/>
      <c r="M14780" s="100"/>
    </row>
    <row r="14781" spans="7:13">
      <c r="G14781" s="81" t="s">
        <v>14900</v>
      </c>
      <c r="H14781" s="81"/>
      <c r="I14781" s="81" t="s">
        <v>24106</v>
      </c>
      <c r="J14781" s="81" t="s">
        <v>29340</v>
      </c>
      <c r="K14781" s="81"/>
      <c r="L14781" s="81"/>
      <c r="M14781" s="100"/>
    </row>
    <row r="14782" spans="7:13">
      <c r="G14782" s="81" t="s">
        <v>14901</v>
      </c>
      <c r="H14782" s="81"/>
      <c r="I14782" s="81" t="s">
        <v>24106</v>
      </c>
      <c r="J14782" s="81" t="s">
        <v>29341</v>
      </c>
      <c r="K14782" s="81"/>
      <c r="L14782" s="81"/>
      <c r="M14782" s="100"/>
    </row>
    <row r="14783" spans="7:13">
      <c r="G14783" s="81" t="s">
        <v>14902</v>
      </c>
      <c r="H14783" s="81"/>
      <c r="I14783" s="81" t="s">
        <v>24106</v>
      </c>
      <c r="J14783" s="81" t="s">
        <v>29342</v>
      </c>
      <c r="K14783" s="81"/>
      <c r="L14783" s="81"/>
      <c r="M14783" s="100"/>
    </row>
    <row r="14784" spans="7:13">
      <c r="G14784" s="81" t="s">
        <v>14903</v>
      </c>
      <c r="H14784" s="81"/>
      <c r="I14784" s="81" t="s">
        <v>24106</v>
      </c>
      <c r="J14784" s="81" t="s">
        <v>29343</v>
      </c>
      <c r="K14784" s="81"/>
      <c r="L14784" s="81"/>
      <c r="M14784" s="100"/>
    </row>
    <row r="14785" spans="7:13">
      <c r="G14785" s="81" t="s">
        <v>14904</v>
      </c>
      <c r="H14785" s="81"/>
      <c r="I14785" s="81" t="s">
        <v>24106</v>
      </c>
      <c r="J14785" s="81" t="s">
        <v>29344</v>
      </c>
      <c r="K14785" s="81"/>
      <c r="L14785" s="81"/>
      <c r="M14785" s="100"/>
    </row>
    <row r="14786" spans="7:13">
      <c r="G14786" s="81" t="s">
        <v>14905</v>
      </c>
      <c r="H14786" s="81"/>
      <c r="I14786" s="81" t="s">
        <v>24106</v>
      </c>
      <c r="J14786" s="81" t="s">
        <v>29345</v>
      </c>
      <c r="K14786" s="81"/>
      <c r="L14786" s="81"/>
      <c r="M14786" s="100"/>
    </row>
    <row r="14787" spans="7:13">
      <c r="G14787" s="81" t="s">
        <v>14906</v>
      </c>
      <c r="H14787" s="81"/>
      <c r="I14787" s="81" t="s">
        <v>24106</v>
      </c>
      <c r="J14787" s="81" t="s">
        <v>29346</v>
      </c>
      <c r="K14787" s="81"/>
      <c r="L14787" s="81"/>
      <c r="M14787" s="100"/>
    </row>
    <row r="14788" spans="7:13">
      <c r="G14788" s="81" t="s">
        <v>14907</v>
      </c>
      <c r="H14788" s="81"/>
      <c r="I14788" s="81" t="s">
        <v>24106</v>
      </c>
      <c r="J14788" s="81" t="s">
        <v>29347</v>
      </c>
      <c r="K14788" s="81"/>
      <c r="L14788" s="81"/>
      <c r="M14788" s="100"/>
    </row>
    <row r="14789" spans="7:13">
      <c r="G14789" s="81" t="s">
        <v>14908</v>
      </c>
      <c r="H14789" s="81"/>
      <c r="I14789" s="81" t="s">
        <v>24106</v>
      </c>
      <c r="J14789" s="81" t="s">
        <v>29348</v>
      </c>
      <c r="K14789" s="81"/>
      <c r="L14789" s="81"/>
      <c r="M14789" s="100"/>
    </row>
    <row r="14790" spans="7:13">
      <c r="G14790" s="81" t="s">
        <v>14909</v>
      </c>
      <c r="H14790" s="81"/>
      <c r="I14790" s="81" t="s">
        <v>24106</v>
      </c>
      <c r="J14790" s="81" t="s">
        <v>29349</v>
      </c>
      <c r="K14790" s="81"/>
      <c r="L14790" s="81"/>
      <c r="M14790" s="100"/>
    </row>
    <row r="14791" spans="7:13">
      <c r="G14791" s="81" t="s">
        <v>14910</v>
      </c>
      <c r="H14791" s="81"/>
      <c r="I14791" s="81" t="s">
        <v>24106</v>
      </c>
      <c r="J14791" s="81" t="s">
        <v>29350</v>
      </c>
      <c r="K14791" s="81"/>
      <c r="L14791" s="81"/>
      <c r="M14791" s="100"/>
    </row>
    <row r="14792" spans="7:13">
      <c r="G14792" s="81" t="s">
        <v>14911</v>
      </c>
      <c r="H14792" s="81"/>
      <c r="I14792" s="81" t="s">
        <v>24106</v>
      </c>
      <c r="J14792" s="81" t="s">
        <v>29351</v>
      </c>
      <c r="K14792" s="81"/>
      <c r="L14792" s="81"/>
      <c r="M14792" s="100"/>
    </row>
    <row r="14793" spans="7:13">
      <c r="G14793" s="81" t="s">
        <v>14912</v>
      </c>
      <c r="H14793" s="81"/>
      <c r="I14793" s="81" t="s">
        <v>24106</v>
      </c>
      <c r="J14793" s="81" t="s">
        <v>29352</v>
      </c>
      <c r="K14793" s="81"/>
      <c r="L14793" s="81"/>
      <c r="M14793" s="100"/>
    </row>
    <row r="14794" spans="7:13">
      <c r="G14794" s="81" t="s">
        <v>14913</v>
      </c>
      <c r="H14794" s="81"/>
      <c r="I14794" s="81" t="s">
        <v>24106</v>
      </c>
      <c r="J14794" s="81" t="s">
        <v>29353</v>
      </c>
      <c r="K14794" s="81"/>
      <c r="L14794" s="81"/>
      <c r="M14794" s="100"/>
    </row>
    <row r="14795" spans="7:13">
      <c r="G14795" s="81" t="s">
        <v>14914</v>
      </c>
      <c r="H14795" s="81"/>
      <c r="I14795" s="81" t="s">
        <v>24106</v>
      </c>
      <c r="J14795" s="81" t="s">
        <v>29354</v>
      </c>
      <c r="K14795" s="81"/>
      <c r="L14795" s="81"/>
      <c r="M14795" s="100"/>
    </row>
    <row r="14796" spans="7:13">
      <c r="G14796" s="81" t="s">
        <v>14915</v>
      </c>
      <c r="H14796" s="81"/>
      <c r="I14796" s="81" t="s">
        <v>24106</v>
      </c>
      <c r="J14796" s="81" t="s">
        <v>29355</v>
      </c>
      <c r="K14796" s="81"/>
      <c r="L14796" s="81"/>
      <c r="M14796" s="100"/>
    </row>
    <row r="14797" spans="7:13">
      <c r="G14797" s="81" t="s">
        <v>14916</v>
      </c>
      <c r="H14797" s="81"/>
      <c r="I14797" s="81" t="s">
        <v>24106</v>
      </c>
      <c r="J14797" s="81" t="s">
        <v>29356</v>
      </c>
      <c r="K14797" s="81"/>
      <c r="L14797" s="81"/>
      <c r="M14797" s="100"/>
    </row>
    <row r="14798" spans="7:13">
      <c r="G14798" s="81" t="s">
        <v>14917</v>
      </c>
      <c r="H14798" s="81"/>
      <c r="I14798" s="81" t="s">
        <v>24106</v>
      </c>
      <c r="J14798" s="81" t="s">
        <v>29357</v>
      </c>
      <c r="K14798" s="81"/>
      <c r="L14798" s="81"/>
      <c r="M14798" s="100"/>
    </row>
    <row r="14799" spans="7:13">
      <c r="G14799" s="81" t="s">
        <v>14918</v>
      </c>
      <c r="H14799" s="81"/>
      <c r="I14799" s="81" t="s">
        <v>24106</v>
      </c>
      <c r="J14799" s="81" t="s">
        <v>29358</v>
      </c>
      <c r="K14799" s="81"/>
      <c r="L14799" s="81"/>
      <c r="M14799" s="100"/>
    </row>
    <row r="14800" spans="7:13">
      <c r="G14800" s="81" t="s">
        <v>14919</v>
      </c>
      <c r="H14800" s="81"/>
      <c r="I14800" s="81" t="s">
        <v>24106</v>
      </c>
      <c r="J14800" s="81" t="s">
        <v>29359</v>
      </c>
      <c r="K14800" s="81"/>
      <c r="L14800" s="81"/>
      <c r="M14800" s="100"/>
    </row>
    <row r="14801" spans="7:13">
      <c r="G14801" s="81" t="s">
        <v>14920</v>
      </c>
      <c r="H14801" s="81"/>
      <c r="I14801" s="81" t="s">
        <v>24106</v>
      </c>
      <c r="J14801" s="81" t="s">
        <v>29360</v>
      </c>
      <c r="K14801" s="81"/>
      <c r="L14801" s="81"/>
      <c r="M14801" s="100"/>
    </row>
    <row r="14802" spans="7:13">
      <c r="G14802" s="81" t="s">
        <v>14921</v>
      </c>
      <c r="H14802" s="81"/>
      <c r="I14802" s="81" t="s">
        <v>24106</v>
      </c>
      <c r="J14802" s="81" t="s">
        <v>29361</v>
      </c>
      <c r="K14802" s="81"/>
      <c r="L14802" s="81"/>
      <c r="M14802" s="100"/>
    </row>
    <row r="14803" spans="7:13">
      <c r="G14803" s="81" t="s">
        <v>14922</v>
      </c>
      <c r="H14803" s="81"/>
      <c r="I14803" s="81" t="s">
        <v>24106</v>
      </c>
      <c r="J14803" s="81" t="s">
        <v>29362</v>
      </c>
      <c r="K14803" s="81"/>
      <c r="L14803" s="81"/>
      <c r="M14803" s="100"/>
    </row>
    <row r="14804" spans="7:13">
      <c r="G14804" s="81" t="s">
        <v>14923</v>
      </c>
      <c r="H14804" s="81"/>
      <c r="I14804" s="81" t="s">
        <v>24106</v>
      </c>
      <c r="J14804" s="81" t="s">
        <v>29363</v>
      </c>
      <c r="K14804" s="81"/>
      <c r="L14804" s="81"/>
      <c r="M14804" s="100"/>
    </row>
    <row r="14805" spans="7:13">
      <c r="G14805" s="81" t="s">
        <v>14924</v>
      </c>
      <c r="H14805" s="81"/>
      <c r="I14805" s="81" t="s">
        <v>24106</v>
      </c>
      <c r="J14805" s="81" t="s">
        <v>29364</v>
      </c>
      <c r="K14805" s="81"/>
      <c r="L14805" s="81"/>
      <c r="M14805" s="100"/>
    </row>
    <row r="14806" spans="7:13">
      <c r="G14806" s="81" t="s">
        <v>14925</v>
      </c>
      <c r="H14806" s="81"/>
      <c r="I14806" s="81" t="s">
        <v>24106</v>
      </c>
      <c r="J14806" s="81" t="s">
        <v>29365</v>
      </c>
      <c r="K14806" s="81"/>
      <c r="L14806" s="81"/>
      <c r="M14806" s="100"/>
    </row>
    <row r="14807" spans="7:13">
      <c r="G14807" s="81" t="s">
        <v>14926</v>
      </c>
      <c r="H14807" s="81"/>
      <c r="I14807" s="81" t="s">
        <v>24106</v>
      </c>
      <c r="J14807" s="81" t="s">
        <v>29366</v>
      </c>
      <c r="K14807" s="81"/>
      <c r="L14807" s="81"/>
      <c r="M14807" s="100"/>
    </row>
    <row r="14808" spans="7:13">
      <c r="G14808" s="81" t="s">
        <v>14927</v>
      </c>
      <c r="H14808" s="81"/>
      <c r="I14808" s="81" t="s">
        <v>24106</v>
      </c>
      <c r="J14808" s="81" t="s">
        <v>29367</v>
      </c>
      <c r="K14808" s="81"/>
      <c r="L14808" s="81"/>
      <c r="M14808" s="100"/>
    </row>
    <row r="14809" spans="7:13">
      <c r="G14809" s="81" t="s">
        <v>14928</v>
      </c>
      <c r="H14809" s="81"/>
      <c r="I14809" s="81" t="s">
        <v>24106</v>
      </c>
      <c r="J14809" s="81" t="s">
        <v>29368</v>
      </c>
      <c r="K14809" s="81"/>
      <c r="L14809" s="81"/>
      <c r="M14809" s="100"/>
    </row>
    <row r="14810" spans="7:13">
      <c r="G14810" s="81" t="s">
        <v>14929</v>
      </c>
      <c r="H14810" s="81"/>
      <c r="I14810" s="81" t="s">
        <v>24106</v>
      </c>
      <c r="J14810" s="81" t="s">
        <v>29369</v>
      </c>
      <c r="K14810" s="81"/>
      <c r="L14810" s="81"/>
      <c r="M14810" s="100"/>
    </row>
    <row r="14811" spans="7:13">
      <c r="G14811" s="81" t="s">
        <v>14930</v>
      </c>
      <c r="H14811" s="81"/>
      <c r="I14811" s="81" t="s">
        <v>24106</v>
      </c>
      <c r="J14811" s="81" t="s">
        <v>29370</v>
      </c>
      <c r="K14811" s="81"/>
      <c r="L14811" s="81"/>
      <c r="M14811" s="100"/>
    </row>
    <row r="14812" spans="7:13">
      <c r="G14812" s="81" t="s">
        <v>14931</v>
      </c>
      <c r="H14812" s="81"/>
      <c r="I14812" s="81" t="s">
        <v>24106</v>
      </c>
      <c r="J14812" s="81" t="s">
        <v>29371</v>
      </c>
      <c r="K14812" s="81"/>
      <c r="L14812" s="81"/>
      <c r="M14812" s="100"/>
    </row>
    <row r="14813" spans="7:13">
      <c r="G14813" s="81" t="s">
        <v>14932</v>
      </c>
      <c r="H14813" s="81"/>
      <c r="I14813" s="81" t="s">
        <v>24106</v>
      </c>
      <c r="J14813" s="81" t="s">
        <v>29372</v>
      </c>
      <c r="K14813" s="81"/>
      <c r="L14813" s="81"/>
      <c r="M14813" s="100"/>
    </row>
    <row r="14814" spans="7:13">
      <c r="G14814" s="81" t="s">
        <v>14933</v>
      </c>
      <c r="H14814" s="81"/>
      <c r="I14814" s="81" t="s">
        <v>24106</v>
      </c>
      <c r="J14814" s="81" t="s">
        <v>29373</v>
      </c>
      <c r="K14814" s="81"/>
      <c r="L14814" s="81"/>
      <c r="M14814" s="100"/>
    </row>
    <row r="14815" spans="7:13">
      <c r="G14815" s="81" t="s">
        <v>14934</v>
      </c>
      <c r="H14815" s="81"/>
      <c r="I14815" s="81" t="s">
        <v>24106</v>
      </c>
      <c r="J14815" s="81" t="s">
        <v>29374</v>
      </c>
      <c r="K14815" s="81"/>
      <c r="L14815" s="81"/>
      <c r="M14815" s="100"/>
    </row>
    <row r="14816" spans="7:13">
      <c r="G14816" s="81" t="s">
        <v>14935</v>
      </c>
      <c r="H14816" s="81"/>
      <c r="I14816" s="81" t="s">
        <v>24106</v>
      </c>
      <c r="J14816" s="81" t="s">
        <v>29375</v>
      </c>
      <c r="K14816" s="81"/>
      <c r="L14816" s="81"/>
      <c r="M14816" s="100"/>
    </row>
    <row r="14817" spans="7:13">
      <c r="G14817" s="81" t="s">
        <v>14936</v>
      </c>
      <c r="H14817" s="81"/>
      <c r="I14817" s="81" t="s">
        <v>24106</v>
      </c>
      <c r="J14817" s="81" t="s">
        <v>29376</v>
      </c>
      <c r="K14817" s="81"/>
      <c r="L14817" s="81"/>
      <c r="M14817" s="100"/>
    </row>
    <row r="14818" spans="7:13">
      <c r="G14818" s="81" t="s">
        <v>14937</v>
      </c>
      <c r="H14818" s="81"/>
      <c r="I14818" s="81" t="s">
        <v>24106</v>
      </c>
      <c r="J14818" s="81" t="s">
        <v>29377</v>
      </c>
      <c r="K14818" s="81"/>
      <c r="L14818" s="81"/>
      <c r="M14818" s="100"/>
    </row>
    <row r="14819" spans="7:13">
      <c r="G14819" s="81" t="s">
        <v>14938</v>
      </c>
      <c r="H14819" s="81"/>
      <c r="I14819" s="81" t="s">
        <v>24106</v>
      </c>
      <c r="J14819" s="81" t="s">
        <v>29378</v>
      </c>
      <c r="K14819" s="81"/>
      <c r="L14819" s="81"/>
      <c r="M14819" s="100"/>
    </row>
    <row r="14820" spans="7:13">
      <c r="G14820" s="81" t="s">
        <v>14939</v>
      </c>
      <c r="H14820" s="81"/>
      <c r="I14820" s="81" t="s">
        <v>24106</v>
      </c>
      <c r="J14820" s="81" t="s">
        <v>29379</v>
      </c>
      <c r="K14820" s="81"/>
      <c r="L14820" s="81"/>
      <c r="M14820" s="100"/>
    </row>
    <row r="14821" spans="7:13">
      <c r="G14821" s="81" t="s">
        <v>14940</v>
      </c>
      <c r="H14821" s="81"/>
      <c r="I14821" s="81" t="s">
        <v>24106</v>
      </c>
      <c r="J14821" s="81" t="s">
        <v>29380</v>
      </c>
      <c r="K14821" s="81"/>
      <c r="L14821" s="81"/>
      <c r="M14821" s="100"/>
    </row>
    <row r="14822" spans="7:13">
      <c r="G14822" s="81" t="s">
        <v>14941</v>
      </c>
      <c r="H14822" s="81"/>
      <c r="I14822" s="81" t="s">
        <v>24106</v>
      </c>
      <c r="J14822" s="81" t="s">
        <v>29381</v>
      </c>
      <c r="K14822" s="81"/>
      <c r="L14822" s="81"/>
      <c r="M14822" s="100"/>
    </row>
    <row r="14823" spans="7:13">
      <c r="G14823" s="81" t="s">
        <v>14942</v>
      </c>
      <c r="H14823" s="81"/>
      <c r="I14823" s="81" t="s">
        <v>24106</v>
      </c>
      <c r="J14823" s="81" t="s">
        <v>29382</v>
      </c>
      <c r="K14823" s="81"/>
      <c r="L14823" s="81"/>
      <c r="M14823" s="100"/>
    </row>
    <row r="14824" spans="7:13">
      <c r="G14824" s="81" t="s">
        <v>14943</v>
      </c>
      <c r="H14824" s="81"/>
      <c r="I14824" s="81" t="s">
        <v>24106</v>
      </c>
      <c r="J14824" s="81" t="s">
        <v>29383</v>
      </c>
      <c r="K14824" s="81"/>
      <c r="L14824" s="81"/>
      <c r="M14824" s="100"/>
    </row>
    <row r="14825" spans="7:13">
      <c r="G14825" s="81" t="s">
        <v>14944</v>
      </c>
      <c r="H14825" s="81"/>
      <c r="I14825" s="81" t="s">
        <v>24106</v>
      </c>
      <c r="J14825" s="81" t="s">
        <v>29384</v>
      </c>
      <c r="K14825" s="81"/>
      <c r="L14825" s="81"/>
      <c r="M14825" s="100"/>
    </row>
    <row r="14826" spans="7:13">
      <c r="G14826" s="81" t="s">
        <v>14945</v>
      </c>
      <c r="H14826" s="81"/>
      <c r="I14826" s="81" t="s">
        <v>24106</v>
      </c>
      <c r="J14826" s="81" t="s">
        <v>29385</v>
      </c>
      <c r="K14826" s="81"/>
      <c r="L14826" s="81"/>
      <c r="M14826" s="100"/>
    </row>
    <row r="14827" spans="7:13">
      <c r="G14827" s="81" t="s">
        <v>14946</v>
      </c>
      <c r="H14827" s="81"/>
      <c r="I14827" s="81" t="s">
        <v>24106</v>
      </c>
      <c r="J14827" s="81" t="s">
        <v>29386</v>
      </c>
      <c r="K14827" s="81"/>
      <c r="L14827" s="81"/>
      <c r="M14827" s="100"/>
    </row>
    <row r="14828" spans="7:13">
      <c r="G14828" s="81" t="s">
        <v>14947</v>
      </c>
      <c r="H14828" s="81"/>
      <c r="I14828" s="81" t="s">
        <v>24106</v>
      </c>
      <c r="J14828" s="81" t="s">
        <v>29387</v>
      </c>
      <c r="K14828" s="81"/>
      <c r="L14828" s="81"/>
      <c r="M14828" s="100"/>
    </row>
    <row r="14829" spans="7:13">
      <c r="G14829" s="81" t="s">
        <v>14948</v>
      </c>
      <c r="H14829" s="81"/>
      <c r="I14829" s="81" t="s">
        <v>24106</v>
      </c>
      <c r="J14829" s="81" t="s">
        <v>29388</v>
      </c>
      <c r="K14829" s="81"/>
      <c r="L14829" s="81"/>
      <c r="M14829" s="100"/>
    </row>
    <row r="14830" spans="7:13">
      <c r="G14830" s="81" t="s">
        <v>14949</v>
      </c>
      <c r="H14830" s="81"/>
      <c r="I14830" s="81" t="s">
        <v>24106</v>
      </c>
      <c r="J14830" s="81" t="s">
        <v>29389</v>
      </c>
      <c r="K14830" s="81"/>
      <c r="L14830" s="81"/>
      <c r="M14830" s="100"/>
    </row>
    <row r="14831" spans="7:13">
      <c r="G14831" s="81" t="s">
        <v>14950</v>
      </c>
      <c r="H14831" s="81"/>
      <c r="I14831" s="81" t="s">
        <v>24106</v>
      </c>
      <c r="J14831" s="81" t="s">
        <v>29390</v>
      </c>
      <c r="K14831" s="81"/>
      <c r="L14831" s="81"/>
      <c r="M14831" s="100"/>
    </row>
    <row r="14832" spans="7:13">
      <c r="G14832" s="81" t="s">
        <v>14951</v>
      </c>
      <c r="H14832" s="81"/>
      <c r="I14832" s="81" t="s">
        <v>24106</v>
      </c>
      <c r="J14832" s="81" t="s">
        <v>29391</v>
      </c>
      <c r="K14832" s="81"/>
      <c r="L14832" s="81"/>
      <c r="M14832" s="100"/>
    </row>
    <row r="14833" spans="7:13">
      <c r="G14833" s="81" t="s">
        <v>14952</v>
      </c>
      <c r="H14833" s="81"/>
      <c r="I14833" s="81" t="s">
        <v>24106</v>
      </c>
      <c r="J14833" s="81" t="s">
        <v>29392</v>
      </c>
      <c r="K14833" s="81"/>
      <c r="L14833" s="81"/>
      <c r="M14833" s="100"/>
    </row>
    <row r="14834" spans="7:13">
      <c r="G14834" s="81" t="s">
        <v>14953</v>
      </c>
      <c r="H14834" s="81"/>
      <c r="I14834" s="81" t="s">
        <v>24106</v>
      </c>
      <c r="J14834" s="81" t="s">
        <v>29393</v>
      </c>
      <c r="K14834" s="81"/>
      <c r="L14834" s="81"/>
      <c r="M14834" s="100"/>
    </row>
    <row r="14835" spans="7:13">
      <c r="G14835" s="81" t="s">
        <v>14954</v>
      </c>
      <c r="H14835" s="81"/>
      <c r="I14835" s="81" t="s">
        <v>24106</v>
      </c>
      <c r="J14835" s="81" t="s">
        <v>29394</v>
      </c>
      <c r="K14835" s="81"/>
      <c r="L14835" s="81"/>
      <c r="M14835" s="100"/>
    </row>
    <row r="14836" spans="7:13">
      <c r="G14836" s="81" t="s">
        <v>14955</v>
      </c>
      <c r="H14836" s="81"/>
      <c r="I14836" s="81" t="s">
        <v>24106</v>
      </c>
      <c r="J14836" s="81" t="s">
        <v>29395</v>
      </c>
      <c r="K14836" s="81"/>
      <c r="L14836" s="81"/>
      <c r="M14836" s="100"/>
    </row>
    <row r="14837" spans="7:13">
      <c r="G14837" s="81" t="s">
        <v>14956</v>
      </c>
      <c r="H14837" s="81"/>
      <c r="I14837" s="81" t="s">
        <v>24106</v>
      </c>
      <c r="J14837" s="81" t="s">
        <v>29396</v>
      </c>
      <c r="K14837" s="81"/>
      <c r="L14837" s="81"/>
      <c r="M14837" s="100"/>
    </row>
    <row r="14838" spans="7:13">
      <c r="G14838" s="81" t="s">
        <v>14957</v>
      </c>
      <c r="H14838" s="81"/>
      <c r="I14838" s="81" t="s">
        <v>24106</v>
      </c>
      <c r="J14838" s="81" t="s">
        <v>29397</v>
      </c>
      <c r="K14838" s="81"/>
      <c r="L14838" s="81"/>
      <c r="M14838" s="100"/>
    </row>
    <row r="14839" spans="7:13">
      <c r="G14839" s="81" t="s">
        <v>14958</v>
      </c>
      <c r="H14839" s="81"/>
      <c r="I14839" s="81" t="s">
        <v>24106</v>
      </c>
      <c r="J14839" s="81" t="s">
        <v>29398</v>
      </c>
      <c r="K14839" s="81"/>
      <c r="L14839" s="81"/>
      <c r="M14839" s="100"/>
    </row>
    <row r="14840" spans="7:13">
      <c r="G14840" s="81" t="s">
        <v>14959</v>
      </c>
      <c r="H14840" s="81"/>
      <c r="I14840" s="81" t="s">
        <v>24106</v>
      </c>
      <c r="J14840" s="81" t="s">
        <v>29399</v>
      </c>
      <c r="K14840" s="81"/>
      <c r="L14840" s="81"/>
      <c r="M14840" s="100"/>
    </row>
    <row r="14841" spans="7:13">
      <c r="G14841" s="81" t="s">
        <v>14960</v>
      </c>
      <c r="H14841" s="81"/>
      <c r="I14841" s="81" t="s">
        <v>24106</v>
      </c>
      <c r="J14841" s="81" t="s">
        <v>29400</v>
      </c>
      <c r="K14841" s="81"/>
      <c r="L14841" s="81"/>
      <c r="M14841" s="100"/>
    </row>
    <row r="14842" spans="7:13">
      <c r="G14842" s="81" t="s">
        <v>14961</v>
      </c>
      <c r="H14842" s="81"/>
      <c r="I14842" s="81" t="s">
        <v>24106</v>
      </c>
      <c r="J14842" s="81" t="s">
        <v>29401</v>
      </c>
      <c r="K14842" s="81"/>
      <c r="L14842" s="81"/>
      <c r="M14842" s="100"/>
    </row>
    <row r="14843" spans="7:13">
      <c r="G14843" s="81" t="s">
        <v>14962</v>
      </c>
      <c r="H14843" s="81"/>
      <c r="I14843" s="81" t="s">
        <v>24106</v>
      </c>
      <c r="J14843" s="81" t="s">
        <v>29402</v>
      </c>
      <c r="K14843" s="81"/>
      <c r="L14843" s="81"/>
      <c r="M14843" s="100"/>
    </row>
    <row r="14844" spans="7:13">
      <c r="G14844" s="81" t="s">
        <v>14963</v>
      </c>
      <c r="H14844" s="81"/>
      <c r="I14844" s="81" t="s">
        <v>24106</v>
      </c>
      <c r="J14844" s="81" t="s">
        <v>29403</v>
      </c>
      <c r="K14844" s="81"/>
      <c r="L14844" s="81"/>
      <c r="M14844" s="100"/>
    </row>
    <row r="14845" spans="7:13">
      <c r="G14845" s="81" t="s">
        <v>14964</v>
      </c>
      <c r="H14845" s="81"/>
      <c r="I14845" s="81" t="s">
        <v>24106</v>
      </c>
      <c r="J14845" s="81" t="s">
        <v>29404</v>
      </c>
      <c r="K14845" s="81"/>
      <c r="L14845" s="81"/>
      <c r="M14845" s="100"/>
    </row>
    <row r="14846" spans="7:13">
      <c r="G14846" s="81" t="s">
        <v>14965</v>
      </c>
      <c r="H14846" s="81"/>
      <c r="I14846" s="81" t="s">
        <v>24106</v>
      </c>
      <c r="J14846" s="81" t="s">
        <v>29405</v>
      </c>
      <c r="K14846" s="81"/>
      <c r="L14846" s="81"/>
      <c r="M14846" s="100"/>
    </row>
    <row r="14847" spans="7:13">
      <c r="G14847" s="81" t="s">
        <v>14966</v>
      </c>
      <c r="H14847" s="81"/>
      <c r="I14847" s="81" t="s">
        <v>24106</v>
      </c>
      <c r="J14847" s="81" t="s">
        <v>29406</v>
      </c>
      <c r="K14847" s="81"/>
      <c r="L14847" s="81"/>
      <c r="M14847" s="100"/>
    </row>
    <row r="14848" spans="7:13">
      <c r="G14848" s="81" t="s">
        <v>14967</v>
      </c>
      <c r="H14848" s="81"/>
      <c r="I14848" s="81" t="s">
        <v>24106</v>
      </c>
      <c r="J14848" s="81" t="s">
        <v>29407</v>
      </c>
      <c r="K14848" s="81"/>
      <c r="L14848" s="81"/>
      <c r="M14848" s="100"/>
    </row>
    <row r="14849" spans="7:13">
      <c r="G14849" s="81" t="s">
        <v>14968</v>
      </c>
      <c r="H14849" s="81"/>
      <c r="I14849" s="81" t="s">
        <v>24106</v>
      </c>
      <c r="J14849" s="81" t="s">
        <v>29408</v>
      </c>
      <c r="K14849" s="81"/>
      <c r="L14849" s="81"/>
      <c r="M14849" s="100"/>
    </row>
    <row r="14850" spans="7:13">
      <c r="G14850" s="81" t="s">
        <v>14969</v>
      </c>
      <c r="H14850" s="81"/>
      <c r="I14850" s="81" t="s">
        <v>24106</v>
      </c>
      <c r="J14850" s="81" t="s">
        <v>29409</v>
      </c>
      <c r="K14850" s="81"/>
      <c r="L14850" s="81"/>
      <c r="M14850" s="100"/>
    </row>
    <row r="14851" spans="7:13">
      <c r="G14851" s="81" t="s">
        <v>14970</v>
      </c>
      <c r="H14851" s="81"/>
      <c r="I14851" s="81" t="s">
        <v>24106</v>
      </c>
      <c r="J14851" s="81" t="s">
        <v>29410</v>
      </c>
      <c r="K14851" s="81"/>
      <c r="L14851" s="81"/>
      <c r="M14851" s="100"/>
    </row>
    <row r="14852" spans="7:13">
      <c r="G14852" s="81" t="s">
        <v>14971</v>
      </c>
      <c r="H14852" s="81"/>
      <c r="I14852" s="81" t="s">
        <v>24106</v>
      </c>
      <c r="J14852" s="81" t="s">
        <v>29411</v>
      </c>
      <c r="K14852" s="81"/>
      <c r="L14852" s="81"/>
      <c r="M14852" s="100"/>
    </row>
    <row r="14853" spans="7:13">
      <c r="G14853" s="81" t="s">
        <v>14972</v>
      </c>
      <c r="H14853" s="81"/>
      <c r="I14853" s="81" t="s">
        <v>24106</v>
      </c>
      <c r="J14853" s="81" t="s">
        <v>29412</v>
      </c>
      <c r="K14853" s="81"/>
      <c r="L14853" s="81"/>
      <c r="M14853" s="100"/>
    </row>
    <row r="14854" spans="7:13">
      <c r="G14854" s="81" t="s">
        <v>14973</v>
      </c>
      <c r="H14854" s="81"/>
      <c r="I14854" s="81" t="s">
        <v>24106</v>
      </c>
      <c r="J14854" s="81" t="s">
        <v>29413</v>
      </c>
      <c r="K14854" s="81"/>
      <c r="L14854" s="81"/>
      <c r="M14854" s="100"/>
    </row>
    <row r="14855" spans="7:13">
      <c r="G14855" s="81" t="s">
        <v>14974</v>
      </c>
      <c r="H14855" s="81"/>
      <c r="I14855" s="81" t="s">
        <v>24106</v>
      </c>
      <c r="J14855" s="81" t="s">
        <v>29414</v>
      </c>
      <c r="K14855" s="81"/>
      <c r="L14855" s="81"/>
      <c r="M14855" s="100"/>
    </row>
    <row r="14856" spans="7:13">
      <c r="G14856" s="81" t="s">
        <v>14975</v>
      </c>
      <c r="H14856" s="81"/>
      <c r="I14856" s="81" t="s">
        <v>24106</v>
      </c>
      <c r="J14856" s="81" t="s">
        <v>29415</v>
      </c>
      <c r="K14856" s="81"/>
      <c r="L14856" s="81"/>
      <c r="M14856" s="100"/>
    </row>
    <row r="14857" spans="7:13">
      <c r="G14857" s="81" t="s">
        <v>14976</v>
      </c>
      <c r="H14857" s="81"/>
      <c r="I14857" s="81" t="s">
        <v>24106</v>
      </c>
      <c r="J14857" s="81" t="s">
        <v>29416</v>
      </c>
      <c r="K14857" s="81"/>
      <c r="L14857" s="81"/>
      <c r="M14857" s="100"/>
    </row>
    <row r="14858" spans="7:13">
      <c r="G14858" s="81" t="s">
        <v>14977</v>
      </c>
      <c r="H14858" s="81"/>
      <c r="I14858" s="81" t="s">
        <v>24106</v>
      </c>
      <c r="J14858" s="81" t="s">
        <v>29417</v>
      </c>
      <c r="K14858" s="81"/>
      <c r="L14858" s="81"/>
      <c r="M14858" s="100"/>
    </row>
    <row r="14859" spans="7:13">
      <c r="G14859" s="81" t="s">
        <v>14978</v>
      </c>
      <c r="H14859" s="81"/>
      <c r="I14859" s="81" t="s">
        <v>24106</v>
      </c>
      <c r="J14859" s="81" t="s">
        <v>29418</v>
      </c>
      <c r="K14859" s="81"/>
      <c r="L14859" s="81"/>
      <c r="M14859" s="100"/>
    </row>
    <row r="14860" spans="7:13">
      <c r="G14860" s="81" t="s">
        <v>14979</v>
      </c>
      <c r="H14860" s="81"/>
      <c r="I14860" s="81" t="s">
        <v>24106</v>
      </c>
      <c r="J14860" s="81" t="s">
        <v>29419</v>
      </c>
      <c r="K14860" s="81"/>
      <c r="L14860" s="81"/>
      <c r="M14860" s="100"/>
    </row>
    <row r="14861" spans="7:13">
      <c r="G14861" s="81" t="s">
        <v>14980</v>
      </c>
      <c r="H14861" s="81"/>
      <c r="I14861" s="81" t="s">
        <v>24106</v>
      </c>
      <c r="J14861" s="81" t="s">
        <v>29420</v>
      </c>
      <c r="K14861" s="81"/>
      <c r="L14861" s="81"/>
      <c r="M14861" s="100"/>
    </row>
    <row r="14862" spans="7:13">
      <c r="G14862" s="81" t="s">
        <v>14981</v>
      </c>
      <c r="H14862" s="81"/>
      <c r="I14862" s="81" t="s">
        <v>24106</v>
      </c>
      <c r="J14862" s="81" t="s">
        <v>29421</v>
      </c>
      <c r="K14862" s="81"/>
      <c r="L14862" s="81"/>
      <c r="M14862" s="100"/>
    </row>
    <row r="14863" spans="7:13">
      <c r="G14863" s="81" t="s">
        <v>14982</v>
      </c>
      <c r="H14863" s="81"/>
      <c r="I14863" s="81" t="s">
        <v>24106</v>
      </c>
      <c r="J14863" s="81" t="s">
        <v>29422</v>
      </c>
      <c r="K14863" s="81"/>
      <c r="L14863" s="81"/>
      <c r="M14863" s="100"/>
    </row>
    <row r="14864" spans="7:13">
      <c r="G14864" s="81" t="s">
        <v>14983</v>
      </c>
      <c r="H14864" s="81"/>
      <c r="I14864" s="81" t="s">
        <v>24106</v>
      </c>
      <c r="J14864" s="81" t="s">
        <v>29423</v>
      </c>
      <c r="K14864" s="81"/>
      <c r="L14864" s="81"/>
      <c r="M14864" s="100"/>
    </row>
    <row r="14865" spans="7:13">
      <c r="G14865" s="81" t="s">
        <v>14984</v>
      </c>
      <c r="H14865" s="81"/>
      <c r="I14865" s="81" t="s">
        <v>24106</v>
      </c>
      <c r="J14865" s="81" t="s">
        <v>29424</v>
      </c>
      <c r="K14865" s="81"/>
      <c r="L14865" s="81"/>
      <c r="M14865" s="100"/>
    </row>
    <row r="14866" spans="7:13">
      <c r="G14866" s="81" t="s">
        <v>14985</v>
      </c>
      <c r="H14866" s="81"/>
      <c r="I14866" s="81" t="s">
        <v>24106</v>
      </c>
      <c r="J14866" s="81" t="s">
        <v>29425</v>
      </c>
      <c r="K14866" s="81"/>
      <c r="L14866" s="81"/>
      <c r="M14866" s="100"/>
    </row>
    <row r="14867" spans="7:13">
      <c r="G14867" s="81" t="s">
        <v>14986</v>
      </c>
      <c r="H14867" s="81"/>
      <c r="I14867" s="81" t="s">
        <v>24106</v>
      </c>
      <c r="J14867" s="81" t="s">
        <v>29426</v>
      </c>
      <c r="K14867" s="81"/>
      <c r="L14867" s="81"/>
      <c r="M14867" s="100"/>
    </row>
    <row r="14868" spans="7:13">
      <c r="G14868" s="81" t="s">
        <v>14987</v>
      </c>
      <c r="H14868" s="81"/>
      <c r="I14868" s="81" t="s">
        <v>24106</v>
      </c>
      <c r="J14868" s="81" t="s">
        <v>29427</v>
      </c>
      <c r="K14868" s="81"/>
      <c r="L14868" s="81"/>
      <c r="M14868" s="100"/>
    </row>
    <row r="14869" spans="7:13">
      <c r="G14869" s="81" t="s">
        <v>14988</v>
      </c>
      <c r="H14869" s="81"/>
      <c r="I14869" s="81" t="s">
        <v>24106</v>
      </c>
      <c r="J14869" s="81" t="s">
        <v>29428</v>
      </c>
      <c r="K14869" s="81"/>
      <c r="L14869" s="81"/>
      <c r="M14869" s="100"/>
    </row>
    <row r="14870" spans="7:13">
      <c r="G14870" s="81" t="s">
        <v>14989</v>
      </c>
      <c r="H14870" s="81"/>
      <c r="I14870" s="81" t="s">
        <v>24106</v>
      </c>
      <c r="J14870" s="81" t="s">
        <v>29429</v>
      </c>
      <c r="K14870" s="81"/>
      <c r="L14870" s="81"/>
      <c r="M14870" s="100"/>
    </row>
    <row r="14871" spans="7:13">
      <c r="G14871" s="81" t="s">
        <v>14990</v>
      </c>
      <c r="H14871" s="81"/>
      <c r="I14871" s="81" t="s">
        <v>24106</v>
      </c>
      <c r="J14871" s="81" t="s">
        <v>29430</v>
      </c>
      <c r="K14871" s="81"/>
      <c r="L14871" s="81"/>
      <c r="M14871" s="100"/>
    </row>
    <row r="14872" spans="7:13">
      <c r="G14872" s="81" t="s">
        <v>14991</v>
      </c>
      <c r="H14872" s="81"/>
      <c r="I14872" s="81" t="s">
        <v>24106</v>
      </c>
      <c r="J14872" s="81" t="s">
        <v>29431</v>
      </c>
      <c r="K14872" s="81"/>
      <c r="L14872" s="81"/>
      <c r="M14872" s="100"/>
    </row>
    <row r="14873" spans="7:13">
      <c r="G14873" s="81" t="s">
        <v>14992</v>
      </c>
      <c r="H14873" s="81"/>
      <c r="I14873" s="81" t="s">
        <v>24106</v>
      </c>
      <c r="J14873" s="81" t="s">
        <v>29432</v>
      </c>
      <c r="K14873" s="81"/>
      <c r="L14873" s="81"/>
      <c r="M14873" s="100"/>
    </row>
    <row r="14874" spans="7:13">
      <c r="G14874" s="81" t="s">
        <v>14993</v>
      </c>
      <c r="H14874" s="81"/>
      <c r="I14874" s="81" t="s">
        <v>24106</v>
      </c>
      <c r="J14874" s="81" t="s">
        <v>29433</v>
      </c>
      <c r="K14874" s="81"/>
      <c r="L14874" s="81"/>
      <c r="M14874" s="100"/>
    </row>
    <row r="14875" spans="7:13">
      <c r="G14875" s="81" t="s">
        <v>14994</v>
      </c>
      <c r="H14875" s="81"/>
      <c r="I14875" s="81" t="s">
        <v>24106</v>
      </c>
      <c r="J14875" s="81" t="s">
        <v>29434</v>
      </c>
      <c r="K14875" s="81"/>
      <c r="L14875" s="81"/>
      <c r="M14875" s="100"/>
    </row>
    <row r="14876" spans="7:13">
      <c r="G14876" s="81" t="s">
        <v>14995</v>
      </c>
      <c r="H14876" s="81"/>
      <c r="I14876" s="81" t="s">
        <v>24106</v>
      </c>
      <c r="J14876" s="81" t="s">
        <v>29435</v>
      </c>
      <c r="K14876" s="81"/>
      <c r="L14876" s="81"/>
      <c r="M14876" s="100"/>
    </row>
    <row r="14877" spans="7:13">
      <c r="G14877" s="81" t="s">
        <v>14996</v>
      </c>
      <c r="H14877" s="81"/>
      <c r="I14877" s="81" t="s">
        <v>24106</v>
      </c>
      <c r="J14877" s="81" t="s">
        <v>29436</v>
      </c>
      <c r="K14877" s="81"/>
      <c r="L14877" s="81"/>
      <c r="M14877" s="100"/>
    </row>
    <row r="14878" spans="7:13">
      <c r="G14878" s="81" t="s">
        <v>14997</v>
      </c>
      <c r="H14878" s="81"/>
      <c r="I14878" s="81" t="s">
        <v>24106</v>
      </c>
      <c r="J14878" s="81" t="s">
        <v>29437</v>
      </c>
      <c r="K14878" s="81"/>
      <c r="L14878" s="81"/>
      <c r="M14878" s="100"/>
    </row>
    <row r="14879" spans="7:13">
      <c r="G14879" s="81" t="s">
        <v>14998</v>
      </c>
      <c r="H14879" s="81"/>
      <c r="I14879" s="81" t="s">
        <v>24106</v>
      </c>
      <c r="J14879" s="81" t="s">
        <v>29438</v>
      </c>
      <c r="K14879" s="81"/>
      <c r="L14879" s="81"/>
      <c r="M14879" s="100"/>
    </row>
    <row r="14880" spans="7:13">
      <c r="G14880" s="81" t="s">
        <v>14999</v>
      </c>
      <c r="H14880" s="81"/>
      <c r="I14880" s="81" t="s">
        <v>24106</v>
      </c>
      <c r="J14880" s="81" t="s">
        <v>29439</v>
      </c>
      <c r="K14880" s="81"/>
      <c r="L14880" s="81"/>
      <c r="M14880" s="100"/>
    </row>
    <row r="14881" spans="7:13">
      <c r="G14881" s="81" t="s">
        <v>15000</v>
      </c>
      <c r="H14881" s="81"/>
      <c r="I14881" s="81" t="s">
        <v>24106</v>
      </c>
      <c r="J14881" s="81" t="s">
        <v>29440</v>
      </c>
      <c r="K14881" s="81"/>
      <c r="L14881" s="81"/>
      <c r="M14881" s="100"/>
    </row>
    <row r="14882" spans="7:13">
      <c r="G14882" s="81" t="s">
        <v>15001</v>
      </c>
      <c r="H14882" s="81"/>
      <c r="I14882" s="81" t="s">
        <v>24106</v>
      </c>
      <c r="J14882" s="81" t="s">
        <v>29441</v>
      </c>
      <c r="K14882" s="81"/>
      <c r="L14882" s="81"/>
      <c r="M14882" s="100"/>
    </row>
    <row r="14883" spans="7:13">
      <c r="G14883" s="81" t="s">
        <v>15002</v>
      </c>
      <c r="H14883" s="81"/>
      <c r="I14883" s="81" t="s">
        <v>24106</v>
      </c>
      <c r="J14883" s="81" t="s">
        <v>29442</v>
      </c>
      <c r="K14883" s="81"/>
      <c r="L14883" s="81"/>
      <c r="M14883" s="100"/>
    </row>
    <row r="14884" spans="7:13">
      <c r="G14884" s="81" t="s">
        <v>15003</v>
      </c>
      <c r="H14884" s="81"/>
      <c r="I14884" s="81" t="s">
        <v>24106</v>
      </c>
      <c r="J14884" s="81" t="s">
        <v>29443</v>
      </c>
      <c r="K14884" s="81"/>
      <c r="L14884" s="81"/>
      <c r="M14884" s="100"/>
    </row>
    <row r="14885" spans="7:13">
      <c r="G14885" s="81" t="s">
        <v>15004</v>
      </c>
      <c r="H14885" s="81"/>
      <c r="I14885" s="81" t="s">
        <v>24106</v>
      </c>
      <c r="J14885" s="81" t="s">
        <v>29444</v>
      </c>
      <c r="K14885" s="81"/>
      <c r="L14885" s="81"/>
      <c r="M14885" s="100"/>
    </row>
    <row r="14886" spans="7:13">
      <c r="G14886" s="81" t="s">
        <v>15005</v>
      </c>
      <c r="H14886" s="81"/>
      <c r="I14886" s="81" t="s">
        <v>24106</v>
      </c>
      <c r="J14886" s="81" t="s">
        <v>29445</v>
      </c>
      <c r="K14886" s="81"/>
      <c r="L14886" s="81"/>
      <c r="M14886" s="100"/>
    </row>
    <row r="14887" spans="7:13">
      <c r="G14887" s="81" t="s">
        <v>15006</v>
      </c>
      <c r="H14887" s="81"/>
      <c r="I14887" s="81" t="s">
        <v>24106</v>
      </c>
      <c r="J14887" s="81" t="s">
        <v>29446</v>
      </c>
      <c r="K14887" s="81"/>
      <c r="L14887" s="81"/>
      <c r="M14887" s="100"/>
    </row>
    <row r="14888" spans="7:13">
      <c r="G14888" s="81" t="s">
        <v>15007</v>
      </c>
      <c r="H14888" s="81"/>
      <c r="I14888" s="81" t="s">
        <v>24106</v>
      </c>
      <c r="J14888" s="81" t="s">
        <v>29447</v>
      </c>
      <c r="K14888" s="81"/>
      <c r="L14888" s="81"/>
      <c r="M14888" s="100"/>
    </row>
    <row r="14889" spans="7:13">
      <c r="G14889" s="81" t="s">
        <v>15008</v>
      </c>
      <c r="H14889" s="81"/>
      <c r="I14889" s="81" t="s">
        <v>24106</v>
      </c>
      <c r="J14889" s="81" t="s">
        <v>29448</v>
      </c>
      <c r="K14889" s="81"/>
      <c r="L14889" s="81"/>
      <c r="M14889" s="100"/>
    </row>
    <row r="14890" spans="7:13">
      <c r="G14890" s="81" t="s">
        <v>15009</v>
      </c>
      <c r="H14890" s="81"/>
      <c r="I14890" s="81" t="s">
        <v>24106</v>
      </c>
      <c r="J14890" s="81" t="s">
        <v>29449</v>
      </c>
      <c r="K14890" s="81"/>
      <c r="L14890" s="81"/>
      <c r="M14890" s="100"/>
    </row>
    <row r="14891" spans="7:13">
      <c r="G14891" s="81" t="s">
        <v>15010</v>
      </c>
      <c r="H14891" s="81"/>
      <c r="I14891" s="81" t="s">
        <v>24106</v>
      </c>
      <c r="J14891" s="81" t="s">
        <v>29450</v>
      </c>
      <c r="K14891" s="81"/>
      <c r="L14891" s="81"/>
      <c r="M14891" s="100"/>
    </row>
    <row r="14892" spans="7:13">
      <c r="G14892" s="81" t="s">
        <v>15011</v>
      </c>
      <c r="H14892" s="81"/>
      <c r="I14892" s="81" t="s">
        <v>24106</v>
      </c>
      <c r="J14892" s="81" t="s">
        <v>29451</v>
      </c>
      <c r="K14892" s="81"/>
      <c r="L14892" s="81"/>
      <c r="M14892" s="100"/>
    </row>
    <row r="14893" spans="7:13">
      <c r="G14893" s="81" t="s">
        <v>15012</v>
      </c>
      <c r="H14893" s="81"/>
      <c r="I14893" s="81" t="s">
        <v>24106</v>
      </c>
      <c r="J14893" s="81" t="s">
        <v>29452</v>
      </c>
      <c r="K14893" s="81"/>
      <c r="L14893" s="81"/>
      <c r="M14893" s="100"/>
    </row>
    <row r="14894" spans="7:13">
      <c r="G14894" s="81" t="s">
        <v>15013</v>
      </c>
      <c r="H14894" s="81"/>
      <c r="I14894" s="81" t="s">
        <v>24106</v>
      </c>
      <c r="J14894" s="81" t="s">
        <v>29453</v>
      </c>
      <c r="K14894" s="81"/>
      <c r="L14894" s="81"/>
      <c r="M14894" s="100"/>
    </row>
    <row r="14895" spans="7:13">
      <c r="G14895" s="81" t="s">
        <v>15014</v>
      </c>
      <c r="H14895" s="81"/>
      <c r="I14895" s="81" t="s">
        <v>24106</v>
      </c>
      <c r="J14895" s="81" t="s">
        <v>29454</v>
      </c>
      <c r="K14895" s="81"/>
      <c r="L14895" s="81"/>
      <c r="M14895" s="100"/>
    </row>
    <row r="14896" spans="7:13">
      <c r="G14896" s="81" t="s">
        <v>15015</v>
      </c>
      <c r="H14896" s="81"/>
      <c r="I14896" s="81" t="s">
        <v>24106</v>
      </c>
      <c r="J14896" s="81" t="s">
        <v>29455</v>
      </c>
      <c r="K14896" s="81"/>
      <c r="L14896" s="81"/>
      <c r="M14896" s="100"/>
    </row>
    <row r="14897" spans="7:13">
      <c r="G14897" s="81" t="s">
        <v>15016</v>
      </c>
      <c r="H14897" s="81"/>
      <c r="I14897" s="81" t="s">
        <v>24106</v>
      </c>
      <c r="J14897" s="81" t="s">
        <v>29456</v>
      </c>
      <c r="K14897" s="81"/>
      <c r="L14897" s="81"/>
      <c r="M14897" s="100"/>
    </row>
    <row r="14898" spans="7:13">
      <c r="G14898" s="81" t="s">
        <v>15017</v>
      </c>
      <c r="H14898" s="81"/>
      <c r="I14898" s="81" t="s">
        <v>24106</v>
      </c>
      <c r="J14898" s="81" t="s">
        <v>29457</v>
      </c>
      <c r="K14898" s="81"/>
      <c r="L14898" s="81"/>
      <c r="M14898" s="100"/>
    </row>
    <row r="14899" spans="7:13">
      <c r="G14899" s="81" t="s">
        <v>15018</v>
      </c>
      <c r="H14899" s="81"/>
      <c r="I14899" s="81" t="s">
        <v>24106</v>
      </c>
      <c r="J14899" s="81" t="s">
        <v>29458</v>
      </c>
      <c r="K14899" s="81"/>
      <c r="L14899" s="81"/>
      <c r="M14899" s="100"/>
    </row>
    <row r="14900" spans="7:13">
      <c r="G14900" s="81" t="s">
        <v>15019</v>
      </c>
      <c r="H14900" s="81"/>
      <c r="I14900" s="81" t="s">
        <v>24106</v>
      </c>
      <c r="J14900" s="81" t="s">
        <v>29459</v>
      </c>
      <c r="K14900" s="81"/>
      <c r="L14900" s="81"/>
      <c r="M14900" s="100"/>
    </row>
    <row r="14901" spans="7:13">
      <c r="G14901" s="81" t="s">
        <v>15020</v>
      </c>
      <c r="H14901" s="81"/>
      <c r="I14901" s="81" t="s">
        <v>24106</v>
      </c>
      <c r="J14901" s="81" t="s">
        <v>29460</v>
      </c>
      <c r="K14901" s="81"/>
      <c r="L14901" s="81"/>
      <c r="M14901" s="100"/>
    </row>
    <row r="14902" spans="7:13">
      <c r="G14902" s="81" t="s">
        <v>15021</v>
      </c>
      <c r="H14902" s="81"/>
      <c r="I14902" s="81" t="s">
        <v>24106</v>
      </c>
      <c r="J14902" s="81" t="s">
        <v>29461</v>
      </c>
      <c r="K14902" s="81"/>
      <c r="L14902" s="81"/>
      <c r="M14902" s="100"/>
    </row>
    <row r="14903" spans="7:13">
      <c r="G14903" s="81" t="s">
        <v>15022</v>
      </c>
      <c r="H14903" s="81"/>
      <c r="I14903" s="81" t="s">
        <v>24106</v>
      </c>
      <c r="J14903" s="81" t="s">
        <v>29462</v>
      </c>
      <c r="K14903" s="81"/>
      <c r="L14903" s="81"/>
      <c r="M14903" s="100"/>
    </row>
    <row r="14904" spans="7:13">
      <c r="G14904" s="81" t="s">
        <v>15023</v>
      </c>
      <c r="H14904" s="81"/>
      <c r="I14904" s="81" t="s">
        <v>24106</v>
      </c>
      <c r="J14904" s="81" t="s">
        <v>29463</v>
      </c>
      <c r="K14904" s="81"/>
      <c r="L14904" s="81"/>
      <c r="M14904" s="100"/>
    </row>
    <row r="14905" spans="7:13">
      <c r="G14905" s="81" t="s">
        <v>15024</v>
      </c>
      <c r="H14905" s="81"/>
      <c r="I14905" s="81" t="s">
        <v>24106</v>
      </c>
      <c r="J14905" s="81" t="s">
        <v>29464</v>
      </c>
      <c r="K14905" s="81"/>
      <c r="L14905" s="81"/>
      <c r="M14905" s="100"/>
    </row>
    <row r="14906" spans="7:13">
      <c r="G14906" s="81" t="s">
        <v>15025</v>
      </c>
      <c r="H14906" s="81"/>
      <c r="I14906" s="81" t="s">
        <v>24106</v>
      </c>
      <c r="J14906" s="81" t="s">
        <v>29465</v>
      </c>
      <c r="K14906" s="81"/>
      <c r="L14906" s="81"/>
      <c r="M14906" s="100"/>
    </row>
    <row r="14907" spans="7:13">
      <c r="G14907" s="81" t="s">
        <v>15026</v>
      </c>
      <c r="H14907" s="81"/>
      <c r="I14907" s="81" t="s">
        <v>24106</v>
      </c>
      <c r="J14907" s="81" t="s">
        <v>29466</v>
      </c>
      <c r="K14907" s="81"/>
      <c r="L14907" s="81"/>
      <c r="M14907" s="100"/>
    </row>
    <row r="14908" spans="7:13">
      <c r="G14908" s="81" t="s">
        <v>15027</v>
      </c>
      <c r="H14908" s="81"/>
      <c r="I14908" s="81" t="s">
        <v>24106</v>
      </c>
      <c r="J14908" s="81" t="s">
        <v>29467</v>
      </c>
      <c r="K14908" s="81"/>
      <c r="L14908" s="81"/>
      <c r="M14908" s="100"/>
    </row>
    <row r="14909" spans="7:13">
      <c r="G14909" s="81" t="s">
        <v>15028</v>
      </c>
      <c r="H14909" s="81"/>
      <c r="I14909" s="81" t="s">
        <v>24106</v>
      </c>
      <c r="J14909" s="81" t="s">
        <v>29468</v>
      </c>
      <c r="K14909" s="81"/>
      <c r="L14909" s="81"/>
      <c r="M14909" s="100"/>
    </row>
    <row r="14910" spans="7:13">
      <c r="G14910" s="81" t="s">
        <v>15029</v>
      </c>
      <c r="H14910" s="81"/>
      <c r="I14910" s="81" t="s">
        <v>24106</v>
      </c>
      <c r="J14910" s="81" t="s">
        <v>29469</v>
      </c>
      <c r="K14910" s="81"/>
      <c r="L14910" s="81"/>
      <c r="M14910" s="100"/>
    </row>
    <row r="14911" spans="7:13">
      <c r="G14911" s="81" t="s">
        <v>15030</v>
      </c>
      <c r="H14911" s="81"/>
      <c r="I14911" s="81" t="s">
        <v>24106</v>
      </c>
      <c r="J14911" s="81" t="s">
        <v>29470</v>
      </c>
      <c r="K14911" s="81"/>
      <c r="L14911" s="81"/>
      <c r="M14911" s="100"/>
    </row>
    <row r="14912" spans="7:13">
      <c r="G14912" s="81" t="s">
        <v>15031</v>
      </c>
      <c r="H14912" s="81"/>
      <c r="I14912" s="81" t="s">
        <v>24106</v>
      </c>
      <c r="J14912" s="81" t="s">
        <v>29471</v>
      </c>
      <c r="K14912" s="81"/>
      <c r="L14912" s="81"/>
      <c r="M14912" s="100"/>
    </row>
    <row r="14913" spans="7:13">
      <c r="G14913" s="81" t="s">
        <v>15032</v>
      </c>
      <c r="H14913" s="81"/>
      <c r="I14913" s="81" t="s">
        <v>24106</v>
      </c>
      <c r="J14913" s="81" t="s">
        <v>29472</v>
      </c>
      <c r="K14913" s="81"/>
      <c r="L14913" s="81"/>
      <c r="M14913" s="100"/>
    </row>
    <row r="14914" spans="7:13">
      <c r="G14914" s="81" t="s">
        <v>15033</v>
      </c>
      <c r="H14914" s="81"/>
      <c r="I14914" s="81" t="s">
        <v>24106</v>
      </c>
      <c r="J14914" s="81" t="s">
        <v>29473</v>
      </c>
      <c r="K14914" s="81"/>
      <c r="L14914" s="81"/>
      <c r="M14914" s="100"/>
    </row>
    <row r="14915" spans="7:13">
      <c r="G14915" s="81" t="s">
        <v>15034</v>
      </c>
      <c r="H14915" s="81"/>
      <c r="I14915" s="81" t="s">
        <v>24106</v>
      </c>
      <c r="J14915" s="81" t="s">
        <v>29474</v>
      </c>
      <c r="K14915" s="81"/>
      <c r="L14915" s="81"/>
      <c r="M14915" s="100"/>
    </row>
    <row r="14916" spans="7:13">
      <c r="G14916" s="81" t="s">
        <v>15035</v>
      </c>
      <c r="H14916" s="81"/>
      <c r="I14916" s="81" t="s">
        <v>24106</v>
      </c>
      <c r="J14916" s="81" t="s">
        <v>29475</v>
      </c>
      <c r="K14916" s="81"/>
      <c r="L14916" s="81"/>
      <c r="M14916" s="100"/>
    </row>
    <row r="14917" spans="7:13">
      <c r="G14917" s="81" t="s">
        <v>15036</v>
      </c>
      <c r="H14917" s="81"/>
      <c r="I14917" s="81" t="s">
        <v>24106</v>
      </c>
      <c r="J14917" s="81" t="s">
        <v>29476</v>
      </c>
      <c r="K14917" s="81"/>
      <c r="L14917" s="81"/>
      <c r="M14917" s="100"/>
    </row>
    <row r="14918" spans="7:13">
      <c r="G14918" s="81" t="s">
        <v>15037</v>
      </c>
      <c r="H14918" s="81"/>
      <c r="I14918" s="81" t="s">
        <v>24106</v>
      </c>
      <c r="J14918" s="81" t="s">
        <v>29477</v>
      </c>
      <c r="K14918" s="81"/>
      <c r="L14918" s="81"/>
      <c r="M14918" s="100"/>
    </row>
    <row r="14919" spans="7:13">
      <c r="G14919" s="81" t="s">
        <v>15038</v>
      </c>
      <c r="H14919" s="81"/>
      <c r="I14919" s="81" t="s">
        <v>24106</v>
      </c>
      <c r="J14919" s="81" t="s">
        <v>29478</v>
      </c>
      <c r="K14919" s="81"/>
      <c r="L14919" s="81"/>
      <c r="M14919" s="100"/>
    </row>
    <row r="14920" spans="7:13">
      <c r="G14920" s="81" t="s">
        <v>15039</v>
      </c>
      <c r="H14920" s="81"/>
      <c r="I14920" s="81" t="s">
        <v>24106</v>
      </c>
      <c r="J14920" s="81" t="s">
        <v>29479</v>
      </c>
      <c r="K14920" s="81"/>
      <c r="L14920" s="81"/>
      <c r="M14920" s="100"/>
    </row>
    <row r="14921" spans="7:13">
      <c r="G14921" s="81" t="s">
        <v>15040</v>
      </c>
      <c r="H14921" s="81"/>
      <c r="I14921" s="81" t="s">
        <v>24106</v>
      </c>
      <c r="J14921" s="81" t="s">
        <v>29480</v>
      </c>
      <c r="K14921" s="81"/>
      <c r="L14921" s="81"/>
      <c r="M14921" s="100"/>
    </row>
    <row r="14922" spans="7:13">
      <c r="G14922" s="81" t="s">
        <v>15041</v>
      </c>
      <c r="H14922" s="81"/>
      <c r="I14922" s="81" t="s">
        <v>24106</v>
      </c>
      <c r="J14922" s="81" t="s">
        <v>29481</v>
      </c>
      <c r="K14922" s="81"/>
      <c r="L14922" s="81"/>
      <c r="M14922" s="100"/>
    </row>
    <row r="14923" spans="7:13">
      <c r="G14923" s="81" t="s">
        <v>15042</v>
      </c>
      <c r="H14923" s="81"/>
      <c r="I14923" s="81" t="s">
        <v>24106</v>
      </c>
      <c r="J14923" s="81" t="s">
        <v>29482</v>
      </c>
      <c r="K14923" s="81"/>
      <c r="L14923" s="81"/>
      <c r="M14923" s="100"/>
    </row>
    <row r="14924" spans="7:13">
      <c r="G14924" s="81" t="s">
        <v>15043</v>
      </c>
      <c r="H14924" s="81"/>
      <c r="I14924" s="81" t="s">
        <v>24106</v>
      </c>
      <c r="J14924" s="81" t="s">
        <v>29483</v>
      </c>
      <c r="K14924" s="81"/>
      <c r="L14924" s="81"/>
      <c r="M14924" s="100"/>
    </row>
    <row r="14925" spans="7:13">
      <c r="G14925" s="81" t="s">
        <v>15044</v>
      </c>
      <c r="H14925" s="81"/>
      <c r="I14925" s="81" t="s">
        <v>24106</v>
      </c>
      <c r="J14925" s="81" t="s">
        <v>29484</v>
      </c>
      <c r="K14925" s="81"/>
      <c r="L14925" s="81"/>
      <c r="M14925" s="100"/>
    </row>
    <row r="14926" spans="7:13">
      <c r="G14926" s="81" t="s">
        <v>15045</v>
      </c>
      <c r="H14926" s="81"/>
      <c r="I14926" s="81" t="s">
        <v>24106</v>
      </c>
      <c r="J14926" s="81" t="s">
        <v>29485</v>
      </c>
      <c r="K14926" s="81"/>
      <c r="L14926" s="81"/>
      <c r="M14926" s="100"/>
    </row>
    <row r="14927" spans="7:13">
      <c r="G14927" s="81" t="s">
        <v>15046</v>
      </c>
      <c r="H14927" s="81"/>
      <c r="I14927" s="81" t="s">
        <v>24106</v>
      </c>
      <c r="J14927" s="81" t="s">
        <v>29486</v>
      </c>
      <c r="K14927" s="81"/>
      <c r="L14927" s="81"/>
      <c r="M14927" s="100"/>
    </row>
    <row r="14928" spans="7:13">
      <c r="G14928" s="81" t="s">
        <v>15047</v>
      </c>
      <c r="H14928" s="81"/>
      <c r="I14928" s="81" t="s">
        <v>24106</v>
      </c>
      <c r="J14928" s="81" t="s">
        <v>29487</v>
      </c>
      <c r="K14928" s="81"/>
      <c r="L14928" s="81"/>
      <c r="M14928" s="100"/>
    </row>
    <row r="14929" spans="7:13">
      <c r="G14929" s="81" t="s">
        <v>15048</v>
      </c>
      <c r="H14929" s="81"/>
      <c r="I14929" s="81" t="s">
        <v>24106</v>
      </c>
      <c r="J14929" s="81" t="s">
        <v>29488</v>
      </c>
      <c r="K14929" s="81"/>
      <c r="L14929" s="81"/>
      <c r="M14929" s="100"/>
    </row>
    <row r="14930" spans="7:13">
      <c r="G14930" s="81" t="s">
        <v>15049</v>
      </c>
      <c r="H14930" s="81"/>
      <c r="I14930" s="81" t="s">
        <v>24106</v>
      </c>
      <c r="J14930" s="81" t="s">
        <v>29489</v>
      </c>
      <c r="K14930" s="81"/>
      <c r="L14930" s="81"/>
      <c r="M14930" s="100"/>
    </row>
    <row r="14931" spans="7:13">
      <c r="G14931" s="81" t="s">
        <v>15050</v>
      </c>
      <c r="H14931" s="81"/>
      <c r="I14931" s="81" t="s">
        <v>24106</v>
      </c>
      <c r="J14931" s="81" t="s">
        <v>29490</v>
      </c>
      <c r="K14931" s="81"/>
      <c r="L14931" s="81"/>
      <c r="M14931" s="100"/>
    </row>
    <row r="14932" spans="7:13">
      <c r="G14932" s="81" t="s">
        <v>15051</v>
      </c>
      <c r="H14932" s="81"/>
      <c r="I14932" s="81" t="s">
        <v>24106</v>
      </c>
      <c r="J14932" s="81" t="s">
        <v>29491</v>
      </c>
      <c r="K14932" s="81"/>
      <c r="L14932" s="81"/>
      <c r="M14932" s="100"/>
    </row>
    <row r="14933" spans="7:13">
      <c r="G14933" s="81" t="s">
        <v>15052</v>
      </c>
      <c r="H14933" s="81"/>
      <c r="I14933" s="81" t="s">
        <v>24106</v>
      </c>
      <c r="J14933" s="81" t="s">
        <v>29492</v>
      </c>
      <c r="K14933" s="81"/>
      <c r="L14933" s="81"/>
      <c r="M14933" s="100"/>
    </row>
    <row r="14934" spans="7:13">
      <c r="G14934" s="81" t="s">
        <v>15053</v>
      </c>
      <c r="H14934" s="81"/>
      <c r="I14934" s="81" t="s">
        <v>24106</v>
      </c>
      <c r="J14934" s="81" t="s">
        <v>29493</v>
      </c>
      <c r="K14934" s="81"/>
      <c r="L14934" s="81"/>
      <c r="M14934" s="100"/>
    </row>
    <row r="14935" spans="7:13">
      <c r="G14935" s="81" t="s">
        <v>15054</v>
      </c>
      <c r="H14935" s="81"/>
      <c r="I14935" s="81" t="s">
        <v>24106</v>
      </c>
      <c r="J14935" s="81" t="s">
        <v>29494</v>
      </c>
      <c r="K14935" s="81"/>
      <c r="L14935" s="81"/>
      <c r="M14935" s="100"/>
    </row>
    <row r="14936" spans="7:13">
      <c r="G14936" s="81" t="s">
        <v>15055</v>
      </c>
      <c r="H14936" s="81"/>
      <c r="I14936" s="81" t="s">
        <v>24106</v>
      </c>
      <c r="J14936" s="81" t="s">
        <v>29495</v>
      </c>
      <c r="K14936" s="81"/>
      <c r="L14936" s="81"/>
      <c r="M14936" s="100"/>
    </row>
    <row r="14937" spans="7:13">
      <c r="G14937" s="81" t="s">
        <v>15056</v>
      </c>
      <c r="H14937" s="81"/>
      <c r="I14937" s="81" t="s">
        <v>24106</v>
      </c>
      <c r="J14937" s="81" t="s">
        <v>29496</v>
      </c>
      <c r="K14937" s="81"/>
      <c r="L14937" s="81"/>
      <c r="M14937" s="100"/>
    </row>
    <row r="14938" spans="7:13">
      <c r="G14938" s="81" t="s">
        <v>15057</v>
      </c>
      <c r="H14938" s="81"/>
      <c r="I14938" s="81" t="s">
        <v>24106</v>
      </c>
      <c r="J14938" s="81" t="s">
        <v>29497</v>
      </c>
      <c r="K14938" s="81"/>
      <c r="L14938" s="81"/>
      <c r="M14938" s="100"/>
    </row>
    <row r="14939" spans="7:13">
      <c r="G14939" s="81" t="s">
        <v>15058</v>
      </c>
      <c r="H14939" s="81"/>
      <c r="I14939" s="81" t="s">
        <v>24106</v>
      </c>
      <c r="J14939" s="81" t="s">
        <v>29498</v>
      </c>
      <c r="K14939" s="81"/>
      <c r="L14939" s="81"/>
      <c r="M14939" s="100"/>
    </row>
    <row r="14940" spans="7:13">
      <c r="G14940" s="81" t="s">
        <v>15059</v>
      </c>
      <c r="H14940" s="81"/>
      <c r="I14940" s="81" t="s">
        <v>24106</v>
      </c>
      <c r="J14940" s="81" t="s">
        <v>29499</v>
      </c>
      <c r="K14940" s="81"/>
      <c r="L14940" s="81"/>
      <c r="M14940" s="100"/>
    </row>
    <row r="14941" spans="7:13">
      <c r="G14941" s="81" t="s">
        <v>15060</v>
      </c>
      <c r="H14941" s="81"/>
      <c r="I14941" s="81" t="s">
        <v>24106</v>
      </c>
      <c r="J14941" s="81" t="s">
        <v>29500</v>
      </c>
      <c r="K14941" s="81"/>
      <c r="L14941" s="81"/>
      <c r="M14941" s="100"/>
    </row>
    <row r="14942" spans="7:13">
      <c r="G14942" s="81" t="s">
        <v>15061</v>
      </c>
      <c r="H14942" s="81"/>
      <c r="I14942" s="81" t="s">
        <v>24106</v>
      </c>
      <c r="J14942" s="81" t="s">
        <v>29501</v>
      </c>
      <c r="K14942" s="81"/>
      <c r="L14942" s="81"/>
      <c r="M14942" s="100"/>
    </row>
    <row r="14943" spans="7:13">
      <c r="G14943" s="81" t="s">
        <v>15062</v>
      </c>
      <c r="H14943" s="81"/>
      <c r="I14943" s="81" t="s">
        <v>24106</v>
      </c>
      <c r="J14943" s="81" t="s">
        <v>29502</v>
      </c>
      <c r="K14943" s="81"/>
      <c r="L14943" s="81"/>
      <c r="M14943" s="100"/>
    </row>
    <row r="14944" spans="7:13">
      <c r="G14944" s="81" t="s">
        <v>15063</v>
      </c>
      <c r="H14944" s="81"/>
      <c r="I14944" s="81" t="s">
        <v>24106</v>
      </c>
      <c r="J14944" s="81" t="s">
        <v>29503</v>
      </c>
      <c r="K14944" s="81"/>
      <c r="L14944" s="81"/>
      <c r="M14944" s="100"/>
    </row>
    <row r="14945" spans="7:13">
      <c r="G14945" s="81" t="s">
        <v>15064</v>
      </c>
      <c r="H14945" s="81"/>
      <c r="I14945" s="81" t="s">
        <v>24106</v>
      </c>
      <c r="J14945" s="81" t="s">
        <v>29504</v>
      </c>
      <c r="K14945" s="81"/>
      <c r="L14945" s="81"/>
      <c r="M14945" s="100"/>
    </row>
    <row r="14946" spans="7:13">
      <c r="G14946" s="81" t="s">
        <v>15065</v>
      </c>
      <c r="H14946" s="81"/>
      <c r="I14946" s="81" t="s">
        <v>24106</v>
      </c>
      <c r="J14946" s="81" t="s">
        <v>29505</v>
      </c>
      <c r="K14946" s="81"/>
      <c r="L14946" s="81"/>
      <c r="M14946" s="100"/>
    </row>
    <row r="14947" spans="7:13">
      <c r="G14947" s="81" t="s">
        <v>15066</v>
      </c>
      <c r="H14947" s="81"/>
      <c r="I14947" s="81" t="s">
        <v>24106</v>
      </c>
      <c r="J14947" s="81" t="s">
        <v>29506</v>
      </c>
      <c r="K14947" s="81"/>
      <c r="L14947" s="81"/>
      <c r="M14947" s="100"/>
    </row>
    <row r="14948" spans="7:13">
      <c r="G14948" s="81" t="s">
        <v>15067</v>
      </c>
      <c r="H14948" s="81"/>
      <c r="I14948" s="81" t="s">
        <v>24106</v>
      </c>
      <c r="J14948" s="81" t="s">
        <v>29507</v>
      </c>
      <c r="K14948" s="81"/>
      <c r="L14948" s="81"/>
      <c r="M14948" s="100"/>
    </row>
    <row r="14949" spans="7:13">
      <c r="G14949" s="81" t="s">
        <v>15068</v>
      </c>
      <c r="H14949" s="81"/>
      <c r="I14949" s="81" t="s">
        <v>24106</v>
      </c>
      <c r="J14949" s="81" t="s">
        <v>29508</v>
      </c>
      <c r="K14949" s="81"/>
      <c r="L14949" s="81"/>
      <c r="M14949" s="100"/>
    </row>
    <row r="14950" spans="7:13">
      <c r="G14950" s="81" t="s">
        <v>15069</v>
      </c>
      <c r="H14950" s="81"/>
      <c r="I14950" s="81" t="s">
        <v>24106</v>
      </c>
      <c r="J14950" s="81" t="s">
        <v>29509</v>
      </c>
      <c r="K14950" s="81"/>
      <c r="L14950" s="81"/>
      <c r="M14950" s="100"/>
    </row>
    <row r="14951" spans="7:13">
      <c r="G14951" s="81" t="s">
        <v>15070</v>
      </c>
      <c r="H14951" s="81"/>
      <c r="I14951" s="81" t="s">
        <v>24106</v>
      </c>
      <c r="J14951" s="81" t="s">
        <v>29510</v>
      </c>
      <c r="K14951" s="81"/>
      <c r="L14951" s="81"/>
      <c r="M14951" s="100"/>
    </row>
    <row r="14952" spans="7:13">
      <c r="G14952" s="81" t="s">
        <v>15071</v>
      </c>
      <c r="H14952" s="81"/>
      <c r="I14952" s="81" t="s">
        <v>24106</v>
      </c>
      <c r="J14952" s="81" t="s">
        <v>29511</v>
      </c>
      <c r="K14952" s="81"/>
      <c r="L14952" s="81"/>
      <c r="M14952" s="100"/>
    </row>
    <row r="14953" spans="7:13">
      <c r="G14953" s="81" t="s">
        <v>15072</v>
      </c>
      <c r="H14953" s="81"/>
      <c r="I14953" s="81" t="s">
        <v>24106</v>
      </c>
      <c r="J14953" s="81" t="s">
        <v>29512</v>
      </c>
      <c r="K14953" s="81"/>
      <c r="L14953" s="81"/>
      <c r="M14953" s="100"/>
    </row>
    <row r="14954" spans="7:13">
      <c r="G14954" s="81" t="s">
        <v>15073</v>
      </c>
      <c r="H14954" s="81"/>
      <c r="I14954" s="81" t="s">
        <v>24106</v>
      </c>
      <c r="J14954" s="81" t="s">
        <v>29513</v>
      </c>
      <c r="K14954" s="81"/>
      <c r="L14954" s="81"/>
      <c r="M14954" s="100"/>
    </row>
    <row r="14955" spans="7:13">
      <c r="G14955" s="81" t="s">
        <v>15074</v>
      </c>
      <c r="H14955" s="81"/>
      <c r="I14955" s="81" t="s">
        <v>24106</v>
      </c>
      <c r="J14955" s="81" t="s">
        <v>29514</v>
      </c>
      <c r="K14955" s="81"/>
      <c r="L14955" s="81"/>
      <c r="M14955" s="100"/>
    </row>
    <row r="14956" spans="7:13">
      <c r="G14956" s="81" t="s">
        <v>15075</v>
      </c>
      <c r="H14956" s="81"/>
      <c r="I14956" s="81" t="s">
        <v>24106</v>
      </c>
      <c r="J14956" s="81" t="s">
        <v>29515</v>
      </c>
      <c r="K14956" s="81"/>
      <c r="L14956" s="81"/>
      <c r="M14956" s="100"/>
    </row>
    <row r="14957" spans="7:13">
      <c r="G14957" s="81" t="s">
        <v>15076</v>
      </c>
      <c r="H14957" s="81"/>
      <c r="I14957" s="81" t="s">
        <v>24106</v>
      </c>
      <c r="J14957" s="81" t="s">
        <v>29516</v>
      </c>
      <c r="K14957" s="81"/>
      <c r="L14957" s="81"/>
      <c r="M14957" s="100"/>
    </row>
    <row r="14958" spans="7:13">
      <c r="G14958" s="81" t="s">
        <v>15077</v>
      </c>
      <c r="H14958" s="81"/>
      <c r="I14958" s="81" t="s">
        <v>24106</v>
      </c>
      <c r="J14958" s="81" t="s">
        <v>29517</v>
      </c>
      <c r="K14958" s="81"/>
      <c r="L14958" s="81"/>
      <c r="M14958" s="100"/>
    </row>
    <row r="14959" spans="7:13">
      <c r="G14959" s="81" t="s">
        <v>15078</v>
      </c>
      <c r="H14959" s="81"/>
      <c r="I14959" s="81" t="s">
        <v>24106</v>
      </c>
      <c r="J14959" s="81" t="s">
        <v>29518</v>
      </c>
      <c r="K14959" s="81"/>
      <c r="L14959" s="81"/>
      <c r="M14959" s="100"/>
    </row>
    <row r="14960" spans="7:13">
      <c r="G14960" s="81" t="s">
        <v>15079</v>
      </c>
      <c r="H14960" s="81"/>
      <c r="I14960" s="81" t="s">
        <v>24106</v>
      </c>
      <c r="J14960" s="81" t="s">
        <v>29519</v>
      </c>
      <c r="K14960" s="81"/>
      <c r="L14960" s="81"/>
      <c r="M14960" s="100"/>
    </row>
    <row r="14961" spans="7:13">
      <c r="G14961" s="81" t="s">
        <v>15080</v>
      </c>
      <c r="H14961" s="81"/>
      <c r="I14961" s="81" t="s">
        <v>24106</v>
      </c>
      <c r="J14961" s="81" t="s">
        <v>29520</v>
      </c>
      <c r="K14961" s="81"/>
      <c r="L14961" s="81"/>
      <c r="M14961" s="100"/>
    </row>
    <row r="14962" spans="7:13">
      <c r="G14962" s="81" t="s">
        <v>15081</v>
      </c>
      <c r="H14962" s="81"/>
      <c r="I14962" s="81" t="s">
        <v>24106</v>
      </c>
      <c r="J14962" s="81" t="s">
        <v>29521</v>
      </c>
      <c r="K14962" s="81"/>
      <c r="L14962" s="81"/>
      <c r="M14962" s="100"/>
    </row>
    <row r="14963" spans="7:13">
      <c r="G14963" s="81" t="s">
        <v>15082</v>
      </c>
      <c r="H14963" s="81"/>
      <c r="I14963" s="81" t="s">
        <v>24106</v>
      </c>
      <c r="J14963" s="81" t="s">
        <v>29522</v>
      </c>
      <c r="K14963" s="81"/>
      <c r="L14963" s="81"/>
      <c r="M14963" s="100"/>
    </row>
    <row r="14964" spans="7:13">
      <c r="G14964" s="81" t="s">
        <v>15083</v>
      </c>
      <c r="H14964" s="81"/>
      <c r="I14964" s="81" t="s">
        <v>24106</v>
      </c>
      <c r="J14964" s="81" t="s">
        <v>29523</v>
      </c>
      <c r="K14964" s="81"/>
      <c r="L14964" s="81"/>
      <c r="M14964" s="100"/>
    </row>
    <row r="14965" spans="7:13">
      <c r="G14965" s="81" t="s">
        <v>15084</v>
      </c>
      <c r="H14965" s="81"/>
      <c r="I14965" s="81" t="s">
        <v>24106</v>
      </c>
      <c r="J14965" s="81" t="s">
        <v>29524</v>
      </c>
      <c r="K14965" s="81"/>
      <c r="L14965" s="81"/>
      <c r="M14965" s="100"/>
    </row>
    <row r="14966" spans="7:13">
      <c r="G14966" s="81" t="s">
        <v>15085</v>
      </c>
      <c r="H14966" s="81"/>
      <c r="I14966" s="81" t="s">
        <v>24106</v>
      </c>
      <c r="J14966" s="81" t="s">
        <v>29525</v>
      </c>
      <c r="K14966" s="81"/>
      <c r="L14966" s="81"/>
      <c r="M14966" s="100"/>
    </row>
    <row r="14967" spans="7:13">
      <c r="G14967" s="81" t="s">
        <v>15086</v>
      </c>
      <c r="H14967" s="81"/>
      <c r="I14967" s="81" t="s">
        <v>24106</v>
      </c>
      <c r="J14967" s="81" t="s">
        <v>29526</v>
      </c>
      <c r="K14967" s="81"/>
      <c r="L14967" s="81"/>
      <c r="M14967" s="100"/>
    </row>
    <row r="14968" spans="7:13">
      <c r="G14968" s="81" t="s">
        <v>15087</v>
      </c>
      <c r="H14968" s="81"/>
      <c r="I14968" s="81" t="s">
        <v>24106</v>
      </c>
      <c r="J14968" s="81" t="s">
        <v>29527</v>
      </c>
      <c r="K14968" s="81"/>
      <c r="L14968" s="81"/>
      <c r="M14968" s="100"/>
    </row>
    <row r="14969" spans="7:13">
      <c r="G14969" s="81" t="s">
        <v>15088</v>
      </c>
      <c r="H14969" s="81"/>
      <c r="I14969" s="81" t="s">
        <v>24106</v>
      </c>
      <c r="J14969" s="81" t="s">
        <v>29528</v>
      </c>
      <c r="K14969" s="81"/>
      <c r="L14969" s="81"/>
      <c r="M14969" s="100"/>
    </row>
    <row r="14970" spans="7:13">
      <c r="G14970" s="81" t="s">
        <v>15089</v>
      </c>
      <c r="H14970" s="81"/>
      <c r="I14970" s="81" t="s">
        <v>24106</v>
      </c>
      <c r="J14970" s="81" t="s">
        <v>29529</v>
      </c>
      <c r="K14970" s="81"/>
      <c r="L14970" s="81"/>
      <c r="M14970" s="100"/>
    </row>
    <row r="14971" spans="7:13">
      <c r="G14971" s="81" t="s">
        <v>15090</v>
      </c>
      <c r="H14971" s="81"/>
      <c r="I14971" s="81" t="s">
        <v>24106</v>
      </c>
      <c r="J14971" s="81" t="s">
        <v>29530</v>
      </c>
      <c r="K14971" s="81"/>
      <c r="L14971" s="81"/>
      <c r="M14971" s="100"/>
    </row>
    <row r="14972" spans="7:13">
      <c r="G14972" s="81" t="s">
        <v>15091</v>
      </c>
      <c r="H14972" s="81"/>
      <c r="I14972" s="81" t="s">
        <v>24106</v>
      </c>
      <c r="J14972" s="81" t="s">
        <v>29531</v>
      </c>
      <c r="K14972" s="81"/>
      <c r="L14972" s="81"/>
      <c r="M14972" s="100"/>
    </row>
    <row r="14973" spans="7:13">
      <c r="G14973" s="81" t="s">
        <v>15092</v>
      </c>
      <c r="H14973" s="81"/>
      <c r="I14973" s="81" t="s">
        <v>24106</v>
      </c>
      <c r="J14973" s="81" t="s">
        <v>29532</v>
      </c>
      <c r="K14973" s="81"/>
      <c r="L14973" s="81"/>
      <c r="M14973" s="100"/>
    </row>
    <row r="14974" spans="7:13">
      <c r="G14974" s="81" t="s">
        <v>15093</v>
      </c>
      <c r="H14974" s="81"/>
      <c r="I14974" s="81" t="s">
        <v>24106</v>
      </c>
      <c r="J14974" s="81" t="s">
        <v>29533</v>
      </c>
      <c r="K14974" s="81"/>
      <c r="L14974" s="81"/>
      <c r="M14974" s="100"/>
    </row>
    <row r="14975" spans="7:13">
      <c r="G14975" s="81" t="s">
        <v>15094</v>
      </c>
      <c r="H14975" s="81"/>
      <c r="I14975" s="81" t="s">
        <v>24106</v>
      </c>
      <c r="J14975" s="81" t="s">
        <v>29534</v>
      </c>
      <c r="K14975" s="81"/>
      <c r="L14975" s="81"/>
      <c r="M14975" s="100"/>
    </row>
    <row r="14976" spans="7:13">
      <c r="G14976" s="81" t="s">
        <v>15095</v>
      </c>
      <c r="H14976" s="81"/>
      <c r="I14976" s="81" t="s">
        <v>24106</v>
      </c>
      <c r="J14976" s="81" t="s">
        <v>29535</v>
      </c>
      <c r="K14976" s="81"/>
      <c r="L14976" s="81"/>
      <c r="M14976" s="100"/>
    </row>
    <row r="14977" spans="7:13">
      <c r="G14977" s="81" t="s">
        <v>15096</v>
      </c>
      <c r="H14977" s="81"/>
      <c r="I14977" s="81" t="s">
        <v>24106</v>
      </c>
      <c r="J14977" s="81" t="s">
        <v>29536</v>
      </c>
      <c r="K14977" s="81"/>
      <c r="L14977" s="81"/>
      <c r="M14977" s="100"/>
    </row>
    <row r="14978" spans="7:13">
      <c r="G14978" s="81" t="s">
        <v>15097</v>
      </c>
      <c r="H14978" s="81"/>
      <c r="I14978" s="81" t="s">
        <v>24106</v>
      </c>
      <c r="J14978" s="81" t="s">
        <v>29537</v>
      </c>
      <c r="K14978" s="81"/>
      <c r="L14978" s="81"/>
      <c r="M14978" s="100"/>
    </row>
    <row r="14979" spans="7:13">
      <c r="G14979" s="81" t="s">
        <v>15098</v>
      </c>
      <c r="H14979" s="81"/>
      <c r="I14979" s="81" t="s">
        <v>24106</v>
      </c>
      <c r="J14979" s="81" t="s">
        <v>29538</v>
      </c>
      <c r="K14979" s="81"/>
      <c r="L14979" s="81"/>
      <c r="M14979" s="100"/>
    </row>
    <row r="14980" spans="7:13">
      <c r="G14980" s="81" t="s">
        <v>15099</v>
      </c>
      <c r="H14980" s="81"/>
      <c r="I14980" s="81" t="s">
        <v>24106</v>
      </c>
      <c r="J14980" s="81" t="s">
        <v>29539</v>
      </c>
      <c r="K14980" s="81"/>
      <c r="L14980" s="81"/>
      <c r="M14980" s="100"/>
    </row>
    <row r="14981" spans="7:13">
      <c r="G14981" s="81" t="s">
        <v>15100</v>
      </c>
      <c r="H14981" s="81"/>
      <c r="I14981" s="81" t="s">
        <v>24106</v>
      </c>
      <c r="J14981" s="81" t="s">
        <v>29540</v>
      </c>
      <c r="K14981" s="81"/>
      <c r="L14981" s="81"/>
      <c r="M14981" s="100"/>
    </row>
    <row r="14982" spans="7:13">
      <c r="G14982" s="81" t="s">
        <v>15101</v>
      </c>
      <c r="H14982" s="81"/>
      <c r="I14982" s="81" t="s">
        <v>24106</v>
      </c>
      <c r="J14982" s="81" t="s">
        <v>29541</v>
      </c>
      <c r="K14982" s="81"/>
      <c r="L14982" s="81"/>
      <c r="M14982" s="100"/>
    </row>
    <row r="14983" spans="7:13">
      <c r="G14983" s="81" t="s">
        <v>15102</v>
      </c>
      <c r="H14983" s="81"/>
      <c r="I14983" s="81" t="s">
        <v>24106</v>
      </c>
      <c r="J14983" s="81" t="s">
        <v>29542</v>
      </c>
      <c r="K14983" s="81"/>
      <c r="L14983" s="81"/>
      <c r="M14983" s="100"/>
    </row>
    <row r="14984" spans="7:13">
      <c r="G14984" s="81" t="s">
        <v>15103</v>
      </c>
      <c r="H14984" s="81"/>
      <c r="I14984" s="81" t="s">
        <v>24106</v>
      </c>
      <c r="J14984" s="81" t="s">
        <v>29543</v>
      </c>
      <c r="K14984" s="81"/>
      <c r="L14984" s="81"/>
      <c r="M14984" s="100"/>
    </row>
    <row r="14985" spans="7:13">
      <c r="G14985" s="81" t="s">
        <v>15104</v>
      </c>
      <c r="H14985" s="81"/>
      <c r="I14985" s="81" t="s">
        <v>24106</v>
      </c>
      <c r="J14985" s="81" t="s">
        <v>29544</v>
      </c>
      <c r="K14985" s="81"/>
      <c r="L14985" s="81"/>
      <c r="M14985" s="100"/>
    </row>
    <row r="14986" spans="7:13">
      <c r="G14986" s="81" t="s">
        <v>15105</v>
      </c>
      <c r="H14986" s="81"/>
      <c r="I14986" s="81" t="s">
        <v>24106</v>
      </c>
      <c r="J14986" s="81" t="s">
        <v>29545</v>
      </c>
      <c r="K14986" s="81"/>
      <c r="L14986" s="81"/>
      <c r="M14986" s="100"/>
    </row>
    <row r="14987" spans="7:13">
      <c r="G14987" s="81" t="s">
        <v>15106</v>
      </c>
      <c r="H14987" s="81"/>
      <c r="I14987" s="81" t="s">
        <v>24106</v>
      </c>
      <c r="J14987" s="81" t="s">
        <v>29546</v>
      </c>
      <c r="K14987" s="81"/>
      <c r="L14987" s="81"/>
      <c r="M14987" s="100"/>
    </row>
    <row r="14988" spans="7:13">
      <c r="G14988" s="81" t="s">
        <v>15107</v>
      </c>
      <c r="H14988" s="81"/>
      <c r="I14988" s="81" t="s">
        <v>24106</v>
      </c>
      <c r="J14988" s="81" t="s">
        <v>29547</v>
      </c>
      <c r="K14988" s="81"/>
      <c r="L14988" s="81"/>
      <c r="M14988" s="100"/>
    </row>
    <row r="14989" spans="7:13">
      <c r="G14989" s="81" t="s">
        <v>15108</v>
      </c>
      <c r="H14989" s="81"/>
      <c r="I14989" s="81" t="s">
        <v>24106</v>
      </c>
      <c r="J14989" s="81" t="s">
        <v>29548</v>
      </c>
      <c r="K14989" s="81"/>
      <c r="L14989" s="81"/>
      <c r="M14989" s="100"/>
    </row>
    <row r="14990" spans="7:13">
      <c r="G14990" s="81" t="s">
        <v>15109</v>
      </c>
      <c r="H14990" s="81"/>
      <c r="I14990" s="81" t="s">
        <v>24106</v>
      </c>
      <c r="J14990" s="81" t="s">
        <v>29549</v>
      </c>
      <c r="K14990" s="81"/>
      <c r="L14990" s="81"/>
      <c r="M14990" s="100"/>
    </row>
    <row r="14991" spans="7:13">
      <c r="G14991" s="81" t="s">
        <v>15110</v>
      </c>
      <c r="H14991" s="81"/>
      <c r="I14991" s="81" t="s">
        <v>24106</v>
      </c>
      <c r="J14991" s="81" t="s">
        <v>29550</v>
      </c>
      <c r="K14991" s="81"/>
      <c r="L14991" s="81"/>
      <c r="M14991" s="100"/>
    </row>
    <row r="14992" spans="7:13">
      <c r="G14992" s="81" t="s">
        <v>15111</v>
      </c>
      <c r="H14992" s="81"/>
      <c r="I14992" s="81" t="s">
        <v>24106</v>
      </c>
      <c r="J14992" s="81" t="s">
        <v>29551</v>
      </c>
      <c r="K14992" s="81"/>
      <c r="L14992" s="81"/>
      <c r="M14992" s="100"/>
    </row>
    <row r="14993" spans="7:13">
      <c r="G14993" s="81" t="s">
        <v>15112</v>
      </c>
      <c r="H14993" s="81"/>
      <c r="I14993" s="81" t="s">
        <v>24106</v>
      </c>
      <c r="J14993" s="81" t="s">
        <v>29552</v>
      </c>
      <c r="K14993" s="81"/>
      <c r="L14993" s="81"/>
      <c r="M14993" s="100"/>
    </row>
    <row r="14994" spans="7:13">
      <c r="G14994" s="81" t="s">
        <v>15113</v>
      </c>
      <c r="H14994" s="81"/>
      <c r="I14994" s="81" t="s">
        <v>24106</v>
      </c>
      <c r="J14994" s="81" t="s">
        <v>29553</v>
      </c>
      <c r="K14994" s="81"/>
      <c r="L14994" s="81"/>
      <c r="M14994" s="100"/>
    </row>
    <row r="14995" spans="7:13">
      <c r="G14995" s="81" t="s">
        <v>15114</v>
      </c>
      <c r="H14995" s="81"/>
      <c r="I14995" s="81" t="s">
        <v>24106</v>
      </c>
      <c r="J14995" s="81" t="s">
        <v>29554</v>
      </c>
      <c r="K14995" s="81"/>
      <c r="L14995" s="81"/>
      <c r="M14995" s="100"/>
    </row>
    <row r="14996" spans="7:13">
      <c r="G14996" s="81" t="s">
        <v>15115</v>
      </c>
      <c r="H14996" s="81"/>
      <c r="I14996" s="81" t="s">
        <v>24106</v>
      </c>
      <c r="J14996" s="81" t="s">
        <v>29555</v>
      </c>
      <c r="K14996" s="81"/>
      <c r="L14996" s="81"/>
      <c r="M14996" s="100"/>
    </row>
    <row r="14997" spans="7:13">
      <c r="G14997" s="81" t="s">
        <v>15116</v>
      </c>
      <c r="H14997" s="81"/>
      <c r="I14997" s="81" t="s">
        <v>24106</v>
      </c>
      <c r="J14997" s="81" t="s">
        <v>29556</v>
      </c>
      <c r="K14997" s="81"/>
      <c r="L14997" s="81"/>
      <c r="M14997" s="100"/>
    </row>
    <row r="14998" spans="7:13">
      <c r="G14998" s="81" t="s">
        <v>15117</v>
      </c>
      <c r="H14998" s="81"/>
      <c r="I14998" s="81" t="s">
        <v>24106</v>
      </c>
      <c r="J14998" s="81" t="s">
        <v>29557</v>
      </c>
      <c r="K14998" s="81"/>
      <c r="L14998" s="81"/>
      <c r="M14998" s="100"/>
    </row>
    <row r="14999" spans="7:13">
      <c r="G14999" s="81" t="s">
        <v>15118</v>
      </c>
      <c r="H14999" s="81"/>
      <c r="I14999" s="81" t="s">
        <v>24106</v>
      </c>
      <c r="J14999" s="81" t="s">
        <v>29558</v>
      </c>
      <c r="K14999" s="81"/>
      <c r="L14999" s="81"/>
      <c r="M14999" s="100"/>
    </row>
    <row r="15000" spans="7:13">
      <c r="G15000" s="81" t="s">
        <v>15119</v>
      </c>
      <c r="H15000" s="81"/>
      <c r="I15000" s="81" t="s">
        <v>24106</v>
      </c>
      <c r="J15000" s="81" t="s">
        <v>29559</v>
      </c>
      <c r="K15000" s="81"/>
      <c r="L15000" s="81"/>
      <c r="M15000" s="100"/>
    </row>
    <row r="15001" spans="7:13">
      <c r="G15001" s="81" t="s">
        <v>15120</v>
      </c>
      <c r="H15001" s="81"/>
      <c r="I15001" s="81" t="s">
        <v>24106</v>
      </c>
      <c r="J15001" s="81" t="s">
        <v>29560</v>
      </c>
      <c r="K15001" s="81"/>
      <c r="L15001" s="81"/>
      <c r="M15001" s="100"/>
    </row>
    <row r="15002" spans="7:13">
      <c r="G15002" s="81" t="s">
        <v>15121</v>
      </c>
      <c r="H15002" s="81"/>
      <c r="I15002" s="81" t="s">
        <v>24106</v>
      </c>
      <c r="J15002" s="81" t="s">
        <v>29561</v>
      </c>
      <c r="K15002" s="81"/>
      <c r="L15002" s="81"/>
      <c r="M15002" s="100"/>
    </row>
    <row r="15003" spans="7:13">
      <c r="G15003" s="81" t="s">
        <v>15122</v>
      </c>
      <c r="H15003" s="81"/>
      <c r="I15003" s="81" t="s">
        <v>24106</v>
      </c>
      <c r="J15003" s="81" t="s">
        <v>29562</v>
      </c>
      <c r="K15003" s="81"/>
      <c r="L15003" s="81"/>
      <c r="M15003" s="100"/>
    </row>
    <row r="15004" spans="7:13">
      <c r="G15004" s="81" t="s">
        <v>15123</v>
      </c>
      <c r="H15004" s="81"/>
      <c r="I15004" s="81" t="s">
        <v>24106</v>
      </c>
      <c r="J15004" s="81" t="s">
        <v>29563</v>
      </c>
      <c r="K15004" s="81"/>
      <c r="L15004" s="81"/>
      <c r="M15004" s="100"/>
    </row>
    <row r="15005" spans="7:13">
      <c r="G15005" s="81" t="s">
        <v>15124</v>
      </c>
      <c r="H15005" s="81"/>
      <c r="I15005" s="81" t="s">
        <v>24106</v>
      </c>
      <c r="J15005" s="81" t="s">
        <v>29564</v>
      </c>
      <c r="K15005" s="81"/>
      <c r="L15005" s="81"/>
      <c r="M15005" s="100"/>
    </row>
    <row r="15006" spans="7:13">
      <c r="G15006" s="81" t="s">
        <v>15125</v>
      </c>
      <c r="H15006" s="81"/>
      <c r="I15006" s="81" t="s">
        <v>24106</v>
      </c>
      <c r="J15006" s="81" t="s">
        <v>29565</v>
      </c>
      <c r="K15006" s="81"/>
      <c r="L15006" s="81"/>
      <c r="M15006" s="100"/>
    </row>
    <row r="15007" spans="7:13">
      <c r="G15007" s="81" t="s">
        <v>15126</v>
      </c>
      <c r="H15007" s="81"/>
      <c r="I15007" s="81" t="s">
        <v>24106</v>
      </c>
      <c r="J15007" s="81" t="s">
        <v>29566</v>
      </c>
      <c r="K15007" s="81"/>
      <c r="L15007" s="81"/>
      <c r="M15007" s="100"/>
    </row>
    <row r="15008" spans="7:13">
      <c r="G15008" s="81" t="s">
        <v>15127</v>
      </c>
      <c r="H15008" s="81"/>
      <c r="I15008" s="81" t="s">
        <v>24106</v>
      </c>
      <c r="J15008" s="81" t="s">
        <v>29567</v>
      </c>
      <c r="K15008" s="81"/>
      <c r="L15008" s="81"/>
      <c r="M15008" s="100"/>
    </row>
    <row r="15009" spans="7:13">
      <c r="G15009" s="81" t="s">
        <v>15128</v>
      </c>
      <c r="H15009" s="81"/>
      <c r="I15009" s="81" t="s">
        <v>24106</v>
      </c>
      <c r="J15009" s="81" t="s">
        <v>29568</v>
      </c>
      <c r="K15009" s="81"/>
      <c r="L15009" s="81"/>
      <c r="M15009" s="100"/>
    </row>
    <row r="15010" spans="7:13">
      <c r="G15010" s="81" t="s">
        <v>15129</v>
      </c>
      <c r="H15010" s="81"/>
      <c r="I15010" s="81" t="s">
        <v>24106</v>
      </c>
      <c r="J15010" s="81" t="s">
        <v>29569</v>
      </c>
      <c r="K15010" s="81"/>
      <c r="L15010" s="81"/>
      <c r="M15010" s="100"/>
    </row>
    <row r="15011" spans="7:13">
      <c r="G15011" s="81" t="s">
        <v>15130</v>
      </c>
      <c r="H15011" s="81"/>
      <c r="I15011" s="81" t="s">
        <v>24106</v>
      </c>
      <c r="J15011" s="81" t="s">
        <v>29570</v>
      </c>
      <c r="K15011" s="81"/>
      <c r="L15011" s="81"/>
      <c r="M15011" s="100"/>
    </row>
    <row r="15012" spans="7:13">
      <c r="G15012" s="81" t="s">
        <v>15131</v>
      </c>
      <c r="H15012" s="81"/>
      <c r="I15012" s="81" t="s">
        <v>24106</v>
      </c>
      <c r="J15012" s="81" t="s">
        <v>29571</v>
      </c>
      <c r="K15012" s="81"/>
      <c r="L15012" s="81"/>
      <c r="M15012" s="100"/>
    </row>
    <row r="15013" spans="7:13">
      <c r="G15013" s="81" t="s">
        <v>15132</v>
      </c>
      <c r="H15013" s="81"/>
      <c r="I15013" s="81" t="s">
        <v>24106</v>
      </c>
      <c r="J15013" s="81" t="s">
        <v>29572</v>
      </c>
      <c r="K15013" s="81"/>
      <c r="L15013" s="81"/>
      <c r="M15013" s="100"/>
    </row>
    <row r="15014" spans="7:13">
      <c r="G15014" s="81" t="s">
        <v>15133</v>
      </c>
      <c r="H15014" s="81"/>
      <c r="I15014" s="81" t="s">
        <v>24106</v>
      </c>
      <c r="J15014" s="81" t="s">
        <v>29573</v>
      </c>
      <c r="K15014" s="81"/>
      <c r="L15014" s="81"/>
      <c r="M15014" s="100"/>
    </row>
    <row r="15015" spans="7:13">
      <c r="G15015" s="81" t="s">
        <v>15134</v>
      </c>
      <c r="H15015" s="81"/>
      <c r="I15015" s="81" t="s">
        <v>24106</v>
      </c>
      <c r="J15015" s="81" t="s">
        <v>29574</v>
      </c>
      <c r="K15015" s="81"/>
      <c r="L15015" s="81"/>
      <c r="M15015" s="100"/>
    </row>
    <row r="15016" spans="7:13">
      <c r="G15016" s="81" t="s">
        <v>15135</v>
      </c>
      <c r="H15016" s="81"/>
      <c r="I15016" s="81" t="s">
        <v>24106</v>
      </c>
      <c r="J15016" s="81" t="s">
        <v>29575</v>
      </c>
      <c r="K15016" s="81"/>
      <c r="L15016" s="81"/>
      <c r="M15016" s="100"/>
    </row>
    <row r="15017" spans="7:13">
      <c r="G15017" s="81" t="s">
        <v>15136</v>
      </c>
      <c r="H15017" s="81"/>
      <c r="I15017" s="81" t="s">
        <v>24106</v>
      </c>
      <c r="J15017" s="81" t="s">
        <v>29576</v>
      </c>
      <c r="K15017" s="81"/>
      <c r="L15017" s="81"/>
      <c r="M15017" s="100"/>
    </row>
    <row r="15018" spans="7:13">
      <c r="G15018" s="81" t="s">
        <v>15137</v>
      </c>
      <c r="H15018" s="81"/>
      <c r="I15018" s="81" t="s">
        <v>24106</v>
      </c>
      <c r="J15018" s="81" t="s">
        <v>29577</v>
      </c>
      <c r="K15018" s="81"/>
      <c r="L15018" s="81"/>
      <c r="M15018" s="100"/>
    </row>
    <row r="15019" spans="7:13">
      <c r="G15019" s="81" t="s">
        <v>15138</v>
      </c>
      <c r="H15019" s="81"/>
      <c r="I15019" s="81" t="s">
        <v>24106</v>
      </c>
      <c r="J15019" s="81" t="s">
        <v>29578</v>
      </c>
      <c r="K15019" s="81"/>
      <c r="L15019" s="81"/>
      <c r="M15019" s="100"/>
    </row>
    <row r="15020" spans="7:13">
      <c r="G15020" s="81" t="s">
        <v>15139</v>
      </c>
      <c r="H15020" s="81"/>
      <c r="I15020" s="81" t="s">
        <v>24106</v>
      </c>
      <c r="J15020" s="81" t="s">
        <v>29579</v>
      </c>
      <c r="K15020" s="81"/>
      <c r="L15020" s="81"/>
      <c r="M15020" s="100"/>
    </row>
    <row r="15021" spans="7:13">
      <c r="G15021" s="81" t="s">
        <v>15140</v>
      </c>
      <c r="H15021" s="81"/>
      <c r="I15021" s="81" t="s">
        <v>24106</v>
      </c>
      <c r="J15021" s="81" t="s">
        <v>29580</v>
      </c>
      <c r="K15021" s="81"/>
      <c r="L15021" s="81"/>
      <c r="M15021" s="100"/>
    </row>
    <row r="15022" spans="7:13">
      <c r="G15022" s="81" t="s">
        <v>15141</v>
      </c>
      <c r="H15022" s="81"/>
      <c r="I15022" s="81" t="s">
        <v>24106</v>
      </c>
      <c r="J15022" s="81" t="s">
        <v>29581</v>
      </c>
      <c r="K15022" s="81"/>
      <c r="L15022" s="81"/>
      <c r="M15022" s="100"/>
    </row>
    <row r="15023" spans="7:13">
      <c r="G15023" s="81" t="s">
        <v>15142</v>
      </c>
      <c r="H15023" s="81"/>
      <c r="I15023" s="81" t="s">
        <v>24106</v>
      </c>
      <c r="J15023" s="81" t="s">
        <v>29582</v>
      </c>
      <c r="K15023" s="81"/>
      <c r="L15023" s="81"/>
      <c r="M15023" s="100"/>
    </row>
    <row r="15024" spans="7:13">
      <c r="G15024" s="81" t="s">
        <v>15143</v>
      </c>
      <c r="H15024" s="81"/>
      <c r="I15024" s="81" t="s">
        <v>24106</v>
      </c>
      <c r="J15024" s="81" t="s">
        <v>29583</v>
      </c>
      <c r="K15024" s="81"/>
      <c r="L15024" s="81"/>
      <c r="M15024" s="100"/>
    </row>
    <row r="15025" spans="7:13">
      <c r="G15025" s="81" t="s">
        <v>15144</v>
      </c>
      <c r="H15025" s="81"/>
      <c r="I15025" s="81" t="s">
        <v>24106</v>
      </c>
      <c r="J15025" s="81" t="s">
        <v>29584</v>
      </c>
      <c r="K15025" s="81"/>
      <c r="L15025" s="81"/>
      <c r="M15025" s="100"/>
    </row>
    <row r="15026" spans="7:13">
      <c r="G15026" s="81" t="s">
        <v>15145</v>
      </c>
      <c r="H15026" s="81"/>
      <c r="I15026" s="81" t="s">
        <v>24106</v>
      </c>
      <c r="J15026" s="81" t="s">
        <v>29585</v>
      </c>
      <c r="K15026" s="81"/>
      <c r="L15026" s="81"/>
      <c r="M15026" s="100"/>
    </row>
    <row r="15027" spans="7:13">
      <c r="G15027" s="81" t="s">
        <v>15146</v>
      </c>
      <c r="H15027" s="81"/>
      <c r="I15027" s="81" t="s">
        <v>24106</v>
      </c>
      <c r="J15027" s="81" t="s">
        <v>29586</v>
      </c>
      <c r="K15027" s="81"/>
      <c r="L15027" s="81"/>
      <c r="M15027" s="100"/>
    </row>
    <row r="15028" spans="7:13">
      <c r="G15028" s="81" t="s">
        <v>15147</v>
      </c>
      <c r="H15028" s="81"/>
      <c r="I15028" s="81" t="s">
        <v>24106</v>
      </c>
      <c r="J15028" s="81" t="s">
        <v>29587</v>
      </c>
      <c r="K15028" s="81"/>
      <c r="L15028" s="81"/>
      <c r="M15028" s="100"/>
    </row>
    <row r="15029" spans="7:13">
      <c r="G15029" s="81" t="s">
        <v>15148</v>
      </c>
      <c r="H15029" s="81"/>
      <c r="I15029" s="81" t="s">
        <v>24106</v>
      </c>
      <c r="J15029" s="81" t="s">
        <v>29588</v>
      </c>
      <c r="K15029" s="81"/>
      <c r="L15029" s="81"/>
      <c r="M15029" s="100"/>
    </row>
    <row r="15030" spans="7:13">
      <c r="G15030" s="81" t="s">
        <v>15149</v>
      </c>
      <c r="H15030" s="81"/>
      <c r="I15030" s="81" t="s">
        <v>24106</v>
      </c>
      <c r="J15030" s="81" t="s">
        <v>29589</v>
      </c>
      <c r="K15030" s="81"/>
      <c r="L15030" s="81"/>
      <c r="M15030" s="100"/>
    </row>
    <row r="15031" spans="7:13">
      <c r="G15031" s="81" t="s">
        <v>15150</v>
      </c>
      <c r="H15031" s="81"/>
      <c r="I15031" s="81" t="s">
        <v>24106</v>
      </c>
      <c r="J15031" s="81" t="s">
        <v>29590</v>
      </c>
      <c r="K15031" s="81"/>
      <c r="L15031" s="81"/>
      <c r="M15031" s="100"/>
    </row>
    <row r="15032" spans="7:13">
      <c r="G15032" s="81" t="s">
        <v>15151</v>
      </c>
      <c r="H15032" s="81"/>
      <c r="I15032" s="81" t="s">
        <v>24106</v>
      </c>
      <c r="J15032" s="81" t="s">
        <v>29591</v>
      </c>
      <c r="K15032" s="81"/>
      <c r="L15032" s="81"/>
      <c r="M15032" s="100"/>
    </row>
    <row r="15033" spans="7:13">
      <c r="G15033" s="81" t="s">
        <v>15152</v>
      </c>
      <c r="H15033" s="81"/>
      <c r="I15033" s="81" t="s">
        <v>24106</v>
      </c>
      <c r="J15033" s="81" t="s">
        <v>29592</v>
      </c>
      <c r="K15033" s="81"/>
      <c r="L15033" s="81"/>
      <c r="M15033" s="100"/>
    </row>
    <row r="15034" spans="7:13">
      <c r="G15034" s="81" t="s">
        <v>15153</v>
      </c>
      <c r="H15034" s="81"/>
      <c r="I15034" s="81" t="s">
        <v>24106</v>
      </c>
      <c r="J15034" s="81" t="s">
        <v>29593</v>
      </c>
      <c r="K15034" s="81"/>
      <c r="L15034" s="81"/>
      <c r="M15034" s="100"/>
    </row>
    <row r="15035" spans="7:13">
      <c r="G15035" s="81" t="s">
        <v>15154</v>
      </c>
      <c r="H15035" s="81"/>
      <c r="I15035" s="81" t="s">
        <v>24106</v>
      </c>
      <c r="J15035" s="81" t="s">
        <v>29594</v>
      </c>
      <c r="K15035" s="81"/>
      <c r="L15035" s="81"/>
      <c r="M15035" s="100"/>
    </row>
    <row r="15036" spans="7:13">
      <c r="G15036" s="81" t="s">
        <v>15155</v>
      </c>
      <c r="H15036" s="81"/>
      <c r="I15036" s="81" t="s">
        <v>24106</v>
      </c>
      <c r="J15036" s="81" t="s">
        <v>29595</v>
      </c>
      <c r="K15036" s="81"/>
      <c r="L15036" s="81"/>
      <c r="M15036" s="100"/>
    </row>
    <row r="15037" spans="7:13">
      <c r="G15037" s="81" t="s">
        <v>15156</v>
      </c>
      <c r="H15037" s="81"/>
      <c r="I15037" s="81" t="s">
        <v>24106</v>
      </c>
      <c r="J15037" s="81" t="s">
        <v>29596</v>
      </c>
      <c r="K15037" s="81"/>
      <c r="L15037" s="81"/>
      <c r="M15037" s="100"/>
    </row>
    <row r="15038" spans="7:13">
      <c r="G15038" s="81" t="s">
        <v>15157</v>
      </c>
      <c r="H15038" s="81"/>
      <c r="I15038" s="81" t="s">
        <v>24106</v>
      </c>
      <c r="J15038" s="81" t="s">
        <v>29597</v>
      </c>
      <c r="K15038" s="81"/>
      <c r="L15038" s="81"/>
      <c r="M15038" s="100"/>
    </row>
    <row r="15039" spans="7:13">
      <c r="G15039" s="81" t="s">
        <v>15158</v>
      </c>
      <c r="H15039" s="81"/>
      <c r="I15039" s="81" t="s">
        <v>24106</v>
      </c>
      <c r="J15039" s="81" t="s">
        <v>29598</v>
      </c>
      <c r="K15039" s="81"/>
      <c r="L15039" s="81"/>
      <c r="M15039" s="100"/>
    </row>
    <row r="15040" spans="7:13">
      <c r="G15040" s="81" t="s">
        <v>15159</v>
      </c>
      <c r="H15040" s="81"/>
      <c r="I15040" s="81" t="s">
        <v>24106</v>
      </c>
      <c r="J15040" s="81" t="s">
        <v>29599</v>
      </c>
      <c r="K15040" s="81"/>
      <c r="L15040" s="81"/>
      <c r="M15040" s="100"/>
    </row>
    <row r="15041" spans="7:13">
      <c r="G15041" s="81" t="s">
        <v>15160</v>
      </c>
      <c r="H15041" s="81"/>
      <c r="I15041" s="81" t="s">
        <v>24106</v>
      </c>
      <c r="J15041" s="81" t="s">
        <v>29600</v>
      </c>
      <c r="K15041" s="81"/>
      <c r="L15041" s="81"/>
      <c r="M15041" s="100"/>
    </row>
    <row r="15042" spans="7:13">
      <c r="G15042" s="81" t="s">
        <v>15161</v>
      </c>
      <c r="H15042" s="81"/>
      <c r="I15042" s="81" t="s">
        <v>24106</v>
      </c>
      <c r="J15042" s="81" t="s">
        <v>29601</v>
      </c>
      <c r="K15042" s="81"/>
      <c r="L15042" s="81"/>
      <c r="M15042" s="100"/>
    </row>
    <row r="15043" spans="7:13">
      <c r="G15043" s="81" t="s">
        <v>15162</v>
      </c>
      <c r="H15043" s="81"/>
      <c r="I15043" s="81" t="s">
        <v>24106</v>
      </c>
      <c r="J15043" s="81" t="s">
        <v>29602</v>
      </c>
      <c r="K15043" s="81"/>
      <c r="L15043" s="81"/>
      <c r="M15043" s="100"/>
    </row>
    <row r="15044" spans="7:13">
      <c r="G15044" s="81" t="s">
        <v>15163</v>
      </c>
      <c r="H15044" s="81"/>
      <c r="I15044" s="81" t="s">
        <v>24106</v>
      </c>
      <c r="J15044" s="81" t="s">
        <v>29603</v>
      </c>
      <c r="K15044" s="81"/>
      <c r="L15044" s="81"/>
      <c r="M15044" s="100"/>
    </row>
    <row r="15045" spans="7:13">
      <c r="G15045" s="81" t="s">
        <v>15164</v>
      </c>
      <c r="H15045" s="81"/>
      <c r="I15045" s="81" t="s">
        <v>24106</v>
      </c>
      <c r="J15045" s="81" t="s">
        <v>29604</v>
      </c>
      <c r="K15045" s="81"/>
      <c r="L15045" s="81"/>
      <c r="M15045" s="100"/>
    </row>
    <row r="15046" spans="7:13">
      <c r="G15046" s="81" t="s">
        <v>15165</v>
      </c>
      <c r="H15046" s="81"/>
      <c r="I15046" s="81" t="s">
        <v>24106</v>
      </c>
      <c r="J15046" s="81" t="s">
        <v>29605</v>
      </c>
      <c r="K15046" s="81"/>
      <c r="L15046" s="81"/>
      <c r="M15046" s="100"/>
    </row>
    <row r="15047" spans="7:13">
      <c r="G15047" s="81" t="s">
        <v>15166</v>
      </c>
      <c r="H15047" s="81"/>
      <c r="I15047" s="81" t="s">
        <v>24106</v>
      </c>
      <c r="J15047" s="81" t="s">
        <v>29606</v>
      </c>
      <c r="K15047" s="81"/>
      <c r="L15047" s="81"/>
      <c r="M15047" s="100"/>
    </row>
    <row r="15048" spans="7:13">
      <c r="G15048" s="81" t="s">
        <v>15167</v>
      </c>
      <c r="H15048" s="81"/>
      <c r="I15048" s="81" t="s">
        <v>24106</v>
      </c>
      <c r="J15048" s="81" t="s">
        <v>29607</v>
      </c>
      <c r="K15048" s="81"/>
      <c r="L15048" s="81"/>
      <c r="M15048" s="100"/>
    </row>
    <row r="15049" spans="7:13">
      <c r="G15049" s="81" t="s">
        <v>15168</v>
      </c>
      <c r="H15049" s="81"/>
      <c r="I15049" s="81" t="s">
        <v>24106</v>
      </c>
      <c r="J15049" s="81" t="s">
        <v>29608</v>
      </c>
      <c r="K15049" s="81"/>
      <c r="L15049" s="81"/>
      <c r="M15049" s="100"/>
    </row>
    <row r="15050" spans="7:13">
      <c r="G15050" s="81" t="s">
        <v>15169</v>
      </c>
      <c r="H15050" s="81"/>
      <c r="I15050" s="81" t="s">
        <v>24106</v>
      </c>
      <c r="J15050" s="81" t="s">
        <v>29609</v>
      </c>
      <c r="K15050" s="81"/>
      <c r="L15050" s="81"/>
      <c r="M15050" s="100"/>
    </row>
    <row r="15051" spans="7:13">
      <c r="G15051" s="81" t="s">
        <v>15170</v>
      </c>
      <c r="H15051" s="81"/>
      <c r="I15051" s="81" t="s">
        <v>24106</v>
      </c>
      <c r="J15051" s="81" t="s">
        <v>29610</v>
      </c>
      <c r="K15051" s="81"/>
      <c r="L15051" s="81"/>
      <c r="M15051" s="100"/>
    </row>
    <row r="15052" spans="7:13">
      <c r="G15052" s="81" t="s">
        <v>15171</v>
      </c>
      <c r="H15052" s="81"/>
      <c r="I15052" s="81" t="s">
        <v>24106</v>
      </c>
      <c r="J15052" s="81" t="s">
        <v>29611</v>
      </c>
      <c r="K15052" s="81"/>
      <c r="L15052" s="81"/>
      <c r="M15052" s="100"/>
    </row>
    <row r="15053" spans="7:13">
      <c r="G15053" s="81" t="s">
        <v>15172</v>
      </c>
      <c r="H15053" s="81"/>
      <c r="I15053" s="81" t="s">
        <v>24106</v>
      </c>
      <c r="J15053" s="81" t="s">
        <v>29612</v>
      </c>
      <c r="K15053" s="81"/>
      <c r="L15053" s="81"/>
      <c r="M15053" s="100"/>
    </row>
    <row r="15054" spans="7:13">
      <c r="G15054" s="81" t="s">
        <v>15173</v>
      </c>
      <c r="H15054" s="81"/>
      <c r="I15054" s="81" t="s">
        <v>24106</v>
      </c>
      <c r="J15054" s="81" t="s">
        <v>29613</v>
      </c>
      <c r="K15054" s="81"/>
      <c r="L15054" s="81"/>
      <c r="M15054" s="100"/>
    </row>
    <row r="15055" spans="7:13">
      <c r="G15055" s="81" t="s">
        <v>15174</v>
      </c>
      <c r="H15055" s="81"/>
      <c r="I15055" s="81" t="s">
        <v>24106</v>
      </c>
      <c r="J15055" s="81" t="s">
        <v>29614</v>
      </c>
      <c r="K15055" s="81"/>
      <c r="L15055" s="81"/>
      <c r="M15055" s="100"/>
    </row>
    <row r="15056" spans="7:13">
      <c r="G15056" s="81" t="s">
        <v>15175</v>
      </c>
      <c r="H15056" s="81"/>
      <c r="I15056" s="81" t="s">
        <v>24106</v>
      </c>
      <c r="J15056" s="81" t="s">
        <v>29615</v>
      </c>
      <c r="K15056" s="81"/>
      <c r="L15056" s="81"/>
      <c r="M15056" s="100"/>
    </row>
    <row r="15057" spans="7:13">
      <c r="G15057" s="81" t="s">
        <v>15176</v>
      </c>
      <c r="H15057" s="81"/>
      <c r="I15057" s="81" t="s">
        <v>24106</v>
      </c>
      <c r="J15057" s="81" t="s">
        <v>29616</v>
      </c>
      <c r="K15057" s="81"/>
      <c r="L15057" s="81"/>
      <c r="M15057" s="100"/>
    </row>
    <row r="15058" spans="7:13">
      <c r="G15058" s="81" t="s">
        <v>15177</v>
      </c>
      <c r="H15058" s="81"/>
      <c r="I15058" s="81" t="s">
        <v>24106</v>
      </c>
      <c r="J15058" s="81" t="s">
        <v>29617</v>
      </c>
      <c r="K15058" s="81"/>
      <c r="L15058" s="81"/>
      <c r="M15058" s="100"/>
    </row>
    <row r="15059" spans="7:13">
      <c r="G15059" s="81" t="s">
        <v>15178</v>
      </c>
      <c r="H15059" s="81"/>
      <c r="I15059" s="81" t="s">
        <v>24106</v>
      </c>
      <c r="J15059" s="81" t="s">
        <v>29618</v>
      </c>
      <c r="K15059" s="81"/>
      <c r="L15059" s="81"/>
      <c r="M15059" s="100"/>
    </row>
    <row r="15060" spans="7:13">
      <c r="G15060" s="81" t="s">
        <v>15179</v>
      </c>
      <c r="H15060" s="81"/>
      <c r="I15060" s="81" t="s">
        <v>24106</v>
      </c>
      <c r="J15060" s="81" t="s">
        <v>29619</v>
      </c>
      <c r="K15060" s="81"/>
      <c r="L15060" s="81"/>
      <c r="M15060" s="100"/>
    </row>
    <row r="15061" spans="7:13">
      <c r="G15061" s="81" t="s">
        <v>15180</v>
      </c>
      <c r="H15061" s="81"/>
      <c r="I15061" s="81" t="s">
        <v>24106</v>
      </c>
      <c r="J15061" s="81" t="s">
        <v>29620</v>
      </c>
      <c r="K15061" s="81"/>
      <c r="L15061" s="81"/>
      <c r="M15061" s="100"/>
    </row>
    <row r="15062" spans="7:13">
      <c r="G15062" s="81" t="s">
        <v>15181</v>
      </c>
      <c r="H15062" s="81"/>
      <c r="I15062" s="81" t="s">
        <v>24106</v>
      </c>
      <c r="J15062" s="81" t="s">
        <v>29621</v>
      </c>
      <c r="K15062" s="81"/>
      <c r="L15062" s="81"/>
      <c r="M15062" s="100"/>
    </row>
    <row r="15063" spans="7:13">
      <c r="G15063" s="81" t="s">
        <v>15182</v>
      </c>
      <c r="H15063" s="81"/>
      <c r="I15063" s="81" t="s">
        <v>24106</v>
      </c>
      <c r="J15063" s="81" t="s">
        <v>29622</v>
      </c>
      <c r="K15063" s="81"/>
      <c r="L15063" s="81"/>
      <c r="M15063" s="100"/>
    </row>
    <row r="15064" spans="7:13">
      <c r="G15064" s="81" t="s">
        <v>15183</v>
      </c>
      <c r="H15064" s="81"/>
      <c r="I15064" s="81" t="s">
        <v>24106</v>
      </c>
      <c r="J15064" s="81" t="s">
        <v>29623</v>
      </c>
      <c r="K15064" s="81"/>
      <c r="L15064" s="81"/>
      <c r="M15064" s="100"/>
    </row>
    <row r="15065" spans="7:13">
      <c r="G15065" s="81" t="s">
        <v>15184</v>
      </c>
      <c r="H15065" s="81"/>
      <c r="I15065" s="81" t="s">
        <v>24106</v>
      </c>
      <c r="J15065" s="81" t="s">
        <v>29624</v>
      </c>
      <c r="K15065" s="81"/>
      <c r="L15065" s="81"/>
      <c r="M15065" s="100"/>
    </row>
    <row r="15066" spans="7:13">
      <c r="G15066" s="81" t="s">
        <v>15185</v>
      </c>
      <c r="H15066" s="81"/>
      <c r="I15066" s="81" t="s">
        <v>24106</v>
      </c>
      <c r="J15066" s="81" t="s">
        <v>29625</v>
      </c>
      <c r="K15066" s="81"/>
      <c r="L15066" s="81"/>
      <c r="M15066" s="100"/>
    </row>
    <row r="15067" spans="7:13">
      <c r="G15067" s="81" t="s">
        <v>15186</v>
      </c>
      <c r="H15067" s="81"/>
      <c r="I15067" s="81" t="s">
        <v>24106</v>
      </c>
      <c r="J15067" s="81" t="s">
        <v>29626</v>
      </c>
      <c r="K15067" s="81"/>
      <c r="L15067" s="81"/>
      <c r="M15067" s="100"/>
    </row>
    <row r="15068" spans="7:13">
      <c r="G15068" s="81" t="s">
        <v>15187</v>
      </c>
      <c r="H15068" s="81"/>
      <c r="I15068" s="81" t="s">
        <v>24106</v>
      </c>
      <c r="J15068" s="81" t="s">
        <v>29627</v>
      </c>
      <c r="K15068" s="81"/>
      <c r="L15068" s="81"/>
      <c r="M15068" s="100"/>
    </row>
    <row r="15069" spans="7:13">
      <c r="G15069" s="81" t="s">
        <v>15188</v>
      </c>
      <c r="H15069" s="81"/>
      <c r="I15069" s="81" t="s">
        <v>24106</v>
      </c>
      <c r="J15069" s="81" t="s">
        <v>29628</v>
      </c>
      <c r="K15069" s="81"/>
      <c r="L15069" s="81"/>
      <c r="M15069" s="100"/>
    </row>
    <row r="15070" spans="7:13">
      <c r="G15070" s="81" t="s">
        <v>15189</v>
      </c>
      <c r="H15070" s="81"/>
      <c r="I15070" s="81" t="s">
        <v>24106</v>
      </c>
      <c r="J15070" s="81" t="s">
        <v>29629</v>
      </c>
      <c r="K15070" s="81"/>
      <c r="L15070" s="81"/>
      <c r="M15070" s="100"/>
    </row>
    <row r="15071" spans="7:13">
      <c r="G15071" s="81" t="s">
        <v>15190</v>
      </c>
      <c r="H15071" s="81"/>
      <c r="I15071" s="81" t="s">
        <v>24106</v>
      </c>
      <c r="J15071" s="81" t="s">
        <v>29630</v>
      </c>
      <c r="K15071" s="81"/>
      <c r="L15071" s="81"/>
      <c r="M15071" s="100"/>
    </row>
    <row r="15072" spans="7:13">
      <c r="G15072" s="81" t="s">
        <v>15191</v>
      </c>
      <c r="H15072" s="81"/>
      <c r="I15072" s="81" t="s">
        <v>24106</v>
      </c>
      <c r="J15072" s="81" t="s">
        <v>29631</v>
      </c>
      <c r="K15072" s="81"/>
      <c r="L15072" s="81"/>
      <c r="M15072" s="100"/>
    </row>
    <row r="15073" spans="7:13">
      <c r="G15073" s="81" t="s">
        <v>15192</v>
      </c>
      <c r="H15073" s="81"/>
      <c r="I15073" s="81" t="s">
        <v>24106</v>
      </c>
      <c r="J15073" s="81" t="s">
        <v>29632</v>
      </c>
      <c r="K15073" s="81"/>
      <c r="L15073" s="81"/>
      <c r="M15073" s="100"/>
    </row>
    <row r="15074" spans="7:13">
      <c r="G15074" s="81" t="s">
        <v>15193</v>
      </c>
      <c r="H15074" s="81"/>
      <c r="I15074" s="81" t="s">
        <v>24106</v>
      </c>
      <c r="J15074" s="81" t="s">
        <v>29633</v>
      </c>
      <c r="K15074" s="81"/>
      <c r="L15074" s="81"/>
      <c r="M15074" s="100"/>
    </row>
    <row r="15075" spans="7:13">
      <c r="G15075" s="81" t="s">
        <v>15194</v>
      </c>
      <c r="H15075" s="81"/>
      <c r="I15075" s="81" t="s">
        <v>24106</v>
      </c>
      <c r="J15075" s="81" t="s">
        <v>29634</v>
      </c>
      <c r="K15075" s="81"/>
      <c r="L15075" s="81"/>
      <c r="M15075" s="100"/>
    </row>
    <row r="15076" spans="7:13">
      <c r="G15076" s="81" t="s">
        <v>15195</v>
      </c>
      <c r="H15076" s="81"/>
      <c r="I15076" s="81" t="s">
        <v>24106</v>
      </c>
      <c r="J15076" s="81" t="s">
        <v>29635</v>
      </c>
      <c r="K15076" s="81"/>
      <c r="L15076" s="81"/>
      <c r="M15076" s="100"/>
    </row>
    <row r="15077" spans="7:13">
      <c r="G15077" s="81" t="s">
        <v>15196</v>
      </c>
      <c r="H15077" s="81"/>
      <c r="I15077" s="81" t="s">
        <v>24106</v>
      </c>
      <c r="J15077" s="81" t="s">
        <v>29636</v>
      </c>
      <c r="K15077" s="81"/>
      <c r="L15077" s="81"/>
      <c r="M15077" s="100"/>
    </row>
    <row r="15078" spans="7:13">
      <c r="G15078" s="81" t="s">
        <v>15197</v>
      </c>
      <c r="H15078" s="81"/>
      <c r="I15078" s="81" t="s">
        <v>24106</v>
      </c>
      <c r="J15078" s="81" t="s">
        <v>29637</v>
      </c>
      <c r="K15078" s="81"/>
      <c r="L15078" s="81"/>
      <c r="M15078" s="100"/>
    </row>
    <row r="15079" spans="7:13">
      <c r="G15079" s="81" t="s">
        <v>15198</v>
      </c>
      <c r="H15079" s="81"/>
      <c r="I15079" s="81" t="s">
        <v>24106</v>
      </c>
      <c r="J15079" s="81" t="s">
        <v>29638</v>
      </c>
      <c r="K15079" s="81"/>
      <c r="L15079" s="81"/>
      <c r="M15079" s="100"/>
    </row>
    <row r="15080" spans="7:13">
      <c r="G15080" s="81" t="s">
        <v>15199</v>
      </c>
      <c r="H15080" s="81"/>
      <c r="I15080" s="81" t="s">
        <v>24106</v>
      </c>
      <c r="J15080" s="81" t="s">
        <v>29639</v>
      </c>
      <c r="K15080" s="81"/>
      <c r="L15080" s="81"/>
      <c r="M15080" s="100"/>
    </row>
    <row r="15081" spans="7:13">
      <c r="G15081" s="81" t="s">
        <v>15200</v>
      </c>
      <c r="H15081" s="81"/>
      <c r="I15081" s="81" t="s">
        <v>24106</v>
      </c>
      <c r="J15081" s="81" t="s">
        <v>29640</v>
      </c>
      <c r="K15081" s="81"/>
      <c r="L15081" s="81"/>
      <c r="M15081" s="100"/>
    </row>
    <row r="15082" spans="7:13">
      <c r="G15082" s="81" t="s">
        <v>15201</v>
      </c>
      <c r="H15082" s="81"/>
      <c r="I15082" s="81" t="s">
        <v>24106</v>
      </c>
      <c r="J15082" s="81" t="s">
        <v>29641</v>
      </c>
      <c r="K15082" s="81"/>
      <c r="L15082" s="81"/>
      <c r="M15082" s="100"/>
    </row>
    <row r="15083" spans="7:13">
      <c r="G15083" s="81" t="s">
        <v>15202</v>
      </c>
      <c r="H15083" s="81"/>
      <c r="I15083" s="81" t="s">
        <v>24106</v>
      </c>
      <c r="J15083" s="81" t="s">
        <v>29642</v>
      </c>
      <c r="K15083" s="81"/>
      <c r="L15083" s="81"/>
      <c r="M15083" s="100"/>
    </row>
    <row r="15084" spans="7:13">
      <c r="G15084" s="81" t="s">
        <v>15203</v>
      </c>
      <c r="H15084" s="81"/>
      <c r="I15084" s="81" t="s">
        <v>24106</v>
      </c>
      <c r="J15084" s="81" t="s">
        <v>29643</v>
      </c>
      <c r="K15084" s="81"/>
      <c r="L15084" s="81"/>
      <c r="M15084" s="100"/>
    </row>
    <row r="15085" spans="7:13">
      <c r="G15085" s="81" t="s">
        <v>15204</v>
      </c>
      <c r="H15085" s="81"/>
      <c r="I15085" s="81" t="s">
        <v>24106</v>
      </c>
      <c r="J15085" s="81" t="s">
        <v>29644</v>
      </c>
      <c r="K15085" s="81"/>
      <c r="L15085" s="81"/>
      <c r="M15085" s="100"/>
    </row>
    <row r="15086" spans="7:13">
      <c r="G15086" s="81" t="s">
        <v>15205</v>
      </c>
      <c r="H15086" s="81"/>
      <c r="I15086" s="81" t="s">
        <v>24106</v>
      </c>
      <c r="J15086" s="81" t="s">
        <v>29645</v>
      </c>
      <c r="K15086" s="81"/>
      <c r="L15086" s="81"/>
      <c r="M15086" s="100"/>
    </row>
    <row r="15087" spans="7:13">
      <c r="G15087" s="81" t="s">
        <v>15206</v>
      </c>
      <c r="H15087" s="81"/>
      <c r="I15087" s="81" t="s">
        <v>24106</v>
      </c>
      <c r="J15087" s="81" t="s">
        <v>29646</v>
      </c>
      <c r="K15087" s="81"/>
      <c r="L15087" s="81"/>
      <c r="M15087" s="100"/>
    </row>
    <row r="15088" spans="7:13">
      <c r="G15088" s="81" t="s">
        <v>15207</v>
      </c>
      <c r="H15088" s="81"/>
      <c r="I15088" s="81" t="s">
        <v>24106</v>
      </c>
      <c r="J15088" s="81" t="s">
        <v>29647</v>
      </c>
      <c r="K15088" s="81"/>
      <c r="L15088" s="81"/>
      <c r="M15088" s="100"/>
    </row>
    <row r="15089" spans="7:13">
      <c r="G15089" s="81" t="s">
        <v>15208</v>
      </c>
      <c r="H15089" s="81"/>
      <c r="I15089" s="81" t="s">
        <v>24106</v>
      </c>
      <c r="J15089" s="81" t="s">
        <v>29648</v>
      </c>
      <c r="K15089" s="81"/>
      <c r="L15089" s="81"/>
      <c r="M15089" s="100"/>
    </row>
    <row r="15090" spans="7:13">
      <c r="G15090" s="81" t="s">
        <v>15209</v>
      </c>
      <c r="H15090" s="81"/>
      <c r="I15090" s="81" t="s">
        <v>24106</v>
      </c>
      <c r="J15090" s="81" t="s">
        <v>29649</v>
      </c>
      <c r="K15090" s="81"/>
      <c r="L15090" s="81"/>
      <c r="M15090" s="100"/>
    </row>
    <row r="15091" spans="7:13">
      <c r="G15091" s="81" t="s">
        <v>15210</v>
      </c>
      <c r="H15091" s="81"/>
      <c r="I15091" s="81" t="s">
        <v>24106</v>
      </c>
      <c r="J15091" s="81" t="s">
        <v>29650</v>
      </c>
      <c r="K15091" s="81"/>
      <c r="L15091" s="81"/>
      <c r="M15091" s="100"/>
    </row>
    <row r="15092" spans="7:13">
      <c r="G15092" s="81" t="s">
        <v>15211</v>
      </c>
      <c r="H15092" s="81"/>
      <c r="I15092" s="81" t="s">
        <v>24106</v>
      </c>
      <c r="J15092" s="81" t="s">
        <v>29651</v>
      </c>
      <c r="K15092" s="81"/>
      <c r="L15092" s="81"/>
      <c r="M15092" s="100"/>
    </row>
    <row r="15093" spans="7:13">
      <c r="G15093" s="81" t="s">
        <v>15212</v>
      </c>
      <c r="H15093" s="81"/>
      <c r="I15093" s="81" t="s">
        <v>24106</v>
      </c>
      <c r="J15093" s="81" t="s">
        <v>29652</v>
      </c>
      <c r="K15093" s="81"/>
      <c r="L15093" s="81"/>
      <c r="M15093" s="100"/>
    </row>
    <row r="15094" spans="7:13">
      <c r="G15094" s="81" t="s">
        <v>15213</v>
      </c>
      <c r="H15094" s="81"/>
      <c r="I15094" s="81" t="s">
        <v>24106</v>
      </c>
      <c r="J15094" s="81" t="s">
        <v>29653</v>
      </c>
      <c r="K15094" s="81"/>
      <c r="L15094" s="81"/>
      <c r="M15094" s="100"/>
    </row>
    <row r="15095" spans="7:13">
      <c r="G15095" s="81" t="s">
        <v>15214</v>
      </c>
      <c r="H15095" s="81"/>
      <c r="I15095" s="81" t="s">
        <v>24106</v>
      </c>
      <c r="J15095" s="81" t="s">
        <v>29654</v>
      </c>
      <c r="K15095" s="81"/>
      <c r="L15095" s="81"/>
      <c r="M15095" s="100"/>
    </row>
    <row r="15096" spans="7:13">
      <c r="G15096" s="81" t="s">
        <v>15215</v>
      </c>
      <c r="H15096" s="81"/>
      <c r="I15096" s="81" t="s">
        <v>24106</v>
      </c>
      <c r="J15096" s="81" t="s">
        <v>29655</v>
      </c>
      <c r="K15096" s="81"/>
      <c r="L15096" s="81"/>
      <c r="M15096" s="100"/>
    </row>
    <row r="15097" spans="7:13">
      <c r="G15097" s="81" t="s">
        <v>15216</v>
      </c>
      <c r="H15097" s="81"/>
      <c r="I15097" s="81" t="s">
        <v>24106</v>
      </c>
      <c r="J15097" s="81" t="s">
        <v>29656</v>
      </c>
      <c r="K15097" s="81"/>
      <c r="L15097" s="81"/>
      <c r="M15097" s="100"/>
    </row>
    <row r="15098" spans="7:13">
      <c r="G15098" s="81" t="s">
        <v>15217</v>
      </c>
      <c r="H15098" s="81"/>
      <c r="I15098" s="81" t="s">
        <v>24106</v>
      </c>
      <c r="J15098" s="81" t="s">
        <v>29657</v>
      </c>
      <c r="K15098" s="81"/>
      <c r="L15098" s="81"/>
      <c r="M15098" s="100"/>
    </row>
    <row r="15099" spans="7:13">
      <c r="G15099" s="81" t="s">
        <v>15218</v>
      </c>
      <c r="H15099" s="81"/>
      <c r="I15099" s="81" t="s">
        <v>24106</v>
      </c>
      <c r="J15099" s="81" t="s">
        <v>29658</v>
      </c>
      <c r="K15099" s="81"/>
      <c r="L15099" s="81"/>
      <c r="M15099" s="100"/>
    </row>
    <row r="15100" spans="7:13">
      <c r="G15100" s="81" t="s">
        <v>15219</v>
      </c>
      <c r="H15100" s="81"/>
      <c r="I15100" s="81" t="s">
        <v>24106</v>
      </c>
      <c r="J15100" s="81" t="s">
        <v>29659</v>
      </c>
      <c r="K15100" s="81"/>
      <c r="L15100" s="81"/>
      <c r="M15100" s="100"/>
    </row>
    <row r="15101" spans="7:13">
      <c r="G15101" s="81" t="s">
        <v>15220</v>
      </c>
      <c r="H15101" s="81"/>
      <c r="I15101" s="81" t="s">
        <v>24106</v>
      </c>
      <c r="J15101" s="81" t="s">
        <v>29660</v>
      </c>
      <c r="K15101" s="81"/>
      <c r="L15101" s="81"/>
      <c r="M15101" s="100"/>
    </row>
    <row r="15102" spans="7:13">
      <c r="G15102" s="81" t="s">
        <v>15221</v>
      </c>
      <c r="H15102" s="81"/>
      <c r="I15102" s="81" t="s">
        <v>24106</v>
      </c>
      <c r="J15102" s="81" t="s">
        <v>29661</v>
      </c>
      <c r="K15102" s="81"/>
      <c r="L15102" s="81"/>
      <c r="M15102" s="100"/>
    </row>
    <row r="15103" spans="7:13">
      <c r="G15103" s="81" t="s">
        <v>15222</v>
      </c>
      <c r="H15103" s="81"/>
      <c r="I15103" s="81" t="s">
        <v>24106</v>
      </c>
      <c r="J15103" s="81" t="s">
        <v>29662</v>
      </c>
      <c r="K15103" s="81"/>
      <c r="L15103" s="81"/>
      <c r="M15103" s="100"/>
    </row>
    <row r="15104" spans="7:13">
      <c r="G15104" s="81" t="s">
        <v>15223</v>
      </c>
      <c r="H15104" s="81"/>
      <c r="I15104" s="81" t="s">
        <v>24106</v>
      </c>
      <c r="J15104" s="81" t="s">
        <v>29663</v>
      </c>
      <c r="K15104" s="81"/>
      <c r="L15104" s="81"/>
      <c r="M15104" s="100"/>
    </row>
    <row r="15105" spans="7:13">
      <c r="G15105" s="81" t="s">
        <v>15224</v>
      </c>
      <c r="H15105" s="81"/>
      <c r="I15105" s="81" t="s">
        <v>24106</v>
      </c>
      <c r="J15105" s="81" t="s">
        <v>29664</v>
      </c>
      <c r="K15105" s="81"/>
      <c r="L15105" s="81"/>
      <c r="M15105" s="100"/>
    </row>
    <row r="15106" spans="7:13">
      <c r="G15106" s="81" t="s">
        <v>15225</v>
      </c>
      <c r="H15106" s="81"/>
      <c r="I15106" s="81" t="s">
        <v>24106</v>
      </c>
      <c r="J15106" s="81" t="s">
        <v>29665</v>
      </c>
      <c r="K15106" s="81"/>
      <c r="L15106" s="81"/>
      <c r="M15106" s="100"/>
    </row>
    <row r="15107" spans="7:13">
      <c r="G15107" s="81" t="s">
        <v>15226</v>
      </c>
      <c r="H15107" s="81"/>
      <c r="I15107" s="81" t="s">
        <v>24106</v>
      </c>
      <c r="J15107" s="81" t="s">
        <v>29666</v>
      </c>
      <c r="K15107" s="81"/>
      <c r="L15107" s="81"/>
      <c r="M15107" s="100"/>
    </row>
    <row r="15108" spans="7:13">
      <c r="G15108" s="81" t="s">
        <v>15227</v>
      </c>
      <c r="H15108" s="81"/>
      <c r="I15108" s="81" t="s">
        <v>24106</v>
      </c>
      <c r="J15108" s="81" t="s">
        <v>29667</v>
      </c>
      <c r="K15108" s="81"/>
      <c r="L15108" s="81"/>
      <c r="M15108" s="100"/>
    </row>
    <row r="15109" spans="7:13">
      <c r="G15109" s="81" t="s">
        <v>15228</v>
      </c>
      <c r="H15109" s="81"/>
      <c r="I15109" s="81" t="s">
        <v>24106</v>
      </c>
      <c r="J15109" s="81" t="s">
        <v>29668</v>
      </c>
      <c r="K15109" s="81"/>
      <c r="L15109" s="81"/>
      <c r="M15109" s="100"/>
    </row>
    <row r="15110" spans="7:13">
      <c r="G15110" s="81" t="s">
        <v>15229</v>
      </c>
      <c r="H15110" s="81"/>
      <c r="I15110" s="81" t="s">
        <v>24106</v>
      </c>
      <c r="J15110" s="81" t="s">
        <v>29669</v>
      </c>
      <c r="K15110" s="81"/>
      <c r="L15110" s="81"/>
      <c r="M15110" s="100"/>
    </row>
    <row r="15111" spans="7:13">
      <c r="G15111" s="81" t="s">
        <v>15230</v>
      </c>
      <c r="H15111" s="81"/>
      <c r="I15111" s="81" t="s">
        <v>24106</v>
      </c>
      <c r="J15111" s="81" t="s">
        <v>29670</v>
      </c>
      <c r="K15111" s="81"/>
      <c r="L15111" s="81"/>
      <c r="M15111" s="100"/>
    </row>
    <row r="15112" spans="7:13">
      <c r="G15112" s="81" t="s">
        <v>15231</v>
      </c>
      <c r="H15112" s="81"/>
      <c r="I15112" s="81" t="s">
        <v>24106</v>
      </c>
      <c r="J15112" s="81" t="s">
        <v>29671</v>
      </c>
      <c r="K15112" s="81"/>
      <c r="L15112" s="81"/>
      <c r="M15112" s="100"/>
    </row>
    <row r="15113" spans="7:13">
      <c r="G15113" s="81" t="s">
        <v>15232</v>
      </c>
      <c r="H15113" s="81"/>
      <c r="I15113" s="81" t="s">
        <v>24106</v>
      </c>
      <c r="J15113" s="81" t="s">
        <v>29672</v>
      </c>
      <c r="K15113" s="81"/>
      <c r="L15113" s="81"/>
      <c r="M15113" s="100"/>
    </row>
    <row r="15114" spans="7:13">
      <c r="G15114" s="81" t="s">
        <v>15233</v>
      </c>
      <c r="H15114" s="81"/>
      <c r="I15114" s="81" t="s">
        <v>24106</v>
      </c>
      <c r="J15114" s="81" t="s">
        <v>29673</v>
      </c>
      <c r="K15114" s="81"/>
      <c r="L15114" s="81"/>
      <c r="M15114" s="100"/>
    </row>
    <row r="15115" spans="7:13">
      <c r="G15115" s="81" t="s">
        <v>15234</v>
      </c>
      <c r="H15115" s="81"/>
      <c r="I15115" s="81" t="s">
        <v>24106</v>
      </c>
      <c r="J15115" s="81" t="s">
        <v>29674</v>
      </c>
      <c r="K15115" s="81"/>
      <c r="L15115" s="81"/>
      <c r="M15115" s="100"/>
    </row>
    <row r="15116" spans="7:13">
      <c r="G15116" s="81" t="s">
        <v>15235</v>
      </c>
      <c r="H15116" s="81"/>
      <c r="I15116" s="81" t="s">
        <v>24106</v>
      </c>
      <c r="J15116" s="81" t="s">
        <v>29675</v>
      </c>
      <c r="K15116" s="81"/>
      <c r="L15116" s="81"/>
      <c r="M15116" s="100"/>
    </row>
    <row r="15117" spans="7:13">
      <c r="G15117" s="81" t="s">
        <v>15236</v>
      </c>
      <c r="H15117" s="81"/>
      <c r="I15117" s="81" t="s">
        <v>24106</v>
      </c>
      <c r="J15117" s="81" t="s">
        <v>29676</v>
      </c>
      <c r="K15117" s="81"/>
      <c r="L15117" s="81"/>
      <c r="M15117" s="100"/>
    </row>
    <row r="15118" spans="7:13">
      <c r="G15118" s="81" t="s">
        <v>15237</v>
      </c>
      <c r="H15118" s="81"/>
      <c r="I15118" s="81" t="s">
        <v>24106</v>
      </c>
      <c r="J15118" s="81" t="s">
        <v>29677</v>
      </c>
      <c r="K15118" s="81"/>
      <c r="L15118" s="81"/>
      <c r="M15118" s="100"/>
    </row>
    <row r="15119" spans="7:13">
      <c r="G15119" s="81" t="s">
        <v>15238</v>
      </c>
      <c r="H15119" s="81"/>
      <c r="I15119" s="81" t="s">
        <v>24106</v>
      </c>
      <c r="J15119" s="81" t="s">
        <v>29678</v>
      </c>
      <c r="K15119" s="81"/>
      <c r="L15119" s="81"/>
      <c r="M15119" s="100"/>
    </row>
    <row r="15120" spans="7:13">
      <c r="G15120" s="81" t="s">
        <v>15239</v>
      </c>
      <c r="H15120" s="81"/>
      <c r="I15120" s="81" t="s">
        <v>24106</v>
      </c>
      <c r="J15120" s="81" t="s">
        <v>29679</v>
      </c>
      <c r="K15120" s="81"/>
      <c r="L15120" s="81"/>
      <c r="M15120" s="100"/>
    </row>
    <row r="15121" spans="7:13">
      <c r="G15121" s="81" t="s">
        <v>15240</v>
      </c>
      <c r="H15121" s="81"/>
      <c r="I15121" s="81" t="s">
        <v>24106</v>
      </c>
      <c r="J15121" s="81" t="s">
        <v>29680</v>
      </c>
      <c r="K15121" s="81"/>
      <c r="L15121" s="81"/>
      <c r="M15121" s="100"/>
    </row>
    <row r="15122" spans="7:13">
      <c r="G15122" s="81" t="s">
        <v>15241</v>
      </c>
      <c r="H15122" s="81"/>
      <c r="I15122" s="81" t="s">
        <v>24106</v>
      </c>
      <c r="J15122" s="81" t="s">
        <v>29681</v>
      </c>
      <c r="K15122" s="81"/>
      <c r="L15122" s="81"/>
      <c r="M15122" s="100"/>
    </row>
    <row r="15123" spans="7:13">
      <c r="G15123" s="81" t="s">
        <v>15242</v>
      </c>
      <c r="H15123" s="81"/>
      <c r="I15123" s="81" t="s">
        <v>24106</v>
      </c>
      <c r="J15123" s="81" t="s">
        <v>29682</v>
      </c>
      <c r="K15123" s="81"/>
      <c r="L15123" s="81"/>
      <c r="M15123" s="100"/>
    </row>
    <row r="15124" spans="7:13">
      <c r="G15124" s="81" t="s">
        <v>15243</v>
      </c>
      <c r="H15124" s="81"/>
      <c r="I15124" s="81" t="s">
        <v>24106</v>
      </c>
      <c r="J15124" s="81" t="s">
        <v>29683</v>
      </c>
      <c r="K15124" s="81"/>
      <c r="L15124" s="81"/>
      <c r="M15124" s="100"/>
    </row>
    <row r="15125" spans="7:13">
      <c r="G15125" s="81" t="s">
        <v>15244</v>
      </c>
      <c r="H15125" s="81"/>
      <c r="I15125" s="81" t="s">
        <v>24106</v>
      </c>
      <c r="J15125" s="81" t="s">
        <v>29684</v>
      </c>
      <c r="K15125" s="81"/>
      <c r="L15125" s="81"/>
      <c r="M15125" s="100"/>
    </row>
    <row r="15126" spans="7:13">
      <c r="G15126" s="81" t="s">
        <v>15245</v>
      </c>
      <c r="H15126" s="81"/>
      <c r="I15126" s="81" t="s">
        <v>24106</v>
      </c>
      <c r="J15126" s="81" t="s">
        <v>29685</v>
      </c>
      <c r="K15126" s="81"/>
      <c r="L15126" s="81"/>
      <c r="M15126" s="100"/>
    </row>
    <row r="15127" spans="7:13">
      <c r="G15127" s="81" t="s">
        <v>15246</v>
      </c>
      <c r="H15127" s="81"/>
      <c r="I15127" s="81" t="s">
        <v>24106</v>
      </c>
      <c r="J15127" s="81" t="s">
        <v>29686</v>
      </c>
      <c r="K15127" s="81"/>
      <c r="L15127" s="81"/>
      <c r="M15127" s="100"/>
    </row>
    <row r="15128" spans="7:13">
      <c r="G15128" s="81" t="s">
        <v>15247</v>
      </c>
      <c r="H15128" s="81"/>
      <c r="I15128" s="81" t="s">
        <v>24106</v>
      </c>
      <c r="J15128" s="81" t="s">
        <v>29687</v>
      </c>
      <c r="K15128" s="81"/>
      <c r="L15128" s="81"/>
      <c r="M15128" s="100"/>
    </row>
    <row r="15129" spans="7:13">
      <c r="G15129" s="81" t="s">
        <v>15248</v>
      </c>
      <c r="H15129" s="81"/>
      <c r="I15129" s="81" t="s">
        <v>24106</v>
      </c>
      <c r="J15129" s="81" t="s">
        <v>29688</v>
      </c>
      <c r="K15129" s="81"/>
      <c r="L15129" s="81"/>
      <c r="M15129" s="100"/>
    </row>
    <row r="15130" spans="7:13">
      <c r="G15130" s="81" t="s">
        <v>15249</v>
      </c>
      <c r="H15130" s="81"/>
      <c r="I15130" s="81" t="s">
        <v>24106</v>
      </c>
      <c r="J15130" s="81" t="s">
        <v>29689</v>
      </c>
      <c r="K15130" s="81"/>
      <c r="L15130" s="81"/>
      <c r="M15130" s="100"/>
    </row>
    <row r="15131" spans="7:13">
      <c r="G15131" s="81" t="s">
        <v>15250</v>
      </c>
      <c r="H15131" s="81"/>
      <c r="I15131" s="81" t="s">
        <v>24106</v>
      </c>
      <c r="J15131" s="81" t="s">
        <v>29690</v>
      </c>
      <c r="K15131" s="81"/>
      <c r="L15131" s="81"/>
      <c r="M15131" s="100"/>
    </row>
    <row r="15132" spans="7:13">
      <c r="G15132" s="81" t="s">
        <v>15251</v>
      </c>
      <c r="H15132" s="81"/>
      <c r="I15132" s="81" t="s">
        <v>24106</v>
      </c>
      <c r="J15132" s="81" t="s">
        <v>29691</v>
      </c>
      <c r="K15132" s="81"/>
      <c r="L15132" s="81"/>
      <c r="M15132" s="100"/>
    </row>
    <row r="15133" spans="7:13">
      <c r="G15133" s="81" t="s">
        <v>15252</v>
      </c>
      <c r="H15133" s="81"/>
      <c r="I15133" s="81" t="s">
        <v>24106</v>
      </c>
      <c r="J15133" s="81" t="s">
        <v>29692</v>
      </c>
      <c r="K15133" s="81"/>
      <c r="L15133" s="81"/>
      <c r="M15133" s="100"/>
    </row>
    <row r="15134" spans="7:13">
      <c r="G15134" s="81" t="s">
        <v>15253</v>
      </c>
      <c r="H15134" s="81"/>
      <c r="I15134" s="81" t="s">
        <v>24106</v>
      </c>
      <c r="J15134" s="81" t="s">
        <v>29693</v>
      </c>
      <c r="K15134" s="81"/>
      <c r="L15134" s="81"/>
      <c r="M15134" s="100"/>
    </row>
    <row r="15135" spans="7:13">
      <c r="G15135" s="81" t="s">
        <v>15254</v>
      </c>
      <c r="H15135" s="81"/>
      <c r="I15135" s="81" t="s">
        <v>24106</v>
      </c>
      <c r="J15135" s="81" t="s">
        <v>29694</v>
      </c>
      <c r="K15135" s="81"/>
      <c r="L15135" s="81"/>
      <c r="M15135" s="100"/>
    </row>
    <row r="15136" spans="7:13">
      <c r="G15136" s="81" t="s">
        <v>15255</v>
      </c>
      <c r="H15136" s="81"/>
      <c r="I15136" s="81" t="s">
        <v>24106</v>
      </c>
      <c r="J15136" s="81" t="s">
        <v>29695</v>
      </c>
      <c r="K15136" s="81"/>
      <c r="L15136" s="81"/>
      <c r="M15136" s="100"/>
    </row>
    <row r="15137" spans="7:13">
      <c r="G15137" s="81" t="s">
        <v>15256</v>
      </c>
      <c r="H15137" s="81"/>
      <c r="I15137" s="81" t="s">
        <v>24106</v>
      </c>
      <c r="J15137" s="81" t="s">
        <v>29696</v>
      </c>
      <c r="K15137" s="81"/>
      <c r="L15137" s="81"/>
      <c r="M15137" s="100"/>
    </row>
    <row r="15138" spans="7:13">
      <c r="G15138" s="81" t="s">
        <v>15257</v>
      </c>
      <c r="H15138" s="81"/>
      <c r="I15138" s="81" t="s">
        <v>24106</v>
      </c>
      <c r="J15138" s="81" t="s">
        <v>29697</v>
      </c>
      <c r="K15138" s="81"/>
      <c r="L15138" s="81"/>
      <c r="M15138" s="100"/>
    </row>
    <row r="15139" spans="7:13">
      <c r="G15139" s="81" t="s">
        <v>15258</v>
      </c>
      <c r="H15139" s="81"/>
      <c r="I15139" s="81" t="s">
        <v>24106</v>
      </c>
      <c r="J15139" s="81" t="s">
        <v>29698</v>
      </c>
      <c r="K15139" s="81"/>
      <c r="L15139" s="81"/>
      <c r="M15139" s="100"/>
    </row>
    <row r="15140" spans="7:13">
      <c r="G15140" s="81" t="s">
        <v>15259</v>
      </c>
      <c r="H15140" s="81"/>
      <c r="I15140" s="81" t="s">
        <v>24106</v>
      </c>
      <c r="J15140" s="81" t="s">
        <v>29699</v>
      </c>
      <c r="K15140" s="81"/>
      <c r="L15140" s="81"/>
      <c r="M15140" s="100"/>
    </row>
    <row r="15141" spans="7:13">
      <c r="G15141" s="81" t="s">
        <v>15260</v>
      </c>
      <c r="H15141" s="81"/>
      <c r="I15141" s="81" t="s">
        <v>24106</v>
      </c>
      <c r="J15141" s="81" t="s">
        <v>29700</v>
      </c>
      <c r="K15141" s="81"/>
      <c r="L15141" s="81"/>
      <c r="M15141" s="100"/>
    </row>
    <row r="15142" spans="7:13">
      <c r="G15142" s="81" t="s">
        <v>15261</v>
      </c>
      <c r="H15142" s="81"/>
      <c r="I15142" s="81" t="s">
        <v>24106</v>
      </c>
      <c r="J15142" s="81" t="s">
        <v>29701</v>
      </c>
      <c r="K15142" s="81"/>
      <c r="L15142" s="81"/>
      <c r="M15142" s="100"/>
    </row>
    <row r="15143" spans="7:13">
      <c r="G15143" s="81" t="s">
        <v>15262</v>
      </c>
      <c r="H15143" s="81"/>
      <c r="I15143" s="81" t="s">
        <v>24106</v>
      </c>
      <c r="J15143" s="81" t="s">
        <v>29702</v>
      </c>
      <c r="K15143" s="81"/>
      <c r="L15143" s="81"/>
      <c r="M15143" s="100"/>
    </row>
    <row r="15144" spans="7:13">
      <c r="G15144" s="81" t="s">
        <v>15263</v>
      </c>
      <c r="H15144" s="81"/>
      <c r="I15144" s="81" t="s">
        <v>24106</v>
      </c>
      <c r="J15144" s="81" t="s">
        <v>29703</v>
      </c>
      <c r="K15144" s="81"/>
      <c r="L15144" s="81"/>
      <c r="M15144" s="100"/>
    </row>
    <row r="15145" spans="7:13">
      <c r="G15145" s="81" t="s">
        <v>15264</v>
      </c>
      <c r="H15145" s="81"/>
      <c r="I15145" s="81" t="s">
        <v>24106</v>
      </c>
      <c r="J15145" s="81" t="s">
        <v>29704</v>
      </c>
      <c r="K15145" s="81"/>
      <c r="L15145" s="81"/>
      <c r="M15145" s="100"/>
    </row>
    <row r="15146" spans="7:13">
      <c r="G15146" s="81" t="s">
        <v>15265</v>
      </c>
      <c r="H15146" s="81"/>
      <c r="I15146" s="81" t="s">
        <v>24106</v>
      </c>
      <c r="J15146" s="81" t="s">
        <v>29705</v>
      </c>
      <c r="K15146" s="81"/>
      <c r="L15146" s="81"/>
      <c r="M15146" s="100"/>
    </row>
    <row r="15147" spans="7:13">
      <c r="G15147" s="81" t="s">
        <v>15266</v>
      </c>
      <c r="H15147" s="81"/>
      <c r="I15147" s="81" t="s">
        <v>24106</v>
      </c>
      <c r="J15147" s="81" t="s">
        <v>29706</v>
      </c>
      <c r="K15147" s="81"/>
      <c r="L15147" s="81"/>
      <c r="M15147" s="100"/>
    </row>
    <row r="15148" spans="7:13">
      <c r="G15148" s="81" t="s">
        <v>15267</v>
      </c>
      <c r="H15148" s="81"/>
      <c r="I15148" s="81" t="s">
        <v>24106</v>
      </c>
      <c r="J15148" s="81" t="s">
        <v>29707</v>
      </c>
      <c r="K15148" s="81"/>
      <c r="L15148" s="81"/>
      <c r="M15148" s="100"/>
    </row>
    <row r="15149" spans="7:13">
      <c r="G15149" s="81" t="s">
        <v>15268</v>
      </c>
      <c r="H15149" s="81"/>
      <c r="I15149" s="81" t="s">
        <v>24106</v>
      </c>
      <c r="J15149" s="81" t="s">
        <v>29708</v>
      </c>
      <c r="K15149" s="81"/>
      <c r="L15149" s="81"/>
      <c r="M15149" s="100"/>
    </row>
    <row r="15150" spans="7:13">
      <c r="G15150" s="81" t="s">
        <v>15269</v>
      </c>
      <c r="H15150" s="81"/>
      <c r="I15150" s="81" t="s">
        <v>24106</v>
      </c>
      <c r="J15150" s="81" t="s">
        <v>29709</v>
      </c>
      <c r="K15150" s="81"/>
      <c r="L15150" s="81"/>
      <c r="M15150" s="100"/>
    </row>
    <row r="15151" spans="7:13">
      <c r="G15151" s="81" t="s">
        <v>15270</v>
      </c>
      <c r="H15151" s="81"/>
      <c r="I15151" s="81" t="s">
        <v>24106</v>
      </c>
      <c r="J15151" s="81" t="s">
        <v>29710</v>
      </c>
      <c r="K15151" s="81"/>
      <c r="L15151" s="81"/>
      <c r="M15151" s="100"/>
    </row>
    <row r="15152" spans="7:13">
      <c r="G15152" s="81" t="s">
        <v>15271</v>
      </c>
      <c r="H15152" s="81"/>
      <c r="I15152" s="81" t="s">
        <v>24106</v>
      </c>
      <c r="J15152" s="81" t="s">
        <v>29711</v>
      </c>
      <c r="K15152" s="81"/>
      <c r="L15152" s="81"/>
      <c r="M15152" s="100"/>
    </row>
    <row r="15153" spans="7:13">
      <c r="G15153" s="81" t="s">
        <v>15272</v>
      </c>
      <c r="H15153" s="81"/>
      <c r="I15153" s="81" t="s">
        <v>24106</v>
      </c>
      <c r="J15153" s="81" t="s">
        <v>29712</v>
      </c>
      <c r="K15153" s="81"/>
      <c r="L15153" s="81"/>
      <c r="M15153" s="100"/>
    </row>
    <row r="15154" spans="7:13">
      <c r="G15154" s="81" t="s">
        <v>15273</v>
      </c>
      <c r="H15154" s="81"/>
      <c r="I15154" s="81" t="s">
        <v>24106</v>
      </c>
      <c r="J15154" s="81" t="s">
        <v>29713</v>
      </c>
      <c r="K15154" s="81"/>
      <c r="L15154" s="81"/>
      <c r="M15154" s="100"/>
    </row>
    <row r="15155" spans="7:13">
      <c r="G15155" s="81" t="s">
        <v>15274</v>
      </c>
      <c r="H15155" s="81"/>
      <c r="I15155" s="81" t="s">
        <v>24106</v>
      </c>
      <c r="J15155" s="81" t="s">
        <v>29714</v>
      </c>
      <c r="K15155" s="81"/>
      <c r="L15155" s="81"/>
      <c r="M15155" s="100"/>
    </row>
    <row r="15156" spans="7:13">
      <c r="G15156" s="81" t="s">
        <v>15275</v>
      </c>
      <c r="H15156" s="81"/>
      <c r="I15156" s="81" t="s">
        <v>24106</v>
      </c>
      <c r="J15156" s="81" t="s">
        <v>29715</v>
      </c>
      <c r="K15156" s="81"/>
      <c r="L15156" s="81"/>
      <c r="M15156" s="100"/>
    </row>
    <row r="15157" spans="7:13">
      <c r="G15157" s="81" t="s">
        <v>15276</v>
      </c>
      <c r="H15157" s="81"/>
      <c r="I15157" s="81" t="s">
        <v>24106</v>
      </c>
      <c r="J15157" s="81" t="s">
        <v>29716</v>
      </c>
      <c r="K15157" s="81"/>
      <c r="L15157" s="81"/>
      <c r="M15157" s="100"/>
    </row>
    <row r="15158" spans="7:13">
      <c r="G15158" s="81" t="s">
        <v>15277</v>
      </c>
      <c r="H15158" s="81"/>
      <c r="I15158" s="81" t="s">
        <v>24106</v>
      </c>
      <c r="J15158" s="81" t="s">
        <v>29717</v>
      </c>
      <c r="K15158" s="81"/>
      <c r="L15158" s="81"/>
      <c r="M15158" s="100"/>
    </row>
    <row r="15159" spans="7:13">
      <c r="G15159" s="81" t="s">
        <v>15278</v>
      </c>
      <c r="H15159" s="81"/>
      <c r="I15159" s="81" t="s">
        <v>24106</v>
      </c>
      <c r="J15159" s="81" t="s">
        <v>29718</v>
      </c>
      <c r="K15159" s="81"/>
      <c r="L15159" s="81"/>
      <c r="M15159" s="100"/>
    </row>
    <row r="15160" spans="7:13">
      <c r="G15160" s="81" t="s">
        <v>15279</v>
      </c>
      <c r="H15160" s="81"/>
      <c r="I15160" s="81" t="s">
        <v>24106</v>
      </c>
      <c r="J15160" s="81" t="s">
        <v>29719</v>
      </c>
      <c r="K15160" s="81"/>
      <c r="L15160" s="81"/>
      <c r="M15160" s="100"/>
    </row>
    <row r="15161" spans="7:13">
      <c r="G15161" s="81" t="s">
        <v>15280</v>
      </c>
      <c r="H15161" s="81"/>
      <c r="I15161" s="81" t="s">
        <v>24106</v>
      </c>
      <c r="J15161" s="81" t="s">
        <v>29720</v>
      </c>
      <c r="K15161" s="81"/>
      <c r="L15161" s="81"/>
      <c r="M15161" s="100"/>
    </row>
    <row r="15162" spans="7:13">
      <c r="G15162" s="81" t="s">
        <v>15281</v>
      </c>
      <c r="H15162" s="81"/>
      <c r="I15162" s="81" t="s">
        <v>24106</v>
      </c>
      <c r="J15162" s="81" t="s">
        <v>29721</v>
      </c>
      <c r="K15162" s="81"/>
      <c r="L15162" s="81"/>
      <c r="M15162" s="100"/>
    </row>
    <row r="15163" spans="7:13">
      <c r="G15163" s="81" t="s">
        <v>15282</v>
      </c>
      <c r="H15163" s="81"/>
      <c r="I15163" s="81" t="s">
        <v>24106</v>
      </c>
      <c r="J15163" s="81" t="s">
        <v>29722</v>
      </c>
      <c r="K15163" s="81"/>
      <c r="L15163" s="81"/>
      <c r="M15163" s="100"/>
    </row>
    <row r="15164" spans="7:13">
      <c r="G15164" s="81" t="s">
        <v>15283</v>
      </c>
      <c r="H15164" s="81"/>
      <c r="I15164" s="81" t="s">
        <v>24106</v>
      </c>
      <c r="J15164" s="81" t="s">
        <v>29723</v>
      </c>
      <c r="K15164" s="81"/>
      <c r="L15164" s="81"/>
      <c r="M15164" s="100"/>
    </row>
    <row r="15165" spans="7:13">
      <c r="G15165" s="81" t="s">
        <v>15284</v>
      </c>
      <c r="H15165" s="81"/>
      <c r="I15165" s="81" t="s">
        <v>24106</v>
      </c>
      <c r="J15165" s="81" t="s">
        <v>29724</v>
      </c>
      <c r="K15165" s="81"/>
      <c r="L15165" s="81"/>
      <c r="M15165" s="100"/>
    </row>
    <row r="15166" spans="7:13">
      <c r="G15166" s="81" t="s">
        <v>15285</v>
      </c>
      <c r="H15166" s="81"/>
      <c r="I15166" s="81" t="s">
        <v>24106</v>
      </c>
      <c r="J15166" s="81" t="s">
        <v>29725</v>
      </c>
      <c r="K15166" s="81"/>
      <c r="L15166" s="81"/>
      <c r="M15166" s="100"/>
    </row>
    <row r="15167" spans="7:13">
      <c r="G15167" s="81" t="s">
        <v>15286</v>
      </c>
      <c r="H15167" s="81"/>
      <c r="I15167" s="81" t="s">
        <v>24106</v>
      </c>
      <c r="J15167" s="81" t="s">
        <v>29726</v>
      </c>
      <c r="K15167" s="81"/>
      <c r="L15167" s="81"/>
      <c r="M15167" s="100"/>
    </row>
    <row r="15168" spans="7:13">
      <c r="G15168" s="81" t="s">
        <v>15287</v>
      </c>
      <c r="H15168" s="81"/>
      <c r="I15168" s="81" t="s">
        <v>24106</v>
      </c>
      <c r="J15168" s="81" t="s">
        <v>29727</v>
      </c>
      <c r="K15168" s="81"/>
      <c r="L15168" s="81"/>
      <c r="M15168" s="100"/>
    </row>
    <row r="15169" spans="7:13">
      <c r="G15169" s="81" t="s">
        <v>15288</v>
      </c>
      <c r="H15169" s="81"/>
      <c r="I15169" s="81" t="s">
        <v>24106</v>
      </c>
      <c r="J15169" s="81" t="s">
        <v>29728</v>
      </c>
      <c r="K15169" s="81"/>
      <c r="L15169" s="81"/>
      <c r="M15169" s="100"/>
    </row>
    <row r="15170" spans="7:13">
      <c r="G15170" s="81" t="s">
        <v>15289</v>
      </c>
      <c r="H15170" s="81"/>
      <c r="I15170" s="81" t="s">
        <v>24106</v>
      </c>
      <c r="J15170" s="81" t="s">
        <v>29729</v>
      </c>
      <c r="K15170" s="81"/>
      <c r="L15170" s="81"/>
      <c r="M15170" s="100"/>
    </row>
    <row r="15171" spans="7:13">
      <c r="G15171" s="81" t="s">
        <v>15290</v>
      </c>
      <c r="H15171" s="81"/>
      <c r="I15171" s="81" t="s">
        <v>24106</v>
      </c>
      <c r="J15171" s="81" t="s">
        <v>29730</v>
      </c>
      <c r="K15171" s="81"/>
      <c r="L15171" s="81"/>
      <c r="M15171" s="100"/>
    </row>
    <row r="15172" spans="7:13">
      <c r="G15172" s="81" t="s">
        <v>15291</v>
      </c>
      <c r="H15172" s="81"/>
      <c r="I15172" s="81" t="s">
        <v>24106</v>
      </c>
      <c r="J15172" s="81" t="s">
        <v>29731</v>
      </c>
      <c r="K15172" s="81"/>
      <c r="L15172" s="81"/>
      <c r="M15172" s="100"/>
    </row>
    <row r="15173" spans="7:13">
      <c r="G15173" s="81" t="s">
        <v>15292</v>
      </c>
      <c r="H15173" s="81"/>
      <c r="I15173" s="81" t="s">
        <v>24106</v>
      </c>
      <c r="J15173" s="81" t="s">
        <v>29732</v>
      </c>
      <c r="K15173" s="81"/>
      <c r="L15173" s="81"/>
      <c r="M15173" s="100"/>
    </row>
    <row r="15174" spans="7:13">
      <c r="G15174" s="81" t="s">
        <v>15293</v>
      </c>
      <c r="H15174" s="81"/>
      <c r="I15174" s="81" t="s">
        <v>24106</v>
      </c>
      <c r="J15174" s="81" t="s">
        <v>29733</v>
      </c>
      <c r="K15174" s="81"/>
      <c r="L15174" s="81"/>
      <c r="M15174" s="100"/>
    </row>
    <row r="15175" spans="7:13">
      <c r="G15175" s="81" t="s">
        <v>15294</v>
      </c>
      <c r="H15175" s="81"/>
      <c r="I15175" s="81" t="s">
        <v>24106</v>
      </c>
      <c r="J15175" s="81" t="s">
        <v>29734</v>
      </c>
      <c r="K15175" s="81"/>
      <c r="L15175" s="81"/>
      <c r="M15175" s="100"/>
    </row>
    <row r="15176" spans="7:13">
      <c r="G15176" s="81" t="s">
        <v>15295</v>
      </c>
      <c r="H15176" s="81"/>
      <c r="I15176" s="81" t="s">
        <v>24106</v>
      </c>
      <c r="J15176" s="81" t="s">
        <v>29735</v>
      </c>
      <c r="K15176" s="81"/>
      <c r="L15176" s="81"/>
      <c r="M15176" s="100"/>
    </row>
    <row r="15177" spans="7:13">
      <c r="G15177" s="81" t="s">
        <v>15296</v>
      </c>
      <c r="H15177" s="81"/>
      <c r="I15177" s="81" t="s">
        <v>24106</v>
      </c>
      <c r="J15177" s="81" t="s">
        <v>29736</v>
      </c>
      <c r="K15177" s="81"/>
      <c r="L15177" s="81"/>
      <c r="M15177" s="100"/>
    </row>
    <row r="15178" spans="7:13">
      <c r="G15178" s="81" t="s">
        <v>15297</v>
      </c>
      <c r="H15178" s="81"/>
      <c r="I15178" s="81" t="s">
        <v>24106</v>
      </c>
      <c r="J15178" s="81" t="s">
        <v>29737</v>
      </c>
      <c r="K15178" s="81"/>
      <c r="L15178" s="81"/>
      <c r="M15178" s="100"/>
    </row>
    <row r="15179" spans="7:13">
      <c r="G15179" s="81" t="s">
        <v>15298</v>
      </c>
      <c r="H15179" s="81"/>
      <c r="I15179" s="81" t="s">
        <v>24106</v>
      </c>
      <c r="J15179" s="81" t="s">
        <v>29738</v>
      </c>
      <c r="K15179" s="81"/>
      <c r="L15179" s="81"/>
      <c r="M15179" s="100"/>
    </row>
    <row r="15180" spans="7:13">
      <c r="G15180" s="81" t="s">
        <v>15299</v>
      </c>
      <c r="H15180" s="81"/>
      <c r="I15180" s="81" t="s">
        <v>24106</v>
      </c>
      <c r="J15180" s="81" t="s">
        <v>29739</v>
      </c>
      <c r="K15180" s="81"/>
      <c r="L15180" s="81"/>
      <c r="M15180" s="100"/>
    </row>
    <row r="15181" spans="7:13">
      <c r="G15181" s="81" t="s">
        <v>15300</v>
      </c>
      <c r="H15181" s="81"/>
      <c r="I15181" s="81" t="s">
        <v>24106</v>
      </c>
      <c r="J15181" s="81" t="s">
        <v>29740</v>
      </c>
      <c r="K15181" s="81"/>
      <c r="L15181" s="81"/>
      <c r="M15181" s="100"/>
    </row>
    <row r="15182" spans="7:13">
      <c r="G15182" s="81" t="s">
        <v>15301</v>
      </c>
      <c r="H15182" s="81"/>
      <c r="I15182" s="81" t="s">
        <v>24106</v>
      </c>
      <c r="J15182" s="81" t="s">
        <v>29741</v>
      </c>
      <c r="K15182" s="81"/>
      <c r="L15182" s="81"/>
      <c r="M15182" s="100"/>
    </row>
    <row r="15183" spans="7:13">
      <c r="G15183" s="81" t="s">
        <v>15302</v>
      </c>
      <c r="H15183" s="81"/>
      <c r="I15183" s="81" t="s">
        <v>24106</v>
      </c>
      <c r="J15183" s="81" t="s">
        <v>29742</v>
      </c>
      <c r="K15183" s="81"/>
      <c r="L15183" s="81"/>
      <c r="M15183" s="100"/>
    </row>
    <row r="15184" spans="7:13">
      <c r="G15184" s="81" t="s">
        <v>15303</v>
      </c>
      <c r="H15184" s="81"/>
      <c r="I15184" s="81" t="s">
        <v>24106</v>
      </c>
      <c r="J15184" s="81" t="s">
        <v>29743</v>
      </c>
      <c r="K15184" s="81"/>
      <c r="L15184" s="81"/>
      <c r="M15184" s="100"/>
    </row>
    <row r="15185" spans="7:13">
      <c r="G15185" s="81" t="s">
        <v>15304</v>
      </c>
      <c r="H15185" s="81"/>
      <c r="I15185" s="81" t="s">
        <v>24106</v>
      </c>
      <c r="J15185" s="81" t="s">
        <v>29744</v>
      </c>
      <c r="K15185" s="81"/>
      <c r="L15185" s="81"/>
      <c r="M15185" s="100"/>
    </row>
    <row r="15186" spans="7:13">
      <c r="G15186" s="81" t="s">
        <v>15305</v>
      </c>
      <c r="H15186" s="81"/>
      <c r="I15186" s="81" t="s">
        <v>24106</v>
      </c>
      <c r="J15186" s="81" t="s">
        <v>29745</v>
      </c>
      <c r="K15186" s="81"/>
      <c r="L15186" s="81"/>
      <c r="M15186" s="100"/>
    </row>
    <row r="15187" spans="7:13">
      <c r="G15187" s="81" t="s">
        <v>15306</v>
      </c>
      <c r="H15187" s="81"/>
      <c r="I15187" s="81" t="s">
        <v>24106</v>
      </c>
      <c r="J15187" s="81" t="s">
        <v>29746</v>
      </c>
      <c r="K15187" s="81"/>
      <c r="L15187" s="81"/>
      <c r="M15187" s="100"/>
    </row>
    <row r="15188" spans="7:13">
      <c r="G15188" s="81" t="s">
        <v>15307</v>
      </c>
      <c r="H15188" s="81"/>
      <c r="I15188" s="81" t="s">
        <v>24106</v>
      </c>
      <c r="J15188" s="81" t="s">
        <v>29747</v>
      </c>
      <c r="K15188" s="81"/>
      <c r="L15188" s="81"/>
      <c r="M15188" s="100"/>
    </row>
    <row r="15189" spans="7:13">
      <c r="G15189" s="81" t="s">
        <v>15308</v>
      </c>
      <c r="H15189" s="81"/>
      <c r="I15189" s="81" t="s">
        <v>24106</v>
      </c>
      <c r="J15189" s="81" t="s">
        <v>29748</v>
      </c>
      <c r="K15189" s="81"/>
      <c r="L15189" s="81"/>
      <c r="M15189" s="100"/>
    </row>
    <row r="15190" spans="7:13">
      <c r="G15190" s="81" t="s">
        <v>15309</v>
      </c>
      <c r="H15190" s="81"/>
      <c r="I15190" s="81" t="s">
        <v>24106</v>
      </c>
      <c r="J15190" s="81" t="s">
        <v>29749</v>
      </c>
      <c r="K15190" s="81"/>
      <c r="L15190" s="81"/>
      <c r="M15190" s="100"/>
    </row>
    <row r="15191" spans="7:13">
      <c r="G15191" s="81" t="s">
        <v>15310</v>
      </c>
      <c r="H15191" s="81"/>
      <c r="I15191" s="81" t="s">
        <v>24106</v>
      </c>
      <c r="J15191" s="81" t="s">
        <v>29750</v>
      </c>
      <c r="K15191" s="81"/>
      <c r="L15191" s="81"/>
      <c r="M15191" s="100"/>
    </row>
    <row r="15192" spans="7:13">
      <c r="G15192" s="81" t="s">
        <v>15311</v>
      </c>
      <c r="H15192" s="81"/>
      <c r="I15192" s="81" t="s">
        <v>24106</v>
      </c>
      <c r="J15192" s="81" t="s">
        <v>29751</v>
      </c>
      <c r="K15192" s="81"/>
      <c r="L15192" s="81"/>
      <c r="M15192" s="100"/>
    </row>
    <row r="15193" spans="7:13">
      <c r="G15193" s="81" t="s">
        <v>15312</v>
      </c>
      <c r="H15193" s="81"/>
      <c r="I15193" s="81" t="s">
        <v>24106</v>
      </c>
      <c r="J15193" s="81" t="s">
        <v>29752</v>
      </c>
      <c r="K15193" s="81"/>
      <c r="L15193" s="81"/>
      <c r="M15193" s="100"/>
    </row>
    <row r="15194" spans="7:13">
      <c r="G15194" s="81" t="s">
        <v>15313</v>
      </c>
      <c r="H15194" s="81"/>
      <c r="I15194" s="81" t="s">
        <v>24106</v>
      </c>
      <c r="J15194" s="81" t="s">
        <v>29753</v>
      </c>
      <c r="K15194" s="81"/>
      <c r="L15194" s="81"/>
      <c r="M15194" s="100"/>
    </row>
    <row r="15195" spans="7:13">
      <c r="G15195" s="81" t="s">
        <v>15314</v>
      </c>
      <c r="H15195" s="81"/>
      <c r="I15195" s="81" t="s">
        <v>24106</v>
      </c>
      <c r="J15195" s="81" t="s">
        <v>29754</v>
      </c>
      <c r="K15195" s="81"/>
      <c r="L15195" s="81"/>
      <c r="M15195" s="100"/>
    </row>
    <row r="15196" spans="7:13">
      <c r="G15196" s="81" t="s">
        <v>15315</v>
      </c>
      <c r="H15196" s="81"/>
      <c r="I15196" s="81" t="s">
        <v>24106</v>
      </c>
      <c r="J15196" s="81" t="s">
        <v>29755</v>
      </c>
      <c r="K15196" s="81"/>
      <c r="L15196" s="81"/>
      <c r="M15196" s="100"/>
    </row>
    <row r="15197" spans="7:13">
      <c r="G15197" s="81" t="s">
        <v>15316</v>
      </c>
      <c r="H15197" s="81"/>
      <c r="I15197" s="81" t="s">
        <v>24106</v>
      </c>
      <c r="J15197" s="81" t="s">
        <v>29756</v>
      </c>
      <c r="K15197" s="81"/>
      <c r="L15197" s="81"/>
      <c r="M15197" s="100"/>
    </row>
    <row r="15198" spans="7:13">
      <c r="G15198" s="81" t="s">
        <v>15317</v>
      </c>
      <c r="H15198" s="81"/>
      <c r="I15198" s="81" t="s">
        <v>24106</v>
      </c>
      <c r="J15198" s="81" t="s">
        <v>29757</v>
      </c>
      <c r="K15198" s="81"/>
      <c r="L15198" s="81"/>
      <c r="M15198" s="100"/>
    </row>
    <row r="15199" spans="7:13">
      <c r="G15199" s="81" t="s">
        <v>15318</v>
      </c>
      <c r="H15199" s="81"/>
      <c r="I15199" s="81" t="s">
        <v>24106</v>
      </c>
      <c r="J15199" s="81" t="s">
        <v>29758</v>
      </c>
      <c r="K15199" s="81"/>
      <c r="L15199" s="81"/>
      <c r="M15199" s="100"/>
    </row>
    <row r="15200" spans="7:13">
      <c r="G15200" s="81" t="s">
        <v>15319</v>
      </c>
      <c r="H15200" s="81"/>
      <c r="I15200" s="81" t="s">
        <v>24106</v>
      </c>
      <c r="J15200" s="81" t="s">
        <v>29759</v>
      </c>
      <c r="K15200" s="81"/>
      <c r="L15200" s="81"/>
      <c r="M15200" s="100"/>
    </row>
    <row r="15201" spans="7:13">
      <c r="G15201" s="81" t="s">
        <v>15320</v>
      </c>
      <c r="H15201" s="81"/>
      <c r="I15201" s="81" t="s">
        <v>24106</v>
      </c>
      <c r="J15201" s="81" t="s">
        <v>29760</v>
      </c>
      <c r="K15201" s="81"/>
      <c r="L15201" s="81"/>
      <c r="M15201" s="100"/>
    </row>
    <row r="15202" spans="7:13">
      <c r="G15202" s="81" t="s">
        <v>15321</v>
      </c>
      <c r="H15202" s="81"/>
      <c r="I15202" s="81" t="s">
        <v>24106</v>
      </c>
      <c r="J15202" s="81" t="s">
        <v>29761</v>
      </c>
      <c r="K15202" s="81"/>
      <c r="L15202" s="81"/>
      <c r="M15202" s="100"/>
    </row>
    <row r="15203" spans="7:13">
      <c r="G15203" s="81" t="s">
        <v>15322</v>
      </c>
      <c r="H15203" s="81"/>
      <c r="I15203" s="81" t="s">
        <v>24106</v>
      </c>
      <c r="J15203" s="81" t="s">
        <v>29762</v>
      </c>
      <c r="K15203" s="81"/>
      <c r="L15203" s="81"/>
      <c r="M15203" s="100"/>
    </row>
    <row r="15204" spans="7:13">
      <c r="G15204" s="81" t="s">
        <v>15323</v>
      </c>
      <c r="H15204" s="81"/>
      <c r="I15204" s="81" t="s">
        <v>24106</v>
      </c>
      <c r="J15204" s="81" t="s">
        <v>29763</v>
      </c>
      <c r="K15204" s="81"/>
      <c r="L15204" s="81"/>
      <c r="M15204" s="100"/>
    </row>
    <row r="15205" spans="7:13">
      <c r="G15205" s="81" t="s">
        <v>15324</v>
      </c>
      <c r="H15205" s="81"/>
      <c r="I15205" s="81" t="s">
        <v>24106</v>
      </c>
      <c r="J15205" s="81" t="s">
        <v>29764</v>
      </c>
      <c r="K15205" s="81"/>
      <c r="L15205" s="81"/>
      <c r="M15205" s="100"/>
    </row>
    <row r="15206" spans="7:13">
      <c r="G15206" s="81" t="s">
        <v>15325</v>
      </c>
      <c r="H15206" s="81"/>
      <c r="I15206" s="81" t="s">
        <v>24106</v>
      </c>
      <c r="J15206" s="81" t="s">
        <v>29765</v>
      </c>
      <c r="K15206" s="81"/>
      <c r="L15206" s="81"/>
      <c r="M15206" s="100"/>
    </row>
    <row r="15207" spans="7:13">
      <c r="G15207" s="81" t="s">
        <v>15326</v>
      </c>
      <c r="H15207" s="81"/>
      <c r="I15207" s="81" t="s">
        <v>24106</v>
      </c>
      <c r="J15207" s="81" t="s">
        <v>29766</v>
      </c>
      <c r="K15207" s="81"/>
      <c r="L15207" s="81"/>
      <c r="M15207" s="100"/>
    </row>
    <row r="15208" spans="7:13">
      <c r="G15208" s="81" t="s">
        <v>15327</v>
      </c>
      <c r="H15208" s="81"/>
      <c r="I15208" s="81" t="s">
        <v>24106</v>
      </c>
      <c r="J15208" s="81" t="s">
        <v>29767</v>
      </c>
      <c r="K15208" s="81"/>
      <c r="L15208" s="81"/>
      <c r="M15208" s="100"/>
    </row>
    <row r="15209" spans="7:13">
      <c r="G15209" s="81" t="s">
        <v>15328</v>
      </c>
      <c r="H15209" s="81"/>
      <c r="I15209" s="81" t="s">
        <v>24106</v>
      </c>
      <c r="J15209" s="81" t="s">
        <v>29768</v>
      </c>
      <c r="K15209" s="81"/>
      <c r="L15209" s="81"/>
      <c r="M15209" s="100"/>
    </row>
    <row r="15210" spans="7:13">
      <c r="G15210" s="81" t="s">
        <v>15329</v>
      </c>
      <c r="H15210" s="81"/>
      <c r="I15210" s="81" t="s">
        <v>24106</v>
      </c>
      <c r="J15210" s="81" t="s">
        <v>29769</v>
      </c>
      <c r="K15210" s="81"/>
      <c r="L15210" s="81"/>
      <c r="M15210" s="100"/>
    </row>
    <row r="15211" spans="7:13">
      <c r="G15211" s="81" t="s">
        <v>15330</v>
      </c>
      <c r="H15211" s="81"/>
      <c r="I15211" s="81" t="s">
        <v>24106</v>
      </c>
      <c r="J15211" s="81" t="s">
        <v>29770</v>
      </c>
      <c r="K15211" s="81"/>
      <c r="L15211" s="81"/>
      <c r="M15211" s="100"/>
    </row>
    <row r="15212" spans="7:13">
      <c r="G15212" s="81" t="s">
        <v>15331</v>
      </c>
      <c r="H15212" s="81"/>
      <c r="I15212" s="81" t="s">
        <v>24106</v>
      </c>
      <c r="J15212" s="81" t="s">
        <v>29771</v>
      </c>
      <c r="K15212" s="81"/>
      <c r="L15212" s="81"/>
      <c r="M15212" s="100"/>
    </row>
    <row r="15213" spans="7:13">
      <c r="G15213" s="81" t="s">
        <v>15332</v>
      </c>
      <c r="H15213" s="81"/>
      <c r="I15213" s="81" t="s">
        <v>24106</v>
      </c>
      <c r="J15213" s="81" t="s">
        <v>29772</v>
      </c>
      <c r="K15213" s="81"/>
      <c r="L15213" s="81"/>
      <c r="M15213" s="100"/>
    </row>
    <row r="15214" spans="7:13">
      <c r="G15214" s="81" t="s">
        <v>15333</v>
      </c>
      <c r="H15214" s="81"/>
      <c r="I15214" s="81" t="s">
        <v>24106</v>
      </c>
      <c r="J15214" s="81" t="s">
        <v>29773</v>
      </c>
      <c r="K15214" s="81"/>
      <c r="L15214" s="81"/>
      <c r="M15214" s="100"/>
    </row>
    <row r="15215" spans="7:13">
      <c r="G15215" s="81" t="s">
        <v>15334</v>
      </c>
      <c r="H15215" s="81"/>
      <c r="I15215" s="81" t="s">
        <v>24106</v>
      </c>
      <c r="J15215" s="81" t="s">
        <v>29774</v>
      </c>
      <c r="K15215" s="81"/>
      <c r="L15215" s="81"/>
      <c r="M15215" s="100"/>
    </row>
    <row r="15216" spans="7:13">
      <c r="G15216" s="81" t="s">
        <v>15335</v>
      </c>
      <c r="H15216" s="81"/>
      <c r="I15216" s="81" t="s">
        <v>24106</v>
      </c>
      <c r="J15216" s="81" t="s">
        <v>29775</v>
      </c>
      <c r="K15216" s="81"/>
      <c r="L15216" s="81"/>
      <c r="M15216" s="100"/>
    </row>
    <row r="15217" spans="7:13">
      <c r="G15217" s="81" t="s">
        <v>15336</v>
      </c>
      <c r="H15217" s="81"/>
      <c r="I15217" s="81" t="s">
        <v>24106</v>
      </c>
      <c r="J15217" s="81" t="s">
        <v>29776</v>
      </c>
      <c r="K15217" s="81"/>
      <c r="L15217" s="81"/>
      <c r="M15217" s="100"/>
    </row>
    <row r="15218" spans="7:13">
      <c r="G15218" s="81" t="s">
        <v>15337</v>
      </c>
      <c r="H15218" s="81"/>
      <c r="I15218" s="81" t="s">
        <v>24106</v>
      </c>
      <c r="J15218" s="81" t="s">
        <v>29777</v>
      </c>
      <c r="K15218" s="81"/>
      <c r="L15218" s="81"/>
      <c r="M15218" s="100"/>
    </row>
    <row r="15219" spans="7:13">
      <c r="G15219" s="81" t="s">
        <v>15338</v>
      </c>
      <c r="H15219" s="81"/>
      <c r="I15219" s="81" t="s">
        <v>24106</v>
      </c>
      <c r="J15219" s="81" t="s">
        <v>29778</v>
      </c>
      <c r="K15219" s="81"/>
      <c r="L15219" s="81"/>
      <c r="M15219" s="100"/>
    </row>
    <row r="15220" spans="7:13">
      <c r="G15220" s="81" t="s">
        <v>15339</v>
      </c>
      <c r="H15220" s="81"/>
      <c r="I15220" s="81" t="s">
        <v>24106</v>
      </c>
      <c r="J15220" s="81" t="s">
        <v>29779</v>
      </c>
      <c r="K15220" s="81"/>
      <c r="L15220" s="81"/>
      <c r="M15220" s="100"/>
    </row>
    <row r="15221" spans="7:13">
      <c r="G15221" s="81" t="s">
        <v>15340</v>
      </c>
      <c r="H15221" s="81"/>
      <c r="I15221" s="81" t="s">
        <v>24106</v>
      </c>
      <c r="J15221" s="81" t="s">
        <v>29780</v>
      </c>
      <c r="K15221" s="81"/>
      <c r="L15221" s="81"/>
      <c r="M15221" s="100"/>
    </row>
    <row r="15222" spans="7:13">
      <c r="G15222" s="81" t="s">
        <v>15341</v>
      </c>
      <c r="H15222" s="81"/>
      <c r="I15222" s="81" t="s">
        <v>24106</v>
      </c>
      <c r="J15222" s="81" t="s">
        <v>29781</v>
      </c>
      <c r="K15222" s="81"/>
      <c r="L15222" s="81"/>
      <c r="M15222" s="100"/>
    </row>
    <row r="15223" spans="7:13">
      <c r="G15223" s="81" t="s">
        <v>15342</v>
      </c>
      <c r="H15223" s="81"/>
      <c r="I15223" s="81" t="s">
        <v>24106</v>
      </c>
      <c r="J15223" s="81" t="s">
        <v>29782</v>
      </c>
      <c r="K15223" s="81"/>
      <c r="L15223" s="81"/>
      <c r="M15223" s="100"/>
    </row>
    <row r="15224" spans="7:13">
      <c r="G15224" s="81" t="s">
        <v>15343</v>
      </c>
      <c r="H15224" s="81"/>
      <c r="I15224" s="81" t="s">
        <v>24106</v>
      </c>
      <c r="J15224" s="81" t="s">
        <v>29783</v>
      </c>
      <c r="K15224" s="81"/>
      <c r="L15224" s="81"/>
      <c r="M15224" s="100"/>
    </row>
    <row r="15225" spans="7:13">
      <c r="G15225" s="81" t="s">
        <v>15344</v>
      </c>
      <c r="H15225" s="81"/>
      <c r="I15225" s="81" t="s">
        <v>24106</v>
      </c>
      <c r="J15225" s="81" t="s">
        <v>29784</v>
      </c>
      <c r="K15225" s="81"/>
      <c r="L15225" s="81"/>
      <c r="M15225" s="100"/>
    </row>
    <row r="15226" spans="7:13">
      <c r="G15226" s="81" t="s">
        <v>15345</v>
      </c>
      <c r="H15226" s="81"/>
      <c r="I15226" s="81" t="s">
        <v>24106</v>
      </c>
      <c r="J15226" s="81" t="s">
        <v>29785</v>
      </c>
      <c r="K15226" s="81"/>
      <c r="L15226" s="81"/>
      <c r="M15226" s="100"/>
    </row>
    <row r="15227" spans="7:13">
      <c r="G15227" s="81" t="s">
        <v>15346</v>
      </c>
      <c r="H15227" s="81"/>
      <c r="I15227" s="81" t="s">
        <v>24106</v>
      </c>
      <c r="J15227" s="81" t="s">
        <v>29786</v>
      </c>
      <c r="K15227" s="81"/>
      <c r="L15227" s="81"/>
      <c r="M15227" s="100"/>
    </row>
    <row r="15228" spans="7:13">
      <c r="G15228" s="81" t="s">
        <v>15347</v>
      </c>
      <c r="H15228" s="81"/>
      <c r="I15228" s="81" t="s">
        <v>24106</v>
      </c>
      <c r="J15228" s="81" t="s">
        <v>29787</v>
      </c>
      <c r="K15228" s="81"/>
      <c r="L15228" s="81"/>
      <c r="M15228" s="100"/>
    </row>
    <row r="15229" spans="7:13">
      <c r="G15229" s="81" t="s">
        <v>15348</v>
      </c>
      <c r="H15229" s="81"/>
      <c r="I15229" s="81" t="s">
        <v>24106</v>
      </c>
      <c r="J15229" s="81" t="s">
        <v>29788</v>
      </c>
      <c r="K15229" s="81"/>
      <c r="L15229" s="81"/>
      <c r="M15229" s="100"/>
    </row>
    <row r="15230" spans="7:13">
      <c r="G15230" s="81" t="s">
        <v>15349</v>
      </c>
      <c r="H15230" s="81"/>
      <c r="I15230" s="81" t="s">
        <v>24106</v>
      </c>
      <c r="J15230" s="81" t="s">
        <v>29789</v>
      </c>
      <c r="K15230" s="81"/>
      <c r="L15230" s="81"/>
      <c r="M15230" s="100"/>
    </row>
    <row r="15231" spans="7:13">
      <c r="G15231" s="81" t="s">
        <v>15350</v>
      </c>
      <c r="H15231" s="81"/>
      <c r="I15231" s="81" t="s">
        <v>24106</v>
      </c>
      <c r="J15231" s="81" t="s">
        <v>29790</v>
      </c>
      <c r="K15231" s="81"/>
      <c r="L15231" s="81"/>
      <c r="M15231" s="100"/>
    </row>
    <row r="15232" spans="7:13">
      <c r="G15232" s="81" t="s">
        <v>15351</v>
      </c>
      <c r="H15232" s="81"/>
      <c r="I15232" s="81" t="s">
        <v>24106</v>
      </c>
      <c r="J15232" s="81" t="s">
        <v>29791</v>
      </c>
      <c r="K15232" s="81"/>
      <c r="L15232" s="81"/>
      <c r="M15232" s="100"/>
    </row>
    <row r="15233" spans="7:13">
      <c r="G15233" s="81" t="s">
        <v>15352</v>
      </c>
      <c r="H15233" s="81"/>
      <c r="I15233" s="81" t="s">
        <v>24106</v>
      </c>
      <c r="J15233" s="81" t="s">
        <v>29792</v>
      </c>
      <c r="K15233" s="81"/>
      <c r="L15233" s="81"/>
      <c r="M15233" s="100"/>
    </row>
    <row r="15234" spans="7:13">
      <c r="G15234" s="81" t="s">
        <v>15353</v>
      </c>
      <c r="H15234" s="81"/>
      <c r="I15234" s="81" t="s">
        <v>24106</v>
      </c>
      <c r="J15234" s="81" t="s">
        <v>29793</v>
      </c>
      <c r="K15234" s="81"/>
      <c r="L15234" s="81"/>
      <c r="M15234" s="100"/>
    </row>
    <row r="15235" spans="7:13">
      <c r="G15235" s="81" t="s">
        <v>15354</v>
      </c>
      <c r="H15235" s="81"/>
      <c r="I15235" s="81" t="s">
        <v>24106</v>
      </c>
      <c r="J15235" s="81" t="s">
        <v>29794</v>
      </c>
      <c r="K15235" s="81"/>
      <c r="L15235" s="81"/>
      <c r="M15235" s="100"/>
    </row>
    <row r="15236" spans="7:13">
      <c r="G15236" s="81" t="s">
        <v>15355</v>
      </c>
      <c r="H15236" s="81"/>
      <c r="I15236" s="81" t="s">
        <v>24106</v>
      </c>
      <c r="J15236" s="81" t="s">
        <v>29795</v>
      </c>
      <c r="K15236" s="81"/>
      <c r="L15236" s="81"/>
      <c r="M15236" s="100"/>
    </row>
    <row r="15237" spans="7:13">
      <c r="G15237" s="81" t="s">
        <v>15356</v>
      </c>
      <c r="H15237" s="81"/>
      <c r="I15237" s="81" t="s">
        <v>24106</v>
      </c>
      <c r="J15237" s="81" t="s">
        <v>29796</v>
      </c>
      <c r="K15237" s="81"/>
      <c r="L15237" s="81"/>
      <c r="M15237" s="100"/>
    </row>
    <row r="15238" spans="7:13">
      <c r="G15238" s="81" t="s">
        <v>15357</v>
      </c>
      <c r="H15238" s="81"/>
      <c r="I15238" s="81" t="s">
        <v>24106</v>
      </c>
      <c r="J15238" s="81" t="s">
        <v>29797</v>
      </c>
      <c r="K15238" s="81"/>
      <c r="L15238" s="81"/>
      <c r="M15238" s="100"/>
    </row>
    <row r="15239" spans="7:13">
      <c r="G15239" s="81" t="s">
        <v>15358</v>
      </c>
      <c r="H15239" s="81"/>
      <c r="I15239" s="81" t="s">
        <v>24106</v>
      </c>
      <c r="J15239" s="81" t="s">
        <v>29798</v>
      </c>
      <c r="K15239" s="81"/>
      <c r="L15239" s="81"/>
      <c r="M15239" s="100"/>
    </row>
    <row r="15240" spans="7:13">
      <c r="G15240" s="81" t="s">
        <v>15359</v>
      </c>
      <c r="H15240" s="81"/>
      <c r="I15240" s="81" t="s">
        <v>24106</v>
      </c>
      <c r="J15240" s="81" t="s">
        <v>29799</v>
      </c>
      <c r="K15240" s="81"/>
      <c r="L15240" s="81"/>
      <c r="M15240" s="100"/>
    </row>
    <row r="15241" spans="7:13">
      <c r="G15241" s="81" t="s">
        <v>15360</v>
      </c>
      <c r="H15241" s="81"/>
      <c r="I15241" s="81" t="s">
        <v>24106</v>
      </c>
      <c r="J15241" s="81" t="s">
        <v>29800</v>
      </c>
      <c r="K15241" s="81"/>
      <c r="L15241" s="81"/>
      <c r="M15241" s="100"/>
    </row>
    <row r="15242" spans="7:13">
      <c r="G15242" s="81" t="s">
        <v>15361</v>
      </c>
      <c r="H15242" s="81"/>
      <c r="I15242" s="81" t="s">
        <v>24106</v>
      </c>
      <c r="J15242" s="81" t="s">
        <v>29801</v>
      </c>
      <c r="K15242" s="81"/>
      <c r="L15242" s="81"/>
      <c r="M15242" s="100"/>
    </row>
    <row r="15243" spans="7:13">
      <c r="G15243" s="81" t="s">
        <v>15362</v>
      </c>
      <c r="H15243" s="81"/>
      <c r="I15243" s="81" t="s">
        <v>24106</v>
      </c>
      <c r="J15243" s="81" t="s">
        <v>29802</v>
      </c>
      <c r="K15243" s="81"/>
      <c r="L15243" s="81"/>
      <c r="M15243" s="100"/>
    </row>
    <row r="15244" spans="7:13">
      <c r="G15244" s="81" t="s">
        <v>15363</v>
      </c>
      <c r="H15244" s="81"/>
      <c r="I15244" s="81" t="s">
        <v>24106</v>
      </c>
      <c r="J15244" s="81" t="s">
        <v>29803</v>
      </c>
      <c r="K15244" s="81"/>
      <c r="L15244" s="81"/>
      <c r="M15244" s="100"/>
    </row>
    <row r="15245" spans="7:13">
      <c r="G15245" s="81" t="s">
        <v>15364</v>
      </c>
      <c r="H15245" s="81"/>
      <c r="I15245" s="81" t="s">
        <v>24106</v>
      </c>
      <c r="J15245" s="81" t="s">
        <v>29804</v>
      </c>
      <c r="K15245" s="81"/>
      <c r="L15245" s="81"/>
      <c r="M15245" s="100"/>
    </row>
    <row r="15246" spans="7:13">
      <c r="G15246" s="81" t="s">
        <v>15365</v>
      </c>
      <c r="H15246" s="81"/>
      <c r="I15246" s="81" t="s">
        <v>24106</v>
      </c>
      <c r="J15246" s="81" t="s">
        <v>29805</v>
      </c>
      <c r="K15246" s="81"/>
      <c r="L15246" s="81"/>
      <c r="M15246" s="100"/>
    </row>
    <row r="15247" spans="7:13">
      <c r="G15247" s="81" t="s">
        <v>15366</v>
      </c>
      <c r="H15247" s="81"/>
      <c r="I15247" s="81" t="s">
        <v>24106</v>
      </c>
      <c r="J15247" s="81" t="s">
        <v>29806</v>
      </c>
      <c r="K15247" s="81"/>
      <c r="L15247" s="81"/>
      <c r="M15247" s="100"/>
    </row>
    <row r="15248" spans="7:13">
      <c r="G15248" s="81" t="s">
        <v>15367</v>
      </c>
      <c r="H15248" s="81"/>
      <c r="I15248" s="81" t="s">
        <v>24106</v>
      </c>
      <c r="J15248" s="81" t="s">
        <v>29807</v>
      </c>
      <c r="K15248" s="81"/>
      <c r="L15248" s="81"/>
      <c r="M15248" s="100"/>
    </row>
    <row r="15249" spans="7:13">
      <c r="G15249" s="81" t="s">
        <v>15368</v>
      </c>
      <c r="H15249" s="81"/>
      <c r="I15249" s="81" t="s">
        <v>24106</v>
      </c>
      <c r="J15249" s="81" t="s">
        <v>29808</v>
      </c>
      <c r="K15249" s="81"/>
      <c r="L15249" s="81"/>
      <c r="M15249" s="100"/>
    </row>
    <row r="15250" spans="7:13">
      <c r="G15250" s="81" t="s">
        <v>15369</v>
      </c>
      <c r="H15250" s="81"/>
      <c r="I15250" s="81" t="s">
        <v>24106</v>
      </c>
      <c r="J15250" s="81" t="s">
        <v>29809</v>
      </c>
      <c r="K15250" s="81"/>
      <c r="L15250" s="81"/>
      <c r="M15250" s="100"/>
    </row>
    <row r="15251" spans="7:13">
      <c r="G15251" s="81" t="s">
        <v>15370</v>
      </c>
      <c r="H15251" s="81"/>
      <c r="I15251" s="81" t="s">
        <v>24106</v>
      </c>
      <c r="J15251" s="81" t="s">
        <v>29810</v>
      </c>
      <c r="K15251" s="81"/>
      <c r="L15251" s="81"/>
      <c r="M15251" s="100"/>
    </row>
    <row r="15252" spans="7:13">
      <c r="G15252" s="81" t="s">
        <v>15371</v>
      </c>
      <c r="H15252" s="81"/>
      <c r="I15252" s="81" t="s">
        <v>24106</v>
      </c>
      <c r="J15252" s="81" t="s">
        <v>29811</v>
      </c>
      <c r="K15252" s="81"/>
      <c r="L15252" s="81"/>
      <c r="M15252" s="100"/>
    </row>
    <row r="15253" spans="7:13">
      <c r="G15253" s="81" t="s">
        <v>15372</v>
      </c>
      <c r="H15253" s="81"/>
      <c r="I15253" s="81" t="s">
        <v>24106</v>
      </c>
      <c r="J15253" s="81" t="s">
        <v>29812</v>
      </c>
      <c r="K15253" s="81"/>
      <c r="L15253" s="81"/>
      <c r="M15253" s="100"/>
    </row>
    <row r="15254" spans="7:13">
      <c r="G15254" s="81" t="s">
        <v>15373</v>
      </c>
      <c r="H15254" s="81"/>
      <c r="I15254" s="81" t="s">
        <v>24106</v>
      </c>
      <c r="J15254" s="81" t="s">
        <v>29813</v>
      </c>
      <c r="K15254" s="81"/>
      <c r="L15254" s="81"/>
      <c r="M15254" s="100"/>
    </row>
    <row r="15255" spans="7:13">
      <c r="G15255" s="81" t="s">
        <v>15374</v>
      </c>
      <c r="H15255" s="81"/>
      <c r="I15255" s="81" t="s">
        <v>24106</v>
      </c>
      <c r="J15255" s="81" t="s">
        <v>29814</v>
      </c>
      <c r="K15255" s="81"/>
      <c r="L15255" s="81"/>
      <c r="M15255" s="100"/>
    </row>
    <row r="15256" spans="7:13">
      <c r="G15256" s="81" t="s">
        <v>15375</v>
      </c>
      <c r="H15256" s="81"/>
      <c r="I15256" s="81" t="s">
        <v>24106</v>
      </c>
      <c r="J15256" s="81" t="s">
        <v>29815</v>
      </c>
      <c r="K15256" s="81"/>
      <c r="L15256" s="81"/>
      <c r="M15256" s="100"/>
    </row>
    <row r="15257" spans="7:13">
      <c r="G15257" s="81" t="s">
        <v>15376</v>
      </c>
      <c r="H15257" s="81"/>
      <c r="I15257" s="81" t="s">
        <v>24106</v>
      </c>
      <c r="J15257" s="81" t="s">
        <v>29816</v>
      </c>
      <c r="K15257" s="81"/>
      <c r="L15257" s="81"/>
      <c r="M15257" s="100"/>
    </row>
    <row r="15258" spans="7:13">
      <c r="G15258" s="81" t="s">
        <v>15377</v>
      </c>
      <c r="H15258" s="81"/>
      <c r="I15258" s="81" t="s">
        <v>24106</v>
      </c>
      <c r="J15258" s="81" t="s">
        <v>29817</v>
      </c>
      <c r="K15258" s="81"/>
      <c r="L15258" s="81"/>
      <c r="M15258" s="100"/>
    </row>
    <row r="15259" spans="7:13">
      <c r="G15259" s="81" t="s">
        <v>15378</v>
      </c>
      <c r="H15259" s="81"/>
      <c r="I15259" s="81" t="s">
        <v>24106</v>
      </c>
      <c r="J15259" s="81" t="s">
        <v>29818</v>
      </c>
      <c r="K15259" s="81"/>
      <c r="L15259" s="81"/>
      <c r="M15259" s="100"/>
    </row>
    <row r="15260" spans="7:13">
      <c r="G15260" s="81" t="s">
        <v>15379</v>
      </c>
      <c r="H15260" s="81"/>
      <c r="I15260" s="81" t="s">
        <v>24106</v>
      </c>
      <c r="J15260" s="81" t="s">
        <v>29819</v>
      </c>
      <c r="K15260" s="81"/>
      <c r="L15260" s="81"/>
      <c r="M15260" s="100"/>
    </row>
    <row r="15261" spans="7:13">
      <c r="G15261" s="81" t="s">
        <v>15380</v>
      </c>
      <c r="H15261" s="81"/>
      <c r="I15261" s="81" t="s">
        <v>24106</v>
      </c>
      <c r="J15261" s="81" t="s">
        <v>29820</v>
      </c>
      <c r="K15261" s="81"/>
      <c r="L15261" s="81"/>
      <c r="M15261" s="100"/>
    </row>
    <row r="15262" spans="7:13">
      <c r="G15262" s="81" t="s">
        <v>15381</v>
      </c>
      <c r="H15262" s="81"/>
      <c r="I15262" s="81" t="s">
        <v>24106</v>
      </c>
      <c r="J15262" s="81" t="s">
        <v>29821</v>
      </c>
      <c r="K15262" s="81"/>
      <c r="L15262" s="81"/>
      <c r="M15262" s="100"/>
    </row>
    <row r="15263" spans="7:13">
      <c r="G15263" s="81" t="s">
        <v>15382</v>
      </c>
      <c r="H15263" s="81"/>
      <c r="I15263" s="81" t="s">
        <v>24106</v>
      </c>
      <c r="J15263" s="81" t="s">
        <v>29822</v>
      </c>
      <c r="K15263" s="81"/>
      <c r="L15263" s="81"/>
      <c r="M15263" s="100"/>
    </row>
    <row r="15264" spans="7:13">
      <c r="G15264" s="81" t="s">
        <v>15383</v>
      </c>
      <c r="H15264" s="81"/>
      <c r="I15264" s="81" t="s">
        <v>24106</v>
      </c>
      <c r="J15264" s="81" t="s">
        <v>29823</v>
      </c>
      <c r="K15264" s="81"/>
      <c r="L15264" s="81"/>
      <c r="M15264" s="100"/>
    </row>
    <row r="15265" spans="7:13">
      <c r="G15265" s="81" t="s">
        <v>15384</v>
      </c>
      <c r="H15265" s="81"/>
      <c r="I15265" s="81" t="s">
        <v>24106</v>
      </c>
      <c r="J15265" s="81" t="s">
        <v>29824</v>
      </c>
      <c r="K15265" s="81"/>
      <c r="L15265" s="81"/>
      <c r="M15265" s="100"/>
    </row>
    <row r="15266" spans="7:13">
      <c r="G15266" s="81" t="s">
        <v>15385</v>
      </c>
      <c r="H15266" s="81"/>
      <c r="I15266" s="81" t="s">
        <v>24106</v>
      </c>
      <c r="J15266" s="81" t="s">
        <v>29825</v>
      </c>
      <c r="K15266" s="81"/>
      <c r="L15266" s="81"/>
      <c r="M15266" s="100"/>
    </row>
    <row r="15267" spans="7:13">
      <c r="G15267" s="81" t="s">
        <v>15386</v>
      </c>
      <c r="H15267" s="81"/>
      <c r="I15267" s="81" t="s">
        <v>24106</v>
      </c>
      <c r="J15267" s="81" t="s">
        <v>29826</v>
      </c>
      <c r="K15267" s="81"/>
      <c r="L15267" s="81"/>
      <c r="M15267" s="100"/>
    </row>
    <row r="15268" spans="7:13">
      <c r="G15268" s="81" t="s">
        <v>15387</v>
      </c>
      <c r="H15268" s="81"/>
      <c r="I15268" s="81" t="s">
        <v>24106</v>
      </c>
      <c r="J15268" s="81" t="s">
        <v>29827</v>
      </c>
      <c r="K15268" s="81"/>
      <c r="L15268" s="81"/>
      <c r="M15268" s="100"/>
    </row>
    <row r="15269" spans="7:13">
      <c r="G15269" s="81" t="s">
        <v>15388</v>
      </c>
      <c r="H15269" s="81"/>
      <c r="I15269" s="81" t="s">
        <v>24106</v>
      </c>
      <c r="J15269" s="81" t="s">
        <v>29828</v>
      </c>
      <c r="K15269" s="81"/>
      <c r="L15269" s="81"/>
      <c r="M15269" s="100"/>
    </row>
    <row r="15270" spans="7:13">
      <c r="G15270" s="81" t="s">
        <v>15389</v>
      </c>
      <c r="H15270" s="81"/>
      <c r="I15270" s="81" t="s">
        <v>24106</v>
      </c>
      <c r="J15270" s="81" t="s">
        <v>29829</v>
      </c>
      <c r="K15270" s="81"/>
      <c r="L15270" s="81"/>
      <c r="M15270" s="100"/>
    </row>
    <row r="15271" spans="7:13">
      <c r="G15271" s="81" t="s">
        <v>15390</v>
      </c>
      <c r="H15271" s="81"/>
      <c r="I15271" s="81" t="s">
        <v>24106</v>
      </c>
      <c r="J15271" s="81" t="s">
        <v>29830</v>
      </c>
      <c r="K15271" s="81"/>
      <c r="L15271" s="81"/>
      <c r="M15271" s="100"/>
    </row>
    <row r="15272" spans="7:13">
      <c r="G15272" s="81" t="s">
        <v>15391</v>
      </c>
      <c r="H15272" s="81"/>
      <c r="I15272" s="81" t="s">
        <v>24106</v>
      </c>
      <c r="J15272" s="81" t="s">
        <v>29831</v>
      </c>
      <c r="K15272" s="81"/>
      <c r="L15272" s="81"/>
      <c r="M15272" s="100"/>
    </row>
    <row r="15273" spans="7:13">
      <c r="G15273" s="81" t="s">
        <v>15392</v>
      </c>
      <c r="H15273" s="81"/>
      <c r="I15273" s="81" t="s">
        <v>24106</v>
      </c>
      <c r="J15273" s="81" t="s">
        <v>29832</v>
      </c>
      <c r="K15273" s="81"/>
      <c r="L15273" s="81"/>
      <c r="M15273" s="100"/>
    </row>
    <row r="15274" spans="7:13">
      <c r="G15274" s="81" t="s">
        <v>15393</v>
      </c>
      <c r="H15274" s="81"/>
      <c r="I15274" s="81" t="s">
        <v>24106</v>
      </c>
      <c r="J15274" s="81" t="s">
        <v>29833</v>
      </c>
      <c r="K15274" s="81"/>
      <c r="L15274" s="81"/>
      <c r="M15274" s="100"/>
    </row>
    <row r="15275" spans="7:13">
      <c r="G15275" s="81" t="s">
        <v>15394</v>
      </c>
      <c r="H15275" s="81"/>
      <c r="I15275" s="81" t="s">
        <v>24106</v>
      </c>
      <c r="J15275" s="81" t="s">
        <v>29834</v>
      </c>
      <c r="K15275" s="81"/>
      <c r="L15275" s="81"/>
      <c r="M15275" s="100"/>
    </row>
    <row r="15276" spans="7:13">
      <c r="G15276" s="81" t="s">
        <v>15395</v>
      </c>
      <c r="H15276" s="81"/>
      <c r="I15276" s="81" t="s">
        <v>24106</v>
      </c>
      <c r="J15276" s="81" t="s">
        <v>29835</v>
      </c>
      <c r="K15276" s="81"/>
      <c r="L15276" s="81"/>
      <c r="M15276" s="100"/>
    </row>
    <row r="15277" spans="7:13">
      <c r="G15277" s="81" t="s">
        <v>15396</v>
      </c>
      <c r="H15277" s="81"/>
      <c r="I15277" s="81" t="s">
        <v>24106</v>
      </c>
      <c r="J15277" s="81" t="s">
        <v>29836</v>
      </c>
      <c r="K15277" s="81"/>
      <c r="L15277" s="81"/>
      <c r="M15277" s="100"/>
    </row>
    <row r="15278" spans="7:13">
      <c r="G15278" s="81" t="s">
        <v>15397</v>
      </c>
      <c r="H15278" s="81"/>
      <c r="I15278" s="81" t="s">
        <v>24106</v>
      </c>
      <c r="J15278" s="81" t="s">
        <v>29837</v>
      </c>
      <c r="K15278" s="81"/>
      <c r="L15278" s="81"/>
      <c r="M15278" s="100"/>
    </row>
    <row r="15279" spans="7:13">
      <c r="G15279" s="81" t="s">
        <v>15398</v>
      </c>
      <c r="H15279" s="81"/>
      <c r="I15279" s="81" t="s">
        <v>24106</v>
      </c>
      <c r="J15279" s="81" t="s">
        <v>29838</v>
      </c>
      <c r="K15279" s="81"/>
      <c r="L15279" s="81"/>
      <c r="M15279" s="100"/>
    </row>
    <row r="15280" spans="7:13">
      <c r="G15280" s="81" t="s">
        <v>15399</v>
      </c>
      <c r="H15280" s="81"/>
      <c r="I15280" s="81" t="s">
        <v>24106</v>
      </c>
      <c r="J15280" s="81" t="s">
        <v>29839</v>
      </c>
      <c r="K15280" s="81"/>
      <c r="L15280" s="81"/>
      <c r="M15280" s="100"/>
    </row>
    <row r="15281" spans="7:13">
      <c r="G15281" s="81" t="s">
        <v>15400</v>
      </c>
      <c r="H15281" s="81"/>
      <c r="I15281" s="81" t="s">
        <v>24106</v>
      </c>
      <c r="J15281" s="81" t="s">
        <v>29840</v>
      </c>
      <c r="K15281" s="81"/>
      <c r="L15281" s="81"/>
      <c r="M15281" s="100"/>
    </row>
    <row r="15282" spans="7:13">
      <c r="G15282" s="81" t="s">
        <v>15401</v>
      </c>
      <c r="H15282" s="81"/>
      <c r="I15282" s="81" t="s">
        <v>24106</v>
      </c>
      <c r="J15282" s="81" t="s">
        <v>29841</v>
      </c>
      <c r="K15282" s="81"/>
      <c r="L15282" s="81"/>
      <c r="M15282" s="100"/>
    </row>
    <row r="15283" spans="7:13">
      <c r="G15283" s="81" t="s">
        <v>15402</v>
      </c>
      <c r="H15283" s="81"/>
      <c r="I15283" s="81" t="s">
        <v>24106</v>
      </c>
      <c r="J15283" s="81" t="s">
        <v>29842</v>
      </c>
      <c r="K15283" s="81"/>
      <c r="L15283" s="81"/>
      <c r="M15283" s="100"/>
    </row>
    <row r="15284" spans="7:13">
      <c r="G15284" s="81" t="s">
        <v>15403</v>
      </c>
      <c r="H15284" s="81"/>
      <c r="I15284" s="81" t="s">
        <v>24106</v>
      </c>
      <c r="J15284" s="81" t="s">
        <v>29843</v>
      </c>
      <c r="K15284" s="81"/>
      <c r="L15284" s="81"/>
      <c r="M15284" s="100"/>
    </row>
    <row r="15285" spans="7:13">
      <c r="G15285" s="81" t="s">
        <v>15404</v>
      </c>
      <c r="H15285" s="81"/>
      <c r="I15285" s="81" t="s">
        <v>24106</v>
      </c>
      <c r="J15285" s="81" t="s">
        <v>29844</v>
      </c>
      <c r="K15285" s="81"/>
      <c r="L15285" s="81"/>
      <c r="M15285" s="100"/>
    </row>
    <row r="15286" spans="7:13">
      <c r="G15286" s="81" t="s">
        <v>15405</v>
      </c>
      <c r="H15286" s="81"/>
      <c r="I15286" s="81" t="s">
        <v>24106</v>
      </c>
      <c r="J15286" s="81" t="s">
        <v>29845</v>
      </c>
      <c r="K15286" s="81"/>
      <c r="L15286" s="81"/>
      <c r="M15286" s="100"/>
    </row>
    <row r="15287" spans="7:13">
      <c r="G15287" s="81" t="s">
        <v>15406</v>
      </c>
      <c r="H15287" s="81"/>
      <c r="I15287" s="81" t="s">
        <v>24106</v>
      </c>
      <c r="J15287" s="81" t="s">
        <v>29846</v>
      </c>
      <c r="K15287" s="81"/>
      <c r="L15287" s="81"/>
      <c r="M15287" s="100"/>
    </row>
    <row r="15288" spans="7:13">
      <c r="G15288" s="81" t="s">
        <v>15407</v>
      </c>
      <c r="H15288" s="81"/>
      <c r="I15288" s="81" t="s">
        <v>24106</v>
      </c>
      <c r="J15288" s="81" t="s">
        <v>29847</v>
      </c>
      <c r="K15288" s="81"/>
      <c r="L15288" s="81"/>
      <c r="M15288" s="100"/>
    </row>
    <row r="15289" spans="7:13">
      <c r="G15289" s="81" t="s">
        <v>15408</v>
      </c>
      <c r="H15289" s="81"/>
      <c r="I15289" s="81" t="s">
        <v>24106</v>
      </c>
      <c r="J15289" s="81" t="s">
        <v>29848</v>
      </c>
      <c r="K15289" s="81"/>
      <c r="L15289" s="81"/>
      <c r="M15289" s="100"/>
    </row>
    <row r="15290" spans="7:13">
      <c r="G15290" s="81" t="s">
        <v>15409</v>
      </c>
      <c r="H15290" s="81"/>
      <c r="I15290" s="81" t="s">
        <v>24106</v>
      </c>
      <c r="J15290" s="81" t="s">
        <v>29849</v>
      </c>
      <c r="K15290" s="81"/>
      <c r="L15290" s="81"/>
      <c r="M15290" s="100"/>
    </row>
    <row r="15291" spans="7:13">
      <c r="G15291" s="81" t="s">
        <v>15410</v>
      </c>
      <c r="H15291" s="81"/>
      <c r="I15291" s="81" t="s">
        <v>24106</v>
      </c>
      <c r="J15291" s="81" t="s">
        <v>29850</v>
      </c>
      <c r="K15291" s="81"/>
      <c r="L15291" s="81"/>
      <c r="M15291" s="100"/>
    </row>
    <row r="15292" spans="7:13">
      <c r="G15292" s="81" t="s">
        <v>15411</v>
      </c>
      <c r="H15292" s="81"/>
      <c r="I15292" s="81" t="s">
        <v>24106</v>
      </c>
      <c r="J15292" s="81" t="s">
        <v>29851</v>
      </c>
      <c r="K15292" s="81"/>
      <c r="L15292" s="81"/>
      <c r="M15292" s="100"/>
    </row>
    <row r="15293" spans="7:13">
      <c r="G15293" s="81" t="s">
        <v>15412</v>
      </c>
      <c r="H15293" s="81"/>
      <c r="I15293" s="81" t="s">
        <v>24106</v>
      </c>
      <c r="J15293" s="81" t="s">
        <v>29852</v>
      </c>
      <c r="K15293" s="81"/>
      <c r="L15293" s="81"/>
      <c r="M15293" s="100"/>
    </row>
    <row r="15294" spans="7:13">
      <c r="G15294" s="81" t="s">
        <v>15413</v>
      </c>
      <c r="H15294" s="81"/>
      <c r="I15294" s="81" t="s">
        <v>24106</v>
      </c>
      <c r="J15294" s="81" t="s">
        <v>29853</v>
      </c>
      <c r="K15294" s="81"/>
      <c r="L15294" s="81"/>
      <c r="M15294" s="100"/>
    </row>
    <row r="15295" spans="7:13">
      <c r="G15295" s="81" t="s">
        <v>15414</v>
      </c>
      <c r="H15295" s="81"/>
      <c r="I15295" s="81" t="s">
        <v>24106</v>
      </c>
      <c r="J15295" s="81" t="s">
        <v>29854</v>
      </c>
      <c r="K15295" s="81"/>
      <c r="L15295" s="81"/>
      <c r="M15295" s="100"/>
    </row>
    <row r="15296" spans="7:13">
      <c r="G15296" s="81" t="s">
        <v>15415</v>
      </c>
      <c r="H15296" s="81"/>
      <c r="I15296" s="81" t="s">
        <v>24106</v>
      </c>
      <c r="J15296" s="81" t="s">
        <v>29855</v>
      </c>
      <c r="K15296" s="81"/>
      <c r="L15296" s="81"/>
      <c r="M15296" s="100"/>
    </row>
    <row r="15297" spans="7:13">
      <c r="G15297" s="81" t="s">
        <v>15416</v>
      </c>
      <c r="H15297" s="81"/>
      <c r="I15297" s="81" t="s">
        <v>24106</v>
      </c>
      <c r="J15297" s="81" t="s">
        <v>29856</v>
      </c>
      <c r="K15297" s="81"/>
      <c r="L15297" s="81"/>
      <c r="M15297" s="100"/>
    </row>
    <row r="15298" spans="7:13">
      <c r="G15298" s="81" t="s">
        <v>15417</v>
      </c>
      <c r="H15298" s="81"/>
      <c r="I15298" s="81" t="s">
        <v>24106</v>
      </c>
      <c r="J15298" s="81" t="s">
        <v>29857</v>
      </c>
      <c r="K15298" s="81"/>
      <c r="L15298" s="81"/>
      <c r="M15298" s="100"/>
    </row>
    <row r="15299" spans="7:13">
      <c r="G15299" s="81" t="s">
        <v>15418</v>
      </c>
      <c r="H15299" s="81"/>
      <c r="I15299" s="81" t="s">
        <v>24106</v>
      </c>
      <c r="J15299" s="81" t="s">
        <v>29858</v>
      </c>
      <c r="K15299" s="81"/>
      <c r="L15299" s="81"/>
      <c r="M15299" s="100"/>
    </row>
    <row r="15300" spans="7:13">
      <c r="G15300" s="81" t="s">
        <v>15419</v>
      </c>
      <c r="H15300" s="81"/>
      <c r="I15300" s="81" t="s">
        <v>24106</v>
      </c>
      <c r="J15300" s="81" t="s">
        <v>29859</v>
      </c>
      <c r="K15300" s="81"/>
      <c r="L15300" s="81"/>
      <c r="M15300" s="100"/>
    </row>
    <row r="15301" spans="7:13">
      <c r="G15301" s="81" t="s">
        <v>15420</v>
      </c>
      <c r="H15301" s="81"/>
      <c r="I15301" s="81" t="s">
        <v>24106</v>
      </c>
      <c r="J15301" s="81" t="s">
        <v>29860</v>
      </c>
      <c r="K15301" s="81"/>
      <c r="L15301" s="81"/>
      <c r="M15301" s="100"/>
    </row>
    <row r="15302" spans="7:13">
      <c r="G15302" s="81" t="s">
        <v>15421</v>
      </c>
      <c r="H15302" s="81"/>
      <c r="I15302" s="81" t="s">
        <v>24106</v>
      </c>
      <c r="J15302" s="81" t="s">
        <v>29861</v>
      </c>
      <c r="K15302" s="81"/>
      <c r="L15302" s="81"/>
      <c r="M15302" s="100"/>
    </row>
    <row r="15303" spans="7:13">
      <c r="G15303" s="81" t="s">
        <v>15422</v>
      </c>
      <c r="H15303" s="81"/>
      <c r="I15303" s="81" t="s">
        <v>24106</v>
      </c>
      <c r="J15303" s="81" t="s">
        <v>29862</v>
      </c>
      <c r="K15303" s="81"/>
      <c r="L15303" s="81"/>
      <c r="M15303" s="100"/>
    </row>
    <row r="15304" spans="7:13">
      <c r="G15304" s="81" t="s">
        <v>15423</v>
      </c>
      <c r="H15304" s="81"/>
      <c r="I15304" s="81" t="s">
        <v>24106</v>
      </c>
      <c r="J15304" s="81" t="s">
        <v>29863</v>
      </c>
      <c r="K15304" s="81"/>
      <c r="L15304" s="81"/>
      <c r="M15304" s="100"/>
    </row>
    <row r="15305" spans="7:13">
      <c r="G15305" s="81" t="s">
        <v>15424</v>
      </c>
      <c r="H15305" s="81"/>
      <c r="I15305" s="81" t="s">
        <v>24106</v>
      </c>
      <c r="J15305" s="81" t="s">
        <v>29864</v>
      </c>
      <c r="K15305" s="81"/>
      <c r="L15305" s="81"/>
      <c r="M15305" s="100"/>
    </row>
    <row r="15306" spans="7:13">
      <c r="G15306" s="81" t="s">
        <v>15425</v>
      </c>
      <c r="H15306" s="81"/>
      <c r="I15306" s="81" t="s">
        <v>24106</v>
      </c>
      <c r="J15306" s="81" t="s">
        <v>29865</v>
      </c>
      <c r="K15306" s="81"/>
      <c r="L15306" s="81"/>
      <c r="M15306" s="100"/>
    </row>
    <row r="15307" spans="7:13">
      <c r="G15307" s="81" t="s">
        <v>15426</v>
      </c>
      <c r="H15307" s="81"/>
      <c r="I15307" s="81" t="s">
        <v>24106</v>
      </c>
      <c r="J15307" s="81" t="s">
        <v>29866</v>
      </c>
      <c r="K15307" s="81"/>
      <c r="L15307" s="81"/>
      <c r="M15307" s="100"/>
    </row>
    <row r="15308" spans="7:13">
      <c r="G15308" s="81" t="s">
        <v>15427</v>
      </c>
      <c r="H15308" s="81"/>
      <c r="I15308" s="81" t="s">
        <v>24106</v>
      </c>
      <c r="J15308" s="81" t="s">
        <v>29867</v>
      </c>
      <c r="K15308" s="81"/>
      <c r="L15308" s="81"/>
      <c r="M15308" s="100"/>
    </row>
    <row r="15309" spans="7:13">
      <c r="G15309" s="81" t="s">
        <v>15428</v>
      </c>
      <c r="H15309" s="81"/>
      <c r="I15309" s="81" t="s">
        <v>24106</v>
      </c>
      <c r="J15309" s="81" t="s">
        <v>29868</v>
      </c>
      <c r="K15309" s="81"/>
      <c r="L15309" s="81"/>
      <c r="M15309" s="100"/>
    </row>
    <row r="15310" spans="7:13">
      <c r="G15310" s="81" t="s">
        <v>15429</v>
      </c>
      <c r="H15310" s="81"/>
      <c r="I15310" s="81" t="s">
        <v>24106</v>
      </c>
      <c r="J15310" s="81" t="s">
        <v>29869</v>
      </c>
      <c r="K15310" s="81"/>
      <c r="L15310" s="81"/>
      <c r="M15310" s="100"/>
    </row>
    <row r="15311" spans="7:13">
      <c r="G15311" s="81" t="s">
        <v>15430</v>
      </c>
      <c r="H15311" s="81"/>
      <c r="I15311" s="81" t="s">
        <v>24106</v>
      </c>
      <c r="J15311" s="81" t="s">
        <v>29870</v>
      </c>
      <c r="K15311" s="81"/>
      <c r="L15311" s="81"/>
      <c r="M15311" s="100"/>
    </row>
    <row r="15312" spans="7:13">
      <c r="G15312" s="81" t="s">
        <v>15431</v>
      </c>
      <c r="H15312" s="81"/>
      <c r="I15312" s="81" t="s">
        <v>24106</v>
      </c>
      <c r="J15312" s="81" t="s">
        <v>29871</v>
      </c>
      <c r="K15312" s="81"/>
      <c r="L15312" s="81"/>
      <c r="M15312" s="100"/>
    </row>
    <row r="15313" spans="7:13">
      <c r="G15313" s="81" t="s">
        <v>15432</v>
      </c>
      <c r="H15313" s="81"/>
      <c r="I15313" s="81" t="s">
        <v>24106</v>
      </c>
      <c r="J15313" s="81" t="s">
        <v>29872</v>
      </c>
      <c r="K15313" s="81"/>
      <c r="L15313" s="81"/>
      <c r="M15313" s="100"/>
    </row>
    <row r="15314" spans="7:13">
      <c r="G15314" s="81" t="s">
        <v>15433</v>
      </c>
      <c r="H15314" s="81"/>
      <c r="I15314" s="81" t="s">
        <v>24106</v>
      </c>
      <c r="J15314" s="81" t="s">
        <v>29873</v>
      </c>
      <c r="K15314" s="81"/>
      <c r="L15314" s="81"/>
      <c r="M15314" s="100"/>
    </row>
    <row r="15315" spans="7:13">
      <c r="G15315" s="81" t="s">
        <v>15434</v>
      </c>
      <c r="H15315" s="81"/>
      <c r="I15315" s="81" t="s">
        <v>24106</v>
      </c>
      <c r="J15315" s="81" t="s">
        <v>29874</v>
      </c>
      <c r="K15315" s="81"/>
      <c r="L15315" s="81"/>
      <c r="M15315" s="100"/>
    </row>
    <row r="15316" spans="7:13">
      <c r="G15316" s="81" t="s">
        <v>15435</v>
      </c>
      <c r="H15316" s="81"/>
      <c r="I15316" s="81" t="s">
        <v>24106</v>
      </c>
      <c r="J15316" s="81" t="s">
        <v>29875</v>
      </c>
      <c r="K15316" s="81"/>
      <c r="L15316" s="81"/>
      <c r="M15316" s="100"/>
    </row>
    <row r="15317" spans="7:13">
      <c r="G15317" s="81" t="s">
        <v>15436</v>
      </c>
      <c r="H15317" s="81"/>
      <c r="I15317" s="81" t="s">
        <v>24106</v>
      </c>
      <c r="J15317" s="81" t="s">
        <v>29876</v>
      </c>
      <c r="K15317" s="81"/>
      <c r="L15317" s="81"/>
      <c r="M15317" s="100"/>
    </row>
    <row r="15318" spans="7:13">
      <c r="G15318" s="81" t="s">
        <v>15437</v>
      </c>
      <c r="H15318" s="81"/>
      <c r="I15318" s="81" t="s">
        <v>24106</v>
      </c>
      <c r="J15318" s="81" t="s">
        <v>29877</v>
      </c>
      <c r="K15318" s="81"/>
      <c r="L15318" s="81"/>
      <c r="M15318" s="100"/>
    </row>
    <row r="15319" spans="7:13">
      <c r="G15319" s="81" t="s">
        <v>15438</v>
      </c>
      <c r="H15319" s="81"/>
      <c r="I15319" s="81" t="s">
        <v>24106</v>
      </c>
      <c r="J15319" s="81" t="s">
        <v>29878</v>
      </c>
      <c r="K15319" s="81"/>
      <c r="L15319" s="81"/>
      <c r="M15319" s="100"/>
    </row>
    <row r="15320" spans="7:13">
      <c r="G15320" s="81" t="s">
        <v>15439</v>
      </c>
      <c r="H15320" s="81"/>
      <c r="I15320" s="81" t="s">
        <v>24106</v>
      </c>
      <c r="J15320" s="81" t="s">
        <v>29879</v>
      </c>
      <c r="K15320" s="81"/>
      <c r="L15320" s="81"/>
      <c r="M15320" s="100"/>
    </row>
    <row r="15321" spans="7:13">
      <c r="G15321" s="81" t="s">
        <v>15440</v>
      </c>
      <c r="H15321" s="81"/>
      <c r="I15321" s="81" t="s">
        <v>24106</v>
      </c>
      <c r="J15321" s="81" t="s">
        <v>29880</v>
      </c>
      <c r="K15321" s="81"/>
      <c r="L15321" s="81"/>
      <c r="M15321" s="100"/>
    </row>
    <row r="15322" spans="7:13">
      <c r="G15322" s="81" t="s">
        <v>15441</v>
      </c>
      <c r="H15322" s="81"/>
      <c r="I15322" s="81" t="s">
        <v>24106</v>
      </c>
      <c r="J15322" s="81" t="s">
        <v>29881</v>
      </c>
      <c r="K15322" s="81"/>
      <c r="L15322" s="81"/>
      <c r="M15322" s="100"/>
    </row>
    <row r="15323" spans="7:13">
      <c r="G15323" s="81" t="s">
        <v>15442</v>
      </c>
      <c r="H15323" s="81"/>
      <c r="I15323" s="81" t="s">
        <v>24106</v>
      </c>
      <c r="J15323" s="81" t="s">
        <v>29882</v>
      </c>
      <c r="K15323" s="81"/>
      <c r="L15323" s="81"/>
      <c r="M15323" s="100"/>
    </row>
    <row r="15324" spans="7:13">
      <c r="G15324" s="81" t="s">
        <v>15443</v>
      </c>
      <c r="H15324" s="81"/>
      <c r="I15324" s="81" t="s">
        <v>24106</v>
      </c>
      <c r="J15324" s="81" t="s">
        <v>29883</v>
      </c>
      <c r="K15324" s="81"/>
      <c r="L15324" s="81"/>
      <c r="M15324" s="100"/>
    </row>
    <row r="15325" spans="7:13">
      <c r="G15325" s="81" t="s">
        <v>15444</v>
      </c>
      <c r="H15325" s="81"/>
      <c r="I15325" s="81" t="s">
        <v>24106</v>
      </c>
      <c r="J15325" s="81" t="s">
        <v>29884</v>
      </c>
      <c r="K15325" s="81"/>
      <c r="L15325" s="81"/>
      <c r="M15325" s="100"/>
    </row>
    <row r="15326" spans="7:13">
      <c r="G15326" s="81" t="s">
        <v>15445</v>
      </c>
      <c r="H15326" s="81"/>
      <c r="I15326" s="81" t="s">
        <v>24106</v>
      </c>
      <c r="J15326" s="81" t="s">
        <v>29885</v>
      </c>
      <c r="K15326" s="81"/>
      <c r="L15326" s="81"/>
      <c r="M15326" s="100"/>
    </row>
    <row r="15327" spans="7:13">
      <c r="G15327" s="81" t="s">
        <v>15446</v>
      </c>
      <c r="H15327" s="81"/>
      <c r="I15327" s="81" t="s">
        <v>24106</v>
      </c>
      <c r="J15327" s="81" t="s">
        <v>29886</v>
      </c>
      <c r="K15327" s="81"/>
      <c r="L15327" s="81"/>
      <c r="M15327" s="100"/>
    </row>
    <row r="15328" spans="7:13">
      <c r="G15328" s="81" t="s">
        <v>15447</v>
      </c>
      <c r="H15328" s="81"/>
      <c r="I15328" s="81" t="s">
        <v>24106</v>
      </c>
      <c r="J15328" s="81" t="s">
        <v>29887</v>
      </c>
      <c r="K15328" s="81"/>
      <c r="L15328" s="81"/>
      <c r="M15328" s="100"/>
    </row>
    <row r="15329" spans="7:13">
      <c r="G15329" s="81" t="s">
        <v>15448</v>
      </c>
      <c r="H15329" s="81"/>
      <c r="I15329" s="81" t="s">
        <v>24106</v>
      </c>
      <c r="J15329" s="81" t="s">
        <v>29888</v>
      </c>
      <c r="K15329" s="81"/>
      <c r="L15329" s="81"/>
      <c r="M15329" s="100"/>
    </row>
    <row r="15330" spans="7:13">
      <c r="G15330" s="81" t="s">
        <v>15449</v>
      </c>
      <c r="H15330" s="81"/>
      <c r="I15330" s="81" t="s">
        <v>24106</v>
      </c>
      <c r="J15330" s="81" t="s">
        <v>29889</v>
      </c>
      <c r="K15330" s="81"/>
      <c r="L15330" s="81"/>
      <c r="M15330" s="100"/>
    </row>
    <row r="15331" spans="7:13">
      <c r="G15331" s="81" t="s">
        <v>15450</v>
      </c>
      <c r="H15331" s="81"/>
      <c r="I15331" s="81" t="s">
        <v>24106</v>
      </c>
      <c r="J15331" s="81" t="s">
        <v>29890</v>
      </c>
      <c r="K15331" s="81"/>
      <c r="L15331" s="81"/>
      <c r="M15331" s="100"/>
    </row>
    <row r="15332" spans="7:13">
      <c r="G15332" s="81" t="s">
        <v>15451</v>
      </c>
      <c r="H15332" s="81"/>
      <c r="I15332" s="81" t="s">
        <v>24106</v>
      </c>
      <c r="J15332" s="81" t="s">
        <v>29891</v>
      </c>
      <c r="K15332" s="81"/>
      <c r="L15332" s="81"/>
      <c r="M15332" s="100"/>
    </row>
    <row r="15333" spans="7:13">
      <c r="G15333" s="81" t="s">
        <v>15452</v>
      </c>
      <c r="H15333" s="81"/>
      <c r="I15333" s="81" t="s">
        <v>24106</v>
      </c>
      <c r="J15333" s="81" t="s">
        <v>29892</v>
      </c>
      <c r="K15333" s="81"/>
      <c r="L15333" s="81"/>
      <c r="M15333" s="100"/>
    </row>
    <row r="15334" spans="7:13">
      <c r="G15334" s="81" t="s">
        <v>15453</v>
      </c>
      <c r="H15334" s="81"/>
      <c r="I15334" s="81" t="s">
        <v>24106</v>
      </c>
      <c r="J15334" s="81" t="s">
        <v>29893</v>
      </c>
      <c r="K15334" s="81"/>
      <c r="L15334" s="81"/>
      <c r="M15334" s="100"/>
    </row>
    <row r="15335" spans="7:13">
      <c r="G15335" s="81" t="s">
        <v>15454</v>
      </c>
      <c r="H15335" s="81"/>
      <c r="I15335" s="81" t="s">
        <v>24106</v>
      </c>
      <c r="J15335" s="81" t="s">
        <v>29894</v>
      </c>
      <c r="K15335" s="81"/>
      <c r="L15335" s="81"/>
      <c r="M15335" s="100"/>
    </row>
    <row r="15336" spans="7:13">
      <c r="G15336" s="81" t="s">
        <v>15455</v>
      </c>
      <c r="H15336" s="81"/>
      <c r="I15336" s="81" t="s">
        <v>24106</v>
      </c>
      <c r="J15336" s="81" t="s">
        <v>29895</v>
      </c>
      <c r="K15336" s="81"/>
      <c r="L15336" s="81"/>
      <c r="M15336" s="100"/>
    </row>
    <row r="15337" spans="7:13">
      <c r="G15337" s="81" t="s">
        <v>15456</v>
      </c>
      <c r="H15337" s="81"/>
      <c r="I15337" s="81" t="s">
        <v>24106</v>
      </c>
      <c r="J15337" s="81" t="s">
        <v>29896</v>
      </c>
      <c r="K15337" s="81"/>
      <c r="L15337" s="81"/>
      <c r="M15337" s="100"/>
    </row>
    <row r="15338" spans="7:13">
      <c r="G15338" s="81" t="s">
        <v>15457</v>
      </c>
      <c r="H15338" s="81"/>
      <c r="I15338" s="81" t="s">
        <v>24106</v>
      </c>
      <c r="J15338" s="81" t="s">
        <v>29897</v>
      </c>
      <c r="K15338" s="81"/>
      <c r="L15338" s="81"/>
      <c r="M15338" s="100"/>
    </row>
    <row r="15339" spans="7:13">
      <c r="G15339" s="81" t="s">
        <v>15458</v>
      </c>
      <c r="H15339" s="81"/>
      <c r="I15339" s="81" t="s">
        <v>24106</v>
      </c>
      <c r="J15339" s="81" t="s">
        <v>29898</v>
      </c>
      <c r="K15339" s="81"/>
      <c r="L15339" s="81"/>
      <c r="M15339" s="100"/>
    </row>
    <row r="15340" spans="7:13">
      <c r="G15340" s="81" t="s">
        <v>15459</v>
      </c>
      <c r="H15340" s="81"/>
      <c r="I15340" s="81" t="s">
        <v>24106</v>
      </c>
      <c r="J15340" s="81" t="s">
        <v>29899</v>
      </c>
      <c r="K15340" s="81"/>
      <c r="L15340" s="81"/>
      <c r="M15340" s="100"/>
    </row>
    <row r="15341" spans="7:13">
      <c r="G15341" s="81" t="s">
        <v>15460</v>
      </c>
      <c r="H15341" s="81"/>
      <c r="I15341" s="81" t="s">
        <v>24106</v>
      </c>
      <c r="J15341" s="81" t="s">
        <v>29900</v>
      </c>
      <c r="K15341" s="81"/>
      <c r="L15341" s="81"/>
      <c r="M15341" s="100"/>
    </row>
    <row r="15342" spans="7:13">
      <c r="G15342" s="81" t="s">
        <v>15461</v>
      </c>
      <c r="H15342" s="81"/>
      <c r="I15342" s="81" t="s">
        <v>24106</v>
      </c>
      <c r="J15342" s="81" t="s">
        <v>29901</v>
      </c>
      <c r="K15342" s="81"/>
      <c r="L15342" s="81"/>
      <c r="M15342" s="100"/>
    </row>
    <row r="15343" spans="7:13">
      <c r="G15343" s="81" t="s">
        <v>15462</v>
      </c>
      <c r="H15343" s="81"/>
      <c r="I15343" s="81" t="s">
        <v>24106</v>
      </c>
      <c r="J15343" s="81" t="s">
        <v>29902</v>
      </c>
      <c r="K15343" s="81"/>
      <c r="L15343" s="81"/>
      <c r="M15343" s="100"/>
    </row>
    <row r="15344" spans="7:13">
      <c r="G15344" s="81" t="s">
        <v>15463</v>
      </c>
      <c r="H15344" s="81"/>
      <c r="I15344" s="81" t="s">
        <v>24106</v>
      </c>
      <c r="J15344" s="81" t="s">
        <v>29903</v>
      </c>
      <c r="K15344" s="81"/>
      <c r="L15344" s="81"/>
      <c r="M15344" s="100"/>
    </row>
    <row r="15345" spans="7:13">
      <c r="G15345" s="81" t="s">
        <v>15464</v>
      </c>
      <c r="H15345" s="81"/>
      <c r="I15345" s="81" t="s">
        <v>24106</v>
      </c>
      <c r="J15345" s="81" t="s">
        <v>29904</v>
      </c>
      <c r="K15345" s="81"/>
      <c r="L15345" s="81"/>
      <c r="M15345" s="100"/>
    </row>
    <row r="15346" spans="7:13">
      <c r="G15346" s="81" t="s">
        <v>15465</v>
      </c>
      <c r="H15346" s="81"/>
      <c r="I15346" s="81" t="s">
        <v>24106</v>
      </c>
      <c r="J15346" s="81" t="s">
        <v>29905</v>
      </c>
      <c r="K15346" s="81"/>
      <c r="L15346" s="81"/>
      <c r="M15346" s="100"/>
    </row>
    <row r="15347" spans="7:13">
      <c r="G15347" s="81" t="s">
        <v>15466</v>
      </c>
      <c r="H15347" s="81"/>
      <c r="I15347" s="81" t="s">
        <v>24106</v>
      </c>
      <c r="J15347" s="81" t="s">
        <v>29906</v>
      </c>
      <c r="K15347" s="81"/>
      <c r="L15347" s="81"/>
      <c r="M15347" s="100"/>
    </row>
    <row r="15348" spans="7:13">
      <c r="G15348" s="81" t="s">
        <v>15467</v>
      </c>
      <c r="H15348" s="81"/>
      <c r="I15348" s="81" t="s">
        <v>24106</v>
      </c>
      <c r="J15348" s="81" t="s">
        <v>29907</v>
      </c>
      <c r="K15348" s="81"/>
      <c r="L15348" s="81"/>
      <c r="M15348" s="100"/>
    </row>
    <row r="15349" spans="7:13">
      <c r="G15349" s="81" t="s">
        <v>15468</v>
      </c>
      <c r="H15349" s="81"/>
      <c r="I15349" s="81" t="s">
        <v>24106</v>
      </c>
      <c r="J15349" s="81" t="s">
        <v>29908</v>
      </c>
      <c r="K15349" s="81"/>
      <c r="L15349" s="81"/>
      <c r="M15349" s="100"/>
    </row>
    <row r="15350" spans="7:13">
      <c r="G15350" s="81" t="s">
        <v>15469</v>
      </c>
      <c r="H15350" s="81"/>
      <c r="I15350" s="81" t="s">
        <v>24106</v>
      </c>
      <c r="J15350" s="81" t="s">
        <v>29909</v>
      </c>
      <c r="K15350" s="81"/>
      <c r="L15350" s="81"/>
      <c r="M15350" s="100"/>
    </row>
    <row r="15351" spans="7:13">
      <c r="G15351" s="81" t="s">
        <v>15470</v>
      </c>
      <c r="H15351" s="81"/>
      <c r="I15351" s="81" t="s">
        <v>24106</v>
      </c>
      <c r="J15351" s="81" t="s">
        <v>29910</v>
      </c>
      <c r="K15351" s="81"/>
      <c r="L15351" s="81"/>
      <c r="M15351" s="100"/>
    </row>
    <row r="15352" spans="7:13">
      <c r="G15352" s="81" t="s">
        <v>15471</v>
      </c>
      <c r="H15352" s="81"/>
      <c r="I15352" s="81" t="s">
        <v>24106</v>
      </c>
      <c r="J15352" s="81" t="s">
        <v>29911</v>
      </c>
      <c r="K15352" s="81"/>
      <c r="L15352" s="81"/>
      <c r="M15352" s="100"/>
    </row>
    <row r="15353" spans="7:13">
      <c r="G15353" s="81" t="s">
        <v>15472</v>
      </c>
      <c r="H15353" s="81"/>
      <c r="I15353" s="81" t="s">
        <v>24106</v>
      </c>
      <c r="J15353" s="81" t="s">
        <v>29912</v>
      </c>
      <c r="K15353" s="81"/>
      <c r="L15353" s="81"/>
      <c r="M15353" s="100"/>
    </row>
    <row r="15354" spans="7:13">
      <c r="G15354" s="81" t="s">
        <v>15473</v>
      </c>
      <c r="H15354" s="81"/>
      <c r="I15354" s="81" t="s">
        <v>24106</v>
      </c>
      <c r="J15354" s="81" t="s">
        <v>29913</v>
      </c>
      <c r="K15354" s="81"/>
      <c r="L15354" s="81"/>
      <c r="M15354" s="100"/>
    </row>
    <row r="15355" spans="7:13">
      <c r="G15355" s="81" t="s">
        <v>15474</v>
      </c>
      <c r="H15355" s="81"/>
      <c r="I15355" s="81" t="s">
        <v>24106</v>
      </c>
      <c r="J15355" s="81" t="s">
        <v>29914</v>
      </c>
      <c r="K15355" s="81"/>
      <c r="L15355" s="81"/>
      <c r="M15355" s="100"/>
    </row>
    <row r="15356" spans="7:13">
      <c r="G15356" s="81" t="s">
        <v>15475</v>
      </c>
      <c r="H15356" s="81"/>
      <c r="I15356" s="81" t="s">
        <v>24106</v>
      </c>
      <c r="J15356" s="81" t="s">
        <v>29915</v>
      </c>
      <c r="K15356" s="81"/>
      <c r="L15356" s="81"/>
      <c r="M15356" s="100"/>
    </row>
    <row r="15357" spans="7:13">
      <c r="G15357" s="81" t="s">
        <v>15476</v>
      </c>
      <c r="H15357" s="81"/>
      <c r="I15357" s="81" t="s">
        <v>24106</v>
      </c>
      <c r="J15357" s="81" t="s">
        <v>29916</v>
      </c>
      <c r="K15357" s="81"/>
      <c r="L15357" s="81"/>
      <c r="M15357" s="100"/>
    </row>
    <row r="15358" spans="7:13">
      <c r="G15358" s="81" t="s">
        <v>15477</v>
      </c>
      <c r="H15358" s="81"/>
      <c r="I15358" s="81" t="s">
        <v>24106</v>
      </c>
      <c r="J15358" s="81" t="s">
        <v>29917</v>
      </c>
      <c r="K15358" s="81"/>
      <c r="L15358" s="81"/>
      <c r="M15358" s="100"/>
    </row>
    <row r="15359" spans="7:13">
      <c r="G15359" s="81" t="s">
        <v>15478</v>
      </c>
      <c r="H15359" s="81"/>
      <c r="I15359" s="81" t="s">
        <v>24106</v>
      </c>
      <c r="J15359" s="81" t="s">
        <v>29918</v>
      </c>
      <c r="K15359" s="81"/>
      <c r="L15359" s="81"/>
      <c r="M15359" s="100"/>
    </row>
    <row r="15360" spans="7:13">
      <c r="G15360" s="180" t="s">
        <v>15479</v>
      </c>
      <c r="H15360" s="81"/>
      <c r="I15360" s="81"/>
      <c r="J15360" s="100"/>
      <c r="K15360" s="103" t="s">
        <v>29919</v>
      </c>
      <c r="L15360" s="81" t="s">
        <v>20264</v>
      </c>
      <c r="M15360" s="100" t="s">
        <v>29920</v>
      </c>
    </row>
    <row r="15361" spans="7:13">
      <c r="G15361" s="81" t="s">
        <v>15480</v>
      </c>
      <c r="H15361" s="81"/>
      <c r="I15361" s="81" t="s">
        <v>24106</v>
      </c>
      <c r="J15361" s="81" t="s">
        <v>29921</v>
      </c>
      <c r="K15361" s="81"/>
      <c r="L15361" s="81"/>
      <c r="M15361" s="100"/>
    </row>
    <row r="15362" spans="7:13">
      <c r="G15362" s="81" t="s">
        <v>15481</v>
      </c>
      <c r="H15362" s="81"/>
      <c r="I15362" s="81" t="s">
        <v>24106</v>
      </c>
      <c r="J15362" s="81" t="s">
        <v>29922</v>
      </c>
      <c r="K15362" s="81"/>
      <c r="L15362" s="81"/>
      <c r="M15362" s="100"/>
    </row>
    <row r="15363" spans="7:13">
      <c r="G15363" s="180" t="s">
        <v>15482</v>
      </c>
      <c r="H15363" s="81"/>
      <c r="I15363" s="81"/>
      <c r="J15363" s="100"/>
      <c r="K15363" s="103" t="s">
        <v>29923</v>
      </c>
      <c r="L15363" s="81" t="s">
        <v>20264</v>
      </c>
      <c r="M15363" s="100" t="s">
        <v>29924</v>
      </c>
    </row>
    <row r="15364" spans="7:13">
      <c r="G15364" s="180" t="s">
        <v>15483</v>
      </c>
      <c r="H15364" s="81"/>
      <c r="I15364" s="81"/>
      <c r="J15364" s="100"/>
      <c r="K15364" s="103" t="s">
        <v>29925</v>
      </c>
      <c r="L15364" s="81" t="s">
        <v>20264</v>
      </c>
      <c r="M15364" s="100" t="s">
        <v>29926</v>
      </c>
    </row>
    <row r="15365" spans="7:13">
      <c r="G15365" s="180" t="s">
        <v>15484</v>
      </c>
      <c r="H15365" s="81"/>
      <c r="I15365" s="81"/>
      <c r="J15365" s="100"/>
      <c r="K15365" s="103" t="s">
        <v>29927</v>
      </c>
      <c r="L15365" s="81" t="s">
        <v>20264</v>
      </c>
      <c r="M15365" s="100" t="s">
        <v>29928</v>
      </c>
    </row>
    <row r="15366" spans="7:13">
      <c r="G15366" s="180" t="s">
        <v>15485</v>
      </c>
      <c r="H15366" s="81"/>
      <c r="I15366" s="81"/>
      <c r="J15366" s="100"/>
      <c r="K15366" s="103" t="s">
        <v>29929</v>
      </c>
      <c r="L15366" s="81" t="s">
        <v>20264</v>
      </c>
      <c r="M15366" s="100" t="s">
        <v>29930</v>
      </c>
    </row>
    <row r="15367" spans="7:13">
      <c r="G15367" s="180" t="s">
        <v>15486</v>
      </c>
      <c r="H15367" s="81"/>
      <c r="I15367" s="81"/>
      <c r="J15367" s="100"/>
      <c r="K15367" s="103" t="s">
        <v>29931</v>
      </c>
      <c r="L15367" s="81" t="s">
        <v>20264</v>
      </c>
      <c r="M15367" s="100" t="s">
        <v>29932</v>
      </c>
    </row>
    <row r="15368" spans="7:13">
      <c r="G15368" s="81" t="s">
        <v>15487</v>
      </c>
      <c r="H15368" s="81"/>
      <c r="I15368" s="81" t="s">
        <v>24106</v>
      </c>
      <c r="J15368" s="81" t="s">
        <v>29933</v>
      </c>
      <c r="K15368" s="81"/>
      <c r="L15368" s="81"/>
      <c r="M15368" s="100"/>
    </row>
    <row r="15369" spans="7:13">
      <c r="G15369" s="81" t="s">
        <v>15488</v>
      </c>
      <c r="H15369" s="81"/>
      <c r="I15369" s="81" t="s">
        <v>24106</v>
      </c>
      <c r="J15369" s="81" t="s">
        <v>29934</v>
      </c>
      <c r="K15369" s="81"/>
      <c r="L15369" s="81"/>
      <c r="M15369" s="100"/>
    </row>
    <row r="15370" spans="7:13">
      <c r="G15370" s="81" t="s">
        <v>15489</v>
      </c>
      <c r="H15370" s="81"/>
      <c r="I15370" s="81" t="s">
        <v>24106</v>
      </c>
      <c r="J15370" s="81" t="s">
        <v>29935</v>
      </c>
      <c r="K15370" s="81"/>
      <c r="L15370" s="81"/>
      <c r="M15370" s="100"/>
    </row>
    <row r="15371" spans="7:13">
      <c r="G15371" s="81" t="s">
        <v>15490</v>
      </c>
      <c r="H15371" s="81"/>
      <c r="I15371" s="81" t="s">
        <v>24106</v>
      </c>
      <c r="J15371" s="81" t="s">
        <v>29936</v>
      </c>
      <c r="K15371" s="81"/>
      <c r="L15371" s="81"/>
      <c r="M15371" s="100"/>
    </row>
    <row r="15372" spans="7:13">
      <c r="G15372" s="81" t="s">
        <v>15491</v>
      </c>
      <c r="H15372" s="81"/>
      <c r="I15372" s="81" t="s">
        <v>24106</v>
      </c>
      <c r="J15372" s="81" t="s">
        <v>29937</v>
      </c>
      <c r="K15372" s="81"/>
      <c r="L15372" s="81"/>
      <c r="M15372" s="100"/>
    </row>
    <row r="15373" spans="7:13">
      <c r="G15373" s="81" t="s">
        <v>15492</v>
      </c>
      <c r="H15373" s="81"/>
      <c r="I15373" s="81" t="s">
        <v>24106</v>
      </c>
      <c r="J15373" s="81" t="s">
        <v>29938</v>
      </c>
      <c r="K15373" s="81"/>
      <c r="L15373" s="81"/>
      <c r="M15373" s="100"/>
    </row>
    <row r="15374" spans="7:13">
      <c r="G15374" s="81" t="s">
        <v>15493</v>
      </c>
      <c r="H15374" s="81"/>
      <c r="I15374" s="81" t="s">
        <v>24106</v>
      </c>
      <c r="J15374" s="81" t="s">
        <v>29939</v>
      </c>
      <c r="K15374" s="81"/>
      <c r="L15374" s="81"/>
      <c r="M15374" s="100"/>
    </row>
    <row r="15375" spans="7:13">
      <c r="G15375" s="81" t="s">
        <v>15494</v>
      </c>
      <c r="H15375" s="81"/>
      <c r="I15375" s="81" t="s">
        <v>24106</v>
      </c>
      <c r="J15375" s="81" t="s">
        <v>29940</v>
      </c>
      <c r="K15375" s="81"/>
      <c r="L15375" s="81"/>
      <c r="M15375" s="100"/>
    </row>
    <row r="15376" spans="7:13">
      <c r="G15376" s="81" t="s">
        <v>15495</v>
      </c>
      <c r="H15376" s="81"/>
      <c r="I15376" s="81" t="s">
        <v>24106</v>
      </c>
      <c r="J15376" s="81" t="s">
        <v>29941</v>
      </c>
      <c r="K15376" s="81"/>
      <c r="L15376" s="81"/>
      <c r="M15376" s="100"/>
    </row>
    <row r="15377" spans="7:13">
      <c r="G15377" s="81" t="s">
        <v>15496</v>
      </c>
      <c r="H15377" s="81"/>
      <c r="I15377" s="81" t="s">
        <v>24106</v>
      </c>
      <c r="J15377" s="81" t="s">
        <v>29942</v>
      </c>
      <c r="K15377" s="81"/>
      <c r="L15377" s="81"/>
      <c r="M15377" s="100"/>
    </row>
    <row r="15378" spans="7:13">
      <c r="G15378" s="81" t="s">
        <v>15497</v>
      </c>
      <c r="H15378" s="81"/>
      <c r="I15378" s="81" t="s">
        <v>24106</v>
      </c>
      <c r="J15378" s="81" t="s">
        <v>29943</v>
      </c>
      <c r="K15378" s="81"/>
      <c r="L15378" s="81"/>
      <c r="M15378" s="100"/>
    </row>
    <row r="15379" spans="7:13">
      <c r="G15379" s="81" t="s">
        <v>15498</v>
      </c>
      <c r="H15379" s="81"/>
      <c r="I15379" s="81" t="s">
        <v>24106</v>
      </c>
      <c r="J15379" s="81" t="s">
        <v>29944</v>
      </c>
      <c r="K15379" s="81"/>
      <c r="L15379" s="81"/>
      <c r="M15379" s="100"/>
    </row>
    <row r="15380" spans="7:13">
      <c r="G15380" s="81" t="s">
        <v>15499</v>
      </c>
      <c r="H15380" s="81"/>
      <c r="I15380" s="81" t="s">
        <v>24106</v>
      </c>
      <c r="J15380" s="81" t="s">
        <v>29945</v>
      </c>
      <c r="K15380" s="81"/>
      <c r="L15380" s="81"/>
      <c r="M15380" s="100"/>
    </row>
    <row r="15381" spans="7:13">
      <c r="G15381" s="81" t="s">
        <v>15500</v>
      </c>
      <c r="H15381" s="81"/>
      <c r="I15381" s="81" t="s">
        <v>24106</v>
      </c>
      <c r="J15381" s="81" t="s">
        <v>29946</v>
      </c>
      <c r="K15381" s="81"/>
      <c r="L15381" s="81"/>
      <c r="M15381" s="100"/>
    </row>
    <row r="15382" spans="7:13">
      <c r="G15382" s="81" t="s">
        <v>15501</v>
      </c>
      <c r="H15382" s="81"/>
      <c r="I15382" s="81" t="s">
        <v>24106</v>
      </c>
      <c r="J15382" s="81" t="s">
        <v>29947</v>
      </c>
      <c r="K15382" s="81"/>
      <c r="L15382" s="81"/>
      <c r="M15382" s="100"/>
    </row>
    <row r="15383" spans="7:13">
      <c r="G15383" s="81" t="s">
        <v>15502</v>
      </c>
      <c r="H15383" s="81"/>
      <c r="I15383" s="81" t="s">
        <v>24106</v>
      </c>
      <c r="J15383" s="81" t="s">
        <v>29948</v>
      </c>
      <c r="K15383" s="81"/>
      <c r="L15383" s="81"/>
      <c r="M15383" s="100"/>
    </row>
    <row r="15384" spans="7:13">
      <c r="G15384" s="81" t="s">
        <v>15503</v>
      </c>
      <c r="H15384" s="81"/>
      <c r="I15384" s="81" t="s">
        <v>24106</v>
      </c>
      <c r="J15384" s="81" t="s">
        <v>29949</v>
      </c>
      <c r="K15384" s="81"/>
      <c r="L15384" s="81"/>
      <c r="M15384" s="100"/>
    </row>
    <row r="15385" spans="7:13">
      <c r="G15385" s="81" t="s">
        <v>15504</v>
      </c>
      <c r="H15385" s="81"/>
      <c r="I15385" s="81" t="s">
        <v>24106</v>
      </c>
      <c r="J15385" s="81" t="s">
        <v>29950</v>
      </c>
      <c r="K15385" s="81"/>
      <c r="L15385" s="81"/>
      <c r="M15385" s="100"/>
    </row>
    <row r="15386" spans="7:13">
      <c r="G15386" s="81" t="s">
        <v>15505</v>
      </c>
      <c r="H15386" s="81"/>
      <c r="I15386" s="81" t="s">
        <v>24106</v>
      </c>
      <c r="J15386" s="81" t="s">
        <v>29951</v>
      </c>
      <c r="K15386" s="81"/>
      <c r="L15386" s="81"/>
      <c r="M15386" s="100"/>
    </row>
    <row r="15387" spans="7:13">
      <c r="G15387" s="81" t="s">
        <v>15506</v>
      </c>
      <c r="H15387" s="81"/>
      <c r="I15387" s="81" t="s">
        <v>24106</v>
      </c>
      <c r="J15387" s="81" t="s">
        <v>29952</v>
      </c>
      <c r="K15387" s="81"/>
      <c r="L15387" s="81"/>
      <c r="M15387" s="100"/>
    </row>
    <row r="15388" spans="7:13">
      <c r="G15388" s="81" t="s">
        <v>15507</v>
      </c>
      <c r="H15388" s="81"/>
      <c r="I15388" s="81" t="s">
        <v>24106</v>
      </c>
      <c r="J15388" s="81" t="s">
        <v>29953</v>
      </c>
      <c r="K15388" s="81"/>
      <c r="L15388" s="81"/>
      <c r="M15388" s="100"/>
    </row>
    <row r="15389" spans="7:13">
      <c r="G15389" s="81" t="s">
        <v>15508</v>
      </c>
      <c r="H15389" s="81"/>
      <c r="I15389" s="81" t="s">
        <v>24106</v>
      </c>
      <c r="J15389" s="81" t="s">
        <v>29954</v>
      </c>
      <c r="K15389" s="81"/>
      <c r="L15389" s="81"/>
      <c r="M15389" s="100"/>
    </row>
    <row r="15390" spans="7:13">
      <c r="G15390" s="81" t="s">
        <v>15509</v>
      </c>
      <c r="H15390" s="81"/>
      <c r="I15390" s="81" t="s">
        <v>24106</v>
      </c>
      <c r="J15390" s="81" t="s">
        <v>29955</v>
      </c>
      <c r="K15390" s="81"/>
      <c r="L15390" s="81"/>
      <c r="M15390" s="100"/>
    </row>
    <row r="15391" spans="7:13">
      <c r="G15391" s="81" t="s">
        <v>15510</v>
      </c>
      <c r="H15391" s="81"/>
      <c r="I15391" s="81" t="s">
        <v>24106</v>
      </c>
      <c r="J15391" s="81" t="s">
        <v>29956</v>
      </c>
      <c r="K15391" s="81"/>
      <c r="L15391" s="81"/>
      <c r="M15391" s="100"/>
    </row>
    <row r="15392" spans="7:13">
      <c r="G15392" s="81" t="s">
        <v>15511</v>
      </c>
      <c r="H15392" s="81"/>
      <c r="I15392" s="81" t="s">
        <v>24106</v>
      </c>
      <c r="J15392" s="81" t="s">
        <v>29957</v>
      </c>
      <c r="K15392" s="81"/>
      <c r="L15392" s="81"/>
      <c r="M15392" s="100"/>
    </row>
    <row r="15393" spans="7:13">
      <c r="G15393" s="81" t="s">
        <v>15512</v>
      </c>
      <c r="H15393" s="81"/>
      <c r="I15393" s="81" t="s">
        <v>24106</v>
      </c>
      <c r="J15393" s="81" t="s">
        <v>29958</v>
      </c>
      <c r="K15393" s="81"/>
      <c r="L15393" s="81"/>
      <c r="M15393" s="100"/>
    </row>
    <row r="15394" spans="7:13">
      <c r="G15394" s="81" t="s">
        <v>15513</v>
      </c>
      <c r="H15394" s="81"/>
      <c r="I15394" s="81" t="s">
        <v>24106</v>
      </c>
      <c r="J15394" s="81" t="s">
        <v>29959</v>
      </c>
      <c r="K15394" s="81"/>
      <c r="L15394" s="81"/>
      <c r="M15394" s="100"/>
    </row>
    <row r="15395" spans="7:13">
      <c r="G15395" s="81" t="s">
        <v>15514</v>
      </c>
      <c r="H15395" s="81"/>
      <c r="I15395" s="81" t="s">
        <v>24106</v>
      </c>
      <c r="J15395" s="81" t="s">
        <v>29960</v>
      </c>
      <c r="K15395" s="81"/>
      <c r="L15395" s="81"/>
      <c r="M15395" s="100"/>
    </row>
    <row r="15396" spans="7:13">
      <c r="G15396" s="81" t="s">
        <v>15515</v>
      </c>
      <c r="H15396" s="81"/>
      <c r="I15396" s="81" t="s">
        <v>24106</v>
      </c>
      <c r="J15396" s="81" t="s">
        <v>29961</v>
      </c>
      <c r="K15396" s="81"/>
      <c r="L15396" s="81"/>
      <c r="M15396" s="100"/>
    </row>
    <row r="15397" spans="7:13">
      <c r="G15397" s="81" t="s">
        <v>15516</v>
      </c>
      <c r="H15397" s="81"/>
      <c r="I15397" s="81" t="s">
        <v>24106</v>
      </c>
      <c r="J15397" s="81" t="s">
        <v>29962</v>
      </c>
      <c r="K15397" s="81"/>
      <c r="L15397" s="81"/>
      <c r="M15397" s="100"/>
    </row>
    <row r="15398" spans="7:13">
      <c r="G15398" s="81" t="s">
        <v>15517</v>
      </c>
      <c r="H15398" s="81"/>
      <c r="I15398" s="81" t="s">
        <v>24106</v>
      </c>
      <c r="J15398" s="81" t="s">
        <v>29963</v>
      </c>
      <c r="K15398" s="81"/>
      <c r="L15398" s="81"/>
      <c r="M15398" s="100"/>
    </row>
    <row r="15399" spans="7:13">
      <c r="G15399" s="81" t="s">
        <v>15518</v>
      </c>
      <c r="H15399" s="81"/>
      <c r="I15399" s="81" t="s">
        <v>24106</v>
      </c>
      <c r="J15399" s="81" t="s">
        <v>29964</v>
      </c>
      <c r="K15399" s="81"/>
      <c r="L15399" s="81"/>
      <c r="M15399" s="100"/>
    </row>
    <row r="15400" spans="7:13">
      <c r="G15400" s="81" t="s">
        <v>15519</v>
      </c>
      <c r="H15400" s="81"/>
      <c r="I15400" s="81" t="s">
        <v>24106</v>
      </c>
      <c r="J15400" s="81" t="s">
        <v>29965</v>
      </c>
      <c r="K15400" s="81"/>
      <c r="L15400" s="81"/>
      <c r="M15400" s="100"/>
    </row>
    <row r="15401" spans="7:13">
      <c r="G15401" s="81" t="s">
        <v>15520</v>
      </c>
      <c r="H15401" s="81"/>
      <c r="I15401" s="81" t="s">
        <v>24106</v>
      </c>
      <c r="J15401" s="81" t="s">
        <v>29966</v>
      </c>
      <c r="K15401" s="81"/>
      <c r="L15401" s="81"/>
      <c r="M15401" s="100"/>
    </row>
    <row r="15402" spans="7:13">
      <c r="G15402" s="81" t="s">
        <v>15521</v>
      </c>
      <c r="H15402" s="81"/>
      <c r="I15402" s="81" t="s">
        <v>24106</v>
      </c>
      <c r="J15402" s="81" t="s">
        <v>29967</v>
      </c>
      <c r="K15402" s="81"/>
      <c r="L15402" s="81"/>
      <c r="M15402" s="100"/>
    </row>
    <row r="15403" spans="7:13">
      <c r="G15403" s="81" t="s">
        <v>15522</v>
      </c>
      <c r="H15403" s="81"/>
      <c r="I15403" s="81" t="s">
        <v>24106</v>
      </c>
      <c r="J15403" s="81" t="s">
        <v>29968</v>
      </c>
      <c r="K15403" s="81"/>
      <c r="L15403" s="81"/>
      <c r="M15403" s="100"/>
    </row>
    <row r="15404" spans="7:13">
      <c r="G15404" s="81" t="s">
        <v>15523</v>
      </c>
      <c r="H15404" s="81"/>
      <c r="I15404" s="81" t="s">
        <v>24106</v>
      </c>
      <c r="J15404" s="81" t="s">
        <v>29969</v>
      </c>
      <c r="K15404" s="81"/>
      <c r="L15404" s="81"/>
      <c r="M15404" s="100"/>
    </row>
    <row r="15405" spans="7:13">
      <c r="G15405" s="81" t="s">
        <v>15524</v>
      </c>
      <c r="H15405" s="81"/>
      <c r="I15405" s="81" t="s">
        <v>24106</v>
      </c>
      <c r="J15405" s="81" t="s">
        <v>29970</v>
      </c>
      <c r="K15405" s="81"/>
      <c r="L15405" s="81"/>
      <c r="M15405" s="100"/>
    </row>
    <row r="15406" spans="7:13">
      <c r="G15406" s="81" t="s">
        <v>15525</v>
      </c>
      <c r="H15406" s="81"/>
      <c r="I15406" s="81" t="s">
        <v>24106</v>
      </c>
      <c r="J15406" s="81" t="s">
        <v>29971</v>
      </c>
      <c r="K15406" s="81"/>
      <c r="L15406" s="81"/>
      <c r="M15406" s="100"/>
    </row>
    <row r="15407" spans="7:13">
      <c r="G15407" s="81" t="s">
        <v>15526</v>
      </c>
      <c r="H15407" s="81"/>
      <c r="I15407" s="81" t="s">
        <v>24106</v>
      </c>
      <c r="J15407" s="81" t="s">
        <v>29972</v>
      </c>
      <c r="K15407" s="81"/>
      <c r="L15407" s="81"/>
      <c r="M15407" s="100"/>
    </row>
    <row r="15408" spans="7:13">
      <c r="G15408" s="81" t="s">
        <v>15527</v>
      </c>
      <c r="H15408" s="81"/>
      <c r="I15408" s="81" t="s">
        <v>24106</v>
      </c>
      <c r="J15408" s="81" t="s">
        <v>29973</v>
      </c>
      <c r="K15408" s="81"/>
      <c r="L15408" s="81"/>
      <c r="M15408" s="100"/>
    </row>
    <row r="15409" spans="7:13">
      <c r="G15409" s="81" t="s">
        <v>15528</v>
      </c>
      <c r="H15409" s="81"/>
      <c r="I15409" s="81" t="s">
        <v>24106</v>
      </c>
      <c r="J15409" s="81" t="s">
        <v>29974</v>
      </c>
      <c r="K15409" s="81"/>
      <c r="L15409" s="81"/>
      <c r="M15409" s="100"/>
    </row>
    <row r="15410" spans="7:13">
      <c r="G15410" s="81" t="s">
        <v>15529</v>
      </c>
      <c r="H15410" s="81"/>
      <c r="I15410" s="81" t="s">
        <v>24106</v>
      </c>
      <c r="J15410" s="81" t="s">
        <v>29975</v>
      </c>
      <c r="K15410" s="81"/>
      <c r="L15410" s="81"/>
      <c r="M15410" s="100"/>
    </row>
    <row r="15411" spans="7:13">
      <c r="G15411" s="81" t="s">
        <v>15530</v>
      </c>
      <c r="H15411" s="81" t="s">
        <v>29976</v>
      </c>
      <c r="I15411" s="81" t="s">
        <v>24565</v>
      </c>
      <c r="J15411" s="100" t="s">
        <v>29977</v>
      </c>
      <c r="K15411" s="81" t="s">
        <v>29978</v>
      </c>
      <c r="L15411" s="81" t="s">
        <v>24565</v>
      </c>
      <c r="M15411" s="100" t="s">
        <v>29977</v>
      </c>
    </row>
    <row r="15412" spans="7:13">
      <c r="G15412" s="81" t="s">
        <v>15531</v>
      </c>
      <c r="H15412" s="81"/>
      <c r="I15412" s="81" t="s">
        <v>24106</v>
      </c>
      <c r="J15412" s="81" t="s">
        <v>29979</v>
      </c>
      <c r="K15412" s="81"/>
      <c r="L15412" s="81"/>
      <c r="M15412" s="100"/>
    </row>
    <row r="15413" spans="7:13">
      <c r="G15413" s="180" t="s">
        <v>15532</v>
      </c>
      <c r="H15413" s="81"/>
      <c r="I15413" s="81"/>
      <c r="J15413" s="100"/>
      <c r="K15413" s="103" t="s">
        <v>29980</v>
      </c>
      <c r="L15413" s="81" t="s">
        <v>20264</v>
      </c>
      <c r="M15413" s="100" t="s">
        <v>29981</v>
      </c>
    </row>
    <row r="15414" spans="7:13">
      <c r="G15414" s="180" t="s">
        <v>15533</v>
      </c>
      <c r="H15414" s="81"/>
      <c r="I15414" s="81"/>
      <c r="J15414" s="100"/>
      <c r="K15414" s="103" t="s">
        <v>29982</v>
      </c>
      <c r="L15414" s="81" t="s">
        <v>20264</v>
      </c>
      <c r="M15414" s="100" t="s">
        <v>29983</v>
      </c>
    </row>
    <row r="15415" spans="7:13">
      <c r="G15415" s="81" t="s">
        <v>15534</v>
      </c>
      <c r="H15415" s="81"/>
      <c r="I15415" s="81" t="s">
        <v>24106</v>
      </c>
      <c r="J15415" s="81" t="s">
        <v>29984</v>
      </c>
      <c r="K15415" s="81"/>
      <c r="L15415" s="81"/>
      <c r="M15415" s="100"/>
    </row>
    <row r="15416" spans="7:13">
      <c r="G15416" s="81" t="s">
        <v>15535</v>
      </c>
      <c r="H15416" s="81"/>
      <c r="I15416" s="81" t="s">
        <v>24106</v>
      </c>
      <c r="J15416" s="81" t="s">
        <v>29985</v>
      </c>
      <c r="K15416" s="81"/>
      <c r="L15416" s="81"/>
      <c r="M15416" s="100"/>
    </row>
    <row r="15417" spans="7:13">
      <c r="G15417" s="81" t="s">
        <v>15536</v>
      </c>
      <c r="H15417" s="81"/>
      <c r="I15417" s="81" t="s">
        <v>24106</v>
      </c>
      <c r="J15417" s="81" t="s">
        <v>29986</v>
      </c>
      <c r="K15417" s="81"/>
      <c r="L15417" s="81"/>
      <c r="M15417" s="100"/>
    </row>
    <row r="15418" spans="7:13">
      <c r="G15418" s="81" t="s">
        <v>15537</v>
      </c>
      <c r="H15418" s="81"/>
      <c r="I15418" s="81" t="s">
        <v>24106</v>
      </c>
      <c r="J15418" s="81" t="s">
        <v>29987</v>
      </c>
      <c r="K15418" s="81"/>
      <c r="L15418" s="81"/>
      <c r="M15418" s="100"/>
    </row>
    <row r="15419" spans="7:13">
      <c r="G15419" s="81" t="s">
        <v>15538</v>
      </c>
      <c r="H15419" s="81"/>
      <c r="I15419" s="81" t="s">
        <v>24106</v>
      </c>
      <c r="J15419" s="81" t="s">
        <v>29988</v>
      </c>
      <c r="K15419" s="81"/>
      <c r="L15419" s="81"/>
      <c r="M15419" s="100"/>
    </row>
    <row r="15420" spans="7:13">
      <c r="G15420" s="81" t="s">
        <v>15539</v>
      </c>
      <c r="H15420" s="81" t="s">
        <v>26781</v>
      </c>
      <c r="I15420" s="81" t="s">
        <v>20612</v>
      </c>
      <c r="J15420" s="100">
        <v>7940</v>
      </c>
      <c r="K15420" s="81"/>
      <c r="L15420" s="81"/>
      <c r="M15420" s="81"/>
    </row>
    <row r="15421" spans="7:13">
      <c r="G15421" s="81" t="s">
        <v>15540</v>
      </c>
      <c r="H15421" s="81"/>
      <c r="I15421" s="81" t="s">
        <v>24106</v>
      </c>
      <c r="J15421" s="81" t="s">
        <v>29989</v>
      </c>
      <c r="K15421" s="81"/>
      <c r="L15421" s="81"/>
      <c r="M15421" s="100"/>
    </row>
    <row r="15422" spans="7:13">
      <c r="G15422" s="81" t="s">
        <v>15541</v>
      </c>
      <c r="H15422" s="81" t="s">
        <v>29990</v>
      </c>
      <c r="I15422" s="81" t="s">
        <v>24565</v>
      </c>
      <c r="J15422" s="100" t="s">
        <v>29991</v>
      </c>
      <c r="K15422" s="81" t="s">
        <v>29992</v>
      </c>
      <c r="L15422" s="81" t="s">
        <v>24565</v>
      </c>
      <c r="M15422" s="100" t="s">
        <v>29991</v>
      </c>
    </row>
    <row r="15423" spans="7:13">
      <c r="G15423" s="81" t="s">
        <v>15542</v>
      </c>
      <c r="H15423" s="81" t="s">
        <v>29993</v>
      </c>
      <c r="I15423" s="81" t="s">
        <v>26832</v>
      </c>
      <c r="J15423" s="100" t="s">
        <v>29994</v>
      </c>
      <c r="K15423" s="81" t="s">
        <v>29995</v>
      </c>
      <c r="L15423" s="81" t="s">
        <v>26832</v>
      </c>
      <c r="M15423" s="100" t="s">
        <v>29994</v>
      </c>
    </row>
    <row r="15424" spans="7:13">
      <c r="G15424" s="81" t="s">
        <v>15543</v>
      </c>
      <c r="H15424" s="81" t="s">
        <v>29996</v>
      </c>
      <c r="I15424" s="81" t="s">
        <v>26832</v>
      </c>
      <c r="J15424" s="100" t="s">
        <v>29997</v>
      </c>
      <c r="K15424" s="81" t="s">
        <v>29998</v>
      </c>
      <c r="L15424" s="81" t="s">
        <v>26832</v>
      </c>
      <c r="M15424" s="100" t="s">
        <v>29997</v>
      </c>
    </row>
    <row r="15425" spans="7:13">
      <c r="G15425" s="81" t="s">
        <v>15544</v>
      </c>
      <c r="H15425" s="81" t="s">
        <v>29999</v>
      </c>
      <c r="I15425" s="81" t="s">
        <v>26832</v>
      </c>
      <c r="J15425" s="100" t="s">
        <v>30000</v>
      </c>
      <c r="K15425" s="81" t="s">
        <v>30001</v>
      </c>
      <c r="L15425" s="81" t="s">
        <v>26832</v>
      </c>
      <c r="M15425" s="100" t="s">
        <v>30000</v>
      </c>
    </row>
    <row r="15426" spans="7:13">
      <c r="G15426" s="81" t="s">
        <v>15545</v>
      </c>
      <c r="H15426" s="81"/>
      <c r="I15426" s="81" t="s">
        <v>24106</v>
      </c>
      <c r="J15426" s="81" t="s">
        <v>30002</v>
      </c>
      <c r="K15426" s="81"/>
      <c r="L15426" s="81"/>
      <c r="M15426" s="100"/>
    </row>
    <row r="15427" spans="7:13">
      <c r="G15427" s="81" t="s">
        <v>15546</v>
      </c>
      <c r="H15427" s="81"/>
      <c r="I15427" s="81" t="s">
        <v>24106</v>
      </c>
      <c r="J15427" s="81" t="s">
        <v>30003</v>
      </c>
      <c r="K15427" s="81"/>
      <c r="L15427" s="81"/>
      <c r="M15427" s="100"/>
    </row>
    <row r="15428" spans="7:13">
      <c r="G15428" s="81" t="s">
        <v>15547</v>
      </c>
      <c r="H15428" s="81"/>
      <c r="I15428" s="81" t="s">
        <v>24106</v>
      </c>
      <c r="J15428" s="81" t="s">
        <v>30004</v>
      </c>
      <c r="K15428" s="81"/>
      <c r="L15428" s="81"/>
      <c r="M15428" s="100"/>
    </row>
    <row r="15429" spans="7:13">
      <c r="G15429" s="81" t="s">
        <v>15548</v>
      </c>
      <c r="H15429" s="81"/>
      <c r="I15429" s="81" t="s">
        <v>24106</v>
      </c>
      <c r="J15429" s="81" t="s">
        <v>30005</v>
      </c>
      <c r="K15429" s="81"/>
      <c r="L15429" s="81"/>
      <c r="M15429" s="100"/>
    </row>
    <row r="15430" spans="7:13">
      <c r="G15430" s="81" t="s">
        <v>15549</v>
      </c>
      <c r="H15430" s="81"/>
      <c r="I15430" s="81" t="s">
        <v>24106</v>
      </c>
      <c r="J15430" s="81" t="s">
        <v>30006</v>
      </c>
      <c r="K15430" s="81"/>
      <c r="L15430" s="81"/>
      <c r="M15430" s="100"/>
    </row>
    <row r="15431" spans="7:13">
      <c r="G15431" s="81" t="s">
        <v>15550</v>
      </c>
      <c r="H15431" s="81"/>
      <c r="I15431" s="81" t="s">
        <v>24106</v>
      </c>
      <c r="J15431" s="81" t="s">
        <v>30007</v>
      </c>
      <c r="K15431" s="81"/>
      <c r="L15431" s="81"/>
      <c r="M15431" s="100"/>
    </row>
    <row r="15432" spans="7:13">
      <c r="G15432" s="81" t="s">
        <v>15551</v>
      </c>
      <c r="H15432" s="81" t="s">
        <v>30008</v>
      </c>
      <c r="I15432" s="81" t="s">
        <v>26873</v>
      </c>
      <c r="J15432" s="100">
        <v>4452</v>
      </c>
      <c r="K15432" s="103" t="s">
        <v>30009</v>
      </c>
      <c r="L15432" s="81" t="s">
        <v>26873</v>
      </c>
      <c r="M15432" s="100">
        <v>4452</v>
      </c>
    </row>
    <row r="15433" spans="7:13">
      <c r="G15433" s="81" t="s">
        <v>15552</v>
      </c>
      <c r="H15433" s="81"/>
      <c r="I15433" s="81" t="s">
        <v>24106</v>
      </c>
      <c r="J15433" s="81" t="s">
        <v>30010</v>
      </c>
      <c r="K15433" s="81"/>
      <c r="L15433" s="81"/>
      <c r="M15433" s="100"/>
    </row>
    <row r="15434" spans="7:13">
      <c r="G15434" s="81" t="s">
        <v>15553</v>
      </c>
      <c r="H15434" s="81"/>
      <c r="I15434" s="81" t="s">
        <v>24106</v>
      </c>
      <c r="J15434" s="81" t="s">
        <v>30011</v>
      </c>
      <c r="K15434" s="81"/>
      <c r="L15434" s="81"/>
      <c r="M15434" s="100"/>
    </row>
    <row r="15435" spans="7:13">
      <c r="G15435" s="81" t="s">
        <v>15554</v>
      </c>
      <c r="H15435" s="81"/>
      <c r="I15435" s="81" t="s">
        <v>24106</v>
      </c>
      <c r="J15435" s="81" t="s">
        <v>30012</v>
      </c>
      <c r="K15435" s="81"/>
      <c r="L15435" s="81"/>
      <c r="M15435" s="100"/>
    </row>
    <row r="15436" spans="7:13">
      <c r="G15436" s="81" t="s">
        <v>15555</v>
      </c>
      <c r="H15436" s="81"/>
      <c r="I15436" s="81" t="s">
        <v>24106</v>
      </c>
      <c r="J15436" s="81" t="s">
        <v>30013</v>
      </c>
      <c r="K15436" s="81"/>
      <c r="L15436" s="81"/>
      <c r="M15436" s="100"/>
    </row>
    <row r="15437" spans="7:13">
      <c r="G15437" s="81" t="s">
        <v>15556</v>
      </c>
      <c r="H15437" s="81"/>
      <c r="I15437" s="81" t="s">
        <v>24106</v>
      </c>
      <c r="J15437" s="81" t="s">
        <v>30014</v>
      </c>
      <c r="K15437" s="81"/>
      <c r="L15437" s="81"/>
      <c r="M15437" s="100"/>
    </row>
    <row r="15438" spans="7:13">
      <c r="G15438" s="81" t="s">
        <v>15557</v>
      </c>
      <c r="H15438" s="81"/>
      <c r="I15438" s="81" t="s">
        <v>24106</v>
      </c>
      <c r="J15438" s="81" t="s">
        <v>30015</v>
      </c>
      <c r="K15438" s="81"/>
      <c r="L15438" s="81"/>
      <c r="M15438" s="100"/>
    </row>
    <row r="15439" spans="7:13">
      <c r="G15439" s="81" t="s">
        <v>15558</v>
      </c>
      <c r="H15439" s="81"/>
      <c r="I15439" s="81" t="s">
        <v>24106</v>
      </c>
      <c r="J15439" s="81" t="s">
        <v>30016</v>
      </c>
      <c r="K15439" s="81"/>
      <c r="L15439" s="81"/>
      <c r="M15439" s="100"/>
    </row>
    <row r="15440" spans="7:13">
      <c r="G15440" s="81" t="s">
        <v>15559</v>
      </c>
      <c r="H15440" s="81"/>
      <c r="I15440" s="81" t="s">
        <v>24106</v>
      </c>
      <c r="J15440" s="81" t="s">
        <v>30017</v>
      </c>
      <c r="K15440" s="81"/>
      <c r="L15440" s="81"/>
      <c r="M15440" s="100"/>
    </row>
    <row r="15441" spans="7:13">
      <c r="G15441" s="81" t="s">
        <v>15560</v>
      </c>
      <c r="H15441" s="81"/>
      <c r="I15441" s="81" t="s">
        <v>24106</v>
      </c>
      <c r="J15441" s="81" t="s">
        <v>30018</v>
      </c>
      <c r="K15441" s="81"/>
      <c r="L15441" s="81"/>
      <c r="M15441" s="100"/>
    </row>
    <row r="15442" spans="7:13">
      <c r="G15442" s="81" t="s">
        <v>15561</v>
      </c>
      <c r="H15442" s="81"/>
      <c r="I15442" s="81" t="s">
        <v>24106</v>
      </c>
      <c r="J15442" s="81" t="s">
        <v>30019</v>
      </c>
      <c r="K15442" s="81"/>
      <c r="L15442" s="81"/>
      <c r="M15442" s="100"/>
    </row>
    <row r="15443" spans="7:13">
      <c r="G15443" s="81" t="s">
        <v>15562</v>
      </c>
      <c r="H15443" s="81"/>
      <c r="I15443" s="81" t="s">
        <v>24106</v>
      </c>
      <c r="J15443" s="81" t="s">
        <v>30020</v>
      </c>
      <c r="K15443" s="81"/>
      <c r="L15443" s="81"/>
      <c r="M15443" s="100"/>
    </row>
    <row r="15444" spans="7:13">
      <c r="G15444" s="81" t="s">
        <v>15563</v>
      </c>
      <c r="H15444" s="81"/>
      <c r="I15444" s="81" t="s">
        <v>24106</v>
      </c>
      <c r="J15444" s="81" t="s">
        <v>30021</v>
      </c>
      <c r="K15444" s="81"/>
      <c r="L15444" s="81"/>
      <c r="M15444" s="100"/>
    </row>
    <row r="15445" spans="7:13">
      <c r="G15445" s="81" t="s">
        <v>15564</v>
      </c>
      <c r="H15445" s="81"/>
      <c r="I15445" s="81" t="s">
        <v>24106</v>
      </c>
      <c r="J15445" s="81" t="s">
        <v>30022</v>
      </c>
      <c r="K15445" s="81"/>
      <c r="L15445" s="81"/>
      <c r="M15445" s="100"/>
    </row>
    <row r="15446" spans="7:13">
      <c r="G15446" s="81" t="s">
        <v>15565</v>
      </c>
      <c r="H15446" s="81"/>
      <c r="I15446" s="81" t="s">
        <v>24106</v>
      </c>
      <c r="J15446" s="81" t="s">
        <v>30023</v>
      </c>
      <c r="K15446" s="81"/>
      <c r="L15446" s="81"/>
      <c r="M15446" s="100"/>
    </row>
    <row r="15447" spans="7:13">
      <c r="G15447" s="81" t="s">
        <v>15566</v>
      </c>
      <c r="H15447" s="81"/>
      <c r="I15447" s="81" t="s">
        <v>24106</v>
      </c>
      <c r="J15447" s="81" t="s">
        <v>30024</v>
      </c>
      <c r="K15447" s="81"/>
      <c r="L15447" s="81"/>
      <c r="M15447" s="100"/>
    </row>
    <row r="15448" spans="7:13">
      <c r="G15448" s="81" t="s">
        <v>15567</v>
      </c>
      <c r="H15448" s="81"/>
      <c r="I15448" s="81" t="s">
        <v>24106</v>
      </c>
      <c r="J15448" s="81" t="s">
        <v>30025</v>
      </c>
      <c r="K15448" s="81"/>
      <c r="L15448" s="81"/>
      <c r="M15448" s="100"/>
    </row>
    <row r="15449" spans="7:13">
      <c r="G15449" s="81" t="s">
        <v>15568</v>
      </c>
      <c r="H15449" s="81"/>
      <c r="I15449" s="81" t="s">
        <v>24106</v>
      </c>
      <c r="J15449" s="81" t="s">
        <v>30026</v>
      </c>
      <c r="K15449" s="81"/>
      <c r="L15449" s="81"/>
      <c r="M15449" s="100"/>
    </row>
    <row r="15450" spans="7:13">
      <c r="G15450" s="81" t="s">
        <v>15569</v>
      </c>
      <c r="H15450" s="81"/>
      <c r="I15450" s="81" t="s">
        <v>24106</v>
      </c>
      <c r="J15450" s="81" t="s">
        <v>30027</v>
      </c>
      <c r="K15450" s="81"/>
      <c r="L15450" s="81"/>
      <c r="M15450" s="100"/>
    </row>
    <row r="15451" spans="7:13">
      <c r="G15451" s="81" t="s">
        <v>15570</v>
      </c>
      <c r="H15451" s="81"/>
      <c r="I15451" s="81" t="s">
        <v>24106</v>
      </c>
      <c r="J15451" s="81" t="s">
        <v>30028</v>
      </c>
      <c r="K15451" s="81"/>
      <c r="L15451" s="81"/>
      <c r="M15451" s="100"/>
    </row>
    <row r="15452" spans="7:13">
      <c r="G15452" s="81" t="s">
        <v>15571</v>
      </c>
      <c r="H15452" s="81"/>
      <c r="I15452" s="81" t="s">
        <v>24106</v>
      </c>
      <c r="J15452" s="81" t="s">
        <v>30029</v>
      </c>
      <c r="K15452" s="81"/>
      <c r="L15452" s="81"/>
      <c r="M15452" s="100"/>
    </row>
    <row r="15453" spans="7:13">
      <c r="G15453" s="81" t="s">
        <v>15572</v>
      </c>
      <c r="H15453" s="81"/>
      <c r="I15453" s="81" t="s">
        <v>24106</v>
      </c>
      <c r="J15453" s="81" t="s">
        <v>30030</v>
      </c>
      <c r="K15453" s="81"/>
      <c r="L15453" s="81"/>
      <c r="M15453" s="100"/>
    </row>
    <row r="15454" spans="7:13">
      <c r="G15454" s="81" t="s">
        <v>15573</v>
      </c>
      <c r="H15454" s="81"/>
      <c r="I15454" s="81" t="s">
        <v>24106</v>
      </c>
      <c r="J15454" s="81" t="s">
        <v>30031</v>
      </c>
      <c r="K15454" s="81"/>
      <c r="L15454" s="81"/>
      <c r="M15454" s="100"/>
    </row>
    <row r="15455" spans="7:13">
      <c r="G15455" s="81" t="s">
        <v>15574</v>
      </c>
      <c r="H15455" s="81"/>
      <c r="I15455" s="81" t="s">
        <v>24106</v>
      </c>
      <c r="J15455" s="81" t="s">
        <v>30032</v>
      </c>
      <c r="K15455" s="81"/>
      <c r="L15455" s="81"/>
      <c r="M15455" s="100"/>
    </row>
    <row r="15456" spans="7:13">
      <c r="G15456" s="81" t="s">
        <v>15575</v>
      </c>
      <c r="H15456" s="81"/>
      <c r="I15456" s="81" t="s">
        <v>24106</v>
      </c>
      <c r="J15456" s="81" t="s">
        <v>30033</v>
      </c>
      <c r="K15456" s="81"/>
      <c r="L15456" s="81"/>
      <c r="M15456" s="100"/>
    </row>
    <row r="15457" spans="7:13">
      <c r="G15457" s="81" t="s">
        <v>15576</v>
      </c>
      <c r="H15457" s="81"/>
      <c r="I15457" s="81" t="s">
        <v>24106</v>
      </c>
      <c r="J15457" s="81" t="s">
        <v>30034</v>
      </c>
      <c r="K15457" s="81"/>
      <c r="L15457" s="81"/>
      <c r="M15457" s="100"/>
    </row>
    <row r="15458" spans="7:13">
      <c r="G15458" s="81" t="s">
        <v>15577</v>
      </c>
      <c r="H15458" s="81"/>
      <c r="I15458" s="81" t="s">
        <v>24106</v>
      </c>
      <c r="J15458" s="81" t="s">
        <v>30035</v>
      </c>
      <c r="K15458" s="81"/>
      <c r="L15458" s="81"/>
      <c r="M15458" s="100"/>
    </row>
    <row r="15459" spans="7:13">
      <c r="G15459" s="81" t="s">
        <v>15578</v>
      </c>
      <c r="H15459" s="81"/>
      <c r="I15459" s="81" t="s">
        <v>24106</v>
      </c>
      <c r="J15459" s="81" t="s">
        <v>30036</v>
      </c>
      <c r="K15459" s="81"/>
      <c r="L15459" s="81"/>
      <c r="M15459" s="100"/>
    </row>
    <row r="15460" spans="7:13">
      <c r="G15460" s="81" t="s">
        <v>15579</v>
      </c>
      <c r="H15460" s="81"/>
      <c r="I15460" s="81" t="s">
        <v>24106</v>
      </c>
      <c r="J15460" s="81" t="s">
        <v>30037</v>
      </c>
      <c r="K15460" s="81"/>
      <c r="L15460" s="81"/>
      <c r="M15460" s="100"/>
    </row>
    <row r="15461" spans="7:13">
      <c r="G15461" s="81" t="s">
        <v>15580</v>
      </c>
      <c r="H15461" s="81"/>
      <c r="I15461" s="81" t="s">
        <v>24106</v>
      </c>
      <c r="J15461" s="81" t="s">
        <v>30038</v>
      </c>
      <c r="K15461" s="81"/>
      <c r="L15461" s="81"/>
      <c r="M15461" s="100"/>
    </row>
    <row r="15462" spans="7:13">
      <c r="G15462" s="81" t="s">
        <v>15581</v>
      </c>
      <c r="H15462" s="81"/>
      <c r="I15462" s="81" t="s">
        <v>24106</v>
      </c>
      <c r="J15462" s="81" t="s">
        <v>30039</v>
      </c>
      <c r="K15462" s="81"/>
      <c r="L15462" s="81"/>
      <c r="M15462" s="100"/>
    </row>
    <row r="15463" spans="7:13">
      <c r="G15463" s="81" t="s">
        <v>15582</v>
      </c>
      <c r="H15463" s="81"/>
      <c r="I15463" s="81" t="s">
        <v>24106</v>
      </c>
      <c r="J15463" s="81" t="s">
        <v>30040</v>
      </c>
      <c r="K15463" s="81"/>
      <c r="L15463" s="81"/>
      <c r="M15463" s="100"/>
    </row>
    <row r="15464" spans="7:13">
      <c r="G15464" s="81" t="s">
        <v>15583</v>
      </c>
      <c r="H15464" s="81"/>
      <c r="I15464" s="81" t="s">
        <v>24106</v>
      </c>
      <c r="J15464" s="81" t="s">
        <v>30041</v>
      </c>
      <c r="K15464" s="81"/>
      <c r="L15464" s="81"/>
      <c r="M15464" s="100"/>
    </row>
    <row r="15465" spans="7:13">
      <c r="G15465" s="81" t="s">
        <v>15584</v>
      </c>
      <c r="H15465" s="81"/>
      <c r="I15465" s="81" t="s">
        <v>24106</v>
      </c>
      <c r="J15465" s="81" t="s">
        <v>30042</v>
      </c>
      <c r="K15465" s="81"/>
      <c r="L15465" s="81"/>
      <c r="M15465" s="100"/>
    </row>
    <row r="15466" spans="7:13">
      <c r="G15466" s="81" t="s">
        <v>15585</v>
      </c>
      <c r="H15466" s="81"/>
      <c r="I15466" s="81" t="s">
        <v>24106</v>
      </c>
      <c r="J15466" s="81" t="s">
        <v>30043</v>
      </c>
      <c r="K15466" s="81"/>
      <c r="L15466" s="81"/>
      <c r="M15466" s="100"/>
    </row>
    <row r="15467" spans="7:13">
      <c r="G15467" s="81" t="s">
        <v>15586</v>
      </c>
      <c r="H15467" s="81"/>
      <c r="I15467" s="81" t="s">
        <v>24106</v>
      </c>
      <c r="J15467" s="81" t="s">
        <v>30044</v>
      </c>
      <c r="K15467" s="81"/>
      <c r="L15467" s="81"/>
      <c r="M15467" s="100"/>
    </row>
    <row r="15468" spans="7:13">
      <c r="G15468" s="81" t="s">
        <v>15587</v>
      </c>
      <c r="H15468" s="81"/>
      <c r="I15468" s="81" t="s">
        <v>24106</v>
      </c>
      <c r="J15468" s="81" t="s">
        <v>30045</v>
      </c>
      <c r="K15468" s="81"/>
      <c r="L15468" s="81"/>
      <c r="M15468" s="100"/>
    </row>
    <row r="15469" spans="7:13">
      <c r="G15469" s="81" t="s">
        <v>15588</v>
      </c>
      <c r="H15469" s="81"/>
      <c r="I15469" s="81" t="s">
        <v>24106</v>
      </c>
      <c r="J15469" s="81" t="s">
        <v>30046</v>
      </c>
      <c r="K15469" s="81"/>
      <c r="L15469" s="81"/>
      <c r="M15469" s="100"/>
    </row>
    <row r="15470" spans="7:13">
      <c r="G15470" s="81" t="s">
        <v>15589</v>
      </c>
      <c r="H15470" s="81"/>
      <c r="I15470" s="81" t="s">
        <v>24106</v>
      </c>
      <c r="J15470" s="81" t="s">
        <v>30047</v>
      </c>
      <c r="K15470" s="81"/>
      <c r="L15470" s="81"/>
      <c r="M15470" s="100"/>
    </row>
    <row r="15471" spans="7:13">
      <c r="G15471" s="81" t="s">
        <v>15590</v>
      </c>
      <c r="H15471" s="81"/>
      <c r="I15471" s="81" t="s">
        <v>24106</v>
      </c>
      <c r="J15471" s="81" t="s">
        <v>30048</v>
      </c>
      <c r="K15471" s="81"/>
      <c r="L15471" s="81"/>
      <c r="M15471" s="100"/>
    </row>
    <row r="15472" spans="7:13">
      <c r="G15472" s="81" t="s">
        <v>15591</v>
      </c>
      <c r="H15472" s="81"/>
      <c r="I15472" s="81" t="s">
        <v>24106</v>
      </c>
      <c r="J15472" s="81" t="s">
        <v>30049</v>
      </c>
      <c r="K15472" s="81"/>
      <c r="L15472" s="81"/>
      <c r="M15472" s="100"/>
    </row>
    <row r="15473" spans="7:13">
      <c r="G15473" s="81" t="s">
        <v>15592</v>
      </c>
      <c r="H15473" s="81"/>
      <c r="I15473" s="81" t="s">
        <v>24106</v>
      </c>
      <c r="J15473" s="81" t="s">
        <v>30050</v>
      </c>
      <c r="K15473" s="81"/>
      <c r="L15473" s="81"/>
      <c r="M15473" s="100"/>
    </row>
    <row r="15474" spans="7:13">
      <c r="G15474" s="81" t="s">
        <v>15593</v>
      </c>
      <c r="H15474" s="81"/>
      <c r="I15474" s="81" t="s">
        <v>24106</v>
      </c>
      <c r="J15474" s="81" t="s">
        <v>30051</v>
      </c>
      <c r="K15474" s="81"/>
      <c r="L15474" s="81"/>
      <c r="M15474" s="100"/>
    </row>
    <row r="15475" spans="7:13">
      <c r="G15475" s="81" t="s">
        <v>15594</v>
      </c>
      <c r="H15475" s="81"/>
      <c r="I15475" s="81" t="s">
        <v>24106</v>
      </c>
      <c r="J15475" s="81" t="s">
        <v>30052</v>
      </c>
      <c r="K15475" s="81"/>
      <c r="L15475" s="81"/>
      <c r="M15475" s="100"/>
    </row>
    <row r="15476" spans="7:13">
      <c r="G15476" s="81" t="s">
        <v>15595</v>
      </c>
      <c r="H15476" s="81"/>
      <c r="I15476" s="81" t="s">
        <v>24106</v>
      </c>
      <c r="J15476" s="81" t="s">
        <v>30053</v>
      </c>
      <c r="K15476" s="81"/>
      <c r="L15476" s="81"/>
      <c r="M15476" s="100"/>
    </row>
    <row r="15477" spans="7:13">
      <c r="G15477" s="81" t="s">
        <v>15596</v>
      </c>
      <c r="H15477" s="81"/>
      <c r="I15477" s="81" t="s">
        <v>24106</v>
      </c>
      <c r="J15477" s="81" t="s">
        <v>30054</v>
      </c>
      <c r="K15477" s="81"/>
      <c r="L15477" s="81"/>
      <c r="M15477" s="100"/>
    </row>
    <row r="15478" spans="7:13">
      <c r="G15478" s="81" t="s">
        <v>15597</v>
      </c>
      <c r="H15478" s="81"/>
      <c r="I15478" s="81" t="s">
        <v>24106</v>
      </c>
      <c r="J15478" s="81" t="s">
        <v>30055</v>
      </c>
      <c r="K15478" s="81"/>
      <c r="L15478" s="81"/>
      <c r="M15478" s="100"/>
    </row>
    <row r="15479" spans="7:13">
      <c r="G15479" s="81" t="s">
        <v>15598</v>
      </c>
      <c r="H15479" s="81"/>
      <c r="I15479" s="81" t="s">
        <v>24106</v>
      </c>
      <c r="J15479" s="81" t="s">
        <v>30056</v>
      </c>
      <c r="K15479" s="81"/>
      <c r="L15479" s="81"/>
      <c r="M15479" s="100"/>
    </row>
    <row r="15480" spans="7:13">
      <c r="G15480" s="81" t="s">
        <v>15599</v>
      </c>
      <c r="H15480" s="81"/>
      <c r="I15480" s="81" t="s">
        <v>24106</v>
      </c>
      <c r="J15480" s="81" t="s">
        <v>30057</v>
      </c>
      <c r="K15480" s="81"/>
      <c r="L15480" s="81"/>
      <c r="M15480" s="100"/>
    </row>
    <row r="15481" spans="7:13">
      <c r="G15481" s="81" t="s">
        <v>15600</v>
      </c>
      <c r="H15481" s="81"/>
      <c r="I15481" s="81" t="s">
        <v>24106</v>
      </c>
      <c r="J15481" s="81" t="s">
        <v>30058</v>
      </c>
      <c r="K15481" s="81"/>
      <c r="L15481" s="81"/>
      <c r="M15481" s="100"/>
    </row>
    <row r="15482" spans="7:13">
      <c r="G15482" s="81" t="s">
        <v>15601</v>
      </c>
      <c r="H15482" s="81"/>
      <c r="I15482" s="81" t="s">
        <v>24106</v>
      </c>
      <c r="J15482" s="81" t="s">
        <v>30059</v>
      </c>
      <c r="K15482" s="81"/>
      <c r="L15482" s="81"/>
      <c r="M15482" s="100"/>
    </row>
    <row r="15483" spans="7:13">
      <c r="G15483" s="81" t="s">
        <v>15602</v>
      </c>
      <c r="H15483" s="81"/>
      <c r="I15483" s="81" t="s">
        <v>24106</v>
      </c>
      <c r="J15483" s="81" t="s">
        <v>30060</v>
      </c>
      <c r="K15483" s="81"/>
      <c r="L15483" s="81"/>
      <c r="M15483" s="100"/>
    </row>
    <row r="15484" spans="7:13">
      <c r="G15484" s="81" t="s">
        <v>15603</v>
      </c>
      <c r="H15484" s="81"/>
      <c r="I15484" s="81" t="s">
        <v>24106</v>
      </c>
      <c r="J15484" s="81" t="s">
        <v>30061</v>
      </c>
      <c r="K15484" s="81"/>
      <c r="L15484" s="81"/>
      <c r="M15484" s="100"/>
    </row>
    <row r="15485" spans="7:13">
      <c r="G15485" s="81" t="s">
        <v>15604</v>
      </c>
      <c r="H15485" s="81"/>
      <c r="I15485" s="81" t="s">
        <v>24106</v>
      </c>
      <c r="J15485" s="81" t="s">
        <v>30062</v>
      </c>
      <c r="K15485" s="81"/>
      <c r="L15485" s="81"/>
      <c r="M15485" s="100"/>
    </row>
    <row r="15486" spans="7:13">
      <c r="G15486" s="81" t="s">
        <v>15605</v>
      </c>
      <c r="H15486" s="81"/>
      <c r="I15486" s="81" t="s">
        <v>24106</v>
      </c>
      <c r="J15486" s="81" t="s">
        <v>30063</v>
      </c>
      <c r="K15486" s="81"/>
      <c r="L15486" s="81"/>
      <c r="M15486" s="100"/>
    </row>
    <row r="15487" spans="7:13">
      <c r="G15487" s="81" t="s">
        <v>15606</v>
      </c>
      <c r="H15487" s="81"/>
      <c r="I15487" s="81" t="s">
        <v>24106</v>
      </c>
      <c r="J15487" s="81" t="s">
        <v>30064</v>
      </c>
      <c r="K15487" s="81"/>
      <c r="L15487" s="81"/>
      <c r="M15487" s="100"/>
    </row>
    <row r="15488" spans="7:13">
      <c r="G15488" s="81" t="s">
        <v>15607</v>
      </c>
      <c r="H15488" s="81"/>
      <c r="I15488" s="81" t="s">
        <v>24106</v>
      </c>
      <c r="J15488" s="81" t="s">
        <v>30065</v>
      </c>
      <c r="K15488" s="81"/>
      <c r="L15488" s="81"/>
      <c r="M15488" s="100"/>
    </row>
    <row r="15489" spans="7:13">
      <c r="G15489" s="81" t="s">
        <v>15608</v>
      </c>
      <c r="H15489" s="81"/>
      <c r="I15489" s="81" t="s">
        <v>24106</v>
      </c>
      <c r="J15489" s="81" t="s">
        <v>30066</v>
      </c>
      <c r="K15489" s="81"/>
      <c r="L15489" s="81"/>
      <c r="M15489" s="100"/>
    </row>
    <row r="15490" spans="7:13">
      <c r="G15490" s="180" t="s">
        <v>15609</v>
      </c>
      <c r="H15490" s="81"/>
      <c r="I15490" s="81"/>
      <c r="J15490" s="100"/>
      <c r="K15490" s="103" t="s">
        <v>30067</v>
      </c>
      <c r="L15490" s="81" t="s">
        <v>20264</v>
      </c>
      <c r="M15490" s="100" t="s">
        <v>30068</v>
      </c>
    </row>
    <row r="15491" spans="7:13">
      <c r="G15491" s="180" t="s">
        <v>15610</v>
      </c>
      <c r="H15491" s="81"/>
      <c r="I15491" s="81"/>
      <c r="J15491" s="100"/>
      <c r="K15491" s="103" t="s">
        <v>30069</v>
      </c>
      <c r="L15491" s="81" t="s">
        <v>20264</v>
      </c>
      <c r="M15491" s="100" t="s">
        <v>30070</v>
      </c>
    </row>
    <row r="15492" spans="7:13">
      <c r="G15492" s="81" t="s">
        <v>15611</v>
      </c>
      <c r="H15492" s="81" t="s">
        <v>30071</v>
      </c>
      <c r="I15492" s="81" t="s">
        <v>24565</v>
      </c>
      <c r="J15492" s="100" t="s">
        <v>30072</v>
      </c>
      <c r="K15492" s="81" t="s">
        <v>30073</v>
      </c>
      <c r="L15492" s="81" t="s">
        <v>24565</v>
      </c>
      <c r="M15492" s="100" t="s">
        <v>30072</v>
      </c>
    </row>
    <row r="15493" spans="7:13">
      <c r="G15493" s="81" t="s">
        <v>15612</v>
      </c>
      <c r="H15493" s="81"/>
      <c r="I15493" s="81" t="s">
        <v>24106</v>
      </c>
      <c r="J15493" s="81" t="s">
        <v>30074</v>
      </c>
      <c r="K15493" s="81"/>
      <c r="L15493" s="81"/>
      <c r="M15493" s="100"/>
    </row>
    <row r="15494" spans="7:13">
      <c r="G15494" s="81" t="s">
        <v>15613</v>
      </c>
      <c r="H15494" s="81" t="s">
        <v>30075</v>
      </c>
      <c r="I15494" s="81" t="s">
        <v>24565</v>
      </c>
      <c r="J15494" s="100" t="s">
        <v>30076</v>
      </c>
      <c r="K15494" s="81" t="s">
        <v>30077</v>
      </c>
      <c r="L15494" s="81" t="s">
        <v>24565</v>
      </c>
      <c r="M15494" s="100" t="s">
        <v>30076</v>
      </c>
    </row>
    <row r="15495" spans="7:13">
      <c r="G15495" s="81" t="s">
        <v>15614</v>
      </c>
      <c r="H15495" s="81" t="s">
        <v>30078</v>
      </c>
      <c r="I15495" s="81" t="s">
        <v>24565</v>
      </c>
      <c r="J15495" s="100" t="s">
        <v>30079</v>
      </c>
      <c r="K15495" s="81" t="s">
        <v>30080</v>
      </c>
      <c r="L15495" s="81" t="s">
        <v>24565</v>
      </c>
      <c r="M15495" s="100" t="s">
        <v>30079</v>
      </c>
    </row>
    <row r="15496" spans="7:13">
      <c r="G15496" s="81" t="s">
        <v>15615</v>
      </c>
      <c r="H15496" s="81" t="s">
        <v>30081</v>
      </c>
      <c r="I15496" s="81" t="s">
        <v>26832</v>
      </c>
      <c r="J15496" s="100" t="s">
        <v>30082</v>
      </c>
      <c r="K15496" s="81" t="s">
        <v>30083</v>
      </c>
      <c r="L15496" s="81" t="s">
        <v>26832</v>
      </c>
      <c r="M15496" s="100" t="s">
        <v>30082</v>
      </c>
    </row>
    <row r="15497" spans="7:13">
      <c r="G15497" s="180" t="s">
        <v>15616</v>
      </c>
      <c r="H15497" s="81"/>
      <c r="I15497" s="81"/>
      <c r="J15497" s="100"/>
      <c r="K15497" s="103" t="s">
        <v>30084</v>
      </c>
      <c r="L15497" s="81" t="s">
        <v>20264</v>
      </c>
      <c r="M15497" s="100" t="s">
        <v>30085</v>
      </c>
    </row>
    <row r="15498" spans="7:13">
      <c r="G15498" s="81" t="s">
        <v>15617</v>
      </c>
      <c r="H15498" s="81"/>
      <c r="I15498" s="81" t="s">
        <v>24106</v>
      </c>
      <c r="J15498" s="81" t="s">
        <v>30086</v>
      </c>
      <c r="K15498" s="81"/>
      <c r="L15498" s="81"/>
      <c r="M15498" s="100"/>
    </row>
    <row r="15499" spans="7:13">
      <c r="G15499" s="81" t="s">
        <v>15618</v>
      </c>
      <c r="H15499" s="81" t="s">
        <v>30087</v>
      </c>
      <c r="I15499" s="81" t="s">
        <v>24565</v>
      </c>
      <c r="J15499" s="100" t="s">
        <v>30088</v>
      </c>
      <c r="K15499" s="81" t="s">
        <v>30089</v>
      </c>
      <c r="L15499" s="81" t="s">
        <v>24565</v>
      </c>
      <c r="M15499" s="100" t="s">
        <v>30088</v>
      </c>
    </row>
    <row r="15500" spans="7:13">
      <c r="G15500" s="81" t="s">
        <v>15619</v>
      </c>
      <c r="H15500" s="81" t="s">
        <v>30090</v>
      </c>
      <c r="I15500" s="81" t="s">
        <v>24565</v>
      </c>
      <c r="J15500" s="100" t="s">
        <v>30091</v>
      </c>
      <c r="K15500" s="81" t="s">
        <v>30092</v>
      </c>
      <c r="L15500" s="81" t="s">
        <v>24565</v>
      </c>
      <c r="M15500" s="100" t="s">
        <v>30091</v>
      </c>
    </row>
    <row r="15501" spans="7:13">
      <c r="G15501" s="81" t="s">
        <v>15620</v>
      </c>
      <c r="H15501" s="81" t="s">
        <v>30093</v>
      </c>
      <c r="I15501" s="81" t="s">
        <v>24565</v>
      </c>
      <c r="J15501" s="100" t="s">
        <v>30094</v>
      </c>
      <c r="K15501" s="81" t="s">
        <v>30095</v>
      </c>
      <c r="L15501" s="81" t="s">
        <v>24565</v>
      </c>
      <c r="M15501" s="100" t="s">
        <v>30094</v>
      </c>
    </row>
    <row r="15502" spans="7:13">
      <c r="G15502" s="81" t="s">
        <v>15621</v>
      </c>
      <c r="H15502" s="81" t="s">
        <v>30096</v>
      </c>
      <c r="I15502" s="81" t="s">
        <v>26832</v>
      </c>
      <c r="J15502" s="100" t="s">
        <v>30097</v>
      </c>
      <c r="K15502" s="81" t="s">
        <v>30098</v>
      </c>
      <c r="L15502" s="81" t="s">
        <v>26832</v>
      </c>
      <c r="M15502" s="100" t="s">
        <v>30097</v>
      </c>
    </row>
    <row r="15503" spans="7:13">
      <c r="G15503" s="81" t="s">
        <v>15622</v>
      </c>
      <c r="H15503" s="81" t="s">
        <v>30099</v>
      </c>
      <c r="I15503" s="81" t="s">
        <v>24565</v>
      </c>
      <c r="J15503" s="100" t="s">
        <v>30100</v>
      </c>
      <c r="K15503" s="81" t="s">
        <v>30101</v>
      </c>
      <c r="L15503" s="81" t="s">
        <v>24565</v>
      </c>
      <c r="M15503" s="100" t="s">
        <v>30100</v>
      </c>
    </row>
    <row r="15504" spans="7:13">
      <c r="G15504" s="81" t="s">
        <v>15623</v>
      </c>
      <c r="H15504" s="81" t="s">
        <v>30102</v>
      </c>
      <c r="I15504" s="81" t="s">
        <v>26832</v>
      </c>
      <c r="J15504" s="100" t="s">
        <v>30103</v>
      </c>
      <c r="K15504" s="81" t="s">
        <v>30104</v>
      </c>
      <c r="L15504" s="81" t="s">
        <v>26832</v>
      </c>
      <c r="M15504" s="100" t="s">
        <v>30103</v>
      </c>
    </row>
    <row r="15505" spans="7:13">
      <c r="G15505" s="81" t="s">
        <v>15624</v>
      </c>
      <c r="H15505" s="81"/>
      <c r="I15505" s="81" t="s">
        <v>24106</v>
      </c>
      <c r="J15505" s="81" t="s">
        <v>30105</v>
      </c>
      <c r="K15505" s="81"/>
      <c r="L15505" s="81"/>
      <c r="M15505" s="100"/>
    </row>
    <row r="15506" spans="7:13">
      <c r="G15506" s="81" t="s">
        <v>15625</v>
      </c>
      <c r="H15506" s="81" t="s">
        <v>30106</v>
      </c>
      <c r="I15506" s="81" t="s">
        <v>24565</v>
      </c>
      <c r="J15506" s="100" t="s">
        <v>30107</v>
      </c>
      <c r="K15506" s="81" t="s">
        <v>30108</v>
      </c>
      <c r="L15506" s="81" t="s">
        <v>24565</v>
      </c>
      <c r="M15506" s="100" t="s">
        <v>30107</v>
      </c>
    </row>
    <row r="15507" spans="7:13">
      <c r="G15507" s="81" t="s">
        <v>15626</v>
      </c>
      <c r="H15507" s="81"/>
      <c r="I15507" s="81" t="s">
        <v>24106</v>
      </c>
      <c r="J15507" s="81" t="s">
        <v>30109</v>
      </c>
      <c r="K15507" s="81"/>
      <c r="L15507" s="81"/>
      <c r="M15507" s="100"/>
    </row>
    <row r="15508" spans="7:13">
      <c r="G15508" s="81" t="s">
        <v>15627</v>
      </c>
      <c r="H15508" s="81"/>
      <c r="I15508" s="81" t="s">
        <v>24106</v>
      </c>
      <c r="J15508" s="81" t="s">
        <v>30110</v>
      </c>
      <c r="K15508" s="81"/>
      <c r="L15508" s="81"/>
      <c r="M15508" s="100"/>
    </row>
    <row r="15509" spans="7:13">
      <c r="G15509" s="81" t="s">
        <v>15628</v>
      </c>
      <c r="H15509" s="81"/>
      <c r="I15509" s="81" t="s">
        <v>24106</v>
      </c>
      <c r="J15509" s="81" t="s">
        <v>30111</v>
      </c>
      <c r="K15509" s="81"/>
      <c r="L15509" s="81"/>
      <c r="M15509" s="100"/>
    </row>
    <row r="15510" spans="7:13">
      <c r="G15510" s="81" t="s">
        <v>15629</v>
      </c>
      <c r="H15510" s="81"/>
      <c r="I15510" s="81" t="s">
        <v>24106</v>
      </c>
      <c r="J15510" s="81" t="s">
        <v>30112</v>
      </c>
      <c r="K15510" s="81"/>
      <c r="L15510" s="81"/>
      <c r="M15510" s="100"/>
    </row>
    <row r="15511" spans="7:13">
      <c r="G15511" s="81" t="s">
        <v>15630</v>
      </c>
      <c r="H15511" s="81"/>
      <c r="I15511" s="81" t="s">
        <v>24106</v>
      </c>
      <c r="J15511" s="81" t="s">
        <v>30113</v>
      </c>
      <c r="K15511" s="81"/>
      <c r="L15511" s="81"/>
      <c r="M15511" s="100"/>
    </row>
    <row r="15512" spans="7:13">
      <c r="G15512" s="81" t="s">
        <v>15631</v>
      </c>
      <c r="H15512" s="81"/>
      <c r="I15512" s="81" t="s">
        <v>24106</v>
      </c>
      <c r="J15512" s="81" t="s">
        <v>30114</v>
      </c>
      <c r="K15512" s="81"/>
      <c r="L15512" s="81"/>
      <c r="M15512" s="100"/>
    </row>
    <row r="15513" spans="7:13">
      <c r="G15513" s="81" t="s">
        <v>15632</v>
      </c>
      <c r="H15513" s="81"/>
      <c r="I15513" s="81" t="s">
        <v>24106</v>
      </c>
      <c r="J15513" s="81" t="s">
        <v>30115</v>
      </c>
      <c r="K15513" s="81"/>
      <c r="L15513" s="81"/>
      <c r="M15513" s="100"/>
    </row>
    <row r="15514" spans="7:13">
      <c r="G15514" s="81" t="s">
        <v>15633</v>
      </c>
      <c r="H15514" s="81"/>
      <c r="I15514" s="81" t="s">
        <v>24106</v>
      </c>
      <c r="J15514" s="81" t="s">
        <v>30116</v>
      </c>
      <c r="K15514" s="81"/>
      <c r="L15514" s="81"/>
      <c r="M15514" s="100"/>
    </row>
    <row r="15515" spans="7:13">
      <c r="G15515" s="81" t="s">
        <v>15634</v>
      </c>
      <c r="H15515" s="81"/>
      <c r="I15515" s="81" t="s">
        <v>24106</v>
      </c>
      <c r="J15515" s="81" t="s">
        <v>30117</v>
      </c>
      <c r="K15515" s="81"/>
      <c r="L15515" s="81"/>
      <c r="M15515" s="100"/>
    </row>
    <row r="15516" spans="7:13">
      <c r="G15516" s="81" t="s">
        <v>15635</v>
      </c>
      <c r="H15516" s="81"/>
      <c r="I15516" s="81" t="s">
        <v>24106</v>
      </c>
      <c r="J15516" s="81" t="s">
        <v>30118</v>
      </c>
      <c r="K15516" s="81"/>
      <c r="L15516" s="81"/>
      <c r="M15516" s="100"/>
    </row>
    <row r="15517" spans="7:13">
      <c r="G15517" s="81" t="s">
        <v>15636</v>
      </c>
      <c r="H15517" s="81" t="s">
        <v>30119</v>
      </c>
      <c r="I15517" s="81" t="s">
        <v>26832</v>
      </c>
      <c r="J15517" s="100" t="s">
        <v>30120</v>
      </c>
      <c r="K15517" s="81" t="s">
        <v>30121</v>
      </c>
      <c r="L15517" s="81" t="s">
        <v>26832</v>
      </c>
      <c r="M15517" s="100" t="s">
        <v>30120</v>
      </c>
    </row>
    <row r="15518" spans="7:13">
      <c r="G15518" s="81" t="s">
        <v>15637</v>
      </c>
      <c r="H15518" s="81" t="s">
        <v>30122</v>
      </c>
      <c r="I15518" s="81" t="s">
        <v>26832</v>
      </c>
      <c r="J15518" s="100" t="s">
        <v>30123</v>
      </c>
      <c r="K15518" s="81" t="s">
        <v>30124</v>
      </c>
      <c r="L15518" s="81" t="s">
        <v>26832</v>
      </c>
      <c r="M15518" s="100" t="s">
        <v>30123</v>
      </c>
    </row>
    <row r="15519" spans="7:13">
      <c r="G15519" s="81" t="s">
        <v>15638</v>
      </c>
      <c r="H15519" s="81"/>
      <c r="I15519" s="81" t="s">
        <v>24106</v>
      </c>
      <c r="J15519" s="81" t="s">
        <v>30125</v>
      </c>
      <c r="K15519" s="81"/>
      <c r="L15519" s="81"/>
      <c r="M15519" s="100"/>
    </row>
    <row r="15520" spans="7:13">
      <c r="G15520" s="81" t="s">
        <v>15639</v>
      </c>
      <c r="H15520" s="81"/>
      <c r="I15520" s="81" t="s">
        <v>24106</v>
      </c>
      <c r="J15520" s="81" t="s">
        <v>30126</v>
      </c>
      <c r="K15520" s="81"/>
      <c r="L15520" s="81"/>
      <c r="M15520" s="100"/>
    </row>
    <row r="15521" spans="7:13">
      <c r="G15521" s="81" t="s">
        <v>15640</v>
      </c>
      <c r="H15521" s="81"/>
      <c r="I15521" s="81" t="s">
        <v>24106</v>
      </c>
      <c r="J15521" s="81" t="s">
        <v>30127</v>
      </c>
      <c r="K15521" s="81"/>
      <c r="L15521" s="81"/>
      <c r="M15521" s="100"/>
    </row>
    <row r="15522" spans="7:13">
      <c r="G15522" s="81" t="s">
        <v>15641</v>
      </c>
      <c r="H15522" s="81"/>
      <c r="I15522" s="81" t="s">
        <v>24106</v>
      </c>
      <c r="J15522" s="81" t="s">
        <v>30128</v>
      </c>
      <c r="K15522" s="81"/>
      <c r="L15522" s="81"/>
      <c r="M15522" s="100"/>
    </row>
    <row r="15523" spans="7:13">
      <c r="G15523" s="81" t="s">
        <v>15642</v>
      </c>
      <c r="H15523" s="81" t="s">
        <v>30129</v>
      </c>
      <c r="I15523" s="81" t="s">
        <v>24565</v>
      </c>
      <c r="J15523" s="100" t="s">
        <v>30130</v>
      </c>
      <c r="K15523" s="81" t="s">
        <v>30131</v>
      </c>
      <c r="L15523" s="81" t="s">
        <v>24565</v>
      </c>
      <c r="M15523" s="100" t="s">
        <v>30130</v>
      </c>
    </row>
    <row r="15524" spans="7:13">
      <c r="G15524" s="81" t="s">
        <v>15643</v>
      </c>
      <c r="H15524" s="81" t="s">
        <v>30132</v>
      </c>
      <c r="I15524" s="81" t="s">
        <v>26832</v>
      </c>
      <c r="J15524" s="100" t="s">
        <v>30133</v>
      </c>
      <c r="K15524" s="81" t="s">
        <v>30134</v>
      </c>
      <c r="L15524" s="81" t="s">
        <v>26832</v>
      </c>
      <c r="M15524" s="100" t="s">
        <v>30133</v>
      </c>
    </row>
    <row r="15525" spans="7:13">
      <c r="G15525" s="81" t="s">
        <v>15644</v>
      </c>
      <c r="H15525" s="81" t="s">
        <v>30135</v>
      </c>
      <c r="I15525" s="81" t="s">
        <v>26832</v>
      </c>
      <c r="J15525" s="100" t="s">
        <v>30136</v>
      </c>
      <c r="K15525" s="81" t="s">
        <v>30137</v>
      </c>
      <c r="L15525" s="81" t="s">
        <v>26832</v>
      </c>
      <c r="M15525" s="100" t="s">
        <v>30136</v>
      </c>
    </row>
    <row r="15526" spans="7:13">
      <c r="G15526" s="81" t="s">
        <v>15645</v>
      </c>
      <c r="H15526" s="81" t="s">
        <v>30138</v>
      </c>
      <c r="I15526" s="81" t="s">
        <v>24565</v>
      </c>
      <c r="J15526" s="100" t="s">
        <v>30139</v>
      </c>
      <c r="K15526" s="81" t="s">
        <v>30140</v>
      </c>
      <c r="L15526" s="81" t="s">
        <v>24565</v>
      </c>
      <c r="M15526" s="100" t="s">
        <v>30139</v>
      </c>
    </row>
    <row r="15527" spans="7:13">
      <c r="G15527" s="81" t="s">
        <v>15646</v>
      </c>
      <c r="H15527" s="81" t="s">
        <v>30141</v>
      </c>
      <c r="I15527" s="81" t="s">
        <v>26832</v>
      </c>
      <c r="J15527" s="100" t="s">
        <v>30142</v>
      </c>
      <c r="K15527" s="81" t="s">
        <v>30143</v>
      </c>
      <c r="L15527" s="81" t="s">
        <v>26832</v>
      </c>
      <c r="M15527" s="100" t="s">
        <v>30142</v>
      </c>
    </row>
    <row r="15528" spans="7:13">
      <c r="G15528" s="81" t="s">
        <v>15647</v>
      </c>
      <c r="H15528" s="81"/>
      <c r="I15528" s="81" t="s">
        <v>24106</v>
      </c>
      <c r="J15528" s="81" t="s">
        <v>30144</v>
      </c>
      <c r="K15528" s="81"/>
      <c r="L15528" s="81"/>
      <c r="M15528" s="100"/>
    </row>
    <row r="15529" spans="7:13">
      <c r="G15529" s="81" t="s">
        <v>15648</v>
      </c>
      <c r="H15529" s="81"/>
      <c r="I15529" s="81" t="s">
        <v>24106</v>
      </c>
      <c r="J15529" s="81" t="s">
        <v>30145</v>
      </c>
      <c r="K15529" s="81"/>
      <c r="L15529" s="81"/>
      <c r="M15529" s="100"/>
    </row>
    <row r="15530" spans="7:13">
      <c r="G15530" s="81" t="s">
        <v>15649</v>
      </c>
      <c r="H15530" s="81"/>
      <c r="I15530" s="81" t="s">
        <v>24106</v>
      </c>
      <c r="J15530" s="81" t="s">
        <v>30146</v>
      </c>
      <c r="K15530" s="81"/>
      <c r="L15530" s="81"/>
      <c r="M15530" s="100"/>
    </row>
    <row r="15531" spans="7:13">
      <c r="G15531" s="81" t="s">
        <v>15650</v>
      </c>
      <c r="H15531" s="81"/>
      <c r="I15531" s="81" t="s">
        <v>24106</v>
      </c>
      <c r="J15531" s="81" t="s">
        <v>30147</v>
      </c>
      <c r="K15531" s="81"/>
      <c r="L15531" s="81"/>
      <c r="M15531" s="100"/>
    </row>
    <row r="15532" spans="7:13">
      <c r="G15532" s="81" t="s">
        <v>15651</v>
      </c>
      <c r="H15532" s="81"/>
      <c r="I15532" s="81" t="s">
        <v>24106</v>
      </c>
      <c r="J15532" s="81" t="s">
        <v>30148</v>
      </c>
      <c r="K15532" s="81"/>
      <c r="L15532" s="81"/>
      <c r="M15532" s="100"/>
    </row>
    <row r="15533" spans="7:13">
      <c r="G15533" s="81" t="s">
        <v>15652</v>
      </c>
      <c r="H15533" s="81"/>
      <c r="I15533" s="81" t="s">
        <v>24106</v>
      </c>
      <c r="J15533" s="81" t="s">
        <v>30149</v>
      </c>
      <c r="K15533" s="81"/>
      <c r="L15533" s="81"/>
      <c r="M15533" s="100"/>
    </row>
    <row r="15534" spans="7:13">
      <c r="G15534" s="81" t="s">
        <v>15653</v>
      </c>
      <c r="H15534" s="81"/>
      <c r="I15534" s="81" t="s">
        <v>24106</v>
      </c>
      <c r="J15534" s="81" t="s">
        <v>30150</v>
      </c>
      <c r="K15534" s="81"/>
      <c r="L15534" s="81"/>
      <c r="M15534" s="100"/>
    </row>
    <row r="15535" spans="7:13">
      <c r="G15535" s="81" t="s">
        <v>15654</v>
      </c>
      <c r="H15535" s="81"/>
      <c r="I15535" s="81" t="s">
        <v>24106</v>
      </c>
      <c r="J15535" s="81" t="s">
        <v>30151</v>
      </c>
      <c r="K15535" s="81"/>
      <c r="L15535" s="81"/>
      <c r="M15535" s="100"/>
    </row>
    <row r="15536" spans="7:13">
      <c r="G15536" s="81" t="s">
        <v>15655</v>
      </c>
      <c r="H15536" s="81"/>
      <c r="I15536" s="81" t="s">
        <v>24106</v>
      </c>
      <c r="J15536" s="81" t="s">
        <v>30152</v>
      </c>
      <c r="K15536" s="81"/>
      <c r="L15536" s="81"/>
      <c r="M15536" s="100"/>
    </row>
    <row r="15537" spans="7:13">
      <c r="G15537" s="81" t="s">
        <v>15656</v>
      </c>
      <c r="H15537" s="81"/>
      <c r="I15537" s="81" t="s">
        <v>24106</v>
      </c>
      <c r="J15537" s="81" t="s">
        <v>30153</v>
      </c>
      <c r="K15537" s="81"/>
      <c r="L15537" s="81"/>
      <c r="M15537" s="100"/>
    </row>
    <row r="15538" spans="7:13">
      <c r="G15538" s="81" t="s">
        <v>15657</v>
      </c>
      <c r="H15538" s="81"/>
      <c r="I15538" s="81" t="s">
        <v>24106</v>
      </c>
      <c r="J15538" s="81" t="s">
        <v>30154</v>
      </c>
      <c r="K15538" s="81"/>
      <c r="L15538" s="81"/>
      <c r="M15538" s="100"/>
    </row>
    <row r="15539" spans="7:13">
      <c r="G15539" s="81" t="s">
        <v>15658</v>
      </c>
      <c r="H15539" s="81"/>
      <c r="I15539" s="81" t="s">
        <v>24106</v>
      </c>
      <c r="J15539" s="81" t="s">
        <v>30155</v>
      </c>
      <c r="K15539" s="81"/>
      <c r="L15539" s="81"/>
      <c r="M15539" s="100"/>
    </row>
    <row r="15540" spans="7:13">
      <c r="G15540" s="81" t="s">
        <v>15659</v>
      </c>
      <c r="H15540" s="81"/>
      <c r="I15540" s="81" t="s">
        <v>24106</v>
      </c>
      <c r="J15540" s="81" t="s">
        <v>30156</v>
      </c>
      <c r="K15540" s="81"/>
      <c r="L15540" s="81"/>
      <c r="M15540" s="100"/>
    </row>
    <row r="15541" spans="7:13">
      <c r="G15541" s="81" t="s">
        <v>15660</v>
      </c>
      <c r="H15541" s="81" t="s">
        <v>30157</v>
      </c>
      <c r="I15541" s="81" t="s">
        <v>26832</v>
      </c>
      <c r="J15541" s="100" t="s">
        <v>30158</v>
      </c>
      <c r="K15541" s="81" t="s">
        <v>30159</v>
      </c>
      <c r="L15541" s="81" t="s">
        <v>26832</v>
      </c>
      <c r="M15541" s="100" t="s">
        <v>30158</v>
      </c>
    </row>
    <row r="15542" spans="7:13">
      <c r="G15542" s="81" t="s">
        <v>15661</v>
      </c>
      <c r="H15542" s="81"/>
      <c r="I15542" s="81" t="s">
        <v>24106</v>
      </c>
      <c r="J15542" s="81" t="s">
        <v>30160</v>
      </c>
      <c r="K15542" s="81"/>
      <c r="L15542" s="81"/>
      <c r="M15542" s="100"/>
    </row>
    <row r="15543" spans="7:13">
      <c r="G15543" s="180" t="s">
        <v>15662</v>
      </c>
      <c r="H15543" s="81"/>
      <c r="I15543" s="81"/>
      <c r="J15543" s="100"/>
      <c r="K15543" s="103" t="s">
        <v>30161</v>
      </c>
      <c r="L15543" s="81" t="s">
        <v>20264</v>
      </c>
      <c r="M15543" s="100" t="s">
        <v>30162</v>
      </c>
    </row>
    <row r="15544" spans="7:13">
      <c r="G15544" s="81" t="s">
        <v>15663</v>
      </c>
      <c r="H15544" s="81" t="s">
        <v>30163</v>
      </c>
      <c r="I15544" s="81" t="s">
        <v>24565</v>
      </c>
      <c r="J15544" s="100" t="s">
        <v>30164</v>
      </c>
      <c r="K15544" s="81" t="s">
        <v>30165</v>
      </c>
      <c r="L15544" s="81" t="s">
        <v>24565</v>
      </c>
      <c r="M15544" s="100" t="s">
        <v>30164</v>
      </c>
    </row>
    <row r="15545" spans="7:13">
      <c r="G15545" s="81" t="s">
        <v>15664</v>
      </c>
      <c r="H15545" s="81" t="s">
        <v>30166</v>
      </c>
      <c r="I15545" s="81" t="s">
        <v>26832</v>
      </c>
      <c r="J15545" s="100" t="s">
        <v>30167</v>
      </c>
      <c r="K15545" s="81" t="s">
        <v>30168</v>
      </c>
      <c r="L15545" s="81" t="s">
        <v>26832</v>
      </c>
      <c r="M15545" s="100" t="s">
        <v>30167</v>
      </c>
    </row>
    <row r="15546" spans="7:13">
      <c r="G15546" s="81" t="s">
        <v>15665</v>
      </c>
      <c r="H15546" s="81" t="s">
        <v>26781</v>
      </c>
      <c r="I15546" s="81" t="s">
        <v>20612</v>
      </c>
      <c r="J15546" s="100">
        <v>1083</v>
      </c>
      <c r="K15546" s="81"/>
      <c r="L15546" s="81"/>
      <c r="M15546" s="81"/>
    </row>
    <row r="15547" spans="7:13">
      <c r="G15547" s="180" t="s">
        <v>15666</v>
      </c>
      <c r="H15547" s="81" t="s">
        <v>30169</v>
      </c>
      <c r="I15547" s="81" t="s">
        <v>20264</v>
      </c>
      <c r="J15547" s="100" t="s">
        <v>30170</v>
      </c>
      <c r="K15547" s="103"/>
      <c r="L15547" s="81"/>
      <c r="M15547" s="100"/>
    </row>
    <row r="15548" spans="7:13">
      <c r="G15548" s="81" t="s">
        <v>15667</v>
      </c>
      <c r="H15548" s="81"/>
      <c r="I15548" s="81" t="s">
        <v>24106</v>
      </c>
      <c r="J15548" s="81" t="s">
        <v>30171</v>
      </c>
      <c r="K15548" s="81"/>
      <c r="L15548" s="81"/>
      <c r="M15548" s="100"/>
    </row>
    <row r="15549" spans="7:13">
      <c r="G15549" s="81" t="s">
        <v>15668</v>
      </c>
      <c r="H15549" s="81"/>
      <c r="I15549" s="81" t="s">
        <v>24106</v>
      </c>
      <c r="J15549" s="81" t="s">
        <v>30172</v>
      </c>
      <c r="K15549" s="81"/>
      <c r="L15549" s="81"/>
      <c r="M15549" s="100"/>
    </row>
    <row r="15550" spans="7:13">
      <c r="G15550" s="81" t="s">
        <v>15669</v>
      </c>
      <c r="H15550" s="81"/>
      <c r="I15550" s="81" t="s">
        <v>24106</v>
      </c>
      <c r="J15550" s="81" t="s">
        <v>30173</v>
      </c>
      <c r="K15550" s="81"/>
      <c r="L15550" s="81"/>
      <c r="M15550" s="100"/>
    </row>
    <row r="15551" spans="7:13">
      <c r="G15551" s="81" t="s">
        <v>15670</v>
      </c>
      <c r="H15551" s="81"/>
      <c r="I15551" s="81" t="s">
        <v>24106</v>
      </c>
      <c r="J15551" s="81" t="s">
        <v>30174</v>
      </c>
      <c r="K15551" s="81"/>
      <c r="L15551" s="81"/>
      <c r="M15551" s="100"/>
    </row>
    <row r="15552" spans="7:13">
      <c r="G15552" s="81" t="s">
        <v>15671</v>
      </c>
      <c r="H15552" s="81"/>
      <c r="I15552" s="81" t="s">
        <v>24106</v>
      </c>
      <c r="J15552" s="81" t="s">
        <v>30175</v>
      </c>
      <c r="K15552" s="81"/>
      <c r="L15552" s="81"/>
      <c r="M15552" s="100"/>
    </row>
    <row r="15553" spans="7:13">
      <c r="G15553" s="81" t="s">
        <v>15672</v>
      </c>
      <c r="H15553" s="81" t="s">
        <v>26781</v>
      </c>
      <c r="I15553" s="81" t="s">
        <v>20612</v>
      </c>
      <c r="J15553" s="100">
        <v>1324</v>
      </c>
      <c r="K15553" s="81"/>
      <c r="L15553" s="81"/>
      <c r="M15553" s="81"/>
    </row>
    <row r="15554" spans="7:13">
      <c r="G15554" s="81" t="s">
        <v>15673</v>
      </c>
      <c r="H15554" s="81"/>
      <c r="I15554" s="81" t="s">
        <v>24106</v>
      </c>
      <c r="J15554" s="81" t="s">
        <v>30176</v>
      </c>
      <c r="K15554" s="81"/>
      <c r="L15554" s="81"/>
      <c r="M15554" s="100"/>
    </row>
    <row r="15555" spans="7:13">
      <c r="G15555" s="81" t="s">
        <v>15674</v>
      </c>
      <c r="H15555" s="81"/>
      <c r="I15555" s="81" t="s">
        <v>24106</v>
      </c>
      <c r="J15555" s="81" t="s">
        <v>30177</v>
      </c>
      <c r="K15555" s="81"/>
      <c r="L15555" s="81"/>
      <c r="M15555" s="100"/>
    </row>
    <row r="15556" spans="7:13">
      <c r="G15556" s="81" t="s">
        <v>15675</v>
      </c>
      <c r="H15556" s="81"/>
      <c r="I15556" s="81" t="s">
        <v>24106</v>
      </c>
      <c r="J15556" s="81" t="s">
        <v>30178</v>
      </c>
      <c r="K15556" s="81"/>
      <c r="L15556" s="81"/>
      <c r="M15556" s="100"/>
    </row>
    <row r="15557" spans="7:13">
      <c r="G15557" s="81" t="s">
        <v>15676</v>
      </c>
      <c r="H15557" s="81"/>
      <c r="I15557" s="81" t="s">
        <v>24106</v>
      </c>
      <c r="J15557" s="81" t="s">
        <v>30179</v>
      </c>
      <c r="K15557" s="81"/>
      <c r="L15557" s="81"/>
      <c r="M15557" s="100"/>
    </row>
    <row r="15558" spans="7:13">
      <c r="G15558" s="81" t="s">
        <v>15677</v>
      </c>
      <c r="H15558" s="81"/>
      <c r="I15558" s="81" t="s">
        <v>24106</v>
      </c>
      <c r="J15558" s="81" t="s">
        <v>30180</v>
      </c>
      <c r="K15558" s="81"/>
      <c r="L15558" s="81"/>
      <c r="M15558" s="100"/>
    </row>
    <row r="15559" spans="7:13">
      <c r="G15559" s="81" t="s">
        <v>15678</v>
      </c>
      <c r="H15559" s="81" t="s">
        <v>30181</v>
      </c>
      <c r="I15559" s="81" t="s">
        <v>24565</v>
      </c>
      <c r="J15559" s="100" t="s">
        <v>30182</v>
      </c>
      <c r="K15559" s="81" t="s">
        <v>30183</v>
      </c>
      <c r="L15559" s="81" t="s">
        <v>24565</v>
      </c>
      <c r="M15559" s="100" t="s">
        <v>30182</v>
      </c>
    </row>
    <row r="15560" spans="7:13">
      <c r="G15560" s="81" t="s">
        <v>15679</v>
      </c>
      <c r="H15560" s="81"/>
      <c r="I15560" s="81" t="s">
        <v>24106</v>
      </c>
      <c r="J15560" s="81" t="s">
        <v>30184</v>
      </c>
      <c r="K15560" s="81"/>
      <c r="L15560" s="81"/>
      <c r="M15560" s="100"/>
    </row>
    <row r="15561" spans="7:13">
      <c r="G15561" s="81" t="s">
        <v>15680</v>
      </c>
      <c r="H15561" s="81"/>
      <c r="I15561" s="81" t="s">
        <v>24106</v>
      </c>
      <c r="J15561" s="81" t="s">
        <v>30185</v>
      </c>
      <c r="K15561" s="81"/>
      <c r="L15561" s="81"/>
      <c r="M15561" s="100"/>
    </row>
    <row r="15562" spans="7:13">
      <c r="G15562" s="81" t="s">
        <v>15681</v>
      </c>
      <c r="H15562" s="81"/>
      <c r="I15562" s="81" t="s">
        <v>24106</v>
      </c>
      <c r="J15562" s="81" t="s">
        <v>30186</v>
      </c>
      <c r="K15562" s="81"/>
      <c r="L15562" s="81"/>
      <c r="M15562" s="100"/>
    </row>
    <row r="15563" spans="7:13">
      <c r="G15563" s="81" t="s">
        <v>15682</v>
      </c>
      <c r="H15563" s="81"/>
      <c r="I15563" s="81" t="s">
        <v>24106</v>
      </c>
      <c r="J15563" s="81" t="s">
        <v>30187</v>
      </c>
      <c r="K15563" s="81"/>
      <c r="L15563" s="81"/>
      <c r="M15563" s="100"/>
    </row>
    <row r="15564" spans="7:13">
      <c r="G15564" s="81" t="s">
        <v>15683</v>
      </c>
      <c r="H15564" s="81"/>
      <c r="I15564" s="81" t="s">
        <v>24106</v>
      </c>
      <c r="J15564" s="81" t="s">
        <v>30188</v>
      </c>
      <c r="K15564" s="81"/>
      <c r="L15564" s="81"/>
      <c r="M15564" s="100"/>
    </row>
    <row r="15565" spans="7:13">
      <c r="G15565" s="81" t="s">
        <v>15684</v>
      </c>
      <c r="H15565" s="81"/>
      <c r="I15565" s="81" t="s">
        <v>24106</v>
      </c>
      <c r="J15565" s="81" t="s">
        <v>30189</v>
      </c>
      <c r="K15565" s="81"/>
      <c r="L15565" s="81"/>
      <c r="M15565" s="100"/>
    </row>
    <row r="15566" spans="7:13">
      <c r="G15566" s="81" t="s">
        <v>15685</v>
      </c>
      <c r="H15566" s="81"/>
      <c r="I15566" s="81" t="s">
        <v>24106</v>
      </c>
      <c r="J15566" s="81" t="s">
        <v>30190</v>
      </c>
      <c r="K15566" s="81"/>
      <c r="L15566" s="81"/>
      <c r="M15566" s="100"/>
    </row>
    <row r="15567" spans="7:13">
      <c r="G15567" s="81" t="s">
        <v>15686</v>
      </c>
      <c r="H15567" s="81"/>
      <c r="I15567" s="81" t="s">
        <v>24106</v>
      </c>
      <c r="J15567" s="81" t="s">
        <v>30191</v>
      </c>
      <c r="K15567" s="81"/>
      <c r="L15567" s="81"/>
      <c r="M15567" s="100"/>
    </row>
    <row r="15568" spans="7:13">
      <c r="G15568" s="81" t="s">
        <v>15687</v>
      </c>
      <c r="H15568" s="81"/>
      <c r="I15568" s="81" t="s">
        <v>24106</v>
      </c>
      <c r="J15568" s="81" t="s">
        <v>30192</v>
      </c>
      <c r="K15568" s="81"/>
      <c r="L15568" s="81"/>
      <c r="M15568" s="100"/>
    </row>
    <row r="15569" spans="7:13">
      <c r="G15569" s="81" t="s">
        <v>15688</v>
      </c>
      <c r="H15569" s="81"/>
      <c r="I15569" s="81" t="s">
        <v>24106</v>
      </c>
      <c r="J15569" s="81" t="s">
        <v>30193</v>
      </c>
      <c r="K15569" s="81"/>
      <c r="L15569" s="81"/>
      <c r="M15569" s="100"/>
    </row>
    <row r="15570" spans="7:13">
      <c r="G15570" s="81" t="s">
        <v>15689</v>
      </c>
      <c r="H15570" s="81"/>
      <c r="I15570" s="81" t="s">
        <v>24106</v>
      </c>
      <c r="J15570" s="81" t="s">
        <v>30194</v>
      </c>
      <c r="K15570" s="81"/>
      <c r="L15570" s="81"/>
      <c r="M15570" s="100"/>
    </row>
    <row r="15571" spans="7:13">
      <c r="G15571" s="81" t="s">
        <v>15690</v>
      </c>
      <c r="H15571" s="81"/>
      <c r="I15571" s="81" t="s">
        <v>24106</v>
      </c>
      <c r="J15571" s="81" t="s">
        <v>30195</v>
      </c>
      <c r="K15571" s="81"/>
      <c r="L15571" s="81"/>
      <c r="M15571" s="100"/>
    </row>
    <row r="15572" spans="7:13">
      <c r="G15572" s="81" t="s">
        <v>15691</v>
      </c>
      <c r="H15572" s="81"/>
      <c r="I15572" s="81" t="s">
        <v>24106</v>
      </c>
      <c r="J15572" s="81" t="s">
        <v>30196</v>
      </c>
      <c r="K15572" s="81"/>
      <c r="L15572" s="81"/>
      <c r="M15572" s="100"/>
    </row>
    <row r="15573" spans="7:13">
      <c r="G15573" s="81" t="s">
        <v>15692</v>
      </c>
      <c r="H15573" s="81"/>
      <c r="I15573" s="81" t="s">
        <v>24106</v>
      </c>
      <c r="J15573" s="81" t="s">
        <v>30197</v>
      </c>
      <c r="K15573" s="81"/>
      <c r="L15573" s="81"/>
      <c r="M15573" s="100"/>
    </row>
    <row r="15574" spans="7:13">
      <c r="G15574" s="81" t="s">
        <v>15693</v>
      </c>
      <c r="H15574" s="81"/>
      <c r="I15574" s="81" t="s">
        <v>24106</v>
      </c>
      <c r="J15574" s="81" t="s">
        <v>30198</v>
      </c>
      <c r="K15574" s="81"/>
      <c r="L15574" s="81"/>
      <c r="M15574" s="100"/>
    </row>
    <row r="15575" spans="7:13">
      <c r="G15575" s="81" t="s">
        <v>15694</v>
      </c>
      <c r="H15575" s="81"/>
      <c r="I15575" s="81" t="s">
        <v>24106</v>
      </c>
      <c r="J15575" s="81" t="s">
        <v>30199</v>
      </c>
      <c r="K15575" s="81"/>
      <c r="L15575" s="81"/>
      <c r="M15575" s="100"/>
    </row>
    <row r="15576" spans="7:13">
      <c r="G15576" s="81" t="s">
        <v>15695</v>
      </c>
      <c r="H15576" s="81"/>
      <c r="I15576" s="81" t="s">
        <v>24106</v>
      </c>
      <c r="J15576" s="81" t="s">
        <v>30200</v>
      </c>
      <c r="K15576" s="81"/>
      <c r="L15576" s="81"/>
      <c r="M15576" s="100"/>
    </row>
    <row r="15577" spans="7:13">
      <c r="G15577" s="81" t="s">
        <v>15696</v>
      </c>
      <c r="H15577" s="81"/>
      <c r="I15577" s="81" t="s">
        <v>24106</v>
      </c>
      <c r="J15577" s="81" t="s">
        <v>30201</v>
      </c>
      <c r="K15577" s="81"/>
      <c r="L15577" s="81"/>
      <c r="M15577" s="100"/>
    </row>
    <row r="15578" spans="7:13">
      <c r="G15578" s="81" t="s">
        <v>15697</v>
      </c>
      <c r="H15578" s="81"/>
      <c r="I15578" s="81" t="s">
        <v>24106</v>
      </c>
      <c r="J15578" s="81" t="s">
        <v>30202</v>
      </c>
      <c r="K15578" s="81"/>
      <c r="L15578" s="81"/>
      <c r="M15578" s="100"/>
    </row>
    <row r="15579" spans="7:13">
      <c r="G15579" s="81" t="s">
        <v>15698</v>
      </c>
      <c r="H15579" s="81"/>
      <c r="I15579" s="81" t="s">
        <v>24106</v>
      </c>
      <c r="J15579" s="81" t="s">
        <v>30203</v>
      </c>
      <c r="K15579" s="81"/>
      <c r="L15579" s="81"/>
      <c r="M15579" s="100"/>
    </row>
    <row r="15580" spans="7:13">
      <c r="G15580" s="180" t="s">
        <v>15699</v>
      </c>
      <c r="H15580" s="81"/>
      <c r="I15580" s="81"/>
      <c r="J15580" s="100"/>
      <c r="K15580" s="103" t="s">
        <v>30204</v>
      </c>
      <c r="L15580" s="81" t="s">
        <v>20264</v>
      </c>
      <c r="M15580" s="100" t="s">
        <v>30205</v>
      </c>
    </row>
    <row r="15581" spans="7:13">
      <c r="G15581" s="81" t="s">
        <v>15700</v>
      </c>
      <c r="H15581" s="81"/>
      <c r="I15581" s="81" t="s">
        <v>24106</v>
      </c>
      <c r="J15581" s="81" t="s">
        <v>30206</v>
      </c>
      <c r="K15581" s="81"/>
      <c r="L15581" s="81"/>
      <c r="M15581" s="100"/>
    </row>
    <row r="15582" spans="7:13">
      <c r="G15582" s="81" t="s">
        <v>15701</v>
      </c>
      <c r="H15582" s="81" t="s">
        <v>30207</v>
      </c>
      <c r="I15582" s="81" t="s">
        <v>26832</v>
      </c>
      <c r="J15582" s="100" t="s">
        <v>30208</v>
      </c>
      <c r="K15582" s="81" t="s">
        <v>30209</v>
      </c>
      <c r="L15582" s="81" t="s">
        <v>26832</v>
      </c>
      <c r="M15582" s="100" t="s">
        <v>30208</v>
      </c>
    </row>
    <row r="15583" spans="7:13">
      <c r="G15583" s="81" t="s">
        <v>15702</v>
      </c>
      <c r="H15583" s="81"/>
      <c r="I15583" s="81" t="s">
        <v>24106</v>
      </c>
      <c r="J15583" s="81" t="s">
        <v>30210</v>
      </c>
      <c r="K15583" s="81"/>
      <c r="L15583" s="81"/>
      <c r="M15583" s="100"/>
    </row>
    <row r="15584" spans="7:13">
      <c r="G15584" s="81" t="s">
        <v>15703</v>
      </c>
      <c r="H15584" s="81" t="s">
        <v>30211</v>
      </c>
      <c r="I15584" s="81" t="s">
        <v>26873</v>
      </c>
      <c r="J15584" s="100">
        <v>4181</v>
      </c>
      <c r="K15584" s="103" t="s">
        <v>30212</v>
      </c>
      <c r="L15584" s="81" t="s">
        <v>26873</v>
      </c>
      <c r="M15584" s="100">
        <v>4181</v>
      </c>
    </row>
    <row r="15585" spans="7:13">
      <c r="G15585" s="81" t="s">
        <v>15704</v>
      </c>
      <c r="H15585" s="81" t="s">
        <v>26781</v>
      </c>
      <c r="I15585" s="81" t="s">
        <v>20612</v>
      </c>
      <c r="J15585" s="100">
        <v>1116</v>
      </c>
      <c r="K15585" s="81"/>
      <c r="L15585" s="81"/>
      <c r="M15585" s="81"/>
    </row>
    <row r="15586" spans="7:13">
      <c r="G15586" s="180" t="s">
        <v>15705</v>
      </c>
      <c r="H15586" s="81" t="s">
        <v>30213</v>
      </c>
      <c r="I15586" s="81" t="s">
        <v>20264</v>
      </c>
      <c r="J15586" s="100" t="s">
        <v>30214</v>
      </c>
      <c r="K15586" s="103" t="s">
        <v>30215</v>
      </c>
      <c r="L15586" s="81" t="s">
        <v>20264</v>
      </c>
      <c r="M15586" s="100" t="s">
        <v>30214</v>
      </c>
    </row>
    <row r="15587" spans="7:13">
      <c r="G15587" s="81" t="s">
        <v>15706</v>
      </c>
      <c r="H15587" s="81" t="s">
        <v>30216</v>
      </c>
      <c r="I15587" s="81" t="s">
        <v>26832</v>
      </c>
      <c r="J15587" s="100" t="s">
        <v>30217</v>
      </c>
      <c r="K15587" s="81" t="s">
        <v>30218</v>
      </c>
      <c r="L15587" s="81" t="s">
        <v>26832</v>
      </c>
      <c r="M15587" s="100" t="s">
        <v>30217</v>
      </c>
    </row>
    <row r="15588" spans="7:13">
      <c r="G15588" s="81" t="s">
        <v>15707</v>
      </c>
      <c r="H15588" s="81" t="s">
        <v>30219</v>
      </c>
      <c r="I15588" s="81" t="s">
        <v>26832</v>
      </c>
      <c r="J15588" s="100" t="s">
        <v>30220</v>
      </c>
      <c r="K15588" s="81" t="s">
        <v>30221</v>
      </c>
      <c r="L15588" s="81" t="s">
        <v>26832</v>
      </c>
      <c r="M15588" s="100" t="s">
        <v>30220</v>
      </c>
    </row>
    <row r="15589" spans="7:13">
      <c r="G15589" s="81" t="s">
        <v>15708</v>
      </c>
      <c r="H15589" s="81" t="s">
        <v>30222</v>
      </c>
      <c r="I15589" s="81" t="s">
        <v>26832</v>
      </c>
      <c r="J15589" s="100" t="s">
        <v>30223</v>
      </c>
      <c r="K15589" s="81" t="s">
        <v>30224</v>
      </c>
      <c r="L15589" s="81" t="s">
        <v>26832</v>
      </c>
      <c r="M15589" s="100" t="s">
        <v>30223</v>
      </c>
    </row>
    <row r="15590" spans="7:13">
      <c r="G15590" s="81" t="s">
        <v>15709</v>
      </c>
      <c r="H15590" s="81" t="s">
        <v>30225</v>
      </c>
      <c r="I15590" s="81" t="s">
        <v>24565</v>
      </c>
      <c r="J15590" s="100" t="s">
        <v>30226</v>
      </c>
      <c r="K15590" s="81" t="s">
        <v>30227</v>
      </c>
      <c r="L15590" s="81" t="s">
        <v>24565</v>
      </c>
      <c r="M15590" s="100" t="s">
        <v>30226</v>
      </c>
    </row>
    <row r="15591" spans="7:13">
      <c r="G15591" s="81" t="s">
        <v>15710</v>
      </c>
      <c r="H15591" s="81" t="s">
        <v>30228</v>
      </c>
      <c r="I15591" s="81" t="s">
        <v>24565</v>
      </c>
      <c r="J15591" s="100" t="s">
        <v>30229</v>
      </c>
      <c r="K15591" s="81" t="s">
        <v>30230</v>
      </c>
      <c r="L15591" s="81" t="s">
        <v>24565</v>
      </c>
      <c r="M15591" s="100" t="s">
        <v>30229</v>
      </c>
    </row>
    <row r="15592" spans="7:13">
      <c r="G15592" s="81" t="s">
        <v>15711</v>
      </c>
      <c r="H15592" s="81" t="s">
        <v>30231</v>
      </c>
      <c r="I15592" s="81" t="s">
        <v>24565</v>
      </c>
      <c r="J15592" s="100" t="s">
        <v>30232</v>
      </c>
      <c r="K15592" s="81" t="s">
        <v>30233</v>
      </c>
      <c r="L15592" s="81" t="s">
        <v>24565</v>
      </c>
      <c r="M15592" s="100" t="s">
        <v>30232</v>
      </c>
    </row>
    <row r="15593" spans="7:13">
      <c r="G15593" s="81" t="s">
        <v>15712</v>
      </c>
      <c r="H15593" s="81" t="s">
        <v>30234</v>
      </c>
      <c r="I15593" s="81" t="s">
        <v>24565</v>
      </c>
      <c r="J15593" s="100" t="s">
        <v>30235</v>
      </c>
      <c r="K15593" s="81" t="s">
        <v>30236</v>
      </c>
      <c r="L15593" s="81" t="s">
        <v>24565</v>
      </c>
      <c r="M15593" s="100" t="s">
        <v>30235</v>
      </c>
    </row>
    <row r="15594" spans="7:13">
      <c r="G15594" s="81" t="s">
        <v>15713</v>
      </c>
      <c r="H15594" s="81" t="s">
        <v>30237</v>
      </c>
      <c r="I15594" s="81" t="s">
        <v>24565</v>
      </c>
      <c r="J15594" s="100" t="s">
        <v>30238</v>
      </c>
      <c r="K15594" s="81" t="s">
        <v>30239</v>
      </c>
      <c r="L15594" s="81" t="s">
        <v>24565</v>
      </c>
      <c r="M15594" s="100" t="s">
        <v>30238</v>
      </c>
    </row>
    <row r="15595" spans="7:13">
      <c r="G15595" s="81" t="s">
        <v>15714</v>
      </c>
      <c r="H15595" s="81" t="s">
        <v>26781</v>
      </c>
      <c r="I15595" s="81" t="s">
        <v>20612</v>
      </c>
      <c r="J15595" s="100">
        <v>9923</v>
      </c>
      <c r="K15595" s="81"/>
      <c r="L15595" s="81"/>
      <c r="M15595" s="81"/>
    </row>
    <row r="15596" spans="7:13">
      <c r="G15596" s="81" t="s">
        <v>15715</v>
      </c>
      <c r="H15596" s="81" t="s">
        <v>26781</v>
      </c>
      <c r="I15596" s="81" t="s">
        <v>20612</v>
      </c>
      <c r="J15596" s="100">
        <v>7594</v>
      </c>
      <c r="K15596" s="81"/>
      <c r="L15596" s="81"/>
      <c r="M15596" s="81"/>
    </row>
    <row r="15597" spans="7:13">
      <c r="G15597" s="81" t="s">
        <v>15716</v>
      </c>
      <c r="H15597" s="81" t="s">
        <v>30240</v>
      </c>
      <c r="I15597" s="81" t="s">
        <v>24565</v>
      </c>
      <c r="J15597" s="100" t="s">
        <v>30241</v>
      </c>
      <c r="K15597" s="81" t="s">
        <v>30242</v>
      </c>
      <c r="L15597" s="81" t="s">
        <v>24565</v>
      </c>
      <c r="M15597" s="100" t="s">
        <v>30241</v>
      </c>
    </row>
    <row r="15598" spans="7:13">
      <c r="G15598" s="81" t="s">
        <v>15717</v>
      </c>
      <c r="H15598" s="81"/>
      <c r="I15598" s="81" t="s">
        <v>24106</v>
      </c>
      <c r="J15598" s="81" t="s">
        <v>30243</v>
      </c>
      <c r="K15598" s="81"/>
      <c r="L15598" s="81"/>
      <c r="M15598" s="100"/>
    </row>
    <row r="15599" spans="7:13">
      <c r="G15599" s="81" t="s">
        <v>15718</v>
      </c>
      <c r="H15599" s="81" t="s">
        <v>26781</v>
      </c>
      <c r="I15599" s="81" t="s">
        <v>20612</v>
      </c>
      <c r="J15599" s="100">
        <v>20841</v>
      </c>
      <c r="K15599" s="81"/>
      <c r="L15599" s="81"/>
      <c r="M15599" s="81"/>
    </row>
    <row r="15600" spans="7:13">
      <c r="G15600" s="81" t="s">
        <v>15719</v>
      </c>
      <c r="H15600" s="81" t="s">
        <v>30244</v>
      </c>
      <c r="I15600" s="81" t="s">
        <v>26832</v>
      </c>
      <c r="J15600" s="100" t="s">
        <v>30245</v>
      </c>
      <c r="K15600" s="81" t="s">
        <v>30246</v>
      </c>
      <c r="L15600" s="81" t="s">
        <v>26832</v>
      </c>
      <c r="M15600" s="100" t="s">
        <v>30245</v>
      </c>
    </row>
    <row r="15601" spans="7:13">
      <c r="G15601" s="81" t="s">
        <v>15720</v>
      </c>
      <c r="H15601" s="81"/>
      <c r="I15601" s="81" t="s">
        <v>24106</v>
      </c>
      <c r="J15601" s="81" t="s">
        <v>30247</v>
      </c>
      <c r="K15601" s="81"/>
      <c r="L15601" s="81"/>
      <c r="M15601" s="100"/>
    </row>
    <row r="15602" spans="7:13">
      <c r="G15602" s="81" t="s">
        <v>15721</v>
      </c>
      <c r="H15602" s="81" t="s">
        <v>30248</v>
      </c>
      <c r="I15602" s="81" t="s">
        <v>24565</v>
      </c>
      <c r="J15602" s="100" t="s">
        <v>30249</v>
      </c>
      <c r="K15602" s="81" t="s">
        <v>30250</v>
      </c>
      <c r="L15602" s="81" t="s">
        <v>24565</v>
      </c>
      <c r="M15602" s="100" t="s">
        <v>30249</v>
      </c>
    </row>
    <row r="15603" spans="7:13">
      <c r="G15603" s="180" t="s">
        <v>15722</v>
      </c>
      <c r="H15603" s="81"/>
      <c r="I15603" s="81"/>
      <c r="J15603" s="100"/>
      <c r="K15603" s="103" t="s">
        <v>30251</v>
      </c>
      <c r="L15603" s="81" t="s">
        <v>20264</v>
      </c>
      <c r="M15603" s="100" t="s">
        <v>30252</v>
      </c>
    </row>
    <row r="15604" spans="7:13">
      <c r="G15604" s="81" t="s">
        <v>15723</v>
      </c>
      <c r="H15604" s="81"/>
      <c r="I15604" s="81" t="s">
        <v>24106</v>
      </c>
      <c r="J15604" s="81" t="s">
        <v>30253</v>
      </c>
      <c r="K15604" s="81"/>
      <c r="L15604" s="81"/>
      <c r="M15604" s="100"/>
    </row>
    <row r="15605" spans="7:13">
      <c r="G15605" s="81" t="s">
        <v>15724</v>
      </c>
      <c r="H15605" s="81"/>
      <c r="I15605" s="81" t="s">
        <v>24106</v>
      </c>
      <c r="J15605" s="81" t="s">
        <v>30254</v>
      </c>
      <c r="K15605" s="81"/>
      <c r="L15605" s="81"/>
      <c r="M15605" s="100"/>
    </row>
    <row r="15606" spans="7:13">
      <c r="G15606" s="81" t="s">
        <v>15725</v>
      </c>
      <c r="H15606" s="81"/>
      <c r="I15606" s="81" t="s">
        <v>24106</v>
      </c>
      <c r="J15606" s="81" t="s">
        <v>30255</v>
      </c>
      <c r="K15606" s="81"/>
      <c r="L15606" s="81"/>
      <c r="M15606" s="100"/>
    </row>
    <row r="15607" spans="7:13">
      <c r="G15607" s="81" t="s">
        <v>15726</v>
      </c>
      <c r="H15607" s="81"/>
      <c r="I15607" s="81" t="s">
        <v>24106</v>
      </c>
      <c r="J15607" s="81" t="s">
        <v>30256</v>
      </c>
      <c r="K15607" s="81"/>
      <c r="L15607" s="81"/>
      <c r="M15607" s="100"/>
    </row>
    <row r="15608" spans="7:13">
      <c r="G15608" s="81" t="s">
        <v>15727</v>
      </c>
      <c r="H15608" s="81"/>
      <c r="I15608" s="81" t="s">
        <v>24106</v>
      </c>
      <c r="J15608" s="81" t="s">
        <v>30257</v>
      </c>
      <c r="K15608" s="81"/>
      <c r="L15608" s="81"/>
      <c r="M15608" s="100"/>
    </row>
    <row r="15609" spans="7:13">
      <c r="G15609" s="81" t="s">
        <v>15728</v>
      </c>
      <c r="H15609" s="81"/>
      <c r="I15609" s="81" t="s">
        <v>24106</v>
      </c>
      <c r="J15609" s="81" t="s">
        <v>30258</v>
      </c>
      <c r="K15609" s="81"/>
      <c r="L15609" s="81"/>
      <c r="M15609" s="100"/>
    </row>
    <row r="15610" spans="7:13">
      <c r="G15610" s="81" t="s">
        <v>15729</v>
      </c>
      <c r="H15610" s="81"/>
      <c r="I15610" s="81" t="s">
        <v>24106</v>
      </c>
      <c r="J15610" s="81" t="s">
        <v>30259</v>
      </c>
      <c r="K15610" s="81"/>
      <c r="L15610" s="81"/>
      <c r="M15610" s="100"/>
    </row>
    <row r="15611" spans="7:13">
      <c r="G15611" s="81" t="s">
        <v>15730</v>
      </c>
      <c r="H15611" s="81"/>
      <c r="I15611" s="81" t="s">
        <v>24106</v>
      </c>
      <c r="J15611" s="81" t="s">
        <v>30260</v>
      </c>
      <c r="K15611" s="81"/>
      <c r="L15611" s="81"/>
      <c r="M15611" s="100"/>
    </row>
    <row r="15612" spans="7:13">
      <c r="G15612" s="81" t="s">
        <v>15731</v>
      </c>
      <c r="H15612" s="81"/>
      <c r="I15612" s="81" t="s">
        <v>24106</v>
      </c>
      <c r="J15612" s="81" t="s">
        <v>30261</v>
      </c>
      <c r="K15612" s="81"/>
      <c r="L15612" s="81"/>
      <c r="M15612" s="100"/>
    </row>
    <row r="15613" spans="7:13">
      <c r="G15613" s="81" t="s">
        <v>15732</v>
      </c>
      <c r="H15613" s="81"/>
      <c r="I15613" s="81" t="s">
        <v>24106</v>
      </c>
      <c r="J15613" s="81" t="s">
        <v>30262</v>
      </c>
      <c r="K15613" s="81"/>
      <c r="L15613" s="81"/>
      <c r="M15613" s="100"/>
    </row>
    <row r="15614" spans="7:13">
      <c r="G15614" s="81" t="s">
        <v>15733</v>
      </c>
      <c r="H15614" s="81"/>
      <c r="I15614" s="81" t="s">
        <v>24106</v>
      </c>
      <c r="J15614" s="81" t="s">
        <v>30263</v>
      </c>
      <c r="K15614" s="81"/>
      <c r="L15614" s="81"/>
      <c r="M15614" s="100"/>
    </row>
    <row r="15615" spans="7:13">
      <c r="G15615" s="81" t="s">
        <v>15734</v>
      </c>
      <c r="H15615" s="81"/>
      <c r="I15615" s="81" t="s">
        <v>24106</v>
      </c>
      <c r="J15615" s="81" t="s">
        <v>30264</v>
      </c>
      <c r="K15615" s="81"/>
      <c r="L15615" s="81"/>
      <c r="M15615" s="100"/>
    </row>
    <row r="15616" spans="7:13">
      <c r="G15616" s="81" t="s">
        <v>15735</v>
      </c>
      <c r="H15616" s="81"/>
      <c r="I15616" s="81" t="s">
        <v>24106</v>
      </c>
      <c r="J15616" s="81" t="s">
        <v>30265</v>
      </c>
      <c r="K15616" s="81"/>
      <c r="L15616" s="81"/>
      <c r="M15616" s="100"/>
    </row>
    <row r="15617" spans="7:13">
      <c r="G15617" s="81" t="s">
        <v>15736</v>
      </c>
      <c r="H15617" s="81"/>
      <c r="I15617" s="81" t="s">
        <v>24106</v>
      </c>
      <c r="J15617" s="81" t="s">
        <v>30266</v>
      </c>
      <c r="K15617" s="81"/>
      <c r="L15617" s="81"/>
      <c r="M15617" s="100"/>
    </row>
    <row r="15618" spans="7:13">
      <c r="G15618" s="180" t="s">
        <v>15737</v>
      </c>
      <c r="H15618" s="81"/>
      <c r="I15618" s="81"/>
      <c r="J15618" s="100"/>
      <c r="K15618" s="103" t="s">
        <v>30267</v>
      </c>
      <c r="L15618" s="81" t="s">
        <v>20264</v>
      </c>
      <c r="M15618" s="100" t="s">
        <v>30268</v>
      </c>
    </row>
    <row r="15619" spans="7:13">
      <c r="G15619" s="81" t="s">
        <v>15738</v>
      </c>
      <c r="H15619" s="81"/>
      <c r="I15619" s="81" t="s">
        <v>24106</v>
      </c>
      <c r="J15619" s="81" t="s">
        <v>30269</v>
      </c>
      <c r="K15619" s="81"/>
      <c r="L15619" s="81"/>
      <c r="M15619" s="100"/>
    </row>
    <row r="15620" spans="7:13">
      <c r="G15620" s="81" t="s">
        <v>15739</v>
      </c>
      <c r="H15620" s="81"/>
      <c r="I15620" s="81" t="s">
        <v>24106</v>
      </c>
      <c r="J15620" s="81" t="s">
        <v>30270</v>
      </c>
      <c r="K15620" s="81"/>
      <c r="L15620" s="81"/>
      <c r="M15620" s="100"/>
    </row>
    <row r="15621" spans="7:13">
      <c r="G15621" s="81" t="s">
        <v>15740</v>
      </c>
      <c r="H15621" s="81"/>
      <c r="I15621" s="81" t="s">
        <v>24106</v>
      </c>
      <c r="J15621" s="81" t="s">
        <v>30271</v>
      </c>
      <c r="K15621" s="81"/>
      <c r="L15621" s="81"/>
      <c r="M15621" s="100"/>
    </row>
    <row r="15622" spans="7:13">
      <c r="G15622" s="81" t="s">
        <v>15741</v>
      </c>
      <c r="H15622" s="81"/>
      <c r="I15622" s="81" t="s">
        <v>24106</v>
      </c>
      <c r="J15622" s="81" t="s">
        <v>30272</v>
      </c>
      <c r="K15622" s="81"/>
      <c r="L15622" s="81"/>
      <c r="M15622" s="100"/>
    </row>
    <row r="15623" spans="7:13">
      <c r="G15623" s="81" t="s">
        <v>15742</v>
      </c>
      <c r="H15623" s="81"/>
      <c r="I15623" s="81" t="s">
        <v>24106</v>
      </c>
      <c r="J15623" s="81" t="s">
        <v>30273</v>
      </c>
      <c r="K15623" s="81"/>
      <c r="L15623" s="81"/>
      <c r="M15623" s="100"/>
    </row>
    <row r="15624" spans="7:13">
      <c r="G15624" s="81" t="s">
        <v>15743</v>
      </c>
      <c r="H15624" s="81"/>
      <c r="I15624" s="81" t="s">
        <v>24106</v>
      </c>
      <c r="J15624" s="81" t="s">
        <v>30274</v>
      </c>
      <c r="K15624" s="81"/>
      <c r="L15624" s="81"/>
      <c r="M15624" s="100"/>
    </row>
    <row r="15625" spans="7:13">
      <c r="G15625" s="81" t="s">
        <v>15744</v>
      </c>
      <c r="H15625" s="81"/>
      <c r="I15625" s="81" t="s">
        <v>24106</v>
      </c>
      <c r="J15625" s="81" t="s">
        <v>30275</v>
      </c>
      <c r="K15625" s="81"/>
      <c r="L15625" s="81"/>
      <c r="M15625" s="100"/>
    </row>
    <row r="15626" spans="7:13">
      <c r="G15626" s="81" t="s">
        <v>15745</v>
      </c>
      <c r="H15626" s="81"/>
      <c r="I15626" s="81" t="s">
        <v>24106</v>
      </c>
      <c r="J15626" s="81" t="s">
        <v>30276</v>
      </c>
      <c r="K15626" s="81"/>
      <c r="L15626" s="81"/>
      <c r="M15626" s="100"/>
    </row>
    <row r="15627" spans="7:13">
      <c r="G15627" s="81" t="s">
        <v>15746</v>
      </c>
      <c r="H15627" s="81"/>
      <c r="I15627" s="81" t="s">
        <v>24106</v>
      </c>
      <c r="J15627" s="81" t="s">
        <v>30277</v>
      </c>
      <c r="K15627" s="81"/>
      <c r="L15627" s="81"/>
      <c r="M15627" s="100"/>
    </row>
    <row r="15628" spans="7:13">
      <c r="G15628" s="81" t="s">
        <v>15747</v>
      </c>
      <c r="H15628" s="81"/>
      <c r="I15628" s="81" t="s">
        <v>24106</v>
      </c>
      <c r="J15628" s="81" t="s">
        <v>30278</v>
      </c>
      <c r="K15628" s="81"/>
      <c r="L15628" s="81"/>
      <c r="M15628" s="100"/>
    </row>
    <row r="15629" spans="7:13">
      <c r="G15629" s="81" t="s">
        <v>15748</v>
      </c>
      <c r="H15629" s="81"/>
      <c r="I15629" s="81" t="s">
        <v>24106</v>
      </c>
      <c r="J15629" s="81" t="s">
        <v>30279</v>
      </c>
      <c r="K15629" s="81"/>
      <c r="L15629" s="81"/>
      <c r="M15629" s="100"/>
    </row>
    <row r="15630" spans="7:13">
      <c r="G15630" s="81" t="s">
        <v>15749</v>
      </c>
      <c r="H15630" s="81"/>
      <c r="I15630" s="81" t="s">
        <v>24106</v>
      </c>
      <c r="J15630" s="81" t="s">
        <v>30280</v>
      </c>
      <c r="K15630" s="81"/>
      <c r="L15630" s="81"/>
      <c r="M15630" s="100"/>
    </row>
    <row r="15631" spans="7:13">
      <c r="G15631" s="81" t="s">
        <v>15750</v>
      </c>
      <c r="H15631" s="81"/>
      <c r="I15631" s="81" t="s">
        <v>24106</v>
      </c>
      <c r="J15631" s="81" t="s">
        <v>30281</v>
      </c>
      <c r="K15631" s="81"/>
      <c r="L15631" s="81"/>
      <c r="M15631" s="100"/>
    </row>
    <row r="15632" spans="7:13">
      <c r="G15632" s="81" t="s">
        <v>15751</v>
      </c>
      <c r="H15632" s="81"/>
      <c r="I15632" s="81" t="s">
        <v>24106</v>
      </c>
      <c r="J15632" s="81" t="s">
        <v>30282</v>
      </c>
      <c r="K15632" s="81"/>
      <c r="L15632" s="81"/>
      <c r="M15632" s="100"/>
    </row>
    <row r="15633" spans="7:13">
      <c r="G15633" s="81" t="s">
        <v>15752</v>
      </c>
      <c r="H15633" s="81"/>
      <c r="I15633" s="81" t="s">
        <v>24106</v>
      </c>
      <c r="J15633" s="81" t="s">
        <v>30283</v>
      </c>
      <c r="K15633" s="81"/>
      <c r="L15633" s="81"/>
      <c r="M15633" s="100"/>
    </row>
    <row r="15634" spans="7:13">
      <c r="G15634" s="81" t="s">
        <v>15753</v>
      </c>
      <c r="H15634" s="81"/>
      <c r="I15634" s="81" t="s">
        <v>24106</v>
      </c>
      <c r="J15634" s="81" t="s">
        <v>30284</v>
      </c>
      <c r="K15634" s="81"/>
      <c r="L15634" s="81"/>
      <c r="M15634" s="100"/>
    </row>
    <row r="15635" spans="7:13">
      <c r="G15635" s="81" t="s">
        <v>15754</v>
      </c>
      <c r="H15635" s="81"/>
      <c r="I15635" s="81" t="s">
        <v>24106</v>
      </c>
      <c r="J15635" s="81" t="s">
        <v>30285</v>
      </c>
      <c r="K15635" s="81"/>
      <c r="L15635" s="81"/>
      <c r="M15635" s="100"/>
    </row>
    <row r="15636" spans="7:13">
      <c r="G15636" s="81" t="s">
        <v>15755</v>
      </c>
      <c r="H15636" s="81"/>
      <c r="I15636" s="81" t="s">
        <v>24106</v>
      </c>
      <c r="J15636" s="81" t="s">
        <v>30286</v>
      </c>
      <c r="K15636" s="81"/>
      <c r="L15636" s="81"/>
      <c r="M15636" s="100"/>
    </row>
    <row r="15637" spans="7:13">
      <c r="G15637" s="81" t="s">
        <v>15756</v>
      </c>
      <c r="H15637" s="81"/>
      <c r="I15637" s="81" t="s">
        <v>24106</v>
      </c>
      <c r="J15637" s="81" t="s">
        <v>30287</v>
      </c>
      <c r="K15637" s="81"/>
      <c r="L15637" s="81"/>
      <c r="M15637" s="100"/>
    </row>
    <row r="15638" spans="7:13">
      <c r="G15638" s="81" t="s">
        <v>15757</v>
      </c>
      <c r="H15638" s="81"/>
      <c r="I15638" s="81" t="s">
        <v>24106</v>
      </c>
      <c r="J15638" s="81" t="s">
        <v>30288</v>
      </c>
      <c r="K15638" s="81"/>
      <c r="L15638" s="81"/>
      <c r="M15638" s="100"/>
    </row>
    <row r="15639" spans="7:13">
      <c r="G15639" s="81" t="s">
        <v>15758</v>
      </c>
      <c r="H15639" s="81"/>
      <c r="I15639" s="81" t="s">
        <v>24106</v>
      </c>
      <c r="J15639" s="81" t="s">
        <v>30289</v>
      </c>
      <c r="K15639" s="81"/>
      <c r="L15639" s="81"/>
      <c r="M15639" s="100"/>
    </row>
    <row r="15640" spans="7:13">
      <c r="G15640" s="81" t="s">
        <v>15759</v>
      </c>
      <c r="H15640" s="81"/>
      <c r="I15640" s="81" t="s">
        <v>24106</v>
      </c>
      <c r="J15640" s="81" t="s">
        <v>30290</v>
      </c>
      <c r="K15640" s="81"/>
      <c r="L15640" s="81"/>
      <c r="M15640" s="100"/>
    </row>
    <row r="15641" spans="7:13">
      <c r="G15641" s="81" t="s">
        <v>15760</v>
      </c>
      <c r="H15641" s="81"/>
      <c r="I15641" s="81" t="s">
        <v>24106</v>
      </c>
      <c r="J15641" s="81" t="s">
        <v>30291</v>
      </c>
      <c r="K15641" s="81"/>
      <c r="L15641" s="81"/>
      <c r="M15641" s="100"/>
    </row>
    <row r="15642" spans="7:13">
      <c r="G15642" s="81" t="s">
        <v>15761</v>
      </c>
      <c r="H15642" s="81"/>
      <c r="I15642" s="81" t="s">
        <v>24106</v>
      </c>
      <c r="J15642" s="81" t="s">
        <v>30292</v>
      </c>
      <c r="K15642" s="81"/>
      <c r="L15642" s="81"/>
      <c r="M15642" s="100"/>
    </row>
    <row r="15643" spans="7:13">
      <c r="G15643" s="81" t="s">
        <v>15762</v>
      </c>
      <c r="H15643" s="81"/>
      <c r="I15643" s="81" t="s">
        <v>24106</v>
      </c>
      <c r="J15643" s="81" t="s">
        <v>30293</v>
      </c>
      <c r="K15643" s="81"/>
      <c r="L15643" s="81"/>
      <c r="M15643" s="100"/>
    </row>
    <row r="15644" spans="7:13">
      <c r="G15644" s="81" t="s">
        <v>15763</v>
      </c>
      <c r="H15644" s="81"/>
      <c r="I15644" s="81" t="s">
        <v>24106</v>
      </c>
      <c r="J15644" s="81" t="s">
        <v>30294</v>
      </c>
      <c r="K15644" s="81"/>
      <c r="L15644" s="81"/>
      <c r="M15644" s="100"/>
    </row>
    <row r="15645" spans="7:13">
      <c r="G15645" s="81" t="s">
        <v>15764</v>
      </c>
      <c r="H15645" s="81"/>
      <c r="I15645" s="81" t="s">
        <v>24106</v>
      </c>
      <c r="J15645" s="81" t="s">
        <v>30295</v>
      </c>
      <c r="K15645" s="81"/>
      <c r="L15645" s="81"/>
      <c r="M15645" s="100"/>
    </row>
    <row r="15646" spans="7:13">
      <c r="G15646" s="81" t="s">
        <v>15765</v>
      </c>
      <c r="H15646" s="81"/>
      <c r="I15646" s="81" t="s">
        <v>24106</v>
      </c>
      <c r="J15646" s="81" t="s">
        <v>30296</v>
      </c>
      <c r="K15646" s="81"/>
      <c r="L15646" s="81"/>
      <c r="M15646" s="100"/>
    </row>
    <row r="15647" spans="7:13">
      <c r="G15647" s="81" t="s">
        <v>15766</v>
      </c>
      <c r="H15647" s="81"/>
      <c r="I15647" s="81" t="s">
        <v>24106</v>
      </c>
      <c r="J15647" s="81" t="s">
        <v>30297</v>
      </c>
      <c r="K15647" s="81"/>
      <c r="L15647" s="81"/>
      <c r="M15647" s="100"/>
    </row>
    <row r="15648" spans="7:13">
      <c r="G15648" s="81" t="s">
        <v>15767</v>
      </c>
      <c r="H15648" s="81"/>
      <c r="I15648" s="81" t="s">
        <v>24106</v>
      </c>
      <c r="J15648" s="81" t="s">
        <v>30298</v>
      </c>
      <c r="K15648" s="81"/>
      <c r="L15648" s="81"/>
      <c r="M15648" s="100"/>
    </row>
    <row r="15649" spans="7:13">
      <c r="G15649" s="81" t="s">
        <v>15768</v>
      </c>
      <c r="H15649" s="81"/>
      <c r="I15649" s="81" t="s">
        <v>24106</v>
      </c>
      <c r="J15649" s="81" t="s">
        <v>30299</v>
      </c>
      <c r="K15649" s="81"/>
      <c r="L15649" s="81"/>
      <c r="M15649" s="100"/>
    </row>
    <row r="15650" spans="7:13">
      <c r="G15650" s="81" t="s">
        <v>15769</v>
      </c>
      <c r="H15650" s="81"/>
      <c r="I15650" s="81" t="s">
        <v>24106</v>
      </c>
      <c r="J15650" s="81" t="s">
        <v>30300</v>
      </c>
      <c r="K15650" s="81"/>
      <c r="L15650" s="81"/>
      <c r="M15650" s="100"/>
    </row>
    <row r="15651" spans="7:13">
      <c r="G15651" s="180" t="s">
        <v>15770</v>
      </c>
      <c r="H15651" s="81"/>
      <c r="I15651" s="81"/>
      <c r="J15651" s="100"/>
      <c r="K15651" s="103" t="s">
        <v>30301</v>
      </c>
      <c r="L15651" s="81" t="s">
        <v>20264</v>
      </c>
      <c r="M15651" s="100" t="s">
        <v>30302</v>
      </c>
    </row>
    <row r="15652" spans="7:13">
      <c r="G15652" s="81" t="s">
        <v>15771</v>
      </c>
      <c r="H15652" s="81" t="s">
        <v>30303</v>
      </c>
      <c r="I15652" s="81" t="s">
        <v>24565</v>
      </c>
      <c r="J15652" s="100" t="s">
        <v>30304</v>
      </c>
      <c r="K15652" s="81" t="s">
        <v>30305</v>
      </c>
      <c r="L15652" s="81" t="s">
        <v>24565</v>
      </c>
      <c r="M15652" s="100" t="s">
        <v>30304</v>
      </c>
    </row>
    <row r="15653" spans="7:13">
      <c r="G15653" s="81" t="s">
        <v>15772</v>
      </c>
      <c r="H15653" s="81" t="s">
        <v>30306</v>
      </c>
      <c r="I15653" s="81" t="s">
        <v>26832</v>
      </c>
      <c r="J15653" s="100" t="s">
        <v>30307</v>
      </c>
      <c r="K15653" s="81" t="s">
        <v>30308</v>
      </c>
      <c r="L15653" s="81" t="s">
        <v>26832</v>
      </c>
      <c r="M15653" s="100" t="s">
        <v>30307</v>
      </c>
    </row>
    <row r="15654" spans="7:13">
      <c r="G15654" s="81" t="s">
        <v>15773</v>
      </c>
      <c r="H15654" s="81" t="s">
        <v>30309</v>
      </c>
      <c r="I15654" s="81" t="s">
        <v>24565</v>
      </c>
      <c r="J15654" s="100" t="s">
        <v>30310</v>
      </c>
      <c r="K15654" s="81" t="s">
        <v>30311</v>
      </c>
      <c r="L15654" s="81" t="s">
        <v>24565</v>
      </c>
      <c r="M15654" s="100" t="s">
        <v>30310</v>
      </c>
    </row>
    <row r="15655" spans="7:13">
      <c r="G15655" s="81" t="s">
        <v>15774</v>
      </c>
      <c r="H15655" s="81"/>
      <c r="I15655" s="81" t="s">
        <v>24106</v>
      </c>
      <c r="J15655" s="81" t="s">
        <v>30312</v>
      </c>
      <c r="K15655" s="81"/>
      <c r="L15655" s="81"/>
      <c r="M15655" s="100"/>
    </row>
    <row r="15656" spans="7:13">
      <c r="G15656" s="180" t="s">
        <v>15775</v>
      </c>
      <c r="H15656" s="81"/>
      <c r="I15656" s="81"/>
      <c r="J15656" s="100"/>
      <c r="K15656" s="103" t="s">
        <v>30313</v>
      </c>
      <c r="L15656" s="81" t="s">
        <v>20264</v>
      </c>
      <c r="M15656" s="100" t="s">
        <v>30314</v>
      </c>
    </row>
    <row r="15657" spans="7:13">
      <c r="G15657" s="81" t="s">
        <v>15776</v>
      </c>
      <c r="H15657" s="81" t="s">
        <v>30315</v>
      </c>
      <c r="I15657" s="81" t="s">
        <v>26873</v>
      </c>
      <c r="J15657" s="100">
        <v>4448</v>
      </c>
      <c r="K15657" s="103" t="s">
        <v>30316</v>
      </c>
      <c r="L15657" s="81" t="s">
        <v>26873</v>
      </c>
      <c r="M15657" s="100">
        <v>4448</v>
      </c>
    </row>
    <row r="15658" spans="7:13">
      <c r="G15658" s="81" t="s">
        <v>15777</v>
      </c>
      <c r="H15658" s="81"/>
      <c r="I15658" s="81" t="s">
        <v>24106</v>
      </c>
      <c r="J15658" s="81" t="s">
        <v>30317</v>
      </c>
      <c r="K15658" s="81"/>
      <c r="L15658" s="81"/>
      <c r="M15658" s="100"/>
    </row>
    <row r="15659" spans="7:13">
      <c r="G15659" s="81" t="s">
        <v>15778</v>
      </c>
      <c r="H15659" s="81" t="s">
        <v>30318</v>
      </c>
      <c r="I15659" s="81" t="s">
        <v>24565</v>
      </c>
      <c r="J15659" s="100" t="s">
        <v>30319</v>
      </c>
      <c r="K15659" s="81" t="s">
        <v>30320</v>
      </c>
      <c r="L15659" s="81" t="s">
        <v>24565</v>
      </c>
      <c r="M15659" s="100" t="s">
        <v>30319</v>
      </c>
    </row>
    <row r="15660" spans="7:13">
      <c r="G15660" s="81" t="s">
        <v>15779</v>
      </c>
      <c r="H15660" s="81" t="s">
        <v>30321</v>
      </c>
      <c r="I15660" s="81" t="s">
        <v>24565</v>
      </c>
      <c r="J15660" s="100" t="s">
        <v>30322</v>
      </c>
      <c r="K15660" s="81" t="s">
        <v>30323</v>
      </c>
      <c r="L15660" s="81" t="s">
        <v>24565</v>
      </c>
      <c r="M15660" s="100" t="s">
        <v>30322</v>
      </c>
    </row>
    <row r="15661" spans="7:13">
      <c r="G15661" s="81" t="s">
        <v>15780</v>
      </c>
      <c r="H15661" s="81" t="s">
        <v>30324</v>
      </c>
      <c r="I15661" s="81" t="s">
        <v>24565</v>
      </c>
      <c r="J15661" s="100" t="s">
        <v>30325</v>
      </c>
      <c r="K15661" s="81" t="s">
        <v>30326</v>
      </c>
      <c r="L15661" s="81" t="s">
        <v>24565</v>
      </c>
      <c r="M15661" s="100" t="s">
        <v>30325</v>
      </c>
    </row>
    <row r="15662" spans="7:13">
      <c r="G15662" s="81" t="s">
        <v>15781</v>
      </c>
      <c r="H15662" s="81"/>
      <c r="I15662" s="81" t="s">
        <v>24106</v>
      </c>
      <c r="J15662" s="81" t="s">
        <v>30327</v>
      </c>
      <c r="K15662" s="81"/>
      <c r="L15662" s="81"/>
      <c r="M15662" s="100"/>
    </row>
    <row r="15663" spans="7:13">
      <c r="G15663" s="81" t="s">
        <v>15782</v>
      </c>
      <c r="H15663" s="81" t="s">
        <v>30328</v>
      </c>
      <c r="I15663" s="81" t="s">
        <v>24565</v>
      </c>
      <c r="J15663" s="100" t="s">
        <v>30329</v>
      </c>
      <c r="K15663" s="81" t="s">
        <v>30330</v>
      </c>
      <c r="L15663" s="81" t="s">
        <v>24565</v>
      </c>
      <c r="M15663" s="100" t="s">
        <v>30329</v>
      </c>
    </row>
    <row r="15664" spans="7:13">
      <c r="G15664" s="81" t="s">
        <v>15783</v>
      </c>
      <c r="H15664" s="81" t="s">
        <v>30331</v>
      </c>
      <c r="I15664" s="81" t="s">
        <v>26832</v>
      </c>
      <c r="J15664" s="100" t="s">
        <v>30332</v>
      </c>
      <c r="K15664" s="81" t="s">
        <v>30333</v>
      </c>
      <c r="L15664" s="81" t="s">
        <v>26832</v>
      </c>
      <c r="M15664" s="100" t="s">
        <v>30332</v>
      </c>
    </row>
    <row r="15665" spans="7:13">
      <c r="G15665" s="81" t="s">
        <v>15784</v>
      </c>
      <c r="H15665" s="81" t="s">
        <v>30334</v>
      </c>
      <c r="I15665" s="81" t="s">
        <v>26832</v>
      </c>
      <c r="J15665" s="100" t="s">
        <v>30335</v>
      </c>
      <c r="K15665" s="81" t="s">
        <v>30336</v>
      </c>
      <c r="L15665" s="81" t="s">
        <v>26832</v>
      </c>
      <c r="M15665" s="100" t="s">
        <v>30335</v>
      </c>
    </row>
    <row r="15666" spans="7:13">
      <c r="G15666" s="81" t="s">
        <v>15785</v>
      </c>
      <c r="H15666" s="81" t="s">
        <v>30337</v>
      </c>
      <c r="I15666" s="81" t="s">
        <v>24565</v>
      </c>
      <c r="J15666" s="100" t="s">
        <v>30338</v>
      </c>
      <c r="K15666" s="81" t="s">
        <v>30339</v>
      </c>
      <c r="L15666" s="81" t="s">
        <v>24565</v>
      </c>
      <c r="M15666" s="100" t="s">
        <v>30338</v>
      </c>
    </row>
    <row r="15667" spans="7:13">
      <c r="G15667" s="81" t="s">
        <v>15786</v>
      </c>
      <c r="H15667" s="81"/>
      <c r="I15667" s="81" t="s">
        <v>24106</v>
      </c>
      <c r="J15667" s="81" t="s">
        <v>30340</v>
      </c>
      <c r="K15667" s="81"/>
      <c r="L15667" s="81"/>
      <c r="M15667" s="100"/>
    </row>
    <row r="15668" spans="7:13">
      <c r="G15668" s="81" t="s">
        <v>15787</v>
      </c>
      <c r="H15668" s="81" t="s">
        <v>30341</v>
      </c>
      <c r="I15668" s="81" t="s">
        <v>26832</v>
      </c>
      <c r="J15668" s="100" t="s">
        <v>30342</v>
      </c>
      <c r="K15668" s="81" t="s">
        <v>30343</v>
      </c>
      <c r="L15668" s="81" t="s">
        <v>26832</v>
      </c>
      <c r="M15668" s="100" t="s">
        <v>30342</v>
      </c>
    </row>
    <row r="15669" spans="7:13">
      <c r="G15669" s="81" t="s">
        <v>15788</v>
      </c>
      <c r="H15669" s="81"/>
      <c r="I15669" s="81" t="s">
        <v>24106</v>
      </c>
      <c r="J15669" s="81" t="s">
        <v>30344</v>
      </c>
      <c r="K15669" s="81"/>
      <c r="L15669" s="81"/>
      <c r="M15669" s="100"/>
    </row>
    <row r="15670" spans="7:13">
      <c r="G15670" s="81" t="s">
        <v>15789</v>
      </c>
      <c r="H15670" s="81"/>
      <c r="I15670" s="81" t="s">
        <v>24106</v>
      </c>
      <c r="J15670" s="81" t="s">
        <v>30345</v>
      </c>
      <c r="K15670" s="81"/>
      <c r="L15670" s="81"/>
      <c r="M15670" s="100"/>
    </row>
    <row r="15671" spans="7:13">
      <c r="G15671" s="81" t="s">
        <v>15790</v>
      </c>
      <c r="H15671" s="81"/>
      <c r="I15671" s="81" t="s">
        <v>24106</v>
      </c>
      <c r="J15671" s="81" t="s">
        <v>30346</v>
      </c>
      <c r="K15671" s="81"/>
      <c r="L15671" s="81"/>
      <c r="M15671" s="100"/>
    </row>
    <row r="15672" spans="7:13">
      <c r="G15672" s="81" t="s">
        <v>15791</v>
      </c>
      <c r="H15672" s="81"/>
      <c r="I15672" s="81" t="s">
        <v>24106</v>
      </c>
      <c r="J15672" s="81" t="s">
        <v>30347</v>
      </c>
      <c r="K15672" s="81"/>
      <c r="L15672" s="81"/>
      <c r="M15672" s="100"/>
    </row>
    <row r="15673" spans="7:13">
      <c r="G15673" s="81" t="s">
        <v>15792</v>
      </c>
      <c r="H15673" s="81" t="s">
        <v>30348</v>
      </c>
      <c r="I15673" s="81" t="s">
        <v>24565</v>
      </c>
      <c r="J15673" s="100" t="s">
        <v>30349</v>
      </c>
      <c r="K15673" s="81" t="s">
        <v>30350</v>
      </c>
      <c r="L15673" s="81" t="s">
        <v>24565</v>
      </c>
      <c r="M15673" s="100" t="s">
        <v>30349</v>
      </c>
    </row>
    <row r="15674" spans="7:13">
      <c r="G15674" s="81" t="s">
        <v>15793</v>
      </c>
      <c r="H15674" s="81"/>
      <c r="I15674" s="81" t="s">
        <v>24106</v>
      </c>
      <c r="J15674" s="81" t="s">
        <v>30351</v>
      </c>
      <c r="K15674" s="81"/>
      <c r="L15674" s="81"/>
      <c r="M15674" s="100"/>
    </row>
    <row r="15675" spans="7:13">
      <c r="G15675" s="81" t="s">
        <v>15794</v>
      </c>
      <c r="H15675" s="81" t="s">
        <v>30352</v>
      </c>
      <c r="I15675" s="81" t="s">
        <v>26873</v>
      </c>
      <c r="J15675" s="100">
        <v>4248</v>
      </c>
      <c r="K15675" s="103" t="s">
        <v>30353</v>
      </c>
      <c r="L15675" s="81" t="s">
        <v>26873</v>
      </c>
      <c r="M15675" s="100">
        <v>4248</v>
      </c>
    </row>
    <row r="15676" spans="7:13">
      <c r="G15676" s="81" t="s">
        <v>15795</v>
      </c>
      <c r="H15676" s="81"/>
      <c r="I15676" s="81" t="s">
        <v>24106</v>
      </c>
      <c r="J15676" s="81" t="s">
        <v>30354</v>
      </c>
      <c r="K15676" s="81"/>
      <c r="L15676" s="81"/>
      <c r="M15676" s="100"/>
    </row>
    <row r="15677" spans="7:13">
      <c r="G15677" s="81" t="s">
        <v>15796</v>
      </c>
      <c r="H15677" s="81" t="s">
        <v>30355</v>
      </c>
      <c r="I15677" s="81" t="s">
        <v>26832</v>
      </c>
      <c r="J15677" s="100" t="s">
        <v>30356</v>
      </c>
      <c r="K15677" s="81" t="s">
        <v>30357</v>
      </c>
      <c r="L15677" s="81" t="s">
        <v>26832</v>
      </c>
      <c r="M15677" s="100" t="s">
        <v>30356</v>
      </c>
    </row>
    <row r="15678" spans="7:13">
      <c r="G15678" s="81" t="s">
        <v>15797</v>
      </c>
      <c r="H15678" s="81"/>
      <c r="I15678" s="81" t="s">
        <v>24106</v>
      </c>
      <c r="J15678" s="81" t="s">
        <v>30358</v>
      </c>
      <c r="K15678" s="81"/>
      <c r="L15678" s="81"/>
      <c r="M15678" s="100"/>
    </row>
    <row r="15679" spans="7:13">
      <c r="G15679" s="81" t="s">
        <v>15798</v>
      </c>
      <c r="H15679" s="81"/>
      <c r="I15679" s="81" t="s">
        <v>24106</v>
      </c>
      <c r="J15679" s="81" t="s">
        <v>30359</v>
      </c>
      <c r="K15679" s="81"/>
      <c r="L15679" s="81"/>
      <c r="M15679" s="100"/>
    </row>
    <row r="15680" spans="7:13">
      <c r="G15680" s="180" t="s">
        <v>15799</v>
      </c>
      <c r="H15680" s="81"/>
      <c r="I15680" s="81"/>
      <c r="J15680" s="100"/>
      <c r="K15680" s="103" t="s">
        <v>30360</v>
      </c>
      <c r="L15680" s="81" t="s">
        <v>20264</v>
      </c>
      <c r="M15680" s="100" t="s">
        <v>30361</v>
      </c>
    </row>
    <row r="15681" spans="7:13">
      <c r="G15681" s="81" t="s">
        <v>15800</v>
      </c>
      <c r="H15681" s="81"/>
      <c r="I15681" s="81" t="s">
        <v>24106</v>
      </c>
      <c r="J15681" s="81" t="s">
        <v>30362</v>
      </c>
      <c r="K15681" s="81"/>
      <c r="L15681" s="81"/>
      <c r="M15681" s="100"/>
    </row>
    <row r="15682" spans="7:13">
      <c r="G15682" s="81" t="s">
        <v>15801</v>
      </c>
      <c r="H15682" s="81"/>
      <c r="I15682" s="81" t="s">
        <v>24106</v>
      </c>
      <c r="J15682" s="81" t="s">
        <v>30363</v>
      </c>
      <c r="K15682" s="81"/>
      <c r="L15682" s="81"/>
      <c r="M15682" s="100"/>
    </row>
    <row r="15683" spans="7:13">
      <c r="G15683" s="81" t="s">
        <v>15802</v>
      </c>
      <c r="H15683" s="81"/>
      <c r="I15683" s="81" t="s">
        <v>24106</v>
      </c>
      <c r="J15683" s="81" t="s">
        <v>30364</v>
      </c>
      <c r="K15683" s="81"/>
      <c r="L15683" s="81"/>
      <c r="M15683" s="100"/>
    </row>
    <row r="15684" spans="7:13">
      <c r="G15684" s="81" t="s">
        <v>15803</v>
      </c>
      <c r="H15684" s="81" t="s">
        <v>30365</v>
      </c>
      <c r="I15684" s="81" t="s">
        <v>26832</v>
      </c>
      <c r="J15684" s="100" t="s">
        <v>30366</v>
      </c>
      <c r="K15684" s="81" t="s">
        <v>30367</v>
      </c>
      <c r="L15684" s="81" t="s">
        <v>26832</v>
      </c>
      <c r="M15684" s="100" t="s">
        <v>30366</v>
      </c>
    </row>
    <row r="15685" spans="7:13">
      <c r="G15685" s="81" t="s">
        <v>15804</v>
      </c>
      <c r="H15685" s="81" t="s">
        <v>30368</v>
      </c>
      <c r="I15685" s="81" t="s">
        <v>24565</v>
      </c>
      <c r="J15685" s="100" t="s">
        <v>30369</v>
      </c>
      <c r="K15685" s="81" t="s">
        <v>30370</v>
      </c>
      <c r="L15685" s="81" t="s">
        <v>24565</v>
      </c>
      <c r="M15685" s="100" t="s">
        <v>30369</v>
      </c>
    </row>
    <row r="15686" spans="7:13">
      <c r="G15686" s="81" t="s">
        <v>15805</v>
      </c>
      <c r="H15686" s="81" t="s">
        <v>30371</v>
      </c>
      <c r="I15686" s="81" t="s">
        <v>26832</v>
      </c>
      <c r="J15686" s="100" t="s">
        <v>30372</v>
      </c>
      <c r="K15686" s="81" t="s">
        <v>30373</v>
      </c>
      <c r="L15686" s="81" t="s">
        <v>26832</v>
      </c>
      <c r="M15686" s="100" t="s">
        <v>30372</v>
      </c>
    </row>
    <row r="15687" spans="7:13">
      <c r="G15687" s="180" t="s">
        <v>15806</v>
      </c>
      <c r="H15687" s="81"/>
      <c r="I15687" s="81"/>
      <c r="J15687" s="100"/>
      <c r="K15687" s="103" t="s">
        <v>30374</v>
      </c>
      <c r="L15687" s="81" t="s">
        <v>20264</v>
      </c>
      <c r="M15687" s="100" t="s">
        <v>30375</v>
      </c>
    </row>
    <row r="15688" spans="7:13">
      <c r="G15688" s="81" t="s">
        <v>15807</v>
      </c>
      <c r="H15688" s="81"/>
      <c r="I15688" s="81" t="s">
        <v>24106</v>
      </c>
      <c r="J15688" s="81" t="s">
        <v>30376</v>
      </c>
      <c r="K15688" s="81"/>
      <c r="L15688" s="81"/>
      <c r="M15688" s="100"/>
    </row>
    <row r="15689" spans="7:13">
      <c r="G15689" s="81" t="s">
        <v>15808</v>
      </c>
      <c r="H15689" s="81"/>
      <c r="I15689" s="81" t="s">
        <v>24106</v>
      </c>
      <c r="J15689" s="81" t="s">
        <v>30377</v>
      </c>
      <c r="K15689" s="81"/>
      <c r="L15689" s="81"/>
      <c r="M15689" s="100"/>
    </row>
    <row r="15690" spans="7:13">
      <c r="G15690" s="81" t="s">
        <v>15809</v>
      </c>
      <c r="H15690" s="81"/>
      <c r="I15690" s="81" t="s">
        <v>24106</v>
      </c>
      <c r="J15690" s="81" t="s">
        <v>30378</v>
      </c>
      <c r="K15690" s="81"/>
      <c r="L15690" s="81"/>
      <c r="M15690" s="100"/>
    </row>
    <row r="15691" spans="7:13">
      <c r="G15691" s="81" t="s">
        <v>15810</v>
      </c>
      <c r="H15691" s="81"/>
      <c r="I15691" s="81" t="s">
        <v>24106</v>
      </c>
      <c r="J15691" s="81" t="s">
        <v>30379</v>
      </c>
      <c r="K15691" s="81"/>
      <c r="L15691" s="81"/>
      <c r="M15691" s="100"/>
    </row>
    <row r="15692" spans="7:13">
      <c r="G15692" s="81" t="s">
        <v>15811</v>
      </c>
      <c r="H15692" s="81"/>
      <c r="I15692" s="81" t="s">
        <v>24106</v>
      </c>
      <c r="J15692" s="81" t="s">
        <v>30380</v>
      </c>
      <c r="K15692" s="81"/>
      <c r="L15692" s="81"/>
      <c r="M15692" s="100"/>
    </row>
    <row r="15693" spans="7:13">
      <c r="G15693" s="81" t="s">
        <v>15812</v>
      </c>
      <c r="H15693" s="81"/>
      <c r="I15693" s="81" t="s">
        <v>24106</v>
      </c>
      <c r="J15693" s="81" t="s">
        <v>30381</v>
      </c>
      <c r="K15693" s="81"/>
      <c r="L15693" s="81"/>
      <c r="M15693" s="100"/>
    </row>
    <row r="15694" spans="7:13">
      <c r="G15694" s="81" t="s">
        <v>15813</v>
      </c>
      <c r="H15694" s="81"/>
      <c r="I15694" s="81" t="s">
        <v>24106</v>
      </c>
      <c r="J15694" s="81" t="s">
        <v>30382</v>
      </c>
      <c r="K15694" s="81"/>
      <c r="L15694" s="81"/>
      <c r="M15694" s="100"/>
    </row>
    <row r="15695" spans="7:13">
      <c r="G15695" s="81" t="s">
        <v>15814</v>
      </c>
      <c r="H15695" s="81"/>
      <c r="I15695" s="81" t="s">
        <v>24106</v>
      </c>
      <c r="J15695" s="81" t="s">
        <v>30383</v>
      </c>
      <c r="K15695" s="81"/>
      <c r="L15695" s="81"/>
      <c r="M15695" s="100"/>
    </row>
    <row r="15696" spans="7:13">
      <c r="G15696" s="81" t="s">
        <v>15815</v>
      </c>
      <c r="H15696" s="81"/>
      <c r="I15696" s="81" t="s">
        <v>24106</v>
      </c>
      <c r="J15696" s="81" t="s">
        <v>30384</v>
      </c>
      <c r="K15696" s="81"/>
      <c r="L15696" s="81"/>
      <c r="M15696" s="100"/>
    </row>
    <row r="15697" spans="7:13">
      <c r="G15697" s="81" t="s">
        <v>15816</v>
      </c>
      <c r="H15697" s="81"/>
      <c r="I15697" s="81" t="s">
        <v>24106</v>
      </c>
      <c r="J15697" s="81" t="s">
        <v>30385</v>
      </c>
      <c r="K15697" s="81"/>
      <c r="L15697" s="81"/>
      <c r="M15697" s="100"/>
    </row>
    <row r="15698" spans="7:13">
      <c r="G15698" s="81" t="s">
        <v>15817</v>
      </c>
      <c r="H15698" s="81"/>
      <c r="I15698" s="81" t="s">
        <v>24106</v>
      </c>
      <c r="J15698" s="81" t="s">
        <v>30386</v>
      </c>
      <c r="K15698" s="81"/>
      <c r="L15698" s="81"/>
      <c r="M15698" s="100"/>
    </row>
    <row r="15699" spans="7:13">
      <c r="G15699" s="81" t="s">
        <v>15818</v>
      </c>
      <c r="H15699" s="81" t="s">
        <v>30387</v>
      </c>
      <c r="I15699" s="81" t="s">
        <v>26886</v>
      </c>
      <c r="J15699" s="100">
        <v>2230</v>
      </c>
      <c r="K15699" s="81" t="s">
        <v>30388</v>
      </c>
      <c r="L15699" s="81" t="s">
        <v>26886</v>
      </c>
      <c r="M15699" s="100">
        <v>2230</v>
      </c>
    </row>
    <row r="15700" spans="7:13">
      <c r="G15700" s="81" t="s">
        <v>15819</v>
      </c>
      <c r="H15700" s="81"/>
      <c r="I15700" s="81" t="s">
        <v>24106</v>
      </c>
      <c r="J15700" s="81" t="s">
        <v>30389</v>
      </c>
      <c r="K15700" s="81"/>
      <c r="L15700" s="81"/>
      <c r="M15700" s="100"/>
    </row>
    <row r="15701" spans="7:13">
      <c r="G15701" s="81" t="s">
        <v>15820</v>
      </c>
      <c r="H15701" s="81"/>
      <c r="I15701" s="81" t="s">
        <v>24106</v>
      </c>
      <c r="J15701" s="81" t="s">
        <v>30390</v>
      </c>
      <c r="K15701" s="81"/>
      <c r="L15701" s="81"/>
      <c r="M15701" s="100"/>
    </row>
    <row r="15702" spans="7:13">
      <c r="G15702" s="81" t="s">
        <v>15821</v>
      </c>
      <c r="H15702" s="81"/>
      <c r="I15702" s="81" t="s">
        <v>24106</v>
      </c>
      <c r="J15702" s="81">
        <v>554596</v>
      </c>
      <c r="K15702" s="81"/>
      <c r="L15702" s="81"/>
      <c r="M15702" s="100"/>
    </row>
    <row r="15703" spans="7:13">
      <c r="G15703" s="81" t="s">
        <v>15822</v>
      </c>
      <c r="H15703" s="81"/>
      <c r="I15703" s="81" t="s">
        <v>24106</v>
      </c>
      <c r="J15703" s="81">
        <v>909203</v>
      </c>
      <c r="K15703" s="81"/>
      <c r="L15703" s="81"/>
      <c r="M15703" s="100"/>
    </row>
    <row r="15704" spans="7:13">
      <c r="G15704" s="81" t="s">
        <v>15823</v>
      </c>
      <c r="H15704" s="81" t="s">
        <v>30391</v>
      </c>
      <c r="I15704" s="81" t="s">
        <v>26832</v>
      </c>
      <c r="J15704" s="100" t="s">
        <v>30392</v>
      </c>
      <c r="K15704" s="81" t="s">
        <v>30393</v>
      </c>
      <c r="L15704" s="81" t="s">
        <v>26832</v>
      </c>
      <c r="M15704" s="100" t="s">
        <v>30392</v>
      </c>
    </row>
    <row r="15705" spans="7:13">
      <c r="G15705" s="81" t="s">
        <v>15824</v>
      </c>
      <c r="H15705" s="81"/>
      <c r="I15705" s="81" t="s">
        <v>24106</v>
      </c>
      <c r="J15705" s="81" t="s">
        <v>30394</v>
      </c>
      <c r="K15705" s="81"/>
      <c r="L15705" s="81"/>
      <c r="M15705" s="100"/>
    </row>
    <row r="15706" spans="7:13">
      <c r="G15706" s="81" t="s">
        <v>15825</v>
      </c>
      <c r="H15706" s="81"/>
      <c r="I15706" s="81" t="s">
        <v>24106</v>
      </c>
      <c r="J15706" s="81" t="s">
        <v>30395</v>
      </c>
      <c r="K15706" s="81"/>
      <c r="L15706" s="81"/>
      <c r="M15706" s="100"/>
    </row>
    <row r="15707" spans="7:13">
      <c r="G15707" s="81" t="s">
        <v>15826</v>
      </c>
      <c r="H15707" s="81"/>
      <c r="I15707" s="81" t="s">
        <v>24106</v>
      </c>
      <c r="J15707" s="81" t="s">
        <v>30396</v>
      </c>
      <c r="K15707" s="81"/>
      <c r="L15707" s="81"/>
      <c r="M15707" s="100"/>
    </row>
    <row r="15708" spans="7:13">
      <c r="G15708" s="81" t="s">
        <v>15827</v>
      </c>
      <c r="H15708" s="81"/>
      <c r="I15708" s="81" t="s">
        <v>24106</v>
      </c>
      <c r="J15708" s="81" t="s">
        <v>30397</v>
      </c>
      <c r="K15708" s="81"/>
      <c r="L15708" s="81"/>
      <c r="M15708" s="100"/>
    </row>
    <row r="15709" spans="7:13">
      <c r="G15709" s="81" t="s">
        <v>15828</v>
      </c>
      <c r="H15709" s="81"/>
      <c r="I15709" s="81" t="s">
        <v>24106</v>
      </c>
      <c r="J15709" s="81" t="s">
        <v>30398</v>
      </c>
      <c r="K15709" s="81"/>
      <c r="L15709" s="81"/>
      <c r="M15709" s="100"/>
    </row>
    <row r="15710" spans="7:13">
      <c r="G15710" s="81" t="s">
        <v>15829</v>
      </c>
      <c r="H15710" s="81"/>
      <c r="I15710" s="81" t="s">
        <v>24106</v>
      </c>
      <c r="J15710" s="81" t="s">
        <v>30399</v>
      </c>
      <c r="K15710" s="81"/>
      <c r="L15710" s="81"/>
      <c r="M15710" s="100"/>
    </row>
    <row r="15711" spans="7:13">
      <c r="G15711" s="81" t="s">
        <v>15830</v>
      </c>
      <c r="H15711" s="81"/>
      <c r="I15711" s="81" t="s">
        <v>24106</v>
      </c>
      <c r="J15711" s="81" t="s">
        <v>30400</v>
      </c>
      <c r="K15711" s="81"/>
      <c r="L15711" s="81"/>
      <c r="M15711" s="100"/>
    </row>
    <row r="15712" spans="7:13">
      <c r="G15712" s="81" t="s">
        <v>15831</v>
      </c>
      <c r="H15712" s="81"/>
      <c r="I15712" s="81" t="s">
        <v>24106</v>
      </c>
      <c r="J15712" s="81" t="s">
        <v>30401</v>
      </c>
      <c r="K15712" s="81"/>
      <c r="L15712" s="81"/>
      <c r="M15712" s="100"/>
    </row>
    <row r="15713" spans="7:13">
      <c r="G15713" s="81" t="s">
        <v>15832</v>
      </c>
      <c r="H15713" s="81"/>
      <c r="I15713" s="81" t="s">
        <v>24106</v>
      </c>
      <c r="J15713" s="81" t="s">
        <v>30402</v>
      </c>
      <c r="K15713" s="81"/>
      <c r="L15713" s="81"/>
      <c r="M15713" s="100"/>
    </row>
    <row r="15714" spans="7:13">
      <c r="G15714" s="81" t="s">
        <v>15833</v>
      </c>
      <c r="H15714" s="81"/>
      <c r="I15714" s="81" t="s">
        <v>24106</v>
      </c>
      <c r="J15714" s="81" t="s">
        <v>30403</v>
      </c>
      <c r="K15714" s="81"/>
      <c r="L15714" s="81"/>
      <c r="M15714" s="100"/>
    </row>
    <row r="15715" spans="7:13">
      <c r="G15715" s="81" t="s">
        <v>15834</v>
      </c>
      <c r="H15715" s="81"/>
      <c r="I15715" s="81" t="s">
        <v>24106</v>
      </c>
      <c r="J15715" s="81" t="s">
        <v>30404</v>
      </c>
      <c r="K15715" s="81"/>
      <c r="L15715" s="81"/>
      <c r="M15715" s="100"/>
    </row>
    <row r="15716" spans="7:13">
      <c r="G15716" s="81" t="s">
        <v>15835</v>
      </c>
      <c r="H15716" s="81"/>
      <c r="I15716" s="81" t="s">
        <v>24106</v>
      </c>
      <c r="J15716" s="81" t="s">
        <v>30405</v>
      </c>
      <c r="K15716" s="81"/>
      <c r="L15716" s="81"/>
      <c r="M15716" s="100"/>
    </row>
    <row r="15717" spans="7:13">
      <c r="G15717" s="81" t="s">
        <v>15836</v>
      </c>
      <c r="H15717" s="81"/>
      <c r="I15717" s="81" t="s">
        <v>24106</v>
      </c>
      <c r="J15717" s="81" t="s">
        <v>30406</v>
      </c>
      <c r="K15717" s="81"/>
      <c r="L15717" s="81"/>
      <c r="M15717" s="100"/>
    </row>
    <row r="15718" spans="7:13">
      <c r="G15718" s="81" t="s">
        <v>15837</v>
      </c>
      <c r="H15718" s="81"/>
      <c r="I15718" s="81" t="s">
        <v>24106</v>
      </c>
      <c r="J15718" s="81" t="s">
        <v>30407</v>
      </c>
      <c r="K15718" s="81"/>
      <c r="L15718" s="81"/>
      <c r="M15718" s="100"/>
    </row>
    <row r="15719" spans="7:13">
      <c r="G15719" s="81" t="s">
        <v>15838</v>
      </c>
      <c r="H15719" s="81"/>
      <c r="I15719" s="81" t="s">
        <v>24106</v>
      </c>
      <c r="J15719" s="81" t="s">
        <v>30408</v>
      </c>
      <c r="K15719" s="81"/>
      <c r="L15719" s="81"/>
      <c r="M15719" s="100"/>
    </row>
    <row r="15720" spans="7:13">
      <c r="G15720" s="81" t="s">
        <v>15839</v>
      </c>
      <c r="H15720" s="81"/>
      <c r="I15720" s="81" t="s">
        <v>24106</v>
      </c>
      <c r="J15720" s="81" t="s">
        <v>30409</v>
      </c>
      <c r="K15720" s="81"/>
      <c r="L15720" s="81"/>
      <c r="M15720" s="100"/>
    </row>
    <row r="15721" spans="7:13">
      <c r="G15721" s="81" t="s">
        <v>15840</v>
      </c>
      <c r="H15721" s="81" t="s">
        <v>30410</v>
      </c>
      <c r="I15721" s="81" t="s">
        <v>26832</v>
      </c>
      <c r="J15721" s="100" t="s">
        <v>30411</v>
      </c>
      <c r="K15721" s="81" t="s">
        <v>30412</v>
      </c>
      <c r="L15721" s="81" t="s">
        <v>26832</v>
      </c>
      <c r="M15721" s="100" t="s">
        <v>30411</v>
      </c>
    </row>
    <row r="15722" spans="7:13">
      <c r="G15722" s="81" t="s">
        <v>15841</v>
      </c>
      <c r="H15722" s="81" t="s">
        <v>30413</v>
      </c>
      <c r="I15722" s="81" t="s">
        <v>26832</v>
      </c>
      <c r="J15722" s="100" t="s">
        <v>30414</v>
      </c>
      <c r="K15722" s="81" t="s">
        <v>30415</v>
      </c>
      <c r="L15722" s="81" t="s">
        <v>26832</v>
      </c>
      <c r="M15722" s="100" t="s">
        <v>30414</v>
      </c>
    </row>
    <row r="15723" spans="7:13">
      <c r="G15723" s="81" t="s">
        <v>15842</v>
      </c>
      <c r="H15723" s="81"/>
      <c r="I15723" s="81" t="s">
        <v>24106</v>
      </c>
      <c r="J15723" s="81" t="s">
        <v>30416</v>
      </c>
      <c r="K15723" s="81"/>
      <c r="L15723" s="81"/>
      <c r="M15723" s="100"/>
    </row>
    <row r="15724" spans="7:13">
      <c r="G15724" s="81" t="s">
        <v>15843</v>
      </c>
      <c r="H15724" s="81"/>
      <c r="I15724" s="81" t="s">
        <v>24106</v>
      </c>
      <c r="J15724" s="81" t="s">
        <v>30417</v>
      </c>
      <c r="K15724" s="81"/>
      <c r="L15724" s="81"/>
      <c r="M15724" s="100"/>
    </row>
    <row r="15725" spans="7:13">
      <c r="G15725" s="81" t="s">
        <v>15844</v>
      </c>
      <c r="H15725" s="81" t="s">
        <v>30418</v>
      </c>
      <c r="I15725" s="81" t="s">
        <v>26886</v>
      </c>
      <c r="J15725" s="100">
        <v>2258</v>
      </c>
      <c r="K15725" s="81" t="s">
        <v>30419</v>
      </c>
      <c r="L15725" s="81" t="s">
        <v>26886</v>
      </c>
      <c r="M15725" s="100">
        <v>2258</v>
      </c>
    </row>
    <row r="15726" spans="7:13">
      <c r="G15726" s="81" t="s">
        <v>15845</v>
      </c>
      <c r="H15726" s="81"/>
      <c r="I15726" s="81" t="s">
        <v>24106</v>
      </c>
      <c r="J15726" s="81" t="s">
        <v>30420</v>
      </c>
      <c r="K15726" s="81"/>
      <c r="L15726" s="81"/>
      <c r="M15726" s="100"/>
    </row>
    <row r="15727" spans="7:13">
      <c r="G15727" s="81" t="s">
        <v>15846</v>
      </c>
      <c r="H15727" s="81"/>
      <c r="I15727" s="81" t="s">
        <v>24106</v>
      </c>
      <c r="J15727" s="81" t="s">
        <v>30421</v>
      </c>
      <c r="K15727" s="81"/>
      <c r="L15727" s="81"/>
      <c r="M15727" s="100"/>
    </row>
    <row r="15728" spans="7:13">
      <c r="G15728" s="81" t="s">
        <v>15847</v>
      </c>
      <c r="H15728" s="81" t="s">
        <v>30422</v>
      </c>
      <c r="I15728" s="81" t="s">
        <v>26832</v>
      </c>
      <c r="J15728" s="100" t="s">
        <v>30423</v>
      </c>
      <c r="K15728" s="81" t="s">
        <v>30424</v>
      </c>
      <c r="L15728" s="81" t="s">
        <v>26832</v>
      </c>
      <c r="M15728" s="100" t="s">
        <v>30423</v>
      </c>
    </row>
    <row r="15729" spans="7:13">
      <c r="G15729" s="81" t="s">
        <v>15848</v>
      </c>
      <c r="H15729" s="81"/>
      <c r="I15729" s="81" t="s">
        <v>24106</v>
      </c>
      <c r="J15729" s="81" t="s">
        <v>30425</v>
      </c>
      <c r="K15729" s="81"/>
      <c r="L15729" s="81"/>
      <c r="M15729" s="100"/>
    </row>
    <row r="15730" spans="7:13">
      <c r="G15730" s="81" t="s">
        <v>15849</v>
      </c>
      <c r="H15730" s="81" t="s">
        <v>30426</v>
      </c>
      <c r="I15730" s="81" t="s">
        <v>26832</v>
      </c>
      <c r="J15730" s="100" t="s">
        <v>30427</v>
      </c>
      <c r="K15730" s="81" t="s">
        <v>30428</v>
      </c>
      <c r="L15730" s="81" t="s">
        <v>26832</v>
      </c>
      <c r="M15730" s="100" t="s">
        <v>30427</v>
      </c>
    </row>
    <row r="15731" spans="7:13">
      <c r="G15731" s="81" t="s">
        <v>15850</v>
      </c>
      <c r="H15731" s="81"/>
      <c r="I15731" s="81" t="s">
        <v>24106</v>
      </c>
      <c r="J15731" s="81" t="s">
        <v>30429</v>
      </c>
      <c r="K15731" s="81"/>
      <c r="L15731" s="81"/>
      <c r="M15731" s="100"/>
    </row>
    <row r="15732" spans="7:13">
      <c r="G15732" s="81" t="s">
        <v>15851</v>
      </c>
      <c r="H15732" s="81"/>
      <c r="I15732" s="81" t="s">
        <v>24106</v>
      </c>
      <c r="J15732" s="81" t="s">
        <v>30430</v>
      </c>
      <c r="K15732" s="81"/>
      <c r="L15732" s="81"/>
      <c r="M15732" s="100"/>
    </row>
    <row r="15733" spans="7:13">
      <c r="G15733" s="81" t="s">
        <v>15852</v>
      </c>
      <c r="H15733" s="81"/>
      <c r="I15733" s="81" t="s">
        <v>24106</v>
      </c>
      <c r="J15733" s="81" t="s">
        <v>30431</v>
      </c>
      <c r="K15733" s="81"/>
      <c r="L15733" s="81"/>
      <c r="M15733" s="100"/>
    </row>
    <row r="15734" spans="7:13">
      <c r="G15734" s="81" t="s">
        <v>15853</v>
      </c>
      <c r="H15734" s="81"/>
      <c r="I15734" s="81" t="s">
        <v>24106</v>
      </c>
      <c r="J15734" s="81" t="s">
        <v>30432</v>
      </c>
      <c r="K15734" s="81"/>
      <c r="L15734" s="81"/>
      <c r="M15734" s="100"/>
    </row>
    <row r="15735" spans="7:13">
      <c r="G15735" s="81" t="s">
        <v>15854</v>
      </c>
      <c r="H15735" s="81"/>
      <c r="I15735" s="81" t="s">
        <v>24106</v>
      </c>
      <c r="J15735" s="81" t="s">
        <v>30433</v>
      </c>
      <c r="K15735" s="81"/>
      <c r="L15735" s="81"/>
      <c r="M15735" s="100"/>
    </row>
    <row r="15736" spans="7:13">
      <c r="G15736" s="81" t="s">
        <v>15855</v>
      </c>
      <c r="H15736" s="81"/>
      <c r="I15736" s="81" t="s">
        <v>24106</v>
      </c>
      <c r="J15736" s="81" t="s">
        <v>30434</v>
      </c>
      <c r="K15736" s="81"/>
      <c r="L15736" s="81"/>
      <c r="M15736" s="100"/>
    </row>
    <row r="15737" spans="7:13">
      <c r="G15737" s="81" t="s">
        <v>15856</v>
      </c>
      <c r="H15737" s="81"/>
      <c r="I15737" s="81" t="s">
        <v>24106</v>
      </c>
      <c r="J15737" s="81" t="s">
        <v>30435</v>
      </c>
      <c r="K15737" s="81"/>
      <c r="L15737" s="81"/>
      <c r="M15737" s="100"/>
    </row>
    <row r="15738" spans="7:13">
      <c r="G15738" s="81" t="s">
        <v>15857</v>
      </c>
      <c r="H15738" s="81"/>
      <c r="I15738" s="81" t="s">
        <v>24106</v>
      </c>
      <c r="J15738" s="81" t="s">
        <v>30436</v>
      </c>
      <c r="K15738" s="81"/>
      <c r="L15738" s="81"/>
      <c r="M15738" s="100"/>
    </row>
    <row r="15739" spans="7:13">
      <c r="G15739" s="81" t="s">
        <v>15858</v>
      </c>
      <c r="H15739" s="81"/>
      <c r="I15739" s="81" t="s">
        <v>24106</v>
      </c>
      <c r="J15739" s="81" t="s">
        <v>30437</v>
      </c>
      <c r="K15739" s="81"/>
      <c r="L15739" s="81"/>
      <c r="M15739" s="100"/>
    </row>
    <row r="15740" spans="7:13">
      <c r="G15740" s="81" t="s">
        <v>15859</v>
      </c>
      <c r="H15740" s="81"/>
      <c r="I15740" s="81" t="s">
        <v>24106</v>
      </c>
      <c r="J15740" s="81" t="s">
        <v>30438</v>
      </c>
      <c r="K15740" s="81"/>
      <c r="L15740" s="81"/>
      <c r="M15740" s="100"/>
    </row>
    <row r="15741" spans="7:13">
      <c r="G15741" s="81" t="s">
        <v>15860</v>
      </c>
      <c r="H15741" s="81"/>
      <c r="I15741" s="81" t="s">
        <v>24106</v>
      </c>
      <c r="J15741" s="81" t="s">
        <v>30439</v>
      </c>
      <c r="K15741" s="81"/>
      <c r="L15741" s="81"/>
      <c r="M15741" s="100"/>
    </row>
    <row r="15742" spans="7:13">
      <c r="G15742" s="81" t="s">
        <v>15861</v>
      </c>
      <c r="H15742" s="81"/>
      <c r="I15742" s="81" t="s">
        <v>24106</v>
      </c>
      <c r="J15742" s="81" t="s">
        <v>30440</v>
      </c>
      <c r="K15742" s="81"/>
      <c r="L15742" s="81"/>
      <c r="M15742" s="100"/>
    </row>
    <row r="15743" spans="7:13">
      <c r="G15743" s="81" t="s">
        <v>15862</v>
      </c>
      <c r="H15743" s="81"/>
      <c r="I15743" s="81" t="s">
        <v>24106</v>
      </c>
      <c r="J15743" s="81" t="s">
        <v>30441</v>
      </c>
      <c r="K15743" s="81"/>
      <c r="L15743" s="81"/>
      <c r="M15743" s="100"/>
    </row>
    <row r="15744" spans="7:13">
      <c r="G15744" s="81" t="s">
        <v>15863</v>
      </c>
      <c r="H15744" s="81"/>
      <c r="I15744" s="81" t="s">
        <v>24106</v>
      </c>
      <c r="J15744" s="81" t="s">
        <v>30442</v>
      </c>
      <c r="K15744" s="81"/>
      <c r="L15744" s="81"/>
      <c r="M15744" s="100"/>
    </row>
    <row r="15745" spans="7:13">
      <c r="G15745" s="81" t="s">
        <v>15864</v>
      </c>
      <c r="H15745" s="81"/>
      <c r="I15745" s="81" t="s">
        <v>24106</v>
      </c>
      <c r="J15745" s="81" t="s">
        <v>30443</v>
      </c>
      <c r="K15745" s="81"/>
      <c r="L15745" s="81"/>
      <c r="M15745" s="100"/>
    </row>
    <row r="15746" spans="7:13">
      <c r="G15746" s="81" t="s">
        <v>15865</v>
      </c>
      <c r="H15746" s="81"/>
      <c r="I15746" s="81" t="s">
        <v>24106</v>
      </c>
      <c r="J15746" s="81" t="s">
        <v>30444</v>
      </c>
      <c r="K15746" s="81"/>
      <c r="L15746" s="81"/>
      <c r="M15746" s="100"/>
    </row>
    <row r="15747" spans="7:13">
      <c r="G15747" s="81" t="s">
        <v>15866</v>
      </c>
      <c r="H15747" s="81"/>
      <c r="I15747" s="81" t="s">
        <v>24106</v>
      </c>
      <c r="J15747" s="81" t="s">
        <v>30445</v>
      </c>
      <c r="K15747" s="81"/>
      <c r="L15747" s="81"/>
      <c r="M15747" s="100"/>
    </row>
    <row r="15748" spans="7:13">
      <c r="G15748" s="81" t="s">
        <v>15867</v>
      </c>
      <c r="H15748" s="81"/>
      <c r="I15748" s="81" t="s">
        <v>24106</v>
      </c>
      <c r="J15748" s="81" t="s">
        <v>30446</v>
      </c>
      <c r="K15748" s="81"/>
      <c r="L15748" s="81"/>
      <c r="M15748" s="100"/>
    </row>
    <row r="15749" spans="7:13">
      <c r="G15749" s="81" t="s">
        <v>15868</v>
      </c>
      <c r="H15749" s="81"/>
      <c r="I15749" s="81" t="s">
        <v>24106</v>
      </c>
      <c r="J15749" s="81" t="s">
        <v>30447</v>
      </c>
      <c r="K15749" s="81"/>
      <c r="L15749" s="81"/>
      <c r="M15749" s="100"/>
    </row>
    <row r="15750" spans="7:13">
      <c r="G15750" s="81" t="s">
        <v>15869</v>
      </c>
      <c r="H15750" s="81"/>
      <c r="I15750" s="81" t="s">
        <v>24106</v>
      </c>
      <c r="J15750" s="81" t="s">
        <v>30448</v>
      </c>
      <c r="K15750" s="81"/>
      <c r="L15750" s="81"/>
      <c r="M15750" s="100"/>
    </row>
    <row r="15751" spans="7:13">
      <c r="G15751" s="81" t="s">
        <v>15870</v>
      </c>
      <c r="H15751" s="81"/>
      <c r="I15751" s="81" t="s">
        <v>24106</v>
      </c>
      <c r="J15751" s="81" t="s">
        <v>30449</v>
      </c>
      <c r="K15751" s="81"/>
      <c r="L15751" s="81"/>
      <c r="M15751" s="100"/>
    </row>
    <row r="15752" spans="7:13">
      <c r="G15752" s="81" t="s">
        <v>15871</v>
      </c>
      <c r="H15752" s="81"/>
      <c r="I15752" s="81" t="s">
        <v>24106</v>
      </c>
      <c r="J15752" s="81" t="s">
        <v>30450</v>
      </c>
      <c r="K15752" s="81"/>
      <c r="L15752" s="81"/>
      <c r="M15752" s="100"/>
    </row>
    <row r="15753" spans="7:13">
      <c r="G15753" s="81" t="s">
        <v>15872</v>
      </c>
      <c r="H15753" s="81"/>
      <c r="I15753" s="81" t="s">
        <v>24106</v>
      </c>
      <c r="J15753" s="81" t="s">
        <v>30451</v>
      </c>
      <c r="K15753" s="81"/>
      <c r="L15753" s="81"/>
      <c r="M15753" s="100"/>
    </row>
    <row r="15754" spans="7:13">
      <c r="G15754" s="81" t="s">
        <v>15873</v>
      </c>
      <c r="H15754" s="81"/>
      <c r="I15754" s="81" t="s">
        <v>24106</v>
      </c>
      <c r="J15754" s="81" t="s">
        <v>30452</v>
      </c>
      <c r="K15754" s="81"/>
      <c r="L15754" s="81"/>
      <c r="M15754" s="100"/>
    </row>
    <row r="15755" spans="7:13">
      <c r="G15755" s="81" t="s">
        <v>15874</v>
      </c>
      <c r="H15755" s="81"/>
      <c r="I15755" s="81" t="s">
        <v>24106</v>
      </c>
      <c r="J15755" s="81" t="s">
        <v>30453</v>
      </c>
      <c r="K15755" s="81"/>
      <c r="L15755" s="81"/>
      <c r="M15755" s="100"/>
    </row>
    <row r="15756" spans="7:13">
      <c r="G15756" s="81" t="s">
        <v>15875</v>
      </c>
      <c r="H15756" s="81"/>
      <c r="I15756" s="81" t="s">
        <v>24106</v>
      </c>
      <c r="J15756" s="81" t="s">
        <v>30454</v>
      </c>
      <c r="K15756" s="81"/>
      <c r="L15756" s="81"/>
      <c r="M15756" s="100"/>
    </row>
    <row r="15757" spans="7:13">
      <c r="G15757" s="81" t="s">
        <v>15876</v>
      </c>
      <c r="H15757" s="81"/>
      <c r="I15757" s="81" t="s">
        <v>24106</v>
      </c>
      <c r="J15757" s="81" t="s">
        <v>30455</v>
      </c>
      <c r="K15757" s="81"/>
      <c r="L15757" s="81"/>
      <c r="M15757" s="100"/>
    </row>
    <row r="15758" spans="7:13">
      <c r="G15758" s="81" t="s">
        <v>15877</v>
      </c>
      <c r="H15758" s="81"/>
      <c r="I15758" s="81" t="s">
        <v>24106</v>
      </c>
      <c r="J15758" s="81" t="s">
        <v>30456</v>
      </c>
      <c r="K15758" s="81"/>
      <c r="L15758" s="81"/>
      <c r="M15758" s="100"/>
    </row>
    <row r="15759" spans="7:13">
      <c r="G15759" s="81" t="s">
        <v>15878</v>
      </c>
      <c r="H15759" s="81"/>
      <c r="I15759" s="81" t="s">
        <v>24106</v>
      </c>
      <c r="J15759" s="81" t="s">
        <v>30457</v>
      </c>
      <c r="K15759" s="81"/>
      <c r="L15759" s="81"/>
      <c r="M15759" s="100"/>
    </row>
    <row r="15760" spans="7:13">
      <c r="G15760" s="81" t="s">
        <v>15879</v>
      </c>
      <c r="H15760" s="81"/>
      <c r="I15760" s="81" t="s">
        <v>24106</v>
      </c>
      <c r="J15760" s="81" t="s">
        <v>30458</v>
      </c>
      <c r="K15760" s="81"/>
      <c r="L15760" s="81"/>
      <c r="M15760" s="100"/>
    </row>
    <row r="15761" spans="7:13">
      <c r="G15761" s="81" t="s">
        <v>15880</v>
      </c>
      <c r="H15761" s="81"/>
      <c r="I15761" s="81" t="s">
        <v>24106</v>
      </c>
      <c r="J15761" s="81" t="s">
        <v>30459</v>
      </c>
      <c r="K15761" s="81"/>
      <c r="L15761" s="81"/>
      <c r="M15761" s="100"/>
    </row>
    <row r="15762" spans="7:13">
      <c r="G15762" s="81" t="s">
        <v>15881</v>
      </c>
      <c r="H15762" s="81"/>
      <c r="I15762" s="81" t="s">
        <v>24106</v>
      </c>
      <c r="J15762" s="81" t="s">
        <v>30460</v>
      </c>
      <c r="K15762" s="81"/>
      <c r="L15762" s="81"/>
      <c r="M15762" s="100"/>
    </row>
    <row r="15763" spans="7:13">
      <c r="G15763" s="81" t="s">
        <v>15882</v>
      </c>
      <c r="H15763" s="81"/>
      <c r="I15763" s="81" t="s">
        <v>24106</v>
      </c>
      <c r="J15763" s="81" t="s">
        <v>30461</v>
      </c>
      <c r="K15763" s="81"/>
      <c r="L15763" s="81"/>
      <c r="M15763" s="100"/>
    </row>
    <row r="15764" spans="7:13">
      <c r="G15764" s="81" t="s">
        <v>15883</v>
      </c>
      <c r="H15764" s="81"/>
      <c r="I15764" s="81" t="s">
        <v>24106</v>
      </c>
      <c r="J15764" s="81" t="s">
        <v>30462</v>
      </c>
      <c r="K15764" s="81"/>
      <c r="L15764" s="81"/>
      <c r="M15764" s="100"/>
    </row>
    <row r="15765" spans="7:13">
      <c r="G15765" s="81" t="s">
        <v>15884</v>
      </c>
      <c r="H15765" s="81"/>
      <c r="I15765" s="81" t="s">
        <v>24106</v>
      </c>
      <c r="J15765" s="81" t="s">
        <v>30463</v>
      </c>
      <c r="K15765" s="81"/>
      <c r="L15765" s="81"/>
      <c r="M15765" s="100"/>
    </row>
    <row r="15766" spans="7:13">
      <c r="G15766" s="81" t="s">
        <v>15885</v>
      </c>
      <c r="H15766" s="81"/>
      <c r="I15766" s="81" t="s">
        <v>24106</v>
      </c>
      <c r="J15766" s="81" t="s">
        <v>30464</v>
      </c>
      <c r="K15766" s="81"/>
      <c r="L15766" s="81"/>
      <c r="M15766" s="100"/>
    </row>
    <row r="15767" spans="7:13">
      <c r="G15767" s="81" t="s">
        <v>15886</v>
      </c>
      <c r="H15767" s="81"/>
      <c r="I15767" s="81" t="s">
        <v>24106</v>
      </c>
      <c r="J15767" s="81" t="s">
        <v>30465</v>
      </c>
      <c r="K15767" s="81"/>
      <c r="L15767" s="81"/>
      <c r="M15767" s="100"/>
    </row>
    <row r="15768" spans="7:13">
      <c r="G15768" s="181" t="s">
        <v>15887</v>
      </c>
      <c r="H15768" s="81"/>
      <c r="I15768" s="81"/>
      <c r="J15768" s="100"/>
      <c r="K15768" s="103" t="s">
        <v>30466</v>
      </c>
      <c r="L15768" s="81" t="s">
        <v>20264</v>
      </c>
      <c r="M15768" s="100" t="s">
        <v>30467</v>
      </c>
    </row>
    <row r="15769" spans="7:13">
      <c r="G15769" s="81" t="s">
        <v>15888</v>
      </c>
      <c r="H15769" s="81"/>
      <c r="I15769" s="81" t="s">
        <v>24106</v>
      </c>
      <c r="J15769" s="81" t="s">
        <v>30468</v>
      </c>
      <c r="K15769" s="81"/>
      <c r="L15769" s="81"/>
      <c r="M15769" s="100"/>
    </row>
    <row r="15770" spans="7:13">
      <c r="G15770" s="81" t="s">
        <v>15889</v>
      </c>
      <c r="H15770" s="81" t="s">
        <v>30469</v>
      </c>
      <c r="I15770" s="81" t="s">
        <v>26832</v>
      </c>
      <c r="J15770" s="100" t="s">
        <v>30470</v>
      </c>
      <c r="K15770" s="81" t="s">
        <v>30471</v>
      </c>
      <c r="L15770" s="81" t="s">
        <v>26832</v>
      </c>
      <c r="M15770" s="100" t="s">
        <v>30470</v>
      </c>
    </row>
    <row r="15771" spans="7:13">
      <c r="G15771" s="81" t="s">
        <v>15890</v>
      </c>
      <c r="H15771" s="81" t="s">
        <v>30472</v>
      </c>
      <c r="I15771" s="81" t="s">
        <v>24565</v>
      </c>
      <c r="J15771" s="100" t="s">
        <v>30473</v>
      </c>
      <c r="K15771" s="81" t="s">
        <v>30474</v>
      </c>
      <c r="L15771" s="81" t="s">
        <v>24565</v>
      </c>
      <c r="M15771" s="100" t="s">
        <v>30473</v>
      </c>
    </row>
    <row r="15772" spans="7:13">
      <c r="G15772" s="81" t="s">
        <v>15891</v>
      </c>
      <c r="H15772" s="81" t="s">
        <v>30475</v>
      </c>
      <c r="I15772" s="81" t="s">
        <v>24565</v>
      </c>
      <c r="J15772" s="100" t="s">
        <v>30476</v>
      </c>
      <c r="K15772" s="81" t="s">
        <v>30477</v>
      </c>
      <c r="L15772" s="81" t="s">
        <v>24565</v>
      </c>
      <c r="M15772" s="100" t="s">
        <v>30476</v>
      </c>
    </row>
    <row r="15773" spans="7:13">
      <c r="G15773" s="81" t="s">
        <v>15892</v>
      </c>
      <c r="H15773" s="81" t="s">
        <v>30478</v>
      </c>
      <c r="I15773" s="81" t="s">
        <v>24565</v>
      </c>
      <c r="J15773" s="100" t="s">
        <v>30479</v>
      </c>
      <c r="K15773" s="81" t="s">
        <v>30480</v>
      </c>
      <c r="L15773" s="81" t="s">
        <v>24565</v>
      </c>
      <c r="M15773" s="100" t="s">
        <v>30479</v>
      </c>
    </row>
    <row r="15774" spans="7:13">
      <c r="G15774" s="81" t="s">
        <v>15893</v>
      </c>
      <c r="H15774" s="81"/>
      <c r="I15774" s="81" t="s">
        <v>24106</v>
      </c>
      <c r="J15774" s="81" t="s">
        <v>30481</v>
      </c>
      <c r="K15774" s="81"/>
      <c r="L15774" s="81"/>
      <c r="M15774" s="100"/>
    </row>
    <row r="15775" spans="7:13">
      <c r="G15775" s="81" t="s">
        <v>15894</v>
      </c>
      <c r="H15775" s="81" t="s">
        <v>30482</v>
      </c>
      <c r="I15775" s="81" t="s">
        <v>26832</v>
      </c>
      <c r="J15775" s="100" t="s">
        <v>30483</v>
      </c>
      <c r="K15775" s="81" t="s">
        <v>30484</v>
      </c>
      <c r="L15775" s="81" t="s">
        <v>26832</v>
      </c>
      <c r="M15775" s="100" t="s">
        <v>30483</v>
      </c>
    </row>
    <row r="15776" spans="7:13">
      <c r="G15776" s="81" t="s">
        <v>15895</v>
      </c>
      <c r="H15776" s="81"/>
      <c r="I15776" s="81" t="s">
        <v>24106</v>
      </c>
      <c r="J15776" s="81" t="s">
        <v>30485</v>
      </c>
      <c r="K15776" s="81"/>
      <c r="L15776" s="81"/>
      <c r="M15776" s="100"/>
    </row>
    <row r="15777" spans="7:13">
      <c r="G15777" s="180" t="s">
        <v>15896</v>
      </c>
      <c r="H15777" s="81"/>
      <c r="I15777" s="81"/>
      <c r="J15777" s="100"/>
      <c r="K15777" s="103" t="s">
        <v>30486</v>
      </c>
      <c r="L15777" s="81" t="s">
        <v>20264</v>
      </c>
      <c r="M15777" s="100" t="s">
        <v>30487</v>
      </c>
    </row>
    <row r="15778" spans="7:13">
      <c r="G15778" s="81" t="s">
        <v>15897</v>
      </c>
      <c r="H15778" s="81" t="s">
        <v>26781</v>
      </c>
      <c r="I15778" s="81" t="s">
        <v>20612</v>
      </c>
      <c r="J15778" s="100">
        <v>1125</v>
      </c>
      <c r="K15778" s="81"/>
      <c r="L15778" s="81"/>
      <c r="M15778" s="81"/>
    </row>
    <row r="15779" spans="7:13">
      <c r="G15779" s="81" t="s">
        <v>15898</v>
      </c>
      <c r="H15779" s="81"/>
      <c r="I15779" s="81" t="s">
        <v>24106</v>
      </c>
      <c r="J15779" s="81" t="s">
        <v>30488</v>
      </c>
      <c r="K15779" s="81"/>
      <c r="L15779" s="81"/>
      <c r="M15779" s="100"/>
    </row>
    <row r="15780" spans="7:13">
      <c r="G15780" s="81" t="s">
        <v>15899</v>
      </c>
      <c r="H15780" s="81" t="s">
        <v>30489</v>
      </c>
      <c r="I15780" s="81" t="s">
        <v>26832</v>
      </c>
      <c r="J15780" s="100" t="s">
        <v>30490</v>
      </c>
      <c r="K15780" s="81" t="s">
        <v>30491</v>
      </c>
      <c r="L15780" s="81" t="s">
        <v>26832</v>
      </c>
      <c r="M15780" s="100" t="s">
        <v>30490</v>
      </c>
    </row>
    <row r="15781" spans="7:13">
      <c r="G15781" s="81" t="s">
        <v>15900</v>
      </c>
      <c r="H15781" s="81" t="s">
        <v>30492</v>
      </c>
      <c r="I15781" s="81" t="s">
        <v>24565</v>
      </c>
      <c r="J15781" s="100" t="s">
        <v>30493</v>
      </c>
      <c r="K15781" s="81" t="s">
        <v>30494</v>
      </c>
      <c r="L15781" s="81" t="s">
        <v>24565</v>
      </c>
      <c r="M15781" s="100" t="s">
        <v>30493</v>
      </c>
    </row>
    <row r="15782" spans="7:13">
      <c r="G15782" s="81" t="s">
        <v>15901</v>
      </c>
      <c r="H15782" s="81"/>
      <c r="I15782" s="81" t="s">
        <v>24106</v>
      </c>
      <c r="J15782" s="81" t="s">
        <v>30495</v>
      </c>
      <c r="K15782" s="81"/>
      <c r="L15782" s="81"/>
      <c r="M15782" s="100"/>
    </row>
    <row r="15783" spans="7:13">
      <c r="G15783" s="81" t="s">
        <v>15902</v>
      </c>
      <c r="H15783" s="81" t="s">
        <v>30496</v>
      </c>
      <c r="I15783" s="81" t="s">
        <v>24565</v>
      </c>
      <c r="J15783" s="100" t="s">
        <v>30497</v>
      </c>
      <c r="K15783" s="81" t="s">
        <v>30498</v>
      </c>
      <c r="L15783" s="81" t="s">
        <v>24565</v>
      </c>
      <c r="M15783" s="100" t="s">
        <v>30497</v>
      </c>
    </row>
    <row r="15784" spans="7:13">
      <c r="G15784" s="81" t="s">
        <v>15903</v>
      </c>
      <c r="H15784" s="81" t="s">
        <v>30499</v>
      </c>
      <c r="I15784" s="81" t="s">
        <v>24565</v>
      </c>
      <c r="J15784" s="100" t="s">
        <v>30500</v>
      </c>
      <c r="K15784" s="81" t="s">
        <v>30501</v>
      </c>
      <c r="L15784" s="81" t="s">
        <v>24565</v>
      </c>
      <c r="M15784" s="100" t="s">
        <v>30500</v>
      </c>
    </row>
    <row r="15785" spans="7:13">
      <c r="G15785" s="81" t="s">
        <v>15904</v>
      </c>
      <c r="H15785" s="81" t="s">
        <v>30502</v>
      </c>
      <c r="I15785" s="81" t="s">
        <v>26832</v>
      </c>
      <c r="J15785" s="100" t="s">
        <v>30503</v>
      </c>
      <c r="K15785" s="81" t="s">
        <v>30504</v>
      </c>
      <c r="L15785" s="81" t="s">
        <v>26832</v>
      </c>
      <c r="M15785" s="100" t="s">
        <v>30503</v>
      </c>
    </row>
    <row r="15786" spans="7:13">
      <c r="G15786" s="81" t="s">
        <v>15905</v>
      </c>
      <c r="H15786" s="81" t="s">
        <v>30505</v>
      </c>
      <c r="I15786" s="81" t="s">
        <v>26832</v>
      </c>
      <c r="J15786" s="100" t="s">
        <v>30506</v>
      </c>
      <c r="K15786" s="81" t="s">
        <v>30507</v>
      </c>
      <c r="L15786" s="81" t="s">
        <v>26832</v>
      </c>
      <c r="M15786" s="100" t="s">
        <v>30506</v>
      </c>
    </row>
    <row r="15787" spans="7:13">
      <c r="G15787" s="81" t="s">
        <v>15906</v>
      </c>
      <c r="H15787" s="81"/>
      <c r="I15787" s="81" t="s">
        <v>24106</v>
      </c>
      <c r="J15787" s="81" t="s">
        <v>30508</v>
      </c>
      <c r="K15787" s="81"/>
      <c r="L15787" s="81"/>
      <c r="M15787" s="100"/>
    </row>
    <row r="15788" spans="7:13">
      <c r="G15788" s="81" t="s">
        <v>15907</v>
      </c>
      <c r="H15788" s="81" t="s">
        <v>30509</v>
      </c>
      <c r="I15788" s="81" t="s">
        <v>26832</v>
      </c>
      <c r="J15788" s="100" t="s">
        <v>30510</v>
      </c>
      <c r="K15788" s="81" t="s">
        <v>30511</v>
      </c>
      <c r="L15788" s="81" t="s">
        <v>26832</v>
      </c>
      <c r="M15788" s="100" t="s">
        <v>30510</v>
      </c>
    </row>
    <row r="15789" spans="7:13">
      <c r="G15789" s="81" t="s">
        <v>15908</v>
      </c>
      <c r="H15789" s="81" t="s">
        <v>30512</v>
      </c>
      <c r="I15789" s="81" t="s">
        <v>26832</v>
      </c>
      <c r="J15789" s="100" t="s">
        <v>30513</v>
      </c>
      <c r="K15789" s="81" t="s">
        <v>30514</v>
      </c>
      <c r="L15789" s="81" t="s">
        <v>26832</v>
      </c>
      <c r="M15789" s="100" t="s">
        <v>30513</v>
      </c>
    </row>
    <row r="15790" spans="7:13">
      <c r="G15790" s="81" t="s">
        <v>15909</v>
      </c>
      <c r="H15790" s="81" t="s">
        <v>30515</v>
      </c>
      <c r="I15790" s="81" t="s">
        <v>26832</v>
      </c>
      <c r="J15790" s="100" t="s">
        <v>30516</v>
      </c>
      <c r="K15790" s="81" t="s">
        <v>30517</v>
      </c>
      <c r="L15790" s="81" t="s">
        <v>26832</v>
      </c>
      <c r="M15790" s="100" t="s">
        <v>30516</v>
      </c>
    </row>
    <row r="15791" spans="7:13">
      <c r="G15791" s="81" t="s">
        <v>15910</v>
      </c>
      <c r="H15791" s="81"/>
      <c r="I15791" s="81" t="s">
        <v>24106</v>
      </c>
      <c r="J15791" s="81" t="s">
        <v>30518</v>
      </c>
      <c r="K15791" s="81"/>
      <c r="L15791" s="81"/>
      <c r="M15791" s="100"/>
    </row>
    <row r="15792" spans="7:13">
      <c r="G15792" s="81" t="s">
        <v>15911</v>
      </c>
      <c r="H15792" s="81"/>
      <c r="I15792" s="81" t="s">
        <v>24106</v>
      </c>
      <c r="J15792" s="81" t="s">
        <v>30519</v>
      </c>
      <c r="K15792" s="81"/>
      <c r="L15792" s="81"/>
      <c r="M15792" s="100"/>
    </row>
    <row r="15793" spans="7:13">
      <c r="G15793" s="81" t="s">
        <v>15912</v>
      </c>
      <c r="H15793" s="81"/>
      <c r="I15793" s="81" t="s">
        <v>24106</v>
      </c>
      <c r="J15793" s="81" t="s">
        <v>30520</v>
      </c>
      <c r="K15793" s="81"/>
      <c r="L15793" s="81"/>
      <c r="M15793" s="100"/>
    </row>
    <row r="15794" spans="7:13">
      <c r="G15794" s="81" t="s">
        <v>15913</v>
      </c>
      <c r="H15794" s="81"/>
      <c r="I15794" s="81" t="s">
        <v>24106</v>
      </c>
      <c r="J15794" s="81" t="s">
        <v>30521</v>
      </c>
      <c r="K15794" s="81"/>
      <c r="L15794" s="81"/>
      <c r="M15794" s="100"/>
    </row>
    <row r="15795" spans="7:13">
      <c r="G15795" s="81" t="s">
        <v>15914</v>
      </c>
      <c r="H15795" s="81"/>
      <c r="I15795" s="81" t="s">
        <v>24106</v>
      </c>
      <c r="J15795" s="81" t="s">
        <v>30522</v>
      </c>
      <c r="K15795" s="81"/>
      <c r="L15795" s="81"/>
      <c r="M15795" s="100"/>
    </row>
    <row r="15796" spans="7:13">
      <c r="G15796" s="81" t="s">
        <v>15915</v>
      </c>
      <c r="H15796" s="81" t="s">
        <v>30523</v>
      </c>
      <c r="I15796" s="81" t="s">
        <v>26832</v>
      </c>
      <c r="J15796" s="100" t="s">
        <v>30524</v>
      </c>
      <c r="K15796" s="81" t="s">
        <v>30525</v>
      </c>
      <c r="L15796" s="81" t="s">
        <v>26832</v>
      </c>
      <c r="M15796" s="100" t="s">
        <v>30524</v>
      </c>
    </row>
    <row r="15797" spans="7:13">
      <c r="G15797" s="81" t="s">
        <v>15916</v>
      </c>
      <c r="H15797" s="81"/>
      <c r="I15797" s="81" t="s">
        <v>24106</v>
      </c>
      <c r="J15797" s="81" t="s">
        <v>30526</v>
      </c>
      <c r="K15797" s="81"/>
      <c r="L15797" s="81"/>
      <c r="M15797" s="100"/>
    </row>
    <row r="15798" spans="7:13">
      <c r="G15798" s="180" t="s">
        <v>15917</v>
      </c>
      <c r="H15798" s="81"/>
      <c r="I15798" s="81"/>
      <c r="J15798" s="100"/>
      <c r="K15798" s="103" t="s">
        <v>30527</v>
      </c>
      <c r="L15798" s="81" t="s">
        <v>20264</v>
      </c>
      <c r="M15798" s="100" t="s">
        <v>30528</v>
      </c>
    </row>
    <row r="15799" spans="7:13">
      <c r="G15799" s="81" t="s">
        <v>15918</v>
      </c>
      <c r="H15799" s="81"/>
      <c r="I15799" s="81" t="s">
        <v>24106</v>
      </c>
      <c r="J15799" s="81" t="s">
        <v>30529</v>
      </c>
      <c r="K15799" s="81"/>
      <c r="L15799" s="81"/>
      <c r="M15799" s="100"/>
    </row>
    <row r="15800" spans="7:13">
      <c r="G15800" s="81" t="s">
        <v>15919</v>
      </c>
      <c r="H15800" s="81"/>
      <c r="I15800" s="81" t="s">
        <v>24106</v>
      </c>
      <c r="J15800" s="81" t="s">
        <v>30530</v>
      </c>
      <c r="K15800" s="81"/>
      <c r="L15800" s="81"/>
      <c r="M15800" s="100"/>
    </row>
    <row r="15801" spans="7:13">
      <c r="G15801" s="81" t="s">
        <v>15920</v>
      </c>
      <c r="H15801" s="81"/>
      <c r="I15801" s="81" t="s">
        <v>24106</v>
      </c>
      <c r="J15801" s="81" t="s">
        <v>30531</v>
      </c>
      <c r="K15801" s="81"/>
      <c r="L15801" s="81"/>
      <c r="M15801" s="100"/>
    </row>
    <row r="15802" spans="7:13">
      <c r="G15802" s="81" t="s">
        <v>15921</v>
      </c>
      <c r="H15802" s="81"/>
      <c r="I15802" s="81" t="s">
        <v>24106</v>
      </c>
      <c r="J15802" s="81" t="s">
        <v>30532</v>
      </c>
      <c r="K15802" s="81"/>
      <c r="L15802" s="81"/>
      <c r="M15802" s="100"/>
    </row>
    <row r="15803" spans="7:13">
      <c r="G15803" s="81" t="s">
        <v>15922</v>
      </c>
      <c r="H15803" s="81"/>
      <c r="I15803" s="81" t="s">
        <v>24106</v>
      </c>
      <c r="J15803" s="81" t="s">
        <v>30533</v>
      </c>
      <c r="K15803" s="81"/>
      <c r="L15803" s="81"/>
      <c r="M15803" s="100"/>
    </row>
    <row r="15804" spans="7:13">
      <c r="G15804" s="81" t="s">
        <v>15923</v>
      </c>
      <c r="H15804" s="81"/>
      <c r="I15804" s="81" t="s">
        <v>24106</v>
      </c>
      <c r="J15804" s="81" t="s">
        <v>30534</v>
      </c>
      <c r="K15804" s="81"/>
      <c r="L15804" s="81"/>
      <c r="M15804" s="100"/>
    </row>
    <row r="15805" spans="7:13">
      <c r="G15805" s="81" t="s">
        <v>15924</v>
      </c>
      <c r="H15805" s="81"/>
      <c r="I15805" s="81" t="s">
        <v>24106</v>
      </c>
      <c r="J15805" s="81" t="s">
        <v>30535</v>
      </c>
      <c r="K15805" s="81"/>
      <c r="L15805" s="81"/>
      <c r="M15805" s="100"/>
    </row>
    <row r="15806" spans="7:13">
      <c r="G15806" s="81" t="s">
        <v>15925</v>
      </c>
      <c r="H15806" s="81"/>
      <c r="I15806" s="81" t="s">
        <v>24106</v>
      </c>
      <c r="J15806" s="81" t="s">
        <v>30536</v>
      </c>
      <c r="K15806" s="81"/>
      <c r="L15806" s="81"/>
      <c r="M15806" s="100"/>
    </row>
    <row r="15807" spans="7:13">
      <c r="G15807" s="81" t="s">
        <v>15926</v>
      </c>
      <c r="H15807" s="81"/>
      <c r="I15807" s="81" t="s">
        <v>24106</v>
      </c>
      <c r="J15807" s="81" t="s">
        <v>30537</v>
      </c>
      <c r="K15807" s="81"/>
      <c r="L15807" s="81"/>
      <c r="M15807" s="100"/>
    </row>
    <row r="15808" spans="7:13">
      <c r="G15808" s="81" t="s">
        <v>15927</v>
      </c>
      <c r="H15808" s="81"/>
      <c r="I15808" s="81" t="s">
        <v>24106</v>
      </c>
      <c r="J15808" s="81" t="s">
        <v>30538</v>
      </c>
      <c r="K15808" s="81"/>
      <c r="L15808" s="81"/>
      <c r="M15808" s="100"/>
    </row>
    <row r="15809" spans="7:13">
      <c r="G15809" s="81" t="s">
        <v>15928</v>
      </c>
      <c r="H15809" s="81" t="s">
        <v>30539</v>
      </c>
      <c r="I15809" s="81" t="s">
        <v>26832</v>
      </c>
      <c r="J15809" s="100" t="s">
        <v>30540</v>
      </c>
      <c r="K15809" s="81" t="s">
        <v>30541</v>
      </c>
      <c r="L15809" s="81" t="s">
        <v>26832</v>
      </c>
      <c r="M15809" s="100" t="s">
        <v>30540</v>
      </c>
    </row>
    <row r="15810" spans="7:13">
      <c r="G15810" s="180" t="s">
        <v>15929</v>
      </c>
      <c r="H15810" s="81"/>
      <c r="I15810" s="81"/>
      <c r="J15810" s="100"/>
      <c r="K15810" s="103" t="s">
        <v>30542</v>
      </c>
      <c r="L15810" s="81" t="s">
        <v>20264</v>
      </c>
      <c r="M15810" s="100" t="s">
        <v>30543</v>
      </c>
    </row>
    <row r="15811" spans="7:13">
      <c r="G15811" s="81" t="s">
        <v>15930</v>
      </c>
      <c r="H15811" s="81" t="s">
        <v>30544</v>
      </c>
      <c r="I15811" s="81" t="s">
        <v>24565</v>
      </c>
      <c r="J15811" s="100" t="s">
        <v>30545</v>
      </c>
      <c r="K15811" s="81" t="s">
        <v>30546</v>
      </c>
      <c r="L15811" s="81" t="s">
        <v>24565</v>
      </c>
      <c r="M15811" s="100" t="s">
        <v>30545</v>
      </c>
    </row>
    <row r="15812" spans="7:13">
      <c r="G15812" s="81" t="s">
        <v>15931</v>
      </c>
      <c r="H15812" s="81" t="s">
        <v>30547</v>
      </c>
      <c r="I15812" s="81" t="s">
        <v>24565</v>
      </c>
      <c r="J15812" s="100" t="s">
        <v>30548</v>
      </c>
      <c r="K15812" s="81" t="s">
        <v>30549</v>
      </c>
      <c r="L15812" s="81" t="s">
        <v>24565</v>
      </c>
      <c r="M15812" s="100" t="s">
        <v>30548</v>
      </c>
    </row>
    <row r="15813" spans="7:13">
      <c r="G15813" s="81" t="s">
        <v>15932</v>
      </c>
      <c r="H15813" s="81"/>
      <c r="I15813" s="81" t="s">
        <v>24106</v>
      </c>
      <c r="J15813" s="81" t="s">
        <v>30550</v>
      </c>
      <c r="K15813" s="81"/>
      <c r="L15813" s="81"/>
      <c r="M15813" s="100"/>
    </row>
    <row r="15814" spans="7:13">
      <c r="G15814" s="81" t="s">
        <v>15933</v>
      </c>
      <c r="H15814" s="81" t="s">
        <v>26781</v>
      </c>
      <c r="I15814" s="81" t="s">
        <v>20612</v>
      </c>
      <c r="J15814" s="100">
        <v>1066</v>
      </c>
      <c r="K15814" s="81"/>
      <c r="L15814" s="81"/>
      <c r="M15814" s="81"/>
    </row>
    <row r="15815" spans="7:13">
      <c r="G15815" s="81" t="s">
        <v>15934</v>
      </c>
      <c r="H15815" s="81" t="s">
        <v>30551</v>
      </c>
      <c r="I15815" s="81" t="s">
        <v>26832</v>
      </c>
      <c r="J15815" s="100" t="s">
        <v>30552</v>
      </c>
      <c r="K15815" s="81" t="s">
        <v>30553</v>
      </c>
      <c r="L15815" s="81" t="s">
        <v>26832</v>
      </c>
      <c r="M15815" s="100" t="s">
        <v>30552</v>
      </c>
    </row>
    <row r="15816" spans="7:13">
      <c r="G15816" s="81" t="s">
        <v>15935</v>
      </c>
      <c r="H15816" s="81" t="s">
        <v>30554</v>
      </c>
      <c r="I15816" s="81" t="s">
        <v>24565</v>
      </c>
      <c r="J15816" s="100" t="s">
        <v>30555</v>
      </c>
      <c r="K15816" s="81" t="s">
        <v>30556</v>
      </c>
      <c r="L15816" s="81" t="s">
        <v>24565</v>
      </c>
      <c r="M15816" s="100" t="s">
        <v>30555</v>
      </c>
    </row>
    <row r="15817" spans="7:13">
      <c r="G15817" s="81" t="s">
        <v>15936</v>
      </c>
      <c r="H15817" s="81" t="s">
        <v>30557</v>
      </c>
      <c r="I15817" s="81" t="s">
        <v>24565</v>
      </c>
      <c r="J15817" s="100" t="s">
        <v>30558</v>
      </c>
      <c r="K15817" s="81" t="s">
        <v>30559</v>
      </c>
      <c r="L15817" s="81" t="s">
        <v>24565</v>
      </c>
      <c r="M15817" s="100" t="s">
        <v>30558</v>
      </c>
    </row>
    <row r="15818" spans="7:13">
      <c r="G15818" s="81" t="s">
        <v>15937</v>
      </c>
      <c r="H15818" s="81"/>
      <c r="I15818" s="81" t="s">
        <v>24106</v>
      </c>
      <c r="J15818" s="81" t="s">
        <v>30560</v>
      </c>
      <c r="K15818" s="81"/>
      <c r="L15818" s="81"/>
      <c r="M15818" s="100"/>
    </row>
    <row r="15819" spans="7:13">
      <c r="G15819" s="81" t="s">
        <v>15938</v>
      </c>
      <c r="H15819" s="81"/>
      <c r="I15819" s="81" t="s">
        <v>24106</v>
      </c>
      <c r="J15819" s="81" t="s">
        <v>30561</v>
      </c>
      <c r="K15819" s="81"/>
      <c r="L15819" s="81"/>
      <c r="M15819" s="100"/>
    </row>
    <row r="15820" spans="7:13">
      <c r="G15820" s="81" t="s">
        <v>15939</v>
      </c>
      <c r="H15820" s="81"/>
      <c r="I15820" s="81" t="s">
        <v>24106</v>
      </c>
      <c r="J15820" s="81" t="s">
        <v>30562</v>
      </c>
      <c r="K15820" s="81"/>
      <c r="L15820" s="81"/>
      <c r="M15820" s="100"/>
    </row>
    <row r="15821" spans="7:13">
      <c r="G15821" s="81" t="s">
        <v>15940</v>
      </c>
      <c r="H15821" s="81"/>
      <c r="I15821" s="81" t="s">
        <v>24106</v>
      </c>
      <c r="J15821" s="81" t="s">
        <v>30563</v>
      </c>
      <c r="K15821" s="81"/>
      <c r="L15821" s="81"/>
      <c r="M15821" s="100"/>
    </row>
    <row r="15822" spans="7:13">
      <c r="G15822" s="81" t="s">
        <v>15941</v>
      </c>
      <c r="H15822" s="81"/>
      <c r="I15822" s="81" t="s">
        <v>24106</v>
      </c>
      <c r="J15822" s="81" t="s">
        <v>30564</v>
      </c>
      <c r="K15822" s="81"/>
      <c r="L15822" s="81"/>
      <c r="M15822" s="100"/>
    </row>
    <row r="15823" spans="7:13">
      <c r="G15823" s="81" t="s">
        <v>15942</v>
      </c>
      <c r="H15823" s="81"/>
      <c r="I15823" s="81" t="s">
        <v>24106</v>
      </c>
      <c r="J15823" s="81" t="s">
        <v>30565</v>
      </c>
      <c r="K15823" s="81"/>
      <c r="L15823" s="81"/>
      <c r="M15823" s="100"/>
    </row>
    <row r="15824" spans="7:13">
      <c r="G15824" s="81" t="s">
        <v>15943</v>
      </c>
      <c r="H15824" s="81"/>
      <c r="I15824" s="81" t="s">
        <v>24106</v>
      </c>
      <c r="J15824" s="81" t="s">
        <v>30566</v>
      </c>
      <c r="K15824" s="81"/>
      <c r="L15824" s="81"/>
      <c r="M15824" s="100"/>
    </row>
    <row r="15825" spans="7:13">
      <c r="G15825" s="81" t="s">
        <v>15944</v>
      </c>
      <c r="H15825" s="81"/>
      <c r="I15825" s="81" t="s">
        <v>24106</v>
      </c>
      <c r="J15825" s="81" t="s">
        <v>30567</v>
      </c>
      <c r="K15825" s="81"/>
      <c r="L15825" s="81"/>
      <c r="M15825" s="100"/>
    </row>
    <row r="15826" spans="7:13">
      <c r="G15826" s="81" t="s">
        <v>15945</v>
      </c>
      <c r="H15826" s="81"/>
      <c r="I15826" s="81" t="s">
        <v>24106</v>
      </c>
      <c r="J15826" s="81" t="s">
        <v>30568</v>
      </c>
      <c r="K15826" s="81"/>
      <c r="L15826" s="81"/>
      <c r="M15826" s="100"/>
    </row>
    <row r="15827" spans="7:13">
      <c r="G15827" s="81" t="s">
        <v>15946</v>
      </c>
      <c r="H15827" s="81"/>
      <c r="I15827" s="81" t="s">
        <v>24106</v>
      </c>
      <c r="J15827" s="81" t="s">
        <v>30569</v>
      </c>
      <c r="K15827" s="81"/>
      <c r="L15827" s="81"/>
      <c r="M15827" s="100"/>
    </row>
    <row r="15828" spans="7:13">
      <c r="G15828" s="81" t="s">
        <v>15947</v>
      </c>
      <c r="H15828" s="81"/>
      <c r="I15828" s="81" t="s">
        <v>24106</v>
      </c>
      <c r="J15828" s="81" t="s">
        <v>30570</v>
      </c>
      <c r="K15828" s="81"/>
      <c r="L15828" s="81"/>
      <c r="M15828" s="100"/>
    </row>
    <row r="15829" spans="7:13">
      <c r="G15829" s="81" t="s">
        <v>15948</v>
      </c>
      <c r="H15829" s="81"/>
      <c r="I15829" s="81" t="s">
        <v>24106</v>
      </c>
      <c r="J15829" s="81" t="s">
        <v>30571</v>
      </c>
      <c r="K15829" s="81"/>
      <c r="L15829" s="81"/>
      <c r="M15829" s="100"/>
    </row>
    <row r="15830" spans="7:13">
      <c r="G15830" s="81" t="s">
        <v>15949</v>
      </c>
      <c r="H15830" s="81"/>
      <c r="I15830" s="81" t="s">
        <v>24106</v>
      </c>
      <c r="J15830" s="81" t="s">
        <v>30572</v>
      </c>
      <c r="K15830" s="81"/>
      <c r="L15830" s="81"/>
      <c r="M15830" s="100"/>
    </row>
    <row r="15831" spans="7:13">
      <c r="G15831" s="81" t="s">
        <v>15950</v>
      </c>
      <c r="H15831" s="81"/>
      <c r="I15831" s="81" t="s">
        <v>24106</v>
      </c>
      <c r="J15831" s="81" t="s">
        <v>30573</v>
      </c>
      <c r="K15831" s="81"/>
      <c r="L15831" s="81"/>
      <c r="M15831" s="100"/>
    </row>
    <row r="15832" spans="7:13">
      <c r="G15832" s="81" t="s">
        <v>15951</v>
      </c>
      <c r="H15832" s="81"/>
      <c r="I15832" s="81" t="s">
        <v>24106</v>
      </c>
      <c r="J15832" s="81" t="s">
        <v>30574</v>
      </c>
      <c r="K15832" s="81"/>
      <c r="L15832" s="81"/>
      <c r="M15832" s="100"/>
    </row>
    <row r="15833" spans="7:13">
      <c r="G15833" s="81" t="s">
        <v>15952</v>
      </c>
      <c r="H15833" s="81"/>
      <c r="I15833" s="81" t="s">
        <v>24106</v>
      </c>
      <c r="J15833" s="81" t="s">
        <v>30575</v>
      </c>
      <c r="K15833" s="81"/>
      <c r="L15833" s="81"/>
      <c r="M15833" s="100"/>
    </row>
    <row r="15834" spans="7:13">
      <c r="G15834" s="81" t="s">
        <v>15953</v>
      </c>
      <c r="H15834" s="81"/>
      <c r="I15834" s="81" t="s">
        <v>24106</v>
      </c>
      <c r="J15834" s="81" t="s">
        <v>30576</v>
      </c>
      <c r="K15834" s="81"/>
      <c r="L15834" s="81"/>
      <c r="M15834" s="100"/>
    </row>
    <row r="15835" spans="7:13">
      <c r="G15835" s="81" t="s">
        <v>15954</v>
      </c>
      <c r="H15835" s="81"/>
      <c r="I15835" s="81" t="s">
        <v>24106</v>
      </c>
      <c r="J15835" s="81" t="s">
        <v>30577</v>
      </c>
      <c r="K15835" s="81"/>
      <c r="L15835" s="81"/>
      <c r="M15835" s="100"/>
    </row>
    <row r="15836" spans="7:13">
      <c r="G15836" s="81" t="s">
        <v>15955</v>
      </c>
      <c r="H15836" s="81"/>
      <c r="I15836" s="81" t="s">
        <v>24106</v>
      </c>
      <c r="J15836" s="81" t="s">
        <v>30578</v>
      </c>
      <c r="K15836" s="81"/>
      <c r="L15836" s="81"/>
      <c r="M15836" s="100"/>
    </row>
    <row r="15837" spans="7:13">
      <c r="G15837" s="81" t="s">
        <v>15956</v>
      </c>
      <c r="H15837" s="81"/>
      <c r="I15837" s="81" t="s">
        <v>24106</v>
      </c>
      <c r="J15837" s="81" t="s">
        <v>30579</v>
      </c>
      <c r="K15837" s="81"/>
      <c r="L15837" s="81"/>
      <c r="M15837" s="100"/>
    </row>
    <row r="15838" spans="7:13">
      <c r="G15838" s="81" t="s">
        <v>15957</v>
      </c>
      <c r="H15838" s="81"/>
      <c r="I15838" s="81" t="s">
        <v>24106</v>
      </c>
      <c r="J15838" s="81" t="s">
        <v>30580</v>
      </c>
      <c r="K15838" s="81"/>
      <c r="L15838" s="81"/>
      <c r="M15838" s="100"/>
    </row>
    <row r="15839" spans="7:13">
      <c r="G15839" s="81" t="s">
        <v>15958</v>
      </c>
      <c r="H15839" s="81"/>
      <c r="I15839" s="81" t="s">
        <v>24106</v>
      </c>
      <c r="J15839" s="81" t="s">
        <v>30581</v>
      </c>
      <c r="K15839" s="81"/>
      <c r="L15839" s="81"/>
      <c r="M15839" s="100"/>
    </row>
    <row r="15840" spans="7:13">
      <c r="G15840" s="81" t="s">
        <v>15959</v>
      </c>
      <c r="H15840" s="81"/>
      <c r="I15840" s="81" t="s">
        <v>24106</v>
      </c>
      <c r="J15840" s="81" t="s">
        <v>30582</v>
      </c>
      <c r="K15840" s="81"/>
      <c r="L15840" s="81"/>
      <c r="M15840" s="100"/>
    </row>
    <row r="15841" spans="7:13">
      <c r="G15841" s="81" t="s">
        <v>15960</v>
      </c>
      <c r="H15841" s="81"/>
      <c r="I15841" s="81" t="s">
        <v>24106</v>
      </c>
      <c r="J15841" s="81" t="s">
        <v>30583</v>
      </c>
      <c r="K15841" s="81"/>
      <c r="L15841" s="81"/>
      <c r="M15841" s="100"/>
    </row>
    <row r="15842" spans="7:13">
      <c r="G15842" s="81" t="s">
        <v>15961</v>
      </c>
      <c r="H15842" s="81"/>
      <c r="I15842" s="81" t="s">
        <v>24106</v>
      </c>
      <c r="J15842" s="81" t="s">
        <v>30584</v>
      </c>
      <c r="K15842" s="81"/>
      <c r="L15842" s="81"/>
      <c r="M15842" s="100"/>
    </row>
    <row r="15843" spans="7:13">
      <c r="G15843" s="81" t="s">
        <v>15962</v>
      </c>
      <c r="H15843" s="81"/>
      <c r="I15843" s="81" t="s">
        <v>24106</v>
      </c>
      <c r="J15843" s="81" t="s">
        <v>30585</v>
      </c>
      <c r="K15843" s="81"/>
      <c r="L15843" s="81"/>
      <c r="M15843" s="100"/>
    </row>
    <row r="15844" spans="7:13">
      <c r="G15844" s="81" t="s">
        <v>15963</v>
      </c>
      <c r="H15844" s="81"/>
      <c r="I15844" s="81" t="s">
        <v>24106</v>
      </c>
      <c r="J15844" s="81" t="s">
        <v>30586</v>
      </c>
      <c r="K15844" s="81"/>
      <c r="L15844" s="81"/>
      <c r="M15844" s="100"/>
    </row>
    <row r="15845" spans="7:13">
      <c r="G15845" s="81" t="s">
        <v>15964</v>
      </c>
      <c r="H15845" s="81"/>
      <c r="I15845" s="81" t="s">
        <v>24106</v>
      </c>
      <c r="J15845" s="81" t="s">
        <v>30587</v>
      </c>
      <c r="K15845" s="81"/>
      <c r="L15845" s="81"/>
      <c r="M15845" s="100"/>
    </row>
    <row r="15846" spans="7:13">
      <c r="G15846" s="81" t="s">
        <v>15965</v>
      </c>
      <c r="H15846" s="81"/>
      <c r="I15846" s="81" t="s">
        <v>24106</v>
      </c>
      <c r="J15846" s="81" t="s">
        <v>30588</v>
      </c>
      <c r="K15846" s="81"/>
      <c r="L15846" s="81"/>
      <c r="M15846" s="100"/>
    </row>
    <row r="15847" spans="7:13">
      <c r="G15847" s="81" t="s">
        <v>15966</v>
      </c>
      <c r="H15847" s="81"/>
      <c r="I15847" s="81" t="s">
        <v>24106</v>
      </c>
      <c r="J15847" s="81" t="s">
        <v>30589</v>
      </c>
      <c r="K15847" s="81"/>
      <c r="L15847" s="81"/>
      <c r="M15847" s="100"/>
    </row>
    <row r="15848" spans="7:13">
      <c r="G15848" s="81" t="s">
        <v>15967</v>
      </c>
      <c r="H15848" s="81"/>
      <c r="I15848" s="81" t="s">
        <v>24106</v>
      </c>
      <c r="J15848" s="81" t="s">
        <v>30590</v>
      </c>
      <c r="K15848" s="81"/>
      <c r="L15848" s="81"/>
      <c r="M15848" s="100"/>
    </row>
    <row r="15849" spans="7:13">
      <c r="G15849" s="81" t="s">
        <v>15968</v>
      </c>
      <c r="H15849" s="81"/>
      <c r="I15849" s="81" t="s">
        <v>24106</v>
      </c>
      <c r="J15849" s="81" t="s">
        <v>30591</v>
      </c>
      <c r="K15849" s="81"/>
      <c r="L15849" s="81"/>
      <c r="M15849" s="100"/>
    </row>
    <row r="15850" spans="7:13">
      <c r="G15850" s="81" t="s">
        <v>15969</v>
      </c>
      <c r="H15850" s="81"/>
      <c r="I15850" s="81" t="s">
        <v>24106</v>
      </c>
      <c r="J15850" s="81" t="s">
        <v>30592</v>
      </c>
      <c r="K15850" s="81"/>
      <c r="L15850" s="81"/>
      <c r="M15850" s="100"/>
    </row>
    <row r="15851" spans="7:13">
      <c r="G15851" s="81" t="s">
        <v>15970</v>
      </c>
      <c r="H15851" s="81"/>
      <c r="I15851" s="81" t="s">
        <v>24106</v>
      </c>
      <c r="J15851" s="81" t="s">
        <v>30593</v>
      </c>
      <c r="K15851" s="81"/>
      <c r="L15851" s="81"/>
      <c r="M15851" s="100"/>
    </row>
    <row r="15852" spans="7:13">
      <c r="G15852" s="81" t="s">
        <v>15971</v>
      </c>
      <c r="H15852" s="81"/>
      <c r="I15852" s="81" t="s">
        <v>24106</v>
      </c>
      <c r="J15852" s="81" t="s">
        <v>30594</v>
      </c>
      <c r="K15852" s="81"/>
      <c r="L15852" s="81"/>
      <c r="M15852" s="100"/>
    </row>
    <row r="15853" spans="7:13">
      <c r="G15853" s="81" t="s">
        <v>15972</v>
      </c>
      <c r="H15853" s="81"/>
      <c r="I15853" s="81" t="s">
        <v>24106</v>
      </c>
      <c r="J15853" s="81" t="s">
        <v>30595</v>
      </c>
      <c r="K15853" s="81"/>
      <c r="L15853" s="81"/>
      <c r="M15853" s="100"/>
    </row>
    <row r="15854" spans="7:13">
      <c r="G15854" s="81" t="s">
        <v>15973</v>
      </c>
      <c r="H15854" s="81"/>
      <c r="I15854" s="81" t="s">
        <v>24106</v>
      </c>
      <c r="J15854" s="81" t="s">
        <v>30596</v>
      </c>
      <c r="K15854" s="81"/>
      <c r="L15854" s="81"/>
      <c r="M15854" s="100"/>
    </row>
    <row r="15855" spans="7:13">
      <c r="G15855" s="81" t="s">
        <v>15974</v>
      </c>
      <c r="H15855" s="81"/>
      <c r="I15855" s="81" t="s">
        <v>24106</v>
      </c>
      <c r="J15855" s="81" t="s">
        <v>30597</v>
      </c>
      <c r="K15855" s="81"/>
      <c r="L15855" s="81"/>
      <c r="M15855" s="100"/>
    </row>
    <row r="15856" spans="7:13">
      <c r="G15856" s="81" t="s">
        <v>15975</v>
      </c>
      <c r="H15856" s="81"/>
      <c r="I15856" s="81" t="s">
        <v>24106</v>
      </c>
      <c r="J15856" s="81" t="s">
        <v>30598</v>
      </c>
      <c r="K15856" s="81"/>
      <c r="L15856" s="81"/>
      <c r="M15856" s="100"/>
    </row>
    <row r="15857" spans="7:13">
      <c r="G15857" s="81" t="s">
        <v>15976</v>
      </c>
      <c r="H15857" s="81"/>
      <c r="I15857" s="81" t="s">
        <v>24106</v>
      </c>
      <c r="J15857" s="81" t="s">
        <v>30599</v>
      </c>
      <c r="K15857" s="81"/>
      <c r="L15857" s="81"/>
      <c r="M15857" s="100"/>
    </row>
    <row r="15858" spans="7:13">
      <c r="G15858" s="81" t="s">
        <v>15977</v>
      </c>
      <c r="H15858" s="81"/>
      <c r="I15858" s="81" t="s">
        <v>24106</v>
      </c>
      <c r="J15858" s="81" t="s">
        <v>30600</v>
      </c>
      <c r="K15858" s="81"/>
      <c r="L15858" s="81"/>
      <c r="M15858" s="100"/>
    </row>
    <row r="15859" spans="7:13">
      <c r="G15859" s="81" t="s">
        <v>15978</v>
      </c>
      <c r="H15859" s="81" t="s">
        <v>30601</v>
      </c>
      <c r="I15859" s="81" t="s">
        <v>24565</v>
      </c>
      <c r="J15859" s="100" t="s">
        <v>30602</v>
      </c>
      <c r="K15859" s="81" t="s">
        <v>30603</v>
      </c>
      <c r="L15859" s="81" t="s">
        <v>24565</v>
      </c>
      <c r="M15859" s="100" t="s">
        <v>30602</v>
      </c>
    </row>
    <row r="15860" spans="7:13">
      <c r="G15860" s="81" t="s">
        <v>15979</v>
      </c>
      <c r="H15860" s="81"/>
      <c r="I15860" s="81" t="s">
        <v>24106</v>
      </c>
      <c r="J15860" s="81" t="s">
        <v>30604</v>
      </c>
      <c r="K15860" s="81"/>
      <c r="L15860" s="81"/>
      <c r="M15860" s="100"/>
    </row>
    <row r="15861" spans="7:13">
      <c r="G15861" s="81" t="s">
        <v>15980</v>
      </c>
      <c r="H15861" s="81"/>
      <c r="I15861" s="81" t="s">
        <v>24106</v>
      </c>
      <c r="J15861" s="81" t="s">
        <v>30605</v>
      </c>
      <c r="K15861" s="81"/>
      <c r="L15861" s="81"/>
      <c r="M15861" s="100"/>
    </row>
    <row r="15862" spans="7:13">
      <c r="G15862" s="81" t="s">
        <v>15981</v>
      </c>
      <c r="H15862" s="81"/>
      <c r="I15862" s="81" t="s">
        <v>24106</v>
      </c>
      <c r="J15862" s="81" t="s">
        <v>30606</v>
      </c>
      <c r="K15862" s="81"/>
      <c r="L15862" s="81"/>
      <c r="M15862" s="100"/>
    </row>
    <row r="15863" spans="7:13">
      <c r="G15863" s="81" t="s">
        <v>15982</v>
      </c>
      <c r="H15863" s="81"/>
      <c r="I15863" s="81" t="s">
        <v>24106</v>
      </c>
      <c r="J15863" s="81" t="s">
        <v>30607</v>
      </c>
      <c r="K15863" s="81"/>
      <c r="L15863" s="81"/>
      <c r="M15863" s="100"/>
    </row>
    <row r="15864" spans="7:13">
      <c r="G15864" s="81" t="s">
        <v>15983</v>
      </c>
      <c r="H15864" s="81" t="s">
        <v>30608</v>
      </c>
      <c r="I15864" s="81" t="s">
        <v>26873</v>
      </c>
      <c r="J15864" s="100">
        <v>4178</v>
      </c>
      <c r="K15864" s="103" t="s">
        <v>30609</v>
      </c>
      <c r="L15864" s="81" t="s">
        <v>26873</v>
      </c>
      <c r="M15864" s="100">
        <v>4178</v>
      </c>
    </row>
    <row r="15865" spans="7:13">
      <c r="G15865" s="81" t="s">
        <v>15984</v>
      </c>
      <c r="H15865" s="81"/>
      <c r="I15865" s="81" t="s">
        <v>24106</v>
      </c>
      <c r="J15865" s="81" t="s">
        <v>30610</v>
      </c>
      <c r="K15865" s="81"/>
      <c r="L15865" s="81"/>
      <c r="M15865" s="100"/>
    </row>
    <row r="15866" spans="7:13">
      <c r="G15866" s="81" t="s">
        <v>15985</v>
      </c>
      <c r="H15866" s="81"/>
      <c r="I15866" s="81" t="s">
        <v>24106</v>
      </c>
      <c r="J15866" s="81" t="s">
        <v>30611</v>
      </c>
      <c r="K15866" s="81"/>
      <c r="L15866" s="81"/>
      <c r="M15866" s="100"/>
    </row>
    <row r="15867" spans="7:13">
      <c r="G15867" s="81" t="s">
        <v>15986</v>
      </c>
      <c r="H15867" s="81"/>
      <c r="I15867" s="81" t="s">
        <v>24106</v>
      </c>
      <c r="J15867" s="81" t="s">
        <v>30612</v>
      </c>
      <c r="K15867" s="81"/>
      <c r="L15867" s="81"/>
      <c r="M15867" s="100"/>
    </row>
    <row r="15868" spans="7:13">
      <c r="G15868" s="81" t="s">
        <v>15987</v>
      </c>
      <c r="H15868" s="81"/>
      <c r="I15868" s="81" t="s">
        <v>24106</v>
      </c>
      <c r="J15868" s="81" t="s">
        <v>30613</v>
      </c>
      <c r="K15868" s="81"/>
      <c r="L15868" s="81"/>
      <c r="M15868" s="100"/>
    </row>
    <row r="15869" spans="7:13">
      <c r="G15869" s="81" t="s">
        <v>15988</v>
      </c>
      <c r="H15869" s="81"/>
      <c r="I15869" s="81" t="s">
        <v>24106</v>
      </c>
      <c r="J15869" s="81" t="s">
        <v>30614</v>
      </c>
      <c r="K15869" s="81"/>
      <c r="L15869" s="81"/>
      <c r="M15869" s="100"/>
    </row>
    <row r="15870" spans="7:13">
      <c r="G15870" s="81" t="s">
        <v>15989</v>
      </c>
      <c r="H15870" s="81"/>
      <c r="I15870" s="81" t="s">
        <v>24106</v>
      </c>
      <c r="J15870" s="81" t="s">
        <v>30615</v>
      </c>
      <c r="K15870" s="81"/>
      <c r="L15870" s="81"/>
      <c r="M15870" s="100"/>
    </row>
    <row r="15871" spans="7:13">
      <c r="G15871" s="81" t="s">
        <v>15990</v>
      </c>
      <c r="H15871" s="81"/>
      <c r="I15871" s="81" t="s">
        <v>24106</v>
      </c>
      <c r="J15871" s="81" t="s">
        <v>30616</v>
      </c>
      <c r="K15871" s="81"/>
      <c r="L15871" s="81"/>
      <c r="M15871" s="100"/>
    </row>
    <row r="15872" spans="7:13">
      <c r="G15872" s="81" t="s">
        <v>15991</v>
      </c>
      <c r="H15872" s="81"/>
      <c r="I15872" s="81" t="s">
        <v>24106</v>
      </c>
      <c r="J15872" s="81" t="s">
        <v>30617</v>
      </c>
      <c r="K15872" s="81"/>
      <c r="L15872" s="81"/>
      <c r="M15872" s="100"/>
    </row>
    <row r="15873" spans="7:13">
      <c r="G15873" s="81" t="s">
        <v>15992</v>
      </c>
      <c r="H15873" s="81"/>
      <c r="I15873" s="81" t="s">
        <v>24106</v>
      </c>
      <c r="J15873" s="81" t="s">
        <v>30618</v>
      </c>
      <c r="K15873" s="81"/>
      <c r="L15873" s="81"/>
      <c r="M15873" s="100"/>
    </row>
    <row r="15874" spans="7:13">
      <c r="G15874" s="81" t="s">
        <v>15993</v>
      </c>
      <c r="H15874" s="81"/>
      <c r="I15874" s="81" t="s">
        <v>24106</v>
      </c>
      <c r="J15874" s="81" t="s">
        <v>30619</v>
      </c>
      <c r="K15874" s="81"/>
      <c r="L15874" s="81"/>
      <c r="M15874" s="100"/>
    </row>
    <row r="15875" spans="7:13">
      <c r="G15875" s="81" t="s">
        <v>15994</v>
      </c>
      <c r="H15875" s="81"/>
      <c r="I15875" s="81" t="s">
        <v>24106</v>
      </c>
      <c r="J15875" s="81" t="s">
        <v>30620</v>
      </c>
      <c r="K15875" s="81"/>
      <c r="L15875" s="81"/>
      <c r="M15875" s="100"/>
    </row>
    <row r="15876" spans="7:13">
      <c r="G15876" s="81" t="s">
        <v>15995</v>
      </c>
      <c r="H15876" s="81"/>
      <c r="I15876" s="81" t="s">
        <v>24106</v>
      </c>
      <c r="J15876" s="81" t="s">
        <v>30621</v>
      </c>
      <c r="K15876" s="81"/>
      <c r="L15876" s="81"/>
      <c r="M15876" s="100"/>
    </row>
    <row r="15877" spans="7:13">
      <c r="G15877" s="81" t="s">
        <v>15996</v>
      </c>
      <c r="H15877" s="81"/>
      <c r="I15877" s="81" t="s">
        <v>24106</v>
      </c>
      <c r="J15877" s="81" t="s">
        <v>30622</v>
      </c>
      <c r="K15877" s="81"/>
      <c r="L15877" s="81"/>
      <c r="M15877" s="100"/>
    </row>
    <row r="15878" spans="7:13">
      <c r="G15878" s="81" t="s">
        <v>15997</v>
      </c>
      <c r="H15878" s="81"/>
      <c r="I15878" s="81" t="s">
        <v>24106</v>
      </c>
      <c r="J15878" s="81" t="s">
        <v>30623</v>
      </c>
      <c r="K15878" s="81"/>
      <c r="L15878" s="81"/>
      <c r="M15878" s="100"/>
    </row>
    <row r="15879" spans="7:13">
      <c r="G15879" s="81" t="s">
        <v>15998</v>
      </c>
      <c r="H15879" s="81"/>
      <c r="I15879" s="81" t="s">
        <v>24106</v>
      </c>
      <c r="J15879" s="81" t="s">
        <v>30624</v>
      </c>
      <c r="K15879" s="81"/>
      <c r="L15879" s="81"/>
      <c r="M15879" s="100"/>
    </row>
    <row r="15880" spans="7:13">
      <c r="G15880" s="81" t="s">
        <v>15999</v>
      </c>
      <c r="H15880" s="81"/>
      <c r="I15880" s="81" t="s">
        <v>24106</v>
      </c>
      <c r="J15880" s="81" t="s">
        <v>30625</v>
      </c>
      <c r="K15880" s="81"/>
      <c r="L15880" s="81"/>
      <c r="M15880" s="100"/>
    </row>
    <row r="15881" spans="7:13">
      <c r="G15881" s="81" t="s">
        <v>16000</v>
      </c>
      <c r="H15881" s="81"/>
      <c r="I15881" s="81" t="s">
        <v>24106</v>
      </c>
      <c r="J15881" s="81" t="s">
        <v>30626</v>
      </c>
      <c r="K15881" s="81"/>
      <c r="L15881" s="81"/>
      <c r="M15881" s="100"/>
    </row>
    <row r="15882" spans="7:13">
      <c r="G15882" s="81" t="s">
        <v>16001</v>
      </c>
      <c r="H15882" s="81"/>
      <c r="I15882" s="81" t="s">
        <v>24106</v>
      </c>
      <c r="J15882" s="81" t="s">
        <v>30627</v>
      </c>
      <c r="K15882" s="81"/>
      <c r="L15882" s="81"/>
      <c r="M15882" s="100"/>
    </row>
    <row r="15883" spans="7:13">
      <c r="G15883" s="81" t="s">
        <v>16002</v>
      </c>
      <c r="H15883" s="81"/>
      <c r="I15883" s="81" t="s">
        <v>24106</v>
      </c>
      <c r="J15883" s="81" t="s">
        <v>30628</v>
      </c>
      <c r="K15883" s="81"/>
      <c r="L15883" s="81"/>
      <c r="M15883" s="100"/>
    </row>
    <row r="15884" spans="7:13">
      <c r="G15884" s="81" t="s">
        <v>16003</v>
      </c>
      <c r="H15884" s="81" t="s">
        <v>30629</v>
      </c>
      <c r="I15884" s="81" t="s">
        <v>26873</v>
      </c>
      <c r="J15884" s="100">
        <v>4104</v>
      </c>
      <c r="K15884" s="103" t="s">
        <v>30630</v>
      </c>
      <c r="L15884" s="81" t="s">
        <v>26873</v>
      </c>
      <c r="M15884" s="100">
        <v>4104</v>
      </c>
    </row>
    <row r="15885" spans="7:13">
      <c r="G15885" s="81" t="s">
        <v>16004</v>
      </c>
      <c r="H15885" s="81" t="s">
        <v>30631</v>
      </c>
      <c r="I15885" s="81" t="s">
        <v>26832</v>
      </c>
      <c r="J15885" s="100" t="s">
        <v>30632</v>
      </c>
      <c r="K15885" s="81" t="s">
        <v>30633</v>
      </c>
      <c r="L15885" s="81" t="s">
        <v>26832</v>
      </c>
      <c r="M15885" s="100" t="s">
        <v>30632</v>
      </c>
    </row>
    <row r="15886" spans="7:13">
      <c r="G15886" s="81" t="s">
        <v>16005</v>
      </c>
      <c r="H15886" s="81"/>
      <c r="I15886" s="81" t="s">
        <v>24106</v>
      </c>
      <c r="J15886" s="81" t="s">
        <v>30634</v>
      </c>
      <c r="K15886" s="81"/>
      <c r="L15886" s="81"/>
      <c r="M15886" s="100"/>
    </row>
    <row r="15887" spans="7:13">
      <c r="G15887" s="81" t="s">
        <v>16006</v>
      </c>
      <c r="H15887" s="81"/>
      <c r="I15887" s="81" t="s">
        <v>24106</v>
      </c>
      <c r="J15887" s="81">
        <v>417580</v>
      </c>
      <c r="K15887" s="81"/>
      <c r="L15887" s="81"/>
      <c r="M15887" s="100"/>
    </row>
    <row r="15888" spans="7:13">
      <c r="G15888" s="81" t="s">
        <v>16007</v>
      </c>
      <c r="H15888" s="81"/>
      <c r="I15888" s="81" t="s">
        <v>24106</v>
      </c>
      <c r="J15888" s="81">
        <v>909190</v>
      </c>
      <c r="K15888" s="81"/>
      <c r="L15888" s="81"/>
      <c r="M15888" s="100"/>
    </row>
    <row r="15889" spans="7:13">
      <c r="G15889" s="81" t="s">
        <v>16008</v>
      </c>
      <c r="H15889" s="81"/>
      <c r="I15889" s="81" t="s">
        <v>24106</v>
      </c>
      <c r="J15889" s="81" t="s">
        <v>30635</v>
      </c>
      <c r="K15889" s="81"/>
      <c r="L15889" s="81"/>
      <c r="M15889" s="100"/>
    </row>
    <row r="15890" spans="7:13">
      <c r="G15890" s="81" t="s">
        <v>16009</v>
      </c>
      <c r="H15890" s="81" t="s">
        <v>30636</v>
      </c>
      <c r="I15890" s="81" t="s">
        <v>26832</v>
      </c>
      <c r="J15890" s="100" t="s">
        <v>30637</v>
      </c>
      <c r="K15890" s="81" t="s">
        <v>30638</v>
      </c>
      <c r="L15890" s="81" t="s">
        <v>26832</v>
      </c>
      <c r="M15890" s="100" t="s">
        <v>30637</v>
      </c>
    </row>
    <row r="15891" spans="7:13">
      <c r="G15891" s="81" t="s">
        <v>16010</v>
      </c>
      <c r="H15891" s="81" t="s">
        <v>30639</v>
      </c>
      <c r="I15891" s="81" t="s">
        <v>24565</v>
      </c>
      <c r="J15891" s="100" t="s">
        <v>30640</v>
      </c>
      <c r="K15891" s="81" t="s">
        <v>30641</v>
      </c>
      <c r="L15891" s="81" t="s">
        <v>24565</v>
      </c>
      <c r="M15891" s="100" t="s">
        <v>30640</v>
      </c>
    </row>
    <row r="15892" spans="7:13">
      <c r="G15892" s="81" t="s">
        <v>16011</v>
      </c>
      <c r="H15892" s="81" t="s">
        <v>30642</v>
      </c>
      <c r="I15892" s="81" t="s">
        <v>26873</v>
      </c>
      <c r="J15892" s="100">
        <v>4053</v>
      </c>
      <c r="K15892" s="103" t="s">
        <v>30643</v>
      </c>
      <c r="L15892" s="81" t="s">
        <v>26873</v>
      </c>
      <c r="M15892" s="100">
        <v>4053</v>
      </c>
    </row>
    <row r="15893" spans="7:13">
      <c r="G15893" s="81" t="s">
        <v>16012</v>
      </c>
      <c r="H15893" s="81" t="s">
        <v>30644</v>
      </c>
      <c r="I15893" s="81" t="s">
        <v>26832</v>
      </c>
      <c r="J15893" s="100" t="s">
        <v>30645</v>
      </c>
      <c r="K15893" s="81" t="s">
        <v>30646</v>
      </c>
      <c r="L15893" s="81" t="s">
        <v>26832</v>
      </c>
      <c r="M15893" s="100" t="s">
        <v>30645</v>
      </c>
    </row>
    <row r="15894" spans="7:13">
      <c r="G15894" s="81" t="s">
        <v>16013</v>
      </c>
      <c r="H15894" s="81" t="s">
        <v>30647</v>
      </c>
      <c r="I15894" s="81" t="s">
        <v>26832</v>
      </c>
      <c r="J15894" s="100" t="s">
        <v>30648</v>
      </c>
      <c r="K15894" s="81" t="s">
        <v>30649</v>
      </c>
      <c r="L15894" s="81" t="s">
        <v>26832</v>
      </c>
      <c r="M15894" s="100" t="s">
        <v>30648</v>
      </c>
    </row>
    <row r="15895" spans="7:13">
      <c r="G15895" s="81" t="s">
        <v>16014</v>
      </c>
      <c r="H15895" s="81" t="s">
        <v>30650</v>
      </c>
      <c r="I15895" s="81" t="s">
        <v>24565</v>
      </c>
      <c r="J15895" s="100" t="s">
        <v>30651</v>
      </c>
      <c r="K15895" s="81" t="s">
        <v>30652</v>
      </c>
      <c r="L15895" s="81" t="s">
        <v>24565</v>
      </c>
      <c r="M15895" s="100" t="s">
        <v>30651</v>
      </c>
    </row>
    <row r="15896" spans="7:13">
      <c r="G15896" s="81" t="s">
        <v>16015</v>
      </c>
      <c r="H15896" s="81"/>
      <c r="I15896" s="81" t="s">
        <v>24106</v>
      </c>
      <c r="J15896" s="81" t="s">
        <v>30653</v>
      </c>
      <c r="K15896" s="81"/>
      <c r="L15896" s="81"/>
      <c r="M15896" s="100"/>
    </row>
    <row r="15897" spans="7:13">
      <c r="G15897" s="81" t="s">
        <v>16016</v>
      </c>
      <c r="H15897" s="81" t="s">
        <v>30654</v>
      </c>
      <c r="I15897" s="81" t="s">
        <v>24565</v>
      </c>
      <c r="J15897" s="100" t="s">
        <v>30655</v>
      </c>
      <c r="K15897" s="81" t="s">
        <v>30656</v>
      </c>
      <c r="L15897" s="81" t="s">
        <v>24565</v>
      </c>
      <c r="M15897" s="100" t="s">
        <v>30655</v>
      </c>
    </row>
    <row r="15898" spans="7:13">
      <c r="G15898" s="81" t="s">
        <v>16017</v>
      </c>
      <c r="H15898" s="81"/>
      <c r="I15898" s="81" t="s">
        <v>24106</v>
      </c>
      <c r="J15898" s="81" t="s">
        <v>30657</v>
      </c>
      <c r="K15898" s="81"/>
      <c r="L15898" s="81"/>
      <c r="M15898" s="100"/>
    </row>
    <row r="15899" spans="7:13">
      <c r="G15899" s="81" t="s">
        <v>16018</v>
      </c>
      <c r="H15899" s="81"/>
      <c r="I15899" s="81" t="s">
        <v>24106</v>
      </c>
      <c r="J15899" s="81" t="s">
        <v>30658</v>
      </c>
      <c r="K15899" s="81"/>
      <c r="L15899" s="81"/>
      <c r="M15899" s="100"/>
    </row>
    <row r="15900" spans="7:13">
      <c r="G15900" s="81" t="s">
        <v>16019</v>
      </c>
      <c r="H15900" s="81"/>
      <c r="I15900" s="81" t="s">
        <v>24106</v>
      </c>
      <c r="J15900" s="81" t="s">
        <v>30659</v>
      </c>
      <c r="K15900" s="81"/>
      <c r="L15900" s="81"/>
      <c r="M15900" s="100"/>
    </row>
    <row r="15901" spans="7:13">
      <c r="G15901" s="81" t="s">
        <v>16020</v>
      </c>
      <c r="H15901" s="81"/>
      <c r="I15901" s="81" t="s">
        <v>24106</v>
      </c>
      <c r="J15901" s="81" t="s">
        <v>30660</v>
      </c>
      <c r="K15901" s="81"/>
      <c r="L15901" s="81"/>
      <c r="M15901" s="100"/>
    </row>
    <row r="15902" spans="7:13">
      <c r="G15902" s="81" t="s">
        <v>16021</v>
      </c>
      <c r="H15902" s="81"/>
      <c r="I15902" s="81" t="s">
        <v>24106</v>
      </c>
      <c r="J15902" s="81" t="s">
        <v>30661</v>
      </c>
      <c r="K15902" s="81"/>
      <c r="L15902" s="81"/>
      <c r="M15902" s="100"/>
    </row>
    <row r="15903" spans="7:13">
      <c r="G15903" s="81" t="s">
        <v>16022</v>
      </c>
      <c r="H15903" s="81"/>
      <c r="I15903" s="81" t="s">
        <v>24106</v>
      </c>
      <c r="J15903" s="81" t="s">
        <v>30662</v>
      </c>
      <c r="K15903" s="81"/>
      <c r="L15903" s="81"/>
      <c r="M15903" s="100"/>
    </row>
    <row r="15904" spans="7:13">
      <c r="G15904" s="81" t="s">
        <v>16023</v>
      </c>
      <c r="H15904" s="81" t="s">
        <v>30663</v>
      </c>
      <c r="I15904" s="81" t="s">
        <v>24565</v>
      </c>
      <c r="J15904" s="100" t="s">
        <v>30664</v>
      </c>
      <c r="K15904" s="81" t="s">
        <v>30665</v>
      </c>
      <c r="L15904" s="81" t="s">
        <v>24565</v>
      </c>
      <c r="M15904" s="100" t="s">
        <v>30664</v>
      </c>
    </row>
    <row r="15905" spans="7:13">
      <c r="G15905" s="81" t="s">
        <v>16024</v>
      </c>
      <c r="H15905" s="81"/>
      <c r="I15905" s="81" t="s">
        <v>24106</v>
      </c>
      <c r="J15905" s="81" t="s">
        <v>30666</v>
      </c>
      <c r="K15905" s="81"/>
      <c r="L15905" s="81"/>
      <c r="M15905" s="100"/>
    </row>
    <row r="15906" spans="7:13">
      <c r="G15906" s="81" t="s">
        <v>16025</v>
      </c>
      <c r="H15906" s="81"/>
      <c r="I15906" s="81" t="s">
        <v>24106</v>
      </c>
      <c r="J15906" s="81" t="s">
        <v>30667</v>
      </c>
      <c r="K15906" s="81"/>
      <c r="L15906" s="81"/>
      <c r="M15906" s="100"/>
    </row>
    <row r="15907" spans="7:13">
      <c r="G15907" s="81" t="s">
        <v>16026</v>
      </c>
      <c r="H15907" s="81"/>
      <c r="I15907" s="81" t="s">
        <v>24106</v>
      </c>
      <c r="J15907" s="81" t="s">
        <v>30668</v>
      </c>
      <c r="K15907" s="81"/>
      <c r="L15907" s="81"/>
      <c r="M15907" s="100"/>
    </row>
    <row r="15908" spans="7:13">
      <c r="G15908" s="81" t="s">
        <v>16027</v>
      </c>
      <c r="H15908" s="81" t="s">
        <v>30669</v>
      </c>
      <c r="I15908" s="81" t="s">
        <v>26832</v>
      </c>
      <c r="J15908" s="100" t="s">
        <v>30670</v>
      </c>
      <c r="K15908" s="81" t="s">
        <v>30671</v>
      </c>
      <c r="L15908" s="81" t="s">
        <v>26832</v>
      </c>
      <c r="M15908" s="100" t="s">
        <v>30670</v>
      </c>
    </row>
    <row r="15909" spans="7:13">
      <c r="G15909" s="81" t="s">
        <v>16028</v>
      </c>
      <c r="H15909" s="81" t="s">
        <v>30672</v>
      </c>
      <c r="I15909" s="81" t="s">
        <v>24565</v>
      </c>
      <c r="J15909" s="100" t="s">
        <v>30673</v>
      </c>
      <c r="K15909" s="81" t="s">
        <v>30674</v>
      </c>
      <c r="L15909" s="81" t="s">
        <v>24565</v>
      </c>
      <c r="M15909" s="100" t="s">
        <v>30673</v>
      </c>
    </row>
    <row r="15910" spans="7:13">
      <c r="G15910" s="81" t="s">
        <v>16029</v>
      </c>
      <c r="H15910" s="81" t="s">
        <v>30675</v>
      </c>
      <c r="I15910" s="81" t="s">
        <v>26832</v>
      </c>
      <c r="J15910" s="100" t="s">
        <v>30676</v>
      </c>
      <c r="K15910" s="81" t="s">
        <v>30677</v>
      </c>
      <c r="L15910" s="81" t="s">
        <v>26832</v>
      </c>
      <c r="M15910" s="100" t="s">
        <v>30676</v>
      </c>
    </row>
    <row r="15911" spans="7:13">
      <c r="G15911" s="81" t="s">
        <v>16030</v>
      </c>
      <c r="H15911" s="81" t="s">
        <v>30678</v>
      </c>
      <c r="I15911" s="81" t="s">
        <v>26832</v>
      </c>
      <c r="J15911" s="100" t="s">
        <v>30679</v>
      </c>
      <c r="K15911" s="81" t="s">
        <v>30680</v>
      </c>
      <c r="L15911" s="81" t="s">
        <v>26832</v>
      </c>
      <c r="M15911" s="100" t="s">
        <v>30679</v>
      </c>
    </row>
    <row r="15912" spans="7:13">
      <c r="G15912" s="81" t="s">
        <v>16031</v>
      </c>
      <c r="H15912" s="81" t="s">
        <v>30681</v>
      </c>
      <c r="I15912" s="81" t="s">
        <v>26832</v>
      </c>
      <c r="J15912" s="100" t="s">
        <v>30682</v>
      </c>
      <c r="K15912" s="81" t="s">
        <v>30683</v>
      </c>
      <c r="L15912" s="81" t="s">
        <v>26832</v>
      </c>
      <c r="M15912" s="100" t="s">
        <v>30682</v>
      </c>
    </row>
    <row r="15913" spans="7:13">
      <c r="G15913" s="81" t="s">
        <v>16032</v>
      </c>
      <c r="H15913" s="81" t="s">
        <v>30684</v>
      </c>
      <c r="I15913" s="81" t="s">
        <v>26832</v>
      </c>
      <c r="J15913" s="100" t="s">
        <v>30685</v>
      </c>
      <c r="K15913" s="81" t="s">
        <v>30686</v>
      </c>
      <c r="L15913" s="81" t="s">
        <v>26832</v>
      </c>
      <c r="M15913" s="100" t="s">
        <v>30685</v>
      </c>
    </row>
    <row r="15914" spans="7:13">
      <c r="G15914" s="81" t="s">
        <v>16033</v>
      </c>
      <c r="H15914" s="81" t="s">
        <v>30687</v>
      </c>
      <c r="I15914" s="81" t="s">
        <v>26832</v>
      </c>
      <c r="J15914" s="100" t="s">
        <v>30688</v>
      </c>
      <c r="K15914" s="81" t="s">
        <v>30689</v>
      </c>
      <c r="L15914" s="81" t="s">
        <v>26832</v>
      </c>
      <c r="M15914" s="100" t="s">
        <v>30688</v>
      </c>
    </row>
    <row r="15915" spans="7:13">
      <c r="G15915" s="81" t="s">
        <v>16034</v>
      </c>
      <c r="H15915" s="81" t="s">
        <v>30690</v>
      </c>
      <c r="I15915" s="81" t="s">
        <v>26832</v>
      </c>
      <c r="J15915" s="100" t="s">
        <v>30691</v>
      </c>
      <c r="K15915" s="81" t="s">
        <v>30692</v>
      </c>
      <c r="L15915" s="81" t="s">
        <v>26832</v>
      </c>
      <c r="M15915" s="100" t="s">
        <v>30691</v>
      </c>
    </row>
    <row r="15916" spans="7:13">
      <c r="G15916" s="81" t="s">
        <v>16035</v>
      </c>
      <c r="H15916" s="81" t="s">
        <v>30693</v>
      </c>
      <c r="I15916" s="81" t="s">
        <v>26832</v>
      </c>
      <c r="J15916" s="100" t="s">
        <v>30694</v>
      </c>
      <c r="K15916" s="81" t="s">
        <v>30695</v>
      </c>
      <c r="L15916" s="81" t="s">
        <v>26832</v>
      </c>
      <c r="M15916" s="100" t="s">
        <v>30694</v>
      </c>
    </row>
    <row r="15917" spans="7:13">
      <c r="G15917" s="81" t="s">
        <v>16036</v>
      </c>
      <c r="H15917" s="81" t="s">
        <v>30696</v>
      </c>
      <c r="I15917" s="81" t="s">
        <v>26832</v>
      </c>
      <c r="J15917" s="100" t="s">
        <v>30697</v>
      </c>
      <c r="K15917" s="81" t="s">
        <v>30698</v>
      </c>
      <c r="L15917" s="81" t="s">
        <v>26832</v>
      </c>
      <c r="M15917" s="100" t="s">
        <v>30697</v>
      </c>
    </row>
    <row r="15918" spans="7:13">
      <c r="G15918" s="81" t="s">
        <v>16037</v>
      </c>
      <c r="H15918" s="81" t="s">
        <v>30699</v>
      </c>
      <c r="I15918" s="81" t="s">
        <v>26832</v>
      </c>
      <c r="J15918" s="100" t="s">
        <v>30700</v>
      </c>
      <c r="K15918" s="81" t="s">
        <v>30701</v>
      </c>
      <c r="L15918" s="81" t="s">
        <v>26832</v>
      </c>
      <c r="M15918" s="100" t="s">
        <v>30700</v>
      </c>
    </row>
    <row r="15919" spans="7:13">
      <c r="G15919" s="81" t="s">
        <v>16038</v>
      </c>
      <c r="H15919" s="81" t="s">
        <v>30702</v>
      </c>
      <c r="I15919" s="81" t="s">
        <v>26832</v>
      </c>
      <c r="J15919" s="100" t="s">
        <v>30703</v>
      </c>
      <c r="K15919" s="81" t="s">
        <v>30704</v>
      </c>
      <c r="L15919" s="81" t="s">
        <v>26832</v>
      </c>
      <c r="M15919" s="100" t="s">
        <v>30703</v>
      </c>
    </row>
    <row r="15920" spans="7:13">
      <c r="G15920" s="81" t="s">
        <v>16039</v>
      </c>
      <c r="H15920" s="81" t="s">
        <v>30705</v>
      </c>
      <c r="I15920" s="81" t="s">
        <v>26832</v>
      </c>
      <c r="J15920" s="100" t="s">
        <v>30706</v>
      </c>
      <c r="K15920" s="81" t="s">
        <v>30707</v>
      </c>
      <c r="L15920" s="81" t="s">
        <v>26832</v>
      </c>
      <c r="M15920" s="100" t="s">
        <v>30706</v>
      </c>
    </row>
    <row r="15921" spans="7:13">
      <c r="G15921" s="81" t="s">
        <v>16040</v>
      </c>
      <c r="H15921" s="81" t="s">
        <v>30708</v>
      </c>
      <c r="I15921" s="81" t="s">
        <v>26832</v>
      </c>
      <c r="J15921" s="100" t="s">
        <v>30709</v>
      </c>
      <c r="K15921" s="81" t="s">
        <v>30710</v>
      </c>
      <c r="L15921" s="81" t="s">
        <v>26832</v>
      </c>
      <c r="M15921" s="100" t="s">
        <v>30709</v>
      </c>
    </row>
    <row r="15922" spans="7:13">
      <c r="G15922" s="81" t="s">
        <v>16041</v>
      </c>
      <c r="H15922" s="81" t="s">
        <v>30711</v>
      </c>
      <c r="I15922" s="81" t="s">
        <v>26832</v>
      </c>
      <c r="J15922" s="100" t="s">
        <v>30712</v>
      </c>
      <c r="K15922" s="81" t="s">
        <v>30713</v>
      </c>
      <c r="L15922" s="81" t="s">
        <v>26832</v>
      </c>
      <c r="M15922" s="100" t="s">
        <v>30712</v>
      </c>
    </row>
    <row r="15923" spans="7:13">
      <c r="G15923" s="81" t="s">
        <v>16042</v>
      </c>
      <c r="H15923" s="81" t="s">
        <v>30714</v>
      </c>
      <c r="I15923" s="81" t="s">
        <v>26832</v>
      </c>
      <c r="J15923" s="100" t="s">
        <v>30715</v>
      </c>
      <c r="K15923" s="81" t="s">
        <v>30716</v>
      </c>
      <c r="L15923" s="81" t="s">
        <v>26832</v>
      </c>
      <c r="M15923" s="100" t="s">
        <v>30715</v>
      </c>
    </row>
    <row r="15924" spans="7:13">
      <c r="G15924" s="81" t="s">
        <v>16043</v>
      </c>
      <c r="H15924" s="81" t="s">
        <v>30717</v>
      </c>
      <c r="I15924" s="81" t="s">
        <v>26832</v>
      </c>
      <c r="J15924" s="100" t="s">
        <v>30718</v>
      </c>
      <c r="K15924" s="81" t="s">
        <v>30719</v>
      </c>
      <c r="L15924" s="81" t="s">
        <v>26832</v>
      </c>
      <c r="M15924" s="100" t="s">
        <v>30718</v>
      </c>
    </row>
    <row r="15925" spans="7:13">
      <c r="G15925" s="81" t="s">
        <v>16044</v>
      </c>
      <c r="H15925" s="81" t="s">
        <v>30720</v>
      </c>
      <c r="I15925" s="81" t="s">
        <v>26832</v>
      </c>
      <c r="J15925" s="100" t="s">
        <v>30721</v>
      </c>
      <c r="K15925" s="81" t="s">
        <v>30722</v>
      </c>
      <c r="L15925" s="81" t="s">
        <v>26832</v>
      </c>
      <c r="M15925" s="100" t="s">
        <v>30721</v>
      </c>
    </row>
    <row r="15926" spans="7:13">
      <c r="G15926" s="81" t="s">
        <v>16045</v>
      </c>
      <c r="H15926" s="81" t="s">
        <v>30723</v>
      </c>
      <c r="I15926" s="81" t="s">
        <v>26832</v>
      </c>
      <c r="J15926" s="100" t="s">
        <v>30724</v>
      </c>
      <c r="K15926" s="81" t="s">
        <v>30725</v>
      </c>
      <c r="L15926" s="81" t="s">
        <v>26832</v>
      </c>
      <c r="M15926" s="100" t="s">
        <v>30724</v>
      </c>
    </row>
    <row r="15927" spans="7:13">
      <c r="G15927" s="81" t="s">
        <v>16046</v>
      </c>
      <c r="H15927" s="81" t="s">
        <v>30726</v>
      </c>
      <c r="I15927" s="81" t="s">
        <v>26832</v>
      </c>
      <c r="J15927" s="100" t="s">
        <v>30727</v>
      </c>
      <c r="K15927" s="81" t="s">
        <v>30728</v>
      </c>
      <c r="L15927" s="81" t="s">
        <v>26832</v>
      </c>
      <c r="M15927" s="100" t="s">
        <v>30727</v>
      </c>
    </row>
    <row r="15928" spans="7:13">
      <c r="G15928" s="81" t="s">
        <v>16047</v>
      </c>
      <c r="H15928" s="81" t="s">
        <v>30729</v>
      </c>
      <c r="I15928" s="81" t="s">
        <v>26832</v>
      </c>
      <c r="J15928" s="100" t="s">
        <v>30730</v>
      </c>
      <c r="K15928" s="81" t="s">
        <v>30731</v>
      </c>
      <c r="L15928" s="81" t="s">
        <v>26832</v>
      </c>
      <c r="M15928" s="100" t="s">
        <v>30730</v>
      </c>
    </row>
    <row r="15929" spans="7:13">
      <c r="G15929" s="81" t="s">
        <v>16048</v>
      </c>
      <c r="H15929" s="81" t="s">
        <v>30732</v>
      </c>
      <c r="I15929" s="81" t="s">
        <v>26832</v>
      </c>
      <c r="J15929" s="100" t="s">
        <v>30733</v>
      </c>
      <c r="K15929" s="81" t="s">
        <v>30734</v>
      </c>
      <c r="L15929" s="81" t="s">
        <v>26832</v>
      </c>
      <c r="M15929" s="100" t="s">
        <v>30733</v>
      </c>
    </row>
    <row r="15930" spans="7:13">
      <c r="G15930" s="81" t="s">
        <v>16049</v>
      </c>
      <c r="H15930" s="81" t="s">
        <v>30735</v>
      </c>
      <c r="I15930" s="81" t="s">
        <v>26832</v>
      </c>
      <c r="J15930" s="100" t="s">
        <v>30736</v>
      </c>
      <c r="K15930" s="81" t="s">
        <v>30737</v>
      </c>
      <c r="L15930" s="81" t="s">
        <v>26832</v>
      </c>
      <c r="M15930" s="100" t="s">
        <v>30736</v>
      </c>
    </row>
    <row r="15931" spans="7:13">
      <c r="G15931" s="81" t="s">
        <v>16050</v>
      </c>
      <c r="H15931" s="81" t="s">
        <v>30738</v>
      </c>
      <c r="I15931" s="81" t="s">
        <v>26832</v>
      </c>
      <c r="J15931" s="100" t="s">
        <v>30739</v>
      </c>
      <c r="K15931" s="81" t="s">
        <v>30740</v>
      </c>
      <c r="L15931" s="81" t="s">
        <v>26832</v>
      </c>
      <c r="M15931" s="100" t="s">
        <v>30739</v>
      </c>
    </row>
    <row r="15932" spans="7:13">
      <c r="G15932" s="81" t="s">
        <v>16051</v>
      </c>
      <c r="H15932" s="81" t="s">
        <v>30741</v>
      </c>
      <c r="I15932" s="81" t="s">
        <v>26832</v>
      </c>
      <c r="J15932" s="100" t="s">
        <v>30742</v>
      </c>
      <c r="K15932" s="81" t="s">
        <v>30743</v>
      </c>
      <c r="L15932" s="81" t="s">
        <v>26832</v>
      </c>
      <c r="M15932" s="100" t="s">
        <v>30742</v>
      </c>
    </row>
    <row r="15933" spans="7:13">
      <c r="G15933" s="81" t="s">
        <v>16052</v>
      </c>
      <c r="H15933" s="81" t="s">
        <v>30744</v>
      </c>
      <c r="I15933" s="81" t="s">
        <v>26832</v>
      </c>
      <c r="J15933" s="100" t="s">
        <v>30745</v>
      </c>
      <c r="K15933" s="81" t="s">
        <v>30746</v>
      </c>
      <c r="L15933" s="81" t="s">
        <v>26832</v>
      </c>
      <c r="M15933" s="100" t="s">
        <v>30745</v>
      </c>
    </row>
    <row r="15934" spans="7:13">
      <c r="G15934" s="81" t="s">
        <v>16053</v>
      </c>
      <c r="H15934" s="81" t="s">
        <v>30747</v>
      </c>
      <c r="I15934" s="81" t="s">
        <v>26832</v>
      </c>
      <c r="J15934" s="100" t="s">
        <v>30748</v>
      </c>
      <c r="K15934" s="81" t="s">
        <v>30749</v>
      </c>
      <c r="L15934" s="81" t="s">
        <v>26832</v>
      </c>
      <c r="M15934" s="100" t="s">
        <v>30748</v>
      </c>
    </row>
    <row r="15935" spans="7:13">
      <c r="G15935" s="81" t="s">
        <v>16054</v>
      </c>
      <c r="H15935" s="81" t="s">
        <v>30750</v>
      </c>
      <c r="I15935" s="81" t="s">
        <v>26832</v>
      </c>
      <c r="J15935" s="100" t="s">
        <v>30751</v>
      </c>
      <c r="K15935" s="81" t="s">
        <v>30752</v>
      </c>
      <c r="L15935" s="81" t="s">
        <v>26832</v>
      </c>
      <c r="M15935" s="100" t="s">
        <v>30751</v>
      </c>
    </row>
    <row r="15936" spans="7:13">
      <c r="G15936" s="81" t="s">
        <v>16055</v>
      </c>
      <c r="H15936" s="81" t="s">
        <v>30753</v>
      </c>
      <c r="I15936" s="81" t="s">
        <v>26832</v>
      </c>
      <c r="J15936" s="100" t="s">
        <v>30754</v>
      </c>
      <c r="K15936" s="81" t="s">
        <v>30755</v>
      </c>
      <c r="L15936" s="81" t="s">
        <v>26832</v>
      </c>
      <c r="M15936" s="100" t="s">
        <v>30754</v>
      </c>
    </row>
    <row r="15937" spans="7:13">
      <c r="G15937" s="81" t="s">
        <v>16056</v>
      </c>
      <c r="H15937" s="81" t="s">
        <v>30756</v>
      </c>
      <c r="I15937" s="81" t="s">
        <v>26832</v>
      </c>
      <c r="J15937" s="100" t="s">
        <v>30757</v>
      </c>
      <c r="K15937" s="81" t="s">
        <v>30758</v>
      </c>
      <c r="L15937" s="81" t="s">
        <v>26832</v>
      </c>
      <c r="M15937" s="100" t="s">
        <v>30757</v>
      </c>
    </row>
    <row r="15938" spans="7:13">
      <c r="G15938" s="81" t="s">
        <v>16057</v>
      </c>
      <c r="H15938" s="81" t="s">
        <v>30759</v>
      </c>
      <c r="I15938" s="81" t="s">
        <v>26832</v>
      </c>
      <c r="J15938" s="100" t="s">
        <v>30760</v>
      </c>
      <c r="K15938" s="81" t="s">
        <v>30761</v>
      </c>
      <c r="L15938" s="81" t="s">
        <v>26832</v>
      </c>
      <c r="M15938" s="100" t="s">
        <v>30760</v>
      </c>
    </row>
    <row r="15939" spans="7:13">
      <c r="G15939" s="81" t="s">
        <v>16058</v>
      </c>
      <c r="H15939" s="81" t="s">
        <v>30762</v>
      </c>
      <c r="I15939" s="81" t="s">
        <v>26832</v>
      </c>
      <c r="J15939" s="100" t="s">
        <v>30763</v>
      </c>
      <c r="K15939" s="81" t="s">
        <v>30764</v>
      </c>
      <c r="L15939" s="81" t="s">
        <v>26832</v>
      </c>
      <c r="M15939" s="100" t="s">
        <v>30763</v>
      </c>
    </row>
    <row r="15940" spans="7:13">
      <c r="G15940" s="81" t="s">
        <v>16059</v>
      </c>
      <c r="H15940" s="81" t="s">
        <v>30765</v>
      </c>
      <c r="I15940" s="81" t="s">
        <v>26832</v>
      </c>
      <c r="J15940" s="100" t="s">
        <v>30766</v>
      </c>
      <c r="K15940" s="81" t="s">
        <v>30767</v>
      </c>
      <c r="L15940" s="81" t="s">
        <v>26832</v>
      </c>
      <c r="M15940" s="100" t="s">
        <v>30766</v>
      </c>
    </row>
    <row r="15941" spans="7:13">
      <c r="G15941" s="81" t="s">
        <v>16060</v>
      </c>
      <c r="H15941" s="81" t="s">
        <v>30768</v>
      </c>
      <c r="I15941" s="81" t="s">
        <v>26832</v>
      </c>
      <c r="J15941" s="100" t="s">
        <v>30769</v>
      </c>
      <c r="K15941" s="81" t="s">
        <v>30770</v>
      </c>
      <c r="L15941" s="81" t="s">
        <v>26832</v>
      </c>
      <c r="M15941" s="100" t="s">
        <v>30769</v>
      </c>
    </row>
    <row r="15942" spans="7:13">
      <c r="G15942" s="81" t="s">
        <v>16061</v>
      </c>
      <c r="H15942" s="81" t="s">
        <v>30771</v>
      </c>
      <c r="I15942" s="81" t="s">
        <v>26832</v>
      </c>
      <c r="J15942" s="100" t="s">
        <v>30772</v>
      </c>
      <c r="K15942" s="81" t="s">
        <v>30773</v>
      </c>
      <c r="L15942" s="81" t="s">
        <v>26832</v>
      </c>
      <c r="M15942" s="100" t="s">
        <v>30772</v>
      </c>
    </row>
    <row r="15943" spans="7:13">
      <c r="G15943" s="81" t="s">
        <v>16062</v>
      </c>
      <c r="H15943" s="81" t="s">
        <v>30774</v>
      </c>
      <c r="I15943" s="81" t="s">
        <v>26832</v>
      </c>
      <c r="J15943" s="100" t="s">
        <v>30775</v>
      </c>
      <c r="K15943" s="81" t="s">
        <v>30776</v>
      </c>
      <c r="L15943" s="81" t="s">
        <v>26832</v>
      </c>
      <c r="M15943" s="100" t="s">
        <v>30775</v>
      </c>
    </row>
    <row r="15944" spans="7:13">
      <c r="G15944" s="81" t="s">
        <v>16063</v>
      </c>
      <c r="H15944" s="81" t="s">
        <v>30777</v>
      </c>
      <c r="I15944" s="81" t="s">
        <v>26832</v>
      </c>
      <c r="J15944" s="100" t="s">
        <v>30778</v>
      </c>
      <c r="K15944" s="81" t="s">
        <v>30779</v>
      </c>
      <c r="L15944" s="81" t="s">
        <v>26832</v>
      </c>
      <c r="M15944" s="100" t="s">
        <v>30778</v>
      </c>
    </row>
    <row r="15945" spans="7:13">
      <c r="G15945" s="81" t="s">
        <v>16064</v>
      </c>
      <c r="H15945" s="81" t="s">
        <v>30780</v>
      </c>
      <c r="I15945" s="81" t="s">
        <v>24565</v>
      </c>
      <c r="J15945" s="100" t="s">
        <v>30781</v>
      </c>
      <c r="K15945" s="81" t="s">
        <v>30782</v>
      </c>
      <c r="L15945" s="81" t="s">
        <v>24565</v>
      </c>
      <c r="M15945" s="100" t="s">
        <v>30781</v>
      </c>
    </row>
    <row r="15946" spans="7:13">
      <c r="G15946" s="81" t="s">
        <v>16065</v>
      </c>
      <c r="H15946" s="81" t="s">
        <v>30783</v>
      </c>
      <c r="I15946" s="81" t="s">
        <v>26832</v>
      </c>
      <c r="J15946" s="100" t="s">
        <v>30784</v>
      </c>
      <c r="K15946" s="81" t="s">
        <v>30785</v>
      </c>
      <c r="L15946" s="81" t="s">
        <v>26832</v>
      </c>
      <c r="M15946" s="100" t="s">
        <v>30784</v>
      </c>
    </row>
    <row r="15947" spans="7:13">
      <c r="G15947" s="81" t="s">
        <v>16066</v>
      </c>
      <c r="H15947" s="81" t="s">
        <v>30786</v>
      </c>
      <c r="I15947" s="81" t="s">
        <v>24565</v>
      </c>
      <c r="J15947" s="100" t="s">
        <v>30787</v>
      </c>
      <c r="K15947" s="81" t="s">
        <v>30788</v>
      </c>
      <c r="L15947" s="81" t="s">
        <v>24565</v>
      </c>
      <c r="M15947" s="100" t="s">
        <v>30787</v>
      </c>
    </row>
    <row r="15948" spans="7:13">
      <c r="G15948" s="81" t="s">
        <v>16067</v>
      </c>
      <c r="H15948" s="81" t="s">
        <v>30789</v>
      </c>
      <c r="I15948" s="81" t="s">
        <v>26832</v>
      </c>
      <c r="J15948" s="100" t="s">
        <v>30790</v>
      </c>
      <c r="K15948" s="81" t="s">
        <v>30791</v>
      </c>
      <c r="L15948" s="81" t="s">
        <v>26832</v>
      </c>
      <c r="M15948" s="100" t="s">
        <v>30790</v>
      </c>
    </row>
    <row r="15949" spans="7:13">
      <c r="G15949" s="81" t="s">
        <v>16068</v>
      </c>
      <c r="H15949" s="81" t="s">
        <v>30792</v>
      </c>
      <c r="I15949" s="81" t="s">
        <v>26832</v>
      </c>
      <c r="J15949" s="100" t="s">
        <v>30793</v>
      </c>
      <c r="K15949" s="81" t="s">
        <v>30794</v>
      </c>
      <c r="L15949" s="81" t="s">
        <v>26832</v>
      </c>
      <c r="M15949" s="100" t="s">
        <v>30793</v>
      </c>
    </row>
    <row r="15950" spans="7:13">
      <c r="G15950" s="180" t="s">
        <v>16069</v>
      </c>
      <c r="H15950" s="81"/>
      <c r="I15950" s="81"/>
      <c r="J15950" s="100"/>
      <c r="K15950" s="103" t="s">
        <v>30795</v>
      </c>
      <c r="L15950" s="81" t="s">
        <v>20264</v>
      </c>
      <c r="M15950" s="100" t="s">
        <v>30796</v>
      </c>
    </row>
    <row r="15951" spans="7:13">
      <c r="G15951" s="81" t="s">
        <v>16070</v>
      </c>
      <c r="H15951" s="81"/>
      <c r="I15951" s="81" t="s">
        <v>24106</v>
      </c>
      <c r="J15951" s="81" t="s">
        <v>30797</v>
      </c>
      <c r="K15951" s="81"/>
      <c r="L15951" s="81"/>
      <c r="M15951" s="100"/>
    </row>
    <row r="15952" spans="7:13">
      <c r="G15952" s="81" t="s">
        <v>16071</v>
      </c>
      <c r="H15952" s="81" t="s">
        <v>30798</v>
      </c>
      <c r="I15952" s="81" t="s">
        <v>26832</v>
      </c>
      <c r="J15952" s="100" t="s">
        <v>30799</v>
      </c>
      <c r="K15952" s="81" t="s">
        <v>30800</v>
      </c>
      <c r="L15952" s="81" t="s">
        <v>26832</v>
      </c>
      <c r="M15952" s="100" t="s">
        <v>30799</v>
      </c>
    </row>
    <row r="15953" spans="7:13">
      <c r="G15953" s="81" t="s">
        <v>16072</v>
      </c>
      <c r="H15953" s="81" t="s">
        <v>30801</v>
      </c>
      <c r="I15953" s="81" t="s">
        <v>26832</v>
      </c>
      <c r="J15953" s="100" t="s">
        <v>30802</v>
      </c>
      <c r="K15953" s="81" t="s">
        <v>30803</v>
      </c>
      <c r="L15953" s="81" t="s">
        <v>26832</v>
      </c>
      <c r="M15953" s="100" t="s">
        <v>30802</v>
      </c>
    </row>
    <row r="15954" spans="7:13">
      <c r="G15954" s="81" t="s">
        <v>16073</v>
      </c>
      <c r="H15954" s="81" t="s">
        <v>30804</v>
      </c>
      <c r="I15954" s="81" t="s">
        <v>26832</v>
      </c>
      <c r="J15954" s="100" t="s">
        <v>30805</v>
      </c>
      <c r="K15954" s="81" t="s">
        <v>30806</v>
      </c>
      <c r="L15954" s="81" t="s">
        <v>26832</v>
      </c>
      <c r="M15954" s="100" t="s">
        <v>30805</v>
      </c>
    </row>
    <row r="15955" spans="7:13">
      <c r="G15955" s="81" t="s">
        <v>16074</v>
      </c>
      <c r="H15955" s="81" t="s">
        <v>30807</v>
      </c>
      <c r="I15955" s="81" t="s">
        <v>26832</v>
      </c>
      <c r="J15955" s="100" t="s">
        <v>30808</v>
      </c>
      <c r="K15955" s="81" t="s">
        <v>30809</v>
      </c>
      <c r="L15955" s="81" t="s">
        <v>26832</v>
      </c>
      <c r="M15955" s="100" t="s">
        <v>30808</v>
      </c>
    </row>
    <row r="15956" spans="7:13">
      <c r="G15956" s="81" t="s">
        <v>16075</v>
      </c>
      <c r="H15956" s="81" t="s">
        <v>30810</v>
      </c>
      <c r="I15956" s="81" t="s">
        <v>26832</v>
      </c>
      <c r="J15956" s="100" t="s">
        <v>30811</v>
      </c>
      <c r="K15956" s="81" t="s">
        <v>30812</v>
      </c>
      <c r="L15956" s="81" t="s">
        <v>26832</v>
      </c>
      <c r="M15956" s="100" t="s">
        <v>30811</v>
      </c>
    </row>
    <row r="15957" spans="7:13">
      <c r="G15957" s="81" t="s">
        <v>16076</v>
      </c>
      <c r="H15957" s="81" t="s">
        <v>30813</v>
      </c>
      <c r="I15957" s="81" t="s">
        <v>24565</v>
      </c>
      <c r="J15957" s="100" t="s">
        <v>30814</v>
      </c>
      <c r="K15957" s="81" t="s">
        <v>30815</v>
      </c>
      <c r="L15957" s="81" t="s">
        <v>24565</v>
      </c>
      <c r="M15957" s="100" t="s">
        <v>30814</v>
      </c>
    </row>
    <row r="15958" spans="7:13">
      <c r="G15958" s="81" t="s">
        <v>16077</v>
      </c>
      <c r="H15958" s="81"/>
      <c r="I15958" s="81" t="s">
        <v>24106</v>
      </c>
      <c r="J15958" s="81" t="s">
        <v>30816</v>
      </c>
      <c r="K15958" s="81"/>
      <c r="L15958" s="81"/>
      <c r="M15958" s="100"/>
    </row>
    <row r="15959" spans="7:13">
      <c r="G15959" s="180" t="s">
        <v>16078</v>
      </c>
      <c r="H15959" s="81"/>
      <c r="I15959" s="81"/>
      <c r="J15959" s="100"/>
      <c r="K15959" s="103" t="s">
        <v>30817</v>
      </c>
      <c r="L15959" s="81" t="s">
        <v>20264</v>
      </c>
      <c r="M15959" s="100" t="s">
        <v>30818</v>
      </c>
    </row>
    <row r="15960" spans="7:13">
      <c r="G15960" s="81" t="s">
        <v>16079</v>
      </c>
      <c r="H15960" s="81"/>
      <c r="I15960" s="81" t="s">
        <v>24106</v>
      </c>
      <c r="J15960" s="81" t="s">
        <v>30819</v>
      </c>
      <c r="K15960" s="81"/>
      <c r="L15960" s="81"/>
      <c r="M15960" s="100"/>
    </row>
    <row r="15961" spans="7:13">
      <c r="G15961" s="81" t="s">
        <v>16080</v>
      </c>
      <c r="H15961" s="81"/>
      <c r="I15961" s="81" t="s">
        <v>24106</v>
      </c>
      <c r="J15961" s="81" t="s">
        <v>30820</v>
      </c>
      <c r="K15961" s="81"/>
      <c r="L15961" s="81"/>
      <c r="M15961" s="100"/>
    </row>
    <row r="15962" spans="7:13">
      <c r="G15962" s="81" t="s">
        <v>16081</v>
      </c>
      <c r="H15962" s="81" t="s">
        <v>30821</v>
      </c>
      <c r="I15962" s="81" t="s">
        <v>26832</v>
      </c>
      <c r="J15962" s="100" t="s">
        <v>30822</v>
      </c>
      <c r="K15962" s="81" t="s">
        <v>30823</v>
      </c>
      <c r="L15962" s="81" t="s">
        <v>26832</v>
      </c>
      <c r="M15962" s="100" t="s">
        <v>30822</v>
      </c>
    </row>
    <row r="15963" spans="7:13">
      <c r="G15963" s="81" t="s">
        <v>16082</v>
      </c>
      <c r="H15963" s="81"/>
      <c r="I15963" s="81" t="s">
        <v>24106</v>
      </c>
      <c r="J15963" s="81" t="s">
        <v>30824</v>
      </c>
      <c r="K15963" s="81"/>
      <c r="L15963" s="81"/>
      <c r="M15963" s="100"/>
    </row>
    <row r="15964" spans="7:13">
      <c r="G15964" s="81" t="s">
        <v>16083</v>
      </c>
      <c r="H15964" s="81"/>
      <c r="I15964" s="81" t="s">
        <v>24106</v>
      </c>
      <c r="J15964" s="81" t="s">
        <v>30825</v>
      </c>
      <c r="K15964" s="81"/>
      <c r="L15964" s="81"/>
      <c r="M15964" s="100"/>
    </row>
    <row r="15965" spans="7:13">
      <c r="G15965" s="81" t="s">
        <v>16084</v>
      </c>
      <c r="H15965" s="81"/>
      <c r="I15965" s="81" t="s">
        <v>24106</v>
      </c>
      <c r="J15965" s="81" t="s">
        <v>30826</v>
      </c>
      <c r="K15965" s="81"/>
      <c r="L15965" s="81"/>
      <c r="M15965" s="100"/>
    </row>
    <row r="15966" spans="7:13">
      <c r="G15966" s="81" t="s">
        <v>16085</v>
      </c>
      <c r="H15966" s="81"/>
      <c r="I15966" s="81" t="s">
        <v>24106</v>
      </c>
      <c r="J15966" s="81" t="s">
        <v>30827</v>
      </c>
      <c r="K15966" s="81"/>
      <c r="L15966" s="81"/>
      <c r="M15966" s="100"/>
    </row>
    <row r="15967" spans="7:13">
      <c r="G15967" s="81" t="s">
        <v>16086</v>
      </c>
      <c r="H15967" s="81"/>
      <c r="I15967" s="81" t="s">
        <v>24106</v>
      </c>
      <c r="J15967" s="81" t="s">
        <v>30828</v>
      </c>
      <c r="K15967" s="81"/>
      <c r="L15967" s="81"/>
      <c r="M15967" s="100"/>
    </row>
    <row r="15968" spans="7:13">
      <c r="G15968" s="81" t="s">
        <v>16087</v>
      </c>
      <c r="H15968" s="81"/>
      <c r="I15968" s="81" t="s">
        <v>24106</v>
      </c>
      <c r="J15968" s="81" t="s">
        <v>30829</v>
      </c>
      <c r="K15968" s="81"/>
      <c r="L15968" s="81"/>
      <c r="M15968" s="100"/>
    </row>
    <row r="15969" spans="7:13">
      <c r="G15969" s="81" t="s">
        <v>16088</v>
      </c>
      <c r="H15969" s="81"/>
      <c r="I15969" s="81" t="s">
        <v>24106</v>
      </c>
      <c r="J15969" s="81" t="s">
        <v>30830</v>
      </c>
      <c r="K15969" s="81"/>
      <c r="L15969" s="81"/>
      <c r="M15969" s="100"/>
    </row>
    <row r="15970" spans="7:13">
      <c r="G15970" s="81" t="s">
        <v>16089</v>
      </c>
      <c r="H15970" s="81"/>
      <c r="I15970" s="81" t="s">
        <v>24106</v>
      </c>
      <c r="J15970" s="81" t="s">
        <v>30831</v>
      </c>
      <c r="K15970" s="81"/>
      <c r="L15970" s="81"/>
      <c r="M15970" s="100"/>
    </row>
    <row r="15971" spans="7:13">
      <c r="G15971" s="81" t="s">
        <v>16090</v>
      </c>
      <c r="H15971" s="81"/>
      <c r="I15971" s="81" t="s">
        <v>24106</v>
      </c>
      <c r="J15971" s="81" t="s">
        <v>30832</v>
      </c>
      <c r="K15971" s="81"/>
      <c r="L15971" s="81"/>
      <c r="M15971" s="100"/>
    </row>
    <row r="15972" spans="7:13">
      <c r="G15972" s="81" t="s">
        <v>16091</v>
      </c>
      <c r="H15972" s="81"/>
      <c r="I15972" s="81" t="s">
        <v>24106</v>
      </c>
      <c r="J15972" s="81" t="s">
        <v>30833</v>
      </c>
      <c r="K15972" s="81"/>
      <c r="L15972" s="81"/>
      <c r="M15972" s="100"/>
    </row>
    <row r="15973" spans="7:13">
      <c r="G15973" s="81" t="s">
        <v>16092</v>
      </c>
      <c r="H15973" s="81"/>
      <c r="I15973" s="81" t="s">
        <v>24106</v>
      </c>
      <c r="J15973" s="81" t="s">
        <v>30834</v>
      </c>
      <c r="K15973" s="81"/>
      <c r="L15973" s="81"/>
      <c r="M15973" s="100"/>
    </row>
    <row r="15974" spans="7:13">
      <c r="G15974" s="81" t="s">
        <v>16093</v>
      </c>
      <c r="H15974" s="81"/>
      <c r="I15974" s="81" t="s">
        <v>24106</v>
      </c>
      <c r="J15974" s="81" t="s">
        <v>30835</v>
      </c>
      <c r="K15974" s="81"/>
      <c r="L15974" s="81"/>
      <c r="M15974" s="100"/>
    </row>
    <row r="15975" spans="7:13">
      <c r="G15975" s="81" t="s">
        <v>16094</v>
      </c>
      <c r="H15975" s="81"/>
      <c r="I15975" s="81" t="s">
        <v>24106</v>
      </c>
      <c r="J15975" s="81" t="s">
        <v>30836</v>
      </c>
      <c r="K15975" s="81"/>
      <c r="L15975" s="81"/>
      <c r="M15975" s="100"/>
    </row>
    <row r="15976" spans="7:13">
      <c r="G15976" s="81" t="s">
        <v>16095</v>
      </c>
      <c r="H15976" s="81"/>
      <c r="I15976" s="81" t="s">
        <v>24106</v>
      </c>
      <c r="J15976" s="81" t="s">
        <v>30837</v>
      </c>
      <c r="K15976" s="81"/>
      <c r="L15976" s="81"/>
      <c r="M15976" s="100"/>
    </row>
    <row r="15977" spans="7:13">
      <c r="G15977" s="81" t="s">
        <v>16096</v>
      </c>
      <c r="H15977" s="81"/>
      <c r="I15977" s="81" t="s">
        <v>24106</v>
      </c>
      <c r="J15977" s="81" t="s">
        <v>30838</v>
      </c>
      <c r="K15977" s="81"/>
      <c r="L15977" s="81"/>
      <c r="M15977" s="100"/>
    </row>
    <row r="15978" spans="7:13">
      <c r="G15978" s="81" t="s">
        <v>16097</v>
      </c>
      <c r="H15978" s="81"/>
      <c r="I15978" s="81" t="s">
        <v>24106</v>
      </c>
      <c r="J15978" s="81" t="s">
        <v>30839</v>
      </c>
      <c r="K15978" s="81"/>
      <c r="L15978" s="81"/>
      <c r="M15978" s="100"/>
    </row>
    <row r="15979" spans="7:13">
      <c r="G15979" s="81" t="s">
        <v>16098</v>
      </c>
      <c r="H15979" s="81"/>
      <c r="I15979" s="81" t="s">
        <v>24106</v>
      </c>
      <c r="J15979" s="81" t="s">
        <v>30840</v>
      </c>
      <c r="K15979" s="81"/>
      <c r="L15979" s="81"/>
      <c r="M15979" s="100"/>
    </row>
    <row r="15980" spans="7:13">
      <c r="G15980" s="81" t="s">
        <v>16099</v>
      </c>
      <c r="H15980" s="81" t="s">
        <v>30841</v>
      </c>
      <c r="I15980" s="81" t="s">
        <v>26832</v>
      </c>
      <c r="J15980" s="100" t="s">
        <v>30842</v>
      </c>
      <c r="K15980" s="81" t="s">
        <v>30843</v>
      </c>
      <c r="L15980" s="81" t="s">
        <v>26832</v>
      </c>
      <c r="M15980" s="100" t="s">
        <v>30842</v>
      </c>
    </row>
    <row r="15981" spans="7:13">
      <c r="G15981" s="81" t="s">
        <v>16100</v>
      </c>
      <c r="H15981" s="81"/>
      <c r="I15981" s="81" t="s">
        <v>24106</v>
      </c>
      <c r="J15981" s="81" t="s">
        <v>30844</v>
      </c>
      <c r="K15981" s="81"/>
      <c r="L15981" s="81"/>
      <c r="M15981" s="100"/>
    </row>
    <row r="15982" spans="7:13">
      <c r="G15982" s="81" t="s">
        <v>16101</v>
      </c>
      <c r="H15982" s="81" t="s">
        <v>30845</v>
      </c>
      <c r="I15982" s="81" t="s">
        <v>24565</v>
      </c>
      <c r="J15982" s="100" t="s">
        <v>30846</v>
      </c>
      <c r="K15982" s="81" t="s">
        <v>30847</v>
      </c>
      <c r="L15982" s="81" t="s">
        <v>24565</v>
      </c>
      <c r="M15982" s="100" t="s">
        <v>30846</v>
      </c>
    </row>
    <row r="15983" spans="7:13">
      <c r="G15983" s="81" t="s">
        <v>16102</v>
      </c>
      <c r="H15983" s="81"/>
      <c r="I15983" s="81" t="s">
        <v>24106</v>
      </c>
      <c r="J15983" s="81" t="s">
        <v>30848</v>
      </c>
      <c r="K15983" s="81"/>
      <c r="L15983" s="81"/>
      <c r="M15983" s="100"/>
    </row>
    <row r="15984" spans="7:13">
      <c r="G15984" s="81" t="s">
        <v>16103</v>
      </c>
      <c r="H15984" s="81" t="s">
        <v>30849</v>
      </c>
      <c r="I15984" s="81" t="s">
        <v>26832</v>
      </c>
      <c r="J15984" s="100" t="s">
        <v>30850</v>
      </c>
      <c r="K15984" s="81" t="s">
        <v>30851</v>
      </c>
      <c r="L15984" s="81" t="s">
        <v>26832</v>
      </c>
      <c r="M15984" s="100" t="s">
        <v>30850</v>
      </c>
    </row>
    <row r="15985" spans="7:13">
      <c r="G15985" s="81" t="s">
        <v>16104</v>
      </c>
      <c r="H15985" s="81" t="s">
        <v>30852</v>
      </c>
      <c r="I15985" s="81" t="s">
        <v>24565</v>
      </c>
      <c r="J15985" s="100" t="s">
        <v>30853</v>
      </c>
      <c r="K15985" s="81" t="s">
        <v>30854</v>
      </c>
      <c r="L15985" s="81" t="s">
        <v>24565</v>
      </c>
      <c r="M15985" s="100" t="s">
        <v>30853</v>
      </c>
    </row>
    <row r="15986" spans="7:13">
      <c r="G15986" s="81" t="s">
        <v>16105</v>
      </c>
      <c r="H15986" s="81" t="s">
        <v>30855</v>
      </c>
      <c r="I15986" s="81" t="s">
        <v>26832</v>
      </c>
      <c r="J15986" s="100" t="s">
        <v>30856</v>
      </c>
      <c r="K15986" s="81" t="s">
        <v>30857</v>
      </c>
      <c r="L15986" s="81" t="s">
        <v>26832</v>
      </c>
      <c r="M15986" s="100" t="s">
        <v>30856</v>
      </c>
    </row>
    <row r="15987" spans="7:13">
      <c r="G15987" s="81" t="s">
        <v>16106</v>
      </c>
      <c r="H15987" s="81"/>
      <c r="I15987" s="81" t="s">
        <v>24106</v>
      </c>
      <c r="J15987" s="81" t="s">
        <v>30858</v>
      </c>
      <c r="K15987" s="81"/>
      <c r="L15987" s="81"/>
      <c r="M15987" s="100"/>
    </row>
    <row r="15988" spans="7:13">
      <c r="G15988" s="81" t="s">
        <v>16107</v>
      </c>
      <c r="H15988" s="81"/>
      <c r="I15988" s="81" t="s">
        <v>24106</v>
      </c>
      <c r="J15988" s="81" t="s">
        <v>30859</v>
      </c>
      <c r="K15988" s="81"/>
      <c r="L15988" s="81"/>
      <c r="M15988" s="100"/>
    </row>
    <row r="15989" spans="7:13">
      <c r="G15989" s="81" t="s">
        <v>16108</v>
      </c>
      <c r="H15989" s="81"/>
      <c r="I15989" s="81" t="s">
        <v>24106</v>
      </c>
      <c r="J15989" s="81" t="s">
        <v>30860</v>
      </c>
      <c r="K15989" s="81"/>
      <c r="L15989" s="81"/>
      <c r="M15989" s="100"/>
    </row>
    <row r="15990" spans="7:13">
      <c r="G15990" s="81" t="s">
        <v>16109</v>
      </c>
      <c r="H15990" s="81" t="s">
        <v>30861</v>
      </c>
      <c r="I15990" s="81" t="s">
        <v>26832</v>
      </c>
      <c r="J15990" s="100" t="s">
        <v>30862</v>
      </c>
      <c r="K15990" s="81" t="s">
        <v>30863</v>
      </c>
      <c r="L15990" s="81" t="s">
        <v>26832</v>
      </c>
      <c r="M15990" s="100" t="s">
        <v>30862</v>
      </c>
    </row>
    <row r="15991" spans="7:13">
      <c r="G15991" s="81" t="s">
        <v>16110</v>
      </c>
      <c r="H15991" s="81"/>
      <c r="I15991" s="81"/>
      <c r="J15991" s="100"/>
      <c r="K15991" s="103" t="s">
        <v>30864</v>
      </c>
      <c r="L15991" s="81" t="s">
        <v>20264</v>
      </c>
      <c r="M15991" s="100" t="s">
        <v>30865</v>
      </c>
    </row>
    <row r="15992" spans="7:13">
      <c r="G15992" s="81" t="s">
        <v>16111</v>
      </c>
      <c r="H15992" s="81"/>
      <c r="I15992" s="81" t="s">
        <v>24106</v>
      </c>
      <c r="J15992" s="81" t="s">
        <v>30866</v>
      </c>
      <c r="K15992" s="81"/>
      <c r="L15992" s="81"/>
      <c r="M15992" s="100"/>
    </row>
    <row r="15993" spans="7:13">
      <c r="G15993" s="81" t="s">
        <v>16112</v>
      </c>
      <c r="H15993" s="81"/>
      <c r="I15993" s="81" t="s">
        <v>24106</v>
      </c>
      <c r="J15993" s="81" t="s">
        <v>30867</v>
      </c>
      <c r="K15993" s="81"/>
      <c r="L15993" s="81"/>
      <c r="M15993" s="100"/>
    </row>
    <row r="15994" spans="7:13">
      <c r="G15994" s="81" t="s">
        <v>16113</v>
      </c>
      <c r="H15994" s="81" t="s">
        <v>30868</v>
      </c>
      <c r="I15994" s="81" t="s">
        <v>24565</v>
      </c>
      <c r="J15994" s="100" t="s">
        <v>30869</v>
      </c>
      <c r="K15994" s="81" t="s">
        <v>30870</v>
      </c>
      <c r="L15994" s="81" t="s">
        <v>24565</v>
      </c>
      <c r="M15994" s="100" t="s">
        <v>30869</v>
      </c>
    </row>
    <row r="15995" spans="7:13">
      <c r="G15995" s="81" t="s">
        <v>16114</v>
      </c>
      <c r="H15995" s="81"/>
      <c r="I15995" s="81" t="s">
        <v>24106</v>
      </c>
      <c r="J15995" s="81" t="s">
        <v>30871</v>
      </c>
      <c r="K15995" s="81"/>
      <c r="L15995" s="81"/>
      <c r="M15995" s="100"/>
    </row>
    <row r="15996" spans="7:13">
      <c r="G15996" s="81" t="s">
        <v>16115</v>
      </c>
      <c r="H15996" s="81"/>
      <c r="I15996" s="81" t="s">
        <v>24106</v>
      </c>
      <c r="J15996" s="81" t="s">
        <v>30872</v>
      </c>
      <c r="K15996" s="81"/>
      <c r="L15996" s="81"/>
      <c r="M15996" s="100"/>
    </row>
    <row r="15997" spans="7:13">
      <c r="G15997" s="81" t="s">
        <v>16116</v>
      </c>
      <c r="H15997" s="81"/>
      <c r="I15997" s="81" t="s">
        <v>24106</v>
      </c>
      <c r="J15997" s="81" t="s">
        <v>30873</v>
      </c>
      <c r="K15997" s="81"/>
      <c r="L15997" s="81"/>
      <c r="M15997" s="100"/>
    </row>
    <row r="15998" spans="7:13">
      <c r="G15998" s="81" t="s">
        <v>16117</v>
      </c>
      <c r="H15998" s="81"/>
      <c r="I15998" s="81" t="s">
        <v>24106</v>
      </c>
      <c r="J15998" s="81" t="s">
        <v>30874</v>
      </c>
      <c r="K15998" s="81"/>
      <c r="L15998" s="81"/>
      <c r="M15998" s="100"/>
    </row>
    <row r="15999" spans="7:13">
      <c r="G15999" s="81" t="s">
        <v>16118</v>
      </c>
      <c r="H15999" s="81" t="s">
        <v>30875</v>
      </c>
      <c r="I15999" s="81" t="s">
        <v>26832</v>
      </c>
      <c r="J15999" s="100" t="s">
        <v>30876</v>
      </c>
      <c r="K15999" s="81" t="s">
        <v>30877</v>
      </c>
      <c r="L15999" s="81" t="s">
        <v>26832</v>
      </c>
      <c r="M15999" s="100" t="s">
        <v>30876</v>
      </c>
    </row>
    <row r="16000" spans="7:13">
      <c r="G16000" s="81" t="s">
        <v>16119</v>
      </c>
      <c r="H16000" s="81" t="s">
        <v>30878</v>
      </c>
      <c r="I16000" s="81" t="s">
        <v>26832</v>
      </c>
      <c r="J16000" s="100" t="s">
        <v>30879</v>
      </c>
      <c r="K16000" s="81" t="s">
        <v>30880</v>
      </c>
      <c r="L16000" s="81" t="s">
        <v>26832</v>
      </c>
      <c r="M16000" s="100" t="s">
        <v>30879</v>
      </c>
    </row>
    <row r="16001" spans="7:13">
      <c r="G16001" s="81" t="s">
        <v>16120</v>
      </c>
      <c r="H16001" s="81" t="s">
        <v>30881</v>
      </c>
      <c r="I16001" s="81" t="s">
        <v>24565</v>
      </c>
      <c r="J16001" s="100" t="s">
        <v>30882</v>
      </c>
      <c r="K16001" s="81" t="s">
        <v>30883</v>
      </c>
      <c r="L16001" s="81" t="s">
        <v>24565</v>
      </c>
      <c r="M16001" s="100" t="s">
        <v>30882</v>
      </c>
    </row>
    <row r="16002" spans="7:13">
      <c r="G16002" s="81" t="s">
        <v>16121</v>
      </c>
      <c r="H16002" s="81" t="s">
        <v>30884</v>
      </c>
      <c r="I16002" s="81" t="s">
        <v>24565</v>
      </c>
      <c r="J16002" s="100" t="s">
        <v>30885</v>
      </c>
      <c r="K16002" s="81" t="s">
        <v>30886</v>
      </c>
      <c r="L16002" s="81" t="s">
        <v>24565</v>
      </c>
      <c r="M16002" s="100" t="s">
        <v>30885</v>
      </c>
    </row>
    <row r="16003" spans="7:13">
      <c r="G16003" s="177" t="s">
        <v>16122</v>
      </c>
      <c r="H16003" s="81"/>
      <c r="I16003" s="81"/>
      <c r="J16003" s="100"/>
      <c r="K16003" s="103" t="s">
        <v>30887</v>
      </c>
      <c r="L16003" s="81" t="s">
        <v>20264</v>
      </c>
      <c r="M16003" s="100" t="s">
        <v>30888</v>
      </c>
    </row>
    <row r="16004" spans="7:13">
      <c r="G16004" s="81" t="s">
        <v>16123</v>
      </c>
      <c r="H16004" s="81"/>
      <c r="I16004" s="81" t="s">
        <v>24106</v>
      </c>
      <c r="J16004" s="81" t="s">
        <v>30889</v>
      </c>
      <c r="K16004" s="81"/>
      <c r="L16004" s="81"/>
      <c r="M16004" s="100"/>
    </row>
    <row r="16005" spans="7:13">
      <c r="G16005" s="81" t="s">
        <v>16124</v>
      </c>
      <c r="H16005" s="81"/>
      <c r="I16005" s="81" t="s">
        <v>24106</v>
      </c>
      <c r="J16005" s="81" t="s">
        <v>30890</v>
      </c>
      <c r="K16005" s="81"/>
      <c r="L16005" s="81"/>
      <c r="M16005" s="100"/>
    </row>
    <row r="16006" spans="7:13">
      <c r="G16006" s="180" t="s">
        <v>16125</v>
      </c>
      <c r="H16006" s="81"/>
      <c r="I16006" s="81"/>
      <c r="J16006" s="100"/>
      <c r="K16006" s="103" t="s">
        <v>30891</v>
      </c>
      <c r="L16006" s="81" t="s">
        <v>20264</v>
      </c>
      <c r="M16006" s="100" t="s">
        <v>30892</v>
      </c>
    </row>
    <row r="16007" spans="7:13">
      <c r="G16007" s="81" t="s">
        <v>16126</v>
      </c>
      <c r="H16007" s="81"/>
      <c r="I16007" s="81" t="s">
        <v>24106</v>
      </c>
      <c r="J16007" s="81" t="s">
        <v>30893</v>
      </c>
      <c r="K16007" s="81"/>
      <c r="L16007" s="81"/>
      <c r="M16007" s="100"/>
    </row>
    <row r="16008" spans="7:13">
      <c r="G16008" s="81" t="s">
        <v>16127</v>
      </c>
      <c r="H16008" s="81"/>
      <c r="I16008" s="81" t="s">
        <v>24106</v>
      </c>
      <c r="J16008" s="81" t="s">
        <v>30894</v>
      </c>
      <c r="K16008" s="81"/>
      <c r="L16008" s="81"/>
      <c r="M16008" s="100"/>
    </row>
    <row r="16009" spans="7:13">
      <c r="G16009" s="81" t="s">
        <v>16128</v>
      </c>
      <c r="H16009" s="81"/>
      <c r="I16009" s="81" t="s">
        <v>24106</v>
      </c>
      <c r="J16009" s="81" t="s">
        <v>30895</v>
      </c>
      <c r="K16009" s="81"/>
      <c r="L16009" s="81"/>
      <c r="M16009" s="100"/>
    </row>
    <row r="16010" spans="7:13">
      <c r="G16010" s="81" t="s">
        <v>16129</v>
      </c>
      <c r="H16010" s="81"/>
      <c r="I16010" s="81" t="s">
        <v>24106</v>
      </c>
      <c r="J16010" s="81" t="s">
        <v>30896</v>
      </c>
      <c r="K16010" s="81"/>
      <c r="L16010" s="81"/>
      <c r="M16010" s="100"/>
    </row>
    <row r="16011" spans="7:13">
      <c r="G16011" s="81" t="s">
        <v>16130</v>
      </c>
      <c r="H16011" s="81"/>
      <c r="I16011" s="81" t="s">
        <v>24106</v>
      </c>
      <c r="J16011" s="81" t="s">
        <v>30897</v>
      </c>
      <c r="K16011" s="81"/>
      <c r="L16011" s="81"/>
      <c r="M16011" s="100"/>
    </row>
    <row r="16012" spans="7:13">
      <c r="G16012" s="81" t="s">
        <v>16131</v>
      </c>
      <c r="H16012" s="81"/>
      <c r="I16012" s="81" t="s">
        <v>24106</v>
      </c>
      <c r="J16012" s="81" t="s">
        <v>30898</v>
      </c>
      <c r="K16012" s="81"/>
      <c r="L16012" s="81"/>
      <c r="M16012" s="100"/>
    </row>
    <row r="16013" spans="7:13">
      <c r="G16013" s="81" t="s">
        <v>16132</v>
      </c>
      <c r="H16013" s="81"/>
      <c r="I16013" s="81" t="s">
        <v>24106</v>
      </c>
      <c r="J16013" s="81" t="s">
        <v>30899</v>
      </c>
      <c r="K16013" s="81"/>
      <c r="L16013" s="81"/>
      <c r="M16013" s="100"/>
    </row>
    <row r="16014" spans="7:13">
      <c r="G16014" s="81" t="s">
        <v>16133</v>
      </c>
      <c r="H16014" s="81"/>
      <c r="I16014" s="81" t="s">
        <v>24106</v>
      </c>
      <c r="J16014" s="81" t="s">
        <v>30900</v>
      </c>
      <c r="K16014" s="81"/>
      <c r="L16014" s="81"/>
      <c r="M16014" s="100"/>
    </row>
    <row r="16015" spans="7:13">
      <c r="G16015" s="81" t="s">
        <v>16134</v>
      </c>
      <c r="H16015" s="81"/>
      <c r="I16015" s="81" t="s">
        <v>24106</v>
      </c>
      <c r="J16015" s="81" t="s">
        <v>30901</v>
      </c>
      <c r="K16015" s="81"/>
      <c r="L16015" s="81"/>
      <c r="M16015" s="100"/>
    </row>
    <row r="16016" spans="7:13">
      <c r="G16016" s="81" t="s">
        <v>16135</v>
      </c>
      <c r="H16016" s="81"/>
      <c r="I16016" s="81" t="s">
        <v>24106</v>
      </c>
      <c r="J16016" s="81" t="s">
        <v>30902</v>
      </c>
      <c r="K16016" s="81"/>
      <c r="L16016" s="81"/>
      <c r="M16016" s="100"/>
    </row>
    <row r="16017" spans="7:13">
      <c r="G16017" s="81" t="s">
        <v>16136</v>
      </c>
      <c r="H16017" s="81"/>
      <c r="I16017" s="81" t="s">
        <v>24106</v>
      </c>
      <c r="J16017" s="81" t="s">
        <v>30903</v>
      </c>
      <c r="K16017" s="81"/>
      <c r="L16017" s="81"/>
      <c r="M16017" s="100"/>
    </row>
    <row r="16018" spans="7:13">
      <c r="G16018" s="81" t="s">
        <v>16137</v>
      </c>
      <c r="H16018" s="81"/>
      <c r="I16018" s="81" t="s">
        <v>24106</v>
      </c>
      <c r="J16018" s="81" t="s">
        <v>30904</v>
      </c>
      <c r="K16018" s="81"/>
      <c r="L16018" s="81"/>
      <c r="M16018" s="100"/>
    </row>
    <row r="16019" spans="7:13">
      <c r="G16019" s="81" t="s">
        <v>16138</v>
      </c>
      <c r="H16019" s="81"/>
      <c r="I16019" s="81" t="s">
        <v>24106</v>
      </c>
      <c r="J16019" s="81" t="s">
        <v>30905</v>
      </c>
      <c r="K16019" s="81"/>
      <c r="L16019" s="81"/>
      <c r="M16019" s="100"/>
    </row>
    <row r="16020" spans="7:13">
      <c r="G16020" s="81" t="s">
        <v>16139</v>
      </c>
      <c r="H16020" s="81"/>
      <c r="I16020" s="81" t="s">
        <v>24106</v>
      </c>
      <c r="J16020" s="81" t="s">
        <v>30906</v>
      </c>
      <c r="K16020" s="81"/>
      <c r="L16020" s="81"/>
      <c r="M16020" s="100"/>
    </row>
    <row r="16021" spans="7:13">
      <c r="G16021" s="81" t="s">
        <v>16140</v>
      </c>
      <c r="H16021" s="81"/>
      <c r="I16021" s="81" t="s">
        <v>24106</v>
      </c>
      <c r="J16021" s="81" t="s">
        <v>30907</v>
      </c>
      <c r="K16021" s="81"/>
      <c r="L16021" s="81"/>
      <c r="M16021" s="100"/>
    </row>
    <row r="16022" spans="7:13">
      <c r="G16022" s="81" t="s">
        <v>16141</v>
      </c>
      <c r="H16022" s="81"/>
      <c r="I16022" s="81" t="s">
        <v>24106</v>
      </c>
      <c r="J16022" s="81" t="s">
        <v>30908</v>
      </c>
      <c r="K16022" s="81"/>
      <c r="L16022" s="81"/>
      <c r="M16022" s="100"/>
    </row>
    <row r="16023" spans="7:13">
      <c r="G16023" s="81" t="s">
        <v>16142</v>
      </c>
      <c r="H16023" s="81"/>
      <c r="I16023" s="81" t="s">
        <v>24106</v>
      </c>
      <c r="J16023" s="81" t="s">
        <v>30909</v>
      </c>
      <c r="K16023" s="81"/>
      <c r="L16023" s="81"/>
      <c r="M16023" s="100"/>
    </row>
    <row r="16024" spans="7:13">
      <c r="G16024" s="81" t="s">
        <v>16143</v>
      </c>
      <c r="H16024" s="81"/>
      <c r="I16024" s="81" t="s">
        <v>24106</v>
      </c>
      <c r="J16024" s="81" t="s">
        <v>30910</v>
      </c>
      <c r="K16024" s="81"/>
      <c r="L16024" s="81"/>
      <c r="M16024" s="100"/>
    </row>
    <row r="16025" spans="7:13">
      <c r="G16025" s="81" t="s">
        <v>16144</v>
      </c>
      <c r="H16025" s="81"/>
      <c r="I16025" s="81" t="s">
        <v>24106</v>
      </c>
      <c r="J16025" s="81" t="s">
        <v>30911</v>
      </c>
      <c r="K16025" s="81"/>
      <c r="L16025" s="81"/>
      <c r="M16025" s="100"/>
    </row>
    <row r="16026" spans="7:13">
      <c r="G16026" s="81" t="s">
        <v>16145</v>
      </c>
      <c r="H16026" s="81" t="s">
        <v>30912</v>
      </c>
      <c r="I16026" s="81" t="s">
        <v>26832</v>
      </c>
      <c r="J16026" s="100" t="s">
        <v>30913</v>
      </c>
      <c r="K16026" s="81" t="s">
        <v>30914</v>
      </c>
      <c r="L16026" s="81" t="s">
        <v>26832</v>
      </c>
      <c r="M16026" s="100" t="s">
        <v>30913</v>
      </c>
    </row>
    <row r="16027" spans="7:13">
      <c r="G16027" s="81" t="s">
        <v>16146</v>
      </c>
      <c r="H16027" s="81" t="s">
        <v>30915</v>
      </c>
      <c r="I16027" s="81" t="s">
        <v>26832</v>
      </c>
      <c r="J16027" s="100" t="s">
        <v>30916</v>
      </c>
      <c r="K16027" s="81" t="s">
        <v>30917</v>
      </c>
      <c r="L16027" s="81" t="s">
        <v>26832</v>
      </c>
      <c r="M16027" s="100" t="s">
        <v>30916</v>
      </c>
    </row>
    <row r="16028" spans="7:13">
      <c r="G16028" s="81" t="s">
        <v>16147</v>
      </c>
      <c r="H16028" s="81" t="s">
        <v>30918</v>
      </c>
      <c r="I16028" s="81" t="s">
        <v>26873</v>
      </c>
      <c r="J16028" s="100">
        <v>4127</v>
      </c>
      <c r="K16028" s="103" t="s">
        <v>30919</v>
      </c>
      <c r="L16028" s="81" t="s">
        <v>26873</v>
      </c>
      <c r="M16028" s="100">
        <v>4127</v>
      </c>
    </row>
    <row r="16029" spans="7:13">
      <c r="G16029" s="81" t="s">
        <v>16148</v>
      </c>
      <c r="H16029" s="81" t="s">
        <v>30920</v>
      </c>
      <c r="I16029" s="81" t="s">
        <v>24565</v>
      </c>
      <c r="J16029" s="100" t="s">
        <v>30921</v>
      </c>
      <c r="K16029" s="81" t="s">
        <v>30922</v>
      </c>
      <c r="L16029" s="81" t="s">
        <v>24565</v>
      </c>
      <c r="M16029" s="100" t="s">
        <v>30921</v>
      </c>
    </row>
    <row r="16030" spans="7:13">
      <c r="G16030" s="81" t="s">
        <v>16149</v>
      </c>
      <c r="H16030" s="81"/>
      <c r="I16030" s="81" t="s">
        <v>24106</v>
      </c>
      <c r="J16030" s="81" t="s">
        <v>30923</v>
      </c>
      <c r="K16030" s="81"/>
      <c r="L16030" s="81"/>
      <c r="M16030" s="100"/>
    </row>
    <row r="16031" spans="7:13">
      <c r="G16031" s="81" t="s">
        <v>16150</v>
      </c>
      <c r="H16031" s="81"/>
      <c r="I16031" s="81" t="s">
        <v>24106</v>
      </c>
      <c r="J16031" s="81" t="s">
        <v>30924</v>
      </c>
      <c r="K16031" s="81"/>
      <c r="L16031" s="81"/>
      <c r="M16031" s="100"/>
    </row>
    <row r="16032" spans="7:13">
      <c r="G16032" s="81" t="s">
        <v>16151</v>
      </c>
      <c r="H16032" s="81"/>
      <c r="I16032" s="81" t="s">
        <v>24106</v>
      </c>
      <c r="J16032" s="81" t="s">
        <v>30925</v>
      </c>
      <c r="K16032" s="81"/>
      <c r="L16032" s="81"/>
      <c r="M16032" s="100"/>
    </row>
    <row r="16033" spans="7:13">
      <c r="G16033" s="81" t="s">
        <v>16152</v>
      </c>
      <c r="H16033" s="81"/>
      <c r="I16033" s="81" t="s">
        <v>24106</v>
      </c>
      <c r="J16033" s="81" t="s">
        <v>30926</v>
      </c>
      <c r="K16033" s="81"/>
      <c r="L16033" s="81"/>
      <c r="M16033" s="100"/>
    </row>
    <row r="16034" spans="7:13">
      <c r="G16034" s="81" t="s">
        <v>16153</v>
      </c>
      <c r="H16034" s="81"/>
      <c r="I16034" s="81" t="s">
        <v>24106</v>
      </c>
      <c r="J16034" s="81" t="s">
        <v>30927</v>
      </c>
      <c r="K16034" s="81"/>
      <c r="L16034" s="81"/>
      <c r="M16034" s="100"/>
    </row>
    <row r="16035" spans="7:13">
      <c r="G16035" s="81" t="s">
        <v>16154</v>
      </c>
      <c r="H16035" s="81"/>
      <c r="I16035" s="81" t="s">
        <v>24106</v>
      </c>
      <c r="J16035" s="81" t="s">
        <v>30928</v>
      </c>
      <c r="K16035" s="81"/>
      <c r="L16035" s="81"/>
      <c r="M16035" s="100"/>
    </row>
    <row r="16036" spans="7:13">
      <c r="G16036" s="81" t="s">
        <v>16155</v>
      </c>
      <c r="H16036" s="81"/>
      <c r="I16036" s="81" t="s">
        <v>24106</v>
      </c>
      <c r="J16036" s="81" t="s">
        <v>30929</v>
      </c>
      <c r="K16036" s="81"/>
      <c r="L16036" s="81"/>
      <c r="M16036" s="100"/>
    </row>
    <row r="16037" spans="7:13">
      <c r="G16037" s="81" t="s">
        <v>16156</v>
      </c>
      <c r="H16037" s="81"/>
      <c r="I16037" s="81" t="s">
        <v>24106</v>
      </c>
      <c r="J16037" s="81" t="s">
        <v>30930</v>
      </c>
      <c r="K16037" s="81"/>
      <c r="L16037" s="81"/>
      <c r="M16037" s="100"/>
    </row>
    <row r="16038" spans="7:13">
      <c r="G16038" s="81" t="s">
        <v>16157</v>
      </c>
      <c r="H16038" s="81" t="s">
        <v>30931</v>
      </c>
      <c r="I16038" s="81" t="s">
        <v>24565</v>
      </c>
      <c r="J16038" s="100" t="s">
        <v>30932</v>
      </c>
      <c r="K16038" s="81" t="s">
        <v>30933</v>
      </c>
      <c r="L16038" s="81" t="s">
        <v>24565</v>
      </c>
      <c r="M16038" s="100" t="s">
        <v>30932</v>
      </c>
    </row>
    <row r="16039" spans="7:13">
      <c r="G16039" s="81" t="s">
        <v>16158</v>
      </c>
      <c r="H16039" s="81"/>
      <c r="I16039" s="81" t="s">
        <v>24106</v>
      </c>
      <c r="J16039" s="81" t="s">
        <v>30934</v>
      </c>
      <c r="K16039" s="81"/>
      <c r="L16039" s="81"/>
      <c r="M16039" s="100"/>
    </row>
    <row r="16040" spans="7:13">
      <c r="G16040" s="81" t="s">
        <v>16159</v>
      </c>
      <c r="H16040" s="81" t="s">
        <v>30935</v>
      </c>
      <c r="I16040" s="81" t="s">
        <v>26832</v>
      </c>
      <c r="J16040" s="100" t="s">
        <v>30936</v>
      </c>
      <c r="K16040" s="81" t="s">
        <v>30937</v>
      </c>
      <c r="L16040" s="81" t="s">
        <v>26832</v>
      </c>
      <c r="M16040" s="100" t="s">
        <v>30936</v>
      </c>
    </row>
    <row r="16041" spans="7:13">
      <c r="G16041" s="81" t="s">
        <v>16160</v>
      </c>
      <c r="H16041" s="81" t="s">
        <v>30938</v>
      </c>
      <c r="I16041" s="81" t="s">
        <v>24565</v>
      </c>
      <c r="J16041" s="100" t="s">
        <v>30939</v>
      </c>
      <c r="K16041" s="81" t="s">
        <v>30940</v>
      </c>
      <c r="L16041" s="81" t="s">
        <v>24565</v>
      </c>
      <c r="M16041" s="100" t="s">
        <v>30939</v>
      </c>
    </row>
    <row r="16042" spans="7:13">
      <c r="G16042" s="81" t="s">
        <v>16161</v>
      </c>
      <c r="H16042" s="81" t="s">
        <v>30941</v>
      </c>
      <c r="I16042" s="81" t="s">
        <v>24565</v>
      </c>
      <c r="J16042" s="100" t="s">
        <v>30942</v>
      </c>
      <c r="K16042" s="81" t="s">
        <v>30943</v>
      </c>
      <c r="L16042" s="81" t="s">
        <v>24565</v>
      </c>
      <c r="M16042" s="100" t="s">
        <v>30942</v>
      </c>
    </row>
    <row r="16043" spans="7:13">
      <c r="G16043" s="81" t="s">
        <v>16162</v>
      </c>
      <c r="H16043" s="81" t="s">
        <v>30944</v>
      </c>
      <c r="I16043" s="81" t="s">
        <v>26832</v>
      </c>
      <c r="J16043" s="100" t="s">
        <v>30945</v>
      </c>
      <c r="K16043" s="81" t="s">
        <v>30946</v>
      </c>
      <c r="L16043" s="81" t="s">
        <v>26832</v>
      </c>
      <c r="M16043" s="100" t="s">
        <v>30945</v>
      </c>
    </row>
    <row r="16044" spans="7:13">
      <c r="G16044" s="81" t="s">
        <v>16163</v>
      </c>
      <c r="H16044" s="81" t="s">
        <v>30947</v>
      </c>
      <c r="I16044" s="81" t="s">
        <v>26832</v>
      </c>
      <c r="J16044" s="100" t="s">
        <v>30948</v>
      </c>
      <c r="K16044" s="81" t="s">
        <v>30949</v>
      </c>
      <c r="L16044" s="81" t="s">
        <v>26832</v>
      </c>
      <c r="M16044" s="100" t="s">
        <v>30948</v>
      </c>
    </row>
    <row r="16045" spans="7:13">
      <c r="G16045" s="81" t="s">
        <v>16164</v>
      </c>
      <c r="H16045" s="81" t="s">
        <v>30950</v>
      </c>
      <c r="I16045" s="81" t="s">
        <v>26832</v>
      </c>
      <c r="J16045" s="100" t="s">
        <v>30951</v>
      </c>
      <c r="K16045" s="81" t="s">
        <v>30952</v>
      </c>
      <c r="L16045" s="81" t="s">
        <v>26832</v>
      </c>
      <c r="M16045" s="100" t="s">
        <v>30951</v>
      </c>
    </row>
    <row r="16046" spans="7:13">
      <c r="G16046" s="81" t="s">
        <v>16165</v>
      </c>
      <c r="H16046" s="81" t="s">
        <v>26781</v>
      </c>
      <c r="I16046" s="81" t="s">
        <v>20612</v>
      </c>
      <c r="J16046" s="100">
        <v>20813</v>
      </c>
      <c r="K16046" s="81"/>
      <c r="L16046" s="81"/>
      <c r="M16046" s="81"/>
    </row>
    <row r="16047" spans="7:13">
      <c r="G16047" s="81" t="s">
        <v>16166</v>
      </c>
      <c r="H16047" s="81" t="s">
        <v>30953</v>
      </c>
      <c r="I16047" s="81" t="s">
        <v>26832</v>
      </c>
      <c r="J16047" s="100" t="s">
        <v>30954</v>
      </c>
      <c r="K16047" s="81" t="s">
        <v>30955</v>
      </c>
      <c r="L16047" s="81" t="s">
        <v>26832</v>
      </c>
      <c r="M16047" s="100" t="s">
        <v>30954</v>
      </c>
    </row>
    <row r="16048" spans="7:13">
      <c r="G16048" s="81" t="s">
        <v>16167</v>
      </c>
      <c r="H16048" s="81" t="s">
        <v>30956</v>
      </c>
      <c r="I16048" s="81" t="s">
        <v>24565</v>
      </c>
      <c r="J16048" s="100" t="s">
        <v>30957</v>
      </c>
      <c r="K16048" s="81" t="s">
        <v>30958</v>
      </c>
      <c r="L16048" s="81" t="s">
        <v>24565</v>
      </c>
      <c r="M16048" s="100" t="s">
        <v>30957</v>
      </c>
    </row>
    <row r="16049" spans="7:13">
      <c r="G16049" s="81" t="s">
        <v>16168</v>
      </c>
      <c r="H16049" s="81"/>
      <c r="I16049" s="81" t="s">
        <v>24106</v>
      </c>
      <c r="J16049" s="81" t="s">
        <v>30959</v>
      </c>
      <c r="K16049" s="81"/>
      <c r="L16049" s="81"/>
      <c r="M16049" s="100"/>
    </row>
    <row r="16050" spans="7:13">
      <c r="G16050" s="81" t="s">
        <v>16169</v>
      </c>
      <c r="H16050" s="81"/>
      <c r="I16050" s="81" t="s">
        <v>24106</v>
      </c>
      <c r="J16050" s="81" t="s">
        <v>30960</v>
      </c>
      <c r="K16050" s="81"/>
      <c r="L16050" s="81"/>
      <c r="M16050" s="100"/>
    </row>
    <row r="16051" spans="7:13">
      <c r="G16051" s="81" t="s">
        <v>16170</v>
      </c>
      <c r="H16051" s="81"/>
      <c r="I16051" s="81" t="s">
        <v>24106</v>
      </c>
      <c r="J16051" s="81" t="s">
        <v>30961</v>
      </c>
      <c r="K16051" s="81"/>
      <c r="L16051" s="81"/>
      <c r="M16051" s="100"/>
    </row>
    <row r="16052" spans="7:13">
      <c r="G16052" s="81" t="s">
        <v>16171</v>
      </c>
      <c r="H16052" s="81"/>
      <c r="I16052" s="81" t="s">
        <v>24106</v>
      </c>
      <c r="J16052" s="81" t="s">
        <v>30962</v>
      </c>
      <c r="K16052" s="81"/>
      <c r="L16052" s="81"/>
      <c r="M16052" s="100"/>
    </row>
    <row r="16053" spans="7:13">
      <c r="G16053" s="81" t="s">
        <v>16172</v>
      </c>
      <c r="H16053" s="81"/>
      <c r="I16053" s="81" t="s">
        <v>24106</v>
      </c>
      <c r="J16053" s="81" t="s">
        <v>30963</v>
      </c>
      <c r="K16053" s="81"/>
      <c r="L16053" s="81"/>
      <c r="M16053" s="100"/>
    </row>
    <row r="16054" spans="7:13">
      <c r="G16054" s="81" t="s">
        <v>16173</v>
      </c>
      <c r="H16054" s="81"/>
      <c r="I16054" s="81" t="s">
        <v>24106</v>
      </c>
      <c r="J16054" s="81" t="s">
        <v>30964</v>
      </c>
      <c r="K16054" s="81"/>
      <c r="L16054" s="81"/>
      <c r="M16054" s="100"/>
    </row>
    <row r="16055" spans="7:13">
      <c r="G16055" s="81" t="s">
        <v>16174</v>
      </c>
      <c r="H16055" s="81"/>
      <c r="I16055" s="81" t="s">
        <v>24106</v>
      </c>
      <c r="J16055" s="81" t="s">
        <v>30965</v>
      </c>
      <c r="K16055" s="81"/>
      <c r="L16055" s="81"/>
      <c r="M16055" s="100"/>
    </row>
    <row r="16056" spans="7:13">
      <c r="G16056" s="81" t="s">
        <v>16175</v>
      </c>
      <c r="H16056" s="81"/>
      <c r="I16056" s="81" t="s">
        <v>24106</v>
      </c>
      <c r="J16056" s="81" t="s">
        <v>30966</v>
      </c>
      <c r="K16056" s="81"/>
      <c r="L16056" s="81"/>
      <c r="M16056" s="100"/>
    </row>
    <row r="16057" spans="7:13">
      <c r="G16057" s="81" t="s">
        <v>16176</v>
      </c>
      <c r="H16057" s="81"/>
      <c r="I16057" s="81" t="s">
        <v>24106</v>
      </c>
      <c r="J16057" s="81" t="s">
        <v>30967</v>
      </c>
      <c r="K16057" s="81"/>
      <c r="L16057" s="81"/>
      <c r="M16057" s="100"/>
    </row>
    <row r="16058" spans="7:13">
      <c r="G16058" s="81" t="s">
        <v>16177</v>
      </c>
      <c r="H16058" s="81"/>
      <c r="I16058" s="81" t="s">
        <v>24106</v>
      </c>
      <c r="J16058" s="81" t="s">
        <v>30968</v>
      </c>
      <c r="K16058" s="81"/>
      <c r="L16058" s="81"/>
      <c r="M16058" s="100"/>
    </row>
    <row r="16059" spans="7:13">
      <c r="G16059" s="81" t="s">
        <v>16178</v>
      </c>
      <c r="H16059" s="81"/>
      <c r="I16059" s="81" t="s">
        <v>24106</v>
      </c>
      <c r="J16059" s="81" t="s">
        <v>30969</v>
      </c>
      <c r="K16059" s="81"/>
      <c r="L16059" s="81"/>
      <c r="M16059" s="100"/>
    </row>
    <row r="16060" spans="7:13">
      <c r="G16060" s="81" t="s">
        <v>16179</v>
      </c>
      <c r="H16060" s="81"/>
      <c r="I16060" s="81" t="s">
        <v>24106</v>
      </c>
      <c r="J16060" s="81" t="s">
        <v>30970</v>
      </c>
      <c r="K16060" s="81"/>
      <c r="L16060" s="81"/>
      <c r="M16060" s="100"/>
    </row>
    <row r="16061" spans="7:13">
      <c r="G16061" s="81" t="s">
        <v>16180</v>
      </c>
      <c r="H16061" s="81"/>
      <c r="I16061" s="81" t="s">
        <v>24106</v>
      </c>
      <c r="J16061" s="81" t="s">
        <v>30971</v>
      </c>
      <c r="K16061" s="81"/>
      <c r="L16061" s="81"/>
      <c r="M16061" s="100"/>
    </row>
    <row r="16062" spans="7:13">
      <c r="G16062" s="81" t="s">
        <v>16181</v>
      </c>
      <c r="H16062" s="81"/>
      <c r="I16062" s="81" t="s">
        <v>24106</v>
      </c>
      <c r="J16062" s="81" t="s">
        <v>30972</v>
      </c>
      <c r="K16062" s="81"/>
      <c r="L16062" s="81"/>
      <c r="M16062" s="100"/>
    </row>
    <row r="16063" spans="7:13">
      <c r="G16063" s="81" t="s">
        <v>16182</v>
      </c>
      <c r="H16063" s="81"/>
      <c r="I16063" s="81" t="s">
        <v>24106</v>
      </c>
      <c r="J16063" s="81" t="s">
        <v>30973</v>
      </c>
      <c r="K16063" s="81"/>
      <c r="L16063" s="81"/>
      <c r="M16063" s="100"/>
    </row>
    <row r="16064" spans="7:13">
      <c r="G16064" s="81" t="s">
        <v>16183</v>
      </c>
      <c r="H16064" s="81"/>
      <c r="I16064" s="81" t="s">
        <v>24106</v>
      </c>
      <c r="J16064" s="81" t="s">
        <v>30974</v>
      </c>
      <c r="K16064" s="81"/>
      <c r="L16064" s="81"/>
      <c r="M16064" s="100"/>
    </row>
    <row r="16065" spans="7:13">
      <c r="G16065" s="81" t="s">
        <v>16184</v>
      </c>
      <c r="H16065" s="81"/>
      <c r="I16065" s="81" t="s">
        <v>24106</v>
      </c>
      <c r="J16065" s="81" t="s">
        <v>30975</v>
      </c>
      <c r="K16065" s="81"/>
      <c r="L16065" s="81"/>
      <c r="M16065" s="100"/>
    </row>
    <row r="16066" spans="7:13">
      <c r="G16066" s="81" t="s">
        <v>16185</v>
      </c>
      <c r="H16066" s="81"/>
      <c r="I16066" s="81" t="s">
        <v>24106</v>
      </c>
      <c r="J16066" s="81" t="s">
        <v>30976</v>
      </c>
      <c r="K16066" s="81"/>
      <c r="L16066" s="81"/>
      <c r="M16066" s="100"/>
    </row>
    <row r="16067" spans="7:13">
      <c r="G16067" s="81" t="s">
        <v>16186</v>
      </c>
      <c r="H16067" s="81" t="s">
        <v>30977</v>
      </c>
      <c r="I16067" s="81" t="s">
        <v>26832</v>
      </c>
      <c r="J16067" s="100" t="s">
        <v>30978</v>
      </c>
      <c r="K16067" s="81" t="s">
        <v>30979</v>
      </c>
      <c r="L16067" s="81" t="s">
        <v>26832</v>
      </c>
      <c r="M16067" s="100" t="s">
        <v>30978</v>
      </c>
    </row>
    <row r="16068" spans="7:13">
      <c r="G16068" s="81" t="s">
        <v>16187</v>
      </c>
      <c r="H16068" s="81"/>
      <c r="I16068" s="81" t="s">
        <v>24106</v>
      </c>
      <c r="J16068" s="81" t="s">
        <v>30980</v>
      </c>
      <c r="K16068" s="81"/>
      <c r="L16068" s="81"/>
      <c r="M16068" s="100"/>
    </row>
    <row r="16069" spans="7:13">
      <c r="G16069" s="81" t="s">
        <v>16188</v>
      </c>
      <c r="H16069" s="81"/>
      <c r="I16069" s="81" t="s">
        <v>24106</v>
      </c>
      <c r="J16069" s="81" t="s">
        <v>30981</v>
      </c>
      <c r="K16069" s="81"/>
      <c r="L16069" s="81"/>
      <c r="M16069" s="100"/>
    </row>
    <row r="16070" spans="7:13">
      <c r="G16070" s="81" t="s">
        <v>16189</v>
      </c>
      <c r="H16070" s="81"/>
      <c r="I16070" s="81" t="s">
        <v>24106</v>
      </c>
      <c r="J16070" s="81" t="s">
        <v>30982</v>
      </c>
      <c r="K16070" s="81"/>
      <c r="L16070" s="81"/>
      <c r="M16070" s="100"/>
    </row>
    <row r="16071" spans="7:13">
      <c r="G16071" s="81" t="s">
        <v>16190</v>
      </c>
      <c r="H16071" s="81"/>
      <c r="I16071" s="81" t="s">
        <v>24106</v>
      </c>
      <c r="J16071" s="81" t="s">
        <v>30983</v>
      </c>
      <c r="K16071" s="81"/>
      <c r="L16071" s="81"/>
      <c r="M16071" s="100"/>
    </row>
    <row r="16072" spans="7:13">
      <c r="G16072" s="81" t="s">
        <v>16191</v>
      </c>
      <c r="H16072" s="81"/>
      <c r="I16072" s="81" t="s">
        <v>24106</v>
      </c>
      <c r="J16072" s="81" t="s">
        <v>30984</v>
      </c>
      <c r="K16072" s="81"/>
      <c r="L16072" s="81"/>
      <c r="M16072" s="100"/>
    </row>
    <row r="16073" spans="7:13">
      <c r="G16073" s="81" t="s">
        <v>16192</v>
      </c>
      <c r="H16073" s="81" t="s">
        <v>30985</v>
      </c>
      <c r="I16073" s="81" t="s">
        <v>26832</v>
      </c>
      <c r="J16073" s="100" t="s">
        <v>30986</v>
      </c>
      <c r="K16073" s="81" t="s">
        <v>30987</v>
      </c>
      <c r="L16073" s="81" t="s">
        <v>26832</v>
      </c>
      <c r="M16073" s="100" t="s">
        <v>30986</v>
      </c>
    </row>
    <row r="16074" spans="7:13">
      <c r="G16074" s="81" t="s">
        <v>16193</v>
      </c>
      <c r="H16074" s="81" t="s">
        <v>30988</v>
      </c>
      <c r="I16074" s="81" t="s">
        <v>26832</v>
      </c>
      <c r="J16074" s="100" t="s">
        <v>30989</v>
      </c>
      <c r="K16074" s="81" t="s">
        <v>30990</v>
      </c>
      <c r="L16074" s="81" t="s">
        <v>26832</v>
      </c>
      <c r="M16074" s="100" t="s">
        <v>30989</v>
      </c>
    </row>
    <row r="16075" spans="7:13">
      <c r="G16075" s="81" t="s">
        <v>16194</v>
      </c>
      <c r="H16075" s="81"/>
      <c r="I16075" s="81" t="s">
        <v>24106</v>
      </c>
      <c r="J16075" s="81" t="s">
        <v>30991</v>
      </c>
      <c r="K16075" s="81"/>
      <c r="L16075" s="81"/>
      <c r="M16075" s="100"/>
    </row>
    <row r="16076" spans="7:13">
      <c r="G16076" s="81" t="s">
        <v>16195</v>
      </c>
      <c r="H16076" s="81"/>
      <c r="I16076" s="81" t="s">
        <v>24106</v>
      </c>
      <c r="J16076" s="81" t="s">
        <v>30992</v>
      </c>
      <c r="K16076" s="81"/>
      <c r="L16076" s="81"/>
      <c r="M16076" s="100"/>
    </row>
    <row r="16077" spans="7:13">
      <c r="G16077" s="81" t="s">
        <v>16196</v>
      </c>
      <c r="H16077" s="81"/>
      <c r="I16077" s="81" t="s">
        <v>24106</v>
      </c>
      <c r="J16077" s="81" t="s">
        <v>30993</v>
      </c>
      <c r="K16077" s="81"/>
      <c r="L16077" s="81"/>
      <c r="M16077" s="100"/>
    </row>
    <row r="16078" spans="7:13">
      <c r="G16078" s="81" t="s">
        <v>16197</v>
      </c>
      <c r="H16078" s="81"/>
      <c r="I16078" s="81" t="s">
        <v>24106</v>
      </c>
      <c r="J16078" s="81" t="s">
        <v>30994</v>
      </c>
      <c r="K16078" s="81"/>
      <c r="L16078" s="81"/>
      <c r="M16078" s="100"/>
    </row>
    <row r="16079" spans="7:13">
      <c r="G16079" s="81" t="s">
        <v>16198</v>
      </c>
      <c r="H16079" s="81"/>
      <c r="I16079" s="81" t="s">
        <v>24106</v>
      </c>
      <c r="J16079" s="81" t="s">
        <v>30995</v>
      </c>
      <c r="K16079" s="81"/>
      <c r="L16079" s="81"/>
      <c r="M16079" s="100"/>
    </row>
    <row r="16080" spans="7:13">
      <c r="G16080" s="81" t="s">
        <v>16199</v>
      </c>
      <c r="H16080" s="81"/>
      <c r="I16080" s="81" t="s">
        <v>24106</v>
      </c>
      <c r="J16080" s="81" t="s">
        <v>30996</v>
      </c>
      <c r="K16080" s="81"/>
      <c r="L16080" s="81"/>
      <c r="M16080" s="100"/>
    </row>
    <row r="16081" spans="7:13">
      <c r="G16081" s="180" t="s">
        <v>16200</v>
      </c>
      <c r="H16081" s="81"/>
      <c r="I16081" s="81"/>
      <c r="J16081" s="100"/>
      <c r="K16081" s="103" t="s">
        <v>30997</v>
      </c>
      <c r="L16081" s="81" t="s">
        <v>20264</v>
      </c>
      <c r="M16081" s="100" t="s">
        <v>30998</v>
      </c>
    </row>
    <row r="16082" spans="7:13">
      <c r="G16082" s="81" t="s">
        <v>16201</v>
      </c>
      <c r="H16082" s="81"/>
      <c r="I16082" s="81" t="s">
        <v>24106</v>
      </c>
      <c r="J16082" s="81" t="s">
        <v>30999</v>
      </c>
      <c r="K16082" s="81"/>
      <c r="L16082" s="81"/>
      <c r="M16082" s="100"/>
    </row>
    <row r="16083" spans="7:13">
      <c r="G16083" s="81" t="s">
        <v>16202</v>
      </c>
      <c r="H16083" s="81"/>
      <c r="I16083" s="81" t="s">
        <v>24106</v>
      </c>
      <c r="J16083" s="81" t="s">
        <v>31000</v>
      </c>
      <c r="K16083" s="81"/>
      <c r="L16083" s="81"/>
      <c r="M16083" s="100"/>
    </row>
    <row r="16084" spans="7:13">
      <c r="G16084" s="81" t="s">
        <v>16203</v>
      </c>
      <c r="H16084" s="81"/>
      <c r="I16084" s="81" t="s">
        <v>24106</v>
      </c>
      <c r="J16084" s="81" t="s">
        <v>31001</v>
      </c>
      <c r="K16084" s="81"/>
      <c r="L16084" s="81"/>
      <c r="M16084" s="100"/>
    </row>
    <row r="16085" spans="7:13">
      <c r="G16085" s="81" t="s">
        <v>16204</v>
      </c>
      <c r="H16085" s="81" t="s">
        <v>31002</v>
      </c>
      <c r="I16085" s="81" t="s">
        <v>26832</v>
      </c>
      <c r="J16085" s="100" t="s">
        <v>31003</v>
      </c>
      <c r="K16085" s="81" t="s">
        <v>31004</v>
      </c>
      <c r="L16085" s="81" t="s">
        <v>26832</v>
      </c>
      <c r="M16085" s="100" t="s">
        <v>31003</v>
      </c>
    </row>
    <row r="16086" spans="7:13">
      <c r="G16086" s="81" t="s">
        <v>16205</v>
      </c>
      <c r="H16086" s="81" t="s">
        <v>31005</v>
      </c>
      <c r="I16086" s="81" t="s">
        <v>26832</v>
      </c>
      <c r="J16086" s="100" t="s">
        <v>31006</v>
      </c>
      <c r="K16086" s="81" t="s">
        <v>31007</v>
      </c>
      <c r="L16086" s="81" t="s">
        <v>26832</v>
      </c>
      <c r="M16086" s="100" t="s">
        <v>31006</v>
      </c>
    </row>
    <row r="16087" spans="7:13">
      <c r="G16087" s="81" t="s">
        <v>16206</v>
      </c>
      <c r="H16087" s="81"/>
      <c r="I16087" s="81" t="s">
        <v>24106</v>
      </c>
      <c r="J16087" s="81" t="s">
        <v>31008</v>
      </c>
      <c r="K16087" s="81"/>
      <c r="L16087" s="81"/>
      <c r="M16087" s="100"/>
    </row>
    <row r="16088" spans="7:13">
      <c r="G16088" s="81" t="s">
        <v>16207</v>
      </c>
      <c r="H16088" s="81" t="s">
        <v>26781</v>
      </c>
      <c r="I16088" s="81" t="s">
        <v>20612</v>
      </c>
      <c r="J16088" s="100">
        <v>50584</v>
      </c>
      <c r="K16088" s="81"/>
      <c r="L16088" s="81"/>
      <c r="M16088" s="81"/>
    </row>
    <row r="16089" spans="7:13">
      <c r="G16089" s="81" t="s">
        <v>16208</v>
      </c>
      <c r="H16089" s="81" t="s">
        <v>31009</v>
      </c>
      <c r="I16089" s="81" t="s">
        <v>26832</v>
      </c>
      <c r="J16089" s="100" t="s">
        <v>31010</v>
      </c>
      <c r="K16089" s="81" t="s">
        <v>31011</v>
      </c>
      <c r="L16089" s="81" t="s">
        <v>26832</v>
      </c>
      <c r="M16089" s="100" t="s">
        <v>31010</v>
      </c>
    </row>
    <row r="16090" spans="7:13">
      <c r="G16090" s="81" t="s">
        <v>16209</v>
      </c>
      <c r="H16090" s="81" t="s">
        <v>31012</v>
      </c>
      <c r="I16090" s="81" t="s">
        <v>24565</v>
      </c>
      <c r="J16090" s="100" t="s">
        <v>31013</v>
      </c>
      <c r="K16090" s="81" t="s">
        <v>31014</v>
      </c>
      <c r="L16090" s="81" t="s">
        <v>24565</v>
      </c>
      <c r="M16090" s="100" t="s">
        <v>31013</v>
      </c>
    </row>
    <row r="16091" spans="7:13">
      <c r="G16091" s="81" t="s">
        <v>16210</v>
      </c>
      <c r="H16091" s="81" t="s">
        <v>31015</v>
      </c>
      <c r="I16091" s="81" t="s">
        <v>24565</v>
      </c>
      <c r="J16091" s="100" t="s">
        <v>31016</v>
      </c>
      <c r="K16091" s="81" t="s">
        <v>31017</v>
      </c>
      <c r="L16091" s="81" t="s">
        <v>24565</v>
      </c>
      <c r="M16091" s="100" t="s">
        <v>31016</v>
      </c>
    </row>
    <row r="16092" spans="7:13">
      <c r="G16092" s="81" t="s">
        <v>16211</v>
      </c>
      <c r="H16092" s="81" t="s">
        <v>31018</v>
      </c>
      <c r="I16092" s="81" t="s">
        <v>26832</v>
      </c>
      <c r="J16092" s="100" t="s">
        <v>31019</v>
      </c>
      <c r="K16092" s="81" t="s">
        <v>31020</v>
      </c>
      <c r="L16092" s="81" t="s">
        <v>26832</v>
      </c>
      <c r="M16092" s="100" t="s">
        <v>31019</v>
      </c>
    </row>
    <row r="16093" spans="7:13">
      <c r="G16093" s="81" t="s">
        <v>16212</v>
      </c>
      <c r="H16093" s="81" t="s">
        <v>31021</v>
      </c>
      <c r="I16093" s="81" t="s">
        <v>24565</v>
      </c>
      <c r="J16093" s="100" t="s">
        <v>31022</v>
      </c>
      <c r="K16093" s="81" t="s">
        <v>31023</v>
      </c>
      <c r="L16093" s="81" t="s">
        <v>24565</v>
      </c>
      <c r="M16093" s="100" t="s">
        <v>31022</v>
      </c>
    </row>
    <row r="16094" spans="7:13">
      <c r="G16094" s="81" t="s">
        <v>16213</v>
      </c>
      <c r="H16094" s="81" t="s">
        <v>31024</v>
      </c>
      <c r="I16094" s="81" t="s">
        <v>26832</v>
      </c>
      <c r="J16094" s="100" t="s">
        <v>31025</v>
      </c>
      <c r="K16094" s="81" t="s">
        <v>31026</v>
      </c>
      <c r="L16094" s="81" t="s">
        <v>26832</v>
      </c>
      <c r="M16094" s="100" t="s">
        <v>31025</v>
      </c>
    </row>
    <row r="16095" spans="7:13">
      <c r="G16095" s="81" t="s">
        <v>16214</v>
      </c>
      <c r="H16095" s="81" t="s">
        <v>31027</v>
      </c>
      <c r="I16095" s="81" t="s">
        <v>26832</v>
      </c>
      <c r="J16095" s="100" t="s">
        <v>31028</v>
      </c>
      <c r="K16095" s="81" t="s">
        <v>31029</v>
      </c>
      <c r="L16095" s="81" t="s">
        <v>26832</v>
      </c>
      <c r="M16095" s="100" t="s">
        <v>31028</v>
      </c>
    </row>
    <row r="16096" spans="7:13">
      <c r="G16096" s="81" t="s">
        <v>16215</v>
      </c>
      <c r="H16096" s="81"/>
      <c r="I16096" s="81" t="s">
        <v>24106</v>
      </c>
      <c r="J16096" s="81" t="s">
        <v>31030</v>
      </c>
      <c r="K16096" s="81"/>
      <c r="L16096" s="81"/>
      <c r="M16096" s="100"/>
    </row>
    <row r="16097" spans="7:13">
      <c r="G16097" s="180" t="s">
        <v>16216</v>
      </c>
      <c r="H16097" s="81"/>
      <c r="I16097" s="81"/>
      <c r="J16097" s="100"/>
      <c r="K16097" s="103" t="s">
        <v>31031</v>
      </c>
      <c r="L16097" s="81" t="s">
        <v>20264</v>
      </c>
      <c r="M16097" s="100" t="s">
        <v>31032</v>
      </c>
    </row>
    <row r="16098" spans="7:13">
      <c r="G16098" s="81" t="s">
        <v>16217</v>
      </c>
      <c r="H16098" s="81"/>
      <c r="I16098" s="81" t="s">
        <v>24106</v>
      </c>
      <c r="J16098" s="81" t="s">
        <v>31033</v>
      </c>
      <c r="K16098" s="81"/>
      <c r="L16098" s="81"/>
      <c r="M16098" s="100"/>
    </row>
    <row r="16099" spans="7:13">
      <c r="G16099" s="81" t="s">
        <v>16218</v>
      </c>
      <c r="H16099" s="81"/>
      <c r="I16099" s="81" t="s">
        <v>24106</v>
      </c>
      <c r="J16099" s="81" t="s">
        <v>31034</v>
      </c>
      <c r="K16099" s="81"/>
      <c r="L16099" s="81"/>
      <c r="M16099" s="100"/>
    </row>
    <row r="16100" spans="7:13">
      <c r="G16100" s="81" t="s">
        <v>16219</v>
      </c>
      <c r="H16100" s="81"/>
      <c r="I16100" s="81" t="s">
        <v>24106</v>
      </c>
      <c r="J16100" s="81" t="s">
        <v>31035</v>
      </c>
      <c r="K16100" s="81"/>
      <c r="L16100" s="81"/>
      <c r="M16100" s="100"/>
    </row>
    <row r="16101" spans="7:13">
      <c r="G16101" s="81" t="s">
        <v>16220</v>
      </c>
      <c r="H16101" s="81"/>
      <c r="I16101" s="81" t="s">
        <v>24106</v>
      </c>
      <c r="J16101" s="81" t="s">
        <v>31036</v>
      </c>
      <c r="K16101" s="81"/>
      <c r="L16101" s="81"/>
      <c r="M16101" s="100"/>
    </row>
    <row r="16102" spans="7:13">
      <c r="G16102" s="81" t="s">
        <v>16221</v>
      </c>
      <c r="H16102" s="81" t="s">
        <v>31037</v>
      </c>
      <c r="I16102" s="81" t="s">
        <v>26873</v>
      </c>
      <c r="J16102" s="100">
        <v>4241</v>
      </c>
      <c r="K16102" s="103" t="s">
        <v>31038</v>
      </c>
      <c r="L16102" s="81" t="s">
        <v>26873</v>
      </c>
      <c r="M16102" s="100">
        <v>4241</v>
      </c>
    </row>
    <row r="16103" spans="7:13">
      <c r="G16103" s="81" t="s">
        <v>16222</v>
      </c>
      <c r="H16103" s="81" t="s">
        <v>31039</v>
      </c>
      <c r="I16103" s="81" t="s">
        <v>26873</v>
      </c>
      <c r="J16103" s="100">
        <v>4706</v>
      </c>
      <c r="K16103" s="103" t="s">
        <v>31040</v>
      </c>
      <c r="L16103" s="81" t="s">
        <v>26873</v>
      </c>
      <c r="M16103" s="100">
        <v>4706</v>
      </c>
    </row>
    <row r="16104" spans="7:13">
      <c r="G16104" s="81" t="s">
        <v>16223</v>
      </c>
      <c r="H16104" s="81"/>
      <c r="I16104" s="81" t="s">
        <v>24106</v>
      </c>
      <c r="J16104" s="81" t="s">
        <v>31041</v>
      </c>
      <c r="K16104" s="81"/>
      <c r="L16104" s="81"/>
      <c r="M16104" s="100"/>
    </row>
    <row r="16105" spans="7:13">
      <c r="G16105" s="81" t="s">
        <v>16224</v>
      </c>
      <c r="H16105" s="81"/>
      <c r="I16105" s="81" t="s">
        <v>24106</v>
      </c>
      <c r="J16105" s="81" t="s">
        <v>31042</v>
      </c>
      <c r="K16105" s="81"/>
      <c r="L16105" s="81"/>
      <c r="M16105" s="100"/>
    </row>
    <row r="16106" spans="7:13">
      <c r="G16106" s="81" t="s">
        <v>16225</v>
      </c>
      <c r="H16106" s="81" t="s">
        <v>31043</v>
      </c>
      <c r="I16106" s="81" t="s">
        <v>24565</v>
      </c>
      <c r="J16106" s="100" t="s">
        <v>31044</v>
      </c>
      <c r="K16106" s="81" t="s">
        <v>31045</v>
      </c>
      <c r="L16106" s="81" t="s">
        <v>24565</v>
      </c>
      <c r="M16106" s="100" t="s">
        <v>31044</v>
      </c>
    </row>
    <row r="16107" spans="7:13">
      <c r="G16107" s="81" t="s">
        <v>16226</v>
      </c>
      <c r="H16107" s="81" t="s">
        <v>31046</v>
      </c>
      <c r="I16107" s="81" t="s">
        <v>26832</v>
      </c>
      <c r="J16107" s="100" t="s">
        <v>31047</v>
      </c>
      <c r="K16107" s="81" t="s">
        <v>31048</v>
      </c>
      <c r="L16107" s="81" t="s">
        <v>26832</v>
      </c>
      <c r="M16107" s="100" t="s">
        <v>31047</v>
      </c>
    </row>
    <row r="16108" spans="7:13">
      <c r="G16108" s="81" t="s">
        <v>16227</v>
      </c>
      <c r="H16108" s="81" t="s">
        <v>31049</v>
      </c>
      <c r="I16108" s="81" t="s">
        <v>26832</v>
      </c>
      <c r="J16108" s="100" t="s">
        <v>31050</v>
      </c>
      <c r="K16108" s="81" t="s">
        <v>31051</v>
      </c>
      <c r="L16108" s="81" t="s">
        <v>26832</v>
      </c>
      <c r="M16108" s="100" t="s">
        <v>31050</v>
      </c>
    </row>
    <row r="16109" spans="7:13">
      <c r="G16109" s="81" t="s">
        <v>16228</v>
      </c>
      <c r="H16109" s="81" t="s">
        <v>31052</v>
      </c>
      <c r="I16109" s="81" t="s">
        <v>24565</v>
      </c>
      <c r="J16109" s="100" t="s">
        <v>31053</v>
      </c>
      <c r="K16109" s="81" t="s">
        <v>31054</v>
      </c>
      <c r="L16109" s="81" t="s">
        <v>24565</v>
      </c>
      <c r="M16109" s="100" t="s">
        <v>31053</v>
      </c>
    </row>
    <row r="16110" spans="7:13">
      <c r="G16110" s="180" t="s">
        <v>16229</v>
      </c>
      <c r="H16110" s="81"/>
      <c r="I16110" s="81"/>
      <c r="J16110" s="100"/>
      <c r="K16110" s="103" t="s">
        <v>31055</v>
      </c>
      <c r="L16110" s="81" t="s">
        <v>20264</v>
      </c>
      <c r="M16110" s="100" t="s">
        <v>31056</v>
      </c>
    </row>
    <row r="16111" spans="7:13">
      <c r="G16111" s="81" t="s">
        <v>16230</v>
      </c>
      <c r="H16111" s="81" t="s">
        <v>31057</v>
      </c>
      <c r="I16111" s="81" t="s">
        <v>26873</v>
      </c>
      <c r="J16111" s="100">
        <v>4257</v>
      </c>
      <c r="K16111" s="103" t="s">
        <v>31058</v>
      </c>
      <c r="L16111" s="81" t="s">
        <v>26873</v>
      </c>
      <c r="M16111" s="100">
        <v>4257</v>
      </c>
    </row>
    <row r="16112" spans="7:13">
      <c r="G16112" s="81" t="s">
        <v>16231</v>
      </c>
      <c r="H16112" s="81" t="s">
        <v>31059</v>
      </c>
      <c r="I16112" s="81" t="s">
        <v>26832</v>
      </c>
      <c r="J16112" s="100" t="s">
        <v>31060</v>
      </c>
      <c r="K16112" s="81" t="s">
        <v>31061</v>
      </c>
      <c r="L16112" s="81" t="s">
        <v>26832</v>
      </c>
      <c r="M16112" s="100" t="s">
        <v>31060</v>
      </c>
    </row>
    <row r="16113" spans="7:13">
      <c r="G16113" s="81" t="s">
        <v>16232</v>
      </c>
      <c r="H16113" s="81"/>
      <c r="I16113" s="81" t="s">
        <v>24106</v>
      </c>
      <c r="J16113" s="81" t="s">
        <v>31062</v>
      </c>
      <c r="K16113" s="81"/>
      <c r="L16113" s="81"/>
      <c r="M16113" s="100"/>
    </row>
    <row r="16114" spans="7:13">
      <c r="G16114" s="81" t="s">
        <v>16233</v>
      </c>
      <c r="H16114" s="81"/>
      <c r="I16114" s="81" t="s">
        <v>24106</v>
      </c>
      <c r="J16114" s="81" t="s">
        <v>31063</v>
      </c>
      <c r="K16114" s="81"/>
      <c r="L16114" s="81"/>
      <c r="M16114" s="100"/>
    </row>
    <row r="16115" spans="7:13">
      <c r="G16115" s="81" t="s">
        <v>16234</v>
      </c>
      <c r="H16115" s="81"/>
      <c r="I16115" s="81" t="s">
        <v>24106</v>
      </c>
      <c r="J16115" s="81" t="s">
        <v>31064</v>
      </c>
      <c r="K16115" s="81"/>
      <c r="L16115" s="81"/>
      <c r="M16115" s="100"/>
    </row>
    <row r="16116" spans="7:13">
      <c r="G16116" s="81" t="s">
        <v>16235</v>
      </c>
      <c r="H16116" s="81"/>
      <c r="I16116" s="81" t="s">
        <v>24106</v>
      </c>
      <c r="J16116" s="81" t="s">
        <v>31065</v>
      </c>
      <c r="K16116" s="81"/>
      <c r="L16116" s="81"/>
      <c r="M16116" s="100"/>
    </row>
    <row r="16117" spans="7:13">
      <c r="G16117" s="81" t="s">
        <v>16236</v>
      </c>
      <c r="H16117" s="81"/>
      <c r="I16117" s="81" t="s">
        <v>24106</v>
      </c>
      <c r="J16117" s="81" t="s">
        <v>31066</v>
      </c>
      <c r="K16117" s="81"/>
      <c r="L16117" s="81"/>
      <c r="M16117" s="100"/>
    </row>
    <row r="16118" spans="7:13">
      <c r="G16118" s="180" t="s">
        <v>16237</v>
      </c>
      <c r="H16118" s="81"/>
      <c r="I16118" s="81"/>
      <c r="J16118" s="100"/>
      <c r="K16118" s="103" t="s">
        <v>31067</v>
      </c>
      <c r="L16118" s="81" t="s">
        <v>20264</v>
      </c>
      <c r="M16118" s="100" t="s">
        <v>31068</v>
      </c>
    </row>
    <row r="16119" spans="7:13">
      <c r="G16119" s="81" t="s">
        <v>16238</v>
      </c>
      <c r="H16119" s="81" t="s">
        <v>31069</v>
      </c>
      <c r="I16119" s="81" t="s">
        <v>24565</v>
      </c>
      <c r="J16119" s="100" t="s">
        <v>31070</v>
      </c>
      <c r="K16119" s="81" t="s">
        <v>31071</v>
      </c>
      <c r="L16119" s="81" t="s">
        <v>24565</v>
      </c>
      <c r="M16119" s="100" t="s">
        <v>31070</v>
      </c>
    </row>
    <row r="16120" spans="7:13">
      <c r="G16120" s="81" t="s">
        <v>16239</v>
      </c>
      <c r="H16120" s="81" t="s">
        <v>31072</v>
      </c>
      <c r="I16120" s="81" t="s">
        <v>26832</v>
      </c>
      <c r="J16120" s="100" t="s">
        <v>31073</v>
      </c>
      <c r="K16120" s="81" t="s">
        <v>31074</v>
      </c>
      <c r="L16120" s="81" t="s">
        <v>26832</v>
      </c>
      <c r="M16120" s="100" t="s">
        <v>31073</v>
      </c>
    </row>
    <row r="16121" spans="7:13">
      <c r="G16121" s="180" t="s">
        <v>16240</v>
      </c>
      <c r="H16121" s="81"/>
      <c r="I16121" s="81"/>
      <c r="J16121" s="100"/>
      <c r="K16121" s="103" t="s">
        <v>31075</v>
      </c>
      <c r="L16121" s="81" t="s">
        <v>20264</v>
      </c>
      <c r="M16121" s="100" t="s">
        <v>31076</v>
      </c>
    </row>
    <row r="16122" spans="7:13">
      <c r="G16122" s="81" t="s">
        <v>16241</v>
      </c>
      <c r="H16122" s="81" t="s">
        <v>31077</v>
      </c>
      <c r="I16122" s="81" t="s">
        <v>26832</v>
      </c>
      <c r="J16122" s="100" t="s">
        <v>31078</v>
      </c>
      <c r="K16122" s="81" t="s">
        <v>31079</v>
      </c>
      <c r="L16122" s="81" t="s">
        <v>26832</v>
      </c>
      <c r="M16122" s="100" t="s">
        <v>31078</v>
      </c>
    </row>
    <row r="16123" spans="7:13">
      <c r="G16123" s="81" t="s">
        <v>16242</v>
      </c>
      <c r="H16123" s="81"/>
      <c r="I16123" s="81" t="s">
        <v>24106</v>
      </c>
      <c r="J16123" s="81" t="s">
        <v>31080</v>
      </c>
      <c r="K16123" s="81"/>
      <c r="L16123" s="81"/>
      <c r="M16123" s="100"/>
    </row>
    <row r="16124" spans="7:13">
      <c r="G16124" s="81" t="s">
        <v>16243</v>
      </c>
      <c r="H16124" s="81"/>
      <c r="I16124" s="81" t="s">
        <v>24106</v>
      </c>
      <c r="J16124" s="81" t="s">
        <v>31081</v>
      </c>
      <c r="K16124" s="81"/>
      <c r="L16124" s="81"/>
      <c r="M16124" s="100"/>
    </row>
    <row r="16125" spans="7:13">
      <c r="G16125" s="81" t="s">
        <v>16244</v>
      </c>
      <c r="H16125" s="81" t="s">
        <v>31082</v>
      </c>
      <c r="I16125" s="81" t="s">
        <v>26832</v>
      </c>
      <c r="J16125" s="100" t="s">
        <v>31083</v>
      </c>
      <c r="K16125" s="81" t="s">
        <v>31084</v>
      </c>
      <c r="L16125" s="81" t="s">
        <v>26832</v>
      </c>
      <c r="M16125" s="100" t="s">
        <v>31083</v>
      </c>
    </row>
    <row r="16126" spans="7:13">
      <c r="G16126" s="81" t="s">
        <v>16245</v>
      </c>
      <c r="H16126" s="81" t="s">
        <v>31085</v>
      </c>
      <c r="I16126" s="81" t="s">
        <v>26832</v>
      </c>
      <c r="J16126" s="100" t="s">
        <v>31086</v>
      </c>
      <c r="K16126" s="81" t="s">
        <v>31087</v>
      </c>
      <c r="L16126" s="81" t="s">
        <v>26832</v>
      </c>
      <c r="M16126" s="100" t="s">
        <v>31086</v>
      </c>
    </row>
    <row r="16127" spans="7:13">
      <c r="G16127" s="81" t="s">
        <v>16246</v>
      </c>
      <c r="H16127" s="81" t="s">
        <v>31088</v>
      </c>
      <c r="I16127" s="81" t="s">
        <v>26873</v>
      </c>
      <c r="J16127" s="100">
        <v>4243</v>
      </c>
      <c r="K16127" s="103" t="s">
        <v>31089</v>
      </c>
      <c r="L16127" s="81" t="s">
        <v>26873</v>
      </c>
      <c r="M16127" s="100">
        <v>4243</v>
      </c>
    </row>
    <row r="16128" spans="7:13">
      <c r="G16128" s="81" t="s">
        <v>16247</v>
      </c>
      <c r="H16128" s="81" t="s">
        <v>31090</v>
      </c>
      <c r="I16128" s="81" t="s">
        <v>26832</v>
      </c>
      <c r="J16128" s="100" t="s">
        <v>31091</v>
      </c>
      <c r="K16128" s="81" t="s">
        <v>31092</v>
      </c>
      <c r="L16128" s="81" t="s">
        <v>26832</v>
      </c>
      <c r="M16128" s="100" t="s">
        <v>31091</v>
      </c>
    </row>
    <row r="16129" spans="7:13">
      <c r="G16129" s="81" t="s">
        <v>16248</v>
      </c>
      <c r="H16129" s="81" t="s">
        <v>31093</v>
      </c>
      <c r="I16129" s="81" t="s">
        <v>24565</v>
      </c>
      <c r="J16129" s="100" t="s">
        <v>31094</v>
      </c>
      <c r="K16129" s="81" t="s">
        <v>31095</v>
      </c>
      <c r="L16129" s="81" t="s">
        <v>24565</v>
      </c>
      <c r="M16129" s="100" t="s">
        <v>31094</v>
      </c>
    </row>
    <row r="16130" spans="7:13">
      <c r="G16130" s="181" t="s">
        <v>16249</v>
      </c>
      <c r="H16130" s="81"/>
      <c r="I16130" s="81"/>
      <c r="J16130" s="100"/>
      <c r="K16130" s="103" t="s">
        <v>31096</v>
      </c>
      <c r="L16130" s="81" t="s">
        <v>20264</v>
      </c>
      <c r="M16130" s="100" t="s">
        <v>31097</v>
      </c>
    </row>
    <row r="16131" spans="7:13">
      <c r="G16131" s="81" t="s">
        <v>16250</v>
      </c>
      <c r="H16131" s="81"/>
      <c r="I16131" s="81" t="s">
        <v>24106</v>
      </c>
      <c r="J16131" s="81" t="s">
        <v>31098</v>
      </c>
      <c r="K16131" s="81"/>
      <c r="L16131" s="81"/>
      <c r="M16131" s="100"/>
    </row>
    <row r="16132" spans="7:13">
      <c r="G16132" s="81" t="s">
        <v>16251</v>
      </c>
      <c r="H16132" s="81" t="s">
        <v>31099</v>
      </c>
      <c r="I16132" s="81" t="s">
        <v>24565</v>
      </c>
      <c r="J16132" s="100" t="s">
        <v>31100</v>
      </c>
      <c r="K16132" s="81" t="s">
        <v>31101</v>
      </c>
      <c r="L16132" s="81" t="s">
        <v>24565</v>
      </c>
      <c r="M16132" s="100" t="s">
        <v>31100</v>
      </c>
    </row>
    <row r="16133" spans="7:13">
      <c r="G16133" s="81" t="s">
        <v>16252</v>
      </c>
      <c r="H16133" s="81" t="s">
        <v>31102</v>
      </c>
      <c r="I16133" s="81" t="s">
        <v>26832</v>
      </c>
      <c r="J16133" s="100" t="s">
        <v>31103</v>
      </c>
      <c r="K16133" s="81" t="s">
        <v>31104</v>
      </c>
      <c r="L16133" s="81" t="s">
        <v>26832</v>
      </c>
      <c r="M16133" s="100" t="s">
        <v>31103</v>
      </c>
    </row>
    <row r="16134" spans="7:13">
      <c r="G16134" s="81" t="s">
        <v>16253</v>
      </c>
      <c r="H16134" s="81" t="s">
        <v>31105</v>
      </c>
      <c r="I16134" s="81" t="s">
        <v>26832</v>
      </c>
      <c r="J16134" s="100" t="s">
        <v>31106</v>
      </c>
      <c r="K16134" s="81" t="s">
        <v>31107</v>
      </c>
      <c r="L16134" s="81" t="s">
        <v>26832</v>
      </c>
      <c r="M16134" s="100" t="s">
        <v>31106</v>
      </c>
    </row>
    <row r="16135" spans="7:13">
      <c r="G16135" s="81" t="s">
        <v>16254</v>
      </c>
      <c r="H16135" s="81" t="s">
        <v>31108</v>
      </c>
      <c r="I16135" s="81" t="s">
        <v>26832</v>
      </c>
      <c r="J16135" s="100" t="s">
        <v>31109</v>
      </c>
      <c r="K16135" s="81" t="s">
        <v>31110</v>
      </c>
      <c r="L16135" s="81" t="s">
        <v>26832</v>
      </c>
      <c r="M16135" s="100" t="s">
        <v>31109</v>
      </c>
    </row>
    <row r="16136" spans="7:13">
      <c r="G16136" s="81" t="s">
        <v>16255</v>
      </c>
      <c r="H16136" s="81" t="s">
        <v>31111</v>
      </c>
      <c r="I16136" s="81" t="s">
        <v>24565</v>
      </c>
      <c r="J16136" s="100" t="s">
        <v>31112</v>
      </c>
      <c r="K16136" s="81" t="s">
        <v>31113</v>
      </c>
      <c r="L16136" s="81" t="s">
        <v>24565</v>
      </c>
      <c r="M16136" s="100" t="s">
        <v>31112</v>
      </c>
    </row>
    <row r="16137" spans="7:13">
      <c r="G16137" s="81" t="s">
        <v>16256</v>
      </c>
      <c r="H16137" s="81" t="s">
        <v>31114</v>
      </c>
      <c r="I16137" s="81" t="s">
        <v>24565</v>
      </c>
      <c r="J16137" s="100" t="s">
        <v>31115</v>
      </c>
      <c r="K16137" s="81" t="s">
        <v>31116</v>
      </c>
      <c r="L16137" s="81" t="s">
        <v>24565</v>
      </c>
      <c r="M16137" s="100" t="s">
        <v>31115</v>
      </c>
    </row>
    <row r="16138" spans="7:13">
      <c r="G16138" s="81" t="s">
        <v>16257</v>
      </c>
      <c r="H16138" s="81" t="s">
        <v>31117</v>
      </c>
      <c r="I16138" s="81" t="s">
        <v>26832</v>
      </c>
      <c r="J16138" s="100" t="s">
        <v>31118</v>
      </c>
      <c r="K16138" s="81" t="s">
        <v>31119</v>
      </c>
      <c r="L16138" s="81" t="s">
        <v>26832</v>
      </c>
      <c r="M16138" s="100" t="s">
        <v>31118</v>
      </c>
    </row>
    <row r="16139" spans="7:13">
      <c r="G16139" s="81" t="s">
        <v>16258</v>
      </c>
      <c r="H16139" s="81" t="s">
        <v>31120</v>
      </c>
      <c r="I16139" s="81" t="s">
        <v>26832</v>
      </c>
      <c r="J16139" s="100" t="s">
        <v>31121</v>
      </c>
      <c r="K16139" s="81" t="s">
        <v>31122</v>
      </c>
      <c r="L16139" s="81" t="s">
        <v>26832</v>
      </c>
      <c r="M16139" s="100" t="s">
        <v>31121</v>
      </c>
    </row>
    <row r="16140" spans="7:13">
      <c r="G16140" s="81" t="s">
        <v>16259</v>
      </c>
      <c r="H16140" s="81" t="s">
        <v>31123</v>
      </c>
      <c r="I16140" s="81" t="s">
        <v>24565</v>
      </c>
      <c r="J16140" s="100" t="s">
        <v>31124</v>
      </c>
      <c r="K16140" s="81" t="s">
        <v>31125</v>
      </c>
      <c r="L16140" s="81" t="s">
        <v>24565</v>
      </c>
      <c r="M16140" s="100" t="s">
        <v>31124</v>
      </c>
    </row>
    <row r="16141" spans="7:13">
      <c r="G16141" s="81" t="s">
        <v>16260</v>
      </c>
      <c r="H16141" s="81"/>
      <c r="I16141" s="81" t="s">
        <v>24106</v>
      </c>
      <c r="J16141" s="81" t="s">
        <v>31126</v>
      </c>
      <c r="K16141" s="81"/>
      <c r="L16141" s="81"/>
      <c r="M16141" s="100"/>
    </row>
    <row r="16142" spans="7:13">
      <c r="G16142" s="180" t="s">
        <v>16261</v>
      </c>
      <c r="H16142" s="81" t="s">
        <v>31127</v>
      </c>
      <c r="I16142" s="81" t="s">
        <v>20264</v>
      </c>
      <c r="J16142" s="100" t="s">
        <v>31128</v>
      </c>
      <c r="K16142" s="103"/>
      <c r="L16142" s="81"/>
      <c r="M16142" s="100"/>
    </row>
    <row r="16143" spans="7:13">
      <c r="G16143" s="81" t="s">
        <v>16262</v>
      </c>
      <c r="H16143" s="81"/>
      <c r="I16143" s="81" t="s">
        <v>24106</v>
      </c>
      <c r="J16143" s="81" t="s">
        <v>31129</v>
      </c>
      <c r="K16143" s="81"/>
      <c r="L16143" s="81"/>
      <c r="M16143" s="100"/>
    </row>
    <row r="16144" spans="7:13">
      <c r="G16144" s="81" t="s">
        <v>16263</v>
      </c>
      <c r="H16144" s="81"/>
      <c r="I16144" s="81" t="s">
        <v>24106</v>
      </c>
      <c r="J16144" s="81" t="s">
        <v>31130</v>
      </c>
      <c r="K16144" s="81"/>
      <c r="L16144" s="81"/>
      <c r="M16144" s="100"/>
    </row>
    <row r="16145" spans="7:13">
      <c r="G16145" s="81" t="s">
        <v>16264</v>
      </c>
      <c r="H16145" s="81"/>
      <c r="I16145" s="81" t="s">
        <v>24106</v>
      </c>
      <c r="J16145" s="81" t="s">
        <v>31131</v>
      </c>
      <c r="K16145" s="81"/>
      <c r="L16145" s="81"/>
      <c r="M16145" s="100"/>
    </row>
    <row r="16146" spans="7:13">
      <c r="G16146" s="81" t="s">
        <v>16265</v>
      </c>
      <c r="H16146" s="81"/>
      <c r="I16146" s="81" t="s">
        <v>24106</v>
      </c>
      <c r="J16146" s="81" t="s">
        <v>31132</v>
      </c>
      <c r="K16146" s="81"/>
      <c r="L16146" s="81"/>
      <c r="M16146" s="100"/>
    </row>
    <row r="16147" spans="7:13">
      <c r="G16147" s="81" t="s">
        <v>16266</v>
      </c>
      <c r="H16147" s="81"/>
      <c r="I16147" s="81" t="s">
        <v>24106</v>
      </c>
      <c r="J16147" s="81" t="s">
        <v>31133</v>
      </c>
      <c r="K16147" s="81"/>
      <c r="L16147" s="81"/>
      <c r="M16147" s="100"/>
    </row>
    <row r="16148" spans="7:13">
      <c r="G16148" s="81" t="s">
        <v>16267</v>
      </c>
      <c r="H16148" s="81"/>
      <c r="I16148" s="81" t="s">
        <v>24106</v>
      </c>
      <c r="J16148" s="81" t="s">
        <v>31134</v>
      </c>
      <c r="K16148" s="81"/>
      <c r="L16148" s="81"/>
      <c r="M16148" s="100"/>
    </row>
    <row r="16149" spans="7:13">
      <c r="G16149" s="81" t="s">
        <v>16268</v>
      </c>
      <c r="H16149" s="81"/>
      <c r="I16149" s="81" t="s">
        <v>24106</v>
      </c>
      <c r="J16149" s="81" t="s">
        <v>31135</v>
      </c>
      <c r="K16149" s="81"/>
      <c r="L16149" s="81"/>
      <c r="M16149" s="100"/>
    </row>
    <row r="16150" spans="7:13">
      <c r="G16150" s="81" t="s">
        <v>16269</v>
      </c>
      <c r="H16150" s="81"/>
      <c r="I16150" s="81" t="s">
        <v>24106</v>
      </c>
      <c r="J16150" s="81" t="s">
        <v>31136</v>
      </c>
      <c r="K16150" s="81"/>
      <c r="L16150" s="81"/>
      <c r="M16150" s="100"/>
    </row>
    <row r="16151" spans="7:13">
      <c r="G16151" s="81" t="s">
        <v>16270</v>
      </c>
      <c r="H16151" s="81"/>
      <c r="I16151" s="81" t="s">
        <v>24106</v>
      </c>
      <c r="J16151" s="81" t="s">
        <v>31137</v>
      </c>
      <c r="K16151" s="81"/>
      <c r="L16151" s="81"/>
      <c r="M16151" s="100"/>
    </row>
    <row r="16152" spans="7:13">
      <c r="G16152" s="81" t="s">
        <v>16271</v>
      </c>
      <c r="H16152" s="81"/>
      <c r="I16152" s="81" t="s">
        <v>24106</v>
      </c>
      <c r="J16152" s="81" t="s">
        <v>31138</v>
      </c>
      <c r="K16152" s="81"/>
      <c r="L16152" s="81"/>
      <c r="M16152" s="100"/>
    </row>
    <row r="16153" spans="7:13">
      <c r="G16153" s="81" t="s">
        <v>16272</v>
      </c>
      <c r="H16153" s="81"/>
      <c r="I16153" s="81" t="s">
        <v>24106</v>
      </c>
      <c r="J16153" s="81" t="s">
        <v>31139</v>
      </c>
      <c r="K16153" s="81"/>
      <c r="L16153" s="81"/>
      <c r="M16153" s="100"/>
    </row>
    <row r="16154" spans="7:13">
      <c r="G16154" s="81" t="s">
        <v>16273</v>
      </c>
      <c r="H16154" s="81"/>
      <c r="I16154" s="81" t="s">
        <v>24106</v>
      </c>
      <c r="J16154" s="81" t="s">
        <v>31140</v>
      </c>
      <c r="K16154" s="81"/>
      <c r="L16154" s="81"/>
      <c r="M16154" s="100"/>
    </row>
    <row r="16155" spans="7:13">
      <c r="G16155" s="81" t="s">
        <v>16274</v>
      </c>
      <c r="H16155" s="81"/>
      <c r="I16155" s="81" t="s">
        <v>24106</v>
      </c>
      <c r="J16155" s="81" t="s">
        <v>31141</v>
      </c>
      <c r="K16155" s="81"/>
      <c r="L16155" s="81"/>
      <c r="M16155" s="100"/>
    </row>
    <row r="16156" spans="7:13">
      <c r="G16156" s="81" t="s">
        <v>16275</v>
      </c>
      <c r="H16156" s="81"/>
      <c r="I16156" s="81" t="s">
        <v>24106</v>
      </c>
      <c r="J16156" s="81" t="s">
        <v>31142</v>
      </c>
      <c r="K16156" s="81"/>
      <c r="L16156" s="81"/>
      <c r="M16156" s="100"/>
    </row>
    <row r="16157" spans="7:13">
      <c r="G16157" s="81" t="s">
        <v>16276</v>
      </c>
      <c r="H16157" s="81"/>
      <c r="I16157" s="81" t="s">
        <v>24106</v>
      </c>
      <c r="J16157" s="81" t="s">
        <v>31143</v>
      </c>
      <c r="K16157" s="81"/>
      <c r="L16157" s="81"/>
      <c r="M16157" s="100"/>
    </row>
    <row r="16158" spans="7:13">
      <c r="G16158" s="81" t="s">
        <v>16277</v>
      </c>
      <c r="H16158" s="81"/>
      <c r="I16158" s="81" t="s">
        <v>24106</v>
      </c>
      <c r="J16158" s="81" t="s">
        <v>31144</v>
      </c>
      <c r="K16158" s="81"/>
      <c r="L16158" s="81"/>
      <c r="M16158" s="100"/>
    </row>
    <row r="16159" spans="7:13">
      <c r="G16159" s="81" t="s">
        <v>16278</v>
      </c>
      <c r="H16159" s="81" t="s">
        <v>31145</v>
      </c>
      <c r="I16159" s="81" t="s">
        <v>24565</v>
      </c>
      <c r="J16159" s="100" t="s">
        <v>31146</v>
      </c>
      <c r="K16159" s="81" t="s">
        <v>31147</v>
      </c>
      <c r="L16159" s="81" t="s">
        <v>24565</v>
      </c>
      <c r="M16159" s="100" t="s">
        <v>31146</v>
      </c>
    </row>
    <row r="16160" spans="7:13">
      <c r="G16160" s="81" t="s">
        <v>16279</v>
      </c>
      <c r="H16160" s="81"/>
      <c r="I16160" s="81" t="s">
        <v>24106</v>
      </c>
      <c r="J16160" s="81" t="s">
        <v>31148</v>
      </c>
      <c r="K16160" s="81"/>
      <c r="L16160" s="81"/>
      <c r="M16160" s="100"/>
    </row>
    <row r="16161" spans="7:13">
      <c r="G16161" s="81" t="s">
        <v>16280</v>
      </c>
      <c r="H16161" s="81"/>
      <c r="I16161" s="81" t="s">
        <v>24106</v>
      </c>
      <c r="J16161" s="81" t="s">
        <v>31149</v>
      </c>
      <c r="K16161" s="81"/>
      <c r="L16161" s="81"/>
      <c r="M16161" s="100"/>
    </row>
    <row r="16162" spans="7:13">
      <c r="G16162" s="180" t="s">
        <v>16281</v>
      </c>
      <c r="H16162" s="81"/>
      <c r="I16162" s="81"/>
      <c r="J16162" s="100"/>
      <c r="K16162" s="103" t="s">
        <v>31150</v>
      </c>
      <c r="L16162" s="81" t="s">
        <v>20264</v>
      </c>
      <c r="M16162" s="100" t="s">
        <v>31151</v>
      </c>
    </row>
    <row r="16163" spans="7:13">
      <c r="G16163" s="81" t="s">
        <v>16282</v>
      </c>
      <c r="H16163" s="81"/>
      <c r="I16163" s="81" t="s">
        <v>24106</v>
      </c>
      <c r="J16163" s="81" t="s">
        <v>31152</v>
      </c>
      <c r="K16163" s="81"/>
      <c r="L16163" s="81"/>
      <c r="M16163" s="100"/>
    </row>
    <row r="16164" spans="7:13">
      <c r="G16164" s="81" t="s">
        <v>16283</v>
      </c>
      <c r="H16164" s="81" t="s">
        <v>31153</v>
      </c>
      <c r="I16164" s="81" t="s">
        <v>24565</v>
      </c>
      <c r="J16164" s="100" t="s">
        <v>31154</v>
      </c>
      <c r="K16164" s="81" t="s">
        <v>31155</v>
      </c>
      <c r="L16164" s="81" t="s">
        <v>24565</v>
      </c>
      <c r="M16164" s="100" t="s">
        <v>31154</v>
      </c>
    </row>
    <row r="16165" spans="7:13">
      <c r="G16165" s="81" t="s">
        <v>16284</v>
      </c>
      <c r="H16165" s="81"/>
      <c r="I16165" s="81" t="s">
        <v>24106</v>
      </c>
      <c r="J16165" s="81" t="s">
        <v>31156</v>
      </c>
      <c r="K16165" s="81"/>
      <c r="L16165" s="81"/>
      <c r="M16165" s="100"/>
    </row>
    <row r="16166" spans="7:13">
      <c r="G16166" s="81" t="s">
        <v>16285</v>
      </c>
      <c r="H16166" s="81" t="s">
        <v>31157</v>
      </c>
      <c r="I16166" s="81" t="s">
        <v>26832</v>
      </c>
      <c r="J16166" s="100" t="s">
        <v>31158</v>
      </c>
      <c r="K16166" s="81" t="s">
        <v>31159</v>
      </c>
      <c r="L16166" s="81" t="s">
        <v>26832</v>
      </c>
      <c r="M16166" s="100" t="s">
        <v>31158</v>
      </c>
    </row>
    <row r="16167" spans="7:13">
      <c r="G16167" s="180" t="s">
        <v>16286</v>
      </c>
      <c r="H16167" s="81"/>
      <c r="I16167" s="81"/>
      <c r="J16167" s="100"/>
      <c r="K16167" s="103" t="s">
        <v>31160</v>
      </c>
      <c r="L16167" s="81" t="s">
        <v>20264</v>
      </c>
      <c r="M16167" s="100" t="s">
        <v>31161</v>
      </c>
    </row>
    <row r="16168" spans="7:13">
      <c r="G16168" s="81" t="s">
        <v>16287</v>
      </c>
      <c r="H16168" s="81"/>
      <c r="I16168" s="81" t="s">
        <v>24106</v>
      </c>
      <c r="J16168" s="81" t="s">
        <v>31162</v>
      </c>
      <c r="K16168" s="81"/>
      <c r="L16168" s="81"/>
      <c r="M16168" s="100"/>
    </row>
    <row r="16169" spans="7:13">
      <c r="G16169" s="81" t="s">
        <v>16288</v>
      </c>
      <c r="H16169" s="81" t="s">
        <v>31163</v>
      </c>
      <c r="I16169" s="81" t="s">
        <v>26832</v>
      </c>
      <c r="J16169" s="100" t="s">
        <v>31164</v>
      </c>
      <c r="K16169" s="81" t="s">
        <v>31165</v>
      </c>
      <c r="L16169" s="81" t="s">
        <v>26832</v>
      </c>
      <c r="M16169" s="100" t="s">
        <v>31164</v>
      </c>
    </row>
    <row r="16170" spans="7:13">
      <c r="G16170" s="81" t="s">
        <v>16289</v>
      </c>
      <c r="H16170" s="81"/>
      <c r="I16170" s="81" t="s">
        <v>24106</v>
      </c>
      <c r="J16170" s="81" t="s">
        <v>31166</v>
      </c>
      <c r="K16170" s="81"/>
      <c r="L16170" s="81"/>
      <c r="M16170" s="100"/>
    </row>
    <row r="16171" spans="7:13">
      <c r="G16171" s="81" t="s">
        <v>16290</v>
      </c>
      <c r="H16171" s="81" t="s">
        <v>31167</v>
      </c>
      <c r="I16171" s="81" t="s">
        <v>26873</v>
      </c>
      <c r="J16171" s="100">
        <v>4107</v>
      </c>
      <c r="K16171" s="101" t="s">
        <v>31168</v>
      </c>
      <c r="L16171" s="81" t="s">
        <v>26873</v>
      </c>
      <c r="M16171" s="100">
        <v>4107</v>
      </c>
    </row>
    <row r="16172" spans="7:13">
      <c r="G16172" s="81" t="s">
        <v>16291</v>
      </c>
      <c r="H16172" s="81" t="s">
        <v>31169</v>
      </c>
      <c r="I16172" s="81" t="s">
        <v>26873</v>
      </c>
      <c r="J16172" s="100">
        <v>3735</v>
      </c>
      <c r="K16172" s="103" t="s">
        <v>31170</v>
      </c>
      <c r="L16172" s="81" t="s">
        <v>26873</v>
      </c>
      <c r="M16172" s="100">
        <v>3735</v>
      </c>
    </row>
    <row r="16173" spans="7:13">
      <c r="G16173" s="81" t="s">
        <v>16292</v>
      </c>
      <c r="H16173" s="81"/>
      <c r="I16173" s="81" t="s">
        <v>24106</v>
      </c>
      <c r="J16173" s="81" t="s">
        <v>31171</v>
      </c>
      <c r="K16173" s="81"/>
      <c r="L16173" s="81"/>
      <c r="M16173" s="100"/>
    </row>
    <row r="16174" spans="7:13">
      <c r="G16174" s="81" t="s">
        <v>16293</v>
      </c>
      <c r="H16174" s="81" t="s">
        <v>31172</v>
      </c>
      <c r="I16174" s="81" t="s">
        <v>24565</v>
      </c>
      <c r="J16174" s="100" t="s">
        <v>31173</v>
      </c>
      <c r="K16174" s="81" t="s">
        <v>31174</v>
      </c>
      <c r="L16174" s="81" t="s">
        <v>24565</v>
      </c>
      <c r="M16174" s="100" t="s">
        <v>31173</v>
      </c>
    </row>
    <row r="16175" spans="7:13">
      <c r="G16175" s="81" t="s">
        <v>16294</v>
      </c>
      <c r="H16175" s="81" t="s">
        <v>31175</v>
      </c>
      <c r="I16175" s="81" t="s">
        <v>26832</v>
      </c>
      <c r="J16175" s="100" t="s">
        <v>31176</v>
      </c>
      <c r="K16175" s="81" t="s">
        <v>31177</v>
      </c>
      <c r="L16175" s="81" t="s">
        <v>26832</v>
      </c>
      <c r="M16175" s="100" t="s">
        <v>31176</v>
      </c>
    </row>
    <row r="16176" spans="7:13">
      <c r="G16176" s="81" t="s">
        <v>16295</v>
      </c>
      <c r="H16176" s="81" t="s">
        <v>31178</v>
      </c>
      <c r="I16176" s="81" t="s">
        <v>24565</v>
      </c>
      <c r="J16176" s="100" t="s">
        <v>31179</v>
      </c>
      <c r="K16176" s="81" t="s">
        <v>31180</v>
      </c>
      <c r="L16176" s="81" t="s">
        <v>24565</v>
      </c>
      <c r="M16176" s="100" t="s">
        <v>31179</v>
      </c>
    </row>
    <row r="16177" spans="7:13">
      <c r="G16177" s="81" t="s">
        <v>16296</v>
      </c>
      <c r="H16177" s="81" t="s">
        <v>31181</v>
      </c>
      <c r="I16177" s="81" t="s">
        <v>26832</v>
      </c>
      <c r="J16177" s="100" t="s">
        <v>31182</v>
      </c>
      <c r="K16177" s="81" t="s">
        <v>31183</v>
      </c>
      <c r="L16177" s="81" t="s">
        <v>26832</v>
      </c>
      <c r="M16177" s="100" t="s">
        <v>31182</v>
      </c>
    </row>
    <row r="16178" spans="7:13">
      <c r="G16178" s="81" t="s">
        <v>16297</v>
      </c>
      <c r="H16178" s="81" t="s">
        <v>31184</v>
      </c>
      <c r="I16178" s="81" t="s">
        <v>24565</v>
      </c>
      <c r="J16178" s="100" t="s">
        <v>31185</v>
      </c>
      <c r="K16178" s="81" t="s">
        <v>31186</v>
      </c>
      <c r="L16178" s="81" t="s">
        <v>24565</v>
      </c>
      <c r="M16178" s="100" t="s">
        <v>31185</v>
      </c>
    </row>
    <row r="16179" spans="7:13">
      <c r="G16179" s="180" t="s">
        <v>16298</v>
      </c>
      <c r="H16179" s="81"/>
      <c r="I16179" s="81"/>
      <c r="J16179" s="100"/>
      <c r="K16179" s="103" t="s">
        <v>31187</v>
      </c>
      <c r="L16179" s="81" t="s">
        <v>20264</v>
      </c>
      <c r="M16179" s="100" t="s">
        <v>31188</v>
      </c>
    </row>
    <row r="16180" spans="7:13">
      <c r="G16180" s="81" t="s">
        <v>16299</v>
      </c>
      <c r="H16180" s="81" t="s">
        <v>31189</v>
      </c>
      <c r="I16180" s="81" t="s">
        <v>24565</v>
      </c>
      <c r="J16180" s="100" t="s">
        <v>31190</v>
      </c>
      <c r="K16180" s="81" t="s">
        <v>31191</v>
      </c>
      <c r="L16180" s="81" t="s">
        <v>24565</v>
      </c>
      <c r="M16180" s="100" t="s">
        <v>31190</v>
      </c>
    </row>
    <row r="16181" spans="7:13">
      <c r="G16181" s="81" t="s">
        <v>16300</v>
      </c>
      <c r="H16181" s="81"/>
      <c r="I16181" s="81" t="s">
        <v>24106</v>
      </c>
      <c r="J16181" s="81" t="s">
        <v>31192</v>
      </c>
      <c r="K16181" s="81"/>
      <c r="L16181" s="81"/>
      <c r="M16181" s="100"/>
    </row>
    <row r="16182" spans="7:13">
      <c r="G16182" s="81" t="s">
        <v>16301</v>
      </c>
      <c r="H16182" s="81"/>
      <c r="I16182" s="81" t="s">
        <v>24106</v>
      </c>
      <c r="J16182" s="81" t="s">
        <v>31193</v>
      </c>
      <c r="K16182" s="81"/>
      <c r="L16182" s="81"/>
      <c r="M16182" s="100"/>
    </row>
    <row r="16183" spans="7:13">
      <c r="G16183" s="180" t="s">
        <v>16302</v>
      </c>
      <c r="H16183" s="81"/>
      <c r="I16183" s="81"/>
      <c r="J16183" s="100"/>
      <c r="K16183" s="103" t="s">
        <v>31194</v>
      </c>
      <c r="L16183" s="81" t="s">
        <v>20264</v>
      </c>
      <c r="M16183" s="100" t="s">
        <v>31195</v>
      </c>
    </row>
    <row r="16184" spans="7:13">
      <c r="G16184" s="81" t="s">
        <v>16303</v>
      </c>
      <c r="H16184" s="81"/>
      <c r="I16184" s="81" t="s">
        <v>24106</v>
      </c>
      <c r="J16184" s="81" t="s">
        <v>31196</v>
      </c>
      <c r="K16184" s="81"/>
      <c r="L16184" s="81"/>
      <c r="M16184" s="100"/>
    </row>
    <row r="16185" spans="7:13">
      <c r="G16185" s="81" t="s">
        <v>16304</v>
      </c>
      <c r="H16185" s="81" t="s">
        <v>31197</v>
      </c>
      <c r="I16185" s="81" t="s">
        <v>24565</v>
      </c>
      <c r="J16185" s="100" t="s">
        <v>31198</v>
      </c>
      <c r="K16185" s="81" t="s">
        <v>31199</v>
      </c>
      <c r="L16185" s="81" t="s">
        <v>24565</v>
      </c>
      <c r="M16185" s="100" t="s">
        <v>31198</v>
      </c>
    </row>
    <row r="16186" spans="7:13">
      <c r="G16186" s="81" t="s">
        <v>16305</v>
      </c>
      <c r="H16186" s="81"/>
      <c r="I16186" s="81" t="s">
        <v>24106</v>
      </c>
      <c r="J16186" s="81" t="s">
        <v>31200</v>
      </c>
      <c r="K16186" s="81"/>
      <c r="L16186" s="81"/>
      <c r="M16186" s="100"/>
    </row>
    <row r="16187" spans="7:13">
      <c r="G16187" s="81" t="s">
        <v>16306</v>
      </c>
      <c r="H16187" s="81" t="s">
        <v>31201</v>
      </c>
      <c r="I16187" s="81" t="s">
        <v>24565</v>
      </c>
      <c r="J16187" s="100" t="s">
        <v>31202</v>
      </c>
      <c r="K16187" s="81" t="s">
        <v>31203</v>
      </c>
      <c r="L16187" s="81" t="s">
        <v>24565</v>
      </c>
      <c r="M16187" s="100" t="s">
        <v>31202</v>
      </c>
    </row>
    <row r="16188" spans="7:13">
      <c r="G16188" s="81" t="s">
        <v>16307</v>
      </c>
      <c r="H16188" s="81" t="s">
        <v>31204</v>
      </c>
      <c r="I16188" s="81" t="s">
        <v>24565</v>
      </c>
      <c r="J16188" s="100" t="s">
        <v>31205</v>
      </c>
      <c r="K16188" s="81" t="s">
        <v>31206</v>
      </c>
      <c r="L16188" s="81" t="s">
        <v>24565</v>
      </c>
      <c r="M16188" s="100" t="s">
        <v>31205</v>
      </c>
    </row>
    <row r="16189" spans="7:13">
      <c r="G16189" s="81" t="s">
        <v>16308</v>
      </c>
      <c r="H16189" s="81" t="s">
        <v>31207</v>
      </c>
      <c r="I16189" s="81" t="s">
        <v>26832</v>
      </c>
      <c r="J16189" s="100" t="s">
        <v>31208</v>
      </c>
      <c r="K16189" s="81" t="s">
        <v>31209</v>
      </c>
      <c r="L16189" s="81" t="s">
        <v>26832</v>
      </c>
      <c r="M16189" s="100" t="s">
        <v>31208</v>
      </c>
    </row>
    <row r="16190" spans="7:13">
      <c r="G16190" s="81" t="s">
        <v>16309</v>
      </c>
      <c r="H16190" s="81" t="s">
        <v>31210</v>
      </c>
      <c r="I16190" s="81" t="s">
        <v>24565</v>
      </c>
      <c r="J16190" s="100" t="s">
        <v>31211</v>
      </c>
      <c r="K16190" s="81" t="s">
        <v>31212</v>
      </c>
      <c r="L16190" s="81" t="s">
        <v>24565</v>
      </c>
      <c r="M16190" s="100" t="s">
        <v>31211</v>
      </c>
    </row>
    <row r="16191" spans="7:13">
      <c r="G16191" s="81" t="s">
        <v>16310</v>
      </c>
      <c r="H16191" s="81" t="s">
        <v>31213</v>
      </c>
      <c r="I16191" s="81" t="s">
        <v>26873</v>
      </c>
      <c r="J16191" s="100">
        <v>4377</v>
      </c>
      <c r="K16191" s="103" t="s">
        <v>31214</v>
      </c>
      <c r="L16191" s="81" t="s">
        <v>26873</v>
      </c>
      <c r="M16191" s="100">
        <v>4377</v>
      </c>
    </row>
    <row r="16192" spans="7:13">
      <c r="G16192" s="81" t="s">
        <v>16311</v>
      </c>
      <c r="H16192" s="81" t="s">
        <v>31215</v>
      </c>
      <c r="I16192" s="81" t="s">
        <v>26873</v>
      </c>
      <c r="J16192" s="100">
        <v>4132</v>
      </c>
      <c r="K16192" s="103" t="s">
        <v>31216</v>
      </c>
      <c r="L16192" s="81" t="s">
        <v>26873</v>
      </c>
      <c r="M16192" s="100">
        <v>4132</v>
      </c>
    </row>
    <row r="16193" spans="7:13">
      <c r="G16193" s="81" t="s">
        <v>16312</v>
      </c>
      <c r="H16193" s="81" t="s">
        <v>31217</v>
      </c>
      <c r="I16193" s="81" t="s">
        <v>26873</v>
      </c>
      <c r="J16193" s="100">
        <v>4133</v>
      </c>
      <c r="K16193" s="103" t="s">
        <v>31218</v>
      </c>
      <c r="L16193" s="81" t="s">
        <v>26873</v>
      </c>
      <c r="M16193" s="100">
        <v>4133</v>
      </c>
    </row>
    <row r="16194" spans="7:13">
      <c r="G16194" s="81" t="s">
        <v>16313</v>
      </c>
      <c r="H16194" s="81" t="s">
        <v>31219</v>
      </c>
      <c r="I16194" s="81" t="s">
        <v>26873</v>
      </c>
      <c r="J16194" s="100">
        <v>4131</v>
      </c>
      <c r="K16194" s="103" t="s">
        <v>31220</v>
      </c>
      <c r="L16194" s="81" t="s">
        <v>26873</v>
      </c>
      <c r="M16194" s="100">
        <v>4131</v>
      </c>
    </row>
    <row r="16195" spans="7:13">
      <c r="G16195" s="81" t="s">
        <v>16314</v>
      </c>
      <c r="H16195" s="81" t="s">
        <v>31221</v>
      </c>
      <c r="I16195" s="81" t="s">
        <v>26873</v>
      </c>
      <c r="J16195" s="100">
        <v>4134</v>
      </c>
      <c r="K16195" s="103" t="s">
        <v>31222</v>
      </c>
      <c r="L16195" s="81" t="s">
        <v>26873</v>
      </c>
      <c r="M16195" s="100">
        <v>4134</v>
      </c>
    </row>
    <row r="16196" spans="7:13">
      <c r="G16196" s="81" t="s">
        <v>16315</v>
      </c>
      <c r="H16196" s="81" t="s">
        <v>31223</v>
      </c>
      <c r="I16196" s="81" t="s">
        <v>26873</v>
      </c>
      <c r="J16196" s="100">
        <v>4135</v>
      </c>
      <c r="K16196" s="103" t="s">
        <v>31224</v>
      </c>
      <c r="L16196" s="81" t="s">
        <v>26873</v>
      </c>
      <c r="M16196" s="100">
        <v>4135</v>
      </c>
    </row>
    <row r="16197" spans="7:13">
      <c r="G16197" s="81" t="s">
        <v>16316</v>
      </c>
      <c r="H16197" s="81"/>
      <c r="I16197" s="81" t="s">
        <v>24106</v>
      </c>
      <c r="J16197" s="81" t="s">
        <v>31225</v>
      </c>
      <c r="K16197" s="81"/>
      <c r="L16197" s="81"/>
      <c r="M16197" s="100"/>
    </row>
    <row r="16198" spans="7:13">
      <c r="G16198" s="81" t="s">
        <v>16317</v>
      </c>
      <c r="H16198" s="81" t="s">
        <v>31226</v>
      </c>
      <c r="I16198" s="81" t="s">
        <v>26886</v>
      </c>
      <c r="J16198" s="100">
        <v>2233</v>
      </c>
      <c r="K16198" s="81" t="s">
        <v>31227</v>
      </c>
      <c r="L16198" s="81" t="s">
        <v>26886</v>
      </c>
      <c r="M16198" s="100">
        <v>2233</v>
      </c>
    </row>
    <row r="16199" spans="7:13">
      <c r="G16199" s="81" t="s">
        <v>16318</v>
      </c>
      <c r="H16199" s="81" t="s">
        <v>31228</v>
      </c>
      <c r="I16199" s="81" t="s">
        <v>26832</v>
      </c>
      <c r="J16199" s="100" t="s">
        <v>31229</v>
      </c>
      <c r="K16199" s="81" t="s">
        <v>31230</v>
      </c>
      <c r="L16199" s="81" t="s">
        <v>26832</v>
      </c>
      <c r="M16199" s="100" t="s">
        <v>31229</v>
      </c>
    </row>
    <row r="16200" spans="7:13">
      <c r="G16200" s="81" t="s">
        <v>16319</v>
      </c>
      <c r="H16200" s="81" t="s">
        <v>31231</v>
      </c>
      <c r="I16200" s="81" t="s">
        <v>24565</v>
      </c>
      <c r="J16200" s="100" t="s">
        <v>31232</v>
      </c>
      <c r="K16200" s="81" t="s">
        <v>31233</v>
      </c>
      <c r="L16200" s="81" t="s">
        <v>24565</v>
      </c>
      <c r="M16200" s="100" t="s">
        <v>31232</v>
      </c>
    </row>
    <row r="16201" spans="7:13">
      <c r="G16201" s="81" t="s">
        <v>16320</v>
      </c>
      <c r="H16201" s="81"/>
      <c r="I16201" s="81" t="s">
        <v>24106</v>
      </c>
      <c r="J16201" s="81" t="s">
        <v>31234</v>
      </c>
      <c r="K16201" s="81"/>
      <c r="L16201" s="81"/>
      <c r="M16201" s="100"/>
    </row>
    <row r="16202" spans="7:13">
      <c r="G16202" s="81" t="s">
        <v>16321</v>
      </c>
      <c r="H16202" s="81"/>
      <c r="I16202" s="81" t="s">
        <v>24106</v>
      </c>
      <c r="J16202" s="81" t="s">
        <v>31235</v>
      </c>
      <c r="K16202" s="81"/>
      <c r="L16202" s="81"/>
      <c r="M16202" s="100"/>
    </row>
    <row r="16203" spans="7:13">
      <c r="G16203" s="81" t="s">
        <v>16322</v>
      </c>
      <c r="H16203" s="81"/>
      <c r="I16203" s="81" t="s">
        <v>24106</v>
      </c>
      <c r="J16203" s="81" t="s">
        <v>31236</v>
      </c>
      <c r="K16203" s="81"/>
      <c r="L16203" s="81"/>
      <c r="M16203" s="100"/>
    </row>
    <row r="16204" spans="7:13">
      <c r="G16204" s="81" t="s">
        <v>16323</v>
      </c>
      <c r="H16204" s="81"/>
      <c r="I16204" s="81" t="s">
        <v>24106</v>
      </c>
      <c r="J16204" s="81" t="s">
        <v>31237</v>
      </c>
      <c r="K16204" s="81"/>
      <c r="L16204" s="81"/>
      <c r="M16204" s="100"/>
    </row>
    <row r="16205" spans="7:13">
      <c r="G16205" s="81" t="s">
        <v>16324</v>
      </c>
      <c r="H16205" s="81" t="s">
        <v>31238</v>
      </c>
      <c r="I16205" s="81" t="s">
        <v>26832</v>
      </c>
      <c r="J16205" s="100" t="s">
        <v>31239</v>
      </c>
      <c r="K16205" s="81" t="s">
        <v>31240</v>
      </c>
      <c r="L16205" s="81" t="s">
        <v>26832</v>
      </c>
      <c r="M16205" s="100" t="s">
        <v>31239</v>
      </c>
    </row>
    <row r="16206" spans="7:13">
      <c r="G16206" s="81" t="s">
        <v>16325</v>
      </c>
      <c r="H16206" s="81" t="s">
        <v>31241</v>
      </c>
      <c r="I16206" s="81" t="s">
        <v>26873</v>
      </c>
      <c r="J16206" s="100">
        <v>4112</v>
      </c>
      <c r="K16206" s="103" t="s">
        <v>31242</v>
      </c>
      <c r="L16206" s="81" t="s">
        <v>26873</v>
      </c>
      <c r="M16206" s="100">
        <v>4112</v>
      </c>
    </row>
    <row r="16207" spans="7:13">
      <c r="G16207" s="81" t="s">
        <v>16326</v>
      </c>
      <c r="H16207" s="81" t="s">
        <v>31243</v>
      </c>
      <c r="I16207" s="81" t="s">
        <v>26832</v>
      </c>
      <c r="J16207" s="100" t="s">
        <v>31244</v>
      </c>
      <c r="K16207" s="81" t="s">
        <v>31245</v>
      </c>
      <c r="L16207" s="81" t="s">
        <v>26832</v>
      </c>
      <c r="M16207" s="100" t="s">
        <v>31244</v>
      </c>
    </row>
    <row r="16208" spans="7:13">
      <c r="G16208" s="181" t="s">
        <v>16327</v>
      </c>
      <c r="H16208" s="81"/>
      <c r="I16208" s="81"/>
      <c r="J16208" s="100"/>
      <c r="K16208" s="103" t="s">
        <v>31246</v>
      </c>
      <c r="L16208" s="81" t="s">
        <v>20264</v>
      </c>
      <c r="M16208" s="100" t="s">
        <v>31247</v>
      </c>
    </row>
    <row r="16209" spans="7:13">
      <c r="G16209" s="81" t="s">
        <v>16328</v>
      </c>
      <c r="H16209" s="81" t="s">
        <v>31248</v>
      </c>
      <c r="I16209" s="81" t="s">
        <v>26873</v>
      </c>
      <c r="J16209" s="100">
        <v>4044</v>
      </c>
      <c r="K16209" s="103" t="s">
        <v>31249</v>
      </c>
      <c r="L16209" s="81" t="s">
        <v>26873</v>
      </c>
      <c r="M16209" s="100">
        <v>4044</v>
      </c>
    </row>
    <row r="16210" spans="7:13">
      <c r="G16210" s="180" t="s">
        <v>16329</v>
      </c>
      <c r="H16210" s="81" t="s">
        <v>31250</v>
      </c>
      <c r="I16210" s="81" t="s">
        <v>20264</v>
      </c>
      <c r="J16210" s="100" t="s">
        <v>31251</v>
      </c>
      <c r="K16210" s="103"/>
      <c r="L16210" s="81"/>
      <c r="M16210" s="100"/>
    </row>
    <row r="16211" spans="7:13">
      <c r="G16211" s="81" t="s">
        <v>16330</v>
      </c>
      <c r="H16211" s="81"/>
      <c r="I16211" s="81" t="s">
        <v>24106</v>
      </c>
      <c r="J16211" s="81" t="s">
        <v>31252</v>
      </c>
      <c r="K16211" s="81"/>
      <c r="L16211" s="81"/>
      <c r="M16211" s="100"/>
    </row>
    <row r="16212" spans="7:13">
      <c r="G16212" s="81" t="s">
        <v>16331</v>
      </c>
      <c r="H16212" s="81"/>
      <c r="I16212" s="81" t="s">
        <v>24106</v>
      </c>
      <c r="J16212" s="81" t="s">
        <v>31253</v>
      </c>
      <c r="K16212" s="81"/>
      <c r="L16212" s="81"/>
      <c r="M16212" s="100"/>
    </row>
    <row r="16213" spans="7:13">
      <c r="G16213" s="81" t="s">
        <v>16332</v>
      </c>
      <c r="H16213" s="81"/>
      <c r="I16213" s="81" t="s">
        <v>24106</v>
      </c>
      <c r="J16213" s="81" t="s">
        <v>31254</v>
      </c>
      <c r="K16213" s="81"/>
      <c r="L16213" s="81"/>
      <c r="M16213" s="100"/>
    </row>
    <row r="16214" spans="7:13">
      <c r="G16214" s="109" t="s">
        <v>16333</v>
      </c>
      <c r="H16214" s="97"/>
      <c r="I16214" s="97"/>
      <c r="J16214" s="98"/>
      <c r="K16214" s="99"/>
      <c r="L16214" s="97"/>
      <c r="M16214" s="98"/>
    </row>
    <row r="16215" spans="7:13">
      <c r="G16215" s="81" t="s">
        <v>16334</v>
      </c>
      <c r="H16215" s="81" t="s">
        <v>31255</v>
      </c>
      <c r="I16215" s="81" t="s">
        <v>26832</v>
      </c>
      <c r="J16215" s="100" t="s">
        <v>31256</v>
      </c>
      <c r="K16215" s="81" t="s">
        <v>31257</v>
      </c>
      <c r="L16215" s="81" t="s">
        <v>26832</v>
      </c>
      <c r="M16215" s="100" t="s">
        <v>31256</v>
      </c>
    </row>
    <row r="16216" spans="7:13">
      <c r="G16216" s="81" t="s">
        <v>16335</v>
      </c>
      <c r="H16216" s="81"/>
      <c r="I16216" s="81" t="s">
        <v>24106</v>
      </c>
      <c r="J16216" s="81" t="s">
        <v>31258</v>
      </c>
      <c r="K16216" s="81"/>
      <c r="L16216" s="81"/>
      <c r="M16216" s="100"/>
    </row>
    <row r="16217" spans="7:13">
      <c r="G16217" s="81" t="s">
        <v>16336</v>
      </c>
      <c r="H16217" s="81"/>
      <c r="I16217" s="81" t="s">
        <v>24106</v>
      </c>
      <c r="J16217" s="81" t="s">
        <v>31259</v>
      </c>
      <c r="K16217" s="81"/>
      <c r="L16217" s="81"/>
      <c r="M16217" s="100"/>
    </row>
    <row r="16218" spans="7:13">
      <c r="G16218" s="81" t="s">
        <v>16337</v>
      </c>
      <c r="H16218" s="81"/>
      <c r="I16218" s="81" t="s">
        <v>24106</v>
      </c>
      <c r="J16218" s="81" t="s">
        <v>31260</v>
      </c>
      <c r="K16218" s="81"/>
      <c r="L16218" s="81"/>
      <c r="M16218" s="100"/>
    </row>
    <row r="16219" spans="7:13">
      <c r="G16219" s="81" t="s">
        <v>16338</v>
      </c>
      <c r="H16219" s="81"/>
      <c r="I16219" s="81" t="s">
        <v>24106</v>
      </c>
      <c r="J16219" s="81" t="s">
        <v>31261</v>
      </c>
      <c r="K16219" s="81"/>
      <c r="L16219" s="81"/>
      <c r="M16219" s="100"/>
    </row>
    <row r="16220" spans="7:13">
      <c r="G16220" s="81" t="s">
        <v>16339</v>
      </c>
      <c r="H16220" s="81"/>
      <c r="I16220" s="81" t="s">
        <v>24106</v>
      </c>
      <c r="J16220" s="81" t="s">
        <v>31262</v>
      </c>
      <c r="K16220" s="81"/>
      <c r="L16220" s="81"/>
      <c r="M16220" s="100"/>
    </row>
    <row r="16221" spans="7:13">
      <c r="G16221" s="81" t="s">
        <v>16340</v>
      </c>
      <c r="H16221" s="81"/>
      <c r="I16221" s="81" t="s">
        <v>24106</v>
      </c>
      <c r="J16221" s="81" t="s">
        <v>31263</v>
      </c>
      <c r="K16221" s="81"/>
      <c r="L16221" s="81"/>
      <c r="M16221" s="100"/>
    </row>
    <row r="16222" spans="7:13">
      <c r="G16222" s="81" t="s">
        <v>16341</v>
      </c>
      <c r="H16222" s="81"/>
      <c r="I16222" s="81" t="s">
        <v>24106</v>
      </c>
      <c r="J16222" s="81" t="s">
        <v>31264</v>
      </c>
      <c r="K16222" s="81"/>
      <c r="L16222" s="81"/>
      <c r="M16222" s="100"/>
    </row>
    <row r="16223" spans="7:13">
      <c r="G16223" s="81" t="s">
        <v>16342</v>
      </c>
      <c r="H16223" s="81"/>
      <c r="I16223" s="81" t="s">
        <v>24106</v>
      </c>
      <c r="J16223" s="81" t="s">
        <v>31265</v>
      </c>
      <c r="K16223" s="81"/>
      <c r="L16223" s="81"/>
      <c r="M16223" s="100"/>
    </row>
    <row r="16224" spans="7:13">
      <c r="G16224" s="81" t="s">
        <v>16343</v>
      </c>
      <c r="H16224" s="81"/>
      <c r="I16224" s="81" t="s">
        <v>24106</v>
      </c>
      <c r="J16224" s="81" t="s">
        <v>31266</v>
      </c>
      <c r="K16224" s="81"/>
      <c r="L16224" s="81"/>
      <c r="M16224" s="100"/>
    </row>
    <row r="16225" spans="7:13">
      <c r="G16225" s="81" t="s">
        <v>16344</v>
      </c>
      <c r="H16225" s="81"/>
      <c r="I16225" s="81" t="s">
        <v>24106</v>
      </c>
      <c r="J16225" s="81" t="s">
        <v>31267</v>
      </c>
      <c r="K16225" s="81"/>
      <c r="L16225" s="81"/>
      <c r="M16225" s="100"/>
    </row>
    <row r="16226" spans="7:13">
      <c r="G16226" s="81" t="s">
        <v>16345</v>
      </c>
      <c r="H16226" s="81"/>
      <c r="I16226" s="81" t="s">
        <v>24106</v>
      </c>
      <c r="J16226" s="81" t="s">
        <v>31268</v>
      </c>
      <c r="K16226" s="81"/>
      <c r="L16226" s="81"/>
      <c r="M16226" s="100"/>
    </row>
    <row r="16227" spans="7:13">
      <c r="G16227" s="81" t="s">
        <v>16346</v>
      </c>
      <c r="H16227" s="81"/>
      <c r="I16227" s="81" t="s">
        <v>24106</v>
      </c>
      <c r="J16227" s="81" t="s">
        <v>31269</v>
      </c>
      <c r="K16227" s="81"/>
      <c r="L16227" s="81"/>
      <c r="M16227" s="100"/>
    </row>
    <row r="16228" spans="7:13">
      <c r="G16228" s="81" t="s">
        <v>16347</v>
      </c>
      <c r="H16228" s="81"/>
      <c r="I16228" s="81" t="s">
        <v>24106</v>
      </c>
      <c r="J16228" s="81" t="s">
        <v>31270</v>
      </c>
      <c r="K16228" s="81"/>
      <c r="L16228" s="81"/>
      <c r="M16228" s="100"/>
    </row>
    <row r="16229" spans="7:13">
      <c r="G16229" s="81" t="s">
        <v>16348</v>
      </c>
      <c r="H16229" s="81"/>
      <c r="I16229" s="81" t="s">
        <v>24106</v>
      </c>
      <c r="J16229" s="81" t="s">
        <v>31271</v>
      </c>
      <c r="K16229" s="81"/>
      <c r="L16229" s="81"/>
      <c r="M16229" s="100"/>
    </row>
    <row r="16230" spans="7:13">
      <c r="G16230" s="81" t="s">
        <v>16349</v>
      </c>
      <c r="H16230" s="81"/>
      <c r="I16230" s="81" t="s">
        <v>24106</v>
      </c>
      <c r="J16230" s="81" t="s">
        <v>31272</v>
      </c>
      <c r="K16230" s="81"/>
      <c r="L16230" s="81"/>
      <c r="M16230" s="100"/>
    </row>
    <row r="16231" spans="7:13">
      <c r="G16231" s="81" t="s">
        <v>16350</v>
      </c>
      <c r="H16231" s="81"/>
      <c r="I16231" s="81" t="s">
        <v>24106</v>
      </c>
      <c r="J16231" s="81" t="s">
        <v>31273</v>
      </c>
      <c r="K16231" s="81"/>
      <c r="L16231" s="81"/>
      <c r="M16231" s="100"/>
    </row>
    <row r="16232" spans="7:13">
      <c r="G16232" s="81" t="s">
        <v>16351</v>
      </c>
      <c r="H16232" s="81"/>
      <c r="I16232" s="81" t="s">
        <v>24106</v>
      </c>
      <c r="J16232" s="81" t="s">
        <v>31274</v>
      </c>
      <c r="K16232" s="81"/>
      <c r="L16232" s="81"/>
      <c r="M16232" s="100"/>
    </row>
    <row r="16233" spans="7:13">
      <c r="G16233" s="81" t="s">
        <v>16352</v>
      </c>
      <c r="H16233" s="81"/>
      <c r="I16233" s="81" t="s">
        <v>24106</v>
      </c>
      <c r="J16233" s="81" t="s">
        <v>31275</v>
      </c>
      <c r="K16233" s="81"/>
      <c r="L16233" s="81"/>
      <c r="M16233" s="100"/>
    </row>
    <row r="16234" spans="7:13">
      <c r="G16234" s="81" t="s">
        <v>16353</v>
      </c>
      <c r="H16234" s="81"/>
      <c r="I16234" s="81" t="s">
        <v>24106</v>
      </c>
      <c r="J16234" s="81" t="s">
        <v>31276</v>
      </c>
      <c r="K16234" s="81"/>
      <c r="L16234" s="81"/>
      <c r="M16234" s="100"/>
    </row>
    <row r="16235" spans="7:13">
      <c r="G16235" s="81" t="s">
        <v>16354</v>
      </c>
      <c r="H16235" s="81"/>
      <c r="I16235" s="81" t="s">
        <v>24106</v>
      </c>
      <c r="J16235" s="81" t="s">
        <v>31277</v>
      </c>
      <c r="K16235" s="81"/>
      <c r="L16235" s="81"/>
      <c r="M16235" s="100"/>
    </row>
    <row r="16236" spans="7:13">
      <c r="G16236" s="81" t="s">
        <v>16355</v>
      </c>
      <c r="H16236" s="81"/>
      <c r="I16236" s="81" t="s">
        <v>24106</v>
      </c>
      <c r="J16236" s="81" t="s">
        <v>31278</v>
      </c>
      <c r="K16236" s="81"/>
      <c r="L16236" s="81"/>
      <c r="M16236" s="100"/>
    </row>
    <row r="16237" spans="7:13">
      <c r="G16237" s="81" t="s">
        <v>16356</v>
      </c>
      <c r="H16237" s="81"/>
      <c r="I16237" s="81" t="s">
        <v>24106</v>
      </c>
      <c r="J16237" s="81" t="s">
        <v>31279</v>
      </c>
      <c r="K16237" s="81"/>
      <c r="L16237" s="81"/>
      <c r="M16237" s="100"/>
    </row>
    <row r="16238" spans="7:13">
      <c r="G16238" s="81" t="s">
        <v>16357</v>
      </c>
      <c r="H16238" s="81"/>
      <c r="I16238" s="81" t="s">
        <v>24106</v>
      </c>
      <c r="J16238" s="81" t="s">
        <v>31280</v>
      </c>
      <c r="K16238" s="81"/>
      <c r="L16238" s="81"/>
      <c r="M16238" s="100"/>
    </row>
    <row r="16239" spans="7:13">
      <c r="G16239" s="81" t="s">
        <v>16358</v>
      </c>
      <c r="H16239" s="81"/>
      <c r="I16239" s="81" t="s">
        <v>24106</v>
      </c>
      <c r="J16239" s="81" t="s">
        <v>31281</v>
      </c>
      <c r="K16239" s="81"/>
      <c r="L16239" s="81"/>
      <c r="M16239" s="100"/>
    </row>
    <row r="16240" spans="7:13">
      <c r="G16240" s="81" t="s">
        <v>16359</v>
      </c>
      <c r="H16240" s="81"/>
      <c r="I16240" s="81" t="s">
        <v>24106</v>
      </c>
      <c r="J16240" s="81" t="s">
        <v>31282</v>
      </c>
      <c r="K16240" s="81"/>
      <c r="L16240" s="81"/>
      <c r="M16240" s="100"/>
    </row>
    <row r="16241" spans="7:13">
      <c r="G16241" s="81" t="s">
        <v>16360</v>
      </c>
      <c r="H16241" s="81"/>
      <c r="I16241" s="81" t="s">
        <v>24106</v>
      </c>
      <c r="J16241" s="81" t="s">
        <v>31283</v>
      </c>
      <c r="K16241" s="81"/>
      <c r="L16241" s="81"/>
      <c r="M16241" s="100"/>
    </row>
    <row r="16242" spans="7:13">
      <c r="G16242" s="81" t="s">
        <v>16361</v>
      </c>
      <c r="H16242" s="81"/>
      <c r="I16242" s="81" t="s">
        <v>24106</v>
      </c>
      <c r="J16242" s="81" t="s">
        <v>31284</v>
      </c>
      <c r="K16242" s="81"/>
      <c r="L16242" s="81"/>
      <c r="M16242" s="100"/>
    </row>
    <row r="16243" spans="7:13">
      <c r="G16243" s="81" t="s">
        <v>16362</v>
      </c>
      <c r="H16243" s="81"/>
      <c r="I16243" s="81" t="s">
        <v>24106</v>
      </c>
      <c r="J16243" s="81" t="s">
        <v>31285</v>
      </c>
      <c r="K16243" s="81"/>
      <c r="L16243" s="81"/>
      <c r="M16243" s="100"/>
    </row>
    <row r="16244" spans="7:13">
      <c r="G16244" s="81" t="s">
        <v>16363</v>
      </c>
      <c r="H16244" s="81"/>
      <c r="I16244" s="81" t="s">
        <v>24106</v>
      </c>
      <c r="J16244" s="81" t="s">
        <v>31286</v>
      </c>
      <c r="K16244" s="81"/>
      <c r="L16244" s="81"/>
      <c r="M16244" s="100"/>
    </row>
    <row r="16245" spans="7:13">
      <c r="G16245" s="81" t="s">
        <v>16364</v>
      </c>
      <c r="H16245" s="81"/>
      <c r="I16245" s="81" t="s">
        <v>24106</v>
      </c>
      <c r="J16245" s="81" t="s">
        <v>31287</v>
      </c>
      <c r="K16245" s="81"/>
      <c r="L16245" s="81"/>
      <c r="M16245" s="100"/>
    </row>
    <row r="16246" spans="7:13">
      <c r="G16246" s="81" t="s">
        <v>16365</v>
      </c>
      <c r="H16246" s="81"/>
      <c r="I16246" s="81" t="s">
        <v>24106</v>
      </c>
      <c r="J16246" s="81" t="s">
        <v>31288</v>
      </c>
      <c r="K16246" s="81"/>
      <c r="L16246" s="81"/>
      <c r="M16246" s="100"/>
    </row>
    <row r="16247" spans="7:13">
      <c r="G16247" s="81" t="s">
        <v>16366</v>
      </c>
      <c r="H16247" s="81"/>
      <c r="I16247" s="81" t="s">
        <v>24106</v>
      </c>
      <c r="J16247" s="81" t="s">
        <v>31289</v>
      </c>
      <c r="K16247" s="81"/>
      <c r="L16247" s="81"/>
      <c r="M16247" s="100"/>
    </row>
    <row r="16248" spans="7:13">
      <c r="G16248" s="81" t="s">
        <v>16367</v>
      </c>
      <c r="H16248" s="81"/>
      <c r="I16248" s="81" t="s">
        <v>24106</v>
      </c>
      <c r="J16248" s="81" t="s">
        <v>31290</v>
      </c>
      <c r="K16248" s="81"/>
      <c r="L16248" s="81"/>
      <c r="M16248" s="100"/>
    </row>
    <row r="16249" spans="7:13">
      <c r="G16249" s="81" t="s">
        <v>16368</v>
      </c>
      <c r="H16249" s="81"/>
      <c r="I16249" s="81" t="s">
        <v>24106</v>
      </c>
      <c r="J16249" s="81" t="s">
        <v>31291</v>
      </c>
      <c r="K16249" s="81"/>
      <c r="L16249" s="81"/>
      <c r="M16249" s="100"/>
    </row>
    <row r="16250" spans="7:13">
      <c r="G16250" s="81" t="s">
        <v>16369</v>
      </c>
      <c r="H16250" s="81"/>
      <c r="I16250" s="81" t="s">
        <v>24106</v>
      </c>
      <c r="J16250" s="81" t="s">
        <v>31292</v>
      </c>
      <c r="K16250" s="81"/>
      <c r="L16250" s="81"/>
      <c r="M16250" s="100"/>
    </row>
    <row r="16251" spans="7:13">
      <c r="G16251" s="81" t="s">
        <v>16370</v>
      </c>
      <c r="H16251" s="81"/>
      <c r="I16251" s="81" t="s">
        <v>24106</v>
      </c>
      <c r="J16251" s="81" t="s">
        <v>31293</v>
      </c>
      <c r="K16251" s="81"/>
      <c r="L16251" s="81"/>
      <c r="M16251" s="100"/>
    </row>
    <row r="16252" spans="7:13">
      <c r="G16252" s="81" t="s">
        <v>16371</v>
      </c>
      <c r="H16252" s="81" t="s">
        <v>31294</v>
      </c>
      <c r="I16252" s="81" t="s">
        <v>26873</v>
      </c>
      <c r="J16252" s="100">
        <v>4070</v>
      </c>
      <c r="K16252" s="103" t="s">
        <v>31295</v>
      </c>
      <c r="L16252" s="81" t="s">
        <v>26873</v>
      </c>
      <c r="M16252" s="100">
        <v>4070</v>
      </c>
    </row>
    <row r="16253" spans="7:13">
      <c r="G16253" s="81" t="s">
        <v>16372</v>
      </c>
      <c r="H16253" s="81" t="s">
        <v>31296</v>
      </c>
      <c r="I16253" s="81" t="s">
        <v>26886</v>
      </c>
      <c r="J16253" s="100">
        <v>2234</v>
      </c>
      <c r="K16253" s="81" t="s">
        <v>31297</v>
      </c>
      <c r="L16253" s="81" t="s">
        <v>26886</v>
      </c>
      <c r="M16253" s="100">
        <v>2234</v>
      </c>
    </row>
    <row r="16254" spans="7:13">
      <c r="G16254" s="81" t="s">
        <v>16373</v>
      </c>
      <c r="H16254" s="81"/>
      <c r="I16254" s="81" t="s">
        <v>24106</v>
      </c>
      <c r="J16254" s="81" t="s">
        <v>31298</v>
      </c>
      <c r="K16254" s="81"/>
      <c r="L16254" s="81"/>
      <c r="M16254" s="100"/>
    </row>
    <row r="16255" spans="7:13">
      <c r="G16255" s="81" t="s">
        <v>16374</v>
      </c>
      <c r="H16255" s="81"/>
      <c r="I16255" s="81" t="s">
        <v>24106</v>
      </c>
      <c r="J16255" s="81" t="s">
        <v>31299</v>
      </c>
      <c r="K16255" s="81"/>
      <c r="L16255" s="81"/>
      <c r="M16255" s="100"/>
    </row>
    <row r="16256" spans="7:13">
      <c r="G16256" s="81" t="s">
        <v>16375</v>
      </c>
      <c r="H16256" s="81"/>
      <c r="I16256" s="81" t="s">
        <v>24106</v>
      </c>
      <c r="J16256" s="81" t="s">
        <v>31300</v>
      </c>
      <c r="K16256" s="81"/>
      <c r="L16256" s="81"/>
      <c r="M16256" s="100"/>
    </row>
    <row r="16257" spans="7:13">
      <c r="G16257" s="81" t="s">
        <v>16376</v>
      </c>
      <c r="H16257" s="81" t="s">
        <v>31301</v>
      </c>
      <c r="I16257" s="81" t="s">
        <v>26873</v>
      </c>
      <c r="J16257" s="100">
        <v>4367</v>
      </c>
      <c r="K16257" s="103" t="s">
        <v>31302</v>
      </c>
      <c r="L16257" s="81" t="s">
        <v>26873</v>
      </c>
      <c r="M16257" s="100">
        <v>4367</v>
      </c>
    </row>
    <row r="16258" spans="7:13">
      <c r="G16258" s="81" t="s">
        <v>16377</v>
      </c>
      <c r="H16258" s="81" t="s">
        <v>31303</v>
      </c>
      <c r="I16258" s="81" t="s">
        <v>26873</v>
      </c>
      <c r="J16258" s="100">
        <v>4191</v>
      </c>
      <c r="K16258" s="103" t="s">
        <v>31304</v>
      </c>
      <c r="L16258" s="81" t="s">
        <v>26873</v>
      </c>
      <c r="M16258" s="100">
        <v>4191</v>
      </c>
    </row>
    <row r="16259" spans="7:13">
      <c r="G16259" s="81" t="s">
        <v>16378</v>
      </c>
      <c r="H16259" s="81" t="s">
        <v>31305</v>
      </c>
      <c r="I16259" s="81" t="s">
        <v>26886</v>
      </c>
      <c r="J16259" s="100">
        <v>2235</v>
      </c>
      <c r="K16259" s="81" t="s">
        <v>31306</v>
      </c>
      <c r="L16259" s="81" t="s">
        <v>26886</v>
      </c>
      <c r="M16259" s="100">
        <v>2235</v>
      </c>
    </row>
    <row r="16260" spans="7:13">
      <c r="G16260" s="81" t="s">
        <v>16379</v>
      </c>
      <c r="H16260" s="81" t="s">
        <v>31307</v>
      </c>
      <c r="I16260" s="81" t="s">
        <v>26832</v>
      </c>
      <c r="J16260" s="100" t="s">
        <v>31308</v>
      </c>
      <c r="K16260" s="81" t="s">
        <v>31309</v>
      </c>
      <c r="L16260" s="81" t="s">
        <v>26832</v>
      </c>
      <c r="M16260" s="100" t="s">
        <v>31308</v>
      </c>
    </row>
    <row r="16261" spans="7:13">
      <c r="G16261" s="81" t="s">
        <v>16380</v>
      </c>
      <c r="H16261" s="81"/>
      <c r="I16261" s="81" t="s">
        <v>24106</v>
      </c>
      <c r="J16261" s="81" t="s">
        <v>31310</v>
      </c>
      <c r="K16261" s="81"/>
      <c r="L16261" s="81"/>
      <c r="M16261" s="100"/>
    </row>
    <row r="16262" spans="7:13">
      <c r="G16262" s="180" t="s">
        <v>16381</v>
      </c>
      <c r="H16262" s="81"/>
      <c r="I16262" s="81"/>
      <c r="J16262" s="100"/>
      <c r="K16262" s="103" t="s">
        <v>31311</v>
      </c>
      <c r="L16262" s="81" t="s">
        <v>20264</v>
      </c>
      <c r="M16262" s="100" t="s">
        <v>31312</v>
      </c>
    </row>
    <row r="16263" spans="7:13">
      <c r="G16263" s="81" t="s">
        <v>16382</v>
      </c>
      <c r="H16263" s="81" t="s">
        <v>31313</v>
      </c>
      <c r="I16263" s="81" t="s">
        <v>26873</v>
      </c>
      <c r="J16263" s="100">
        <v>4624</v>
      </c>
      <c r="K16263" s="103" t="s">
        <v>31314</v>
      </c>
      <c r="L16263" s="81" t="s">
        <v>26873</v>
      </c>
      <c r="M16263" s="100">
        <v>4624</v>
      </c>
    </row>
    <row r="16264" spans="7:13">
      <c r="G16264" s="81" t="s">
        <v>16383</v>
      </c>
      <c r="H16264" s="81" t="s">
        <v>31315</v>
      </c>
      <c r="I16264" s="81" t="s">
        <v>26873</v>
      </c>
      <c r="J16264" s="100">
        <v>4193</v>
      </c>
      <c r="K16264" s="103" t="s">
        <v>31316</v>
      </c>
      <c r="L16264" s="81" t="s">
        <v>26873</v>
      </c>
      <c r="M16264" s="100">
        <v>4193</v>
      </c>
    </row>
    <row r="16265" spans="7:13">
      <c r="G16265" s="81" t="s">
        <v>16384</v>
      </c>
      <c r="H16265" s="81" t="s">
        <v>31317</v>
      </c>
      <c r="I16265" s="81" t="s">
        <v>26886</v>
      </c>
      <c r="J16265" s="100">
        <v>2236</v>
      </c>
      <c r="K16265" s="81" t="s">
        <v>31318</v>
      </c>
      <c r="L16265" s="81" t="s">
        <v>26886</v>
      </c>
      <c r="M16265" s="100">
        <v>2236</v>
      </c>
    </row>
    <row r="16266" spans="7:13">
      <c r="G16266" s="81" t="s">
        <v>16385</v>
      </c>
      <c r="H16266" s="81"/>
      <c r="I16266" s="81" t="s">
        <v>24106</v>
      </c>
      <c r="J16266" s="81" t="s">
        <v>31319</v>
      </c>
      <c r="K16266" s="81"/>
      <c r="L16266" s="81"/>
      <c r="M16266" s="100"/>
    </row>
    <row r="16267" spans="7:13">
      <c r="G16267" s="81" t="s">
        <v>16386</v>
      </c>
      <c r="H16267" s="81"/>
      <c r="I16267" s="81" t="s">
        <v>24106</v>
      </c>
      <c r="J16267" s="81" t="s">
        <v>31320</v>
      </c>
      <c r="K16267" s="81"/>
      <c r="L16267" s="81"/>
      <c r="M16267" s="100"/>
    </row>
    <row r="16268" spans="7:13">
      <c r="G16268" s="81" t="s">
        <v>16387</v>
      </c>
      <c r="H16268" s="81"/>
      <c r="I16268" s="81" t="s">
        <v>24106</v>
      </c>
      <c r="J16268" s="81" t="s">
        <v>31321</v>
      </c>
      <c r="K16268" s="81"/>
      <c r="L16268" s="81"/>
      <c r="M16268" s="100"/>
    </row>
    <row r="16269" spans="7:13">
      <c r="G16269" s="81" t="s">
        <v>16388</v>
      </c>
      <c r="H16269" s="81" t="s">
        <v>31322</v>
      </c>
      <c r="I16269" s="81" t="s">
        <v>26832</v>
      </c>
      <c r="J16269" s="100" t="s">
        <v>31323</v>
      </c>
      <c r="K16269" s="81" t="s">
        <v>31324</v>
      </c>
      <c r="L16269" s="81" t="s">
        <v>26832</v>
      </c>
      <c r="M16269" s="100" t="s">
        <v>31323</v>
      </c>
    </row>
    <row r="16270" spans="7:13">
      <c r="G16270" s="176" t="s">
        <v>16389</v>
      </c>
      <c r="H16270" s="81" t="s">
        <v>31325</v>
      </c>
      <c r="I16270" s="81" t="s">
        <v>26873</v>
      </c>
      <c r="J16270" s="100">
        <v>4298</v>
      </c>
      <c r="K16270" s="162"/>
      <c r="L16270" s="81" t="s">
        <v>26873</v>
      </c>
      <c r="M16270" s="100">
        <v>4298</v>
      </c>
    </row>
    <row r="16271" spans="7:13">
      <c r="G16271" s="81" t="s">
        <v>16390</v>
      </c>
      <c r="H16271" s="81" t="s">
        <v>31326</v>
      </c>
      <c r="I16271" s="81" t="s">
        <v>26873</v>
      </c>
      <c r="J16271" s="100">
        <v>4231</v>
      </c>
      <c r="K16271" s="101" t="s">
        <v>31327</v>
      </c>
      <c r="L16271" s="81" t="s">
        <v>26873</v>
      </c>
      <c r="M16271" s="100">
        <v>4231</v>
      </c>
    </row>
    <row r="16272" spans="7:13">
      <c r="G16272" s="81" t="s">
        <v>16391</v>
      </c>
      <c r="H16272" s="81" t="s">
        <v>31328</v>
      </c>
      <c r="I16272" s="81" t="s">
        <v>26873</v>
      </c>
      <c r="J16272" s="100">
        <v>4285</v>
      </c>
      <c r="K16272" s="103" t="s">
        <v>31329</v>
      </c>
      <c r="L16272" s="81" t="s">
        <v>26873</v>
      </c>
      <c r="M16272" s="100">
        <v>4285</v>
      </c>
    </row>
    <row r="16273" spans="7:13">
      <c r="G16273" s="81" t="s">
        <v>16392</v>
      </c>
      <c r="H16273" s="81" t="s">
        <v>31330</v>
      </c>
      <c r="I16273" s="81" t="s">
        <v>26873</v>
      </c>
      <c r="J16273" s="100">
        <v>4286</v>
      </c>
      <c r="K16273" s="103" t="s">
        <v>31331</v>
      </c>
      <c r="L16273" s="81" t="s">
        <v>26873</v>
      </c>
      <c r="M16273" s="100">
        <v>4286</v>
      </c>
    </row>
    <row r="16274" spans="7:13">
      <c r="G16274" s="81" t="s">
        <v>16393</v>
      </c>
      <c r="H16274" s="81" t="s">
        <v>31332</v>
      </c>
      <c r="I16274" s="81" t="s">
        <v>26873</v>
      </c>
      <c r="J16274" s="100">
        <v>4708</v>
      </c>
      <c r="K16274" s="103" t="s">
        <v>31333</v>
      </c>
      <c r="L16274" s="81" t="s">
        <v>26873</v>
      </c>
      <c r="M16274" s="100">
        <v>4708</v>
      </c>
    </row>
    <row r="16275" spans="7:13">
      <c r="G16275" s="81" t="s">
        <v>16394</v>
      </c>
      <c r="H16275" s="81" t="s">
        <v>31334</v>
      </c>
      <c r="I16275" s="81" t="s">
        <v>26873</v>
      </c>
      <c r="J16275" s="100">
        <v>4737</v>
      </c>
      <c r="K16275" s="103" t="s">
        <v>31335</v>
      </c>
      <c r="L16275" s="81" t="s">
        <v>26873</v>
      </c>
      <c r="M16275" s="100">
        <v>4737</v>
      </c>
    </row>
    <row r="16276" spans="7:13">
      <c r="G16276" s="81" t="s">
        <v>16395</v>
      </c>
      <c r="H16276" s="81" t="s">
        <v>31336</v>
      </c>
      <c r="I16276" s="81" t="s">
        <v>26873</v>
      </c>
      <c r="J16276" s="100">
        <v>4790</v>
      </c>
      <c r="K16276" s="103" t="s">
        <v>31337</v>
      </c>
      <c r="L16276" s="81" t="s">
        <v>26873</v>
      </c>
      <c r="M16276" s="100">
        <v>4790</v>
      </c>
    </row>
    <row r="16277" spans="7:13">
      <c r="G16277" s="180" t="s">
        <v>16396</v>
      </c>
      <c r="H16277" s="81"/>
      <c r="I16277" s="81"/>
      <c r="J16277" s="100"/>
      <c r="K16277" s="103" t="s">
        <v>31338</v>
      </c>
      <c r="L16277" s="81" t="s">
        <v>20264</v>
      </c>
      <c r="M16277" s="100" t="s">
        <v>31339</v>
      </c>
    </row>
    <row r="16278" spans="7:13">
      <c r="G16278" s="81" t="s">
        <v>16397</v>
      </c>
      <c r="H16278" s="81"/>
      <c r="I16278" s="81" t="s">
        <v>24106</v>
      </c>
      <c r="J16278" s="81" t="s">
        <v>31340</v>
      </c>
      <c r="K16278" s="81"/>
      <c r="L16278" s="81"/>
      <c r="M16278" s="100"/>
    </row>
    <row r="16279" spans="7:13">
      <c r="G16279" s="81" t="s">
        <v>16398</v>
      </c>
      <c r="H16279" s="81" t="s">
        <v>31341</v>
      </c>
      <c r="I16279" s="81" t="s">
        <v>24565</v>
      </c>
      <c r="J16279" s="100" t="s">
        <v>31342</v>
      </c>
      <c r="K16279" s="81" t="s">
        <v>31343</v>
      </c>
      <c r="L16279" s="81" t="s">
        <v>24565</v>
      </c>
      <c r="M16279" s="100" t="s">
        <v>31342</v>
      </c>
    </row>
    <row r="16280" spans="7:13">
      <c r="G16280" s="81" t="s">
        <v>16399</v>
      </c>
      <c r="H16280" s="81"/>
      <c r="I16280" s="81" t="s">
        <v>24106</v>
      </c>
      <c r="J16280" s="81" t="s">
        <v>31344</v>
      </c>
      <c r="K16280" s="81"/>
      <c r="L16280" s="81"/>
      <c r="M16280" s="100"/>
    </row>
    <row r="16281" spans="7:13">
      <c r="G16281" s="81" t="s">
        <v>16400</v>
      </c>
      <c r="H16281" s="81"/>
      <c r="I16281" s="81" t="s">
        <v>24106</v>
      </c>
      <c r="J16281" s="81" t="s">
        <v>31345</v>
      </c>
      <c r="K16281" s="81"/>
      <c r="L16281" s="81"/>
      <c r="M16281" s="100"/>
    </row>
    <row r="16282" spans="7:13">
      <c r="G16282" s="81" t="s">
        <v>16401</v>
      </c>
      <c r="H16282" s="81" t="s">
        <v>31346</v>
      </c>
      <c r="I16282" s="81" t="s">
        <v>24565</v>
      </c>
      <c r="J16282" s="100" t="s">
        <v>31347</v>
      </c>
      <c r="K16282" s="81" t="s">
        <v>31348</v>
      </c>
      <c r="L16282" s="81" t="s">
        <v>24565</v>
      </c>
      <c r="M16282" s="100" t="s">
        <v>31347</v>
      </c>
    </row>
    <row r="16283" spans="7:13">
      <c r="G16283" s="181" t="s">
        <v>16402</v>
      </c>
      <c r="H16283" s="81"/>
      <c r="I16283" s="81"/>
      <c r="J16283" s="100"/>
      <c r="K16283" s="103" t="s">
        <v>31349</v>
      </c>
      <c r="L16283" s="81" t="s">
        <v>20264</v>
      </c>
      <c r="M16283" s="100" t="s">
        <v>31350</v>
      </c>
    </row>
    <row r="16284" spans="7:13">
      <c r="G16284" s="81" t="s">
        <v>16403</v>
      </c>
      <c r="H16284" s="81" t="s">
        <v>31351</v>
      </c>
      <c r="I16284" s="81" t="s">
        <v>26832</v>
      </c>
      <c r="J16284" s="100" t="s">
        <v>31352</v>
      </c>
      <c r="K16284" s="81" t="s">
        <v>31353</v>
      </c>
      <c r="L16284" s="81" t="s">
        <v>26832</v>
      </c>
      <c r="M16284" s="100" t="s">
        <v>31352</v>
      </c>
    </row>
    <row r="16285" spans="7:13">
      <c r="G16285" s="81" t="s">
        <v>16404</v>
      </c>
      <c r="H16285" s="81"/>
      <c r="I16285" s="81" t="s">
        <v>24106</v>
      </c>
      <c r="J16285" s="81" t="s">
        <v>31354</v>
      </c>
      <c r="K16285" s="81"/>
      <c r="L16285" s="81"/>
      <c r="M16285" s="100"/>
    </row>
    <row r="16286" spans="7:13">
      <c r="G16286" s="81" t="s">
        <v>16405</v>
      </c>
      <c r="H16286" s="81" t="s">
        <v>31355</v>
      </c>
      <c r="I16286" s="81" t="s">
        <v>24565</v>
      </c>
      <c r="J16286" s="100" t="s">
        <v>31356</v>
      </c>
      <c r="K16286" s="81" t="s">
        <v>31357</v>
      </c>
      <c r="L16286" s="81" t="s">
        <v>24565</v>
      </c>
      <c r="M16286" s="100" t="s">
        <v>31356</v>
      </c>
    </row>
    <row r="16287" spans="7:13">
      <c r="G16287" s="81" t="s">
        <v>16406</v>
      </c>
      <c r="H16287" s="81" t="s">
        <v>31358</v>
      </c>
      <c r="I16287" s="81" t="s">
        <v>26873</v>
      </c>
      <c r="J16287" s="100">
        <v>4189</v>
      </c>
      <c r="K16287" s="103" t="s">
        <v>31359</v>
      </c>
      <c r="L16287" s="81" t="s">
        <v>26873</v>
      </c>
      <c r="M16287" s="100">
        <v>4189</v>
      </c>
    </row>
    <row r="16288" spans="7:13">
      <c r="G16288" s="81" t="s">
        <v>16407</v>
      </c>
      <c r="H16288" s="81" t="s">
        <v>31360</v>
      </c>
      <c r="I16288" s="81" t="s">
        <v>26832</v>
      </c>
      <c r="J16288" s="100" t="s">
        <v>31361</v>
      </c>
      <c r="K16288" s="81" t="s">
        <v>31362</v>
      </c>
      <c r="L16288" s="81" t="s">
        <v>26832</v>
      </c>
      <c r="M16288" s="100" t="s">
        <v>31361</v>
      </c>
    </row>
    <row r="16289" spans="7:13">
      <c r="G16289" s="81" t="s">
        <v>16408</v>
      </c>
      <c r="H16289" s="81"/>
      <c r="I16289" s="81" t="s">
        <v>24106</v>
      </c>
      <c r="J16289" s="81" t="s">
        <v>31363</v>
      </c>
      <c r="K16289" s="81"/>
      <c r="L16289" s="81"/>
      <c r="M16289" s="100"/>
    </row>
    <row r="16290" spans="7:13">
      <c r="G16290" s="81" t="s">
        <v>16409</v>
      </c>
      <c r="H16290" s="81"/>
      <c r="I16290" s="81" t="s">
        <v>24106</v>
      </c>
      <c r="J16290" s="81" t="s">
        <v>31364</v>
      </c>
      <c r="K16290" s="81"/>
      <c r="L16290" s="81"/>
      <c r="M16290" s="100"/>
    </row>
    <row r="16291" spans="7:13">
      <c r="G16291" s="81" t="s">
        <v>16410</v>
      </c>
      <c r="H16291" s="81"/>
      <c r="I16291" s="81" t="s">
        <v>24106</v>
      </c>
      <c r="J16291" s="81" t="s">
        <v>31365</v>
      </c>
      <c r="K16291" s="81"/>
      <c r="L16291" s="81"/>
      <c r="M16291" s="100"/>
    </row>
    <row r="16292" spans="7:13">
      <c r="G16292" s="81" t="s">
        <v>16411</v>
      </c>
      <c r="H16292" s="81"/>
      <c r="I16292" s="81" t="s">
        <v>24106</v>
      </c>
      <c r="J16292" s="81" t="s">
        <v>31366</v>
      </c>
      <c r="K16292" s="81"/>
      <c r="L16292" s="81"/>
      <c r="M16292" s="100"/>
    </row>
    <row r="16293" spans="7:13">
      <c r="G16293" s="81" t="s">
        <v>16412</v>
      </c>
      <c r="H16293" s="81"/>
      <c r="I16293" s="81" t="s">
        <v>24106</v>
      </c>
      <c r="J16293" s="81" t="s">
        <v>31367</v>
      </c>
      <c r="K16293" s="81"/>
      <c r="L16293" s="81"/>
      <c r="M16293" s="100"/>
    </row>
    <row r="16294" spans="7:13">
      <c r="G16294" s="81" t="s">
        <v>16413</v>
      </c>
      <c r="H16294" s="81" t="s">
        <v>31368</v>
      </c>
      <c r="I16294" s="81" t="s">
        <v>24565</v>
      </c>
      <c r="J16294" s="100" t="s">
        <v>31369</v>
      </c>
      <c r="K16294" s="81" t="s">
        <v>31370</v>
      </c>
      <c r="L16294" s="81" t="s">
        <v>24565</v>
      </c>
      <c r="M16294" s="100" t="s">
        <v>31369</v>
      </c>
    </row>
    <row r="16295" spans="7:13">
      <c r="G16295" s="81" t="s">
        <v>16414</v>
      </c>
      <c r="H16295" s="81" t="s">
        <v>31371</v>
      </c>
      <c r="I16295" s="81" t="s">
        <v>26832</v>
      </c>
      <c r="J16295" s="100" t="s">
        <v>31372</v>
      </c>
      <c r="K16295" s="81" t="s">
        <v>31373</v>
      </c>
      <c r="L16295" s="81" t="s">
        <v>26832</v>
      </c>
      <c r="M16295" s="100" t="s">
        <v>31372</v>
      </c>
    </row>
    <row r="16296" spans="7:13">
      <c r="G16296" s="81" t="s">
        <v>16415</v>
      </c>
      <c r="H16296" s="81"/>
      <c r="I16296" s="81" t="s">
        <v>24106</v>
      </c>
      <c r="J16296" s="81" t="s">
        <v>31374</v>
      </c>
      <c r="K16296" s="81"/>
      <c r="L16296" s="81"/>
      <c r="M16296" s="100"/>
    </row>
    <row r="16297" spans="7:13">
      <c r="G16297" s="81" t="s">
        <v>16416</v>
      </c>
      <c r="H16297" s="81"/>
      <c r="I16297" s="81" t="s">
        <v>24106</v>
      </c>
      <c r="J16297" s="81" t="s">
        <v>31375</v>
      </c>
      <c r="K16297" s="81"/>
      <c r="L16297" s="81"/>
      <c r="M16297" s="100"/>
    </row>
    <row r="16298" spans="7:13">
      <c r="G16298" s="81" t="s">
        <v>16417</v>
      </c>
      <c r="H16298" s="81"/>
      <c r="I16298" s="81" t="s">
        <v>24106</v>
      </c>
      <c r="J16298" s="81" t="s">
        <v>31376</v>
      </c>
      <c r="K16298" s="81"/>
      <c r="L16298" s="81"/>
      <c r="M16298" s="100"/>
    </row>
    <row r="16299" spans="7:13">
      <c r="G16299" s="81" t="s">
        <v>16418</v>
      </c>
      <c r="H16299" s="81" t="s">
        <v>31377</v>
      </c>
      <c r="I16299" s="81" t="s">
        <v>24565</v>
      </c>
      <c r="J16299" s="100" t="s">
        <v>31378</v>
      </c>
      <c r="K16299" s="81" t="s">
        <v>31379</v>
      </c>
      <c r="L16299" s="81" t="s">
        <v>24565</v>
      </c>
      <c r="M16299" s="100" t="s">
        <v>31378</v>
      </c>
    </row>
    <row r="16300" spans="7:13">
      <c r="G16300" s="81" t="s">
        <v>16419</v>
      </c>
      <c r="H16300" s="81" t="s">
        <v>31380</v>
      </c>
      <c r="I16300" s="81" t="s">
        <v>24565</v>
      </c>
      <c r="J16300" s="100" t="s">
        <v>31381</v>
      </c>
      <c r="K16300" s="81" t="s">
        <v>31382</v>
      </c>
      <c r="L16300" s="81" t="s">
        <v>24565</v>
      </c>
      <c r="M16300" s="100" t="s">
        <v>31381</v>
      </c>
    </row>
    <row r="16301" spans="7:13">
      <c r="G16301" s="81" t="s">
        <v>16420</v>
      </c>
      <c r="H16301" s="81" t="s">
        <v>31383</v>
      </c>
      <c r="I16301" s="81" t="s">
        <v>26832</v>
      </c>
      <c r="J16301" s="100" t="s">
        <v>31384</v>
      </c>
      <c r="K16301" s="81" t="s">
        <v>31385</v>
      </c>
      <c r="L16301" s="81" t="s">
        <v>26832</v>
      </c>
      <c r="M16301" s="100" t="s">
        <v>31384</v>
      </c>
    </row>
    <row r="16302" spans="7:13">
      <c r="G16302" s="81" t="s">
        <v>16421</v>
      </c>
      <c r="H16302" s="81"/>
      <c r="I16302" s="81" t="s">
        <v>24106</v>
      </c>
      <c r="J16302" s="81" t="s">
        <v>31386</v>
      </c>
      <c r="K16302" s="81"/>
      <c r="L16302" s="81"/>
      <c r="M16302" s="100"/>
    </row>
    <row r="16303" spans="7:13">
      <c r="G16303" s="81" t="s">
        <v>16422</v>
      </c>
      <c r="H16303" s="81" t="s">
        <v>31387</v>
      </c>
      <c r="I16303" s="81" t="s">
        <v>26832</v>
      </c>
      <c r="J16303" s="100" t="s">
        <v>31388</v>
      </c>
      <c r="K16303" s="81" t="s">
        <v>31389</v>
      </c>
      <c r="L16303" s="81" t="s">
        <v>26832</v>
      </c>
      <c r="M16303" s="100" t="s">
        <v>31388</v>
      </c>
    </row>
    <row r="16304" spans="7:13">
      <c r="G16304" s="81" t="s">
        <v>16423</v>
      </c>
      <c r="H16304" s="81" t="s">
        <v>31390</v>
      </c>
      <c r="I16304" s="81" t="s">
        <v>24565</v>
      </c>
      <c r="J16304" s="100" t="s">
        <v>31391</v>
      </c>
      <c r="K16304" s="81" t="s">
        <v>31392</v>
      </c>
      <c r="L16304" s="81" t="s">
        <v>24565</v>
      </c>
      <c r="M16304" s="100" t="s">
        <v>31391</v>
      </c>
    </row>
    <row r="16305" spans="7:13">
      <c r="G16305" s="81" t="s">
        <v>16424</v>
      </c>
      <c r="H16305" s="81" t="s">
        <v>31393</v>
      </c>
      <c r="I16305" s="81" t="s">
        <v>24565</v>
      </c>
      <c r="J16305" s="100" t="s">
        <v>31394</v>
      </c>
      <c r="K16305" s="81" t="s">
        <v>31395</v>
      </c>
      <c r="L16305" s="81" t="s">
        <v>24565</v>
      </c>
      <c r="M16305" s="100" t="s">
        <v>31394</v>
      </c>
    </row>
    <row r="16306" spans="7:13">
      <c r="G16306" s="81" t="s">
        <v>16425</v>
      </c>
      <c r="H16306" s="81" t="s">
        <v>31396</v>
      </c>
      <c r="I16306" s="81" t="s">
        <v>24565</v>
      </c>
      <c r="J16306" s="100" t="s">
        <v>31397</v>
      </c>
      <c r="K16306" s="81" t="s">
        <v>31398</v>
      </c>
      <c r="L16306" s="81" t="s">
        <v>24565</v>
      </c>
      <c r="M16306" s="100" t="s">
        <v>31397</v>
      </c>
    </row>
    <row r="16307" spans="7:13">
      <c r="G16307" s="81" t="s">
        <v>16426</v>
      </c>
      <c r="H16307" s="81" t="s">
        <v>31399</v>
      </c>
      <c r="I16307" s="81" t="s">
        <v>26832</v>
      </c>
      <c r="J16307" s="100" t="s">
        <v>31400</v>
      </c>
      <c r="K16307" s="81" t="s">
        <v>31401</v>
      </c>
      <c r="L16307" s="81" t="s">
        <v>26832</v>
      </c>
      <c r="M16307" s="100" t="s">
        <v>31400</v>
      </c>
    </row>
    <row r="16308" spans="7:13">
      <c r="G16308" s="81" t="s">
        <v>16427</v>
      </c>
      <c r="H16308" s="81"/>
      <c r="I16308" s="81" t="s">
        <v>24106</v>
      </c>
      <c r="J16308" s="81" t="s">
        <v>31402</v>
      </c>
      <c r="K16308" s="81"/>
      <c r="L16308" s="81"/>
      <c r="M16308" s="100"/>
    </row>
    <row r="16309" spans="7:13">
      <c r="G16309" s="81" t="s">
        <v>16428</v>
      </c>
      <c r="H16309" s="81" t="s">
        <v>31403</v>
      </c>
      <c r="I16309" s="81" t="s">
        <v>26832</v>
      </c>
      <c r="J16309" s="100" t="s">
        <v>31404</v>
      </c>
      <c r="K16309" s="81" t="s">
        <v>31405</v>
      </c>
      <c r="L16309" s="81" t="s">
        <v>26832</v>
      </c>
      <c r="M16309" s="100" t="s">
        <v>31404</v>
      </c>
    </row>
    <row r="16310" spans="7:13">
      <c r="G16310" s="81" t="s">
        <v>16429</v>
      </c>
      <c r="H16310" s="81" t="s">
        <v>31406</v>
      </c>
      <c r="I16310" s="81" t="s">
        <v>26886</v>
      </c>
      <c r="J16310" s="100">
        <v>2238</v>
      </c>
      <c r="K16310" s="81" t="s">
        <v>31407</v>
      </c>
      <c r="L16310" s="81" t="s">
        <v>26886</v>
      </c>
      <c r="M16310" s="100">
        <v>2238</v>
      </c>
    </row>
    <row r="16311" spans="7:13">
      <c r="G16311" s="81" t="s">
        <v>16430</v>
      </c>
      <c r="H16311" s="81"/>
      <c r="I16311" s="81" t="s">
        <v>24106</v>
      </c>
      <c r="J16311" s="81" t="s">
        <v>31408</v>
      </c>
      <c r="K16311" s="81"/>
      <c r="L16311" s="81"/>
      <c r="M16311" s="100"/>
    </row>
    <row r="16312" spans="7:13">
      <c r="G16312" s="81" t="s">
        <v>16431</v>
      </c>
      <c r="H16312" s="81"/>
      <c r="I16312" s="81" t="s">
        <v>24106</v>
      </c>
      <c r="J16312" s="81" t="s">
        <v>31409</v>
      </c>
      <c r="K16312" s="81"/>
      <c r="L16312" s="81"/>
      <c r="M16312" s="100"/>
    </row>
    <row r="16313" spans="7:13">
      <c r="G16313" s="81" t="s">
        <v>16432</v>
      </c>
      <c r="H16313" s="81"/>
      <c r="I16313" s="81" t="s">
        <v>24106</v>
      </c>
      <c r="J16313" s="81" t="s">
        <v>31410</v>
      </c>
      <c r="K16313" s="81"/>
      <c r="L16313" s="81"/>
      <c r="M16313" s="100"/>
    </row>
    <row r="16314" spans="7:13">
      <c r="G16314" s="81" t="s">
        <v>16433</v>
      </c>
      <c r="H16314" s="81"/>
      <c r="I16314" s="81" t="s">
        <v>24106</v>
      </c>
      <c r="J16314" s="81" t="s">
        <v>31411</v>
      </c>
      <c r="K16314" s="81"/>
      <c r="L16314" s="81"/>
      <c r="M16314" s="100"/>
    </row>
    <row r="16315" spans="7:13">
      <c r="G16315" s="81" t="s">
        <v>16434</v>
      </c>
      <c r="H16315" s="81"/>
      <c r="I16315" s="81" t="s">
        <v>24106</v>
      </c>
      <c r="J16315" s="81" t="s">
        <v>31412</v>
      </c>
      <c r="K16315" s="81"/>
      <c r="L16315" s="81"/>
      <c r="M16315" s="100"/>
    </row>
    <row r="16316" spans="7:13">
      <c r="G16316" s="81" t="s">
        <v>16435</v>
      </c>
      <c r="H16316" s="81"/>
      <c r="I16316" s="81" t="s">
        <v>24106</v>
      </c>
      <c r="J16316" s="81" t="s">
        <v>31413</v>
      </c>
      <c r="K16316" s="81"/>
      <c r="L16316" s="81"/>
      <c r="M16316" s="100"/>
    </row>
    <row r="16317" spans="7:13">
      <c r="G16317" s="81" t="s">
        <v>16436</v>
      </c>
      <c r="H16317" s="81"/>
      <c r="I16317" s="81" t="s">
        <v>24106</v>
      </c>
      <c r="J16317" s="81" t="s">
        <v>31414</v>
      </c>
      <c r="K16317" s="81"/>
      <c r="L16317" s="81"/>
      <c r="M16317" s="100"/>
    </row>
    <row r="16318" spans="7:13">
      <c r="G16318" s="81" t="s">
        <v>16437</v>
      </c>
      <c r="H16318" s="81"/>
      <c r="I16318" s="81" t="s">
        <v>24106</v>
      </c>
      <c r="J16318" s="81" t="s">
        <v>31415</v>
      </c>
      <c r="K16318" s="81"/>
      <c r="L16318" s="81"/>
      <c r="M16318" s="100"/>
    </row>
    <row r="16319" spans="7:13">
      <c r="G16319" s="81" t="s">
        <v>16438</v>
      </c>
      <c r="H16319" s="81"/>
      <c r="I16319" s="81" t="s">
        <v>24106</v>
      </c>
      <c r="J16319" s="81" t="s">
        <v>31416</v>
      </c>
      <c r="K16319" s="81"/>
      <c r="L16319" s="81"/>
      <c r="M16319" s="100"/>
    </row>
    <row r="16320" spans="7:13">
      <c r="G16320" s="81" t="s">
        <v>16439</v>
      </c>
      <c r="H16320" s="81"/>
      <c r="I16320" s="81" t="s">
        <v>24106</v>
      </c>
      <c r="J16320" s="81" t="s">
        <v>31417</v>
      </c>
      <c r="K16320" s="81"/>
      <c r="L16320" s="81"/>
      <c r="M16320" s="100"/>
    </row>
    <row r="16321" spans="7:13">
      <c r="G16321" s="81" t="s">
        <v>16440</v>
      </c>
      <c r="H16321" s="81"/>
      <c r="I16321" s="81" t="s">
        <v>24106</v>
      </c>
      <c r="J16321" s="81" t="s">
        <v>31418</v>
      </c>
      <c r="K16321" s="81"/>
      <c r="L16321" s="81"/>
      <c r="M16321" s="100"/>
    </row>
    <row r="16322" spans="7:13">
      <c r="G16322" s="81" t="s">
        <v>16441</v>
      </c>
      <c r="H16322" s="81"/>
      <c r="I16322" s="81" t="s">
        <v>24106</v>
      </c>
      <c r="J16322" s="81" t="s">
        <v>31419</v>
      </c>
      <c r="K16322" s="81"/>
      <c r="L16322" s="81"/>
      <c r="M16322" s="100"/>
    </row>
    <row r="16323" spans="7:13">
      <c r="G16323" s="81" t="s">
        <v>16442</v>
      </c>
      <c r="H16323" s="81"/>
      <c r="I16323" s="81" t="s">
        <v>24106</v>
      </c>
      <c r="J16323" s="81" t="s">
        <v>31420</v>
      </c>
      <c r="K16323" s="81"/>
      <c r="L16323" s="81"/>
      <c r="M16323" s="100"/>
    </row>
    <row r="16324" spans="7:13">
      <c r="G16324" s="81" t="s">
        <v>16443</v>
      </c>
      <c r="H16324" s="81"/>
      <c r="I16324" s="81" t="s">
        <v>24106</v>
      </c>
      <c r="J16324" s="81" t="s">
        <v>31421</v>
      </c>
      <c r="K16324" s="81"/>
      <c r="L16324" s="81"/>
      <c r="M16324" s="100"/>
    </row>
    <row r="16325" spans="7:13">
      <c r="G16325" s="81" t="s">
        <v>16444</v>
      </c>
      <c r="H16325" s="81"/>
      <c r="I16325" s="81" t="s">
        <v>24106</v>
      </c>
      <c r="J16325" s="81" t="s">
        <v>31422</v>
      </c>
      <c r="K16325" s="81"/>
      <c r="L16325" s="81"/>
      <c r="M16325" s="100"/>
    </row>
    <row r="16326" spans="7:13">
      <c r="G16326" s="81" t="s">
        <v>16445</v>
      </c>
      <c r="H16326" s="81"/>
      <c r="I16326" s="81" t="s">
        <v>24106</v>
      </c>
      <c r="J16326" s="81" t="s">
        <v>31423</v>
      </c>
      <c r="K16326" s="81"/>
      <c r="L16326" s="81"/>
      <c r="M16326" s="100"/>
    </row>
    <row r="16327" spans="7:13">
      <c r="G16327" s="81" t="s">
        <v>16446</v>
      </c>
      <c r="H16327" s="81" t="s">
        <v>31424</v>
      </c>
      <c r="I16327" s="81" t="s">
        <v>26873</v>
      </c>
      <c r="J16327" s="100">
        <v>4268</v>
      </c>
      <c r="K16327" s="103" t="s">
        <v>31425</v>
      </c>
      <c r="L16327" s="81" t="s">
        <v>26873</v>
      </c>
      <c r="M16327" s="100">
        <v>4268</v>
      </c>
    </row>
    <row r="16328" spans="7:13">
      <c r="G16328" s="81" t="s">
        <v>16447</v>
      </c>
      <c r="H16328" s="81" t="s">
        <v>31426</v>
      </c>
      <c r="I16328" s="81" t="s">
        <v>26832</v>
      </c>
      <c r="J16328" s="100" t="s">
        <v>31427</v>
      </c>
      <c r="K16328" s="81" t="s">
        <v>31428</v>
      </c>
      <c r="L16328" s="81" t="s">
        <v>26832</v>
      </c>
      <c r="M16328" s="100" t="s">
        <v>31427</v>
      </c>
    </row>
    <row r="16329" spans="7:13">
      <c r="G16329" s="81" t="s">
        <v>16448</v>
      </c>
      <c r="H16329" s="81" t="s">
        <v>31429</v>
      </c>
      <c r="I16329" s="81" t="s">
        <v>26832</v>
      </c>
      <c r="J16329" s="100" t="s">
        <v>31430</v>
      </c>
      <c r="K16329" s="81" t="s">
        <v>31431</v>
      </c>
      <c r="L16329" s="81" t="s">
        <v>26832</v>
      </c>
      <c r="M16329" s="100" t="s">
        <v>31430</v>
      </c>
    </row>
    <row r="16330" spans="7:13">
      <c r="G16330" s="81" t="s">
        <v>16449</v>
      </c>
      <c r="H16330" s="81" t="s">
        <v>31432</v>
      </c>
      <c r="I16330" s="81" t="s">
        <v>24565</v>
      </c>
      <c r="J16330" s="100" t="s">
        <v>31433</v>
      </c>
      <c r="K16330" s="81" t="s">
        <v>31434</v>
      </c>
      <c r="L16330" s="81" t="s">
        <v>24565</v>
      </c>
      <c r="M16330" s="100" t="s">
        <v>31433</v>
      </c>
    </row>
    <row r="16331" spans="7:13">
      <c r="G16331" s="81" t="s">
        <v>16450</v>
      </c>
      <c r="H16331" s="81" t="s">
        <v>31435</v>
      </c>
      <c r="I16331" s="81" t="s">
        <v>24565</v>
      </c>
      <c r="J16331" s="100" t="s">
        <v>31436</v>
      </c>
      <c r="K16331" s="81" t="s">
        <v>31437</v>
      </c>
      <c r="L16331" s="81" t="s">
        <v>24565</v>
      </c>
      <c r="M16331" s="100" t="s">
        <v>31436</v>
      </c>
    </row>
    <row r="16332" spans="7:13">
      <c r="G16332" s="81" t="s">
        <v>16451</v>
      </c>
      <c r="H16332" s="81"/>
      <c r="I16332" s="81" t="s">
        <v>20298</v>
      </c>
      <c r="J16332" s="81" t="s">
        <v>31438</v>
      </c>
      <c r="K16332" s="81"/>
      <c r="L16332" s="81"/>
      <c r="M16332" s="100"/>
    </row>
    <row r="16333" spans="7:13">
      <c r="G16333" s="81" t="s">
        <v>16452</v>
      </c>
      <c r="H16333" s="81" t="s">
        <v>31439</v>
      </c>
      <c r="I16333" s="81" t="s">
        <v>26873</v>
      </c>
      <c r="J16333" s="100">
        <v>4161</v>
      </c>
      <c r="K16333" s="103" t="s">
        <v>31440</v>
      </c>
      <c r="L16333" s="81" t="s">
        <v>26873</v>
      </c>
      <c r="M16333" s="100">
        <v>4161</v>
      </c>
    </row>
    <row r="16334" spans="7:13">
      <c r="G16334" s="81" t="s">
        <v>16453</v>
      </c>
      <c r="H16334" s="81" t="s">
        <v>31441</v>
      </c>
      <c r="I16334" s="81" t="s">
        <v>26873</v>
      </c>
      <c r="J16334" s="100">
        <v>4063</v>
      </c>
      <c r="K16334" s="103" t="s">
        <v>31442</v>
      </c>
      <c r="L16334" s="81" t="s">
        <v>26873</v>
      </c>
      <c r="M16334" s="100">
        <v>4063</v>
      </c>
    </row>
    <row r="16335" spans="7:13">
      <c r="G16335" s="81" t="s">
        <v>16454</v>
      </c>
      <c r="H16335" s="81" t="s">
        <v>31443</v>
      </c>
      <c r="I16335" s="81" t="s">
        <v>26873</v>
      </c>
      <c r="J16335" s="100">
        <v>4560</v>
      </c>
      <c r="K16335" s="103" t="s">
        <v>31444</v>
      </c>
      <c r="L16335" s="81" t="s">
        <v>26873</v>
      </c>
      <c r="M16335" s="100">
        <v>4560</v>
      </c>
    </row>
    <row r="16336" spans="7:13">
      <c r="G16336" s="81" t="s">
        <v>16455</v>
      </c>
      <c r="H16336" s="81"/>
      <c r="I16336" s="81" t="s">
        <v>24106</v>
      </c>
      <c r="J16336" s="81" t="s">
        <v>31445</v>
      </c>
      <c r="K16336" s="81"/>
      <c r="L16336" s="81"/>
      <c r="M16336" s="100"/>
    </row>
    <row r="16337" spans="7:13">
      <c r="G16337" s="81" t="s">
        <v>16456</v>
      </c>
      <c r="H16337" s="81"/>
      <c r="I16337" s="81" t="s">
        <v>24106</v>
      </c>
      <c r="J16337" s="81" t="s">
        <v>31446</v>
      </c>
      <c r="K16337" s="81"/>
      <c r="L16337" s="81"/>
      <c r="M16337" s="100"/>
    </row>
    <row r="16338" spans="7:13">
      <c r="G16338" s="81" t="s">
        <v>16457</v>
      </c>
      <c r="H16338" s="81"/>
      <c r="I16338" s="81" t="s">
        <v>24106</v>
      </c>
      <c r="J16338" s="81" t="s">
        <v>31447</v>
      </c>
      <c r="K16338" s="81"/>
      <c r="L16338" s="81"/>
      <c r="M16338" s="100"/>
    </row>
    <row r="16339" spans="7:13">
      <c r="G16339" s="180" t="s">
        <v>16458</v>
      </c>
      <c r="H16339" s="81"/>
      <c r="I16339" s="81"/>
      <c r="J16339" s="100"/>
      <c r="K16339" s="103" t="s">
        <v>31448</v>
      </c>
      <c r="L16339" s="81" t="s">
        <v>20264</v>
      </c>
      <c r="M16339" s="100" t="s">
        <v>31449</v>
      </c>
    </row>
    <row r="16340" spans="7:13">
      <c r="G16340" s="81" t="s">
        <v>16459</v>
      </c>
      <c r="H16340" s="81" t="s">
        <v>31450</v>
      </c>
      <c r="I16340" s="81" t="s">
        <v>26832</v>
      </c>
      <c r="J16340" s="100" t="s">
        <v>31451</v>
      </c>
      <c r="K16340" s="81" t="s">
        <v>31452</v>
      </c>
      <c r="L16340" s="81" t="s">
        <v>26832</v>
      </c>
      <c r="M16340" s="100" t="s">
        <v>31451</v>
      </c>
    </row>
    <row r="16341" spans="7:13">
      <c r="G16341" s="81" t="s">
        <v>16460</v>
      </c>
      <c r="H16341" s="81" t="s">
        <v>31453</v>
      </c>
      <c r="I16341" s="81" t="s">
        <v>24565</v>
      </c>
      <c r="J16341" s="100" t="s">
        <v>31454</v>
      </c>
      <c r="K16341" s="81" t="s">
        <v>31455</v>
      </c>
      <c r="L16341" s="81" t="s">
        <v>24565</v>
      </c>
      <c r="M16341" s="100" t="s">
        <v>31454</v>
      </c>
    </row>
    <row r="16342" spans="7:13">
      <c r="G16342" s="81" t="s">
        <v>16461</v>
      </c>
      <c r="H16342" s="81" t="s">
        <v>31456</v>
      </c>
      <c r="I16342" s="81" t="s">
        <v>26832</v>
      </c>
      <c r="J16342" s="100" t="s">
        <v>31457</v>
      </c>
      <c r="K16342" s="81" t="s">
        <v>31458</v>
      </c>
      <c r="L16342" s="81" t="s">
        <v>26832</v>
      </c>
      <c r="M16342" s="100" t="s">
        <v>31457</v>
      </c>
    </row>
    <row r="16343" spans="7:13">
      <c r="G16343" s="81" t="s">
        <v>16462</v>
      </c>
      <c r="H16343" s="81" t="s">
        <v>31459</v>
      </c>
      <c r="I16343" s="81" t="s">
        <v>24565</v>
      </c>
      <c r="J16343" s="100" t="s">
        <v>31460</v>
      </c>
      <c r="K16343" s="81" t="s">
        <v>31461</v>
      </c>
      <c r="L16343" s="81" t="s">
        <v>24565</v>
      </c>
      <c r="M16343" s="100" t="s">
        <v>31460</v>
      </c>
    </row>
    <row r="16344" spans="7:13">
      <c r="G16344" s="81" t="s">
        <v>16463</v>
      </c>
      <c r="H16344" s="81" t="s">
        <v>31462</v>
      </c>
      <c r="I16344" s="81" t="s">
        <v>26832</v>
      </c>
      <c r="J16344" s="100" t="s">
        <v>31463</v>
      </c>
      <c r="K16344" s="81" t="s">
        <v>31464</v>
      </c>
      <c r="L16344" s="81" t="s">
        <v>26832</v>
      </c>
      <c r="M16344" s="100" t="s">
        <v>31463</v>
      </c>
    </row>
    <row r="16345" spans="7:13">
      <c r="G16345" s="81" t="s">
        <v>16464</v>
      </c>
      <c r="H16345" s="81" t="s">
        <v>31465</v>
      </c>
      <c r="I16345" s="81" t="s">
        <v>26832</v>
      </c>
      <c r="J16345" s="100" t="s">
        <v>31466</v>
      </c>
      <c r="K16345" s="81" t="s">
        <v>31467</v>
      </c>
      <c r="L16345" s="81" t="s">
        <v>26832</v>
      </c>
      <c r="M16345" s="100" t="s">
        <v>31466</v>
      </c>
    </row>
    <row r="16346" spans="7:13">
      <c r="G16346" s="81" t="s">
        <v>16465</v>
      </c>
      <c r="H16346" s="81" t="s">
        <v>31468</v>
      </c>
      <c r="I16346" s="81" t="s">
        <v>26832</v>
      </c>
      <c r="J16346" s="100" t="s">
        <v>31469</v>
      </c>
      <c r="K16346" s="81" t="s">
        <v>31470</v>
      </c>
      <c r="L16346" s="81" t="s">
        <v>26832</v>
      </c>
      <c r="M16346" s="100" t="s">
        <v>31469</v>
      </c>
    </row>
    <row r="16347" spans="7:13">
      <c r="G16347" s="81" t="s">
        <v>16466</v>
      </c>
      <c r="H16347" s="81" t="s">
        <v>31471</v>
      </c>
      <c r="I16347" s="81" t="s">
        <v>26832</v>
      </c>
      <c r="J16347" s="100" t="s">
        <v>31472</v>
      </c>
      <c r="K16347" s="81" t="s">
        <v>31473</v>
      </c>
      <c r="L16347" s="81" t="s">
        <v>26832</v>
      </c>
      <c r="M16347" s="100" t="s">
        <v>31472</v>
      </c>
    </row>
    <row r="16348" spans="7:13">
      <c r="G16348" s="81" t="s">
        <v>16467</v>
      </c>
      <c r="H16348" s="81" t="s">
        <v>26781</v>
      </c>
      <c r="I16348" s="81" t="s">
        <v>20612</v>
      </c>
      <c r="J16348" s="100">
        <v>1107</v>
      </c>
      <c r="K16348" s="81"/>
      <c r="L16348" s="81"/>
      <c r="M16348" s="81"/>
    </row>
    <row r="16349" spans="7:13">
      <c r="G16349" s="180" t="s">
        <v>16468</v>
      </c>
      <c r="H16349" s="81"/>
      <c r="I16349" s="81"/>
      <c r="J16349" s="100"/>
      <c r="K16349" s="103" t="s">
        <v>31474</v>
      </c>
      <c r="L16349" s="81" t="s">
        <v>20264</v>
      </c>
      <c r="M16349" s="100" t="s">
        <v>31475</v>
      </c>
    </row>
    <row r="16350" spans="7:13">
      <c r="G16350" s="81" t="s">
        <v>16469</v>
      </c>
      <c r="H16350" s="81"/>
      <c r="I16350" s="81" t="s">
        <v>24106</v>
      </c>
      <c r="J16350" s="81" t="s">
        <v>31476</v>
      </c>
      <c r="K16350" s="81"/>
      <c r="L16350" s="81"/>
      <c r="M16350" s="100"/>
    </row>
    <row r="16351" spans="7:13">
      <c r="G16351" s="81" t="s">
        <v>16470</v>
      </c>
      <c r="H16351" s="81"/>
      <c r="I16351" s="81" t="s">
        <v>24106</v>
      </c>
      <c r="J16351" s="81" t="s">
        <v>31477</v>
      </c>
      <c r="K16351" s="81"/>
      <c r="L16351" s="81"/>
      <c r="M16351" s="100"/>
    </row>
    <row r="16352" spans="7:13">
      <c r="G16352" s="81" t="s">
        <v>16471</v>
      </c>
      <c r="H16352" s="81" t="s">
        <v>31478</v>
      </c>
      <c r="I16352" s="81" t="s">
        <v>26832</v>
      </c>
      <c r="J16352" s="100" t="s">
        <v>31479</v>
      </c>
      <c r="K16352" s="81" t="s">
        <v>31480</v>
      </c>
      <c r="L16352" s="81" t="s">
        <v>26832</v>
      </c>
      <c r="M16352" s="100" t="s">
        <v>31479</v>
      </c>
    </row>
    <row r="16353" spans="7:13">
      <c r="G16353" s="81" t="s">
        <v>16472</v>
      </c>
      <c r="H16353" s="81" t="s">
        <v>31481</v>
      </c>
      <c r="I16353" s="81" t="s">
        <v>24565</v>
      </c>
      <c r="J16353" s="100" t="s">
        <v>31482</v>
      </c>
      <c r="K16353" s="81" t="s">
        <v>31483</v>
      </c>
      <c r="L16353" s="81" t="s">
        <v>24565</v>
      </c>
      <c r="M16353" s="100" t="s">
        <v>31482</v>
      </c>
    </row>
    <row r="16354" spans="7:13">
      <c r="G16354" s="81" t="s">
        <v>16473</v>
      </c>
      <c r="H16354" s="81" t="s">
        <v>31484</v>
      </c>
      <c r="I16354" s="81" t="s">
        <v>24565</v>
      </c>
      <c r="J16354" s="100" t="s">
        <v>31485</v>
      </c>
      <c r="K16354" s="81" t="s">
        <v>31486</v>
      </c>
      <c r="L16354" s="81" t="s">
        <v>24565</v>
      </c>
      <c r="M16354" s="100" t="s">
        <v>31485</v>
      </c>
    </row>
    <row r="16355" spans="7:13">
      <c r="G16355" s="81" t="s">
        <v>16474</v>
      </c>
      <c r="H16355" s="81" t="s">
        <v>31487</v>
      </c>
      <c r="I16355" s="81" t="s">
        <v>24565</v>
      </c>
      <c r="J16355" s="100" t="s">
        <v>31488</v>
      </c>
      <c r="K16355" s="81" t="s">
        <v>31489</v>
      </c>
      <c r="L16355" s="81" t="s">
        <v>24565</v>
      </c>
      <c r="M16355" s="100" t="s">
        <v>31488</v>
      </c>
    </row>
    <row r="16356" spans="7:13">
      <c r="G16356" s="81" t="s">
        <v>16475</v>
      </c>
      <c r="H16356" s="81"/>
      <c r="I16356" s="81" t="s">
        <v>24106</v>
      </c>
      <c r="J16356" s="81" t="s">
        <v>31490</v>
      </c>
      <c r="K16356" s="81"/>
      <c r="L16356" s="81"/>
      <c r="M16356" s="100"/>
    </row>
    <row r="16357" spans="7:13">
      <c r="G16357" s="81" t="s">
        <v>16476</v>
      </c>
      <c r="H16357" s="81" t="s">
        <v>31491</v>
      </c>
      <c r="I16357" s="81" t="s">
        <v>24565</v>
      </c>
      <c r="J16357" s="100" t="s">
        <v>31492</v>
      </c>
      <c r="K16357" s="81" t="s">
        <v>31493</v>
      </c>
      <c r="L16357" s="81" t="s">
        <v>24565</v>
      </c>
      <c r="M16357" s="100" t="s">
        <v>31492</v>
      </c>
    </row>
    <row r="16358" spans="7:13">
      <c r="G16358" s="180" t="s">
        <v>16477</v>
      </c>
      <c r="H16358" s="81"/>
      <c r="I16358" s="81"/>
      <c r="J16358" s="100"/>
      <c r="K16358" s="103" t="s">
        <v>31494</v>
      </c>
      <c r="L16358" s="81" t="s">
        <v>20264</v>
      </c>
      <c r="M16358" s="100" t="s">
        <v>31495</v>
      </c>
    </row>
    <row r="16359" spans="7:13">
      <c r="G16359" s="81" t="s">
        <v>16478</v>
      </c>
      <c r="H16359" s="81" t="s">
        <v>31496</v>
      </c>
      <c r="I16359" s="81" t="s">
        <v>24565</v>
      </c>
      <c r="J16359" s="100" t="s">
        <v>31497</v>
      </c>
      <c r="K16359" s="81" t="s">
        <v>31498</v>
      </c>
      <c r="L16359" s="81" t="s">
        <v>24565</v>
      </c>
      <c r="M16359" s="100" t="s">
        <v>31497</v>
      </c>
    </row>
    <row r="16360" spans="7:13">
      <c r="G16360" s="81" t="s">
        <v>16479</v>
      </c>
      <c r="H16360" s="81"/>
      <c r="I16360" s="81" t="s">
        <v>24106</v>
      </c>
      <c r="J16360" s="81" t="s">
        <v>31499</v>
      </c>
      <c r="K16360" s="81"/>
      <c r="L16360" s="81"/>
      <c r="M16360" s="100"/>
    </row>
    <row r="16361" spans="7:13">
      <c r="G16361" s="81" t="s">
        <v>16480</v>
      </c>
      <c r="H16361" s="81" t="s">
        <v>31500</v>
      </c>
      <c r="I16361" s="81" t="s">
        <v>24565</v>
      </c>
      <c r="J16361" s="100" t="s">
        <v>31501</v>
      </c>
      <c r="K16361" s="81" t="s">
        <v>31502</v>
      </c>
      <c r="L16361" s="81" t="s">
        <v>24565</v>
      </c>
      <c r="M16361" s="100" t="s">
        <v>31501</v>
      </c>
    </row>
    <row r="16362" spans="7:13">
      <c r="G16362" s="81" t="s">
        <v>16481</v>
      </c>
      <c r="H16362" s="81" t="s">
        <v>31503</v>
      </c>
      <c r="I16362" s="81" t="s">
        <v>24565</v>
      </c>
      <c r="J16362" s="100" t="s">
        <v>31504</v>
      </c>
      <c r="K16362" s="81" t="s">
        <v>31505</v>
      </c>
      <c r="L16362" s="81" t="s">
        <v>24565</v>
      </c>
      <c r="M16362" s="100" t="s">
        <v>31504</v>
      </c>
    </row>
    <row r="16363" spans="7:13">
      <c r="G16363" s="81" t="s">
        <v>16482</v>
      </c>
      <c r="H16363" s="81" t="s">
        <v>31506</v>
      </c>
      <c r="I16363" s="81" t="s">
        <v>24565</v>
      </c>
      <c r="J16363" s="100" t="s">
        <v>31507</v>
      </c>
      <c r="K16363" s="81" t="s">
        <v>31508</v>
      </c>
      <c r="L16363" s="81" t="s">
        <v>24565</v>
      </c>
      <c r="M16363" s="100" t="s">
        <v>31507</v>
      </c>
    </row>
    <row r="16364" spans="7:13">
      <c r="G16364" s="81" t="s">
        <v>16483</v>
      </c>
      <c r="H16364" s="81" t="s">
        <v>31509</v>
      </c>
      <c r="I16364" s="81" t="s">
        <v>26832</v>
      </c>
      <c r="J16364" s="100" t="s">
        <v>31510</v>
      </c>
      <c r="K16364" s="81" t="s">
        <v>31511</v>
      </c>
      <c r="L16364" s="81" t="s">
        <v>26832</v>
      </c>
      <c r="M16364" s="100" t="s">
        <v>31510</v>
      </c>
    </row>
    <row r="16365" spans="7:13">
      <c r="G16365" s="181" t="s">
        <v>16484</v>
      </c>
      <c r="H16365" s="81"/>
      <c r="I16365" s="81"/>
      <c r="J16365" s="100"/>
      <c r="K16365" s="103" t="s">
        <v>31512</v>
      </c>
      <c r="L16365" s="81" t="s">
        <v>20264</v>
      </c>
      <c r="M16365" s="100" t="s">
        <v>31513</v>
      </c>
    </row>
    <row r="16366" spans="7:13">
      <c r="G16366" s="81" t="s">
        <v>16485</v>
      </c>
      <c r="H16366" s="81"/>
      <c r="I16366" s="81" t="s">
        <v>24106</v>
      </c>
      <c r="J16366" s="81" t="s">
        <v>31514</v>
      </c>
      <c r="K16366" s="81"/>
      <c r="L16366" s="81"/>
      <c r="M16366" s="100"/>
    </row>
    <row r="16367" spans="7:13">
      <c r="G16367" s="81" t="s">
        <v>16486</v>
      </c>
      <c r="H16367" s="81" t="s">
        <v>31515</v>
      </c>
      <c r="I16367" s="81" t="s">
        <v>24565</v>
      </c>
      <c r="J16367" s="100" t="s">
        <v>31516</v>
      </c>
      <c r="K16367" s="81" t="s">
        <v>31517</v>
      </c>
      <c r="L16367" s="81" t="s">
        <v>24565</v>
      </c>
      <c r="M16367" s="100" t="s">
        <v>31516</v>
      </c>
    </row>
    <row r="16368" spans="7:13">
      <c r="G16368" s="81" t="s">
        <v>16487</v>
      </c>
      <c r="H16368" s="81" t="s">
        <v>31518</v>
      </c>
      <c r="I16368" s="81" t="s">
        <v>24565</v>
      </c>
      <c r="J16368" s="100" t="s">
        <v>31519</v>
      </c>
      <c r="K16368" s="81" t="s">
        <v>31520</v>
      </c>
      <c r="L16368" s="81" t="s">
        <v>24565</v>
      </c>
      <c r="M16368" s="100" t="s">
        <v>31519</v>
      </c>
    </row>
    <row r="16369" spans="7:13">
      <c r="G16369" s="81" t="s">
        <v>16488</v>
      </c>
      <c r="H16369" s="81" t="s">
        <v>31521</v>
      </c>
      <c r="I16369" s="81" t="s">
        <v>24565</v>
      </c>
      <c r="J16369" s="100" t="s">
        <v>31522</v>
      </c>
      <c r="K16369" s="81" t="s">
        <v>31523</v>
      </c>
      <c r="L16369" s="81" t="s">
        <v>24565</v>
      </c>
      <c r="M16369" s="100" t="s">
        <v>31522</v>
      </c>
    </row>
    <row r="16370" spans="7:13">
      <c r="G16370" s="81" t="s">
        <v>16489</v>
      </c>
      <c r="H16370" s="81" t="s">
        <v>31524</v>
      </c>
      <c r="I16370" s="81" t="s">
        <v>26832</v>
      </c>
      <c r="J16370" s="100" t="s">
        <v>31525</v>
      </c>
      <c r="K16370" s="81" t="s">
        <v>31526</v>
      </c>
      <c r="L16370" s="81" t="s">
        <v>26832</v>
      </c>
      <c r="M16370" s="100" t="s">
        <v>31525</v>
      </c>
    </row>
    <row r="16371" spans="7:13">
      <c r="G16371" s="81" t="s">
        <v>16490</v>
      </c>
      <c r="H16371" s="81" t="s">
        <v>31527</v>
      </c>
      <c r="I16371" s="81" t="s">
        <v>24565</v>
      </c>
      <c r="J16371" s="100" t="s">
        <v>31528</v>
      </c>
      <c r="K16371" s="81" t="s">
        <v>31529</v>
      </c>
      <c r="L16371" s="81" t="s">
        <v>24565</v>
      </c>
      <c r="M16371" s="100" t="s">
        <v>31528</v>
      </c>
    </row>
    <row r="16372" spans="7:13">
      <c r="G16372" s="81" t="s">
        <v>16491</v>
      </c>
      <c r="H16372" s="81" t="s">
        <v>31530</v>
      </c>
      <c r="I16372" s="81" t="s">
        <v>24565</v>
      </c>
      <c r="J16372" s="100" t="s">
        <v>31531</v>
      </c>
      <c r="K16372" s="81" t="s">
        <v>31532</v>
      </c>
      <c r="L16372" s="81" t="s">
        <v>24565</v>
      </c>
      <c r="M16372" s="100" t="s">
        <v>31531</v>
      </c>
    </row>
    <row r="16373" spans="7:13">
      <c r="G16373" s="81" t="s">
        <v>16492</v>
      </c>
      <c r="H16373" s="81"/>
      <c r="I16373" s="81"/>
      <c r="J16373" s="100"/>
      <c r="K16373" s="103" t="s">
        <v>31533</v>
      </c>
      <c r="L16373" s="81" t="s">
        <v>26873</v>
      </c>
      <c r="M16373" s="100" t="s">
        <v>31534</v>
      </c>
    </row>
    <row r="16374" spans="7:13">
      <c r="G16374" s="180" t="s">
        <v>16493</v>
      </c>
      <c r="H16374" s="81"/>
      <c r="I16374" s="81"/>
      <c r="J16374" s="100"/>
      <c r="K16374" s="103" t="s">
        <v>31535</v>
      </c>
      <c r="L16374" s="81" t="s">
        <v>20264</v>
      </c>
      <c r="M16374" s="100" t="s">
        <v>31536</v>
      </c>
    </row>
    <row r="16375" spans="7:13">
      <c r="G16375" s="81" t="s">
        <v>16494</v>
      </c>
      <c r="H16375" s="81"/>
      <c r="I16375" s="81" t="s">
        <v>24106</v>
      </c>
      <c r="J16375" s="81" t="s">
        <v>31537</v>
      </c>
      <c r="K16375" s="81"/>
      <c r="L16375" s="81"/>
      <c r="M16375" s="100"/>
    </row>
    <row r="16376" spans="7:13">
      <c r="G16376" s="81" t="s">
        <v>16495</v>
      </c>
      <c r="H16376" s="81" t="s">
        <v>31538</v>
      </c>
      <c r="I16376" s="81" t="s">
        <v>26832</v>
      </c>
      <c r="J16376" s="100" t="s">
        <v>31539</v>
      </c>
      <c r="K16376" s="81" t="s">
        <v>31540</v>
      </c>
      <c r="L16376" s="81" t="s">
        <v>26832</v>
      </c>
      <c r="M16376" s="100" t="s">
        <v>31539</v>
      </c>
    </row>
    <row r="16377" spans="7:13">
      <c r="G16377" s="81" t="s">
        <v>16496</v>
      </c>
      <c r="H16377" s="81" t="s">
        <v>31541</v>
      </c>
      <c r="I16377" s="81" t="s">
        <v>26832</v>
      </c>
      <c r="J16377" s="100" t="s">
        <v>31542</v>
      </c>
      <c r="K16377" s="81" t="s">
        <v>31543</v>
      </c>
      <c r="L16377" s="81" t="s">
        <v>26832</v>
      </c>
      <c r="M16377" s="100" t="s">
        <v>31542</v>
      </c>
    </row>
    <row r="16378" spans="7:13">
      <c r="G16378" s="81" t="s">
        <v>16497</v>
      </c>
      <c r="H16378" s="81" t="s">
        <v>31544</v>
      </c>
      <c r="I16378" s="81" t="s">
        <v>26832</v>
      </c>
      <c r="J16378" s="100" t="s">
        <v>31545</v>
      </c>
      <c r="K16378" s="81" t="s">
        <v>31546</v>
      </c>
      <c r="L16378" s="81" t="s">
        <v>26832</v>
      </c>
      <c r="M16378" s="100" t="s">
        <v>31545</v>
      </c>
    </row>
    <row r="16379" spans="7:13">
      <c r="G16379" s="81" t="s">
        <v>16498</v>
      </c>
      <c r="H16379" s="81" t="s">
        <v>31547</v>
      </c>
      <c r="I16379" s="81" t="s">
        <v>26832</v>
      </c>
      <c r="J16379" s="100" t="s">
        <v>31548</v>
      </c>
      <c r="K16379" s="81" t="s">
        <v>31549</v>
      </c>
      <c r="L16379" s="81" t="s">
        <v>26832</v>
      </c>
      <c r="M16379" s="100" t="s">
        <v>31548</v>
      </c>
    </row>
    <row r="16380" spans="7:13">
      <c r="G16380" s="81" t="s">
        <v>16499</v>
      </c>
      <c r="H16380" s="81"/>
      <c r="I16380" s="81" t="s">
        <v>24106</v>
      </c>
      <c r="J16380" s="81" t="s">
        <v>31550</v>
      </c>
      <c r="K16380" s="81"/>
      <c r="L16380" s="81"/>
      <c r="M16380" s="100"/>
    </row>
    <row r="16381" spans="7:13">
      <c r="G16381" s="81" t="s">
        <v>16500</v>
      </c>
      <c r="H16381" s="81" t="s">
        <v>31551</v>
      </c>
      <c r="I16381" s="81" t="s">
        <v>24565</v>
      </c>
      <c r="J16381" s="100" t="s">
        <v>31552</v>
      </c>
      <c r="K16381" s="81" t="s">
        <v>31553</v>
      </c>
      <c r="L16381" s="81" t="s">
        <v>24565</v>
      </c>
      <c r="M16381" s="100" t="s">
        <v>31552</v>
      </c>
    </row>
    <row r="16382" spans="7:13">
      <c r="G16382" s="81" t="s">
        <v>16501</v>
      </c>
      <c r="H16382" s="81" t="s">
        <v>31554</v>
      </c>
      <c r="I16382" s="81" t="s">
        <v>26832</v>
      </c>
      <c r="J16382" s="100" t="s">
        <v>31555</v>
      </c>
      <c r="K16382" s="81" t="s">
        <v>31556</v>
      </c>
      <c r="L16382" s="81" t="s">
        <v>26832</v>
      </c>
      <c r="M16382" s="100" t="s">
        <v>31555</v>
      </c>
    </row>
    <row r="16383" spans="7:13">
      <c r="G16383" s="81" t="s">
        <v>16502</v>
      </c>
      <c r="H16383" s="81"/>
      <c r="I16383" s="81" t="s">
        <v>24106</v>
      </c>
      <c r="J16383" s="81" t="s">
        <v>31557</v>
      </c>
      <c r="K16383" s="81"/>
      <c r="L16383" s="81"/>
      <c r="M16383" s="100"/>
    </row>
    <row r="16384" spans="7:13">
      <c r="G16384" s="81" t="s">
        <v>16503</v>
      </c>
      <c r="H16384" s="81" t="s">
        <v>31558</v>
      </c>
      <c r="I16384" s="81" t="s">
        <v>24565</v>
      </c>
      <c r="J16384" s="100" t="s">
        <v>31559</v>
      </c>
      <c r="K16384" s="81" t="s">
        <v>31560</v>
      </c>
      <c r="L16384" s="81" t="s">
        <v>24565</v>
      </c>
      <c r="M16384" s="100" t="s">
        <v>31559</v>
      </c>
    </row>
    <row r="16385" spans="7:13">
      <c r="G16385" s="81" t="s">
        <v>16504</v>
      </c>
      <c r="H16385" s="81" t="s">
        <v>31561</v>
      </c>
      <c r="I16385" s="81" t="s">
        <v>26832</v>
      </c>
      <c r="J16385" s="100" t="s">
        <v>31562</v>
      </c>
      <c r="K16385" s="81" t="s">
        <v>31563</v>
      </c>
      <c r="L16385" s="81" t="s">
        <v>26832</v>
      </c>
      <c r="M16385" s="100" t="s">
        <v>31562</v>
      </c>
    </row>
    <row r="16386" spans="7:13">
      <c r="G16386" s="180" t="s">
        <v>16505</v>
      </c>
      <c r="H16386" s="81"/>
      <c r="I16386" s="81"/>
      <c r="J16386" s="100"/>
      <c r="K16386" s="103" t="s">
        <v>31564</v>
      </c>
      <c r="L16386" s="81" t="s">
        <v>20264</v>
      </c>
      <c r="M16386" s="100" t="s">
        <v>31565</v>
      </c>
    </row>
    <row r="16387" spans="7:13">
      <c r="G16387" s="81" t="s">
        <v>16506</v>
      </c>
      <c r="H16387" s="81"/>
      <c r="I16387" s="81" t="s">
        <v>24106</v>
      </c>
      <c r="J16387" s="81" t="s">
        <v>31566</v>
      </c>
      <c r="K16387" s="81"/>
      <c r="L16387" s="81"/>
      <c r="M16387" s="100"/>
    </row>
    <row r="16388" spans="7:13">
      <c r="G16388" s="81" t="s">
        <v>16507</v>
      </c>
      <c r="H16388" s="81" t="s">
        <v>31567</v>
      </c>
      <c r="I16388" s="81" t="s">
        <v>26832</v>
      </c>
      <c r="J16388" s="100" t="s">
        <v>31568</v>
      </c>
      <c r="K16388" s="81" t="s">
        <v>31569</v>
      </c>
      <c r="L16388" s="81" t="s">
        <v>26832</v>
      </c>
      <c r="M16388" s="100" t="s">
        <v>31568</v>
      </c>
    </row>
    <row r="16389" spans="7:13">
      <c r="G16389" s="81" t="s">
        <v>16508</v>
      </c>
      <c r="H16389" s="81"/>
      <c r="I16389" s="81" t="s">
        <v>24106</v>
      </c>
      <c r="J16389" s="81" t="s">
        <v>31570</v>
      </c>
      <c r="K16389" s="81"/>
      <c r="L16389" s="81"/>
      <c r="M16389" s="100"/>
    </row>
    <row r="16390" spans="7:13">
      <c r="G16390" s="81" t="s">
        <v>16509</v>
      </c>
      <c r="H16390" s="81"/>
      <c r="I16390" s="81" t="s">
        <v>24106</v>
      </c>
      <c r="J16390" s="81" t="s">
        <v>31571</v>
      </c>
      <c r="K16390" s="81"/>
      <c r="L16390" s="81"/>
      <c r="M16390" s="100"/>
    </row>
    <row r="16391" spans="7:13">
      <c r="G16391" s="81" t="s">
        <v>16510</v>
      </c>
      <c r="H16391" s="81" t="s">
        <v>31572</v>
      </c>
      <c r="I16391" s="81" t="s">
        <v>26873</v>
      </c>
      <c r="J16391" s="100">
        <v>4811</v>
      </c>
      <c r="K16391" s="103" t="s">
        <v>31573</v>
      </c>
      <c r="L16391" s="81" t="s">
        <v>26873</v>
      </c>
      <c r="M16391" s="100">
        <v>4811</v>
      </c>
    </row>
    <row r="16392" spans="7:13">
      <c r="G16392" s="81" t="s">
        <v>16511</v>
      </c>
      <c r="H16392" s="81" t="s">
        <v>31574</v>
      </c>
      <c r="I16392" s="81" t="s">
        <v>24565</v>
      </c>
      <c r="J16392" s="100" t="s">
        <v>31575</v>
      </c>
      <c r="K16392" s="81" t="s">
        <v>31576</v>
      </c>
      <c r="L16392" s="81" t="s">
        <v>24565</v>
      </c>
      <c r="M16392" s="100" t="s">
        <v>31575</v>
      </c>
    </row>
    <row r="16393" spans="7:13">
      <c r="G16393" s="81" t="s">
        <v>16512</v>
      </c>
      <c r="H16393" s="81"/>
      <c r="I16393" s="81" t="s">
        <v>24106</v>
      </c>
      <c r="J16393" s="81" t="s">
        <v>31577</v>
      </c>
      <c r="K16393" s="81"/>
      <c r="L16393" s="81"/>
      <c r="M16393" s="100"/>
    </row>
    <row r="16394" spans="7:13">
      <c r="G16394" s="81" t="s">
        <v>16513</v>
      </c>
      <c r="H16394" s="81"/>
      <c r="I16394" s="81" t="s">
        <v>24106</v>
      </c>
      <c r="J16394" s="81" t="s">
        <v>31578</v>
      </c>
      <c r="K16394" s="81"/>
      <c r="L16394" s="81"/>
      <c r="M16394" s="100"/>
    </row>
    <row r="16395" spans="7:13">
      <c r="G16395" s="81" t="s">
        <v>16514</v>
      </c>
      <c r="H16395" s="81" t="s">
        <v>20611</v>
      </c>
      <c r="I16395" s="81" t="s">
        <v>20612</v>
      </c>
      <c r="J16395" s="100" t="s">
        <v>31579</v>
      </c>
      <c r="K16395" s="81"/>
      <c r="L16395" s="81"/>
      <c r="M16395" s="81"/>
    </row>
    <row r="16396" spans="7:13">
      <c r="G16396" s="81" t="s">
        <v>16515</v>
      </c>
      <c r="H16396" s="81"/>
      <c r="I16396" s="81" t="s">
        <v>24106</v>
      </c>
      <c r="J16396" s="81" t="s">
        <v>31580</v>
      </c>
      <c r="K16396" s="81"/>
      <c r="L16396" s="81"/>
      <c r="M16396" s="100"/>
    </row>
    <row r="16397" spans="7:13">
      <c r="G16397" s="81" t="s">
        <v>16516</v>
      </c>
      <c r="H16397" s="81"/>
      <c r="I16397" s="81" t="s">
        <v>24106</v>
      </c>
      <c r="J16397" s="81" t="s">
        <v>31581</v>
      </c>
      <c r="K16397" s="81"/>
      <c r="L16397" s="81"/>
      <c r="M16397" s="100"/>
    </row>
    <row r="16398" spans="7:13">
      <c r="G16398" s="81" t="s">
        <v>16517</v>
      </c>
      <c r="H16398" s="81"/>
      <c r="I16398" s="81" t="s">
        <v>24106</v>
      </c>
      <c r="J16398" s="81" t="s">
        <v>31582</v>
      </c>
      <c r="K16398" s="81"/>
      <c r="L16398" s="81"/>
      <c r="M16398" s="100"/>
    </row>
    <row r="16399" spans="7:13">
      <c r="G16399" s="81" t="s">
        <v>16518</v>
      </c>
      <c r="H16399" s="81"/>
      <c r="I16399" s="81" t="s">
        <v>24106</v>
      </c>
      <c r="J16399" s="81" t="s">
        <v>31583</v>
      </c>
      <c r="K16399" s="81"/>
      <c r="L16399" s="81"/>
      <c r="M16399" s="100"/>
    </row>
    <row r="16400" spans="7:13">
      <c r="G16400" s="81" t="s">
        <v>16519</v>
      </c>
      <c r="H16400" s="81"/>
      <c r="I16400" s="81" t="s">
        <v>24106</v>
      </c>
      <c r="J16400" s="81" t="s">
        <v>31584</v>
      </c>
      <c r="K16400" s="81"/>
      <c r="L16400" s="81"/>
      <c r="M16400" s="100"/>
    </row>
    <row r="16401" spans="7:13">
      <c r="G16401" s="81" t="s">
        <v>16520</v>
      </c>
      <c r="H16401" s="81"/>
      <c r="I16401" s="81" t="s">
        <v>24106</v>
      </c>
      <c r="J16401" s="81" t="s">
        <v>31585</v>
      </c>
      <c r="K16401" s="81"/>
      <c r="L16401" s="81"/>
      <c r="M16401" s="100"/>
    </row>
    <row r="16402" spans="7:13">
      <c r="G16402" s="81" t="s">
        <v>16521</v>
      </c>
      <c r="H16402" s="81"/>
      <c r="I16402" s="81" t="s">
        <v>24106</v>
      </c>
      <c r="J16402" s="81" t="s">
        <v>31586</v>
      </c>
      <c r="K16402" s="81"/>
      <c r="L16402" s="81"/>
      <c r="M16402" s="100"/>
    </row>
    <row r="16403" spans="7:13">
      <c r="G16403" s="81" t="s">
        <v>16522</v>
      </c>
      <c r="H16403" s="81"/>
      <c r="I16403" s="81" t="s">
        <v>24106</v>
      </c>
      <c r="J16403" s="81" t="s">
        <v>31587</v>
      </c>
      <c r="K16403" s="81"/>
      <c r="L16403" s="81"/>
      <c r="M16403" s="100"/>
    </row>
    <row r="16404" spans="7:13">
      <c r="G16404" s="81" t="s">
        <v>16523</v>
      </c>
      <c r="H16404" s="81"/>
      <c r="I16404" s="81" t="s">
        <v>24106</v>
      </c>
      <c r="J16404" s="81" t="s">
        <v>31588</v>
      </c>
      <c r="K16404" s="81"/>
      <c r="L16404" s="81"/>
      <c r="M16404" s="100"/>
    </row>
    <row r="16405" spans="7:13">
      <c r="G16405" s="81" t="s">
        <v>16524</v>
      </c>
      <c r="H16405" s="81"/>
      <c r="I16405" s="81" t="s">
        <v>24106</v>
      </c>
      <c r="J16405" s="81" t="s">
        <v>31589</v>
      </c>
      <c r="K16405" s="81"/>
      <c r="L16405" s="81"/>
      <c r="M16405" s="100"/>
    </row>
    <row r="16406" spans="7:13">
      <c r="G16406" s="81" t="s">
        <v>16525</v>
      </c>
      <c r="H16406" s="81"/>
      <c r="I16406" s="81" t="s">
        <v>24106</v>
      </c>
      <c r="J16406" s="81" t="s">
        <v>31590</v>
      </c>
      <c r="K16406" s="81"/>
      <c r="L16406" s="81"/>
      <c r="M16406" s="100"/>
    </row>
    <row r="16407" spans="7:13">
      <c r="G16407" s="81" t="s">
        <v>16526</v>
      </c>
      <c r="H16407" s="81"/>
      <c r="I16407" s="81" t="s">
        <v>24106</v>
      </c>
      <c r="J16407" s="81" t="s">
        <v>31591</v>
      </c>
      <c r="K16407" s="81"/>
      <c r="L16407" s="81"/>
      <c r="M16407" s="100"/>
    </row>
    <row r="16408" spans="7:13">
      <c r="G16408" s="81" t="s">
        <v>16527</v>
      </c>
      <c r="H16408" s="81"/>
      <c r="I16408" s="81" t="s">
        <v>24106</v>
      </c>
      <c r="J16408" s="81" t="s">
        <v>31592</v>
      </c>
      <c r="K16408" s="81"/>
      <c r="L16408" s="81"/>
      <c r="M16408" s="100"/>
    </row>
    <row r="16409" spans="7:13">
      <c r="G16409" s="81" t="s">
        <v>16528</v>
      </c>
      <c r="H16409" s="81"/>
      <c r="I16409" s="81" t="s">
        <v>24106</v>
      </c>
      <c r="J16409" s="81" t="s">
        <v>31593</v>
      </c>
      <c r="K16409" s="81"/>
      <c r="L16409" s="81"/>
      <c r="M16409" s="100"/>
    </row>
    <row r="16410" spans="7:13">
      <c r="G16410" s="81" t="s">
        <v>16529</v>
      </c>
      <c r="H16410" s="81"/>
      <c r="I16410" s="81" t="s">
        <v>24106</v>
      </c>
      <c r="J16410" s="81" t="s">
        <v>31594</v>
      </c>
      <c r="K16410" s="81"/>
      <c r="L16410" s="81"/>
      <c r="M16410" s="100"/>
    </row>
    <row r="16411" spans="7:13">
      <c r="G16411" s="81" t="s">
        <v>16530</v>
      </c>
      <c r="H16411" s="81"/>
      <c r="I16411" s="81" t="s">
        <v>24106</v>
      </c>
      <c r="J16411" s="81" t="s">
        <v>31595</v>
      </c>
      <c r="K16411" s="81"/>
      <c r="L16411" s="81"/>
      <c r="M16411" s="100"/>
    </row>
    <row r="16412" spans="7:13">
      <c r="G16412" s="81" t="s">
        <v>16531</v>
      </c>
      <c r="H16412" s="81"/>
      <c r="I16412" s="81" t="s">
        <v>24106</v>
      </c>
      <c r="J16412" s="81" t="s">
        <v>31596</v>
      </c>
      <c r="K16412" s="81"/>
      <c r="L16412" s="81"/>
      <c r="M16412" s="100"/>
    </row>
    <row r="16413" spans="7:13">
      <c r="G16413" s="81" t="s">
        <v>16532</v>
      </c>
      <c r="H16413" s="81"/>
      <c r="I16413" s="81" t="s">
        <v>24106</v>
      </c>
      <c r="J16413" s="81" t="s">
        <v>31597</v>
      </c>
      <c r="K16413" s="81"/>
      <c r="L16413" s="81"/>
      <c r="M16413" s="100"/>
    </row>
    <row r="16414" spans="7:13">
      <c r="G16414" s="81" t="s">
        <v>16533</v>
      </c>
      <c r="H16414" s="81"/>
      <c r="I16414" s="81" t="s">
        <v>24106</v>
      </c>
      <c r="J16414" s="81" t="s">
        <v>31598</v>
      </c>
      <c r="K16414" s="81"/>
      <c r="L16414" s="81"/>
      <c r="M16414" s="100"/>
    </row>
    <row r="16415" spans="7:13">
      <c r="G16415" s="81" t="s">
        <v>16534</v>
      </c>
      <c r="H16415" s="81" t="s">
        <v>31599</v>
      </c>
      <c r="I16415" s="81" t="s">
        <v>26873</v>
      </c>
      <c r="J16415" s="100">
        <v>4654</v>
      </c>
      <c r="K16415" s="103" t="s">
        <v>31600</v>
      </c>
      <c r="L16415" s="81" t="s">
        <v>26873</v>
      </c>
      <c r="M16415" s="100">
        <v>4654</v>
      </c>
    </row>
    <row r="16416" spans="7:13">
      <c r="G16416" s="81" t="s">
        <v>16535</v>
      </c>
      <c r="H16416" s="81"/>
      <c r="I16416" s="81" t="s">
        <v>24106</v>
      </c>
      <c r="J16416" s="81" t="s">
        <v>31601</v>
      </c>
      <c r="K16416" s="81"/>
      <c r="L16416" s="81"/>
      <c r="M16416" s="100"/>
    </row>
    <row r="16417" spans="7:13">
      <c r="G16417" s="81" t="s">
        <v>16536</v>
      </c>
      <c r="H16417" s="81"/>
      <c r="I16417" s="81" t="s">
        <v>24106</v>
      </c>
      <c r="J16417" s="81" t="s">
        <v>31602</v>
      </c>
      <c r="K16417" s="81"/>
      <c r="L16417" s="81"/>
      <c r="M16417" s="100"/>
    </row>
    <row r="16418" spans="7:13">
      <c r="G16418" s="81" t="s">
        <v>16537</v>
      </c>
      <c r="H16418" s="81" t="s">
        <v>31603</v>
      </c>
      <c r="I16418" s="81" t="s">
        <v>26832</v>
      </c>
      <c r="J16418" s="100" t="s">
        <v>31604</v>
      </c>
      <c r="K16418" s="81" t="s">
        <v>31605</v>
      </c>
      <c r="L16418" s="81" t="s">
        <v>26832</v>
      </c>
      <c r="M16418" s="100" t="s">
        <v>31604</v>
      </c>
    </row>
    <row r="16419" spans="7:13">
      <c r="G16419" s="180" t="s">
        <v>16538</v>
      </c>
      <c r="H16419" s="81" t="s">
        <v>31606</v>
      </c>
      <c r="I16419" s="81" t="s">
        <v>20264</v>
      </c>
      <c r="J16419" s="100" t="s">
        <v>31607</v>
      </c>
      <c r="K16419" s="103"/>
      <c r="L16419" s="81"/>
      <c r="M16419" s="100"/>
    </row>
    <row r="16420" spans="7:13">
      <c r="G16420" s="81" t="s">
        <v>16539</v>
      </c>
      <c r="H16420" s="81"/>
      <c r="I16420" s="81" t="s">
        <v>24106</v>
      </c>
      <c r="J16420" s="81" t="s">
        <v>31608</v>
      </c>
      <c r="K16420" s="81"/>
      <c r="L16420" s="81"/>
      <c r="M16420" s="100"/>
    </row>
    <row r="16421" spans="7:13">
      <c r="G16421" s="81" t="s">
        <v>16540</v>
      </c>
      <c r="H16421" s="81"/>
      <c r="I16421" s="81" t="s">
        <v>24106</v>
      </c>
      <c r="J16421" s="81" t="s">
        <v>31609</v>
      </c>
      <c r="K16421" s="81"/>
      <c r="L16421" s="81"/>
      <c r="M16421" s="100"/>
    </row>
    <row r="16422" spans="7:13">
      <c r="G16422" s="81" t="s">
        <v>16541</v>
      </c>
      <c r="H16422" s="81"/>
      <c r="I16422" s="81" t="s">
        <v>24106</v>
      </c>
      <c r="J16422" s="81" t="s">
        <v>31610</v>
      </c>
      <c r="K16422" s="81"/>
      <c r="L16422" s="81"/>
      <c r="M16422" s="100"/>
    </row>
    <row r="16423" spans="7:13">
      <c r="G16423" s="81" t="s">
        <v>16542</v>
      </c>
      <c r="H16423" s="81"/>
      <c r="I16423" s="81" t="s">
        <v>24106</v>
      </c>
      <c r="J16423" s="81" t="s">
        <v>31611</v>
      </c>
      <c r="K16423" s="81"/>
      <c r="L16423" s="81"/>
      <c r="M16423" s="100"/>
    </row>
    <row r="16424" spans="7:13">
      <c r="G16424" s="81" t="s">
        <v>16543</v>
      </c>
      <c r="H16424" s="81"/>
      <c r="I16424" s="81" t="s">
        <v>24106</v>
      </c>
      <c r="J16424" s="81" t="s">
        <v>31612</v>
      </c>
      <c r="K16424" s="81"/>
      <c r="L16424" s="81"/>
      <c r="M16424" s="100"/>
    </row>
    <row r="16425" spans="7:13">
      <c r="G16425" s="81" t="s">
        <v>16544</v>
      </c>
      <c r="H16425" s="81"/>
      <c r="I16425" s="81" t="s">
        <v>24106</v>
      </c>
      <c r="J16425" s="81" t="s">
        <v>31613</v>
      </c>
      <c r="K16425" s="81"/>
      <c r="L16425" s="81"/>
      <c r="M16425" s="100"/>
    </row>
    <row r="16426" spans="7:13">
      <c r="G16426" s="81" t="s">
        <v>16545</v>
      </c>
      <c r="H16426" s="81" t="s">
        <v>31614</v>
      </c>
      <c r="I16426" s="81" t="s">
        <v>26873</v>
      </c>
      <c r="J16426" s="100">
        <v>4130</v>
      </c>
      <c r="K16426" s="103" t="s">
        <v>31615</v>
      </c>
      <c r="L16426" s="81" t="s">
        <v>26873</v>
      </c>
      <c r="M16426" s="100">
        <v>4130</v>
      </c>
    </row>
    <row r="16427" spans="7:13">
      <c r="G16427" s="81" t="s">
        <v>16546</v>
      </c>
      <c r="H16427" s="81"/>
      <c r="I16427" s="81" t="s">
        <v>24106</v>
      </c>
      <c r="J16427" s="81" t="s">
        <v>31616</v>
      </c>
      <c r="K16427" s="81"/>
      <c r="L16427" s="81"/>
      <c r="M16427" s="100"/>
    </row>
    <row r="16428" spans="7:13">
      <c r="G16428" s="81" t="s">
        <v>16547</v>
      </c>
      <c r="H16428" s="81"/>
      <c r="I16428" s="81" t="s">
        <v>24106</v>
      </c>
      <c r="J16428" s="81" t="s">
        <v>31617</v>
      </c>
      <c r="K16428" s="81"/>
      <c r="L16428" s="81"/>
      <c r="M16428" s="100"/>
    </row>
    <row r="16429" spans="7:13">
      <c r="G16429" s="81" t="s">
        <v>16548</v>
      </c>
      <c r="H16429" s="81"/>
      <c r="I16429" s="81" t="s">
        <v>24106</v>
      </c>
      <c r="J16429" s="81" t="s">
        <v>31618</v>
      </c>
      <c r="K16429" s="81"/>
      <c r="L16429" s="81"/>
      <c r="M16429" s="100"/>
    </row>
    <row r="16430" spans="7:13">
      <c r="G16430" s="81" t="s">
        <v>16549</v>
      </c>
      <c r="H16430" s="81" t="s">
        <v>31619</v>
      </c>
      <c r="I16430" s="81" t="s">
        <v>24565</v>
      </c>
      <c r="J16430" s="100" t="s">
        <v>31620</v>
      </c>
      <c r="K16430" s="81" t="s">
        <v>31621</v>
      </c>
      <c r="L16430" s="81" t="s">
        <v>24565</v>
      </c>
      <c r="M16430" s="100" t="s">
        <v>31620</v>
      </c>
    </row>
    <row r="16431" spans="7:13">
      <c r="G16431" s="81" t="s">
        <v>16550</v>
      </c>
      <c r="H16431" s="81"/>
      <c r="I16431" s="81" t="s">
        <v>24106</v>
      </c>
      <c r="J16431" s="81" t="s">
        <v>31622</v>
      </c>
      <c r="K16431" s="81"/>
      <c r="L16431" s="81"/>
      <c r="M16431" s="100"/>
    </row>
    <row r="16432" spans="7:13">
      <c r="G16432" s="81" t="s">
        <v>16551</v>
      </c>
      <c r="H16432" s="81" t="s">
        <v>31623</v>
      </c>
      <c r="I16432" s="81" t="s">
        <v>26873</v>
      </c>
      <c r="J16432" s="100">
        <v>4190</v>
      </c>
      <c r="K16432" s="103" t="s">
        <v>31624</v>
      </c>
      <c r="L16432" s="81" t="s">
        <v>26873</v>
      </c>
      <c r="M16432" s="100">
        <v>4190</v>
      </c>
    </row>
    <row r="16433" spans="7:13">
      <c r="G16433" s="81" t="s">
        <v>16552</v>
      </c>
      <c r="H16433" s="81" t="s">
        <v>31625</v>
      </c>
      <c r="I16433" s="81" t="s">
        <v>26832</v>
      </c>
      <c r="J16433" s="100" t="s">
        <v>31626</v>
      </c>
      <c r="K16433" s="81" t="s">
        <v>31627</v>
      </c>
      <c r="L16433" s="81" t="s">
        <v>26832</v>
      </c>
      <c r="M16433" s="100" t="s">
        <v>31626</v>
      </c>
    </row>
    <row r="16434" spans="7:13">
      <c r="G16434" s="81" t="s">
        <v>16553</v>
      </c>
      <c r="H16434" s="81"/>
      <c r="I16434" s="81" t="s">
        <v>24106</v>
      </c>
      <c r="J16434" s="81" t="s">
        <v>31628</v>
      </c>
      <c r="K16434" s="81"/>
      <c r="L16434" s="81"/>
      <c r="M16434" s="100"/>
    </row>
    <row r="16435" spans="7:13">
      <c r="G16435" s="81" t="s">
        <v>16554</v>
      </c>
      <c r="H16435" s="81"/>
      <c r="I16435" s="81" t="s">
        <v>24106</v>
      </c>
      <c r="J16435" s="81" t="s">
        <v>31629</v>
      </c>
      <c r="K16435" s="81"/>
      <c r="L16435" s="81"/>
      <c r="M16435" s="100"/>
    </row>
    <row r="16436" spans="7:13">
      <c r="G16436" s="81" t="s">
        <v>16555</v>
      </c>
      <c r="H16436" s="81"/>
      <c r="I16436" s="81" t="s">
        <v>24106</v>
      </c>
      <c r="J16436" s="81" t="s">
        <v>31630</v>
      </c>
      <c r="K16436" s="81"/>
      <c r="L16436" s="81"/>
      <c r="M16436" s="100"/>
    </row>
    <row r="16437" spans="7:13">
      <c r="G16437" s="81" t="s">
        <v>16556</v>
      </c>
      <c r="H16437" s="81"/>
      <c r="I16437" s="81" t="s">
        <v>24106</v>
      </c>
      <c r="J16437" s="81" t="s">
        <v>31631</v>
      </c>
      <c r="K16437" s="81"/>
      <c r="L16437" s="81"/>
      <c r="M16437" s="100"/>
    </row>
    <row r="16438" spans="7:13">
      <c r="G16438" s="81" t="s">
        <v>16557</v>
      </c>
      <c r="H16438" s="81" t="s">
        <v>31632</v>
      </c>
      <c r="I16438" s="81" t="s">
        <v>26873</v>
      </c>
      <c r="J16438" s="100">
        <v>3589</v>
      </c>
      <c r="K16438" s="103" t="s">
        <v>31633</v>
      </c>
      <c r="L16438" s="81" t="s">
        <v>26873</v>
      </c>
      <c r="M16438" s="100">
        <v>3589</v>
      </c>
    </row>
    <row r="16439" spans="7:13">
      <c r="G16439" s="81" t="s">
        <v>16558</v>
      </c>
      <c r="H16439" s="81" t="s">
        <v>31634</v>
      </c>
      <c r="I16439" s="81" t="s">
        <v>26873</v>
      </c>
      <c r="J16439" s="100">
        <v>3983</v>
      </c>
      <c r="K16439" s="103" t="s">
        <v>31635</v>
      </c>
      <c r="L16439" s="81" t="s">
        <v>26873</v>
      </c>
      <c r="M16439" s="100">
        <v>3983</v>
      </c>
    </row>
    <row r="16440" spans="7:13">
      <c r="G16440" s="81" t="s">
        <v>16559</v>
      </c>
      <c r="H16440" s="81"/>
      <c r="I16440" s="81" t="s">
        <v>24106</v>
      </c>
      <c r="J16440" s="81" t="s">
        <v>31636</v>
      </c>
      <c r="K16440" s="81"/>
      <c r="L16440" s="81"/>
      <c r="M16440" s="100"/>
    </row>
    <row r="16441" spans="7:13">
      <c r="G16441" s="81" t="s">
        <v>16560</v>
      </c>
      <c r="H16441" s="81"/>
      <c r="I16441" s="81" t="s">
        <v>24106</v>
      </c>
      <c r="J16441" s="81" t="s">
        <v>31637</v>
      </c>
      <c r="K16441" s="81"/>
      <c r="L16441" s="81"/>
      <c r="M16441" s="100"/>
    </row>
    <row r="16442" spans="7:13">
      <c r="G16442" s="81" t="s">
        <v>16561</v>
      </c>
      <c r="H16442" s="81"/>
      <c r="I16442" s="81" t="s">
        <v>24106</v>
      </c>
      <c r="J16442" s="81" t="s">
        <v>31638</v>
      </c>
      <c r="K16442" s="81"/>
      <c r="L16442" s="81"/>
      <c r="M16442" s="100"/>
    </row>
    <row r="16443" spans="7:13">
      <c r="G16443" s="81" t="s">
        <v>16562</v>
      </c>
      <c r="H16443" s="81" t="s">
        <v>31639</v>
      </c>
      <c r="I16443" s="81" t="s">
        <v>26873</v>
      </c>
      <c r="J16443" s="100">
        <v>4779</v>
      </c>
      <c r="K16443" s="103" t="s">
        <v>31640</v>
      </c>
      <c r="L16443" s="81" t="s">
        <v>26873</v>
      </c>
      <c r="M16443" s="100">
        <v>4779</v>
      </c>
    </row>
    <row r="16444" spans="7:13">
      <c r="G16444" s="81" t="s">
        <v>16563</v>
      </c>
      <c r="H16444" s="81"/>
      <c r="I16444" s="81" t="s">
        <v>24106</v>
      </c>
      <c r="J16444" s="81" t="s">
        <v>31641</v>
      </c>
      <c r="K16444" s="81"/>
      <c r="L16444" s="81"/>
      <c r="M16444" s="100"/>
    </row>
    <row r="16445" spans="7:13">
      <c r="G16445" s="81" t="s">
        <v>16564</v>
      </c>
      <c r="H16445" s="81"/>
      <c r="I16445" s="81" t="s">
        <v>24106</v>
      </c>
      <c r="J16445" s="81" t="s">
        <v>31642</v>
      </c>
      <c r="K16445" s="81"/>
      <c r="L16445" s="81"/>
      <c r="M16445" s="100"/>
    </row>
    <row r="16446" spans="7:13">
      <c r="G16446" s="81" t="s">
        <v>16565</v>
      </c>
      <c r="H16446" s="81"/>
      <c r="I16446" s="81" t="s">
        <v>24106</v>
      </c>
      <c r="J16446" s="81" t="s">
        <v>31643</v>
      </c>
      <c r="K16446" s="81"/>
      <c r="L16446" s="81"/>
      <c r="M16446" s="100"/>
    </row>
    <row r="16447" spans="7:13">
      <c r="G16447" s="81" t="s">
        <v>16566</v>
      </c>
      <c r="H16447" s="81"/>
      <c r="I16447" s="81" t="s">
        <v>24106</v>
      </c>
      <c r="J16447" s="81" t="s">
        <v>31644</v>
      </c>
      <c r="K16447" s="81"/>
      <c r="L16447" s="81"/>
      <c r="M16447" s="100"/>
    </row>
    <row r="16448" spans="7:13">
      <c r="G16448" s="81" t="s">
        <v>16567</v>
      </c>
      <c r="H16448" s="81"/>
      <c r="I16448" s="81" t="s">
        <v>24106</v>
      </c>
      <c r="J16448" s="81" t="s">
        <v>31645</v>
      </c>
      <c r="K16448" s="81"/>
      <c r="L16448" s="81"/>
      <c r="M16448" s="100"/>
    </row>
    <row r="16449" spans="7:13">
      <c r="G16449" s="81" t="s">
        <v>16568</v>
      </c>
      <c r="H16449" s="81"/>
      <c r="I16449" s="81" t="s">
        <v>24106</v>
      </c>
      <c r="J16449" s="81" t="s">
        <v>31646</v>
      </c>
      <c r="K16449" s="81"/>
      <c r="L16449" s="81"/>
      <c r="M16449" s="100"/>
    </row>
    <row r="16450" spans="7:13">
      <c r="G16450" s="81" t="s">
        <v>16569</v>
      </c>
      <c r="H16450" s="81"/>
      <c r="I16450" s="81" t="s">
        <v>24106</v>
      </c>
      <c r="J16450" s="81" t="s">
        <v>31647</v>
      </c>
      <c r="K16450" s="81"/>
      <c r="L16450" s="81"/>
      <c r="M16450" s="100"/>
    </row>
    <row r="16451" spans="7:13">
      <c r="G16451" s="81" t="s">
        <v>16570</v>
      </c>
      <c r="H16451" s="81"/>
      <c r="I16451" s="81" t="s">
        <v>24106</v>
      </c>
      <c r="J16451" s="81" t="s">
        <v>31648</v>
      </c>
      <c r="K16451" s="81"/>
      <c r="L16451" s="81"/>
      <c r="M16451" s="100"/>
    </row>
    <row r="16452" spans="7:13">
      <c r="G16452" s="81" t="s">
        <v>16571</v>
      </c>
      <c r="H16452" s="81"/>
      <c r="I16452" s="81" t="s">
        <v>24106</v>
      </c>
      <c r="J16452" s="81" t="s">
        <v>31649</v>
      </c>
      <c r="K16452" s="81"/>
      <c r="L16452" s="81"/>
      <c r="M16452" s="100"/>
    </row>
    <row r="16453" spans="7:13">
      <c r="G16453" s="81" t="s">
        <v>16572</v>
      </c>
      <c r="H16453" s="81"/>
      <c r="I16453" s="81" t="s">
        <v>24106</v>
      </c>
      <c r="J16453" s="81" t="s">
        <v>31650</v>
      </c>
      <c r="K16453" s="81"/>
      <c r="L16453" s="81"/>
      <c r="M16453" s="100"/>
    </row>
    <row r="16454" spans="7:13">
      <c r="G16454" s="81" t="s">
        <v>16573</v>
      </c>
      <c r="H16454" s="81"/>
      <c r="I16454" s="81" t="s">
        <v>24106</v>
      </c>
      <c r="J16454" s="81" t="s">
        <v>31651</v>
      </c>
      <c r="K16454" s="81"/>
      <c r="L16454" s="81"/>
      <c r="M16454" s="100"/>
    </row>
    <row r="16455" spans="7:13">
      <c r="G16455" s="81" t="s">
        <v>16574</v>
      </c>
      <c r="H16455" s="81"/>
      <c r="I16455" s="81" t="s">
        <v>24106</v>
      </c>
      <c r="J16455" s="81" t="s">
        <v>31652</v>
      </c>
      <c r="K16455" s="81"/>
      <c r="L16455" s="81"/>
      <c r="M16455" s="100"/>
    </row>
    <row r="16456" spans="7:13">
      <c r="G16456" s="81" t="s">
        <v>16575</v>
      </c>
      <c r="H16456" s="81"/>
      <c r="I16456" s="81" t="s">
        <v>24106</v>
      </c>
      <c r="J16456" s="81" t="s">
        <v>31653</v>
      </c>
      <c r="K16456" s="81"/>
      <c r="L16456" s="81"/>
      <c r="M16456" s="100"/>
    </row>
    <row r="16457" spans="7:13">
      <c r="G16457" s="81" t="s">
        <v>16576</v>
      </c>
      <c r="H16457" s="81"/>
      <c r="I16457" s="81" t="s">
        <v>24106</v>
      </c>
      <c r="J16457" s="81" t="s">
        <v>31654</v>
      </c>
      <c r="K16457" s="81"/>
      <c r="L16457" s="81"/>
      <c r="M16457" s="100"/>
    </row>
    <row r="16458" spans="7:13">
      <c r="G16458" s="81" t="s">
        <v>16577</v>
      </c>
      <c r="H16458" s="81"/>
      <c r="I16458" s="81" t="s">
        <v>24106</v>
      </c>
      <c r="J16458" s="81" t="s">
        <v>31655</v>
      </c>
      <c r="K16458" s="81"/>
      <c r="L16458" s="81"/>
      <c r="M16458" s="100"/>
    </row>
    <row r="16459" spans="7:13">
      <c r="G16459" s="81" t="s">
        <v>16578</v>
      </c>
      <c r="H16459" s="81"/>
      <c r="I16459" s="81" t="s">
        <v>24106</v>
      </c>
      <c r="J16459" s="81" t="s">
        <v>31656</v>
      </c>
      <c r="K16459" s="81"/>
      <c r="L16459" s="81"/>
      <c r="M16459" s="100"/>
    </row>
    <row r="16460" spans="7:13">
      <c r="G16460" s="81" t="s">
        <v>16579</v>
      </c>
      <c r="H16460" s="81"/>
      <c r="I16460" s="81" t="s">
        <v>24106</v>
      </c>
      <c r="J16460" s="81" t="s">
        <v>31657</v>
      </c>
      <c r="K16460" s="81"/>
      <c r="L16460" s="81"/>
      <c r="M16460" s="100"/>
    </row>
    <row r="16461" spans="7:13">
      <c r="G16461" s="81" t="s">
        <v>16580</v>
      </c>
      <c r="H16461" s="81"/>
      <c r="I16461" s="81" t="s">
        <v>24106</v>
      </c>
      <c r="J16461" s="81" t="s">
        <v>31658</v>
      </c>
      <c r="K16461" s="81"/>
      <c r="L16461" s="81"/>
      <c r="M16461" s="100"/>
    </row>
    <row r="16462" spans="7:13">
      <c r="G16462" s="81" t="s">
        <v>16581</v>
      </c>
      <c r="H16462" s="81"/>
      <c r="I16462" s="81" t="s">
        <v>24106</v>
      </c>
      <c r="J16462" s="81" t="s">
        <v>31659</v>
      </c>
      <c r="K16462" s="81"/>
      <c r="L16462" s="81"/>
      <c r="M16462" s="100"/>
    </row>
    <row r="16463" spans="7:13">
      <c r="G16463" s="81" t="s">
        <v>16582</v>
      </c>
      <c r="H16463" s="81"/>
      <c r="I16463" s="81" t="s">
        <v>24106</v>
      </c>
      <c r="J16463" s="81" t="s">
        <v>31660</v>
      </c>
      <c r="K16463" s="81"/>
      <c r="L16463" s="81"/>
      <c r="M16463" s="100"/>
    </row>
    <row r="16464" spans="7:13">
      <c r="G16464" s="81" t="s">
        <v>16583</v>
      </c>
      <c r="H16464" s="81"/>
      <c r="I16464" s="81" t="s">
        <v>24106</v>
      </c>
      <c r="J16464" s="81" t="s">
        <v>31661</v>
      </c>
      <c r="K16464" s="81"/>
      <c r="L16464" s="81"/>
      <c r="M16464" s="100"/>
    </row>
    <row r="16465" spans="7:13">
      <c r="G16465" s="81" t="s">
        <v>16584</v>
      </c>
      <c r="H16465" s="81"/>
      <c r="I16465" s="81" t="s">
        <v>24106</v>
      </c>
      <c r="J16465" s="81" t="s">
        <v>31662</v>
      </c>
      <c r="K16465" s="81"/>
      <c r="L16465" s="81"/>
      <c r="M16465" s="100"/>
    </row>
    <row r="16466" spans="7:13">
      <c r="G16466" s="81" t="s">
        <v>16585</v>
      </c>
      <c r="H16466" s="81"/>
      <c r="I16466" s="81" t="s">
        <v>24106</v>
      </c>
      <c r="J16466" s="81" t="s">
        <v>31663</v>
      </c>
      <c r="K16466" s="81"/>
      <c r="L16466" s="81"/>
      <c r="M16466" s="100"/>
    </row>
    <row r="16467" spans="7:13">
      <c r="G16467" s="81" t="s">
        <v>16586</v>
      </c>
      <c r="H16467" s="81"/>
      <c r="I16467" s="81" t="s">
        <v>24106</v>
      </c>
      <c r="J16467" s="81" t="s">
        <v>31664</v>
      </c>
      <c r="K16467" s="81"/>
      <c r="L16467" s="81"/>
      <c r="M16467" s="100"/>
    </row>
    <row r="16468" spans="7:13">
      <c r="G16468" s="81" t="s">
        <v>16587</v>
      </c>
      <c r="H16468" s="81"/>
      <c r="I16468" s="81" t="s">
        <v>24106</v>
      </c>
      <c r="J16468" s="81" t="s">
        <v>31665</v>
      </c>
      <c r="K16468" s="81"/>
      <c r="L16468" s="81"/>
      <c r="M16468" s="100"/>
    </row>
    <row r="16469" spans="7:13">
      <c r="G16469" s="81" t="s">
        <v>16588</v>
      </c>
      <c r="H16469" s="81"/>
      <c r="I16469" s="81" t="s">
        <v>24106</v>
      </c>
      <c r="J16469" s="81" t="s">
        <v>31666</v>
      </c>
      <c r="K16469" s="81"/>
      <c r="L16469" s="81"/>
      <c r="M16469" s="100"/>
    </row>
    <row r="16470" spans="7:13">
      <c r="G16470" s="81" t="s">
        <v>16589</v>
      </c>
      <c r="H16470" s="81"/>
      <c r="I16470" s="81" t="s">
        <v>24106</v>
      </c>
      <c r="J16470" s="81" t="s">
        <v>31667</v>
      </c>
      <c r="K16470" s="81"/>
      <c r="L16470" s="81"/>
      <c r="M16470" s="100"/>
    </row>
    <row r="16471" spans="7:13">
      <c r="G16471" s="81" t="s">
        <v>16590</v>
      </c>
      <c r="H16471" s="81"/>
      <c r="I16471" s="81" t="s">
        <v>24106</v>
      </c>
      <c r="J16471" s="81" t="s">
        <v>31668</v>
      </c>
      <c r="K16471" s="81"/>
      <c r="L16471" s="81"/>
      <c r="M16471" s="100"/>
    </row>
    <row r="16472" spans="7:13">
      <c r="G16472" s="81" t="s">
        <v>16591</v>
      </c>
      <c r="H16472" s="81"/>
      <c r="I16472" s="81" t="s">
        <v>24106</v>
      </c>
      <c r="J16472" s="81" t="s">
        <v>31669</v>
      </c>
      <c r="K16472" s="81"/>
      <c r="L16472" s="81"/>
      <c r="M16472" s="100"/>
    </row>
    <row r="16473" spans="7:13">
      <c r="G16473" s="81" t="s">
        <v>16592</v>
      </c>
      <c r="H16473" s="81"/>
      <c r="I16473" s="81" t="s">
        <v>24106</v>
      </c>
      <c r="J16473" s="81" t="s">
        <v>31670</v>
      </c>
      <c r="K16473" s="81"/>
      <c r="L16473" s="81"/>
      <c r="M16473" s="100"/>
    </row>
    <row r="16474" spans="7:13">
      <c r="G16474" s="81" t="s">
        <v>16593</v>
      </c>
      <c r="H16474" s="81"/>
      <c r="I16474" s="81" t="s">
        <v>24106</v>
      </c>
      <c r="J16474" s="81" t="s">
        <v>31671</v>
      </c>
      <c r="K16474" s="81"/>
      <c r="L16474" s="81"/>
      <c r="M16474" s="100"/>
    </row>
    <row r="16475" spans="7:13">
      <c r="G16475" s="81" t="s">
        <v>16594</v>
      </c>
      <c r="H16475" s="81"/>
      <c r="I16475" s="81" t="s">
        <v>24106</v>
      </c>
      <c r="J16475" s="81" t="s">
        <v>31672</v>
      </c>
      <c r="K16475" s="81"/>
      <c r="L16475" s="81"/>
      <c r="M16475" s="100"/>
    </row>
    <row r="16476" spans="7:13">
      <c r="G16476" s="81" t="s">
        <v>16595</v>
      </c>
      <c r="H16476" s="81"/>
      <c r="I16476" s="81" t="s">
        <v>24106</v>
      </c>
      <c r="J16476" s="81" t="s">
        <v>31673</v>
      </c>
      <c r="K16476" s="81"/>
      <c r="L16476" s="81"/>
      <c r="M16476" s="100"/>
    </row>
    <row r="16477" spans="7:13">
      <c r="G16477" s="81" t="s">
        <v>16596</v>
      </c>
      <c r="H16477" s="81"/>
      <c r="I16477" s="81" t="s">
        <v>24106</v>
      </c>
      <c r="J16477" s="81" t="s">
        <v>31674</v>
      </c>
      <c r="K16477" s="81"/>
      <c r="L16477" s="81"/>
      <c r="M16477" s="100"/>
    </row>
    <row r="16478" spans="7:13">
      <c r="G16478" s="81" t="s">
        <v>16597</v>
      </c>
      <c r="H16478" s="81"/>
      <c r="I16478" s="81" t="s">
        <v>24106</v>
      </c>
      <c r="J16478" s="81" t="s">
        <v>31675</v>
      </c>
      <c r="K16478" s="81"/>
      <c r="L16478" s="81"/>
      <c r="M16478" s="100"/>
    </row>
    <row r="16479" spans="7:13">
      <c r="G16479" s="81" t="s">
        <v>16598</v>
      </c>
      <c r="H16479" s="81"/>
      <c r="I16479" s="81" t="s">
        <v>24106</v>
      </c>
      <c r="J16479" s="81" t="s">
        <v>31676</v>
      </c>
      <c r="K16479" s="81"/>
      <c r="L16479" s="81"/>
      <c r="M16479" s="100"/>
    </row>
    <row r="16480" spans="7:13">
      <c r="G16480" s="81" t="s">
        <v>16599</v>
      </c>
      <c r="H16480" s="81"/>
      <c r="I16480" s="81" t="s">
        <v>24106</v>
      </c>
      <c r="J16480" s="81" t="s">
        <v>31677</v>
      </c>
      <c r="K16480" s="81"/>
      <c r="L16480" s="81"/>
      <c r="M16480" s="100"/>
    </row>
    <row r="16481" spans="7:13">
      <c r="G16481" s="81" t="s">
        <v>16600</v>
      </c>
      <c r="H16481" s="81" t="s">
        <v>31678</v>
      </c>
      <c r="I16481" s="81" t="s">
        <v>24565</v>
      </c>
      <c r="J16481" s="100" t="s">
        <v>31679</v>
      </c>
      <c r="K16481" s="81" t="s">
        <v>31680</v>
      </c>
      <c r="L16481" s="81" t="s">
        <v>24565</v>
      </c>
      <c r="M16481" s="100" t="s">
        <v>31679</v>
      </c>
    </row>
    <row r="16482" spans="7:13">
      <c r="G16482" s="81" t="s">
        <v>16601</v>
      </c>
      <c r="H16482" s="81" t="s">
        <v>31681</v>
      </c>
      <c r="I16482" s="81" t="s">
        <v>26873</v>
      </c>
      <c r="J16482" s="100">
        <v>4802</v>
      </c>
      <c r="K16482" s="102" t="s">
        <v>31682</v>
      </c>
      <c r="L16482" s="81" t="s">
        <v>26873</v>
      </c>
      <c r="M16482" s="100">
        <v>4802</v>
      </c>
    </row>
    <row r="16483" spans="7:13">
      <c r="G16483" s="81" t="s">
        <v>16602</v>
      </c>
      <c r="H16483" s="81" t="s">
        <v>31683</v>
      </c>
      <c r="I16483" s="81" t="s">
        <v>26873</v>
      </c>
      <c r="J16483" s="100">
        <v>4260</v>
      </c>
      <c r="K16483" s="103" t="s">
        <v>31684</v>
      </c>
      <c r="L16483" s="81" t="s">
        <v>26873</v>
      </c>
      <c r="M16483" s="100">
        <v>4260</v>
      </c>
    </row>
    <row r="16484" spans="7:13">
      <c r="G16484" s="176" t="s">
        <v>16603</v>
      </c>
      <c r="H16484" s="81" t="s">
        <v>31685</v>
      </c>
      <c r="I16484" s="81" t="s">
        <v>26873</v>
      </c>
      <c r="J16484" s="100">
        <v>4672</v>
      </c>
      <c r="K16484" s="162"/>
      <c r="L16484" s="81" t="s">
        <v>26873</v>
      </c>
      <c r="M16484" s="100">
        <v>4672</v>
      </c>
    </row>
    <row r="16485" spans="7:13">
      <c r="G16485" s="81" t="s">
        <v>16604</v>
      </c>
      <c r="H16485" s="81" t="s">
        <v>31686</v>
      </c>
      <c r="I16485" s="81" t="s">
        <v>26873</v>
      </c>
      <c r="J16485" s="100">
        <v>4850</v>
      </c>
      <c r="K16485" s="103" t="s">
        <v>31687</v>
      </c>
      <c r="L16485" s="81" t="s">
        <v>26873</v>
      </c>
      <c r="M16485" s="100">
        <v>4850</v>
      </c>
    </row>
    <row r="16486" spans="7:13">
      <c r="G16486" s="81" t="s">
        <v>16605</v>
      </c>
      <c r="H16486" s="81" t="s">
        <v>31688</v>
      </c>
      <c r="I16486" s="81" t="s">
        <v>26832</v>
      </c>
      <c r="J16486" s="100" t="s">
        <v>31689</v>
      </c>
      <c r="K16486" s="81" t="s">
        <v>31690</v>
      </c>
      <c r="L16486" s="81" t="s">
        <v>26832</v>
      </c>
      <c r="M16486" s="100" t="s">
        <v>31689</v>
      </c>
    </row>
    <row r="16487" spans="7:13">
      <c r="G16487" s="81" t="s">
        <v>16606</v>
      </c>
      <c r="H16487" s="81"/>
      <c r="I16487" s="81" t="s">
        <v>24106</v>
      </c>
      <c r="J16487" s="81" t="s">
        <v>31691</v>
      </c>
      <c r="K16487" s="81"/>
      <c r="L16487" s="81"/>
      <c r="M16487" s="100"/>
    </row>
    <row r="16488" spans="7:13">
      <c r="G16488" s="81" t="s">
        <v>16607</v>
      </c>
      <c r="H16488" s="81"/>
      <c r="I16488" s="81" t="s">
        <v>24106</v>
      </c>
      <c r="J16488" s="81" t="s">
        <v>31692</v>
      </c>
      <c r="K16488" s="81"/>
      <c r="L16488" s="81"/>
      <c r="M16488" s="100"/>
    </row>
    <row r="16489" spans="7:13">
      <c r="G16489" s="81" t="s">
        <v>16608</v>
      </c>
      <c r="H16489" s="81" t="s">
        <v>31693</v>
      </c>
      <c r="I16489" s="81" t="s">
        <v>24565</v>
      </c>
      <c r="J16489" s="100" t="s">
        <v>31694</v>
      </c>
      <c r="K16489" s="81" t="s">
        <v>31695</v>
      </c>
      <c r="L16489" s="81" t="s">
        <v>24565</v>
      </c>
      <c r="M16489" s="100" t="s">
        <v>31694</v>
      </c>
    </row>
    <row r="16490" spans="7:13">
      <c r="G16490" s="81" t="s">
        <v>16609</v>
      </c>
      <c r="H16490" s="81"/>
      <c r="I16490" s="81" t="s">
        <v>24106</v>
      </c>
      <c r="J16490" s="81" t="s">
        <v>31696</v>
      </c>
      <c r="K16490" s="81"/>
      <c r="L16490" s="81"/>
      <c r="M16490" s="100"/>
    </row>
    <row r="16491" spans="7:13">
      <c r="G16491" s="180" t="s">
        <v>16610</v>
      </c>
      <c r="H16491" s="81" t="s">
        <v>31697</v>
      </c>
      <c r="I16491" s="81" t="s">
        <v>20264</v>
      </c>
      <c r="J16491" s="100" t="s">
        <v>31698</v>
      </c>
      <c r="K16491" s="103" t="s">
        <v>31699</v>
      </c>
      <c r="L16491" s="81" t="s">
        <v>20264</v>
      </c>
      <c r="M16491" s="100" t="s">
        <v>31698</v>
      </c>
    </row>
    <row r="16492" spans="7:13">
      <c r="G16492" s="81" t="s">
        <v>16611</v>
      </c>
      <c r="H16492" s="81" t="s">
        <v>31700</v>
      </c>
      <c r="I16492" s="81" t="s">
        <v>26832</v>
      </c>
      <c r="J16492" s="100" t="s">
        <v>31701</v>
      </c>
      <c r="K16492" s="81" t="s">
        <v>31702</v>
      </c>
      <c r="L16492" s="81" t="s">
        <v>26832</v>
      </c>
      <c r="M16492" s="100" t="s">
        <v>31701</v>
      </c>
    </row>
    <row r="16493" spans="7:13">
      <c r="G16493" s="81" t="s">
        <v>16612</v>
      </c>
      <c r="H16493" s="81" t="s">
        <v>31703</v>
      </c>
      <c r="I16493" s="81" t="s">
        <v>26886</v>
      </c>
      <c r="J16493" s="100">
        <v>5183</v>
      </c>
      <c r="K16493" s="81" t="s">
        <v>31704</v>
      </c>
      <c r="L16493" s="81" t="s">
        <v>26886</v>
      </c>
      <c r="M16493" s="100">
        <v>5183</v>
      </c>
    </row>
    <row r="16494" spans="7:13">
      <c r="G16494" s="81" t="s">
        <v>16613</v>
      </c>
      <c r="H16494" s="81" t="s">
        <v>31705</v>
      </c>
      <c r="I16494" s="81" t="s">
        <v>26873</v>
      </c>
      <c r="J16494" s="100">
        <v>4074</v>
      </c>
      <c r="K16494" s="103" t="s">
        <v>31706</v>
      </c>
      <c r="L16494" s="81" t="s">
        <v>26873</v>
      </c>
      <c r="M16494" s="100">
        <v>4074</v>
      </c>
    </row>
    <row r="16495" spans="7:13">
      <c r="G16495" s="81" t="s">
        <v>16614</v>
      </c>
      <c r="H16495" s="81" t="s">
        <v>31707</v>
      </c>
      <c r="I16495" s="81" t="s">
        <v>26873</v>
      </c>
      <c r="J16495" s="100">
        <v>4075</v>
      </c>
      <c r="K16495" s="103" t="s">
        <v>31708</v>
      </c>
      <c r="L16495" s="81" t="s">
        <v>26873</v>
      </c>
      <c r="M16495" s="100">
        <v>4075</v>
      </c>
    </row>
    <row r="16496" spans="7:13">
      <c r="G16496" s="81" t="s">
        <v>16615</v>
      </c>
      <c r="H16496" s="81" t="s">
        <v>31709</v>
      </c>
      <c r="I16496" s="81" t="s">
        <v>26873</v>
      </c>
      <c r="J16496" s="100">
        <v>4102</v>
      </c>
      <c r="K16496" s="103" t="s">
        <v>31710</v>
      </c>
      <c r="L16496" s="81" t="s">
        <v>26873</v>
      </c>
      <c r="M16496" s="100">
        <v>4102</v>
      </c>
    </row>
    <row r="16497" spans="7:13">
      <c r="G16497" s="81" t="s">
        <v>16616</v>
      </c>
      <c r="H16497" s="81" t="s">
        <v>31711</v>
      </c>
      <c r="I16497" s="81" t="s">
        <v>26873</v>
      </c>
      <c r="J16497" s="100">
        <v>4168</v>
      </c>
      <c r="K16497" s="103" t="s">
        <v>31712</v>
      </c>
      <c r="L16497" s="81" t="s">
        <v>26873</v>
      </c>
      <c r="M16497" s="100">
        <v>4168</v>
      </c>
    </row>
    <row r="16498" spans="7:13">
      <c r="G16498" s="81" t="s">
        <v>16617</v>
      </c>
      <c r="H16498" s="81"/>
      <c r="I16498" s="81" t="s">
        <v>24106</v>
      </c>
      <c r="J16498" s="81" t="s">
        <v>31713</v>
      </c>
      <c r="K16498" s="81"/>
      <c r="L16498" s="81"/>
      <c r="M16498" s="100"/>
    </row>
    <row r="16499" spans="7:13">
      <c r="G16499" s="81" t="s">
        <v>16618</v>
      </c>
      <c r="H16499" s="81"/>
      <c r="I16499" s="81" t="s">
        <v>24106</v>
      </c>
      <c r="J16499" s="81" t="s">
        <v>31714</v>
      </c>
      <c r="K16499" s="81"/>
      <c r="L16499" s="81"/>
      <c r="M16499" s="100"/>
    </row>
    <row r="16500" spans="7:13">
      <c r="G16500" s="81" t="s">
        <v>16619</v>
      </c>
      <c r="H16500" s="81"/>
      <c r="I16500" s="81" t="s">
        <v>24106</v>
      </c>
      <c r="J16500" s="81" t="s">
        <v>31715</v>
      </c>
      <c r="K16500" s="81"/>
      <c r="L16500" s="81"/>
      <c r="M16500" s="100"/>
    </row>
    <row r="16501" spans="7:13">
      <c r="G16501" s="81" t="s">
        <v>16620</v>
      </c>
      <c r="H16501" s="81" t="s">
        <v>31716</v>
      </c>
      <c r="I16501" s="81" t="s">
        <v>26832</v>
      </c>
      <c r="J16501" s="100" t="s">
        <v>31717</v>
      </c>
      <c r="K16501" s="81" t="s">
        <v>31718</v>
      </c>
      <c r="L16501" s="81" t="s">
        <v>26832</v>
      </c>
      <c r="M16501" s="100" t="s">
        <v>31717</v>
      </c>
    </row>
    <row r="16502" spans="7:13">
      <c r="G16502" s="81" t="s">
        <v>16621</v>
      </c>
      <c r="H16502" s="81" t="s">
        <v>31719</v>
      </c>
      <c r="I16502" s="81" t="s">
        <v>26832</v>
      </c>
      <c r="J16502" s="100" t="s">
        <v>31720</v>
      </c>
      <c r="K16502" s="81" t="s">
        <v>31721</v>
      </c>
      <c r="L16502" s="81" t="s">
        <v>26832</v>
      </c>
      <c r="M16502" s="100" t="s">
        <v>31720</v>
      </c>
    </row>
    <row r="16503" spans="7:13">
      <c r="G16503" s="81" t="s">
        <v>16622</v>
      </c>
      <c r="H16503" s="81" t="s">
        <v>31722</v>
      </c>
      <c r="I16503" s="81" t="s">
        <v>26832</v>
      </c>
      <c r="J16503" s="100" t="s">
        <v>31723</v>
      </c>
      <c r="K16503" s="81" t="s">
        <v>31724</v>
      </c>
      <c r="L16503" s="81" t="s">
        <v>26832</v>
      </c>
      <c r="M16503" s="100" t="s">
        <v>31723</v>
      </c>
    </row>
    <row r="16504" spans="7:13">
      <c r="G16504" s="81" t="s">
        <v>16623</v>
      </c>
      <c r="H16504" s="81" t="s">
        <v>26781</v>
      </c>
      <c r="I16504" s="81" t="s">
        <v>20612</v>
      </c>
      <c r="J16504" s="100">
        <v>1072</v>
      </c>
      <c r="K16504" s="81"/>
      <c r="L16504" s="81"/>
      <c r="M16504" s="81"/>
    </row>
    <row r="16505" spans="7:13">
      <c r="G16505" s="81" t="s">
        <v>16624</v>
      </c>
      <c r="H16505" s="81"/>
      <c r="I16505" s="81" t="s">
        <v>24106</v>
      </c>
      <c r="J16505" s="81" t="s">
        <v>31725</v>
      </c>
      <c r="K16505" s="81"/>
      <c r="L16505" s="81"/>
      <c r="M16505" s="100"/>
    </row>
    <row r="16506" spans="7:13">
      <c r="G16506" s="81" t="s">
        <v>16625</v>
      </c>
      <c r="H16506" s="81" t="s">
        <v>31726</v>
      </c>
      <c r="I16506" s="81" t="s">
        <v>26832</v>
      </c>
      <c r="J16506" s="100" t="s">
        <v>31727</v>
      </c>
      <c r="K16506" s="81" t="s">
        <v>31728</v>
      </c>
      <c r="L16506" s="81" t="s">
        <v>26832</v>
      </c>
      <c r="M16506" s="100" t="s">
        <v>31727</v>
      </c>
    </row>
    <row r="16507" spans="7:13">
      <c r="G16507" s="81" t="s">
        <v>16626</v>
      </c>
      <c r="H16507" s="81" t="s">
        <v>31729</v>
      </c>
      <c r="I16507" s="81" t="s">
        <v>26832</v>
      </c>
      <c r="J16507" s="100" t="s">
        <v>31730</v>
      </c>
      <c r="K16507" s="81" t="s">
        <v>31731</v>
      </c>
      <c r="L16507" s="81" t="s">
        <v>26832</v>
      </c>
      <c r="M16507" s="100" t="s">
        <v>31730</v>
      </c>
    </row>
    <row r="16508" spans="7:13">
      <c r="G16508" s="81" t="s">
        <v>16627</v>
      </c>
      <c r="H16508" s="81" t="s">
        <v>31732</v>
      </c>
      <c r="I16508" s="81" t="s">
        <v>24565</v>
      </c>
      <c r="J16508" s="100" t="s">
        <v>31733</v>
      </c>
      <c r="K16508" s="81" t="s">
        <v>31734</v>
      </c>
      <c r="L16508" s="81" t="s">
        <v>24565</v>
      </c>
      <c r="M16508" s="100" t="s">
        <v>31733</v>
      </c>
    </row>
    <row r="16509" spans="7:13">
      <c r="G16509" s="81" t="s">
        <v>16628</v>
      </c>
      <c r="H16509" s="81"/>
      <c r="I16509" s="81" t="s">
        <v>24106</v>
      </c>
      <c r="J16509" s="81" t="s">
        <v>31735</v>
      </c>
      <c r="K16509" s="81"/>
      <c r="L16509" s="81"/>
      <c r="M16509" s="100"/>
    </row>
    <row r="16510" spans="7:13">
      <c r="G16510" s="81" t="s">
        <v>16629</v>
      </c>
      <c r="H16510" s="81" t="s">
        <v>31736</v>
      </c>
      <c r="I16510" s="81" t="s">
        <v>24565</v>
      </c>
      <c r="J16510" s="100" t="s">
        <v>31737</v>
      </c>
      <c r="K16510" s="81" t="s">
        <v>31738</v>
      </c>
      <c r="L16510" s="81" t="s">
        <v>24565</v>
      </c>
      <c r="M16510" s="100" t="s">
        <v>31737</v>
      </c>
    </row>
    <row r="16511" spans="7:13">
      <c r="G16511" s="81" t="s">
        <v>16630</v>
      </c>
      <c r="H16511" s="81"/>
      <c r="I16511" s="81" t="s">
        <v>24106</v>
      </c>
      <c r="J16511" s="81" t="s">
        <v>31739</v>
      </c>
      <c r="K16511" s="81"/>
      <c r="L16511" s="81"/>
      <c r="M16511" s="100"/>
    </row>
    <row r="16512" spans="7:13">
      <c r="G16512" s="81" t="s">
        <v>16631</v>
      </c>
      <c r="H16512" s="81"/>
      <c r="I16512" s="81" t="s">
        <v>24106</v>
      </c>
      <c r="J16512" s="81" t="s">
        <v>31740</v>
      </c>
      <c r="K16512" s="81"/>
      <c r="L16512" s="81"/>
      <c r="M16512" s="100"/>
    </row>
    <row r="16513" spans="7:13">
      <c r="G16513" s="81" t="s">
        <v>16632</v>
      </c>
      <c r="H16513" s="81"/>
      <c r="I16513" s="81" t="s">
        <v>24106</v>
      </c>
      <c r="J16513" s="81" t="s">
        <v>31741</v>
      </c>
      <c r="K16513" s="81"/>
      <c r="L16513" s="81"/>
      <c r="M16513" s="100"/>
    </row>
    <row r="16514" spans="7:13">
      <c r="G16514" s="81" t="s">
        <v>16633</v>
      </c>
      <c r="H16514" s="81"/>
      <c r="I16514" s="81" t="s">
        <v>24106</v>
      </c>
      <c r="J16514" s="81" t="s">
        <v>31742</v>
      </c>
      <c r="K16514" s="81"/>
      <c r="L16514" s="81"/>
      <c r="M16514" s="100"/>
    </row>
    <row r="16515" spans="7:13">
      <c r="G16515" s="180" t="s">
        <v>16634</v>
      </c>
      <c r="H16515" s="81"/>
      <c r="I16515" s="81"/>
      <c r="J16515" s="100"/>
      <c r="K16515" s="103" t="s">
        <v>31743</v>
      </c>
      <c r="L16515" s="81" t="s">
        <v>20264</v>
      </c>
      <c r="M16515" s="100" t="s">
        <v>31744</v>
      </c>
    </row>
    <row r="16516" spans="7:13">
      <c r="G16516" s="81" t="s">
        <v>16635</v>
      </c>
      <c r="H16516" s="81"/>
      <c r="I16516" s="81" t="s">
        <v>24106</v>
      </c>
      <c r="J16516" s="81" t="s">
        <v>31745</v>
      </c>
      <c r="K16516" s="81"/>
      <c r="L16516" s="81"/>
      <c r="M16516" s="100"/>
    </row>
    <row r="16517" spans="7:13">
      <c r="G16517" s="81" t="s">
        <v>16636</v>
      </c>
      <c r="H16517" s="81" t="s">
        <v>31746</v>
      </c>
      <c r="I16517" s="81" t="s">
        <v>26832</v>
      </c>
      <c r="J16517" s="100" t="s">
        <v>31747</v>
      </c>
      <c r="K16517" s="81" t="s">
        <v>31748</v>
      </c>
      <c r="L16517" s="81" t="s">
        <v>26832</v>
      </c>
      <c r="M16517" s="100" t="s">
        <v>31747</v>
      </c>
    </row>
    <row r="16518" spans="7:13">
      <c r="G16518" s="81" t="s">
        <v>16637</v>
      </c>
      <c r="H16518" s="81"/>
      <c r="I16518" s="81" t="s">
        <v>24106</v>
      </c>
      <c r="J16518" s="81" t="s">
        <v>31749</v>
      </c>
      <c r="K16518" s="81"/>
      <c r="L16518" s="81"/>
      <c r="M16518" s="100"/>
    </row>
    <row r="16519" spans="7:13">
      <c r="G16519" s="81" t="s">
        <v>16638</v>
      </c>
      <c r="H16519" s="81"/>
      <c r="I16519" s="81" t="s">
        <v>24106</v>
      </c>
      <c r="J16519" s="81" t="s">
        <v>31750</v>
      </c>
      <c r="K16519" s="81"/>
      <c r="L16519" s="81"/>
      <c r="M16519" s="100"/>
    </row>
    <row r="16520" spans="7:13">
      <c r="G16520" s="81" t="s">
        <v>16639</v>
      </c>
      <c r="H16520" s="81"/>
      <c r="I16520" s="81" t="s">
        <v>24106</v>
      </c>
      <c r="J16520" s="81" t="s">
        <v>31751</v>
      </c>
      <c r="K16520" s="81"/>
      <c r="L16520" s="81"/>
      <c r="M16520" s="100"/>
    </row>
    <row r="16521" spans="7:13">
      <c r="G16521" s="81" t="s">
        <v>16640</v>
      </c>
      <c r="H16521" s="81"/>
      <c r="I16521" s="81" t="s">
        <v>24106</v>
      </c>
      <c r="J16521" s="81" t="s">
        <v>31752</v>
      </c>
      <c r="K16521" s="81"/>
      <c r="L16521" s="81"/>
      <c r="M16521" s="100"/>
    </row>
    <row r="16522" spans="7:13">
      <c r="G16522" s="81" t="s">
        <v>16641</v>
      </c>
      <c r="H16522" s="81"/>
      <c r="I16522" s="81" t="s">
        <v>24106</v>
      </c>
      <c r="J16522" s="81" t="s">
        <v>31753</v>
      </c>
      <c r="K16522" s="81"/>
      <c r="L16522" s="81"/>
      <c r="M16522" s="100"/>
    </row>
    <row r="16523" spans="7:13">
      <c r="G16523" s="81" t="s">
        <v>16642</v>
      </c>
      <c r="H16523" s="81"/>
      <c r="I16523" s="81" t="s">
        <v>24106</v>
      </c>
      <c r="J16523" s="81" t="s">
        <v>31754</v>
      </c>
      <c r="K16523" s="81"/>
      <c r="L16523" s="81"/>
      <c r="M16523" s="100"/>
    </row>
    <row r="16524" spans="7:13">
      <c r="G16524" s="81" t="s">
        <v>16643</v>
      </c>
      <c r="H16524" s="81"/>
      <c r="I16524" s="81" t="s">
        <v>24106</v>
      </c>
      <c r="J16524" s="81" t="s">
        <v>31755</v>
      </c>
      <c r="K16524" s="81"/>
      <c r="L16524" s="81"/>
      <c r="M16524" s="100"/>
    </row>
    <row r="16525" spans="7:13">
      <c r="G16525" s="81" t="s">
        <v>16644</v>
      </c>
      <c r="H16525" s="81"/>
      <c r="I16525" s="81" t="s">
        <v>24106</v>
      </c>
      <c r="J16525" s="81" t="s">
        <v>31756</v>
      </c>
      <c r="K16525" s="81"/>
      <c r="L16525" s="81"/>
      <c r="M16525" s="100"/>
    </row>
    <row r="16526" spans="7:13">
      <c r="G16526" s="81" t="s">
        <v>16645</v>
      </c>
      <c r="H16526" s="81"/>
      <c r="I16526" s="81" t="s">
        <v>24106</v>
      </c>
      <c r="J16526" s="81" t="s">
        <v>31757</v>
      </c>
      <c r="K16526" s="81"/>
      <c r="L16526" s="81"/>
      <c r="M16526" s="100"/>
    </row>
    <row r="16527" spans="7:13">
      <c r="G16527" s="81" t="s">
        <v>16646</v>
      </c>
      <c r="H16527" s="81"/>
      <c r="I16527" s="81" t="s">
        <v>24106</v>
      </c>
      <c r="J16527" s="81" t="s">
        <v>31758</v>
      </c>
      <c r="K16527" s="81"/>
      <c r="L16527" s="81"/>
      <c r="M16527" s="100"/>
    </row>
    <row r="16528" spans="7:13">
      <c r="G16528" s="81" t="s">
        <v>16647</v>
      </c>
      <c r="H16528" s="81"/>
      <c r="I16528" s="81" t="s">
        <v>24106</v>
      </c>
      <c r="J16528" s="81" t="s">
        <v>31759</v>
      </c>
      <c r="K16528" s="81"/>
      <c r="L16528" s="81"/>
      <c r="M16528" s="100"/>
    </row>
    <row r="16529" spans="7:13">
      <c r="G16529" s="81" t="s">
        <v>16648</v>
      </c>
      <c r="H16529" s="81"/>
      <c r="I16529" s="81" t="s">
        <v>24106</v>
      </c>
      <c r="J16529" s="81" t="s">
        <v>31760</v>
      </c>
      <c r="K16529" s="81"/>
      <c r="L16529" s="81"/>
      <c r="M16529" s="100"/>
    </row>
    <row r="16530" spans="7:13">
      <c r="G16530" s="81" t="s">
        <v>16649</v>
      </c>
      <c r="H16530" s="81"/>
      <c r="I16530" s="81" t="s">
        <v>24106</v>
      </c>
      <c r="J16530" s="81" t="s">
        <v>31761</v>
      </c>
      <c r="K16530" s="81"/>
      <c r="L16530" s="81"/>
      <c r="M16530" s="100"/>
    </row>
    <row r="16531" spans="7:13">
      <c r="G16531" s="81" t="s">
        <v>16650</v>
      </c>
      <c r="H16531" s="81"/>
      <c r="I16531" s="81" t="s">
        <v>24106</v>
      </c>
      <c r="J16531" s="81" t="s">
        <v>31762</v>
      </c>
      <c r="K16531" s="81"/>
      <c r="L16531" s="81"/>
      <c r="M16531" s="100"/>
    </row>
    <row r="16532" spans="7:13">
      <c r="G16532" s="81" t="s">
        <v>16651</v>
      </c>
      <c r="H16532" s="81"/>
      <c r="I16532" s="81" t="s">
        <v>24106</v>
      </c>
      <c r="J16532" s="81" t="s">
        <v>31763</v>
      </c>
      <c r="K16532" s="81"/>
      <c r="L16532" s="81"/>
      <c r="M16532" s="100"/>
    </row>
    <row r="16533" spans="7:13">
      <c r="G16533" s="81" t="s">
        <v>16652</v>
      </c>
      <c r="H16533" s="81"/>
      <c r="I16533" s="81" t="s">
        <v>24106</v>
      </c>
      <c r="J16533" s="81" t="s">
        <v>31764</v>
      </c>
      <c r="K16533" s="81"/>
      <c r="L16533" s="81"/>
      <c r="M16533" s="100"/>
    </row>
    <row r="16534" spans="7:13">
      <c r="G16534" s="81" t="s">
        <v>16653</v>
      </c>
      <c r="H16534" s="81"/>
      <c r="I16534" s="81" t="s">
        <v>24106</v>
      </c>
      <c r="J16534" s="81" t="s">
        <v>31765</v>
      </c>
      <c r="K16534" s="81"/>
      <c r="L16534" s="81"/>
      <c r="M16534" s="100"/>
    </row>
    <row r="16535" spans="7:13">
      <c r="G16535" s="81" t="s">
        <v>16654</v>
      </c>
      <c r="H16535" s="81"/>
      <c r="I16535" s="81" t="s">
        <v>24106</v>
      </c>
      <c r="J16535" s="81" t="s">
        <v>31766</v>
      </c>
      <c r="K16535" s="81"/>
      <c r="L16535" s="81"/>
      <c r="M16535" s="100"/>
    </row>
    <row r="16536" spans="7:13">
      <c r="G16536" s="81" t="s">
        <v>16655</v>
      </c>
      <c r="H16536" s="81"/>
      <c r="I16536" s="81" t="s">
        <v>24106</v>
      </c>
      <c r="J16536" s="81" t="s">
        <v>31767</v>
      </c>
      <c r="K16536" s="81"/>
      <c r="L16536" s="81"/>
      <c r="M16536" s="100"/>
    </row>
    <row r="16537" spans="7:13">
      <c r="G16537" s="81" t="s">
        <v>16656</v>
      </c>
      <c r="H16537" s="81"/>
      <c r="I16537" s="81" t="s">
        <v>24106</v>
      </c>
      <c r="J16537" s="81" t="s">
        <v>31768</v>
      </c>
      <c r="K16537" s="81"/>
      <c r="L16537" s="81"/>
      <c r="M16537" s="100"/>
    </row>
    <row r="16538" spans="7:13">
      <c r="G16538" s="81" t="s">
        <v>16657</v>
      </c>
      <c r="H16538" s="81"/>
      <c r="I16538" s="81" t="s">
        <v>24106</v>
      </c>
      <c r="J16538" s="81" t="s">
        <v>31769</v>
      </c>
      <c r="K16538" s="81"/>
      <c r="L16538" s="81"/>
      <c r="M16538" s="100"/>
    </row>
    <row r="16539" spans="7:13">
      <c r="G16539" s="81" t="s">
        <v>16658</v>
      </c>
      <c r="H16539" s="81"/>
      <c r="I16539" s="81" t="s">
        <v>24106</v>
      </c>
      <c r="J16539" s="81" t="s">
        <v>31770</v>
      </c>
      <c r="K16539" s="81"/>
      <c r="L16539" s="81"/>
      <c r="M16539" s="100"/>
    </row>
    <row r="16540" spans="7:13">
      <c r="G16540" s="81" t="s">
        <v>16659</v>
      </c>
      <c r="H16540" s="81"/>
      <c r="I16540" s="81" t="s">
        <v>24106</v>
      </c>
      <c r="J16540" s="81" t="s">
        <v>31771</v>
      </c>
      <c r="K16540" s="81"/>
      <c r="L16540" s="81"/>
      <c r="M16540" s="100"/>
    </row>
    <row r="16541" spans="7:13">
      <c r="G16541" s="81" t="s">
        <v>16660</v>
      </c>
      <c r="H16541" s="81"/>
      <c r="I16541" s="81" t="s">
        <v>24106</v>
      </c>
      <c r="J16541" s="81" t="s">
        <v>31772</v>
      </c>
      <c r="K16541" s="81"/>
      <c r="L16541" s="81"/>
      <c r="M16541" s="100"/>
    </row>
    <row r="16542" spans="7:13">
      <c r="G16542" s="81" t="s">
        <v>16661</v>
      </c>
      <c r="H16542" s="81"/>
      <c r="I16542" s="81" t="s">
        <v>24106</v>
      </c>
      <c r="J16542" s="81" t="s">
        <v>31773</v>
      </c>
      <c r="K16542" s="81"/>
      <c r="L16542" s="81"/>
      <c r="M16542" s="100"/>
    </row>
    <row r="16543" spans="7:13">
      <c r="G16543" s="81" t="s">
        <v>16662</v>
      </c>
      <c r="H16543" s="81"/>
      <c r="I16543" s="81" t="s">
        <v>24106</v>
      </c>
      <c r="J16543" s="81" t="s">
        <v>31774</v>
      </c>
      <c r="K16543" s="81"/>
      <c r="L16543" s="81"/>
      <c r="M16543" s="100"/>
    </row>
    <row r="16544" spans="7:13">
      <c r="G16544" s="81" t="s">
        <v>16663</v>
      </c>
      <c r="H16544" s="81"/>
      <c r="I16544" s="81" t="s">
        <v>24106</v>
      </c>
      <c r="J16544" s="81" t="s">
        <v>31775</v>
      </c>
      <c r="K16544" s="81"/>
      <c r="L16544" s="81"/>
      <c r="M16544" s="100"/>
    </row>
    <row r="16545" spans="7:13">
      <c r="G16545" s="81" t="s">
        <v>16664</v>
      </c>
      <c r="H16545" s="81"/>
      <c r="I16545" s="81" t="s">
        <v>24106</v>
      </c>
      <c r="J16545" s="81" t="s">
        <v>31776</v>
      </c>
      <c r="K16545" s="81"/>
      <c r="L16545" s="81"/>
      <c r="M16545" s="100"/>
    </row>
    <row r="16546" spans="7:13">
      <c r="G16546" s="81" t="s">
        <v>16665</v>
      </c>
      <c r="H16546" s="81"/>
      <c r="I16546" s="81" t="s">
        <v>24106</v>
      </c>
      <c r="J16546" s="81" t="s">
        <v>31777</v>
      </c>
      <c r="K16546" s="81"/>
      <c r="L16546" s="81"/>
      <c r="M16546" s="100"/>
    </row>
    <row r="16547" spans="7:13">
      <c r="G16547" s="81" t="s">
        <v>16666</v>
      </c>
      <c r="H16547" s="81"/>
      <c r="I16547" s="81" t="s">
        <v>24106</v>
      </c>
      <c r="J16547" s="81" t="s">
        <v>31778</v>
      </c>
      <c r="K16547" s="81"/>
      <c r="L16547" s="81"/>
      <c r="M16547" s="100"/>
    </row>
    <row r="16548" spans="7:13">
      <c r="G16548" s="81" t="s">
        <v>16667</v>
      </c>
      <c r="H16548" s="81"/>
      <c r="I16548" s="81" t="s">
        <v>24106</v>
      </c>
      <c r="J16548" s="81" t="s">
        <v>31779</v>
      </c>
      <c r="K16548" s="81"/>
      <c r="L16548" s="81"/>
      <c r="M16548" s="100"/>
    </row>
    <row r="16549" spans="7:13">
      <c r="G16549" s="81" t="s">
        <v>16668</v>
      </c>
      <c r="H16549" s="81"/>
      <c r="I16549" s="81" t="s">
        <v>24106</v>
      </c>
      <c r="J16549" s="81" t="s">
        <v>31780</v>
      </c>
      <c r="K16549" s="81"/>
      <c r="L16549" s="81"/>
      <c r="M16549" s="100"/>
    </row>
    <row r="16550" spans="7:13">
      <c r="G16550" s="81" t="s">
        <v>16669</v>
      </c>
      <c r="H16550" s="81" t="s">
        <v>31781</v>
      </c>
      <c r="I16550" s="81" t="s">
        <v>24565</v>
      </c>
      <c r="J16550" s="100" t="s">
        <v>31782</v>
      </c>
      <c r="K16550" s="81" t="s">
        <v>31783</v>
      </c>
      <c r="L16550" s="81" t="s">
        <v>24565</v>
      </c>
      <c r="M16550" s="100" t="s">
        <v>31782</v>
      </c>
    </row>
    <row r="16551" spans="7:13">
      <c r="G16551" s="81" t="s">
        <v>16670</v>
      </c>
      <c r="H16551" s="81"/>
      <c r="I16551" s="81" t="s">
        <v>24106</v>
      </c>
      <c r="J16551" s="81" t="s">
        <v>31784</v>
      </c>
      <c r="K16551" s="81"/>
      <c r="L16551" s="81"/>
      <c r="M16551" s="100"/>
    </row>
    <row r="16552" spans="7:13">
      <c r="G16552" s="81" t="s">
        <v>16671</v>
      </c>
      <c r="H16552" s="81"/>
      <c r="I16552" s="81" t="s">
        <v>24106</v>
      </c>
      <c r="J16552" s="81" t="s">
        <v>31785</v>
      </c>
      <c r="K16552" s="81"/>
      <c r="L16552" s="81"/>
      <c r="M16552" s="100"/>
    </row>
    <row r="16553" spans="7:13">
      <c r="G16553" s="81" t="s">
        <v>16672</v>
      </c>
      <c r="H16553" s="81"/>
      <c r="I16553" s="81" t="s">
        <v>24106</v>
      </c>
      <c r="J16553" s="81" t="s">
        <v>31786</v>
      </c>
      <c r="K16553" s="81"/>
      <c r="L16553" s="81"/>
      <c r="M16553" s="100"/>
    </row>
    <row r="16554" spans="7:13">
      <c r="G16554" s="81" t="s">
        <v>16673</v>
      </c>
      <c r="H16554" s="81"/>
      <c r="I16554" s="81" t="s">
        <v>24106</v>
      </c>
      <c r="J16554" s="81" t="s">
        <v>31787</v>
      </c>
      <c r="K16554" s="81"/>
      <c r="L16554" s="81"/>
      <c r="M16554" s="100"/>
    </row>
    <row r="16555" spans="7:13">
      <c r="G16555" s="81" t="s">
        <v>16674</v>
      </c>
      <c r="H16555" s="81"/>
      <c r="I16555" s="81" t="s">
        <v>24106</v>
      </c>
      <c r="J16555" s="81" t="s">
        <v>31788</v>
      </c>
      <c r="K16555" s="81"/>
      <c r="L16555" s="81"/>
      <c r="M16555" s="100"/>
    </row>
    <row r="16556" spans="7:13">
      <c r="G16556" s="81" t="s">
        <v>16675</v>
      </c>
      <c r="H16556" s="81"/>
      <c r="I16556" s="81" t="s">
        <v>24106</v>
      </c>
      <c r="J16556" s="81" t="s">
        <v>31789</v>
      </c>
      <c r="K16556" s="81"/>
      <c r="L16556" s="81"/>
      <c r="M16556" s="100"/>
    </row>
    <row r="16557" spans="7:13">
      <c r="G16557" s="81" t="s">
        <v>16676</v>
      </c>
      <c r="H16557" s="81"/>
      <c r="I16557" s="81" t="s">
        <v>24106</v>
      </c>
      <c r="J16557" s="81" t="s">
        <v>31790</v>
      </c>
      <c r="K16557" s="81"/>
      <c r="L16557" s="81"/>
      <c r="M16557" s="100"/>
    </row>
    <row r="16558" spans="7:13">
      <c r="G16558" s="81" t="s">
        <v>16677</v>
      </c>
      <c r="H16558" s="81" t="s">
        <v>31791</v>
      </c>
      <c r="I16558" s="81" t="s">
        <v>26832</v>
      </c>
      <c r="J16558" s="100" t="s">
        <v>31792</v>
      </c>
      <c r="K16558" s="81" t="s">
        <v>31793</v>
      </c>
      <c r="L16558" s="81" t="s">
        <v>26832</v>
      </c>
      <c r="M16558" s="100" t="s">
        <v>31792</v>
      </c>
    </row>
    <row r="16559" spans="7:13">
      <c r="G16559" s="81" t="s">
        <v>16678</v>
      </c>
      <c r="H16559" s="81"/>
      <c r="I16559" s="81" t="s">
        <v>24106</v>
      </c>
      <c r="J16559" s="81" t="s">
        <v>31794</v>
      </c>
      <c r="K16559" s="81"/>
      <c r="L16559" s="81"/>
      <c r="M16559" s="100"/>
    </row>
    <row r="16560" spans="7:13">
      <c r="G16560" s="81" t="s">
        <v>16679</v>
      </c>
      <c r="H16560" s="81" t="s">
        <v>31795</v>
      </c>
      <c r="I16560" s="81" t="s">
        <v>26832</v>
      </c>
      <c r="J16560" s="100" t="s">
        <v>31796</v>
      </c>
      <c r="K16560" s="81" t="s">
        <v>31797</v>
      </c>
      <c r="L16560" s="81" t="s">
        <v>26832</v>
      </c>
      <c r="M16560" s="100" t="s">
        <v>31796</v>
      </c>
    </row>
    <row r="16561" spans="7:13">
      <c r="G16561" s="81" t="s">
        <v>16680</v>
      </c>
      <c r="H16561" s="81" t="s">
        <v>31798</v>
      </c>
      <c r="I16561" s="81" t="s">
        <v>26832</v>
      </c>
      <c r="J16561" s="100" t="s">
        <v>31799</v>
      </c>
      <c r="K16561" s="81" t="s">
        <v>31800</v>
      </c>
      <c r="L16561" s="81" t="s">
        <v>26832</v>
      </c>
      <c r="M16561" s="100" t="s">
        <v>31799</v>
      </c>
    </row>
    <row r="16562" spans="7:13">
      <c r="G16562" s="81" t="s">
        <v>16681</v>
      </c>
      <c r="H16562" s="81" t="s">
        <v>31801</v>
      </c>
      <c r="I16562" s="81" t="s">
        <v>24565</v>
      </c>
      <c r="J16562" s="100" t="s">
        <v>31802</v>
      </c>
      <c r="K16562" s="81" t="s">
        <v>31803</v>
      </c>
      <c r="L16562" s="81" t="s">
        <v>24565</v>
      </c>
      <c r="M16562" s="100" t="s">
        <v>31802</v>
      </c>
    </row>
    <row r="16563" spans="7:13">
      <c r="G16563" s="81" t="s">
        <v>16682</v>
      </c>
      <c r="H16563" s="81"/>
      <c r="I16563" s="81" t="s">
        <v>24106</v>
      </c>
      <c r="J16563" s="81" t="s">
        <v>31804</v>
      </c>
      <c r="K16563" s="81"/>
      <c r="L16563" s="81"/>
      <c r="M16563" s="100"/>
    </row>
    <row r="16564" spans="7:13">
      <c r="G16564" s="81" t="s">
        <v>16683</v>
      </c>
      <c r="H16564" s="81" t="s">
        <v>31805</v>
      </c>
      <c r="I16564" s="81" t="s">
        <v>24565</v>
      </c>
      <c r="J16564" s="100" t="s">
        <v>31806</v>
      </c>
      <c r="K16564" s="81" t="s">
        <v>31807</v>
      </c>
      <c r="L16564" s="81" t="s">
        <v>24565</v>
      </c>
      <c r="M16564" s="100" t="s">
        <v>31806</v>
      </c>
    </row>
    <row r="16565" spans="7:13">
      <c r="G16565" s="81" t="s">
        <v>16684</v>
      </c>
      <c r="H16565" s="81"/>
      <c r="I16565" s="81" t="s">
        <v>24106</v>
      </c>
      <c r="J16565" s="81" t="s">
        <v>31808</v>
      </c>
      <c r="K16565" s="81"/>
      <c r="L16565" s="81"/>
      <c r="M16565" s="100"/>
    </row>
    <row r="16566" spans="7:13">
      <c r="G16566" s="81" t="s">
        <v>16685</v>
      </c>
      <c r="H16566" s="81"/>
      <c r="I16566" s="81" t="s">
        <v>24106</v>
      </c>
      <c r="J16566" s="81" t="s">
        <v>31809</v>
      </c>
      <c r="K16566" s="81"/>
      <c r="L16566" s="81"/>
      <c r="M16566" s="100"/>
    </row>
    <row r="16567" spans="7:13">
      <c r="G16567" s="81" t="s">
        <v>16686</v>
      </c>
      <c r="H16567" s="81"/>
      <c r="I16567" s="81" t="s">
        <v>24106</v>
      </c>
      <c r="J16567" s="81" t="s">
        <v>31810</v>
      </c>
      <c r="K16567" s="81"/>
      <c r="L16567" s="81"/>
      <c r="M16567" s="100"/>
    </row>
    <row r="16568" spans="7:13">
      <c r="G16568" s="81" t="s">
        <v>16687</v>
      </c>
      <c r="H16568" s="81"/>
      <c r="I16568" s="81" t="s">
        <v>24106</v>
      </c>
      <c r="J16568" s="81" t="s">
        <v>31811</v>
      </c>
      <c r="K16568" s="81"/>
      <c r="L16568" s="81"/>
      <c r="M16568" s="100"/>
    </row>
    <row r="16569" spans="7:13">
      <c r="G16569" s="81" t="s">
        <v>16688</v>
      </c>
      <c r="H16569" s="81"/>
      <c r="I16569" s="81" t="s">
        <v>31812</v>
      </c>
      <c r="J16569" s="81" t="s">
        <v>31813</v>
      </c>
      <c r="K16569" s="81" t="s">
        <v>31814</v>
      </c>
      <c r="L16569" s="81" t="s">
        <v>31812</v>
      </c>
      <c r="M16569" s="100" t="s">
        <v>31813</v>
      </c>
    </row>
    <row r="16570" spans="7:13">
      <c r="G16570" s="81" t="s">
        <v>16689</v>
      </c>
      <c r="H16570" s="81" t="s">
        <v>31815</v>
      </c>
      <c r="I16570" s="81" t="s">
        <v>26832</v>
      </c>
      <c r="J16570" s="100" t="s">
        <v>31816</v>
      </c>
      <c r="K16570" s="81" t="s">
        <v>31817</v>
      </c>
      <c r="L16570" s="81" t="s">
        <v>26832</v>
      </c>
      <c r="M16570" s="100" t="s">
        <v>31816</v>
      </c>
    </row>
    <row r="16571" spans="7:13">
      <c r="G16571" s="81" t="s">
        <v>16690</v>
      </c>
      <c r="H16571" s="81"/>
      <c r="I16571" s="81" t="s">
        <v>24106</v>
      </c>
      <c r="J16571" s="81" t="s">
        <v>31818</v>
      </c>
      <c r="K16571" s="81"/>
      <c r="L16571" s="81"/>
      <c r="M16571" s="100"/>
    </row>
    <row r="16572" spans="7:13">
      <c r="G16572" s="81" t="s">
        <v>16691</v>
      </c>
      <c r="H16572" s="81" t="s">
        <v>26781</v>
      </c>
      <c r="I16572" s="81" t="s">
        <v>20612</v>
      </c>
      <c r="J16572" s="100">
        <v>1061</v>
      </c>
      <c r="K16572" s="81"/>
      <c r="L16572" s="81"/>
      <c r="M16572" s="81"/>
    </row>
    <row r="16573" spans="7:13">
      <c r="G16573" s="81" t="s">
        <v>16692</v>
      </c>
      <c r="H16573" s="81" t="s">
        <v>31819</v>
      </c>
      <c r="I16573" s="81" t="s">
        <v>24565</v>
      </c>
      <c r="J16573" s="100" t="s">
        <v>31820</v>
      </c>
      <c r="K16573" s="81" t="s">
        <v>31821</v>
      </c>
      <c r="L16573" s="81" t="s">
        <v>24565</v>
      </c>
      <c r="M16573" s="100" t="s">
        <v>31820</v>
      </c>
    </row>
    <row r="16574" spans="7:13">
      <c r="G16574" s="81" t="s">
        <v>16693</v>
      </c>
      <c r="H16574" s="81"/>
      <c r="I16574" s="81" t="s">
        <v>24106</v>
      </c>
      <c r="J16574" s="81" t="s">
        <v>31822</v>
      </c>
      <c r="K16574" s="81"/>
      <c r="L16574" s="81"/>
      <c r="M16574" s="100"/>
    </row>
    <row r="16575" spans="7:13">
      <c r="G16575" s="81" t="s">
        <v>16694</v>
      </c>
      <c r="H16575" s="81"/>
      <c r="I16575" s="81" t="s">
        <v>24106</v>
      </c>
      <c r="J16575" s="81" t="s">
        <v>31823</v>
      </c>
      <c r="K16575" s="81"/>
      <c r="L16575" s="81"/>
      <c r="M16575" s="100"/>
    </row>
    <row r="16576" spans="7:13">
      <c r="G16576" s="81" t="s">
        <v>16695</v>
      </c>
      <c r="H16576" s="81" t="s">
        <v>31824</v>
      </c>
      <c r="I16576" s="81" t="s">
        <v>24565</v>
      </c>
      <c r="J16576" s="100" t="s">
        <v>31825</v>
      </c>
      <c r="K16576" s="81" t="s">
        <v>31826</v>
      </c>
      <c r="L16576" s="81" t="s">
        <v>24565</v>
      </c>
      <c r="M16576" s="100" t="s">
        <v>31825</v>
      </c>
    </row>
    <row r="16577" spans="7:13">
      <c r="G16577" s="81" t="s">
        <v>16696</v>
      </c>
      <c r="H16577" s="81" t="s">
        <v>26781</v>
      </c>
      <c r="I16577" s="81" t="s">
        <v>20612</v>
      </c>
      <c r="J16577" s="100">
        <v>1075</v>
      </c>
      <c r="K16577" s="81"/>
      <c r="L16577" s="81"/>
      <c r="M16577" s="81"/>
    </row>
    <row r="16578" spans="7:13">
      <c r="G16578" s="81" t="s">
        <v>16697</v>
      </c>
      <c r="H16578" s="81" t="s">
        <v>31827</v>
      </c>
      <c r="I16578" s="81" t="s">
        <v>24565</v>
      </c>
      <c r="J16578" s="100" t="s">
        <v>31828</v>
      </c>
      <c r="K16578" s="81" t="s">
        <v>31829</v>
      </c>
      <c r="L16578" s="81" t="s">
        <v>24565</v>
      </c>
      <c r="M16578" s="100" t="s">
        <v>31828</v>
      </c>
    </row>
    <row r="16579" spans="7:13">
      <c r="G16579" s="81" t="s">
        <v>16698</v>
      </c>
      <c r="H16579" s="81" t="s">
        <v>31830</v>
      </c>
      <c r="I16579" s="81" t="s">
        <v>24565</v>
      </c>
      <c r="J16579" s="100" t="s">
        <v>31831</v>
      </c>
      <c r="K16579" s="81" t="s">
        <v>31832</v>
      </c>
      <c r="L16579" s="81" t="s">
        <v>24565</v>
      </c>
      <c r="M16579" s="100" t="s">
        <v>31831</v>
      </c>
    </row>
    <row r="16580" spans="7:13">
      <c r="G16580" s="180" t="s">
        <v>16699</v>
      </c>
      <c r="H16580" s="81"/>
      <c r="I16580" s="81"/>
      <c r="J16580" s="100"/>
      <c r="K16580" s="103" t="s">
        <v>31833</v>
      </c>
      <c r="L16580" s="81" t="s">
        <v>20264</v>
      </c>
      <c r="M16580" s="100" t="s">
        <v>31834</v>
      </c>
    </row>
    <row r="16581" spans="7:13">
      <c r="G16581" s="180" t="s">
        <v>16700</v>
      </c>
      <c r="H16581" s="81"/>
      <c r="I16581" s="81"/>
      <c r="J16581" s="100"/>
      <c r="K16581" s="103" t="s">
        <v>31835</v>
      </c>
      <c r="L16581" s="81" t="s">
        <v>20264</v>
      </c>
      <c r="M16581" s="100" t="s">
        <v>31836</v>
      </c>
    </row>
    <row r="16582" spans="7:13">
      <c r="G16582" s="81" t="s">
        <v>16701</v>
      </c>
      <c r="H16582" s="81"/>
      <c r="I16582" s="81" t="s">
        <v>24106</v>
      </c>
      <c r="J16582" s="81" t="s">
        <v>31837</v>
      </c>
      <c r="K16582" s="81"/>
      <c r="L16582" s="81"/>
      <c r="M16582" s="100"/>
    </row>
    <row r="16583" spans="7:13">
      <c r="G16583" s="81" t="s">
        <v>16702</v>
      </c>
      <c r="H16583" s="81"/>
      <c r="I16583" s="81" t="s">
        <v>24106</v>
      </c>
      <c r="J16583" s="81" t="s">
        <v>31838</v>
      </c>
      <c r="K16583" s="81"/>
      <c r="L16583" s="81"/>
      <c r="M16583" s="100"/>
    </row>
    <row r="16584" spans="7:13">
      <c r="G16584" s="81" t="s">
        <v>16703</v>
      </c>
      <c r="H16584" s="81"/>
      <c r="I16584" s="81" t="s">
        <v>24106</v>
      </c>
      <c r="J16584" s="81" t="s">
        <v>31839</v>
      </c>
      <c r="K16584" s="81"/>
      <c r="L16584" s="81"/>
      <c r="M16584" s="100"/>
    </row>
    <row r="16585" spans="7:13">
      <c r="G16585" s="81" t="s">
        <v>16704</v>
      </c>
      <c r="H16585" s="81"/>
      <c r="I16585" s="81" t="s">
        <v>24106</v>
      </c>
      <c r="J16585" s="81" t="s">
        <v>31840</v>
      </c>
      <c r="K16585" s="81"/>
      <c r="L16585" s="81"/>
      <c r="M16585" s="100"/>
    </row>
    <row r="16586" spans="7:13">
      <c r="G16586" s="81" t="s">
        <v>16705</v>
      </c>
      <c r="H16586" s="81"/>
      <c r="I16586" s="81" t="s">
        <v>24106</v>
      </c>
      <c r="J16586" s="81" t="s">
        <v>31841</v>
      </c>
      <c r="K16586" s="81"/>
      <c r="L16586" s="81"/>
      <c r="M16586" s="100"/>
    </row>
    <row r="16587" spans="7:13">
      <c r="G16587" s="81" t="s">
        <v>16706</v>
      </c>
      <c r="H16587" s="81"/>
      <c r="I16587" s="81" t="s">
        <v>24106</v>
      </c>
      <c r="J16587" s="81" t="s">
        <v>31842</v>
      </c>
      <c r="K16587" s="81"/>
      <c r="L16587" s="81"/>
      <c r="M16587" s="100"/>
    </row>
    <row r="16588" spans="7:13">
      <c r="G16588" s="81" t="s">
        <v>16707</v>
      </c>
      <c r="H16588" s="81" t="s">
        <v>26781</v>
      </c>
      <c r="I16588" s="81" t="s">
        <v>20612</v>
      </c>
      <c r="J16588" s="100">
        <v>1105</v>
      </c>
      <c r="K16588" s="81"/>
      <c r="L16588" s="81"/>
      <c r="M16588" s="81"/>
    </row>
    <row r="16589" spans="7:13">
      <c r="G16589" s="81" t="s">
        <v>16708</v>
      </c>
      <c r="H16589" s="81"/>
      <c r="I16589" s="81" t="s">
        <v>24106</v>
      </c>
      <c r="J16589" s="81" t="s">
        <v>31843</v>
      </c>
      <c r="K16589" s="81"/>
      <c r="L16589" s="81"/>
      <c r="M16589" s="100"/>
    </row>
    <row r="16590" spans="7:13">
      <c r="G16590" s="81" t="s">
        <v>16709</v>
      </c>
      <c r="H16590" s="81"/>
      <c r="I16590" s="81" t="s">
        <v>24106</v>
      </c>
      <c r="J16590" s="81" t="s">
        <v>31844</v>
      </c>
      <c r="K16590" s="81"/>
      <c r="L16590" s="81"/>
      <c r="M16590" s="100"/>
    </row>
    <row r="16591" spans="7:13">
      <c r="G16591" s="81" t="s">
        <v>16710</v>
      </c>
      <c r="H16591" s="81"/>
      <c r="I16591" s="81" t="s">
        <v>24106</v>
      </c>
      <c r="J16591" s="81" t="s">
        <v>31845</v>
      </c>
      <c r="K16591" s="81"/>
      <c r="L16591" s="81"/>
      <c r="M16591" s="100"/>
    </row>
    <row r="16592" spans="7:13">
      <c r="G16592" s="81" t="s">
        <v>16711</v>
      </c>
      <c r="H16592" s="81"/>
      <c r="I16592" s="81" t="s">
        <v>24106</v>
      </c>
      <c r="J16592" s="81" t="s">
        <v>31846</v>
      </c>
      <c r="K16592" s="81"/>
      <c r="L16592" s="81"/>
      <c r="M16592" s="100"/>
    </row>
    <row r="16593" spans="7:13">
      <c r="G16593" s="81" t="s">
        <v>16712</v>
      </c>
      <c r="H16593" s="81"/>
      <c r="I16593" s="81" t="s">
        <v>24106</v>
      </c>
      <c r="J16593" s="81" t="s">
        <v>31847</v>
      </c>
      <c r="K16593" s="81"/>
      <c r="L16593" s="81"/>
      <c r="M16593" s="100"/>
    </row>
    <row r="16594" spans="7:13">
      <c r="G16594" s="81" t="s">
        <v>16713</v>
      </c>
      <c r="H16594" s="81"/>
      <c r="I16594" s="81" t="s">
        <v>24106</v>
      </c>
      <c r="J16594" s="81" t="s">
        <v>31848</v>
      </c>
      <c r="K16594" s="81"/>
      <c r="L16594" s="81"/>
      <c r="M16594" s="100"/>
    </row>
    <row r="16595" spans="7:13">
      <c r="G16595" s="81" t="s">
        <v>16714</v>
      </c>
      <c r="H16595" s="81"/>
      <c r="I16595" s="81" t="s">
        <v>24106</v>
      </c>
      <c r="J16595" s="81" t="s">
        <v>31849</v>
      </c>
      <c r="K16595" s="81"/>
      <c r="L16595" s="81"/>
      <c r="M16595" s="100"/>
    </row>
    <row r="16596" spans="7:13">
      <c r="G16596" s="81" t="s">
        <v>16715</v>
      </c>
      <c r="H16596" s="81" t="s">
        <v>31850</v>
      </c>
      <c r="I16596" s="81" t="s">
        <v>24565</v>
      </c>
      <c r="J16596" s="100" t="s">
        <v>31851</v>
      </c>
      <c r="K16596" s="81" t="s">
        <v>31852</v>
      </c>
      <c r="L16596" s="81" t="s">
        <v>24565</v>
      </c>
      <c r="M16596" s="100" t="s">
        <v>31851</v>
      </c>
    </row>
    <row r="16597" spans="7:13">
      <c r="G16597" s="81" t="s">
        <v>16716</v>
      </c>
      <c r="H16597" s="81" t="s">
        <v>31853</v>
      </c>
      <c r="I16597" s="81" t="s">
        <v>26832</v>
      </c>
      <c r="J16597" s="100" t="s">
        <v>31854</v>
      </c>
      <c r="K16597" s="81" t="s">
        <v>31855</v>
      </c>
      <c r="L16597" s="81" t="s">
        <v>26832</v>
      </c>
      <c r="M16597" s="100" t="s">
        <v>31854</v>
      </c>
    </row>
    <row r="16598" spans="7:13">
      <c r="G16598" s="81" t="s">
        <v>16717</v>
      </c>
      <c r="H16598" s="81" t="s">
        <v>26781</v>
      </c>
      <c r="I16598" s="81" t="s">
        <v>20612</v>
      </c>
      <c r="J16598" s="100">
        <v>7867</v>
      </c>
      <c r="K16598" s="81"/>
      <c r="L16598" s="81"/>
      <c r="M16598" s="81"/>
    </row>
    <row r="16599" spans="7:13">
      <c r="G16599" s="81" t="s">
        <v>16718</v>
      </c>
      <c r="H16599" s="81" t="s">
        <v>31856</v>
      </c>
      <c r="I16599" s="81" t="s">
        <v>26873</v>
      </c>
      <c r="J16599" s="100">
        <v>4144</v>
      </c>
      <c r="K16599" s="103" t="s">
        <v>31857</v>
      </c>
      <c r="L16599" s="81" t="s">
        <v>26873</v>
      </c>
      <c r="M16599" s="100">
        <v>4144</v>
      </c>
    </row>
    <row r="16600" spans="7:13">
      <c r="G16600" s="81" t="s">
        <v>16719</v>
      </c>
      <c r="H16600" s="81" t="s">
        <v>26781</v>
      </c>
      <c r="I16600" s="81" t="s">
        <v>20612</v>
      </c>
      <c r="J16600" s="100">
        <v>7942</v>
      </c>
      <c r="K16600" s="81"/>
      <c r="L16600" s="81"/>
      <c r="M16600" s="81"/>
    </row>
    <row r="16601" spans="7:13">
      <c r="G16601" s="81" t="s">
        <v>16720</v>
      </c>
      <c r="H16601" s="81"/>
      <c r="I16601" s="81" t="s">
        <v>24106</v>
      </c>
      <c r="J16601" s="81" t="s">
        <v>31858</v>
      </c>
      <c r="K16601" s="81"/>
      <c r="L16601" s="81"/>
      <c r="M16601" s="100"/>
    </row>
    <row r="16602" spans="7:13">
      <c r="G16602" s="81" t="s">
        <v>16721</v>
      </c>
      <c r="H16602" s="81"/>
      <c r="I16602" s="81" t="s">
        <v>24106</v>
      </c>
      <c r="J16602" s="81" t="s">
        <v>31859</v>
      </c>
      <c r="K16602" s="81"/>
      <c r="L16602" s="81"/>
      <c r="M16602" s="100"/>
    </row>
    <row r="16603" spans="7:13">
      <c r="G16603" s="81" t="s">
        <v>16722</v>
      </c>
      <c r="H16603" s="81"/>
      <c r="I16603" s="81" t="s">
        <v>24106</v>
      </c>
      <c r="J16603" s="81" t="s">
        <v>31860</v>
      </c>
      <c r="K16603" s="81"/>
      <c r="L16603" s="81"/>
      <c r="M16603" s="100"/>
    </row>
    <row r="16604" spans="7:13">
      <c r="G16604" s="81" t="s">
        <v>16723</v>
      </c>
      <c r="H16604" s="81" t="s">
        <v>26781</v>
      </c>
      <c r="I16604" s="81" t="s">
        <v>20612</v>
      </c>
      <c r="J16604" s="100">
        <v>50606</v>
      </c>
      <c r="K16604" s="81"/>
      <c r="L16604" s="81"/>
      <c r="M16604" s="81"/>
    </row>
    <row r="16605" spans="7:13">
      <c r="G16605" s="81" t="s">
        <v>16724</v>
      </c>
      <c r="H16605" s="81"/>
      <c r="I16605" s="81" t="s">
        <v>24106</v>
      </c>
      <c r="J16605" s="81" t="s">
        <v>31861</v>
      </c>
      <c r="K16605" s="81"/>
      <c r="L16605" s="81"/>
      <c r="M16605" s="100"/>
    </row>
    <row r="16606" spans="7:13">
      <c r="G16606" s="81" t="s">
        <v>16725</v>
      </c>
      <c r="H16606" s="81" t="s">
        <v>26781</v>
      </c>
      <c r="I16606" s="81" t="s">
        <v>20612</v>
      </c>
      <c r="J16606" s="100">
        <v>1084</v>
      </c>
      <c r="K16606" s="81"/>
      <c r="L16606" s="81"/>
      <c r="M16606" s="81"/>
    </row>
    <row r="16607" spans="7:13">
      <c r="G16607" s="81" t="s">
        <v>16726</v>
      </c>
      <c r="H16607" s="81"/>
      <c r="I16607" s="81" t="s">
        <v>24106</v>
      </c>
      <c r="J16607" s="81" t="s">
        <v>31862</v>
      </c>
      <c r="K16607" s="81"/>
      <c r="L16607" s="81"/>
      <c r="M16607" s="100"/>
    </row>
    <row r="16608" spans="7:13">
      <c r="G16608" s="81" t="s">
        <v>16727</v>
      </c>
      <c r="H16608" s="81"/>
      <c r="I16608" s="81" t="s">
        <v>24106</v>
      </c>
      <c r="J16608" s="81" t="s">
        <v>31863</v>
      </c>
      <c r="K16608" s="81"/>
      <c r="L16608" s="81"/>
      <c r="M16608" s="100"/>
    </row>
    <row r="16609" spans="7:13">
      <c r="G16609" s="81" t="s">
        <v>16728</v>
      </c>
      <c r="H16609" s="81" t="s">
        <v>26781</v>
      </c>
      <c r="I16609" s="81" t="s">
        <v>20612</v>
      </c>
      <c r="J16609" s="100">
        <v>1093</v>
      </c>
      <c r="K16609" s="81"/>
      <c r="L16609" s="81"/>
      <c r="M16609" s="81"/>
    </row>
    <row r="16610" spans="7:13">
      <c r="G16610" s="81" t="s">
        <v>16729</v>
      </c>
      <c r="H16610" s="81" t="s">
        <v>31864</v>
      </c>
      <c r="I16610" s="81" t="s">
        <v>24565</v>
      </c>
      <c r="J16610" s="100" t="s">
        <v>31865</v>
      </c>
      <c r="K16610" s="81" t="s">
        <v>31866</v>
      </c>
      <c r="L16610" s="81" t="s">
        <v>24565</v>
      </c>
      <c r="M16610" s="100" t="s">
        <v>31865</v>
      </c>
    </row>
    <row r="16611" spans="7:13">
      <c r="G16611" s="81" t="s">
        <v>16730</v>
      </c>
      <c r="H16611" s="81" t="s">
        <v>31867</v>
      </c>
      <c r="I16611" s="81" t="s">
        <v>24565</v>
      </c>
      <c r="J16611" s="100" t="s">
        <v>31868</v>
      </c>
      <c r="K16611" s="81" t="s">
        <v>31869</v>
      </c>
      <c r="L16611" s="81" t="s">
        <v>24565</v>
      </c>
      <c r="M16611" s="100" t="s">
        <v>31868</v>
      </c>
    </row>
    <row r="16612" spans="7:13">
      <c r="G16612" s="81" t="s">
        <v>16731</v>
      </c>
      <c r="H16612" s="81" t="s">
        <v>26781</v>
      </c>
      <c r="I16612" s="81" t="s">
        <v>20612</v>
      </c>
      <c r="J16612" s="100">
        <v>20999</v>
      </c>
      <c r="K16612" s="81"/>
      <c r="L16612" s="81"/>
      <c r="M16612" s="81"/>
    </row>
    <row r="16613" spans="7:13">
      <c r="G16613" s="81" t="s">
        <v>16732</v>
      </c>
      <c r="H16613" s="81" t="s">
        <v>26781</v>
      </c>
      <c r="I16613" s="81" t="s">
        <v>20612</v>
      </c>
      <c r="J16613" s="100">
        <v>7710</v>
      </c>
      <c r="K16613" s="81"/>
      <c r="L16613" s="81"/>
      <c r="M16613" s="81"/>
    </row>
    <row r="16614" spans="7:13">
      <c r="G16614" s="81" t="s">
        <v>16733</v>
      </c>
      <c r="H16614" s="81" t="s">
        <v>26781</v>
      </c>
      <c r="I16614" s="81" t="s">
        <v>20612</v>
      </c>
      <c r="J16614" s="100">
        <v>7914</v>
      </c>
      <c r="K16614" s="81"/>
      <c r="L16614" s="81"/>
      <c r="M16614" s="81"/>
    </row>
    <row r="16615" spans="7:13">
      <c r="G16615" s="81" t="s">
        <v>16734</v>
      </c>
      <c r="H16615" s="81"/>
      <c r="I16615" s="81" t="s">
        <v>24106</v>
      </c>
      <c r="J16615" s="81" t="s">
        <v>31870</v>
      </c>
      <c r="K16615" s="81"/>
      <c r="L16615" s="81"/>
      <c r="M16615" s="100"/>
    </row>
    <row r="16616" spans="7:13">
      <c r="G16616" s="81" t="s">
        <v>16735</v>
      </c>
      <c r="H16616" s="81"/>
      <c r="I16616" s="81" t="s">
        <v>24106</v>
      </c>
      <c r="J16616" s="81" t="s">
        <v>31871</v>
      </c>
      <c r="K16616" s="81"/>
      <c r="L16616" s="81"/>
      <c r="M16616" s="100"/>
    </row>
    <row r="16617" spans="7:13">
      <c r="G16617" s="81" t="s">
        <v>16736</v>
      </c>
      <c r="H16617" s="81" t="s">
        <v>26781</v>
      </c>
      <c r="I16617" s="81" t="s">
        <v>20612</v>
      </c>
      <c r="J16617" s="100">
        <v>20842</v>
      </c>
      <c r="K16617" s="81"/>
      <c r="L16617" s="81"/>
      <c r="M16617" s="81"/>
    </row>
    <row r="16618" spans="7:13">
      <c r="G16618" s="81" t="s">
        <v>16737</v>
      </c>
      <c r="H16618" s="81" t="s">
        <v>26781</v>
      </c>
      <c r="I16618" s="81" t="s">
        <v>20612</v>
      </c>
      <c r="J16618" s="100">
        <v>6025</v>
      </c>
      <c r="K16618" s="81"/>
      <c r="L16618" s="81"/>
      <c r="M16618" s="81"/>
    </row>
    <row r="16619" spans="7:13">
      <c r="G16619" s="81" t="s">
        <v>16738</v>
      </c>
      <c r="H16619" s="81"/>
      <c r="I16619" s="81" t="s">
        <v>24106</v>
      </c>
      <c r="J16619" s="81" t="s">
        <v>31872</v>
      </c>
      <c r="K16619" s="81"/>
      <c r="L16619" s="81"/>
      <c r="M16619" s="100"/>
    </row>
    <row r="16620" spans="7:13">
      <c r="G16620" s="81" t="s">
        <v>16739</v>
      </c>
      <c r="H16620" s="81"/>
      <c r="I16620" s="81" t="s">
        <v>24106</v>
      </c>
      <c r="J16620" s="81" t="s">
        <v>31873</v>
      </c>
      <c r="K16620" s="81"/>
      <c r="L16620" s="81"/>
      <c r="M16620" s="100"/>
    </row>
    <row r="16621" spans="7:13">
      <c r="G16621" s="81" t="s">
        <v>16740</v>
      </c>
      <c r="H16621" s="81"/>
      <c r="I16621" s="81" t="s">
        <v>24106</v>
      </c>
      <c r="J16621" s="81" t="s">
        <v>31874</v>
      </c>
      <c r="K16621" s="81"/>
      <c r="L16621" s="81"/>
      <c r="M16621" s="100"/>
    </row>
    <row r="16622" spans="7:13">
      <c r="G16622" s="81" t="s">
        <v>16741</v>
      </c>
      <c r="H16622" s="81"/>
      <c r="I16622" s="81" t="s">
        <v>24106</v>
      </c>
      <c r="J16622" s="81" t="s">
        <v>31875</v>
      </c>
      <c r="K16622" s="81"/>
      <c r="L16622" s="81"/>
      <c r="M16622" s="100"/>
    </row>
    <row r="16623" spans="7:13">
      <c r="G16623" s="81" t="s">
        <v>16742</v>
      </c>
      <c r="H16623" s="81"/>
      <c r="I16623" s="81" t="s">
        <v>24106</v>
      </c>
      <c r="J16623" s="81" t="s">
        <v>31876</v>
      </c>
      <c r="K16623" s="81"/>
      <c r="L16623" s="81"/>
      <c r="M16623" s="100"/>
    </row>
    <row r="16624" spans="7:13">
      <c r="G16624" s="81" t="s">
        <v>16743</v>
      </c>
      <c r="H16624" s="81"/>
      <c r="I16624" s="81" t="s">
        <v>24106</v>
      </c>
      <c r="J16624" s="81" t="s">
        <v>31877</v>
      </c>
      <c r="K16624" s="81"/>
      <c r="L16624" s="81"/>
      <c r="M16624" s="100"/>
    </row>
    <row r="16625" spans="7:13">
      <c r="G16625" s="81" t="s">
        <v>16744</v>
      </c>
      <c r="H16625" s="81" t="s">
        <v>31878</v>
      </c>
      <c r="I16625" s="81" t="s">
        <v>24565</v>
      </c>
      <c r="J16625" s="100" t="s">
        <v>31879</v>
      </c>
      <c r="K16625" s="81" t="s">
        <v>31880</v>
      </c>
      <c r="L16625" s="81" t="s">
        <v>24565</v>
      </c>
      <c r="M16625" s="100" t="s">
        <v>31879</v>
      </c>
    </row>
    <row r="16626" spans="7:13">
      <c r="G16626" s="81" t="s">
        <v>16745</v>
      </c>
      <c r="H16626" s="81" t="s">
        <v>31881</v>
      </c>
      <c r="I16626" s="81" t="s">
        <v>24565</v>
      </c>
      <c r="J16626" s="100" t="s">
        <v>31882</v>
      </c>
      <c r="K16626" s="81" t="s">
        <v>31883</v>
      </c>
      <c r="L16626" s="81" t="s">
        <v>24565</v>
      </c>
      <c r="M16626" s="100" t="s">
        <v>31882</v>
      </c>
    </row>
    <row r="16627" spans="7:13">
      <c r="G16627" s="180" t="s">
        <v>16746</v>
      </c>
      <c r="H16627" s="81"/>
      <c r="I16627" s="81"/>
      <c r="J16627" s="100"/>
      <c r="K16627" s="103" t="s">
        <v>31884</v>
      </c>
      <c r="L16627" s="81" t="s">
        <v>20264</v>
      </c>
      <c r="M16627" s="100" t="s">
        <v>31885</v>
      </c>
    </row>
    <row r="16628" spans="7:13">
      <c r="G16628" s="81" t="s">
        <v>16747</v>
      </c>
      <c r="H16628" s="81" t="s">
        <v>31886</v>
      </c>
      <c r="I16628" s="81" t="s">
        <v>26873</v>
      </c>
      <c r="J16628" s="100">
        <v>4194</v>
      </c>
      <c r="K16628" s="103" t="s">
        <v>31887</v>
      </c>
      <c r="L16628" s="81" t="s">
        <v>26873</v>
      </c>
      <c r="M16628" s="100">
        <v>4194</v>
      </c>
    </row>
    <row r="16629" spans="7:13">
      <c r="G16629" s="81" t="s">
        <v>16748</v>
      </c>
      <c r="H16629" s="81" t="s">
        <v>31888</v>
      </c>
      <c r="I16629" s="81" t="s">
        <v>26832</v>
      </c>
      <c r="J16629" s="100" t="s">
        <v>31889</v>
      </c>
      <c r="K16629" s="81" t="s">
        <v>31890</v>
      </c>
      <c r="L16629" s="81" t="s">
        <v>26832</v>
      </c>
      <c r="M16629" s="100" t="s">
        <v>31889</v>
      </c>
    </row>
    <row r="16630" spans="7:13">
      <c r="G16630" s="81" t="s">
        <v>16749</v>
      </c>
      <c r="H16630" s="81" t="s">
        <v>31891</v>
      </c>
      <c r="I16630" s="81" t="s">
        <v>24565</v>
      </c>
      <c r="J16630" s="100" t="s">
        <v>31892</v>
      </c>
      <c r="K16630" s="81" t="s">
        <v>31893</v>
      </c>
      <c r="L16630" s="81" t="s">
        <v>24565</v>
      </c>
      <c r="M16630" s="100" t="s">
        <v>31892</v>
      </c>
    </row>
    <row r="16631" spans="7:13">
      <c r="G16631" s="81" t="s">
        <v>16750</v>
      </c>
      <c r="H16631" s="81" t="s">
        <v>26781</v>
      </c>
      <c r="I16631" s="81" t="s">
        <v>20612</v>
      </c>
      <c r="J16631" s="100">
        <v>2007</v>
      </c>
      <c r="K16631" s="81"/>
      <c r="L16631" s="81"/>
      <c r="M16631" s="81"/>
    </row>
    <row r="16632" spans="7:13">
      <c r="G16632" s="81" t="s">
        <v>16751</v>
      </c>
      <c r="H16632" s="81" t="s">
        <v>26781</v>
      </c>
      <c r="I16632" s="81" t="s">
        <v>20612</v>
      </c>
      <c r="J16632" s="100">
        <v>7969</v>
      </c>
      <c r="K16632" s="81"/>
      <c r="L16632" s="81"/>
      <c r="M16632" s="81"/>
    </row>
    <row r="16633" spans="7:13">
      <c r="G16633" s="81" t="s">
        <v>16752</v>
      </c>
      <c r="H16633" s="81"/>
      <c r="I16633" s="81" t="s">
        <v>24106</v>
      </c>
      <c r="J16633" s="81" t="s">
        <v>31894</v>
      </c>
      <c r="K16633" s="81"/>
      <c r="L16633" s="81"/>
      <c r="M16633" s="100"/>
    </row>
    <row r="16634" spans="7:13">
      <c r="G16634" s="81" t="s">
        <v>16753</v>
      </c>
      <c r="H16634" s="81"/>
      <c r="I16634" s="81" t="s">
        <v>24106</v>
      </c>
      <c r="J16634" s="81" t="s">
        <v>31895</v>
      </c>
      <c r="K16634" s="81"/>
      <c r="L16634" s="81"/>
      <c r="M16634" s="100"/>
    </row>
    <row r="16635" spans="7:13">
      <c r="G16635" s="81" t="s">
        <v>16754</v>
      </c>
      <c r="H16635" s="81"/>
      <c r="I16635" s="81" t="s">
        <v>24106</v>
      </c>
      <c r="J16635" s="81" t="s">
        <v>31896</v>
      </c>
      <c r="K16635" s="81"/>
      <c r="L16635" s="81"/>
      <c r="M16635" s="100"/>
    </row>
    <row r="16636" spans="7:13">
      <c r="G16636" s="81" t="s">
        <v>16755</v>
      </c>
      <c r="H16636" s="81"/>
      <c r="I16636" s="81" t="s">
        <v>24106</v>
      </c>
      <c r="J16636" s="81" t="s">
        <v>31897</v>
      </c>
      <c r="K16636" s="81"/>
      <c r="L16636" s="81"/>
      <c r="M16636" s="100"/>
    </row>
    <row r="16637" spans="7:13">
      <c r="G16637" s="81" t="s">
        <v>16756</v>
      </c>
      <c r="H16637" s="81"/>
      <c r="I16637" s="81" t="s">
        <v>24106</v>
      </c>
      <c r="J16637" s="81" t="s">
        <v>31898</v>
      </c>
      <c r="K16637" s="81"/>
      <c r="L16637" s="81"/>
      <c r="M16637" s="100"/>
    </row>
    <row r="16638" spans="7:13">
      <c r="G16638" s="81" t="s">
        <v>16757</v>
      </c>
      <c r="H16638" s="81" t="s">
        <v>31899</v>
      </c>
      <c r="I16638" s="81" t="s">
        <v>26832</v>
      </c>
      <c r="J16638" s="100" t="s">
        <v>31900</v>
      </c>
      <c r="K16638" s="81" t="s">
        <v>31901</v>
      </c>
      <c r="L16638" s="81" t="s">
        <v>26832</v>
      </c>
      <c r="M16638" s="100" t="s">
        <v>31900</v>
      </c>
    </row>
    <row r="16639" spans="7:13">
      <c r="G16639" s="81" t="s">
        <v>16758</v>
      </c>
      <c r="H16639" s="81"/>
      <c r="I16639" s="81" t="s">
        <v>24106</v>
      </c>
      <c r="J16639" s="81" t="s">
        <v>31902</v>
      </c>
      <c r="K16639" s="81"/>
      <c r="L16639" s="81"/>
      <c r="M16639" s="100"/>
    </row>
    <row r="16640" spans="7:13">
      <c r="G16640" s="180" t="s">
        <v>16759</v>
      </c>
      <c r="H16640" s="81"/>
      <c r="I16640" s="81"/>
      <c r="J16640" s="100"/>
      <c r="K16640" s="103" t="s">
        <v>31903</v>
      </c>
      <c r="L16640" s="81" t="s">
        <v>20264</v>
      </c>
      <c r="M16640" s="100" t="s">
        <v>31904</v>
      </c>
    </row>
    <row r="16641" spans="7:13">
      <c r="G16641" s="81" t="s">
        <v>16760</v>
      </c>
      <c r="H16641" s="81"/>
      <c r="I16641" s="81" t="s">
        <v>24106</v>
      </c>
      <c r="J16641" s="81" t="s">
        <v>31905</v>
      </c>
      <c r="K16641" s="81"/>
      <c r="L16641" s="81"/>
      <c r="M16641" s="100"/>
    </row>
    <row r="16642" spans="7:13">
      <c r="G16642" s="81" t="s">
        <v>16761</v>
      </c>
      <c r="H16642" s="81"/>
      <c r="I16642" s="81" t="s">
        <v>24106</v>
      </c>
      <c r="J16642" s="81" t="s">
        <v>31906</v>
      </c>
      <c r="K16642" s="81"/>
      <c r="L16642" s="81"/>
      <c r="M16642" s="100"/>
    </row>
    <row r="16643" spans="7:13">
      <c r="G16643" s="81" t="s">
        <v>16762</v>
      </c>
      <c r="H16643" s="81"/>
      <c r="I16643" s="81" t="s">
        <v>24106</v>
      </c>
      <c r="J16643" s="81" t="s">
        <v>31907</v>
      </c>
      <c r="K16643" s="81"/>
      <c r="L16643" s="81"/>
      <c r="M16643" s="100"/>
    </row>
    <row r="16644" spans="7:13">
      <c r="G16644" s="180" t="s">
        <v>16763</v>
      </c>
      <c r="H16644" s="81"/>
      <c r="I16644" s="81"/>
      <c r="J16644" s="100"/>
      <c r="K16644" s="103" t="s">
        <v>31908</v>
      </c>
      <c r="L16644" s="81" t="s">
        <v>20264</v>
      </c>
      <c r="M16644" s="100" t="s">
        <v>31909</v>
      </c>
    </row>
    <row r="16645" spans="7:13">
      <c r="G16645" s="180" t="s">
        <v>16764</v>
      </c>
      <c r="H16645" s="81"/>
      <c r="I16645" s="81"/>
      <c r="J16645" s="100"/>
      <c r="K16645" s="103" t="s">
        <v>31910</v>
      </c>
      <c r="L16645" s="81" t="s">
        <v>20264</v>
      </c>
      <c r="M16645" s="100" t="s">
        <v>31911</v>
      </c>
    </row>
    <row r="16646" spans="7:13">
      <c r="G16646" s="81" t="s">
        <v>16765</v>
      </c>
      <c r="H16646" s="81"/>
      <c r="I16646" s="81" t="s">
        <v>24106</v>
      </c>
      <c r="J16646" s="81" t="s">
        <v>31912</v>
      </c>
      <c r="K16646" s="81"/>
      <c r="L16646" s="81"/>
      <c r="M16646" s="100"/>
    </row>
    <row r="16647" spans="7:13">
      <c r="G16647" s="81" t="s">
        <v>16766</v>
      </c>
      <c r="H16647" s="81"/>
      <c r="I16647" s="81" t="s">
        <v>24106</v>
      </c>
      <c r="J16647" s="81" t="s">
        <v>31913</v>
      </c>
      <c r="K16647" s="81"/>
      <c r="L16647" s="81"/>
      <c r="M16647" s="100"/>
    </row>
    <row r="16648" spans="7:13">
      <c r="G16648" s="81" t="s">
        <v>16767</v>
      </c>
      <c r="H16648" s="81"/>
      <c r="I16648" s="81" t="s">
        <v>24106</v>
      </c>
      <c r="J16648" s="81" t="s">
        <v>31914</v>
      </c>
      <c r="K16648" s="81"/>
      <c r="L16648" s="81"/>
      <c r="M16648" s="100"/>
    </row>
    <row r="16649" spans="7:13">
      <c r="G16649" s="81" t="s">
        <v>16768</v>
      </c>
      <c r="H16649" s="81"/>
      <c r="I16649" s="81" t="s">
        <v>24106</v>
      </c>
      <c r="J16649" s="81" t="s">
        <v>31915</v>
      </c>
      <c r="K16649" s="81"/>
      <c r="L16649" s="81"/>
      <c r="M16649" s="100"/>
    </row>
    <row r="16650" spans="7:13">
      <c r="G16650" s="81" t="s">
        <v>16769</v>
      </c>
      <c r="H16650" s="81" t="s">
        <v>31916</v>
      </c>
      <c r="I16650" s="81" t="s">
        <v>26873</v>
      </c>
      <c r="J16650" s="100">
        <v>4628</v>
      </c>
      <c r="K16650" s="103" t="s">
        <v>31917</v>
      </c>
      <c r="L16650" s="81" t="s">
        <v>26873</v>
      </c>
      <c r="M16650" s="100">
        <v>4628</v>
      </c>
    </row>
    <row r="16651" spans="7:13">
      <c r="G16651" s="81" t="s">
        <v>16770</v>
      </c>
      <c r="H16651" s="81" t="s">
        <v>31918</v>
      </c>
      <c r="I16651" s="81" t="s">
        <v>24565</v>
      </c>
      <c r="J16651" s="100" t="s">
        <v>31919</v>
      </c>
      <c r="K16651" s="81" t="s">
        <v>31920</v>
      </c>
      <c r="L16651" s="81" t="s">
        <v>24565</v>
      </c>
      <c r="M16651" s="100" t="s">
        <v>31919</v>
      </c>
    </row>
    <row r="16652" spans="7:13">
      <c r="G16652" s="81" t="s">
        <v>16771</v>
      </c>
      <c r="H16652" s="81" t="s">
        <v>31921</v>
      </c>
      <c r="I16652" s="81" t="s">
        <v>26832</v>
      </c>
      <c r="J16652" s="100" t="s">
        <v>31922</v>
      </c>
      <c r="K16652" s="81" t="s">
        <v>31923</v>
      </c>
      <c r="L16652" s="81" t="s">
        <v>26832</v>
      </c>
      <c r="M16652" s="100" t="s">
        <v>31922</v>
      </c>
    </row>
    <row r="16653" spans="7:13">
      <c r="G16653" s="81" t="s">
        <v>16772</v>
      </c>
      <c r="H16653" s="81" t="s">
        <v>31924</v>
      </c>
      <c r="I16653" s="81" t="s">
        <v>24565</v>
      </c>
      <c r="J16653" s="100" t="s">
        <v>31925</v>
      </c>
      <c r="K16653" s="81" t="s">
        <v>31926</v>
      </c>
      <c r="L16653" s="81" t="s">
        <v>24565</v>
      </c>
      <c r="M16653" s="100" t="s">
        <v>31925</v>
      </c>
    </row>
    <row r="16654" spans="7:13">
      <c r="G16654" s="81" t="s">
        <v>16773</v>
      </c>
      <c r="H16654" s="81"/>
      <c r="I16654" s="81" t="s">
        <v>24106</v>
      </c>
      <c r="J16654" s="81" t="s">
        <v>31927</v>
      </c>
      <c r="K16654" s="81"/>
      <c r="L16654" s="81"/>
      <c r="M16654" s="100"/>
    </row>
    <row r="16655" spans="7:13">
      <c r="G16655" s="81" t="s">
        <v>16774</v>
      </c>
      <c r="H16655" s="81"/>
      <c r="I16655" s="81" t="s">
        <v>24106</v>
      </c>
      <c r="J16655" s="81" t="s">
        <v>31928</v>
      </c>
      <c r="K16655" s="81"/>
      <c r="L16655" s="81"/>
      <c r="M16655" s="100"/>
    </row>
    <row r="16656" spans="7:13">
      <c r="G16656" s="81" t="s">
        <v>16775</v>
      </c>
      <c r="H16656" s="81" t="s">
        <v>31929</v>
      </c>
      <c r="I16656" s="81" t="s">
        <v>26832</v>
      </c>
      <c r="J16656" s="100" t="s">
        <v>31930</v>
      </c>
      <c r="K16656" s="81" t="s">
        <v>31931</v>
      </c>
      <c r="L16656" s="81" t="s">
        <v>26832</v>
      </c>
      <c r="M16656" s="100" t="s">
        <v>31930</v>
      </c>
    </row>
    <row r="16657" spans="7:13">
      <c r="G16657" s="81" t="s">
        <v>16776</v>
      </c>
      <c r="H16657" s="81"/>
      <c r="I16657" s="81" t="s">
        <v>24106</v>
      </c>
      <c r="J16657" s="81" t="s">
        <v>31932</v>
      </c>
      <c r="K16657" s="81"/>
      <c r="L16657" s="81"/>
      <c r="M16657" s="100"/>
    </row>
    <row r="16658" spans="7:13">
      <c r="G16658" s="81" t="s">
        <v>16777</v>
      </c>
      <c r="H16658" s="81"/>
      <c r="I16658" s="81" t="s">
        <v>24106</v>
      </c>
      <c r="J16658" s="81" t="s">
        <v>31933</v>
      </c>
      <c r="K16658" s="81"/>
      <c r="L16658" s="81"/>
      <c r="M16658" s="100"/>
    </row>
    <row r="16659" spans="7:13">
      <c r="G16659" s="81" t="s">
        <v>16778</v>
      </c>
      <c r="H16659" s="81"/>
      <c r="I16659" s="81" t="s">
        <v>24106</v>
      </c>
      <c r="J16659" s="81" t="s">
        <v>31934</v>
      </c>
      <c r="K16659" s="81"/>
      <c r="L16659" s="81"/>
      <c r="M16659" s="100"/>
    </row>
    <row r="16660" spans="7:13">
      <c r="G16660" s="81" t="s">
        <v>16779</v>
      </c>
      <c r="H16660" s="81"/>
      <c r="I16660" s="81" t="s">
        <v>24106</v>
      </c>
      <c r="J16660" s="81" t="s">
        <v>31935</v>
      </c>
      <c r="K16660" s="81"/>
      <c r="L16660" s="81"/>
      <c r="M16660" s="100"/>
    </row>
    <row r="16661" spans="7:13">
      <c r="G16661" s="81" t="s">
        <v>16780</v>
      </c>
      <c r="H16661" s="81"/>
      <c r="I16661" s="81" t="s">
        <v>24106</v>
      </c>
      <c r="J16661" s="81" t="s">
        <v>31936</v>
      </c>
      <c r="K16661" s="81"/>
      <c r="L16661" s="81"/>
      <c r="M16661" s="100"/>
    </row>
    <row r="16662" spans="7:13">
      <c r="G16662" s="81" t="s">
        <v>16781</v>
      </c>
      <c r="H16662" s="81"/>
      <c r="I16662" s="81" t="s">
        <v>24106</v>
      </c>
      <c r="J16662" s="81" t="s">
        <v>31937</v>
      </c>
      <c r="K16662" s="81"/>
      <c r="L16662" s="81"/>
      <c r="M16662" s="100"/>
    </row>
    <row r="16663" spans="7:13">
      <c r="G16663" s="81" t="s">
        <v>16782</v>
      </c>
      <c r="H16663" s="81"/>
      <c r="I16663" s="81" t="s">
        <v>24106</v>
      </c>
      <c r="J16663" s="81" t="s">
        <v>31938</v>
      </c>
      <c r="K16663" s="81"/>
      <c r="L16663" s="81"/>
      <c r="M16663" s="100"/>
    </row>
    <row r="16664" spans="7:13">
      <c r="G16664" s="81" t="s">
        <v>16783</v>
      </c>
      <c r="H16664" s="81"/>
      <c r="I16664" s="81" t="s">
        <v>24106</v>
      </c>
      <c r="J16664" s="81" t="s">
        <v>31939</v>
      </c>
      <c r="K16664" s="81"/>
      <c r="L16664" s="81"/>
      <c r="M16664" s="100"/>
    </row>
    <row r="16665" spans="7:13">
      <c r="G16665" s="81" t="s">
        <v>16784</v>
      </c>
      <c r="H16665" s="81"/>
      <c r="I16665" s="81" t="s">
        <v>24106</v>
      </c>
      <c r="J16665" s="81" t="s">
        <v>31940</v>
      </c>
      <c r="K16665" s="81"/>
      <c r="L16665" s="81"/>
      <c r="M16665" s="100"/>
    </row>
    <row r="16666" spans="7:13">
      <c r="G16666" s="81" t="s">
        <v>16785</v>
      </c>
      <c r="H16666" s="81"/>
      <c r="I16666" s="81" t="s">
        <v>24106</v>
      </c>
      <c r="J16666" s="81" t="s">
        <v>31941</v>
      </c>
      <c r="K16666" s="81"/>
      <c r="L16666" s="81"/>
      <c r="M16666" s="100"/>
    </row>
    <row r="16667" spans="7:13">
      <c r="G16667" s="81" t="s">
        <v>16786</v>
      </c>
      <c r="H16667" s="81"/>
      <c r="I16667" s="81" t="s">
        <v>24106</v>
      </c>
      <c r="J16667" s="81" t="s">
        <v>31942</v>
      </c>
      <c r="K16667" s="81"/>
      <c r="L16667" s="81"/>
      <c r="M16667" s="100"/>
    </row>
    <row r="16668" spans="7:13">
      <c r="G16668" s="81" t="s">
        <v>16787</v>
      </c>
      <c r="H16668" s="81"/>
      <c r="I16668" s="81" t="s">
        <v>24106</v>
      </c>
      <c r="J16668" s="81" t="s">
        <v>31943</v>
      </c>
      <c r="K16668" s="81"/>
      <c r="L16668" s="81"/>
      <c r="M16668" s="100"/>
    </row>
    <row r="16669" spans="7:13">
      <c r="G16669" s="81" t="s">
        <v>16788</v>
      </c>
      <c r="H16669" s="81"/>
      <c r="I16669" s="81" t="s">
        <v>24106</v>
      </c>
      <c r="J16669" s="81" t="s">
        <v>31944</v>
      </c>
      <c r="K16669" s="81"/>
      <c r="L16669" s="81"/>
      <c r="M16669" s="100"/>
    </row>
    <row r="16670" spans="7:13">
      <c r="G16670" s="81" t="s">
        <v>16789</v>
      </c>
      <c r="H16670" s="81"/>
      <c r="I16670" s="81" t="s">
        <v>24106</v>
      </c>
      <c r="J16670" s="81" t="s">
        <v>31945</v>
      </c>
      <c r="K16670" s="81"/>
      <c r="L16670" s="81"/>
      <c r="M16670" s="100"/>
    </row>
    <row r="16671" spans="7:13">
      <c r="G16671" s="81" t="s">
        <v>16790</v>
      </c>
      <c r="H16671" s="81"/>
      <c r="I16671" s="81" t="s">
        <v>24106</v>
      </c>
      <c r="J16671" s="81" t="s">
        <v>31946</v>
      </c>
      <c r="K16671" s="81"/>
      <c r="L16671" s="81"/>
      <c r="M16671" s="100"/>
    </row>
    <row r="16672" spans="7:13">
      <c r="G16672" s="81" t="s">
        <v>16791</v>
      </c>
      <c r="H16672" s="81"/>
      <c r="I16672" s="81" t="s">
        <v>24106</v>
      </c>
      <c r="J16672" s="81" t="s">
        <v>31947</v>
      </c>
      <c r="K16672" s="81"/>
      <c r="L16672" s="81"/>
      <c r="M16672" s="100"/>
    </row>
    <row r="16673" spans="7:13">
      <c r="G16673" s="81" t="s">
        <v>16792</v>
      </c>
      <c r="H16673" s="81"/>
      <c r="I16673" s="81" t="s">
        <v>24106</v>
      </c>
      <c r="J16673" s="81" t="s">
        <v>31948</v>
      </c>
      <c r="K16673" s="81"/>
      <c r="L16673" s="81"/>
      <c r="M16673" s="100"/>
    </row>
    <row r="16674" spans="7:13">
      <c r="G16674" s="81" t="s">
        <v>16793</v>
      </c>
      <c r="H16674" s="81"/>
      <c r="I16674" s="81" t="s">
        <v>24106</v>
      </c>
      <c r="J16674" s="81" t="s">
        <v>31949</v>
      </c>
      <c r="K16674" s="81"/>
      <c r="L16674" s="81"/>
      <c r="M16674" s="100"/>
    </row>
    <row r="16675" spans="7:13">
      <c r="G16675" s="81" t="s">
        <v>16794</v>
      </c>
      <c r="H16675" s="81"/>
      <c r="I16675" s="81" t="s">
        <v>24106</v>
      </c>
      <c r="J16675" s="81" t="s">
        <v>31950</v>
      </c>
      <c r="K16675" s="81"/>
      <c r="L16675" s="81"/>
      <c r="M16675" s="100"/>
    </row>
    <row r="16676" spans="7:13">
      <c r="G16676" s="81" t="s">
        <v>16795</v>
      </c>
      <c r="H16676" s="81"/>
      <c r="I16676" s="81" t="s">
        <v>24106</v>
      </c>
      <c r="J16676" s="81" t="s">
        <v>31951</v>
      </c>
      <c r="K16676" s="81"/>
      <c r="L16676" s="81"/>
      <c r="M16676" s="100"/>
    </row>
    <row r="16677" spans="7:13">
      <c r="G16677" s="81" t="s">
        <v>16796</v>
      </c>
      <c r="H16677" s="81"/>
      <c r="I16677" s="81" t="s">
        <v>24106</v>
      </c>
      <c r="J16677" s="81" t="s">
        <v>31952</v>
      </c>
      <c r="K16677" s="81"/>
      <c r="L16677" s="81"/>
      <c r="M16677" s="100"/>
    </row>
    <row r="16678" spans="7:13">
      <c r="G16678" s="81" t="s">
        <v>16797</v>
      </c>
      <c r="H16678" s="81"/>
      <c r="I16678" s="81" t="s">
        <v>24106</v>
      </c>
      <c r="J16678" s="81" t="s">
        <v>31953</v>
      </c>
      <c r="K16678" s="81"/>
      <c r="L16678" s="81"/>
      <c r="M16678" s="100"/>
    </row>
    <row r="16679" spans="7:13">
      <c r="G16679" s="81" t="s">
        <v>16798</v>
      </c>
      <c r="H16679" s="81"/>
      <c r="I16679" s="81" t="s">
        <v>24106</v>
      </c>
      <c r="J16679" s="81" t="s">
        <v>31954</v>
      </c>
      <c r="K16679" s="81"/>
      <c r="L16679" s="81"/>
      <c r="M16679" s="100"/>
    </row>
    <row r="16680" spans="7:13">
      <c r="G16680" s="81" t="s">
        <v>16799</v>
      </c>
      <c r="H16680" s="81"/>
      <c r="I16680" s="81" t="s">
        <v>24106</v>
      </c>
      <c r="J16680" s="81" t="s">
        <v>31955</v>
      </c>
      <c r="K16680" s="81"/>
      <c r="L16680" s="81"/>
      <c r="M16680" s="100"/>
    </row>
    <row r="16681" spans="7:13">
      <c r="G16681" s="81" t="s">
        <v>16800</v>
      </c>
      <c r="H16681" s="81"/>
      <c r="I16681" s="81" t="s">
        <v>24106</v>
      </c>
      <c r="J16681" s="81" t="s">
        <v>31956</v>
      </c>
      <c r="K16681" s="81"/>
      <c r="L16681" s="81"/>
      <c r="M16681" s="100"/>
    </row>
    <row r="16682" spans="7:13">
      <c r="G16682" s="81" t="s">
        <v>16801</v>
      </c>
      <c r="H16682" s="81"/>
      <c r="I16682" s="81" t="s">
        <v>24106</v>
      </c>
      <c r="J16682" s="81" t="s">
        <v>31957</v>
      </c>
      <c r="K16682" s="81"/>
      <c r="L16682" s="81"/>
      <c r="M16682" s="100"/>
    </row>
    <row r="16683" spans="7:13">
      <c r="G16683" s="81" t="s">
        <v>16802</v>
      </c>
      <c r="H16683" s="81"/>
      <c r="I16683" s="81" t="s">
        <v>24106</v>
      </c>
      <c r="J16683" s="81" t="s">
        <v>31958</v>
      </c>
      <c r="K16683" s="81"/>
      <c r="L16683" s="81"/>
      <c r="M16683" s="100"/>
    </row>
    <row r="16684" spans="7:13">
      <c r="G16684" s="81" t="s">
        <v>16803</v>
      </c>
      <c r="H16684" s="81"/>
      <c r="I16684" s="81" t="s">
        <v>24106</v>
      </c>
      <c r="J16684" s="81" t="s">
        <v>31959</v>
      </c>
      <c r="K16684" s="81"/>
      <c r="L16684" s="81"/>
      <c r="M16684" s="100"/>
    </row>
    <row r="16685" spans="7:13">
      <c r="G16685" s="81" t="s">
        <v>16804</v>
      </c>
      <c r="H16685" s="81"/>
      <c r="I16685" s="81" t="s">
        <v>24106</v>
      </c>
      <c r="J16685" s="81" t="s">
        <v>31960</v>
      </c>
      <c r="K16685" s="81"/>
      <c r="L16685" s="81"/>
      <c r="M16685" s="100"/>
    </row>
    <row r="16686" spans="7:13">
      <c r="G16686" s="81" t="s">
        <v>16805</v>
      </c>
      <c r="H16686" s="81"/>
      <c r="I16686" s="81" t="s">
        <v>24106</v>
      </c>
      <c r="J16686" s="81" t="s">
        <v>31961</v>
      </c>
      <c r="K16686" s="81"/>
      <c r="L16686" s="81"/>
      <c r="M16686" s="100"/>
    </row>
    <row r="16687" spans="7:13">
      <c r="G16687" s="81" t="s">
        <v>16806</v>
      </c>
      <c r="H16687" s="81"/>
      <c r="I16687" s="81" t="s">
        <v>24106</v>
      </c>
      <c r="J16687" s="81" t="s">
        <v>31962</v>
      </c>
      <c r="K16687" s="81"/>
      <c r="L16687" s="81"/>
      <c r="M16687" s="100"/>
    </row>
    <row r="16688" spans="7:13">
      <c r="G16688" s="81" t="s">
        <v>16807</v>
      </c>
      <c r="H16688" s="81"/>
      <c r="I16688" s="81" t="s">
        <v>24106</v>
      </c>
      <c r="J16688" s="81" t="s">
        <v>31963</v>
      </c>
      <c r="K16688" s="81"/>
      <c r="L16688" s="81"/>
      <c r="M16688" s="100"/>
    </row>
    <row r="16689" spans="7:13">
      <c r="G16689" s="81" t="s">
        <v>16808</v>
      </c>
      <c r="H16689" s="81"/>
      <c r="I16689" s="81" t="s">
        <v>24106</v>
      </c>
      <c r="J16689" s="81" t="s">
        <v>31964</v>
      </c>
      <c r="K16689" s="81"/>
      <c r="L16689" s="81"/>
      <c r="M16689" s="100"/>
    </row>
    <row r="16690" spans="7:13">
      <c r="G16690" s="81" t="s">
        <v>16809</v>
      </c>
      <c r="H16690" s="81"/>
      <c r="I16690" s="81" t="s">
        <v>24106</v>
      </c>
      <c r="J16690" s="81" t="s">
        <v>31965</v>
      </c>
      <c r="K16690" s="81"/>
      <c r="L16690" s="81"/>
      <c r="M16690" s="100"/>
    </row>
    <row r="16691" spans="7:13">
      <c r="G16691" s="81" t="s">
        <v>16810</v>
      </c>
      <c r="H16691" s="81"/>
      <c r="I16691" s="81" t="s">
        <v>24106</v>
      </c>
      <c r="J16691" s="81" t="s">
        <v>31966</v>
      </c>
      <c r="K16691" s="81"/>
      <c r="L16691" s="81"/>
      <c r="M16691" s="100"/>
    </row>
    <row r="16692" spans="7:13">
      <c r="G16692" s="81" t="s">
        <v>16811</v>
      </c>
      <c r="H16692" s="81"/>
      <c r="I16692" s="81" t="s">
        <v>24106</v>
      </c>
      <c r="J16692" s="81" t="s">
        <v>31967</v>
      </c>
      <c r="K16692" s="81"/>
      <c r="L16692" s="81"/>
      <c r="M16692" s="100"/>
    </row>
    <row r="16693" spans="7:13">
      <c r="G16693" s="81" t="s">
        <v>16812</v>
      </c>
      <c r="H16693" s="81"/>
      <c r="I16693" s="81" t="s">
        <v>24106</v>
      </c>
      <c r="J16693" s="81" t="s">
        <v>31968</v>
      </c>
      <c r="K16693" s="81"/>
      <c r="L16693" s="81"/>
      <c r="M16693" s="100"/>
    </row>
    <row r="16694" spans="7:13">
      <c r="G16694" s="81" t="s">
        <v>16813</v>
      </c>
      <c r="H16694" s="81"/>
      <c r="I16694" s="81" t="s">
        <v>24106</v>
      </c>
      <c r="J16694" s="81" t="s">
        <v>31969</v>
      </c>
      <c r="K16694" s="81"/>
      <c r="L16694" s="81"/>
      <c r="M16694" s="100"/>
    </row>
    <row r="16695" spans="7:13">
      <c r="G16695" s="81" t="s">
        <v>16814</v>
      </c>
      <c r="H16695" s="81"/>
      <c r="I16695" s="81" t="s">
        <v>24106</v>
      </c>
      <c r="J16695" s="81" t="s">
        <v>31970</v>
      </c>
      <c r="K16695" s="81"/>
      <c r="L16695" s="81"/>
      <c r="M16695" s="100"/>
    </row>
    <row r="16696" spans="7:13">
      <c r="G16696" s="81" t="s">
        <v>16815</v>
      </c>
      <c r="H16696" s="81"/>
      <c r="I16696" s="81" t="s">
        <v>24106</v>
      </c>
      <c r="J16696" s="81" t="s">
        <v>31971</v>
      </c>
      <c r="K16696" s="81"/>
      <c r="L16696" s="81"/>
      <c r="M16696" s="100"/>
    </row>
    <row r="16697" spans="7:13">
      <c r="G16697" s="81" t="s">
        <v>16816</v>
      </c>
      <c r="H16697" s="81"/>
      <c r="I16697" s="81" t="s">
        <v>24106</v>
      </c>
      <c r="J16697" s="81" t="s">
        <v>31972</v>
      </c>
      <c r="K16697" s="81"/>
      <c r="L16697" s="81"/>
      <c r="M16697" s="100"/>
    </row>
    <row r="16698" spans="7:13">
      <c r="G16698" s="81" t="s">
        <v>16817</v>
      </c>
      <c r="H16698" s="81"/>
      <c r="I16698" s="81" t="s">
        <v>24106</v>
      </c>
      <c r="J16698" s="81" t="s">
        <v>31973</v>
      </c>
      <c r="K16698" s="81"/>
      <c r="L16698" s="81"/>
      <c r="M16698" s="100"/>
    </row>
    <row r="16699" spans="7:13">
      <c r="G16699" s="81" t="s">
        <v>16818</v>
      </c>
      <c r="H16699" s="81"/>
      <c r="I16699" s="81" t="s">
        <v>24106</v>
      </c>
      <c r="J16699" s="81" t="s">
        <v>31974</v>
      </c>
      <c r="K16699" s="81"/>
      <c r="L16699" s="81"/>
      <c r="M16699" s="100"/>
    </row>
    <row r="16700" spans="7:13">
      <c r="G16700" s="81" t="s">
        <v>16819</v>
      </c>
      <c r="H16700" s="81"/>
      <c r="I16700" s="81" t="s">
        <v>24106</v>
      </c>
      <c r="J16700" s="81" t="s">
        <v>31975</v>
      </c>
      <c r="K16700" s="81"/>
      <c r="L16700" s="81"/>
      <c r="M16700" s="100"/>
    </row>
    <row r="16701" spans="7:13">
      <c r="G16701" s="81" t="s">
        <v>16820</v>
      </c>
      <c r="H16701" s="81"/>
      <c r="I16701" s="81" t="s">
        <v>24106</v>
      </c>
      <c r="J16701" s="81" t="s">
        <v>31976</v>
      </c>
      <c r="K16701" s="81"/>
      <c r="L16701" s="81"/>
      <c r="M16701" s="100"/>
    </row>
    <row r="16702" spans="7:13">
      <c r="G16702" s="81" t="s">
        <v>16821</v>
      </c>
      <c r="H16702" s="81"/>
      <c r="I16702" s="81" t="s">
        <v>24106</v>
      </c>
      <c r="J16702" s="81" t="s">
        <v>31977</v>
      </c>
      <c r="K16702" s="81"/>
      <c r="L16702" s="81"/>
      <c r="M16702" s="100"/>
    </row>
    <row r="16703" spans="7:13">
      <c r="G16703" s="81" t="s">
        <v>16822</v>
      </c>
      <c r="H16703" s="81"/>
      <c r="I16703" s="81" t="s">
        <v>24106</v>
      </c>
      <c r="J16703" s="81" t="s">
        <v>31978</v>
      </c>
      <c r="K16703" s="81"/>
      <c r="L16703" s="81"/>
      <c r="M16703" s="100"/>
    </row>
    <row r="16704" spans="7:13">
      <c r="G16704" s="81" t="s">
        <v>16823</v>
      </c>
      <c r="H16704" s="81"/>
      <c r="I16704" s="81" t="s">
        <v>24106</v>
      </c>
      <c r="J16704" s="81" t="s">
        <v>31979</v>
      </c>
      <c r="K16704" s="81"/>
      <c r="L16704" s="81"/>
      <c r="M16704" s="100"/>
    </row>
    <row r="16705" spans="7:13">
      <c r="G16705" s="81" t="s">
        <v>16824</v>
      </c>
      <c r="H16705" s="81"/>
      <c r="I16705" s="81" t="s">
        <v>24106</v>
      </c>
      <c r="J16705" s="81" t="s">
        <v>31980</v>
      </c>
      <c r="K16705" s="81"/>
      <c r="L16705" s="81"/>
      <c r="M16705" s="100"/>
    </row>
    <row r="16706" spans="7:13">
      <c r="G16706" s="81" t="s">
        <v>16825</v>
      </c>
      <c r="H16706" s="81"/>
      <c r="I16706" s="81" t="s">
        <v>24106</v>
      </c>
      <c r="J16706" s="81" t="s">
        <v>31981</v>
      </c>
      <c r="K16706" s="81"/>
      <c r="L16706" s="81"/>
      <c r="M16706" s="100"/>
    </row>
    <row r="16707" spans="7:13">
      <c r="G16707" s="81" t="s">
        <v>16826</v>
      </c>
      <c r="H16707" s="81"/>
      <c r="I16707" s="81" t="s">
        <v>24106</v>
      </c>
      <c r="J16707" s="81" t="s">
        <v>31982</v>
      </c>
      <c r="K16707" s="81"/>
      <c r="L16707" s="81"/>
      <c r="M16707" s="100"/>
    </row>
    <row r="16708" spans="7:13">
      <c r="G16708" s="81" t="s">
        <v>16827</v>
      </c>
      <c r="H16708" s="81"/>
      <c r="I16708" s="81" t="s">
        <v>24106</v>
      </c>
      <c r="J16708" s="81" t="s">
        <v>31983</v>
      </c>
      <c r="K16708" s="81"/>
      <c r="L16708" s="81"/>
      <c r="M16708" s="100"/>
    </row>
    <row r="16709" spans="7:13">
      <c r="G16709" s="81" t="s">
        <v>16828</v>
      </c>
      <c r="H16709" s="81"/>
      <c r="I16709" s="81" t="s">
        <v>24106</v>
      </c>
      <c r="J16709" s="81" t="s">
        <v>31984</v>
      </c>
      <c r="K16709" s="81"/>
      <c r="L16709" s="81"/>
      <c r="M16709" s="100"/>
    </row>
    <row r="16710" spans="7:13">
      <c r="G16710" s="81" t="s">
        <v>16829</v>
      </c>
      <c r="H16710" s="81"/>
      <c r="I16710" s="81" t="s">
        <v>24106</v>
      </c>
      <c r="J16710" s="81" t="s">
        <v>31985</v>
      </c>
      <c r="K16710" s="81"/>
      <c r="L16710" s="81"/>
      <c r="M16710" s="100"/>
    </row>
    <row r="16711" spans="7:13">
      <c r="G16711" s="81" t="s">
        <v>16830</v>
      </c>
      <c r="H16711" s="81"/>
      <c r="I16711" s="81" t="s">
        <v>24106</v>
      </c>
      <c r="J16711" s="81" t="s">
        <v>31986</v>
      </c>
      <c r="K16711" s="81"/>
      <c r="L16711" s="81"/>
      <c r="M16711" s="100"/>
    </row>
    <row r="16712" spans="7:13">
      <c r="G16712" s="81" t="s">
        <v>16831</v>
      </c>
      <c r="H16712" s="81"/>
      <c r="I16712" s="81" t="s">
        <v>24106</v>
      </c>
      <c r="J16712" s="81" t="s">
        <v>31987</v>
      </c>
      <c r="K16712" s="81"/>
      <c r="L16712" s="81"/>
      <c r="M16712" s="100"/>
    </row>
    <row r="16713" spans="7:13">
      <c r="G16713" s="81" t="s">
        <v>16832</v>
      </c>
      <c r="H16713" s="81"/>
      <c r="I16713" s="81" t="s">
        <v>24106</v>
      </c>
      <c r="J16713" s="81" t="s">
        <v>31988</v>
      </c>
      <c r="K16713" s="81"/>
      <c r="L16713" s="81"/>
      <c r="M16713" s="100"/>
    </row>
    <row r="16714" spans="7:13">
      <c r="G16714" s="81" t="s">
        <v>16833</v>
      </c>
      <c r="H16714" s="81"/>
      <c r="I16714" s="81" t="s">
        <v>24106</v>
      </c>
      <c r="J16714" s="81" t="s">
        <v>31989</v>
      </c>
      <c r="K16714" s="81"/>
      <c r="L16714" s="81"/>
      <c r="M16714" s="100"/>
    </row>
    <row r="16715" spans="7:13">
      <c r="G16715" s="81" t="s">
        <v>16834</v>
      </c>
      <c r="H16715" s="81"/>
      <c r="I16715" s="81" t="s">
        <v>24106</v>
      </c>
      <c r="J16715" s="81" t="s">
        <v>31990</v>
      </c>
      <c r="K16715" s="81"/>
      <c r="L16715" s="81"/>
      <c r="M16715" s="100"/>
    </row>
    <row r="16716" spans="7:13">
      <c r="G16716" s="81" t="s">
        <v>16835</v>
      </c>
      <c r="H16716" s="81"/>
      <c r="I16716" s="81" t="s">
        <v>24106</v>
      </c>
      <c r="J16716" s="81" t="s">
        <v>31991</v>
      </c>
      <c r="K16716" s="81"/>
      <c r="L16716" s="81"/>
      <c r="M16716" s="100"/>
    </row>
    <row r="16717" spans="7:13">
      <c r="G16717" s="81" t="s">
        <v>16836</v>
      </c>
      <c r="H16717" s="81"/>
      <c r="I16717" s="81" t="s">
        <v>24106</v>
      </c>
      <c r="J16717" s="81" t="s">
        <v>31992</v>
      </c>
      <c r="K16717" s="81"/>
      <c r="L16717" s="81"/>
      <c r="M16717" s="100"/>
    </row>
    <row r="16718" spans="7:13">
      <c r="G16718" s="81" t="s">
        <v>16837</v>
      </c>
      <c r="H16718" s="81" t="s">
        <v>26781</v>
      </c>
      <c r="I16718" s="81" t="s">
        <v>20612</v>
      </c>
      <c r="J16718" s="100">
        <v>1076</v>
      </c>
      <c r="K16718" s="81"/>
      <c r="L16718" s="81"/>
      <c r="M16718" s="81"/>
    </row>
    <row r="16719" spans="7:13">
      <c r="G16719" s="81" t="s">
        <v>16838</v>
      </c>
      <c r="H16719" s="81"/>
      <c r="I16719" s="81" t="s">
        <v>24106</v>
      </c>
      <c r="J16719" s="81" t="s">
        <v>31993</v>
      </c>
      <c r="K16719" s="81"/>
      <c r="L16719" s="81"/>
      <c r="M16719" s="100"/>
    </row>
    <row r="16720" spans="7:13">
      <c r="G16720" s="81" t="s">
        <v>16839</v>
      </c>
      <c r="H16720" s="81"/>
      <c r="I16720" s="81" t="s">
        <v>24106</v>
      </c>
      <c r="J16720" s="81" t="s">
        <v>31994</v>
      </c>
      <c r="K16720" s="81"/>
      <c r="L16720" s="81"/>
      <c r="M16720" s="100"/>
    </row>
    <row r="16721" spans="7:13">
      <c r="G16721" s="81" t="s">
        <v>16840</v>
      </c>
      <c r="H16721" s="81"/>
      <c r="I16721" s="81" t="s">
        <v>24106</v>
      </c>
      <c r="J16721" s="81" t="s">
        <v>31995</v>
      </c>
      <c r="K16721" s="81"/>
      <c r="L16721" s="81"/>
      <c r="M16721" s="100"/>
    </row>
    <row r="16722" spans="7:13">
      <c r="G16722" s="81" t="s">
        <v>16841</v>
      </c>
      <c r="H16722" s="81"/>
      <c r="I16722" s="81" t="s">
        <v>24106</v>
      </c>
      <c r="J16722" s="81" t="s">
        <v>31996</v>
      </c>
      <c r="K16722" s="81"/>
      <c r="L16722" s="81"/>
      <c r="M16722" s="100"/>
    </row>
    <row r="16723" spans="7:13">
      <c r="G16723" s="81" t="s">
        <v>16842</v>
      </c>
      <c r="H16723" s="81" t="s">
        <v>26781</v>
      </c>
      <c r="I16723" s="81" t="s">
        <v>20612</v>
      </c>
      <c r="J16723" s="100">
        <v>38086</v>
      </c>
      <c r="K16723" s="81"/>
      <c r="L16723" s="81"/>
      <c r="M16723" s="81"/>
    </row>
    <row r="16724" spans="7:13">
      <c r="G16724" s="81" t="s">
        <v>16843</v>
      </c>
      <c r="H16724" s="81" t="s">
        <v>26781</v>
      </c>
      <c r="I16724" s="81" t="s">
        <v>20612</v>
      </c>
      <c r="J16724" s="100">
        <v>1086</v>
      </c>
      <c r="K16724" s="81"/>
      <c r="L16724" s="81"/>
      <c r="M16724" s="81"/>
    </row>
    <row r="16725" spans="7:13">
      <c r="G16725" s="81" t="s">
        <v>16844</v>
      </c>
      <c r="H16725" s="81" t="s">
        <v>26781</v>
      </c>
      <c r="I16725" s="81" t="s">
        <v>20612</v>
      </c>
      <c r="J16725" s="100">
        <v>1051</v>
      </c>
      <c r="K16725" s="81"/>
      <c r="L16725" s="81"/>
      <c r="M16725" s="81"/>
    </row>
    <row r="16726" spans="7:13">
      <c r="G16726" s="81" t="s">
        <v>16845</v>
      </c>
      <c r="H16726" s="81" t="s">
        <v>31997</v>
      </c>
      <c r="I16726" s="81" t="s">
        <v>26832</v>
      </c>
      <c r="J16726" s="100" t="s">
        <v>31998</v>
      </c>
      <c r="K16726" s="81" t="s">
        <v>31999</v>
      </c>
      <c r="L16726" s="81" t="s">
        <v>26832</v>
      </c>
      <c r="M16726" s="100" t="s">
        <v>31998</v>
      </c>
    </row>
    <row r="16727" spans="7:13">
      <c r="G16727" s="81" t="s">
        <v>16846</v>
      </c>
      <c r="H16727" s="81"/>
      <c r="I16727" s="81" t="s">
        <v>24106</v>
      </c>
      <c r="J16727" s="81" t="s">
        <v>32000</v>
      </c>
      <c r="K16727" s="81"/>
      <c r="L16727" s="81"/>
      <c r="M16727" s="100"/>
    </row>
    <row r="16728" spans="7:13">
      <c r="G16728" s="81" t="s">
        <v>16847</v>
      </c>
      <c r="H16728" s="81"/>
      <c r="I16728" s="81" t="s">
        <v>24106</v>
      </c>
      <c r="J16728" s="81" t="s">
        <v>32001</v>
      </c>
      <c r="K16728" s="81"/>
      <c r="L16728" s="81"/>
      <c r="M16728" s="100"/>
    </row>
    <row r="16729" spans="7:13">
      <c r="G16729" s="81" t="s">
        <v>16848</v>
      </c>
      <c r="H16729" s="81"/>
      <c r="I16729" s="81" t="s">
        <v>24106</v>
      </c>
      <c r="J16729" s="81" t="s">
        <v>32002</v>
      </c>
      <c r="K16729" s="81"/>
      <c r="L16729" s="81"/>
      <c r="M16729" s="100"/>
    </row>
    <row r="16730" spans="7:13">
      <c r="G16730" s="81" t="s">
        <v>16849</v>
      </c>
      <c r="H16730" s="81"/>
      <c r="I16730" s="81" t="s">
        <v>24106</v>
      </c>
      <c r="J16730" s="81" t="s">
        <v>32003</v>
      </c>
      <c r="K16730" s="81"/>
      <c r="L16730" s="81"/>
      <c r="M16730" s="100"/>
    </row>
    <row r="16731" spans="7:13">
      <c r="G16731" s="81" t="s">
        <v>16850</v>
      </c>
      <c r="H16731" s="81"/>
      <c r="I16731" s="81" t="s">
        <v>24106</v>
      </c>
      <c r="J16731" s="81" t="s">
        <v>32004</v>
      </c>
      <c r="K16731" s="81"/>
      <c r="L16731" s="81"/>
      <c r="M16731" s="100"/>
    </row>
    <row r="16732" spans="7:13">
      <c r="G16732" s="81" t="s">
        <v>16851</v>
      </c>
      <c r="H16732" s="81"/>
      <c r="I16732" s="81" t="s">
        <v>24106</v>
      </c>
      <c r="J16732" s="81" t="s">
        <v>32005</v>
      </c>
      <c r="K16732" s="81"/>
      <c r="L16732" s="81"/>
      <c r="M16732" s="100"/>
    </row>
    <row r="16733" spans="7:13">
      <c r="G16733" s="81" t="s">
        <v>16852</v>
      </c>
      <c r="H16733" s="81"/>
      <c r="I16733" s="81" t="s">
        <v>24106</v>
      </c>
      <c r="J16733" s="81" t="s">
        <v>32006</v>
      </c>
      <c r="K16733" s="81"/>
      <c r="L16733" s="81"/>
      <c r="M16733" s="100"/>
    </row>
    <row r="16734" spans="7:13">
      <c r="G16734" s="81" t="s">
        <v>16853</v>
      </c>
      <c r="H16734" s="81"/>
      <c r="I16734" s="81" t="s">
        <v>24106</v>
      </c>
      <c r="J16734" s="81" t="s">
        <v>32007</v>
      </c>
      <c r="K16734" s="81"/>
      <c r="L16734" s="81"/>
      <c r="M16734" s="100"/>
    </row>
    <row r="16735" spans="7:13">
      <c r="G16735" s="81" t="s">
        <v>16854</v>
      </c>
      <c r="H16735" s="81" t="s">
        <v>32008</v>
      </c>
      <c r="I16735" s="81" t="s">
        <v>26832</v>
      </c>
      <c r="J16735" s="100" t="s">
        <v>32009</v>
      </c>
      <c r="K16735" s="81" t="s">
        <v>32010</v>
      </c>
      <c r="L16735" s="81" t="s">
        <v>26832</v>
      </c>
      <c r="M16735" s="100" t="s">
        <v>32009</v>
      </c>
    </row>
    <row r="16736" spans="7:13">
      <c r="G16736" s="81" t="s">
        <v>16855</v>
      </c>
      <c r="H16736" s="81" t="s">
        <v>32011</v>
      </c>
      <c r="I16736" s="81" t="s">
        <v>24565</v>
      </c>
      <c r="J16736" s="100" t="s">
        <v>32012</v>
      </c>
      <c r="K16736" s="81" t="s">
        <v>32013</v>
      </c>
      <c r="L16736" s="81" t="s">
        <v>24565</v>
      </c>
      <c r="M16736" s="100" t="s">
        <v>32012</v>
      </c>
    </row>
    <row r="16737" spans="7:13">
      <c r="G16737" s="81" t="s">
        <v>16856</v>
      </c>
      <c r="H16737" s="81" t="s">
        <v>32014</v>
      </c>
      <c r="I16737" s="81" t="s">
        <v>26832</v>
      </c>
      <c r="J16737" s="100" t="s">
        <v>32015</v>
      </c>
      <c r="K16737" s="81" t="s">
        <v>32016</v>
      </c>
      <c r="L16737" s="81" t="s">
        <v>26832</v>
      </c>
      <c r="M16737" s="100" t="s">
        <v>32015</v>
      </c>
    </row>
    <row r="16738" spans="7:13">
      <c r="G16738" s="81" t="s">
        <v>16857</v>
      </c>
      <c r="H16738" s="81" t="s">
        <v>32017</v>
      </c>
      <c r="I16738" s="81" t="s">
        <v>24565</v>
      </c>
      <c r="J16738" s="100" t="s">
        <v>32018</v>
      </c>
      <c r="K16738" s="81" t="s">
        <v>32019</v>
      </c>
      <c r="L16738" s="81" t="s">
        <v>24565</v>
      </c>
      <c r="M16738" s="100" t="s">
        <v>32018</v>
      </c>
    </row>
    <row r="16739" spans="7:13">
      <c r="G16739" s="81" t="s">
        <v>16858</v>
      </c>
      <c r="H16739" s="81" t="s">
        <v>32020</v>
      </c>
      <c r="I16739" s="81" t="s">
        <v>24565</v>
      </c>
      <c r="J16739" s="100" t="s">
        <v>32021</v>
      </c>
      <c r="K16739" s="81" t="s">
        <v>32022</v>
      </c>
      <c r="L16739" s="81" t="s">
        <v>24565</v>
      </c>
      <c r="M16739" s="100" t="s">
        <v>32021</v>
      </c>
    </row>
    <row r="16740" spans="7:13">
      <c r="G16740" s="81" t="s">
        <v>16859</v>
      </c>
      <c r="H16740" s="81" t="s">
        <v>32023</v>
      </c>
      <c r="I16740" s="81" t="s">
        <v>24565</v>
      </c>
      <c r="J16740" s="100" t="s">
        <v>32024</v>
      </c>
      <c r="K16740" s="81" t="s">
        <v>32025</v>
      </c>
      <c r="L16740" s="81" t="s">
        <v>24565</v>
      </c>
      <c r="M16740" s="100" t="s">
        <v>32024</v>
      </c>
    </row>
    <row r="16741" spans="7:13">
      <c r="G16741" s="81" t="s">
        <v>16860</v>
      </c>
      <c r="H16741" s="81" t="s">
        <v>32026</v>
      </c>
      <c r="I16741" s="81" t="s">
        <v>24565</v>
      </c>
      <c r="J16741" s="100" t="s">
        <v>32027</v>
      </c>
      <c r="K16741" s="81" t="s">
        <v>32028</v>
      </c>
      <c r="L16741" s="81" t="s">
        <v>24565</v>
      </c>
      <c r="M16741" s="100" t="s">
        <v>32027</v>
      </c>
    </row>
    <row r="16742" spans="7:13">
      <c r="G16742" s="81" t="s">
        <v>16861</v>
      </c>
      <c r="H16742" s="81" t="s">
        <v>32029</v>
      </c>
      <c r="I16742" s="81" t="s">
        <v>26873</v>
      </c>
      <c r="J16742" s="100">
        <v>4829</v>
      </c>
      <c r="K16742" s="103" t="s">
        <v>32030</v>
      </c>
      <c r="L16742" s="81" t="s">
        <v>26873</v>
      </c>
      <c r="M16742" s="100">
        <v>4829</v>
      </c>
    </row>
    <row r="16743" spans="7:13">
      <c r="G16743" s="81" t="s">
        <v>16862</v>
      </c>
      <c r="H16743" s="81" t="s">
        <v>32031</v>
      </c>
      <c r="I16743" s="81" t="s">
        <v>26873</v>
      </c>
      <c r="J16743" s="100">
        <v>4832</v>
      </c>
      <c r="K16743" s="103" t="s">
        <v>32032</v>
      </c>
      <c r="L16743" s="81" t="s">
        <v>26873</v>
      </c>
      <c r="M16743" s="100">
        <v>4832</v>
      </c>
    </row>
    <row r="16744" spans="7:13">
      <c r="G16744" s="81" t="s">
        <v>16863</v>
      </c>
      <c r="H16744" s="81"/>
      <c r="I16744" s="81" t="s">
        <v>24106</v>
      </c>
      <c r="J16744" s="81" t="s">
        <v>32033</v>
      </c>
      <c r="K16744" s="81"/>
      <c r="L16744" s="81"/>
      <c r="M16744" s="100"/>
    </row>
    <row r="16745" spans="7:13">
      <c r="G16745" s="81" t="s">
        <v>16864</v>
      </c>
      <c r="H16745" s="81"/>
      <c r="I16745" s="81" t="s">
        <v>24106</v>
      </c>
      <c r="J16745" s="81" t="s">
        <v>32034</v>
      </c>
      <c r="K16745" s="81"/>
      <c r="L16745" s="81"/>
      <c r="M16745" s="100"/>
    </row>
    <row r="16746" spans="7:13">
      <c r="G16746" s="81" t="s">
        <v>16865</v>
      </c>
      <c r="H16746" s="81"/>
      <c r="I16746" s="81" t="s">
        <v>24106</v>
      </c>
      <c r="J16746" s="81" t="s">
        <v>32035</v>
      </c>
      <c r="K16746" s="81"/>
      <c r="L16746" s="81"/>
      <c r="M16746" s="100"/>
    </row>
    <row r="16747" spans="7:13">
      <c r="G16747" s="81" t="s">
        <v>16866</v>
      </c>
      <c r="H16747" s="81"/>
      <c r="I16747" s="81" t="s">
        <v>24106</v>
      </c>
      <c r="J16747" s="81" t="s">
        <v>32036</v>
      </c>
      <c r="K16747" s="81"/>
      <c r="L16747" s="81"/>
      <c r="M16747" s="100"/>
    </row>
    <row r="16748" spans="7:13">
      <c r="G16748" s="81" t="s">
        <v>16867</v>
      </c>
      <c r="H16748" s="81"/>
      <c r="I16748" s="81" t="s">
        <v>24106</v>
      </c>
      <c r="J16748" s="81" t="s">
        <v>32037</v>
      </c>
      <c r="K16748" s="81"/>
      <c r="L16748" s="81"/>
      <c r="M16748" s="100"/>
    </row>
    <row r="16749" spans="7:13">
      <c r="G16749" s="81" t="s">
        <v>16868</v>
      </c>
      <c r="H16749" s="81"/>
      <c r="I16749" s="81" t="s">
        <v>24106</v>
      </c>
      <c r="J16749" s="81" t="s">
        <v>32038</v>
      </c>
      <c r="K16749" s="81"/>
      <c r="L16749" s="81"/>
      <c r="M16749" s="100"/>
    </row>
    <row r="16750" spans="7:13">
      <c r="G16750" s="81" t="s">
        <v>16869</v>
      </c>
      <c r="H16750" s="81"/>
      <c r="I16750" s="81" t="s">
        <v>24106</v>
      </c>
      <c r="J16750" s="81" t="s">
        <v>32039</v>
      </c>
      <c r="K16750" s="81"/>
      <c r="L16750" s="81"/>
      <c r="M16750" s="100"/>
    </row>
    <row r="16751" spans="7:13">
      <c r="G16751" s="81" t="s">
        <v>16870</v>
      </c>
      <c r="H16751" s="81"/>
      <c r="I16751" s="81" t="s">
        <v>24106</v>
      </c>
      <c r="J16751" s="81" t="s">
        <v>32040</v>
      </c>
      <c r="K16751" s="81"/>
      <c r="L16751" s="81"/>
      <c r="M16751" s="100"/>
    </row>
    <row r="16752" spans="7:13">
      <c r="G16752" s="81" t="s">
        <v>16871</v>
      </c>
      <c r="H16752" s="81"/>
      <c r="I16752" s="81" t="s">
        <v>24106</v>
      </c>
      <c r="J16752" s="81" t="s">
        <v>32041</v>
      </c>
      <c r="K16752" s="81"/>
      <c r="L16752" s="81"/>
      <c r="M16752" s="100"/>
    </row>
    <row r="16753" spans="7:13">
      <c r="G16753" s="81" t="s">
        <v>16872</v>
      </c>
      <c r="H16753" s="81" t="s">
        <v>32042</v>
      </c>
      <c r="I16753" s="81" t="s">
        <v>26886</v>
      </c>
      <c r="J16753" s="100">
        <v>2241</v>
      </c>
      <c r="K16753" s="81" t="s">
        <v>32043</v>
      </c>
      <c r="L16753" s="81" t="s">
        <v>26886</v>
      </c>
      <c r="M16753" s="100">
        <v>2241</v>
      </c>
    </row>
    <row r="16754" spans="7:13">
      <c r="G16754" s="81" t="s">
        <v>16873</v>
      </c>
      <c r="H16754" s="81" t="s">
        <v>32044</v>
      </c>
      <c r="I16754" s="81" t="s">
        <v>24565</v>
      </c>
      <c r="J16754" s="100" t="s">
        <v>32045</v>
      </c>
      <c r="K16754" s="81" t="s">
        <v>32046</v>
      </c>
      <c r="L16754" s="81" t="s">
        <v>24565</v>
      </c>
      <c r="M16754" s="100" t="s">
        <v>32045</v>
      </c>
    </row>
    <row r="16755" spans="7:13">
      <c r="G16755" s="81" t="s">
        <v>16874</v>
      </c>
      <c r="H16755" s="81" t="s">
        <v>32047</v>
      </c>
      <c r="I16755" s="81" t="s">
        <v>24565</v>
      </c>
      <c r="J16755" s="100" t="s">
        <v>32048</v>
      </c>
      <c r="K16755" s="81" t="s">
        <v>32049</v>
      </c>
      <c r="L16755" s="81" t="s">
        <v>24565</v>
      </c>
      <c r="M16755" s="100" t="s">
        <v>32048</v>
      </c>
    </row>
    <row r="16756" spans="7:13">
      <c r="G16756" s="81" t="s">
        <v>16875</v>
      </c>
      <c r="H16756" s="81" t="s">
        <v>32050</v>
      </c>
      <c r="I16756" s="81" t="s">
        <v>24565</v>
      </c>
      <c r="J16756" s="100" t="s">
        <v>32051</v>
      </c>
      <c r="K16756" s="81" t="s">
        <v>32052</v>
      </c>
      <c r="L16756" s="81" t="s">
        <v>24565</v>
      </c>
      <c r="M16756" s="100" t="s">
        <v>32051</v>
      </c>
    </row>
    <row r="16757" spans="7:13">
      <c r="G16757" s="81" t="s">
        <v>16876</v>
      </c>
      <c r="H16757" s="81" t="s">
        <v>32053</v>
      </c>
      <c r="I16757" s="81" t="s">
        <v>26832</v>
      </c>
      <c r="J16757" s="100" t="s">
        <v>32054</v>
      </c>
      <c r="K16757" s="81" t="s">
        <v>32055</v>
      </c>
      <c r="L16757" s="81" t="s">
        <v>26832</v>
      </c>
      <c r="M16757" s="100" t="s">
        <v>32054</v>
      </c>
    </row>
    <row r="16758" spans="7:13">
      <c r="G16758" s="81" t="s">
        <v>16877</v>
      </c>
      <c r="H16758" s="81" t="s">
        <v>32056</v>
      </c>
      <c r="I16758" s="81" t="s">
        <v>24565</v>
      </c>
      <c r="J16758" s="100" t="s">
        <v>32057</v>
      </c>
      <c r="K16758" s="81" t="s">
        <v>32058</v>
      </c>
      <c r="L16758" s="81" t="s">
        <v>24565</v>
      </c>
      <c r="M16758" s="100" t="s">
        <v>32057</v>
      </c>
    </row>
    <row r="16759" spans="7:13">
      <c r="G16759" s="81" t="s">
        <v>16878</v>
      </c>
      <c r="H16759" s="81" t="s">
        <v>26781</v>
      </c>
      <c r="I16759" s="81" t="s">
        <v>20612</v>
      </c>
      <c r="J16759" s="100">
        <v>7872</v>
      </c>
      <c r="K16759" s="81"/>
      <c r="L16759" s="81"/>
      <c r="M16759" s="81"/>
    </row>
    <row r="16760" spans="7:13">
      <c r="G16760" s="81" t="s">
        <v>16879</v>
      </c>
      <c r="H16760" s="81" t="s">
        <v>32059</v>
      </c>
      <c r="I16760" s="81" t="s">
        <v>26832</v>
      </c>
      <c r="J16760" s="100" t="s">
        <v>32060</v>
      </c>
      <c r="K16760" s="81" t="s">
        <v>32061</v>
      </c>
      <c r="L16760" s="81" t="s">
        <v>26832</v>
      </c>
      <c r="M16760" s="100" t="s">
        <v>32060</v>
      </c>
    </row>
    <row r="16761" spans="7:13">
      <c r="G16761" s="81" t="s">
        <v>16880</v>
      </c>
      <c r="H16761" s="81" t="s">
        <v>32062</v>
      </c>
      <c r="I16761" s="81" t="s">
        <v>26873</v>
      </c>
      <c r="J16761" s="100">
        <v>4117</v>
      </c>
      <c r="K16761" s="103" t="s">
        <v>32063</v>
      </c>
      <c r="L16761" s="81" t="s">
        <v>26873</v>
      </c>
      <c r="M16761" s="100">
        <v>4117</v>
      </c>
    </row>
    <row r="16762" spans="7:13">
      <c r="G16762" s="81" t="s">
        <v>16881</v>
      </c>
      <c r="H16762" s="81"/>
      <c r="I16762" s="81" t="s">
        <v>24106</v>
      </c>
      <c r="J16762" s="81" t="s">
        <v>32064</v>
      </c>
      <c r="K16762" s="81"/>
      <c r="L16762" s="81"/>
      <c r="M16762" s="100"/>
    </row>
    <row r="16763" spans="7:13">
      <c r="G16763" s="81" t="s">
        <v>16882</v>
      </c>
      <c r="H16763" s="81"/>
      <c r="I16763" s="81" t="s">
        <v>24106</v>
      </c>
      <c r="J16763" s="81" t="s">
        <v>32065</v>
      </c>
      <c r="K16763" s="81"/>
      <c r="L16763" s="81"/>
      <c r="M16763" s="100"/>
    </row>
    <row r="16764" spans="7:13">
      <c r="G16764" s="81" t="s">
        <v>16883</v>
      </c>
      <c r="H16764" s="81"/>
      <c r="I16764" s="81" t="s">
        <v>24106</v>
      </c>
      <c r="J16764" s="81" t="s">
        <v>32066</v>
      </c>
      <c r="K16764" s="81"/>
      <c r="L16764" s="81"/>
      <c r="M16764" s="100"/>
    </row>
    <row r="16765" spans="7:13">
      <c r="G16765" s="81" t="s">
        <v>16884</v>
      </c>
      <c r="H16765" s="81"/>
      <c r="I16765" s="81" t="s">
        <v>24106</v>
      </c>
      <c r="J16765" s="81" t="s">
        <v>32067</v>
      </c>
      <c r="K16765" s="81"/>
      <c r="L16765" s="81"/>
      <c r="M16765" s="100"/>
    </row>
    <row r="16766" spans="7:13">
      <c r="G16766" s="81" t="s">
        <v>16885</v>
      </c>
      <c r="H16766" s="81"/>
      <c r="I16766" s="81" t="s">
        <v>24106</v>
      </c>
      <c r="J16766" s="81" t="s">
        <v>32068</v>
      </c>
      <c r="K16766" s="81"/>
      <c r="L16766" s="81"/>
      <c r="M16766" s="100"/>
    </row>
    <row r="16767" spans="7:13">
      <c r="G16767" s="81" t="s">
        <v>16886</v>
      </c>
      <c r="H16767" s="81" t="s">
        <v>32069</v>
      </c>
      <c r="I16767" s="81" t="s">
        <v>26832</v>
      </c>
      <c r="J16767" s="100" t="s">
        <v>32070</v>
      </c>
      <c r="K16767" s="81" t="s">
        <v>32071</v>
      </c>
      <c r="L16767" s="81" t="s">
        <v>26832</v>
      </c>
      <c r="M16767" s="100" t="s">
        <v>32070</v>
      </c>
    </row>
    <row r="16768" spans="7:13">
      <c r="G16768" s="81" t="s">
        <v>16887</v>
      </c>
      <c r="H16768" s="81"/>
      <c r="I16768" s="81" t="s">
        <v>24106</v>
      </c>
      <c r="J16768" s="81" t="s">
        <v>32072</v>
      </c>
      <c r="K16768" s="81"/>
      <c r="L16768" s="81"/>
      <c r="M16768" s="100"/>
    </row>
    <row r="16769" spans="7:13">
      <c r="G16769" s="81" t="s">
        <v>16888</v>
      </c>
      <c r="H16769" s="81"/>
      <c r="I16769" s="81" t="s">
        <v>24106</v>
      </c>
      <c r="J16769" s="81" t="s">
        <v>32073</v>
      </c>
      <c r="K16769" s="81"/>
      <c r="L16769" s="81"/>
      <c r="M16769" s="100"/>
    </row>
    <row r="16770" spans="7:13">
      <c r="G16770" s="81" t="s">
        <v>16889</v>
      </c>
      <c r="H16770" s="81" t="s">
        <v>32074</v>
      </c>
      <c r="I16770" s="81" t="s">
        <v>26832</v>
      </c>
      <c r="J16770" s="100" t="s">
        <v>32075</v>
      </c>
      <c r="K16770" s="81" t="s">
        <v>32076</v>
      </c>
      <c r="L16770" s="81" t="s">
        <v>26832</v>
      </c>
      <c r="M16770" s="100" t="s">
        <v>32075</v>
      </c>
    </row>
    <row r="16771" spans="7:13">
      <c r="G16771" s="81" t="s">
        <v>16890</v>
      </c>
      <c r="H16771" s="81"/>
      <c r="I16771" s="81" t="s">
        <v>24106</v>
      </c>
      <c r="J16771" s="81" t="s">
        <v>32077</v>
      </c>
      <c r="K16771" s="81"/>
      <c r="L16771" s="81"/>
      <c r="M16771" s="100"/>
    </row>
    <row r="16772" spans="7:13">
      <c r="G16772" s="81" t="s">
        <v>16891</v>
      </c>
      <c r="H16772" s="81"/>
      <c r="I16772" s="81" t="s">
        <v>24106</v>
      </c>
      <c r="J16772" s="81" t="s">
        <v>32078</v>
      </c>
      <c r="K16772" s="81"/>
      <c r="L16772" s="81"/>
      <c r="M16772" s="100"/>
    </row>
    <row r="16773" spans="7:13">
      <c r="G16773" s="81" t="s">
        <v>16892</v>
      </c>
      <c r="H16773" s="81"/>
      <c r="I16773" s="81" t="s">
        <v>24106</v>
      </c>
      <c r="J16773" s="81" t="s">
        <v>32079</v>
      </c>
      <c r="K16773" s="81"/>
      <c r="L16773" s="81"/>
      <c r="M16773" s="100"/>
    </row>
    <row r="16774" spans="7:13">
      <c r="G16774" s="81" t="s">
        <v>16893</v>
      </c>
      <c r="H16774" s="81"/>
      <c r="I16774" s="81" t="s">
        <v>24106</v>
      </c>
      <c r="J16774" s="81" t="s">
        <v>32080</v>
      </c>
      <c r="K16774" s="81"/>
      <c r="L16774" s="81"/>
      <c r="M16774" s="100"/>
    </row>
    <row r="16775" spans="7:13">
      <c r="G16775" s="81" t="s">
        <v>16894</v>
      </c>
      <c r="H16775" s="81"/>
      <c r="I16775" s="81" t="s">
        <v>24106</v>
      </c>
      <c r="J16775" s="81" t="s">
        <v>32081</v>
      </c>
      <c r="K16775" s="81"/>
      <c r="L16775" s="81"/>
      <c r="M16775" s="100"/>
    </row>
    <row r="16776" spans="7:13">
      <c r="G16776" s="81" t="s">
        <v>16895</v>
      </c>
      <c r="H16776" s="81"/>
      <c r="I16776" s="81" t="s">
        <v>24106</v>
      </c>
      <c r="J16776" s="81" t="s">
        <v>32082</v>
      </c>
      <c r="K16776" s="81"/>
      <c r="L16776" s="81"/>
      <c r="M16776" s="100"/>
    </row>
    <row r="16777" spans="7:13">
      <c r="G16777" s="81" t="s">
        <v>16896</v>
      </c>
      <c r="H16777" s="81"/>
      <c r="I16777" s="81" t="s">
        <v>24106</v>
      </c>
      <c r="J16777" s="81" t="s">
        <v>32083</v>
      </c>
      <c r="K16777" s="81"/>
      <c r="L16777" s="81"/>
      <c r="M16777" s="100"/>
    </row>
    <row r="16778" spans="7:13">
      <c r="G16778" s="81" t="s">
        <v>16897</v>
      </c>
      <c r="H16778" s="81"/>
      <c r="I16778" s="81" t="s">
        <v>24106</v>
      </c>
      <c r="J16778" s="81" t="s">
        <v>32084</v>
      </c>
      <c r="K16778" s="81"/>
      <c r="L16778" s="81"/>
      <c r="M16778" s="100"/>
    </row>
    <row r="16779" spans="7:13">
      <c r="G16779" s="81" t="s">
        <v>16898</v>
      </c>
      <c r="H16779" s="81"/>
      <c r="I16779" s="81" t="s">
        <v>24106</v>
      </c>
      <c r="J16779" s="81" t="s">
        <v>32085</v>
      </c>
      <c r="K16779" s="81"/>
      <c r="L16779" s="81"/>
      <c r="M16779" s="100"/>
    </row>
    <row r="16780" spans="7:13">
      <c r="G16780" s="81" t="s">
        <v>16899</v>
      </c>
      <c r="H16780" s="81"/>
      <c r="I16780" s="81" t="s">
        <v>24106</v>
      </c>
      <c r="J16780" s="81" t="s">
        <v>32086</v>
      </c>
      <c r="K16780" s="81"/>
      <c r="L16780" s="81"/>
      <c r="M16780" s="100"/>
    </row>
    <row r="16781" spans="7:13">
      <c r="G16781" s="81" t="s">
        <v>16900</v>
      </c>
      <c r="H16781" s="81"/>
      <c r="I16781" s="81" t="s">
        <v>24106</v>
      </c>
      <c r="J16781" s="81" t="s">
        <v>32087</v>
      </c>
      <c r="K16781" s="81"/>
      <c r="L16781" s="81"/>
      <c r="M16781" s="100"/>
    </row>
    <row r="16782" spans="7:13">
      <c r="G16782" s="81" t="s">
        <v>16901</v>
      </c>
      <c r="H16782" s="81"/>
      <c r="I16782" s="81" t="s">
        <v>24106</v>
      </c>
      <c r="J16782" s="81" t="s">
        <v>32088</v>
      </c>
      <c r="K16782" s="81"/>
      <c r="L16782" s="81"/>
      <c r="M16782" s="100"/>
    </row>
    <row r="16783" spans="7:13">
      <c r="G16783" s="81" t="s">
        <v>16902</v>
      </c>
      <c r="H16783" s="81"/>
      <c r="I16783" s="81" t="s">
        <v>24106</v>
      </c>
      <c r="J16783" s="81" t="s">
        <v>32089</v>
      </c>
      <c r="K16783" s="81"/>
      <c r="L16783" s="81"/>
      <c r="M16783" s="100"/>
    </row>
    <row r="16784" spans="7:13">
      <c r="G16784" s="81" t="s">
        <v>16903</v>
      </c>
      <c r="H16784" s="81"/>
      <c r="I16784" s="81" t="s">
        <v>24106</v>
      </c>
      <c r="J16784" s="81" t="s">
        <v>32090</v>
      </c>
      <c r="K16784" s="81"/>
      <c r="L16784" s="81"/>
      <c r="M16784" s="100"/>
    </row>
    <row r="16785" spans="7:13">
      <c r="G16785" s="81" t="s">
        <v>16904</v>
      </c>
      <c r="H16785" s="81"/>
      <c r="I16785" s="81" t="s">
        <v>24106</v>
      </c>
      <c r="J16785" s="81" t="s">
        <v>32091</v>
      </c>
      <c r="K16785" s="81"/>
      <c r="L16785" s="81"/>
      <c r="M16785" s="100"/>
    </row>
    <row r="16786" spans="7:13">
      <c r="G16786" s="81" t="s">
        <v>16905</v>
      </c>
      <c r="H16786" s="81"/>
      <c r="I16786" s="81" t="s">
        <v>24106</v>
      </c>
      <c r="J16786" s="81" t="s">
        <v>32092</v>
      </c>
      <c r="K16786" s="81"/>
      <c r="L16786" s="81"/>
      <c r="M16786" s="100"/>
    </row>
    <row r="16787" spans="7:13">
      <c r="G16787" s="81" t="s">
        <v>16906</v>
      </c>
      <c r="H16787" s="81"/>
      <c r="I16787" s="81" t="s">
        <v>24106</v>
      </c>
      <c r="J16787" s="81" t="s">
        <v>32093</v>
      </c>
      <c r="K16787" s="81"/>
      <c r="L16787" s="81"/>
      <c r="M16787" s="100"/>
    </row>
    <row r="16788" spans="7:13">
      <c r="G16788" s="81" t="s">
        <v>16907</v>
      </c>
      <c r="H16788" s="81"/>
      <c r="I16788" s="81" t="s">
        <v>24106</v>
      </c>
      <c r="J16788" s="81" t="s">
        <v>32094</v>
      </c>
      <c r="K16788" s="81"/>
      <c r="L16788" s="81"/>
      <c r="M16788" s="100"/>
    </row>
    <row r="16789" spans="7:13">
      <c r="G16789" s="81" t="s">
        <v>16908</v>
      </c>
      <c r="H16789" s="81"/>
      <c r="I16789" s="81" t="s">
        <v>24106</v>
      </c>
      <c r="J16789" s="81" t="s">
        <v>32095</v>
      </c>
      <c r="K16789" s="81"/>
      <c r="L16789" s="81"/>
      <c r="M16789" s="100"/>
    </row>
    <row r="16790" spans="7:13">
      <c r="G16790" s="81" t="s">
        <v>16909</v>
      </c>
      <c r="H16790" s="81"/>
      <c r="I16790" s="81" t="s">
        <v>24106</v>
      </c>
      <c r="J16790" s="81" t="s">
        <v>32096</v>
      </c>
      <c r="K16790" s="81"/>
      <c r="L16790" s="81"/>
      <c r="M16790" s="100"/>
    </row>
    <row r="16791" spans="7:13">
      <c r="G16791" s="81" t="s">
        <v>16910</v>
      </c>
      <c r="H16791" s="81"/>
      <c r="I16791" s="81" t="s">
        <v>24106</v>
      </c>
      <c r="J16791" s="81" t="s">
        <v>32097</v>
      </c>
      <c r="K16791" s="81"/>
      <c r="L16791" s="81"/>
      <c r="M16791" s="100"/>
    </row>
    <row r="16792" spans="7:13">
      <c r="G16792" s="81" t="s">
        <v>16911</v>
      </c>
      <c r="H16792" s="81"/>
      <c r="I16792" s="81" t="s">
        <v>24106</v>
      </c>
      <c r="J16792" s="81" t="s">
        <v>32098</v>
      </c>
      <c r="K16792" s="81"/>
      <c r="L16792" s="81"/>
      <c r="M16792" s="100"/>
    </row>
    <row r="16793" spans="7:13">
      <c r="G16793" s="81" t="s">
        <v>16912</v>
      </c>
      <c r="H16793" s="81"/>
      <c r="I16793" s="81" t="s">
        <v>24106</v>
      </c>
      <c r="J16793" s="81" t="s">
        <v>32099</v>
      </c>
      <c r="K16793" s="81"/>
      <c r="L16793" s="81"/>
      <c r="M16793" s="100"/>
    </row>
    <row r="16794" spans="7:13">
      <c r="G16794" s="81" t="s">
        <v>16913</v>
      </c>
      <c r="H16794" s="81"/>
      <c r="I16794" s="81" t="s">
        <v>24106</v>
      </c>
      <c r="J16794" s="81" t="s">
        <v>32100</v>
      </c>
      <c r="K16794" s="81"/>
      <c r="L16794" s="81"/>
      <c r="M16794" s="100"/>
    </row>
    <row r="16795" spans="7:13">
      <c r="G16795" s="81" t="s">
        <v>16914</v>
      </c>
      <c r="H16795" s="81"/>
      <c r="I16795" s="81" t="s">
        <v>24106</v>
      </c>
      <c r="J16795" s="81" t="s">
        <v>32101</v>
      </c>
      <c r="K16795" s="81"/>
      <c r="L16795" s="81"/>
      <c r="M16795" s="100"/>
    </row>
    <row r="16796" spans="7:13">
      <c r="G16796" s="81" t="s">
        <v>16915</v>
      </c>
      <c r="H16796" s="81"/>
      <c r="I16796" s="81" t="s">
        <v>24106</v>
      </c>
      <c r="J16796" s="81" t="s">
        <v>32102</v>
      </c>
      <c r="K16796" s="81"/>
      <c r="L16796" s="81"/>
      <c r="M16796" s="100"/>
    </row>
    <row r="16797" spans="7:13">
      <c r="G16797" s="81" t="s">
        <v>16916</v>
      </c>
      <c r="H16797" s="81"/>
      <c r="I16797" s="81" t="s">
        <v>24106</v>
      </c>
      <c r="J16797" s="81" t="s">
        <v>32103</v>
      </c>
      <c r="K16797" s="81"/>
      <c r="L16797" s="81"/>
      <c r="M16797" s="100"/>
    </row>
    <row r="16798" spans="7:13">
      <c r="G16798" s="180" t="s">
        <v>16917</v>
      </c>
      <c r="H16798" s="81"/>
      <c r="I16798" s="81"/>
      <c r="J16798" s="100"/>
      <c r="K16798" s="103" t="s">
        <v>32104</v>
      </c>
      <c r="L16798" s="81" t="s">
        <v>20264</v>
      </c>
      <c r="M16798" s="100" t="s">
        <v>32105</v>
      </c>
    </row>
    <row r="16799" spans="7:13">
      <c r="G16799" s="180" t="s">
        <v>16918</v>
      </c>
      <c r="H16799" s="81"/>
      <c r="I16799" s="81"/>
      <c r="J16799" s="100"/>
      <c r="K16799" s="103" t="s">
        <v>32106</v>
      </c>
      <c r="L16799" s="81" t="s">
        <v>20264</v>
      </c>
      <c r="M16799" s="100" t="s">
        <v>32107</v>
      </c>
    </row>
    <row r="16800" spans="7:13">
      <c r="G16800" s="180" t="s">
        <v>16919</v>
      </c>
      <c r="H16800" s="81"/>
      <c r="I16800" s="81"/>
      <c r="J16800" s="100"/>
      <c r="K16800" s="103" t="s">
        <v>32108</v>
      </c>
      <c r="L16800" s="81" t="s">
        <v>20264</v>
      </c>
      <c r="M16800" s="100" t="s">
        <v>32109</v>
      </c>
    </row>
    <row r="16801" spans="7:13">
      <c r="G16801" s="81" t="s">
        <v>16920</v>
      </c>
      <c r="H16801" s="81" t="s">
        <v>32110</v>
      </c>
      <c r="I16801" s="81" t="s">
        <v>24565</v>
      </c>
      <c r="J16801" s="100" t="s">
        <v>32111</v>
      </c>
      <c r="K16801" s="81" t="s">
        <v>32112</v>
      </c>
      <c r="L16801" s="81" t="s">
        <v>24565</v>
      </c>
      <c r="M16801" s="100" t="s">
        <v>32111</v>
      </c>
    </row>
    <row r="16802" spans="7:13">
      <c r="G16802" s="81" t="s">
        <v>16921</v>
      </c>
      <c r="H16802" s="81"/>
      <c r="I16802" s="81" t="s">
        <v>24106</v>
      </c>
      <c r="J16802" s="81" t="s">
        <v>32113</v>
      </c>
      <c r="K16802" s="81"/>
      <c r="L16802" s="81"/>
      <c r="M16802" s="100"/>
    </row>
    <row r="16803" spans="7:13">
      <c r="G16803" s="81" t="s">
        <v>16922</v>
      </c>
      <c r="H16803" s="81"/>
      <c r="I16803" s="81" t="s">
        <v>24106</v>
      </c>
      <c r="J16803" s="81" t="s">
        <v>32114</v>
      </c>
      <c r="K16803" s="81"/>
      <c r="L16803" s="81"/>
      <c r="M16803" s="100"/>
    </row>
    <row r="16804" spans="7:13">
      <c r="G16804" s="81" t="s">
        <v>16923</v>
      </c>
      <c r="H16804" s="81"/>
      <c r="I16804" s="81" t="s">
        <v>24106</v>
      </c>
      <c r="J16804" s="81" t="s">
        <v>32115</v>
      </c>
      <c r="K16804" s="81"/>
      <c r="L16804" s="81"/>
      <c r="M16804" s="100"/>
    </row>
    <row r="16805" spans="7:13">
      <c r="G16805" s="81" t="s">
        <v>16924</v>
      </c>
      <c r="H16805" s="81" t="s">
        <v>32116</v>
      </c>
      <c r="I16805" s="81" t="s">
        <v>26832</v>
      </c>
      <c r="J16805" s="100" t="s">
        <v>32117</v>
      </c>
      <c r="K16805" s="81" t="s">
        <v>32118</v>
      </c>
      <c r="L16805" s="81" t="s">
        <v>26832</v>
      </c>
      <c r="M16805" s="100" t="s">
        <v>32117</v>
      </c>
    </row>
    <row r="16806" spans="7:13">
      <c r="G16806" s="81" t="s">
        <v>16925</v>
      </c>
      <c r="H16806" s="81" t="s">
        <v>32119</v>
      </c>
      <c r="I16806" s="81" t="s">
        <v>26873</v>
      </c>
      <c r="J16806" s="100">
        <v>4250</v>
      </c>
      <c r="K16806" s="103" t="s">
        <v>32120</v>
      </c>
      <c r="L16806" s="81" t="s">
        <v>26873</v>
      </c>
      <c r="M16806" s="100">
        <v>4250</v>
      </c>
    </row>
    <row r="16807" spans="7:13">
      <c r="G16807" s="81" t="s">
        <v>16926</v>
      </c>
      <c r="H16807" s="81" t="s">
        <v>32121</v>
      </c>
      <c r="I16807" s="81" t="s">
        <v>26832</v>
      </c>
      <c r="J16807" s="100" t="s">
        <v>32122</v>
      </c>
      <c r="K16807" s="81" t="s">
        <v>32123</v>
      </c>
      <c r="L16807" s="81" t="s">
        <v>26832</v>
      </c>
      <c r="M16807" s="100" t="s">
        <v>32122</v>
      </c>
    </row>
    <row r="16808" spans="7:13">
      <c r="G16808" s="81" t="s">
        <v>16927</v>
      </c>
      <c r="H16808" s="81" t="s">
        <v>32124</v>
      </c>
      <c r="I16808" s="81" t="s">
        <v>26873</v>
      </c>
      <c r="J16808" s="100">
        <v>4185</v>
      </c>
      <c r="K16808" s="103" t="s">
        <v>32125</v>
      </c>
      <c r="L16808" s="81" t="s">
        <v>26873</v>
      </c>
      <c r="M16808" s="100">
        <v>4185</v>
      </c>
    </row>
    <row r="16809" spans="7:13">
      <c r="G16809" s="81" t="s">
        <v>16928</v>
      </c>
      <c r="H16809" s="81"/>
      <c r="I16809" s="81" t="s">
        <v>24106</v>
      </c>
      <c r="J16809" s="81" t="s">
        <v>32126</v>
      </c>
      <c r="K16809" s="81"/>
      <c r="L16809" s="81"/>
      <c r="M16809" s="100"/>
    </row>
    <row r="16810" spans="7:13">
      <c r="G16810" s="81" t="s">
        <v>16929</v>
      </c>
      <c r="H16810" s="81" t="s">
        <v>32127</v>
      </c>
      <c r="I16810" s="81" t="s">
        <v>24565</v>
      </c>
      <c r="J16810" s="100" t="s">
        <v>32128</v>
      </c>
      <c r="K16810" s="81" t="s">
        <v>32129</v>
      </c>
      <c r="L16810" s="81" t="s">
        <v>24565</v>
      </c>
      <c r="M16810" s="100" t="s">
        <v>32128</v>
      </c>
    </row>
    <row r="16811" spans="7:13">
      <c r="G16811" s="81" t="s">
        <v>16930</v>
      </c>
      <c r="H16811" s="81"/>
      <c r="I16811" s="81" t="s">
        <v>24106</v>
      </c>
      <c r="J16811" s="81" t="s">
        <v>32130</v>
      </c>
      <c r="K16811" s="81"/>
      <c r="L16811" s="81"/>
      <c r="M16811" s="100"/>
    </row>
    <row r="16812" spans="7:13">
      <c r="G16812" s="81" t="s">
        <v>16931</v>
      </c>
      <c r="H16812" s="81" t="s">
        <v>32131</v>
      </c>
      <c r="I16812" s="81" t="s">
        <v>26832</v>
      </c>
      <c r="J16812" s="100" t="s">
        <v>32132</v>
      </c>
      <c r="K16812" s="81" t="s">
        <v>32133</v>
      </c>
      <c r="L16812" s="81" t="s">
        <v>26832</v>
      </c>
      <c r="M16812" s="100" t="s">
        <v>32132</v>
      </c>
    </row>
    <row r="16813" spans="7:13">
      <c r="G16813" s="81" t="s">
        <v>16932</v>
      </c>
      <c r="H16813" s="81" t="s">
        <v>32134</v>
      </c>
      <c r="I16813" s="81" t="s">
        <v>26832</v>
      </c>
      <c r="J16813" s="100" t="s">
        <v>32135</v>
      </c>
      <c r="K16813" s="81" t="s">
        <v>32136</v>
      </c>
      <c r="L16813" s="81" t="s">
        <v>26832</v>
      </c>
      <c r="M16813" s="100" t="s">
        <v>32135</v>
      </c>
    </row>
    <row r="16814" spans="7:13">
      <c r="G16814" s="81" t="s">
        <v>16933</v>
      </c>
      <c r="H16814" s="81" t="s">
        <v>32137</v>
      </c>
      <c r="I16814" s="81" t="s">
        <v>24565</v>
      </c>
      <c r="J16814" s="100" t="s">
        <v>32138</v>
      </c>
      <c r="K16814" s="81" t="s">
        <v>32139</v>
      </c>
      <c r="L16814" s="81" t="s">
        <v>24565</v>
      </c>
      <c r="M16814" s="100" t="s">
        <v>32138</v>
      </c>
    </row>
    <row r="16815" spans="7:13">
      <c r="G16815" s="81" t="s">
        <v>16934</v>
      </c>
      <c r="H16815" s="81" t="s">
        <v>32140</v>
      </c>
      <c r="I16815" s="81" t="s">
        <v>26873</v>
      </c>
      <c r="J16815" s="100">
        <v>4200</v>
      </c>
      <c r="K16815" s="103" t="s">
        <v>32141</v>
      </c>
      <c r="L16815" s="81" t="s">
        <v>26873</v>
      </c>
      <c r="M16815" s="100">
        <v>4200</v>
      </c>
    </row>
    <row r="16816" spans="7:13">
      <c r="G16816" s="81" t="s">
        <v>16935</v>
      </c>
      <c r="H16816" s="81" t="s">
        <v>32142</v>
      </c>
      <c r="I16816" s="81" t="s">
        <v>26873</v>
      </c>
      <c r="J16816" s="100">
        <v>4845</v>
      </c>
      <c r="K16816" s="103" t="s">
        <v>32143</v>
      </c>
      <c r="L16816" s="81" t="s">
        <v>26873</v>
      </c>
      <c r="M16816" s="100">
        <v>4845</v>
      </c>
    </row>
    <row r="16817" spans="7:13">
      <c r="G16817" s="81" t="s">
        <v>16936</v>
      </c>
      <c r="H16817" s="81" t="s">
        <v>32144</v>
      </c>
      <c r="I16817" s="81" t="s">
        <v>26873</v>
      </c>
      <c r="J16817" s="100">
        <v>4170</v>
      </c>
      <c r="K16817" s="103" t="s">
        <v>32145</v>
      </c>
      <c r="L16817" s="81" t="s">
        <v>26873</v>
      </c>
      <c r="M16817" s="100">
        <v>4170</v>
      </c>
    </row>
    <row r="16818" spans="7:13">
      <c r="G16818" s="81" t="s">
        <v>16937</v>
      </c>
      <c r="H16818" s="81" t="s">
        <v>32146</v>
      </c>
      <c r="I16818" s="81" t="s">
        <v>26873</v>
      </c>
      <c r="J16818" s="100">
        <v>4171</v>
      </c>
      <c r="K16818" s="102" t="s">
        <v>32147</v>
      </c>
      <c r="L16818" s="81" t="s">
        <v>26873</v>
      </c>
      <c r="M16818" s="100">
        <v>4171</v>
      </c>
    </row>
    <row r="16819" spans="7:13">
      <c r="G16819" s="81" t="s">
        <v>16938</v>
      </c>
      <c r="H16819" s="81"/>
      <c r="I16819" s="81" t="s">
        <v>24106</v>
      </c>
      <c r="J16819" s="81" t="s">
        <v>32148</v>
      </c>
      <c r="K16819" s="81"/>
      <c r="L16819" s="81"/>
      <c r="M16819" s="100"/>
    </row>
    <row r="16820" spans="7:13">
      <c r="G16820" s="81" t="s">
        <v>16939</v>
      </c>
      <c r="H16820" s="81" t="s">
        <v>32149</v>
      </c>
      <c r="I16820" s="81" t="s">
        <v>26873</v>
      </c>
      <c r="J16820" s="100">
        <v>4172</v>
      </c>
      <c r="K16820" s="103" t="s">
        <v>32150</v>
      </c>
      <c r="L16820" s="81" t="s">
        <v>26873</v>
      </c>
      <c r="M16820" s="100">
        <v>4172</v>
      </c>
    </row>
    <row r="16821" spans="7:13">
      <c r="G16821" s="81" t="s">
        <v>16940</v>
      </c>
      <c r="H16821" s="81"/>
      <c r="I16821" s="81" t="s">
        <v>24106</v>
      </c>
      <c r="J16821" s="81" t="s">
        <v>32151</v>
      </c>
      <c r="K16821" s="81"/>
      <c r="L16821" s="81"/>
      <c r="M16821" s="100"/>
    </row>
    <row r="16822" spans="7:13">
      <c r="G16822" s="81" t="s">
        <v>16941</v>
      </c>
      <c r="H16822" s="81" t="s">
        <v>32152</v>
      </c>
      <c r="I16822" s="81" t="s">
        <v>26832</v>
      </c>
      <c r="J16822" s="100" t="s">
        <v>32153</v>
      </c>
      <c r="K16822" s="81" t="s">
        <v>32154</v>
      </c>
      <c r="L16822" s="81" t="s">
        <v>26832</v>
      </c>
      <c r="M16822" s="100" t="s">
        <v>32153</v>
      </c>
    </row>
    <row r="16823" spans="7:13">
      <c r="G16823" s="81" t="s">
        <v>16942</v>
      </c>
      <c r="H16823" s="81" t="s">
        <v>32155</v>
      </c>
      <c r="I16823" s="81" t="s">
        <v>26832</v>
      </c>
      <c r="J16823" s="100" t="s">
        <v>32156</v>
      </c>
      <c r="K16823" s="81" t="s">
        <v>32157</v>
      </c>
      <c r="L16823" s="81" t="s">
        <v>26832</v>
      </c>
      <c r="M16823" s="100" t="s">
        <v>32156</v>
      </c>
    </row>
    <row r="16824" spans="7:13">
      <c r="G16824" s="81" t="s">
        <v>16943</v>
      </c>
      <c r="H16824" s="81" t="s">
        <v>32158</v>
      </c>
      <c r="I16824" s="81" t="s">
        <v>24565</v>
      </c>
      <c r="J16824" s="100" t="s">
        <v>32159</v>
      </c>
      <c r="K16824" s="81" t="s">
        <v>32160</v>
      </c>
      <c r="L16824" s="81" t="s">
        <v>24565</v>
      </c>
      <c r="M16824" s="100" t="s">
        <v>32159</v>
      </c>
    </row>
    <row r="16825" spans="7:13">
      <c r="G16825" s="81" t="s">
        <v>16944</v>
      </c>
      <c r="H16825" s="81" t="s">
        <v>32161</v>
      </c>
      <c r="I16825" s="81" t="s">
        <v>26832</v>
      </c>
      <c r="J16825" s="100" t="s">
        <v>32162</v>
      </c>
      <c r="K16825" s="81" t="s">
        <v>32163</v>
      </c>
      <c r="L16825" s="81" t="s">
        <v>26832</v>
      </c>
      <c r="M16825" s="100" t="s">
        <v>32162</v>
      </c>
    </row>
    <row r="16826" spans="7:13">
      <c r="G16826" s="81" t="s">
        <v>16945</v>
      </c>
      <c r="H16826" s="81" t="s">
        <v>32164</v>
      </c>
      <c r="I16826" s="81" t="s">
        <v>24565</v>
      </c>
      <c r="J16826" s="100" t="s">
        <v>32165</v>
      </c>
      <c r="K16826" s="81" t="s">
        <v>32166</v>
      </c>
      <c r="L16826" s="81" t="s">
        <v>24565</v>
      </c>
      <c r="M16826" s="100" t="s">
        <v>32165</v>
      </c>
    </row>
    <row r="16827" spans="7:13">
      <c r="G16827" s="81" t="s">
        <v>16946</v>
      </c>
      <c r="H16827" s="81" t="s">
        <v>26781</v>
      </c>
      <c r="I16827" s="81" t="s">
        <v>20612</v>
      </c>
      <c r="J16827" s="100">
        <v>1056</v>
      </c>
      <c r="K16827" s="81"/>
      <c r="L16827" s="81"/>
      <c r="M16827" s="81"/>
    </row>
    <row r="16828" spans="7:13">
      <c r="G16828" s="81" t="s">
        <v>16947</v>
      </c>
      <c r="H16828" s="81"/>
      <c r="I16828" s="81" t="s">
        <v>24106</v>
      </c>
      <c r="J16828" s="81" t="s">
        <v>32167</v>
      </c>
      <c r="K16828" s="81"/>
      <c r="L16828" s="81"/>
      <c r="M16828" s="100"/>
    </row>
    <row r="16829" spans="7:13">
      <c r="G16829" s="81" t="s">
        <v>16948</v>
      </c>
      <c r="H16829" s="81"/>
      <c r="I16829" s="81" t="s">
        <v>24106</v>
      </c>
      <c r="J16829" s="81" t="s">
        <v>32168</v>
      </c>
      <c r="K16829" s="81"/>
      <c r="L16829" s="81"/>
      <c r="M16829" s="100"/>
    </row>
    <row r="16830" spans="7:13">
      <c r="G16830" s="81" t="s">
        <v>16949</v>
      </c>
      <c r="H16830" s="81"/>
      <c r="I16830" s="81" t="s">
        <v>24106</v>
      </c>
      <c r="J16830" s="81" t="s">
        <v>32169</v>
      </c>
      <c r="K16830" s="81"/>
      <c r="L16830" s="81"/>
      <c r="M16830" s="100"/>
    </row>
    <row r="16831" spans="7:13">
      <c r="G16831" s="81" t="s">
        <v>16950</v>
      </c>
      <c r="H16831" s="81"/>
      <c r="I16831" s="81" t="s">
        <v>24106</v>
      </c>
      <c r="J16831" s="81" t="s">
        <v>32170</v>
      </c>
      <c r="K16831" s="81"/>
      <c r="L16831" s="81"/>
      <c r="M16831" s="100"/>
    </row>
    <row r="16832" spans="7:13">
      <c r="G16832" s="81" t="s">
        <v>16951</v>
      </c>
      <c r="H16832" s="81"/>
      <c r="I16832" s="81" t="s">
        <v>24106</v>
      </c>
      <c r="J16832" s="81" t="s">
        <v>32171</v>
      </c>
      <c r="K16832" s="81"/>
      <c r="L16832" s="81"/>
      <c r="M16832" s="100"/>
    </row>
    <row r="16833" spans="7:13">
      <c r="G16833" s="81" t="s">
        <v>16952</v>
      </c>
      <c r="H16833" s="81"/>
      <c r="I16833" s="81" t="s">
        <v>24106</v>
      </c>
      <c r="J16833" s="81" t="s">
        <v>32172</v>
      </c>
      <c r="K16833" s="81"/>
      <c r="L16833" s="81"/>
      <c r="M16833" s="100"/>
    </row>
    <row r="16834" spans="7:13">
      <c r="G16834" s="81" t="s">
        <v>16953</v>
      </c>
      <c r="H16834" s="81"/>
      <c r="I16834" s="81" t="s">
        <v>24106</v>
      </c>
      <c r="J16834" s="81" t="s">
        <v>32173</v>
      </c>
      <c r="K16834" s="81"/>
      <c r="L16834" s="81"/>
      <c r="M16834" s="100"/>
    </row>
    <row r="16835" spans="7:13">
      <c r="G16835" s="81" t="s">
        <v>16954</v>
      </c>
      <c r="H16835" s="81"/>
      <c r="I16835" s="81" t="s">
        <v>24106</v>
      </c>
      <c r="J16835" s="81" t="s">
        <v>32174</v>
      </c>
      <c r="K16835" s="81"/>
      <c r="L16835" s="81"/>
      <c r="M16835" s="100"/>
    </row>
    <row r="16836" spans="7:13">
      <c r="G16836" s="81" t="s">
        <v>16955</v>
      </c>
      <c r="H16836" s="81"/>
      <c r="I16836" s="81" t="s">
        <v>24106</v>
      </c>
      <c r="J16836" s="81" t="s">
        <v>32175</v>
      </c>
      <c r="K16836" s="81"/>
      <c r="L16836" s="81"/>
      <c r="M16836" s="100"/>
    </row>
    <row r="16837" spans="7:13">
      <c r="G16837" s="81" t="s">
        <v>16956</v>
      </c>
      <c r="H16837" s="81"/>
      <c r="I16837" s="81" t="s">
        <v>24106</v>
      </c>
      <c r="J16837" s="81" t="s">
        <v>32176</v>
      </c>
      <c r="K16837" s="81"/>
      <c r="L16837" s="81"/>
      <c r="M16837" s="100"/>
    </row>
    <row r="16838" spans="7:13">
      <c r="G16838" s="81" t="s">
        <v>16957</v>
      </c>
      <c r="H16838" s="81"/>
      <c r="I16838" s="81" t="s">
        <v>24106</v>
      </c>
      <c r="J16838" s="81" t="s">
        <v>32177</v>
      </c>
      <c r="K16838" s="81"/>
      <c r="L16838" s="81"/>
      <c r="M16838" s="100"/>
    </row>
    <row r="16839" spans="7:13">
      <c r="G16839" s="81" t="s">
        <v>16958</v>
      </c>
      <c r="H16839" s="81"/>
      <c r="I16839" s="81" t="s">
        <v>24106</v>
      </c>
      <c r="J16839" s="81" t="s">
        <v>32178</v>
      </c>
      <c r="K16839" s="81"/>
      <c r="L16839" s="81"/>
      <c r="M16839" s="100"/>
    </row>
    <row r="16840" spans="7:13">
      <c r="G16840" s="81" t="s">
        <v>16959</v>
      </c>
      <c r="H16840" s="81"/>
      <c r="I16840" s="81" t="s">
        <v>24106</v>
      </c>
      <c r="J16840" s="81" t="s">
        <v>32179</v>
      </c>
      <c r="K16840" s="81"/>
      <c r="L16840" s="81"/>
      <c r="M16840" s="100"/>
    </row>
    <row r="16841" spans="7:13">
      <c r="G16841" s="81" t="s">
        <v>16960</v>
      </c>
      <c r="H16841" s="81"/>
      <c r="I16841" s="81" t="s">
        <v>24106</v>
      </c>
      <c r="J16841" s="81" t="s">
        <v>32180</v>
      </c>
      <c r="K16841" s="81"/>
      <c r="L16841" s="81"/>
      <c r="M16841" s="100"/>
    </row>
    <row r="16842" spans="7:13">
      <c r="G16842" s="81" t="s">
        <v>16961</v>
      </c>
      <c r="H16842" s="81"/>
      <c r="I16842" s="81" t="s">
        <v>24106</v>
      </c>
      <c r="J16842" s="81" t="s">
        <v>32181</v>
      </c>
      <c r="K16842" s="81"/>
      <c r="L16842" s="81"/>
      <c r="M16842" s="100"/>
    </row>
    <row r="16843" spans="7:13">
      <c r="G16843" s="81" t="s">
        <v>16962</v>
      </c>
      <c r="H16843" s="81"/>
      <c r="I16843" s="81" t="s">
        <v>24106</v>
      </c>
      <c r="J16843" s="81" t="s">
        <v>32182</v>
      </c>
      <c r="K16843" s="81"/>
      <c r="L16843" s="81"/>
      <c r="M16843" s="100"/>
    </row>
    <row r="16844" spans="7:13">
      <c r="G16844" s="81" t="s">
        <v>16963</v>
      </c>
      <c r="H16844" s="81"/>
      <c r="I16844" s="81" t="s">
        <v>24106</v>
      </c>
      <c r="J16844" s="81" t="s">
        <v>32183</v>
      </c>
      <c r="K16844" s="81"/>
      <c r="L16844" s="81"/>
      <c r="M16844" s="100"/>
    </row>
    <row r="16845" spans="7:13">
      <c r="G16845" s="81" t="s">
        <v>16964</v>
      </c>
      <c r="H16845" s="81"/>
      <c r="I16845" s="81" t="s">
        <v>24106</v>
      </c>
      <c r="J16845" s="81" t="s">
        <v>32184</v>
      </c>
      <c r="K16845" s="81"/>
      <c r="L16845" s="81"/>
      <c r="M16845" s="100"/>
    </row>
    <row r="16846" spans="7:13">
      <c r="G16846" s="81" t="s">
        <v>16965</v>
      </c>
      <c r="H16846" s="81"/>
      <c r="I16846" s="81" t="s">
        <v>24106</v>
      </c>
      <c r="J16846" s="81" t="s">
        <v>32185</v>
      </c>
      <c r="K16846" s="81"/>
      <c r="L16846" s="81"/>
      <c r="M16846" s="100"/>
    </row>
    <row r="16847" spans="7:13">
      <c r="G16847" s="81" t="s">
        <v>16966</v>
      </c>
      <c r="H16847" s="81"/>
      <c r="I16847" s="81" t="s">
        <v>24106</v>
      </c>
      <c r="J16847" s="81" t="s">
        <v>32186</v>
      </c>
      <c r="K16847" s="81"/>
      <c r="L16847" s="81"/>
      <c r="M16847" s="100"/>
    </row>
    <row r="16848" spans="7:13">
      <c r="G16848" s="81" t="s">
        <v>16967</v>
      </c>
      <c r="H16848" s="81"/>
      <c r="I16848" s="81" t="s">
        <v>24106</v>
      </c>
      <c r="J16848" s="81" t="s">
        <v>32187</v>
      </c>
      <c r="K16848" s="81"/>
      <c r="L16848" s="81"/>
      <c r="M16848" s="100"/>
    </row>
    <row r="16849" spans="7:13">
      <c r="G16849" s="81" t="s">
        <v>16968</v>
      </c>
      <c r="H16849" s="81"/>
      <c r="I16849" s="81" t="s">
        <v>24106</v>
      </c>
      <c r="J16849" s="81" t="s">
        <v>32188</v>
      </c>
      <c r="K16849" s="81"/>
      <c r="L16849" s="81"/>
      <c r="M16849" s="100"/>
    </row>
    <row r="16850" spans="7:13">
      <c r="G16850" s="81" t="s">
        <v>16969</v>
      </c>
      <c r="H16850" s="81"/>
      <c r="I16850" s="81" t="s">
        <v>24106</v>
      </c>
      <c r="J16850" s="81" t="s">
        <v>32189</v>
      </c>
      <c r="K16850" s="81"/>
      <c r="L16850" s="81"/>
      <c r="M16850" s="100"/>
    </row>
    <row r="16851" spans="7:13">
      <c r="G16851" s="81" t="s">
        <v>16970</v>
      </c>
      <c r="H16851" s="81" t="s">
        <v>32190</v>
      </c>
      <c r="I16851" s="81" t="s">
        <v>26832</v>
      </c>
      <c r="J16851" s="100" t="s">
        <v>32191</v>
      </c>
      <c r="K16851" s="81" t="s">
        <v>32192</v>
      </c>
      <c r="L16851" s="81" t="s">
        <v>26832</v>
      </c>
      <c r="M16851" s="100" t="s">
        <v>32191</v>
      </c>
    </row>
    <row r="16852" spans="7:13">
      <c r="G16852" s="81" t="s">
        <v>16971</v>
      </c>
      <c r="H16852" s="81" t="s">
        <v>32193</v>
      </c>
      <c r="I16852" s="81" t="s">
        <v>26886</v>
      </c>
      <c r="J16852" s="100">
        <v>2242</v>
      </c>
      <c r="K16852" s="81" t="s">
        <v>32194</v>
      </c>
      <c r="L16852" s="81" t="s">
        <v>26886</v>
      </c>
      <c r="M16852" s="100">
        <v>2242</v>
      </c>
    </row>
    <row r="16853" spans="7:13">
      <c r="G16853" s="81" t="s">
        <v>16972</v>
      </c>
      <c r="H16853" s="81"/>
      <c r="I16853" s="81" t="s">
        <v>24106</v>
      </c>
      <c r="J16853" s="81" t="s">
        <v>32195</v>
      </c>
      <c r="K16853" s="81"/>
      <c r="L16853" s="81"/>
      <c r="M16853" s="100"/>
    </row>
    <row r="16854" spans="7:13">
      <c r="G16854" s="81" t="s">
        <v>16973</v>
      </c>
      <c r="H16854" s="81"/>
      <c r="I16854" s="81" t="s">
        <v>24106</v>
      </c>
      <c r="J16854" s="81" t="s">
        <v>32196</v>
      </c>
      <c r="K16854" s="81"/>
      <c r="L16854" s="81"/>
      <c r="M16854" s="100"/>
    </row>
    <row r="16855" spans="7:13">
      <c r="G16855" s="81" t="s">
        <v>16974</v>
      </c>
      <c r="H16855" s="81"/>
      <c r="I16855" s="81" t="s">
        <v>24106</v>
      </c>
      <c r="J16855" s="81" t="s">
        <v>32197</v>
      </c>
      <c r="K16855" s="81"/>
      <c r="L16855" s="81"/>
      <c r="M16855" s="100"/>
    </row>
    <row r="16856" spans="7:13">
      <c r="G16856" s="81" t="s">
        <v>16975</v>
      </c>
      <c r="H16856" s="81" t="s">
        <v>32198</v>
      </c>
      <c r="I16856" s="81" t="s">
        <v>26832</v>
      </c>
      <c r="J16856" s="100" t="s">
        <v>32199</v>
      </c>
      <c r="K16856" s="81" t="s">
        <v>32200</v>
      </c>
      <c r="L16856" s="81" t="s">
        <v>26832</v>
      </c>
      <c r="M16856" s="100" t="s">
        <v>32199</v>
      </c>
    </row>
    <row r="16857" spans="7:13">
      <c r="G16857" s="81" t="s">
        <v>16976</v>
      </c>
      <c r="H16857" s="81" t="s">
        <v>32201</v>
      </c>
      <c r="I16857" s="81" t="s">
        <v>24565</v>
      </c>
      <c r="J16857" s="100" t="s">
        <v>32202</v>
      </c>
      <c r="K16857" s="81" t="s">
        <v>32203</v>
      </c>
      <c r="L16857" s="81" t="s">
        <v>24565</v>
      </c>
      <c r="M16857" s="100" t="s">
        <v>32202</v>
      </c>
    </row>
    <row r="16858" spans="7:13">
      <c r="G16858" s="81" t="s">
        <v>16977</v>
      </c>
      <c r="H16858" s="81" t="s">
        <v>32204</v>
      </c>
      <c r="I16858" s="81" t="s">
        <v>26832</v>
      </c>
      <c r="J16858" s="100" t="s">
        <v>32205</v>
      </c>
      <c r="K16858" s="81" t="s">
        <v>32206</v>
      </c>
      <c r="L16858" s="81" t="s">
        <v>26832</v>
      </c>
      <c r="M16858" s="100" t="s">
        <v>32205</v>
      </c>
    </row>
    <row r="16859" spans="7:13">
      <c r="G16859" s="81" t="s">
        <v>16978</v>
      </c>
      <c r="H16859" s="81"/>
      <c r="I16859" s="81" t="s">
        <v>24106</v>
      </c>
      <c r="J16859" s="81" t="s">
        <v>32207</v>
      </c>
      <c r="K16859" s="81"/>
      <c r="L16859" s="81"/>
      <c r="M16859" s="100"/>
    </row>
    <row r="16860" spans="7:13">
      <c r="G16860" s="81" t="s">
        <v>16979</v>
      </c>
      <c r="H16860" s="81"/>
      <c r="I16860" s="81" t="s">
        <v>24106</v>
      </c>
      <c r="J16860" s="81" t="s">
        <v>32208</v>
      </c>
      <c r="K16860" s="81"/>
      <c r="L16860" s="81"/>
      <c r="M16860" s="100"/>
    </row>
    <row r="16861" spans="7:13">
      <c r="G16861" s="81" t="s">
        <v>16980</v>
      </c>
      <c r="H16861" s="81"/>
      <c r="I16861" s="81" t="s">
        <v>24106</v>
      </c>
      <c r="J16861" s="81" t="s">
        <v>32209</v>
      </c>
      <c r="K16861" s="81"/>
      <c r="L16861" s="81"/>
      <c r="M16861" s="100"/>
    </row>
    <row r="16862" spans="7:13">
      <c r="G16862" s="81" t="s">
        <v>16981</v>
      </c>
      <c r="H16862" s="81"/>
      <c r="I16862" s="81" t="s">
        <v>24106</v>
      </c>
      <c r="J16862" s="81" t="s">
        <v>32210</v>
      </c>
      <c r="K16862" s="81"/>
      <c r="L16862" s="81"/>
      <c r="M16862" s="100"/>
    </row>
    <row r="16863" spans="7:13">
      <c r="G16863" s="81" t="s">
        <v>16982</v>
      </c>
      <c r="H16863" s="81" t="s">
        <v>32211</v>
      </c>
      <c r="I16863" s="81" t="s">
        <v>24565</v>
      </c>
      <c r="J16863" s="100" t="s">
        <v>32212</v>
      </c>
      <c r="K16863" s="81" t="s">
        <v>32213</v>
      </c>
      <c r="L16863" s="81" t="s">
        <v>24565</v>
      </c>
      <c r="M16863" s="100" t="s">
        <v>32212</v>
      </c>
    </row>
    <row r="16864" spans="7:13">
      <c r="G16864" s="81" t="s">
        <v>16983</v>
      </c>
      <c r="H16864" s="81"/>
      <c r="I16864" s="81" t="s">
        <v>24106</v>
      </c>
      <c r="J16864" s="81" t="s">
        <v>32214</v>
      </c>
      <c r="K16864" s="81"/>
      <c r="L16864" s="81"/>
      <c r="M16864" s="100"/>
    </row>
    <row r="16865" spans="7:13">
      <c r="G16865" s="81" t="s">
        <v>16984</v>
      </c>
      <c r="H16865" s="81"/>
      <c r="I16865" s="81" t="s">
        <v>24106</v>
      </c>
      <c r="J16865" s="81" t="s">
        <v>32215</v>
      </c>
      <c r="K16865" s="81"/>
      <c r="L16865" s="81"/>
      <c r="M16865" s="100"/>
    </row>
    <row r="16866" spans="7:13">
      <c r="G16866" s="81" t="s">
        <v>16985</v>
      </c>
      <c r="H16866" s="81" t="s">
        <v>32216</v>
      </c>
      <c r="I16866" s="81" t="s">
        <v>26832</v>
      </c>
      <c r="J16866" s="100" t="s">
        <v>32217</v>
      </c>
      <c r="K16866" s="81" t="s">
        <v>32218</v>
      </c>
      <c r="L16866" s="81" t="s">
        <v>26832</v>
      </c>
      <c r="M16866" s="100" t="s">
        <v>32217</v>
      </c>
    </row>
    <row r="16867" spans="7:13">
      <c r="G16867" s="81" t="s">
        <v>16986</v>
      </c>
      <c r="H16867" s="81" t="s">
        <v>32219</v>
      </c>
      <c r="I16867" s="81" t="s">
        <v>24565</v>
      </c>
      <c r="J16867" s="100" t="s">
        <v>32220</v>
      </c>
      <c r="K16867" s="81" t="s">
        <v>32221</v>
      </c>
      <c r="L16867" s="81" t="s">
        <v>24565</v>
      </c>
      <c r="M16867" s="100" t="s">
        <v>32220</v>
      </c>
    </row>
    <row r="16868" spans="7:13">
      <c r="G16868" s="81" t="s">
        <v>16987</v>
      </c>
      <c r="H16868" s="81" t="s">
        <v>32222</v>
      </c>
      <c r="I16868" s="81" t="s">
        <v>24565</v>
      </c>
      <c r="J16868" s="100" t="s">
        <v>32223</v>
      </c>
      <c r="K16868" s="81" t="s">
        <v>32224</v>
      </c>
      <c r="L16868" s="81" t="s">
        <v>24565</v>
      </c>
      <c r="M16868" s="100" t="s">
        <v>32223</v>
      </c>
    </row>
    <row r="16869" spans="7:13">
      <c r="G16869" s="81" t="s">
        <v>16988</v>
      </c>
      <c r="H16869" s="81"/>
      <c r="I16869" s="81" t="s">
        <v>24106</v>
      </c>
      <c r="J16869" s="81" t="s">
        <v>32225</v>
      </c>
      <c r="K16869" s="81"/>
      <c r="L16869" s="81"/>
      <c r="M16869" s="100"/>
    </row>
    <row r="16870" spans="7:13">
      <c r="G16870" s="81" t="s">
        <v>16989</v>
      </c>
      <c r="H16870" s="81" t="s">
        <v>32226</v>
      </c>
      <c r="I16870" s="81" t="s">
        <v>24565</v>
      </c>
      <c r="J16870" s="100" t="s">
        <v>32227</v>
      </c>
      <c r="K16870" s="81" t="s">
        <v>32228</v>
      </c>
      <c r="L16870" s="81" t="s">
        <v>24565</v>
      </c>
      <c r="M16870" s="100" t="s">
        <v>32227</v>
      </c>
    </row>
    <row r="16871" spans="7:13">
      <c r="G16871" s="81" t="s">
        <v>16990</v>
      </c>
      <c r="H16871" s="81" t="s">
        <v>32229</v>
      </c>
      <c r="I16871" s="81" t="s">
        <v>26832</v>
      </c>
      <c r="J16871" s="100" t="s">
        <v>32230</v>
      </c>
      <c r="K16871" s="81" t="s">
        <v>32231</v>
      </c>
      <c r="L16871" s="81" t="s">
        <v>26832</v>
      </c>
      <c r="M16871" s="100" t="s">
        <v>32230</v>
      </c>
    </row>
    <row r="16872" spans="7:13">
      <c r="G16872" s="81" t="s">
        <v>16991</v>
      </c>
      <c r="H16872" s="81"/>
      <c r="I16872" s="81" t="s">
        <v>24106</v>
      </c>
      <c r="J16872" s="81" t="s">
        <v>32232</v>
      </c>
      <c r="K16872" s="81"/>
      <c r="L16872" s="81"/>
      <c r="M16872" s="100"/>
    </row>
    <row r="16873" spans="7:13">
      <c r="G16873" s="81" t="s">
        <v>16992</v>
      </c>
      <c r="H16873" s="81" t="s">
        <v>32233</v>
      </c>
      <c r="I16873" s="81" t="s">
        <v>26832</v>
      </c>
      <c r="J16873" s="100" t="s">
        <v>32234</v>
      </c>
      <c r="K16873" s="81" t="s">
        <v>32235</v>
      </c>
      <c r="L16873" s="81" t="s">
        <v>26832</v>
      </c>
      <c r="M16873" s="100" t="s">
        <v>32234</v>
      </c>
    </row>
    <row r="16874" spans="7:13">
      <c r="G16874" s="81" t="s">
        <v>16993</v>
      </c>
      <c r="H16874" s="81"/>
      <c r="I16874" s="81" t="s">
        <v>24106</v>
      </c>
      <c r="J16874" s="81" t="s">
        <v>32236</v>
      </c>
      <c r="K16874" s="81"/>
      <c r="L16874" s="81"/>
      <c r="M16874" s="100"/>
    </row>
    <row r="16875" spans="7:13">
      <c r="G16875" s="81" t="s">
        <v>16994</v>
      </c>
      <c r="H16875" s="81"/>
      <c r="I16875" s="81" t="s">
        <v>24106</v>
      </c>
      <c r="J16875" s="81" t="s">
        <v>32237</v>
      </c>
      <c r="K16875" s="81"/>
      <c r="L16875" s="81"/>
      <c r="M16875" s="100"/>
    </row>
    <row r="16876" spans="7:13">
      <c r="G16876" s="81" t="s">
        <v>16995</v>
      </c>
      <c r="H16876" s="81"/>
      <c r="I16876" s="81" t="s">
        <v>24106</v>
      </c>
      <c r="J16876" s="81" t="s">
        <v>32238</v>
      </c>
      <c r="K16876" s="81"/>
      <c r="L16876" s="81"/>
      <c r="M16876" s="100"/>
    </row>
    <row r="16877" spans="7:13">
      <c r="G16877" s="81" t="s">
        <v>16996</v>
      </c>
      <c r="H16877" s="81"/>
      <c r="I16877" s="81" t="s">
        <v>24106</v>
      </c>
      <c r="J16877" s="81" t="s">
        <v>32239</v>
      </c>
      <c r="K16877" s="81"/>
      <c r="L16877" s="81"/>
      <c r="M16877" s="100"/>
    </row>
    <row r="16878" spans="7:13">
      <c r="G16878" s="81" t="s">
        <v>16997</v>
      </c>
      <c r="H16878" s="81"/>
      <c r="I16878" s="81" t="s">
        <v>24106</v>
      </c>
      <c r="J16878" s="81" t="s">
        <v>32240</v>
      </c>
      <c r="K16878" s="81"/>
      <c r="L16878" s="81"/>
      <c r="M16878" s="100"/>
    </row>
    <row r="16879" spans="7:13">
      <c r="G16879" s="81" t="s">
        <v>16998</v>
      </c>
      <c r="H16879" s="81"/>
      <c r="I16879" s="81" t="s">
        <v>24106</v>
      </c>
      <c r="J16879" s="81" t="s">
        <v>32241</v>
      </c>
      <c r="K16879" s="81"/>
      <c r="L16879" s="81"/>
      <c r="M16879" s="100"/>
    </row>
    <row r="16880" spans="7:13">
      <c r="G16880" s="81" t="s">
        <v>16999</v>
      </c>
      <c r="H16880" s="81"/>
      <c r="I16880" s="81" t="s">
        <v>24106</v>
      </c>
      <c r="J16880" s="81" t="s">
        <v>32242</v>
      </c>
      <c r="K16880" s="81"/>
      <c r="L16880" s="81"/>
      <c r="M16880" s="100"/>
    </row>
    <row r="16881" spans="7:13">
      <c r="G16881" s="81" t="s">
        <v>17000</v>
      </c>
      <c r="H16881" s="81"/>
      <c r="I16881" s="81" t="s">
        <v>24106</v>
      </c>
      <c r="J16881" s="81" t="s">
        <v>32243</v>
      </c>
      <c r="K16881" s="81"/>
      <c r="L16881" s="81"/>
      <c r="M16881" s="100"/>
    </row>
    <row r="16882" spans="7:13">
      <c r="G16882" s="81" t="s">
        <v>17001</v>
      </c>
      <c r="H16882" s="81"/>
      <c r="I16882" s="81" t="s">
        <v>24106</v>
      </c>
      <c r="J16882" s="81" t="s">
        <v>32244</v>
      </c>
      <c r="K16882" s="81"/>
      <c r="L16882" s="81"/>
      <c r="M16882" s="100"/>
    </row>
    <row r="16883" spans="7:13">
      <c r="G16883" s="81" t="s">
        <v>17002</v>
      </c>
      <c r="H16883" s="81"/>
      <c r="I16883" s="81" t="s">
        <v>24106</v>
      </c>
      <c r="J16883" s="81" t="s">
        <v>32245</v>
      </c>
      <c r="K16883" s="81"/>
      <c r="L16883" s="81"/>
      <c r="M16883" s="100"/>
    </row>
    <row r="16884" spans="7:13">
      <c r="G16884" s="81" t="s">
        <v>17003</v>
      </c>
      <c r="H16884" s="81"/>
      <c r="I16884" s="81" t="s">
        <v>24106</v>
      </c>
      <c r="J16884" s="81" t="s">
        <v>32246</v>
      </c>
      <c r="K16884" s="81"/>
      <c r="L16884" s="81"/>
      <c r="M16884" s="100"/>
    </row>
    <row r="16885" spans="7:13">
      <c r="G16885" s="81" t="s">
        <v>17004</v>
      </c>
      <c r="H16885" s="81"/>
      <c r="I16885" s="81" t="s">
        <v>24106</v>
      </c>
      <c r="J16885" s="81" t="s">
        <v>32247</v>
      </c>
      <c r="K16885" s="81"/>
      <c r="L16885" s="81"/>
      <c r="M16885" s="100"/>
    </row>
    <row r="16886" spans="7:13">
      <c r="G16886" s="81" t="s">
        <v>17005</v>
      </c>
      <c r="H16886" s="81"/>
      <c r="I16886" s="81" t="s">
        <v>24106</v>
      </c>
      <c r="J16886" s="81" t="s">
        <v>32248</v>
      </c>
      <c r="K16886" s="81"/>
      <c r="L16886" s="81"/>
      <c r="M16886" s="100"/>
    </row>
    <row r="16887" spans="7:13">
      <c r="G16887" s="81" t="s">
        <v>17006</v>
      </c>
      <c r="H16887" s="81"/>
      <c r="I16887" s="81" t="s">
        <v>24106</v>
      </c>
      <c r="J16887" s="81" t="s">
        <v>32249</v>
      </c>
      <c r="K16887" s="81"/>
      <c r="L16887" s="81"/>
      <c r="M16887" s="100"/>
    </row>
    <row r="16888" spans="7:13">
      <c r="G16888" s="81" t="s">
        <v>17007</v>
      </c>
      <c r="H16888" s="81"/>
      <c r="I16888" s="81" t="s">
        <v>24106</v>
      </c>
      <c r="J16888" s="81" t="s">
        <v>32250</v>
      </c>
      <c r="K16888" s="81"/>
      <c r="L16888" s="81"/>
      <c r="M16888" s="100"/>
    </row>
    <row r="16889" spans="7:13">
      <c r="G16889" s="81" t="s">
        <v>17008</v>
      </c>
      <c r="H16889" s="81"/>
      <c r="I16889" s="81" t="s">
        <v>24106</v>
      </c>
      <c r="J16889" s="81" t="s">
        <v>32251</v>
      </c>
      <c r="K16889" s="81"/>
      <c r="L16889" s="81"/>
      <c r="M16889" s="100"/>
    </row>
    <row r="16890" spans="7:13">
      <c r="G16890" s="81" t="s">
        <v>17009</v>
      </c>
      <c r="H16890" s="81"/>
      <c r="I16890" s="81" t="s">
        <v>24106</v>
      </c>
      <c r="J16890" s="81" t="s">
        <v>32252</v>
      </c>
      <c r="K16890" s="81"/>
      <c r="L16890" s="81"/>
      <c r="M16890" s="100"/>
    </row>
    <row r="16891" spans="7:13">
      <c r="G16891" s="81" t="s">
        <v>17010</v>
      </c>
      <c r="H16891" s="81"/>
      <c r="I16891" s="81" t="s">
        <v>24106</v>
      </c>
      <c r="J16891" s="81" t="s">
        <v>32253</v>
      </c>
      <c r="K16891" s="81"/>
      <c r="L16891" s="81"/>
      <c r="M16891" s="100"/>
    </row>
    <row r="16892" spans="7:13">
      <c r="G16892" s="81" t="s">
        <v>17011</v>
      </c>
      <c r="H16892" s="81"/>
      <c r="I16892" s="81" t="s">
        <v>24106</v>
      </c>
      <c r="J16892" s="81" t="s">
        <v>32254</v>
      </c>
      <c r="K16892" s="81"/>
      <c r="L16892" s="81"/>
      <c r="M16892" s="100"/>
    </row>
    <row r="16893" spans="7:13">
      <c r="G16893" s="81" t="s">
        <v>17012</v>
      </c>
      <c r="H16893" s="81"/>
      <c r="I16893" s="81" t="s">
        <v>24106</v>
      </c>
      <c r="J16893" s="81" t="s">
        <v>32255</v>
      </c>
      <c r="K16893" s="81"/>
      <c r="L16893" s="81"/>
      <c r="M16893" s="100"/>
    </row>
    <row r="16894" spans="7:13">
      <c r="G16894" s="81" t="s">
        <v>17013</v>
      </c>
      <c r="H16894" s="81"/>
      <c r="I16894" s="81" t="s">
        <v>24106</v>
      </c>
      <c r="J16894" s="81" t="s">
        <v>32256</v>
      </c>
      <c r="K16894" s="81"/>
      <c r="L16894" s="81"/>
      <c r="M16894" s="100"/>
    </row>
    <row r="16895" spans="7:13">
      <c r="G16895" s="81" t="s">
        <v>17014</v>
      </c>
      <c r="H16895" s="81"/>
      <c r="I16895" s="81" t="s">
        <v>24106</v>
      </c>
      <c r="J16895" s="81" t="s">
        <v>32257</v>
      </c>
      <c r="K16895" s="81"/>
      <c r="L16895" s="81"/>
      <c r="M16895" s="100"/>
    </row>
    <row r="16896" spans="7:13">
      <c r="G16896" s="81" t="s">
        <v>17015</v>
      </c>
      <c r="H16896" s="81"/>
      <c r="I16896" s="81" t="s">
        <v>24106</v>
      </c>
      <c r="J16896" s="81" t="s">
        <v>32258</v>
      </c>
      <c r="K16896" s="81"/>
      <c r="L16896" s="81"/>
      <c r="M16896" s="100"/>
    </row>
    <row r="16897" spans="7:13">
      <c r="G16897" s="81" t="s">
        <v>17016</v>
      </c>
      <c r="H16897" s="81"/>
      <c r="I16897" s="81" t="s">
        <v>24106</v>
      </c>
      <c r="J16897" s="81" t="s">
        <v>32259</v>
      </c>
      <c r="K16897" s="81"/>
      <c r="L16897" s="81"/>
      <c r="M16897" s="100"/>
    </row>
    <row r="16898" spans="7:13">
      <c r="G16898" s="81" t="s">
        <v>17017</v>
      </c>
      <c r="H16898" s="81"/>
      <c r="I16898" s="81" t="s">
        <v>24106</v>
      </c>
      <c r="J16898" s="81" t="s">
        <v>32260</v>
      </c>
      <c r="K16898" s="81"/>
      <c r="L16898" s="81"/>
      <c r="M16898" s="100"/>
    </row>
    <row r="16899" spans="7:13">
      <c r="G16899" s="81" t="s">
        <v>17018</v>
      </c>
      <c r="H16899" s="81"/>
      <c r="I16899" s="81" t="s">
        <v>24106</v>
      </c>
      <c r="J16899" s="81" t="s">
        <v>32261</v>
      </c>
      <c r="K16899" s="81"/>
      <c r="L16899" s="81"/>
      <c r="M16899" s="100"/>
    </row>
    <row r="16900" spans="7:13">
      <c r="G16900" s="81" t="s">
        <v>17019</v>
      </c>
      <c r="H16900" s="81"/>
      <c r="I16900" s="81" t="s">
        <v>24106</v>
      </c>
      <c r="J16900" s="81" t="s">
        <v>32262</v>
      </c>
      <c r="K16900" s="81"/>
      <c r="L16900" s="81"/>
      <c r="M16900" s="100"/>
    </row>
    <row r="16901" spans="7:13">
      <c r="G16901" s="81" t="s">
        <v>17020</v>
      </c>
      <c r="H16901" s="81"/>
      <c r="I16901" s="81" t="s">
        <v>24106</v>
      </c>
      <c r="J16901" s="81" t="s">
        <v>32263</v>
      </c>
      <c r="K16901" s="81"/>
      <c r="L16901" s="81"/>
      <c r="M16901" s="100"/>
    </row>
    <row r="16902" spans="7:13">
      <c r="G16902" s="81" t="s">
        <v>17021</v>
      </c>
      <c r="H16902" s="81"/>
      <c r="I16902" s="81" t="s">
        <v>24106</v>
      </c>
      <c r="J16902" s="81" t="s">
        <v>32264</v>
      </c>
      <c r="K16902" s="81"/>
      <c r="L16902" s="81"/>
      <c r="M16902" s="100"/>
    </row>
    <row r="16903" spans="7:13">
      <c r="G16903" s="81" t="s">
        <v>17022</v>
      </c>
      <c r="H16903" s="81"/>
      <c r="I16903" s="81" t="s">
        <v>24106</v>
      </c>
      <c r="J16903" s="81" t="s">
        <v>32265</v>
      </c>
      <c r="K16903" s="81"/>
      <c r="L16903" s="81"/>
      <c r="M16903" s="100"/>
    </row>
    <row r="16904" spans="7:13">
      <c r="G16904" s="81" t="s">
        <v>17023</v>
      </c>
      <c r="H16904" s="81"/>
      <c r="I16904" s="81" t="s">
        <v>24106</v>
      </c>
      <c r="J16904" s="81" t="s">
        <v>32266</v>
      </c>
      <c r="K16904" s="81"/>
      <c r="L16904" s="81"/>
      <c r="M16904" s="100"/>
    </row>
    <row r="16905" spans="7:13">
      <c r="G16905" s="81" t="s">
        <v>17024</v>
      </c>
      <c r="H16905" s="81"/>
      <c r="I16905" s="81" t="s">
        <v>24106</v>
      </c>
      <c r="J16905" s="81" t="s">
        <v>32267</v>
      </c>
      <c r="K16905" s="81"/>
      <c r="L16905" s="81"/>
      <c r="M16905" s="100"/>
    </row>
    <row r="16906" spans="7:13">
      <c r="G16906" s="81" t="s">
        <v>17025</v>
      </c>
      <c r="H16906" s="81"/>
      <c r="I16906" s="81" t="s">
        <v>24106</v>
      </c>
      <c r="J16906" s="81" t="s">
        <v>32268</v>
      </c>
      <c r="K16906" s="81"/>
      <c r="L16906" s="81"/>
      <c r="M16906" s="100"/>
    </row>
    <row r="16907" spans="7:13">
      <c r="G16907" s="81" t="s">
        <v>17026</v>
      </c>
      <c r="H16907" s="81"/>
      <c r="I16907" s="81" t="s">
        <v>24106</v>
      </c>
      <c r="J16907" s="81" t="s">
        <v>32269</v>
      </c>
      <c r="K16907" s="81"/>
      <c r="L16907" s="81"/>
      <c r="M16907" s="100"/>
    </row>
    <row r="16908" spans="7:13">
      <c r="G16908" s="81" t="s">
        <v>17027</v>
      </c>
      <c r="H16908" s="81"/>
      <c r="I16908" s="81" t="s">
        <v>24106</v>
      </c>
      <c r="J16908" s="81" t="s">
        <v>32270</v>
      </c>
      <c r="K16908" s="81"/>
      <c r="L16908" s="81"/>
      <c r="M16908" s="100"/>
    </row>
    <row r="16909" spans="7:13">
      <c r="G16909" s="81" t="s">
        <v>17028</v>
      </c>
      <c r="H16909" s="81"/>
      <c r="I16909" s="81" t="s">
        <v>24106</v>
      </c>
      <c r="J16909" s="81" t="s">
        <v>32271</v>
      </c>
      <c r="K16909" s="81"/>
      <c r="L16909" s="81"/>
      <c r="M16909" s="100"/>
    </row>
    <row r="16910" spans="7:13">
      <c r="G16910" s="81" t="s">
        <v>17029</v>
      </c>
      <c r="H16910" s="81"/>
      <c r="I16910" s="81" t="s">
        <v>24106</v>
      </c>
      <c r="J16910" s="81" t="s">
        <v>32272</v>
      </c>
      <c r="K16910" s="81"/>
      <c r="L16910" s="81"/>
      <c r="M16910" s="100"/>
    </row>
    <row r="16911" spans="7:13">
      <c r="G16911" s="81" t="s">
        <v>17030</v>
      </c>
      <c r="H16911" s="81"/>
      <c r="I16911" s="81" t="s">
        <v>24106</v>
      </c>
      <c r="J16911" s="81" t="s">
        <v>32273</v>
      </c>
      <c r="K16911" s="81"/>
      <c r="L16911" s="81"/>
      <c r="M16911" s="100"/>
    </row>
    <row r="16912" spans="7:13">
      <c r="G16912" s="81" t="s">
        <v>17031</v>
      </c>
      <c r="H16912" s="81"/>
      <c r="I16912" s="81" t="s">
        <v>24106</v>
      </c>
      <c r="J16912" s="81" t="s">
        <v>32274</v>
      </c>
      <c r="K16912" s="81"/>
      <c r="L16912" s="81"/>
      <c r="M16912" s="100"/>
    </row>
    <row r="16913" spans="7:13">
      <c r="G16913" s="81" t="s">
        <v>17032</v>
      </c>
      <c r="H16913" s="81"/>
      <c r="I16913" s="81" t="s">
        <v>24106</v>
      </c>
      <c r="J16913" s="81" t="s">
        <v>32275</v>
      </c>
      <c r="K16913" s="81"/>
      <c r="L16913" s="81"/>
      <c r="M16913" s="100"/>
    </row>
    <row r="16914" spans="7:13">
      <c r="G16914" s="81" t="s">
        <v>17033</v>
      </c>
      <c r="H16914" s="81"/>
      <c r="I16914" s="81" t="s">
        <v>24106</v>
      </c>
      <c r="J16914" s="81" t="s">
        <v>32276</v>
      </c>
      <c r="K16914" s="81"/>
      <c r="L16914" s="81"/>
      <c r="M16914" s="100"/>
    </row>
    <row r="16915" spans="7:13">
      <c r="G16915" s="81" t="s">
        <v>17034</v>
      </c>
      <c r="H16915" s="81"/>
      <c r="I16915" s="81" t="s">
        <v>24106</v>
      </c>
      <c r="J16915" s="81" t="s">
        <v>32277</v>
      </c>
      <c r="K16915" s="81"/>
      <c r="L16915" s="81"/>
      <c r="M16915" s="100"/>
    </row>
    <row r="16916" spans="7:13">
      <c r="G16916" s="81" t="s">
        <v>17035</v>
      </c>
      <c r="H16916" s="81"/>
      <c r="I16916" s="81" t="s">
        <v>24106</v>
      </c>
      <c r="J16916" s="81" t="s">
        <v>32278</v>
      </c>
      <c r="K16916" s="81"/>
      <c r="L16916" s="81"/>
      <c r="M16916" s="100"/>
    </row>
    <row r="16917" spans="7:13">
      <c r="G16917" s="81" t="s">
        <v>17036</v>
      </c>
      <c r="H16917" s="81"/>
      <c r="I16917" s="81" t="s">
        <v>24106</v>
      </c>
      <c r="J16917" s="81" t="s">
        <v>32279</v>
      </c>
      <c r="K16917" s="81"/>
      <c r="L16917" s="81"/>
      <c r="M16917" s="100"/>
    </row>
    <row r="16918" spans="7:13">
      <c r="G16918" s="81" t="s">
        <v>17037</v>
      </c>
      <c r="H16918" s="81"/>
      <c r="I16918" s="81" t="s">
        <v>24106</v>
      </c>
      <c r="J16918" s="81" t="s">
        <v>32280</v>
      </c>
      <c r="K16918" s="81"/>
      <c r="L16918" s="81"/>
      <c r="M16918" s="100"/>
    </row>
    <row r="16919" spans="7:13">
      <c r="G16919" s="81" t="s">
        <v>17038</v>
      </c>
      <c r="H16919" s="81"/>
      <c r="I16919" s="81" t="s">
        <v>24106</v>
      </c>
      <c r="J16919" s="81" t="s">
        <v>32281</v>
      </c>
      <c r="K16919" s="81"/>
      <c r="L16919" s="81"/>
      <c r="M16919" s="100"/>
    </row>
    <row r="16920" spans="7:13">
      <c r="G16920" s="81" t="s">
        <v>17039</v>
      </c>
      <c r="H16920" s="81"/>
      <c r="I16920" s="81" t="s">
        <v>24106</v>
      </c>
      <c r="J16920" s="81" t="s">
        <v>32282</v>
      </c>
      <c r="K16920" s="81"/>
      <c r="L16920" s="81"/>
      <c r="M16920" s="100"/>
    </row>
    <row r="16921" spans="7:13">
      <c r="G16921" s="81" t="s">
        <v>17040</v>
      </c>
      <c r="H16921" s="81"/>
      <c r="I16921" s="81" t="s">
        <v>24106</v>
      </c>
      <c r="J16921" s="81" t="s">
        <v>32283</v>
      </c>
      <c r="K16921" s="81"/>
      <c r="L16921" s="81"/>
      <c r="M16921" s="100"/>
    </row>
    <row r="16922" spans="7:13">
      <c r="G16922" s="81" t="s">
        <v>17041</v>
      </c>
      <c r="H16922" s="81"/>
      <c r="I16922" s="81" t="s">
        <v>24106</v>
      </c>
      <c r="J16922" s="81" t="s">
        <v>32284</v>
      </c>
      <c r="K16922" s="81"/>
      <c r="L16922" s="81"/>
      <c r="M16922" s="100"/>
    </row>
    <row r="16923" spans="7:13">
      <c r="G16923" s="81" t="s">
        <v>17042</v>
      </c>
      <c r="H16923" s="81"/>
      <c r="I16923" s="81" t="s">
        <v>24106</v>
      </c>
      <c r="J16923" s="81" t="s">
        <v>32285</v>
      </c>
      <c r="K16923" s="81"/>
      <c r="L16923" s="81"/>
      <c r="M16923" s="100"/>
    </row>
    <row r="16924" spans="7:13">
      <c r="G16924" s="81" t="s">
        <v>17043</v>
      </c>
      <c r="H16924" s="81"/>
      <c r="I16924" s="81" t="s">
        <v>24106</v>
      </c>
      <c r="J16924" s="81" t="s">
        <v>32286</v>
      </c>
      <c r="K16924" s="81"/>
      <c r="L16924" s="81"/>
      <c r="M16924" s="100"/>
    </row>
    <row r="16925" spans="7:13">
      <c r="G16925" s="81" t="s">
        <v>17044</v>
      </c>
      <c r="H16925" s="81"/>
      <c r="I16925" s="81" t="s">
        <v>24106</v>
      </c>
      <c r="J16925" s="81" t="s">
        <v>32287</v>
      </c>
      <c r="K16925" s="81"/>
      <c r="L16925" s="81"/>
      <c r="M16925" s="100"/>
    </row>
    <row r="16926" spans="7:13">
      <c r="G16926" s="81" t="s">
        <v>17045</v>
      </c>
      <c r="H16926" s="81" t="s">
        <v>32288</v>
      </c>
      <c r="I16926" s="81" t="s">
        <v>24565</v>
      </c>
      <c r="J16926" s="100" t="s">
        <v>32289</v>
      </c>
      <c r="K16926" s="81" t="s">
        <v>32290</v>
      </c>
      <c r="L16926" s="81" t="s">
        <v>24565</v>
      </c>
      <c r="M16926" s="100" t="s">
        <v>32289</v>
      </c>
    </row>
    <row r="16927" spans="7:13">
      <c r="G16927" s="81" t="s">
        <v>17046</v>
      </c>
      <c r="H16927" s="81" t="s">
        <v>32291</v>
      </c>
      <c r="I16927" s="81" t="s">
        <v>24565</v>
      </c>
      <c r="J16927" s="100" t="s">
        <v>32292</v>
      </c>
      <c r="K16927" s="81" t="s">
        <v>32293</v>
      </c>
      <c r="L16927" s="81" t="s">
        <v>24565</v>
      </c>
      <c r="M16927" s="100" t="s">
        <v>32292</v>
      </c>
    </row>
    <row r="16928" spans="7:13">
      <c r="G16928" s="81" t="s">
        <v>17047</v>
      </c>
      <c r="H16928" s="81" t="s">
        <v>32294</v>
      </c>
      <c r="I16928" s="81" t="s">
        <v>24565</v>
      </c>
      <c r="J16928" s="100" t="s">
        <v>32295</v>
      </c>
      <c r="K16928" s="81" t="s">
        <v>32296</v>
      </c>
      <c r="L16928" s="81" t="s">
        <v>24565</v>
      </c>
      <c r="M16928" s="100" t="s">
        <v>32295</v>
      </c>
    </row>
    <row r="16929" spans="7:13">
      <c r="G16929" s="81" t="s">
        <v>17048</v>
      </c>
      <c r="H16929" s="81"/>
      <c r="I16929" s="81" t="s">
        <v>24106</v>
      </c>
      <c r="J16929" s="81" t="s">
        <v>32297</v>
      </c>
      <c r="K16929" s="81"/>
      <c r="L16929" s="81"/>
      <c r="M16929" s="100"/>
    </row>
    <row r="16930" spans="7:13">
      <c r="G16930" s="81" t="s">
        <v>17049</v>
      </c>
      <c r="H16930" s="81"/>
      <c r="I16930" s="81" t="s">
        <v>24106</v>
      </c>
      <c r="J16930" s="81" t="s">
        <v>32298</v>
      </c>
      <c r="K16930" s="81"/>
      <c r="L16930" s="81"/>
      <c r="M16930" s="100"/>
    </row>
    <row r="16931" spans="7:13">
      <c r="G16931" s="81" t="s">
        <v>17050</v>
      </c>
      <c r="H16931" s="81" t="s">
        <v>26781</v>
      </c>
      <c r="I16931" s="81" t="s">
        <v>20612</v>
      </c>
      <c r="J16931" s="100">
        <v>1607</v>
      </c>
      <c r="K16931" s="81"/>
      <c r="L16931" s="81"/>
      <c r="M16931" s="81"/>
    </row>
    <row r="16932" spans="7:13">
      <c r="G16932" s="81" t="s">
        <v>17051</v>
      </c>
      <c r="H16932" s="81"/>
      <c r="I16932" s="81" t="s">
        <v>24106</v>
      </c>
      <c r="J16932" s="81" t="s">
        <v>32299</v>
      </c>
      <c r="K16932" s="81"/>
      <c r="L16932" s="81"/>
      <c r="M16932" s="100"/>
    </row>
    <row r="16933" spans="7:13">
      <c r="G16933" s="81" t="s">
        <v>17052</v>
      </c>
      <c r="H16933" s="81" t="s">
        <v>26781</v>
      </c>
      <c r="I16933" s="81" t="s">
        <v>20612</v>
      </c>
      <c r="J16933" s="100">
        <v>21323</v>
      </c>
      <c r="K16933" s="81"/>
      <c r="L16933" s="81"/>
      <c r="M16933" s="81"/>
    </row>
    <row r="16934" spans="7:13">
      <c r="G16934" s="81" t="s">
        <v>17053</v>
      </c>
      <c r="H16934" s="81"/>
      <c r="I16934" s="81" t="s">
        <v>20229</v>
      </c>
      <c r="J16934" s="81" t="s">
        <v>32300</v>
      </c>
      <c r="K16934" s="81"/>
      <c r="L16934" s="81"/>
      <c r="M16934" s="100"/>
    </row>
    <row r="16935" spans="7:13">
      <c r="G16935" s="81" t="s">
        <v>17054</v>
      </c>
      <c r="H16935" s="81" t="s">
        <v>32301</v>
      </c>
      <c r="I16935" s="81" t="s">
        <v>24565</v>
      </c>
      <c r="J16935" s="100" t="s">
        <v>32302</v>
      </c>
      <c r="K16935" s="81" t="s">
        <v>32303</v>
      </c>
      <c r="L16935" s="81" t="s">
        <v>24565</v>
      </c>
      <c r="M16935" s="100" t="s">
        <v>32302</v>
      </c>
    </row>
    <row r="16936" spans="7:13">
      <c r="G16936" s="81" t="s">
        <v>17055</v>
      </c>
      <c r="H16936" s="81" t="s">
        <v>32304</v>
      </c>
      <c r="I16936" s="81" t="s">
        <v>24565</v>
      </c>
      <c r="J16936" s="100" t="s">
        <v>32305</v>
      </c>
      <c r="K16936" s="81" t="s">
        <v>32306</v>
      </c>
      <c r="L16936" s="81" t="s">
        <v>24565</v>
      </c>
      <c r="M16936" s="100" t="s">
        <v>32305</v>
      </c>
    </row>
    <row r="16937" spans="7:13">
      <c r="G16937" s="81" t="s">
        <v>17056</v>
      </c>
      <c r="H16937" s="81" t="s">
        <v>32307</v>
      </c>
      <c r="I16937" s="81" t="s">
        <v>24565</v>
      </c>
      <c r="J16937" s="100" t="s">
        <v>32308</v>
      </c>
      <c r="K16937" s="81" t="s">
        <v>32309</v>
      </c>
      <c r="L16937" s="81" t="s">
        <v>24565</v>
      </c>
      <c r="M16937" s="100" t="s">
        <v>32308</v>
      </c>
    </row>
    <row r="16938" spans="7:13">
      <c r="G16938" s="81" t="s">
        <v>17057</v>
      </c>
      <c r="H16938" s="81"/>
      <c r="I16938" s="81" t="s">
        <v>24106</v>
      </c>
      <c r="J16938" s="81" t="s">
        <v>32310</v>
      </c>
      <c r="K16938" s="81"/>
      <c r="L16938" s="81"/>
      <c r="M16938" s="100"/>
    </row>
    <row r="16939" spans="7:13">
      <c r="G16939" s="81" t="s">
        <v>17058</v>
      </c>
      <c r="H16939" s="81" t="s">
        <v>32311</v>
      </c>
      <c r="I16939" s="81" t="s">
        <v>24565</v>
      </c>
      <c r="J16939" s="100" t="s">
        <v>32312</v>
      </c>
      <c r="K16939" s="81" t="s">
        <v>32313</v>
      </c>
      <c r="L16939" s="81" t="s">
        <v>24565</v>
      </c>
      <c r="M16939" s="100" t="s">
        <v>32312</v>
      </c>
    </row>
    <row r="16940" spans="7:13">
      <c r="G16940" s="81" t="s">
        <v>17059</v>
      </c>
      <c r="H16940" s="81" t="s">
        <v>32314</v>
      </c>
      <c r="I16940" s="81" t="s">
        <v>26832</v>
      </c>
      <c r="J16940" s="100" t="s">
        <v>32315</v>
      </c>
      <c r="K16940" s="81" t="s">
        <v>32316</v>
      </c>
      <c r="L16940" s="81" t="s">
        <v>26832</v>
      </c>
      <c r="M16940" s="100" t="s">
        <v>32315</v>
      </c>
    </row>
    <row r="16941" spans="7:13">
      <c r="G16941" s="81" t="s">
        <v>17060</v>
      </c>
      <c r="H16941" s="81" t="s">
        <v>32317</v>
      </c>
      <c r="I16941" s="81" t="s">
        <v>24565</v>
      </c>
      <c r="J16941" s="100" t="s">
        <v>32318</v>
      </c>
      <c r="K16941" s="81" t="s">
        <v>32319</v>
      </c>
      <c r="L16941" s="81" t="s">
        <v>24565</v>
      </c>
      <c r="M16941" s="100" t="s">
        <v>32318</v>
      </c>
    </row>
    <row r="16942" spans="7:13">
      <c r="G16942" s="81" t="s">
        <v>17061</v>
      </c>
      <c r="H16942" s="81" t="s">
        <v>32320</v>
      </c>
      <c r="I16942" s="81" t="s">
        <v>24565</v>
      </c>
      <c r="J16942" s="100" t="s">
        <v>32321</v>
      </c>
      <c r="K16942" s="81" t="s">
        <v>32322</v>
      </c>
      <c r="L16942" s="81" t="s">
        <v>24565</v>
      </c>
      <c r="M16942" s="100" t="s">
        <v>32321</v>
      </c>
    </row>
    <row r="16943" spans="7:13">
      <c r="G16943" s="81" t="s">
        <v>17062</v>
      </c>
      <c r="H16943" s="81" t="s">
        <v>32323</v>
      </c>
      <c r="I16943" s="81" t="s">
        <v>26832</v>
      </c>
      <c r="J16943" s="100" t="s">
        <v>32324</v>
      </c>
      <c r="K16943" s="81" t="s">
        <v>32325</v>
      </c>
      <c r="L16943" s="81" t="s">
        <v>26832</v>
      </c>
      <c r="M16943" s="100" t="s">
        <v>32324</v>
      </c>
    </row>
    <row r="16944" spans="7:13">
      <c r="G16944" s="81" t="s">
        <v>17063</v>
      </c>
      <c r="H16944" s="81" t="s">
        <v>32326</v>
      </c>
      <c r="I16944" s="81" t="s">
        <v>24565</v>
      </c>
      <c r="J16944" s="100" t="s">
        <v>32327</v>
      </c>
      <c r="K16944" s="81" t="s">
        <v>32328</v>
      </c>
      <c r="L16944" s="81" t="s">
        <v>24565</v>
      </c>
      <c r="M16944" s="100" t="s">
        <v>32327</v>
      </c>
    </row>
    <row r="16945" spans="7:13">
      <c r="G16945" s="81" t="s">
        <v>17064</v>
      </c>
      <c r="H16945" s="81" t="s">
        <v>32329</v>
      </c>
      <c r="I16945" s="81" t="s">
        <v>26832</v>
      </c>
      <c r="J16945" s="100" t="s">
        <v>32330</v>
      </c>
      <c r="K16945" s="81" t="s">
        <v>32331</v>
      </c>
      <c r="L16945" s="81" t="s">
        <v>26832</v>
      </c>
      <c r="M16945" s="100" t="s">
        <v>32330</v>
      </c>
    </row>
    <row r="16946" spans="7:13">
      <c r="G16946" s="81" t="s">
        <v>17065</v>
      </c>
      <c r="H16946" s="81"/>
      <c r="I16946" s="81" t="s">
        <v>24106</v>
      </c>
      <c r="J16946" s="81" t="s">
        <v>32332</v>
      </c>
      <c r="K16946" s="81"/>
      <c r="L16946" s="81"/>
      <c r="M16946" s="100"/>
    </row>
    <row r="16947" spans="7:13">
      <c r="G16947" s="81" t="s">
        <v>17066</v>
      </c>
      <c r="H16947" s="81"/>
      <c r="I16947" s="81" t="s">
        <v>24106</v>
      </c>
      <c r="J16947" s="81" t="s">
        <v>32333</v>
      </c>
      <c r="K16947" s="81"/>
      <c r="L16947" s="81"/>
      <c r="M16947" s="100"/>
    </row>
    <row r="16948" spans="7:13">
      <c r="G16948" s="81" t="s">
        <v>17067</v>
      </c>
      <c r="H16948" s="81" t="s">
        <v>32334</v>
      </c>
      <c r="I16948" s="81" t="s">
        <v>26886</v>
      </c>
      <c r="J16948" s="100">
        <v>2243</v>
      </c>
      <c r="K16948" s="81" t="s">
        <v>32335</v>
      </c>
      <c r="L16948" s="81" t="s">
        <v>26886</v>
      </c>
      <c r="M16948" s="100">
        <v>2243</v>
      </c>
    </row>
    <row r="16949" spans="7:13">
      <c r="G16949" s="81" t="s">
        <v>17068</v>
      </c>
      <c r="H16949" s="81"/>
      <c r="I16949" s="81" t="s">
        <v>24106</v>
      </c>
      <c r="J16949" s="81" t="s">
        <v>32336</v>
      </c>
      <c r="K16949" s="81"/>
      <c r="L16949" s="81"/>
      <c r="M16949" s="100"/>
    </row>
    <row r="16950" spans="7:13">
      <c r="G16950" s="81" t="s">
        <v>17069</v>
      </c>
      <c r="H16950" s="81"/>
      <c r="I16950" s="81" t="s">
        <v>24106</v>
      </c>
      <c r="J16950" s="81" t="s">
        <v>32337</v>
      </c>
      <c r="K16950" s="81"/>
      <c r="L16950" s="81"/>
      <c r="M16950" s="100"/>
    </row>
    <row r="16951" spans="7:13">
      <c r="G16951" s="81" t="s">
        <v>17070</v>
      </c>
      <c r="H16951" s="81" t="s">
        <v>32338</v>
      </c>
      <c r="I16951" s="81" t="s">
        <v>24565</v>
      </c>
      <c r="J16951" s="100" t="s">
        <v>32339</v>
      </c>
      <c r="K16951" s="81" t="s">
        <v>32340</v>
      </c>
      <c r="L16951" s="81" t="s">
        <v>24565</v>
      </c>
      <c r="M16951" s="100" t="s">
        <v>32339</v>
      </c>
    </row>
    <row r="16952" spans="7:13">
      <c r="G16952" s="81" t="s">
        <v>17071</v>
      </c>
      <c r="H16952" s="81"/>
      <c r="I16952" s="81" t="s">
        <v>24106</v>
      </c>
      <c r="J16952" s="81" t="s">
        <v>32341</v>
      </c>
      <c r="K16952" s="81"/>
      <c r="L16952" s="81"/>
      <c r="M16952" s="100"/>
    </row>
    <row r="16953" spans="7:13">
      <c r="G16953" s="81" t="s">
        <v>17072</v>
      </c>
      <c r="H16953" s="81" t="s">
        <v>32342</v>
      </c>
      <c r="I16953" s="81" t="s">
        <v>26873</v>
      </c>
      <c r="J16953" s="100">
        <v>4092</v>
      </c>
      <c r="K16953" s="103" t="s">
        <v>32343</v>
      </c>
      <c r="L16953" s="81" t="s">
        <v>26873</v>
      </c>
      <c r="M16953" s="100">
        <v>4092</v>
      </c>
    </row>
    <row r="16954" spans="7:13">
      <c r="G16954" s="81" t="s">
        <v>17073</v>
      </c>
      <c r="H16954" s="81" t="s">
        <v>32344</v>
      </c>
      <c r="I16954" s="81" t="s">
        <v>26832</v>
      </c>
      <c r="J16954" s="100" t="s">
        <v>32345</v>
      </c>
      <c r="K16954" s="81" t="s">
        <v>32346</v>
      </c>
      <c r="L16954" s="81" t="s">
        <v>26832</v>
      </c>
      <c r="M16954" s="100" t="s">
        <v>32345</v>
      </c>
    </row>
    <row r="16955" spans="7:13">
      <c r="G16955" s="81" t="s">
        <v>17074</v>
      </c>
      <c r="H16955" s="81" t="s">
        <v>32347</v>
      </c>
      <c r="I16955" s="81" t="s">
        <v>24565</v>
      </c>
      <c r="J16955" s="100" t="s">
        <v>32348</v>
      </c>
      <c r="K16955" s="81" t="s">
        <v>32349</v>
      </c>
      <c r="L16955" s="81" t="s">
        <v>24565</v>
      </c>
      <c r="M16955" s="100" t="s">
        <v>32348</v>
      </c>
    </row>
    <row r="16956" spans="7:13">
      <c r="G16956" s="81" t="s">
        <v>17075</v>
      </c>
      <c r="H16956" s="81" t="s">
        <v>32350</v>
      </c>
      <c r="I16956" s="81" t="s">
        <v>24565</v>
      </c>
      <c r="J16956" s="100" t="s">
        <v>32351</v>
      </c>
      <c r="K16956" s="81" t="s">
        <v>32352</v>
      </c>
      <c r="L16956" s="81" t="s">
        <v>24565</v>
      </c>
      <c r="M16956" s="100" t="s">
        <v>32351</v>
      </c>
    </row>
    <row r="16957" spans="7:13">
      <c r="G16957" s="81" t="s">
        <v>17076</v>
      </c>
      <c r="H16957" s="81" t="s">
        <v>32353</v>
      </c>
      <c r="I16957" s="81" t="s">
        <v>24565</v>
      </c>
      <c r="J16957" s="100" t="s">
        <v>32354</v>
      </c>
      <c r="K16957" s="81" t="s">
        <v>32355</v>
      </c>
      <c r="L16957" s="81" t="s">
        <v>24565</v>
      </c>
      <c r="M16957" s="100" t="s">
        <v>32354</v>
      </c>
    </row>
    <row r="16958" spans="7:13">
      <c r="G16958" s="81" t="s">
        <v>17077</v>
      </c>
      <c r="H16958" s="81"/>
      <c r="I16958" s="81" t="s">
        <v>24106</v>
      </c>
      <c r="J16958" s="81" t="s">
        <v>32356</v>
      </c>
      <c r="K16958" s="81"/>
      <c r="L16958" s="81"/>
      <c r="M16958" s="100"/>
    </row>
    <row r="16959" spans="7:13">
      <c r="G16959" s="81" t="s">
        <v>17078</v>
      </c>
      <c r="H16959" s="81"/>
      <c r="I16959" s="81" t="s">
        <v>24106</v>
      </c>
      <c r="J16959" s="81" t="s">
        <v>32357</v>
      </c>
      <c r="K16959" s="81"/>
      <c r="L16959" s="81"/>
      <c r="M16959" s="100"/>
    </row>
    <row r="16960" spans="7:13">
      <c r="G16960" s="81" t="s">
        <v>17079</v>
      </c>
      <c r="H16960" s="81"/>
      <c r="I16960" s="81" t="s">
        <v>24106</v>
      </c>
      <c r="J16960" s="81" t="s">
        <v>32358</v>
      </c>
      <c r="K16960" s="81"/>
      <c r="L16960" s="81"/>
      <c r="M16960" s="100"/>
    </row>
    <row r="16961" spans="7:13">
      <c r="G16961" s="81" t="s">
        <v>17080</v>
      </c>
      <c r="H16961" s="81"/>
      <c r="I16961" s="81" t="s">
        <v>24106</v>
      </c>
      <c r="J16961" s="81" t="s">
        <v>32359</v>
      </c>
      <c r="K16961" s="81"/>
      <c r="L16961" s="81"/>
      <c r="M16961" s="100"/>
    </row>
    <row r="16962" spans="7:13">
      <c r="G16962" s="81" t="s">
        <v>17081</v>
      </c>
      <c r="H16962" s="81"/>
      <c r="I16962" s="81" t="s">
        <v>24106</v>
      </c>
      <c r="J16962" s="81" t="s">
        <v>32360</v>
      </c>
      <c r="K16962" s="81"/>
      <c r="L16962" s="81"/>
      <c r="M16962" s="100"/>
    </row>
    <row r="16963" spans="7:13">
      <c r="G16963" s="180" t="s">
        <v>17082</v>
      </c>
      <c r="H16963" s="81"/>
      <c r="I16963" s="81"/>
      <c r="J16963" s="100"/>
      <c r="K16963" s="103" t="s">
        <v>32361</v>
      </c>
      <c r="L16963" s="81" t="s">
        <v>20264</v>
      </c>
      <c r="M16963" s="100" t="s">
        <v>32362</v>
      </c>
    </row>
    <row r="16964" spans="7:13">
      <c r="G16964" s="81" t="s">
        <v>17083</v>
      </c>
      <c r="H16964" s="81"/>
      <c r="I16964" s="81" t="s">
        <v>24106</v>
      </c>
      <c r="J16964" s="81" t="s">
        <v>32363</v>
      </c>
      <c r="K16964" s="81"/>
      <c r="L16964" s="81"/>
      <c r="M16964" s="100"/>
    </row>
    <row r="16965" spans="7:13">
      <c r="G16965" s="81" t="s">
        <v>17084</v>
      </c>
      <c r="H16965" s="81" t="s">
        <v>32364</v>
      </c>
      <c r="I16965" s="81" t="s">
        <v>24565</v>
      </c>
      <c r="J16965" s="100" t="s">
        <v>32365</v>
      </c>
      <c r="K16965" s="81" t="s">
        <v>32366</v>
      </c>
      <c r="L16965" s="81" t="s">
        <v>24565</v>
      </c>
      <c r="M16965" s="100" t="s">
        <v>32365</v>
      </c>
    </row>
    <row r="16966" spans="7:13">
      <c r="G16966" s="81" t="s">
        <v>17085</v>
      </c>
      <c r="H16966" s="81" t="s">
        <v>32367</v>
      </c>
      <c r="I16966" s="81" t="s">
        <v>26832</v>
      </c>
      <c r="J16966" s="100" t="s">
        <v>32368</v>
      </c>
      <c r="K16966" s="81" t="s">
        <v>32369</v>
      </c>
      <c r="L16966" s="81" t="s">
        <v>26832</v>
      </c>
      <c r="M16966" s="100" t="s">
        <v>32368</v>
      </c>
    </row>
    <row r="16967" spans="7:13">
      <c r="G16967" s="81" t="s">
        <v>17086</v>
      </c>
      <c r="H16967" s="81" t="s">
        <v>32370</v>
      </c>
      <c r="I16967" s="81" t="s">
        <v>26873</v>
      </c>
      <c r="J16967" s="100">
        <v>4115</v>
      </c>
      <c r="K16967" s="103" t="s">
        <v>32371</v>
      </c>
      <c r="L16967" s="81" t="s">
        <v>26873</v>
      </c>
      <c r="M16967" s="100">
        <v>4115</v>
      </c>
    </row>
    <row r="16968" spans="7:13">
      <c r="G16968" s="81" t="s">
        <v>17087</v>
      </c>
      <c r="H16968" s="81"/>
      <c r="I16968" s="81" t="s">
        <v>24106</v>
      </c>
      <c r="J16968" s="81" t="s">
        <v>32372</v>
      </c>
      <c r="K16968" s="81"/>
      <c r="L16968" s="81"/>
      <c r="M16968" s="100"/>
    </row>
    <row r="16969" spans="7:13">
      <c r="G16969" s="81" t="s">
        <v>17088</v>
      </c>
      <c r="H16969" s="81"/>
      <c r="I16969" s="81" t="s">
        <v>24106</v>
      </c>
      <c r="J16969" s="81" t="s">
        <v>32373</v>
      </c>
      <c r="K16969" s="81"/>
      <c r="L16969" s="81"/>
      <c r="M16969" s="100"/>
    </row>
    <row r="16970" spans="7:13">
      <c r="G16970" s="81" t="s">
        <v>17089</v>
      </c>
      <c r="H16970" s="81"/>
      <c r="I16970" s="81" t="s">
        <v>24106</v>
      </c>
      <c r="J16970" s="81" t="s">
        <v>32374</v>
      </c>
      <c r="K16970" s="81"/>
      <c r="L16970" s="81"/>
      <c r="M16970" s="100"/>
    </row>
    <row r="16971" spans="7:13">
      <c r="G16971" s="81" t="s">
        <v>17090</v>
      </c>
      <c r="H16971" s="81"/>
      <c r="I16971" s="81" t="s">
        <v>24106</v>
      </c>
      <c r="J16971" s="81" t="s">
        <v>32375</v>
      </c>
      <c r="K16971" s="81"/>
      <c r="L16971" s="81"/>
      <c r="M16971" s="100"/>
    </row>
    <row r="16972" spans="7:13">
      <c r="G16972" s="81" t="s">
        <v>17091</v>
      </c>
      <c r="H16972" s="81"/>
      <c r="I16972" s="81" t="s">
        <v>24106</v>
      </c>
      <c r="J16972" s="81" t="s">
        <v>32376</v>
      </c>
      <c r="K16972" s="81"/>
      <c r="L16972" s="81"/>
      <c r="M16972" s="100"/>
    </row>
    <row r="16973" spans="7:13">
      <c r="G16973" s="81" t="s">
        <v>17092</v>
      </c>
      <c r="H16973" s="81"/>
      <c r="I16973" s="81" t="s">
        <v>24106</v>
      </c>
      <c r="J16973" s="81" t="s">
        <v>32377</v>
      </c>
      <c r="K16973" s="81"/>
      <c r="L16973" s="81"/>
      <c r="M16973" s="100"/>
    </row>
    <row r="16974" spans="7:13">
      <c r="G16974" s="81" t="s">
        <v>17093</v>
      </c>
      <c r="H16974" s="81"/>
      <c r="I16974" s="81" t="s">
        <v>24106</v>
      </c>
      <c r="J16974" s="81" t="s">
        <v>32378</v>
      </c>
      <c r="K16974" s="81"/>
      <c r="L16974" s="81"/>
      <c r="M16974" s="100"/>
    </row>
    <row r="16975" spans="7:13">
      <c r="G16975" s="81" t="s">
        <v>17094</v>
      </c>
      <c r="H16975" s="81" t="s">
        <v>32379</v>
      </c>
      <c r="I16975" s="81" t="s">
        <v>24565</v>
      </c>
      <c r="J16975" s="100" t="s">
        <v>32380</v>
      </c>
      <c r="K16975" s="81" t="s">
        <v>32381</v>
      </c>
      <c r="L16975" s="81" t="s">
        <v>24565</v>
      </c>
      <c r="M16975" s="100" t="s">
        <v>32380</v>
      </c>
    </row>
    <row r="16976" spans="7:13">
      <c r="G16976" s="81" t="s">
        <v>17095</v>
      </c>
      <c r="H16976" s="81" t="s">
        <v>26781</v>
      </c>
      <c r="I16976" s="81" t="s">
        <v>20612</v>
      </c>
      <c r="J16976" s="100">
        <v>1062</v>
      </c>
      <c r="K16976" s="81"/>
      <c r="L16976" s="81"/>
      <c r="M16976" s="81"/>
    </row>
    <row r="16977" spans="7:13">
      <c r="G16977" s="81" t="s">
        <v>17096</v>
      </c>
      <c r="H16977" s="81"/>
      <c r="I16977" s="81" t="s">
        <v>24106</v>
      </c>
      <c r="J16977" s="81" t="s">
        <v>32382</v>
      </c>
      <c r="K16977" s="81"/>
      <c r="L16977" s="81"/>
      <c r="M16977" s="100"/>
    </row>
    <row r="16978" spans="7:13">
      <c r="G16978" s="81" t="s">
        <v>17097</v>
      </c>
      <c r="H16978" s="81"/>
      <c r="I16978" s="81" t="s">
        <v>24106</v>
      </c>
      <c r="J16978" s="81" t="s">
        <v>32383</v>
      </c>
      <c r="K16978" s="81"/>
      <c r="L16978" s="81"/>
      <c r="M16978" s="100"/>
    </row>
    <row r="16979" spans="7:13">
      <c r="G16979" s="81" t="s">
        <v>17098</v>
      </c>
      <c r="H16979" s="81"/>
      <c r="I16979" s="81" t="s">
        <v>24106</v>
      </c>
      <c r="J16979" s="81" t="s">
        <v>32384</v>
      </c>
      <c r="K16979" s="81"/>
      <c r="L16979" s="81"/>
      <c r="M16979" s="100"/>
    </row>
    <row r="16980" spans="7:13">
      <c r="G16980" s="81" t="s">
        <v>17099</v>
      </c>
      <c r="H16980" s="81"/>
      <c r="I16980" s="81" t="s">
        <v>24106</v>
      </c>
      <c r="J16980" s="81" t="s">
        <v>32385</v>
      </c>
      <c r="K16980" s="81"/>
      <c r="L16980" s="81"/>
      <c r="M16980" s="100"/>
    </row>
    <row r="16981" spans="7:13">
      <c r="G16981" s="81" t="s">
        <v>17100</v>
      </c>
      <c r="H16981" s="81"/>
      <c r="I16981" s="81" t="s">
        <v>24106</v>
      </c>
      <c r="J16981" s="81" t="s">
        <v>32386</v>
      </c>
      <c r="K16981" s="81"/>
      <c r="L16981" s="81"/>
      <c r="M16981" s="100"/>
    </row>
    <row r="16982" spans="7:13">
      <c r="G16982" s="81" t="s">
        <v>17101</v>
      </c>
      <c r="H16982" s="81"/>
      <c r="I16982" s="81" t="s">
        <v>24106</v>
      </c>
      <c r="J16982" s="81" t="s">
        <v>32387</v>
      </c>
      <c r="K16982" s="81"/>
      <c r="L16982" s="81"/>
      <c r="M16982" s="100"/>
    </row>
    <row r="16983" spans="7:13">
      <c r="G16983" s="81" t="s">
        <v>17102</v>
      </c>
      <c r="H16983" s="81"/>
      <c r="I16983" s="81" t="s">
        <v>24106</v>
      </c>
      <c r="J16983" s="81" t="s">
        <v>32388</v>
      </c>
      <c r="K16983" s="81"/>
      <c r="L16983" s="81"/>
      <c r="M16983" s="100"/>
    </row>
    <row r="16984" spans="7:13">
      <c r="G16984" s="81" t="s">
        <v>17103</v>
      </c>
      <c r="H16984" s="81"/>
      <c r="I16984" s="81" t="s">
        <v>24106</v>
      </c>
      <c r="J16984" s="81" t="s">
        <v>32389</v>
      </c>
      <c r="K16984" s="81"/>
      <c r="L16984" s="81"/>
      <c r="M16984" s="100"/>
    </row>
    <row r="16985" spans="7:13">
      <c r="G16985" s="81" t="s">
        <v>17104</v>
      </c>
      <c r="H16985" s="81"/>
      <c r="I16985" s="81" t="s">
        <v>24106</v>
      </c>
      <c r="J16985" s="81" t="s">
        <v>32390</v>
      </c>
      <c r="K16985" s="81"/>
      <c r="L16985" s="81"/>
      <c r="M16985" s="100"/>
    </row>
    <row r="16986" spans="7:13">
      <c r="G16986" s="81" t="s">
        <v>17105</v>
      </c>
      <c r="H16986" s="81"/>
      <c r="I16986" s="81" t="s">
        <v>24106</v>
      </c>
      <c r="J16986" s="81" t="s">
        <v>32391</v>
      </c>
      <c r="K16986" s="81"/>
      <c r="L16986" s="81"/>
      <c r="M16986" s="100"/>
    </row>
    <row r="16987" spans="7:13">
      <c r="G16987" s="81" t="s">
        <v>17106</v>
      </c>
      <c r="H16987" s="81"/>
      <c r="I16987" s="81" t="s">
        <v>24106</v>
      </c>
      <c r="J16987" s="81" t="s">
        <v>32392</v>
      </c>
      <c r="K16987" s="81"/>
      <c r="L16987" s="81"/>
      <c r="M16987" s="100"/>
    </row>
    <row r="16988" spans="7:13">
      <c r="G16988" s="81" t="s">
        <v>17107</v>
      </c>
      <c r="H16988" s="81"/>
      <c r="I16988" s="81" t="s">
        <v>24106</v>
      </c>
      <c r="J16988" s="81" t="s">
        <v>32393</v>
      </c>
      <c r="K16988" s="81"/>
      <c r="L16988" s="81"/>
      <c r="M16988" s="100"/>
    </row>
    <row r="16989" spans="7:13">
      <c r="G16989" s="81" t="s">
        <v>17108</v>
      </c>
      <c r="H16989" s="81"/>
      <c r="I16989" s="81" t="s">
        <v>24106</v>
      </c>
      <c r="J16989" s="81" t="s">
        <v>32394</v>
      </c>
      <c r="K16989" s="81"/>
      <c r="L16989" s="81"/>
      <c r="M16989" s="100"/>
    </row>
    <row r="16990" spans="7:13">
      <c r="G16990" s="81" t="s">
        <v>17109</v>
      </c>
      <c r="H16990" s="81"/>
      <c r="I16990" s="81" t="s">
        <v>24106</v>
      </c>
      <c r="J16990" s="81" t="s">
        <v>32395</v>
      </c>
      <c r="K16990" s="81"/>
      <c r="L16990" s="81"/>
      <c r="M16990" s="100"/>
    </row>
    <row r="16991" spans="7:13">
      <c r="G16991" s="81" t="s">
        <v>17110</v>
      </c>
      <c r="H16991" s="81"/>
      <c r="I16991" s="81" t="s">
        <v>24106</v>
      </c>
      <c r="J16991" s="81" t="s">
        <v>32396</v>
      </c>
      <c r="K16991" s="81"/>
      <c r="L16991" s="81"/>
      <c r="M16991" s="100"/>
    </row>
    <row r="16992" spans="7:13">
      <c r="G16992" s="81" t="s">
        <v>17111</v>
      </c>
      <c r="H16992" s="81"/>
      <c r="I16992" s="81" t="s">
        <v>24106</v>
      </c>
      <c r="J16992" s="81" t="s">
        <v>32397</v>
      </c>
      <c r="K16992" s="81"/>
      <c r="L16992" s="81"/>
      <c r="M16992" s="100"/>
    </row>
    <row r="16993" spans="7:13">
      <c r="G16993" s="81" t="s">
        <v>17112</v>
      </c>
      <c r="H16993" s="81"/>
      <c r="I16993" s="81" t="s">
        <v>24106</v>
      </c>
      <c r="J16993" s="81" t="s">
        <v>32398</v>
      </c>
      <c r="K16993" s="81"/>
      <c r="L16993" s="81"/>
      <c r="M16993" s="100"/>
    </row>
    <row r="16994" spans="7:13">
      <c r="G16994" s="81" t="s">
        <v>17113</v>
      </c>
      <c r="H16994" s="81"/>
      <c r="I16994" s="81" t="s">
        <v>24106</v>
      </c>
      <c r="J16994" s="81" t="s">
        <v>32399</v>
      </c>
      <c r="K16994" s="81"/>
      <c r="L16994" s="81"/>
      <c r="M16994" s="100"/>
    </row>
    <row r="16995" spans="7:13">
      <c r="G16995" s="81" t="s">
        <v>17114</v>
      </c>
      <c r="H16995" s="81"/>
      <c r="I16995" s="81" t="s">
        <v>24106</v>
      </c>
      <c r="J16995" s="81" t="s">
        <v>32400</v>
      </c>
      <c r="K16995" s="81"/>
      <c r="L16995" s="81"/>
      <c r="M16995" s="100"/>
    </row>
    <row r="16996" spans="7:13">
      <c r="G16996" s="81" t="s">
        <v>17115</v>
      </c>
      <c r="H16996" s="81"/>
      <c r="I16996" s="81" t="s">
        <v>24106</v>
      </c>
      <c r="J16996" s="81" t="s">
        <v>32401</v>
      </c>
      <c r="K16996" s="81"/>
      <c r="L16996" s="81"/>
      <c r="M16996" s="100"/>
    </row>
    <row r="16997" spans="7:13">
      <c r="G16997" s="81" t="s">
        <v>17116</v>
      </c>
      <c r="H16997" s="81"/>
      <c r="I16997" s="81" t="s">
        <v>24106</v>
      </c>
      <c r="J16997" s="81" t="s">
        <v>32402</v>
      </c>
      <c r="K16997" s="81"/>
      <c r="L16997" s="81"/>
      <c r="M16997" s="100"/>
    </row>
    <row r="16998" spans="7:13">
      <c r="G16998" s="81" t="s">
        <v>17117</v>
      </c>
      <c r="H16998" s="81"/>
      <c r="I16998" s="81" t="s">
        <v>24106</v>
      </c>
      <c r="J16998" s="81" t="s">
        <v>32403</v>
      </c>
      <c r="K16998" s="81"/>
      <c r="L16998" s="81"/>
      <c r="M16998" s="100"/>
    </row>
    <row r="16999" spans="7:13">
      <c r="G16999" s="180" t="s">
        <v>17118</v>
      </c>
      <c r="H16999" s="81"/>
      <c r="I16999" s="81"/>
      <c r="J16999" s="100"/>
      <c r="K16999" s="103" t="s">
        <v>32404</v>
      </c>
      <c r="L16999" s="81" t="s">
        <v>20264</v>
      </c>
      <c r="M16999" s="100" t="s">
        <v>32405</v>
      </c>
    </row>
    <row r="17000" spans="7:13">
      <c r="G17000" s="81" t="s">
        <v>17119</v>
      </c>
      <c r="H17000" s="81"/>
      <c r="I17000" s="81" t="s">
        <v>24106</v>
      </c>
      <c r="J17000" s="81" t="s">
        <v>32406</v>
      </c>
      <c r="K17000" s="81"/>
      <c r="L17000" s="81"/>
      <c r="M17000" s="100"/>
    </row>
    <row r="17001" spans="7:13">
      <c r="G17001" s="81" t="s">
        <v>17120</v>
      </c>
      <c r="H17001" s="81" t="s">
        <v>32407</v>
      </c>
      <c r="I17001" s="81" t="s">
        <v>24565</v>
      </c>
      <c r="J17001" s="100" t="s">
        <v>32408</v>
      </c>
      <c r="K17001" s="81" t="s">
        <v>32409</v>
      </c>
      <c r="L17001" s="81" t="s">
        <v>24565</v>
      </c>
      <c r="M17001" s="100" t="s">
        <v>32408</v>
      </c>
    </row>
    <row r="17002" spans="7:13">
      <c r="G17002" s="81" t="s">
        <v>17121</v>
      </c>
      <c r="H17002" s="81"/>
      <c r="I17002" s="81" t="s">
        <v>24106</v>
      </c>
      <c r="J17002" s="81" t="s">
        <v>32410</v>
      </c>
      <c r="K17002" s="81"/>
      <c r="L17002" s="81"/>
      <c r="M17002" s="100"/>
    </row>
    <row r="17003" spans="7:13">
      <c r="G17003" s="176" t="s">
        <v>17122</v>
      </c>
      <c r="H17003" s="81" t="s">
        <v>32411</v>
      </c>
      <c r="I17003" s="81" t="s">
        <v>26873</v>
      </c>
      <c r="J17003" s="100">
        <v>4311</v>
      </c>
      <c r="K17003" s="162"/>
      <c r="L17003" s="81" t="s">
        <v>26873</v>
      </c>
      <c r="M17003" s="100">
        <v>4311</v>
      </c>
    </row>
    <row r="17004" spans="7:13">
      <c r="G17004" s="81" t="s">
        <v>17123</v>
      </c>
      <c r="H17004" s="81" t="s">
        <v>32412</v>
      </c>
      <c r="I17004" s="81" t="s">
        <v>26873</v>
      </c>
      <c r="J17004" s="100">
        <v>4310</v>
      </c>
      <c r="K17004" s="103" t="s">
        <v>32413</v>
      </c>
      <c r="L17004" s="81" t="s">
        <v>26873</v>
      </c>
      <c r="M17004" s="100">
        <v>4310</v>
      </c>
    </row>
    <row r="17005" spans="7:13">
      <c r="G17005" s="81" t="s">
        <v>17124</v>
      </c>
      <c r="H17005" s="81" t="s">
        <v>32414</v>
      </c>
      <c r="I17005" s="81" t="s">
        <v>26873</v>
      </c>
      <c r="J17005" s="100">
        <v>4247</v>
      </c>
      <c r="K17005" s="103" t="s">
        <v>32415</v>
      </c>
      <c r="L17005" s="81" t="s">
        <v>26873</v>
      </c>
      <c r="M17005" s="100">
        <v>4247</v>
      </c>
    </row>
    <row r="17006" spans="7:13">
      <c r="G17006" s="180" t="s">
        <v>17125</v>
      </c>
      <c r="H17006" s="81"/>
      <c r="I17006" s="81"/>
      <c r="J17006" s="100"/>
      <c r="K17006" s="103" t="s">
        <v>32416</v>
      </c>
      <c r="L17006" s="81" t="s">
        <v>20264</v>
      </c>
      <c r="M17006" s="100" t="s">
        <v>32417</v>
      </c>
    </row>
    <row r="17007" spans="7:13">
      <c r="G17007" s="81" t="s">
        <v>17126</v>
      </c>
      <c r="H17007" s="81"/>
      <c r="I17007" s="81" t="s">
        <v>26832</v>
      </c>
      <c r="J17007" s="81" t="s">
        <v>32418</v>
      </c>
      <c r="K17007" s="81"/>
      <c r="L17007" s="81"/>
      <c r="M17007" s="100"/>
    </row>
    <row r="17008" spans="7:13">
      <c r="G17008" s="81" t="s">
        <v>17127</v>
      </c>
      <c r="H17008" s="81" t="s">
        <v>32419</v>
      </c>
      <c r="I17008" s="81" t="s">
        <v>26832</v>
      </c>
      <c r="J17008" s="100" t="s">
        <v>32420</v>
      </c>
      <c r="K17008" s="81" t="s">
        <v>32421</v>
      </c>
      <c r="L17008" s="81" t="s">
        <v>26832</v>
      </c>
      <c r="M17008" s="100" t="s">
        <v>32420</v>
      </c>
    </row>
    <row r="17009" spans="7:13">
      <c r="G17009" s="81" t="s">
        <v>17128</v>
      </c>
      <c r="H17009" s="81" t="s">
        <v>32422</v>
      </c>
      <c r="I17009" s="81" t="s">
        <v>24565</v>
      </c>
      <c r="J17009" s="100" t="s">
        <v>32423</v>
      </c>
      <c r="K17009" s="81" t="s">
        <v>32424</v>
      </c>
      <c r="L17009" s="81" t="s">
        <v>24565</v>
      </c>
      <c r="M17009" s="100" t="s">
        <v>32423</v>
      </c>
    </row>
    <row r="17010" spans="7:13">
      <c r="G17010" s="81" t="s">
        <v>17129</v>
      </c>
      <c r="H17010" s="81" t="s">
        <v>32425</v>
      </c>
      <c r="I17010" s="81" t="s">
        <v>24565</v>
      </c>
      <c r="J17010" s="100" t="s">
        <v>32426</v>
      </c>
      <c r="K17010" s="81" t="s">
        <v>32427</v>
      </c>
      <c r="L17010" s="81" t="s">
        <v>24565</v>
      </c>
      <c r="M17010" s="100" t="s">
        <v>32426</v>
      </c>
    </row>
    <row r="17011" spans="7:13">
      <c r="G17011" s="81" t="s">
        <v>17130</v>
      </c>
      <c r="H17011" s="81" t="s">
        <v>32428</v>
      </c>
      <c r="I17011" s="81" t="s">
        <v>24565</v>
      </c>
      <c r="J17011" s="100" t="s">
        <v>32429</v>
      </c>
      <c r="K17011" s="81" t="s">
        <v>32430</v>
      </c>
      <c r="L17011" s="81" t="s">
        <v>24565</v>
      </c>
      <c r="M17011" s="100" t="s">
        <v>32429</v>
      </c>
    </row>
    <row r="17012" spans="7:13">
      <c r="G17012" s="81" t="s">
        <v>17131</v>
      </c>
      <c r="H17012" s="81"/>
      <c r="I17012" s="81" t="s">
        <v>24106</v>
      </c>
      <c r="J17012" s="81" t="s">
        <v>32431</v>
      </c>
      <c r="K17012" s="81"/>
      <c r="L17012" s="81"/>
      <c r="M17012" s="100"/>
    </row>
    <row r="17013" spans="7:13">
      <c r="G17013" s="81" t="s">
        <v>17132</v>
      </c>
      <c r="H17013" s="81"/>
      <c r="I17013" s="81" t="s">
        <v>24106</v>
      </c>
      <c r="J17013" s="81" t="s">
        <v>32432</v>
      </c>
      <c r="K17013" s="81"/>
      <c r="L17013" s="81"/>
      <c r="M17013" s="100"/>
    </row>
    <row r="17014" spans="7:13">
      <c r="G17014" s="81" t="s">
        <v>17133</v>
      </c>
      <c r="H17014" s="81" t="s">
        <v>32433</v>
      </c>
      <c r="I17014" s="81" t="s">
        <v>24565</v>
      </c>
      <c r="J17014" s="100" t="s">
        <v>32434</v>
      </c>
      <c r="K17014" s="81" t="s">
        <v>32435</v>
      </c>
      <c r="L17014" s="81" t="s">
        <v>24565</v>
      </c>
      <c r="M17014" s="100" t="s">
        <v>32434</v>
      </c>
    </row>
    <row r="17015" spans="7:13">
      <c r="G17015" s="81" t="s">
        <v>17134</v>
      </c>
      <c r="H17015" s="81"/>
      <c r="I17015" s="81" t="s">
        <v>24106</v>
      </c>
      <c r="J17015" s="81" t="s">
        <v>32436</v>
      </c>
      <c r="K17015" s="81"/>
      <c r="L17015" s="81"/>
      <c r="M17015" s="100"/>
    </row>
    <row r="17016" spans="7:13">
      <c r="G17016" s="81" t="s">
        <v>17135</v>
      </c>
      <c r="H17016" s="81"/>
      <c r="I17016" s="81" t="s">
        <v>24106</v>
      </c>
      <c r="J17016" s="81" t="s">
        <v>32437</v>
      </c>
      <c r="K17016" s="81"/>
      <c r="L17016" s="81"/>
      <c r="M17016" s="100"/>
    </row>
    <row r="17017" spans="7:13">
      <c r="G17017" s="81" t="s">
        <v>17136</v>
      </c>
      <c r="H17017" s="81"/>
      <c r="I17017" s="81" t="s">
        <v>24106</v>
      </c>
      <c r="J17017" s="81" t="s">
        <v>32438</v>
      </c>
      <c r="K17017" s="81"/>
      <c r="L17017" s="81"/>
      <c r="M17017" s="100"/>
    </row>
    <row r="17018" spans="7:13">
      <c r="G17018" s="81" t="s">
        <v>17137</v>
      </c>
      <c r="H17018" s="81"/>
      <c r="I17018" s="81" t="s">
        <v>24106</v>
      </c>
      <c r="J17018" s="81" t="s">
        <v>32439</v>
      </c>
      <c r="K17018" s="81"/>
      <c r="L17018" s="81"/>
      <c r="M17018" s="100"/>
    </row>
    <row r="17019" spans="7:13">
      <c r="G17019" s="81" t="s">
        <v>17138</v>
      </c>
      <c r="H17019" s="81"/>
      <c r="I17019" s="81" t="s">
        <v>24106</v>
      </c>
      <c r="J17019" s="81" t="s">
        <v>32440</v>
      </c>
      <c r="K17019" s="81"/>
      <c r="L17019" s="81"/>
      <c r="M17019" s="100"/>
    </row>
    <row r="17020" spans="7:13">
      <c r="G17020" s="81" t="s">
        <v>17139</v>
      </c>
      <c r="H17020" s="81"/>
      <c r="I17020" s="81" t="s">
        <v>24106</v>
      </c>
      <c r="J17020" s="81" t="s">
        <v>32441</v>
      </c>
      <c r="K17020" s="81"/>
      <c r="L17020" s="81"/>
      <c r="M17020" s="100"/>
    </row>
    <row r="17021" spans="7:13">
      <c r="G17021" s="81" t="s">
        <v>17140</v>
      </c>
      <c r="H17021" s="81" t="s">
        <v>32442</v>
      </c>
      <c r="I17021" s="81" t="s">
        <v>24565</v>
      </c>
      <c r="J17021" s="100" t="s">
        <v>32443</v>
      </c>
      <c r="K17021" s="81" t="s">
        <v>32444</v>
      </c>
      <c r="L17021" s="81" t="s">
        <v>24565</v>
      </c>
      <c r="M17021" s="100" t="s">
        <v>32443</v>
      </c>
    </row>
    <row r="17022" spans="7:13">
      <c r="G17022" s="81" t="s">
        <v>17141</v>
      </c>
      <c r="H17022" s="81" t="s">
        <v>32445</v>
      </c>
      <c r="I17022" s="81" t="s">
        <v>24565</v>
      </c>
      <c r="J17022" s="100" t="s">
        <v>32446</v>
      </c>
      <c r="K17022" s="81" t="s">
        <v>32447</v>
      </c>
      <c r="L17022" s="81" t="s">
        <v>24565</v>
      </c>
      <c r="M17022" s="100" t="s">
        <v>32446</v>
      </c>
    </row>
    <row r="17023" spans="7:13">
      <c r="G17023" s="81" t="s">
        <v>17142</v>
      </c>
      <c r="H17023" s="81"/>
      <c r="I17023" s="81" t="s">
        <v>24106</v>
      </c>
      <c r="J17023" s="81" t="s">
        <v>32448</v>
      </c>
      <c r="K17023" s="81"/>
      <c r="L17023" s="81"/>
      <c r="M17023" s="100"/>
    </row>
    <row r="17024" spans="7:13">
      <c r="G17024" s="81" t="s">
        <v>17143</v>
      </c>
      <c r="H17024" s="81"/>
      <c r="I17024" s="81" t="s">
        <v>24106</v>
      </c>
      <c r="J17024" s="81" t="s">
        <v>32449</v>
      </c>
      <c r="K17024" s="81"/>
      <c r="L17024" s="81"/>
      <c r="M17024" s="100"/>
    </row>
    <row r="17025" spans="7:13">
      <c r="G17025" s="81" t="s">
        <v>17144</v>
      </c>
      <c r="H17025" s="81" t="s">
        <v>26781</v>
      </c>
      <c r="I17025" s="81" t="s">
        <v>20612</v>
      </c>
      <c r="J17025" s="100">
        <v>1123</v>
      </c>
      <c r="K17025" s="81"/>
      <c r="L17025" s="81"/>
      <c r="M17025" s="81"/>
    </row>
    <row r="17026" spans="7:13">
      <c r="G17026" s="81" t="s">
        <v>17145</v>
      </c>
      <c r="H17026" s="81"/>
      <c r="I17026" s="81" t="s">
        <v>24106</v>
      </c>
      <c r="J17026" s="81" t="s">
        <v>32450</v>
      </c>
      <c r="K17026" s="81"/>
      <c r="L17026" s="81"/>
      <c r="M17026" s="100"/>
    </row>
    <row r="17027" spans="7:13">
      <c r="G17027" s="81" t="s">
        <v>17146</v>
      </c>
      <c r="H17027" s="81"/>
      <c r="I17027" s="81" t="s">
        <v>24106</v>
      </c>
      <c r="J17027" s="81" t="s">
        <v>32451</v>
      </c>
      <c r="K17027" s="81"/>
      <c r="L17027" s="81"/>
      <c r="M17027" s="100"/>
    </row>
    <row r="17028" spans="7:13">
      <c r="G17028" s="81" t="s">
        <v>17147</v>
      </c>
      <c r="H17028" s="81" t="s">
        <v>32452</v>
      </c>
      <c r="I17028" s="81" t="s">
        <v>24565</v>
      </c>
      <c r="J17028" s="100" t="s">
        <v>32453</v>
      </c>
      <c r="K17028" s="81" t="s">
        <v>32454</v>
      </c>
      <c r="L17028" s="81" t="s">
        <v>24565</v>
      </c>
      <c r="M17028" s="100" t="s">
        <v>32453</v>
      </c>
    </row>
    <row r="17029" spans="7:13">
      <c r="G17029" s="81" t="s">
        <v>17148</v>
      </c>
      <c r="H17029" s="81"/>
      <c r="I17029" s="81" t="s">
        <v>24106</v>
      </c>
      <c r="J17029" s="81" t="s">
        <v>32455</v>
      </c>
      <c r="K17029" s="81"/>
      <c r="L17029" s="81"/>
      <c r="M17029" s="100"/>
    </row>
    <row r="17030" spans="7:13">
      <c r="G17030" s="81" t="s">
        <v>17149</v>
      </c>
      <c r="H17030" s="81"/>
      <c r="I17030" s="81" t="s">
        <v>24106</v>
      </c>
      <c r="J17030" s="81" t="s">
        <v>32456</v>
      </c>
      <c r="K17030" s="81"/>
      <c r="L17030" s="81"/>
      <c r="M17030" s="100"/>
    </row>
    <row r="17031" spans="7:13">
      <c r="G17031" s="81" t="s">
        <v>17150</v>
      </c>
      <c r="H17031" s="81"/>
      <c r="I17031" s="81" t="s">
        <v>24106</v>
      </c>
      <c r="J17031" s="81" t="s">
        <v>32457</v>
      </c>
      <c r="K17031" s="81"/>
      <c r="L17031" s="81"/>
      <c r="M17031" s="100"/>
    </row>
    <row r="17032" spans="7:13">
      <c r="G17032" s="81" t="s">
        <v>17151</v>
      </c>
      <c r="H17032" s="81"/>
      <c r="I17032" s="81" t="s">
        <v>24106</v>
      </c>
      <c r="J17032" s="81" t="s">
        <v>32458</v>
      </c>
      <c r="K17032" s="81"/>
      <c r="L17032" s="81"/>
      <c r="M17032" s="100"/>
    </row>
    <row r="17033" spans="7:13">
      <c r="G17033" s="81" t="s">
        <v>17152</v>
      </c>
      <c r="H17033" s="81" t="s">
        <v>32459</v>
      </c>
      <c r="I17033" s="81" t="s">
        <v>24565</v>
      </c>
      <c r="J17033" s="100" t="s">
        <v>32460</v>
      </c>
      <c r="K17033" s="81" t="s">
        <v>32461</v>
      </c>
      <c r="L17033" s="81" t="s">
        <v>24565</v>
      </c>
      <c r="M17033" s="100" t="s">
        <v>32460</v>
      </c>
    </row>
    <row r="17034" spans="7:13">
      <c r="G17034" s="81" t="s">
        <v>17153</v>
      </c>
      <c r="H17034" s="81" t="s">
        <v>26781</v>
      </c>
      <c r="I17034" s="81" t="s">
        <v>20612</v>
      </c>
      <c r="J17034" s="100">
        <v>1096</v>
      </c>
      <c r="K17034" s="81"/>
      <c r="L17034" s="81"/>
      <c r="M17034" s="81"/>
    </row>
    <row r="17035" spans="7:13">
      <c r="G17035" s="81" t="s">
        <v>17154</v>
      </c>
      <c r="H17035" s="81"/>
      <c r="I17035" s="81" t="s">
        <v>24106</v>
      </c>
      <c r="J17035" s="81" t="s">
        <v>32462</v>
      </c>
      <c r="K17035" s="81"/>
      <c r="L17035" s="81"/>
      <c r="M17035" s="100"/>
    </row>
    <row r="17036" spans="7:13">
      <c r="G17036" s="81" t="s">
        <v>17155</v>
      </c>
      <c r="H17036" s="81" t="s">
        <v>32463</v>
      </c>
      <c r="I17036" s="81" t="s">
        <v>26832</v>
      </c>
      <c r="J17036" s="100" t="s">
        <v>32464</v>
      </c>
      <c r="K17036" s="81" t="s">
        <v>32465</v>
      </c>
      <c r="L17036" s="81" t="s">
        <v>26832</v>
      </c>
      <c r="M17036" s="100" t="s">
        <v>32464</v>
      </c>
    </row>
    <row r="17037" spans="7:13">
      <c r="G17037" s="180" t="s">
        <v>17156</v>
      </c>
      <c r="H17037" s="81"/>
      <c r="I17037" s="81"/>
      <c r="J17037" s="100"/>
      <c r="K17037" s="103" t="s">
        <v>32466</v>
      </c>
      <c r="L17037" s="81" t="s">
        <v>20264</v>
      </c>
      <c r="M17037" s="100" t="s">
        <v>32467</v>
      </c>
    </row>
    <row r="17038" spans="7:13">
      <c r="G17038" s="81" t="s">
        <v>17157</v>
      </c>
      <c r="H17038" s="81"/>
      <c r="I17038" s="81" t="s">
        <v>24106</v>
      </c>
      <c r="J17038" s="81" t="s">
        <v>32468</v>
      </c>
      <c r="K17038" s="81"/>
      <c r="L17038" s="81"/>
      <c r="M17038" s="100"/>
    </row>
    <row r="17039" spans="7:13">
      <c r="G17039" s="81" t="s">
        <v>17158</v>
      </c>
      <c r="H17039" s="81"/>
      <c r="I17039" s="81" t="s">
        <v>24106</v>
      </c>
      <c r="J17039" s="81" t="s">
        <v>32469</v>
      </c>
      <c r="K17039" s="81"/>
      <c r="L17039" s="81"/>
      <c r="M17039" s="100"/>
    </row>
    <row r="17040" spans="7:13">
      <c r="G17040" s="180" t="s">
        <v>17159</v>
      </c>
      <c r="H17040" s="81"/>
      <c r="I17040" s="81"/>
      <c r="J17040" s="100"/>
      <c r="K17040" s="103" t="s">
        <v>32470</v>
      </c>
      <c r="L17040" s="81" t="s">
        <v>20264</v>
      </c>
      <c r="M17040" s="100" t="s">
        <v>32471</v>
      </c>
    </row>
    <row r="17041" spans="7:13">
      <c r="G17041" s="81" t="s">
        <v>17160</v>
      </c>
      <c r="H17041" s="81"/>
      <c r="I17041" s="81" t="s">
        <v>24106</v>
      </c>
      <c r="J17041" s="81" t="s">
        <v>32472</v>
      </c>
      <c r="K17041" s="81"/>
      <c r="L17041" s="81"/>
      <c r="M17041" s="100"/>
    </row>
    <row r="17042" spans="7:13">
      <c r="G17042" s="81" t="s">
        <v>17161</v>
      </c>
      <c r="H17042" s="81"/>
      <c r="I17042" s="81" t="s">
        <v>24106</v>
      </c>
      <c r="J17042" s="81" t="s">
        <v>32473</v>
      </c>
      <c r="K17042" s="81"/>
      <c r="L17042" s="81"/>
      <c r="M17042" s="100"/>
    </row>
    <row r="17043" spans="7:13">
      <c r="G17043" s="81" t="s">
        <v>17162</v>
      </c>
      <c r="H17043" s="81" t="s">
        <v>32474</v>
      </c>
      <c r="I17043" s="81" t="s">
        <v>26873</v>
      </c>
      <c r="J17043" s="100">
        <v>4138</v>
      </c>
      <c r="K17043" s="103" t="s">
        <v>32475</v>
      </c>
      <c r="L17043" s="81" t="s">
        <v>26873</v>
      </c>
      <c r="M17043" s="100">
        <v>4138</v>
      </c>
    </row>
    <row r="17044" spans="7:13">
      <c r="G17044" s="81" t="s">
        <v>17163</v>
      </c>
      <c r="H17044" s="81" t="s">
        <v>32476</v>
      </c>
      <c r="I17044" s="81" t="s">
        <v>26873</v>
      </c>
      <c r="J17044" s="100">
        <v>5468</v>
      </c>
      <c r="K17044" s="103" t="s">
        <v>32477</v>
      </c>
      <c r="L17044" s="81" t="s">
        <v>26873</v>
      </c>
      <c r="M17044" s="100">
        <v>5468</v>
      </c>
    </row>
    <row r="17045" spans="7:13">
      <c r="G17045" s="81" t="s">
        <v>17164</v>
      </c>
      <c r="H17045" s="81" t="s">
        <v>32478</v>
      </c>
      <c r="I17045" s="81" t="s">
        <v>26832</v>
      </c>
      <c r="J17045" s="100" t="s">
        <v>32479</v>
      </c>
      <c r="K17045" s="81" t="s">
        <v>32480</v>
      </c>
      <c r="L17045" s="81" t="s">
        <v>26832</v>
      </c>
      <c r="M17045" s="100" t="s">
        <v>32479</v>
      </c>
    </row>
    <row r="17046" spans="7:13">
      <c r="G17046" s="81" t="s">
        <v>17165</v>
      </c>
      <c r="H17046" s="81" t="s">
        <v>32481</v>
      </c>
      <c r="I17046" s="81" t="s">
        <v>26832</v>
      </c>
      <c r="J17046" s="100" t="s">
        <v>32482</v>
      </c>
      <c r="K17046" s="81" t="s">
        <v>32483</v>
      </c>
      <c r="L17046" s="81" t="s">
        <v>26832</v>
      </c>
      <c r="M17046" s="100" t="s">
        <v>32482</v>
      </c>
    </row>
    <row r="17047" spans="7:13">
      <c r="G17047" s="81" t="s">
        <v>17166</v>
      </c>
      <c r="H17047" s="81"/>
      <c r="I17047" s="81" t="s">
        <v>24106</v>
      </c>
      <c r="J17047" s="81" t="s">
        <v>32484</v>
      </c>
      <c r="K17047" s="81"/>
      <c r="L17047" s="81"/>
      <c r="M17047" s="100"/>
    </row>
    <row r="17048" spans="7:13">
      <c r="G17048" s="81" t="s">
        <v>17167</v>
      </c>
      <c r="H17048" s="81"/>
      <c r="I17048" s="81" t="s">
        <v>24106</v>
      </c>
      <c r="J17048" s="81" t="s">
        <v>32485</v>
      </c>
      <c r="K17048" s="81"/>
      <c r="L17048" s="81"/>
      <c r="M17048" s="100"/>
    </row>
    <row r="17049" spans="7:13">
      <c r="G17049" s="81" t="s">
        <v>17168</v>
      </c>
      <c r="H17049" s="81"/>
      <c r="I17049" s="81" t="s">
        <v>24106</v>
      </c>
      <c r="J17049" s="81" t="s">
        <v>32486</v>
      </c>
      <c r="K17049" s="81"/>
      <c r="L17049" s="81"/>
      <c r="M17049" s="100"/>
    </row>
    <row r="17050" spans="7:13">
      <c r="G17050" s="81" t="s">
        <v>17169</v>
      </c>
      <c r="H17050" s="81"/>
      <c r="I17050" s="81" t="s">
        <v>24106</v>
      </c>
      <c r="J17050" s="81" t="s">
        <v>32487</v>
      </c>
      <c r="K17050" s="81"/>
      <c r="L17050" s="81"/>
      <c r="M17050" s="100"/>
    </row>
    <row r="17051" spans="7:13">
      <c r="G17051" s="81" t="s">
        <v>17170</v>
      </c>
      <c r="H17051" s="81"/>
      <c r="I17051" s="81" t="s">
        <v>24106</v>
      </c>
      <c r="J17051" s="81" t="s">
        <v>32488</v>
      </c>
      <c r="K17051" s="81"/>
      <c r="L17051" s="81"/>
      <c r="M17051" s="100"/>
    </row>
    <row r="17052" spans="7:13">
      <c r="G17052" s="81" t="s">
        <v>17171</v>
      </c>
      <c r="H17052" s="81"/>
      <c r="I17052" s="81" t="s">
        <v>24106</v>
      </c>
      <c r="J17052" s="81" t="s">
        <v>32489</v>
      </c>
      <c r="K17052" s="81"/>
      <c r="L17052" s="81"/>
      <c r="M17052" s="100"/>
    </row>
    <row r="17053" spans="7:13">
      <c r="G17053" s="81" t="s">
        <v>17172</v>
      </c>
      <c r="H17053" s="81"/>
      <c r="I17053" s="81" t="s">
        <v>24106</v>
      </c>
      <c r="J17053" s="81" t="s">
        <v>32490</v>
      </c>
      <c r="K17053" s="81"/>
      <c r="L17053" s="81"/>
      <c r="M17053" s="100"/>
    </row>
    <row r="17054" spans="7:13">
      <c r="G17054" s="81" t="s">
        <v>17173</v>
      </c>
      <c r="H17054" s="81"/>
      <c r="I17054" s="81" t="s">
        <v>24106</v>
      </c>
      <c r="J17054" s="81" t="s">
        <v>32491</v>
      </c>
      <c r="K17054" s="81"/>
      <c r="L17054" s="81"/>
      <c r="M17054" s="100"/>
    </row>
    <row r="17055" spans="7:13">
      <c r="G17055" s="81" t="s">
        <v>17174</v>
      </c>
      <c r="H17055" s="81"/>
      <c r="I17055" s="81" t="s">
        <v>24106</v>
      </c>
      <c r="J17055" s="81" t="s">
        <v>32492</v>
      </c>
      <c r="K17055" s="81"/>
      <c r="L17055" s="81"/>
      <c r="M17055" s="100"/>
    </row>
    <row r="17056" spans="7:13">
      <c r="G17056" s="81" t="s">
        <v>17175</v>
      </c>
      <c r="H17056" s="81"/>
      <c r="I17056" s="81" t="s">
        <v>24106</v>
      </c>
      <c r="J17056" s="81" t="s">
        <v>32493</v>
      </c>
      <c r="K17056" s="81"/>
      <c r="L17056" s="81"/>
      <c r="M17056" s="100"/>
    </row>
    <row r="17057" spans="7:13">
      <c r="G17057" s="81" t="s">
        <v>17176</v>
      </c>
      <c r="H17057" s="81"/>
      <c r="I17057" s="81" t="s">
        <v>24106</v>
      </c>
      <c r="J17057" s="81" t="s">
        <v>32494</v>
      </c>
      <c r="K17057" s="81"/>
      <c r="L17057" s="81"/>
      <c r="M17057" s="100"/>
    </row>
    <row r="17058" spans="7:13">
      <c r="G17058" s="81" t="s">
        <v>17177</v>
      </c>
      <c r="H17058" s="81"/>
      <c r="I17058" s="81" t="s">
        <v>24106</v>
      </c>
      <c r="J17058" s="81" t="s">
        <v>32495</v>
      </c>
      <c r="K17058" s="81"/>
      <c r="L17058" s="81"/>
      <c r="M17058" s="100"/>
    </row>
    <row r="17059" spans="7:13">
      <c r="G17059" s="81" t="s">
        <v>17178</v>
      </c>
      <c r="H17059" s="81"/>
      <c r="I17059" s="81" t="s">
        <v>24106</v>
      </c>
      <c r="J17059" s="81" t="s">
        <v>32496</v>
      </c>
      <c r="K17059" s="81"/>
      <c r="L17059" s="81"/>
      <c r="M17059" s="100"/>
    </row>
    <row r="17060" spans="7:13">
      <c r="G17060" s="81" t="s">
        <v>17179</v>
      </c>
      <c r="H17060" s="81"/>
      <c r="I17060" s="81" t="s">
        <v>24106</v>
      </c>
      <c r="J17060" s="81" t="s">
        <v>32497</v>
      </c>
      <c r="K17060" s="81"/>
      <c r="L17060" s="81"/>
      <c r="M17060" s="100"/>
    </row>
    <row r="17061" spans="7:13">
      <c r="G17061" s="81" t="s">
        <v>17180</v>
      </c>
      <c r="H17061" s="81"/>
      <c r="I17061" s="81" t="s">
        <v>24106</v>
      </c>
      <c r="J17061" s="81" t="s">
        <v>32498</v>
      </c>
      <c r="K17061" s="81"/>
      <c r="L17061" s="81"/>
      <c r="M17061" s="100"/>
    </row>
    <row r="17062" spans="7:13">
      <c r="G17062" s="81" t="s">
        <v>17181</v>
      </c>
      <c r="H17062" s="81"/>
      <c r="I17062" s="81" t="s">
        <v>24106</v>
      </c>
      <c r="J17062" s="81" t="s">
        <v>32499</v>
      </c>
      <c r="K17062" s="81"/>
      <c r="L17062" s="81"/>
      <c r="M17062" s="100"/>
    </row>
    <row r="17063" spans="7:13">
      <c r="G17063" s="81" t="s">
        <v>17182</v>
      </c>
      <c r="H17063" s="81"/>
      <c r="I17063" s="81" t="s">
        <v>24106</v>
      </c>
      <c r="J17063" s="81" t="s">
        <v>32500</v>
      </c>
      <c r="K17063" s="81"/>
      <c r="L17063" s="81"/>
      <c r="M17063" s="100"/>
    </row>
    <row r="17064" spans="7:13">
      <c r="G17064" s="81" t="s">
        <v>17183</v>
      </c>
      <c r="H17064" s="81"/>
      <c r="I17064" s="81" t="s">
        <v>24106</v>
      </c>
      <c r="J17064" s="81" t="s">
        <v>32501</v>
      </c>
      <c r="K17064" s="81"/>
      <c r="L17064" s="81"/>
      <c r="M17064" s="100"/>
    </row>
    <row r="17065" spans="7:13">
      <c r="G17065" s="81" t="s">
        <v>17184</v>
      </c>
      <c r="H17065" s="81"/>
      <c r="I17065" s="81" t="s">
        <v>24106</v>
      </c>
      <c r="J17065" s="81" t="s">
        <v>32502</v>
      </c>
      <c r="K17065" s="81"/>
      <c r="L17065" s="81"/>
      <c r="M17065" s="100"/>
    </row>
    <row r="17066" spans="7:13">
      <c r="G17066" s="81" t="s">
        <v>17185</v>
      </c>
      <c r="H17066" s="81" t="s">
        <v>32503</v>
      </c>
      <c r="I17066" s="81" t="s">
        <v>26832</v>
      </c>
      <c r="J17066" s="100" t="s">
        <v>32504</v>
      </c>
      <c r="K17066" s="81" t="s">
        <v>32505</v>
      </c>
      <c r="L17066" s="81" t="s">
        <v>26832</v>
      </c>
      <c r="M17066" s="100" t="s">
        <v>32504</v>
      </c>
    </row>
    <row r="17067" spans="7:13">
      <c r="G17067" s="81" t="s">
        <v>17186</v>
      </c>
      <c r="H17067" s="81"/>
      <c r="I17067" s="81" t="s">
        <v>24106</v>
      </c>
      <c r="J17067" s="81" t="s">
        <v>32506</v>
      </c>
      <c r="K17067" s="81"/>
      <c r="L17067" s="81"/>
      <c r="M17067" s="100"/>
    </row>
    <row r="17068" spans="7:13">
      <c r="G17068" s="180" t="s">
        <v>17187</v>
      </c>
      <c r="H17068" s="81"/>
      <c r="I17068" s="81"/>
      <c r="J17068" s="100"/>
      <c r="K17068" s="103" t="s">
        <v>32507</v>
      </c>
      <c r="L17068" s="81" t="s">
        <v>20264</v>
      </c>
      <c r="M17068" s="100" t="s">
        <v>32508</v>
      </c>
    </row>
    <row r="17069" spans="7:13">
      <c r="G17069" s="81" t="s">
        <v>17188</v>
      </c>
      <c r="H17069" s="81"/>
      <c r="I17069" s="81" t="s">
        <v>24106</v>
      </c>
      <c r="J17069" s="81" t="s">
        <v>32509</v>
      </c>
      <c r="K17069" s="81"/>
      <c r="L17069" s="81"/>
      <c r="M17069" s="100"/>
    </row>
    <row r="17070" spans="7:13">
      <c r="G17070" s="81" t="s">
        <v>17189</v>
      </c>
      <c r="H17070" s="81"/>
      <c r="I17070" s="81" t="s">
        <v>24106</v>
      </c>
      <c r="J17070" s="81" t="s">
        <v>32510</v>
      </c>
      <c r="K17070" s="81"/>
      <c r="L17070" s="81"/>
      <c r="M17070" s="100"/>
    </row>
    <row r="17071" spans="7:13">
      <c r="G17071" s="81" t="s">
        <v>17190</v>
      </c>
      <c r="H17071" s="81"/>
      <c r="I17071" s="81" t="s">
        <v>24106</v>
      </c>
      <c r="J17071" s="81" t="s">
        <v>32511</v>
      </c>
      <c r="K17071" s="81"/>
      <c r="L17071" s="81"/>
      <c r="M17071" s="100"/>
    </row>
    <row r="17072" spans="7:13">
      <c r="G17072" s="81" t="s">
        <v>17191</v>
      </c>
      <c r="H17072" s="81" t="s">
        <v>32512</v>
      </c>
      <c r="I17072" s="81" t="s">
        <v>26832</v>
      </c>
      <c r="J17072" s="100" t="s">
        <v>32513</v>
      </c>
      <c r="K17072" s="81" t="s">
        <v>32514</v>
      </c>
      <c r="L17072" s="81" t="s">
        <v>26832</v>
      </c>
      <c r="M17072" s="100" t="s">
        <v>32513</v>
      </c>
    </row>
    <row r="17073" spans="7:13">
      <c r="G17073" s="180" t="s">
        <v>17192</v>
      </c>
      <c r="H17073" s="81" t="s">
        <v>32515</v>
      </c>
      <c r="I17073" s="81" t="s">
        <v>20264</v>
      </c>
      <c r="J17073" s="100" t="s">
        <v>32516</v>
      </c>
      <c r="K17073" s="103" t="s">
        <v>32517</v>
      </c>
      <c r="L17073" s="81" t="s">
        <v>20264</v>
      </c>
      <c r="M17073" s="100" t="s">
        <v>32516</v>
      </c>
    </row>
    <row r="17074" spans="7:13">
      <c r="G17074" s="81" t="s">
        <v>17193</v>
      </c>
      <c r="H17074" s="81"/>
      <c r="I17074" s="81" t="s">
        <v>24106</v>
      </c>
      <c r="J17074" s="81" t="s">
        <v>32518</v>
      </c>
      <c r="K17074" s="81"/>
      <c r="L17074" s="81"/>
      <c r="M17074" s="100"/>
    </row>
    <row r="17075" spans="7:13">
      <c r="G17075" s="81" t="s">
        <v>17194</v>
      </c>
      <c r="H17075" s="81"/>
      <c r="I17075" s="81" t="s">
        <v>24106</v>
      </c>
      <c r="J17075" s="81" t="s">
        <v>32519</v>
      </c>
      <c r="K17075" s="81"/>
      <c r="L17075" s="81"/>
      <c r="M17075" s="100"/>
    </row>
    <row r="17076" spans="7:13">
      <c r="G17076" s="81" t="s">
        <v>17195</v>
      </c>
      <c r="H17076" s="81"/>
      <c r="I17076" s="81" t="s">
        <v>24106</v>
      </c>
      <c r="J17076" s="81" t="s">
        <v>32520</v>
      </c>
      <c r="K17076" s="81"/>
      <c r="L17076" s="81"/>
      <c r="M17076" s="100"/>
    </row>
    <row r="17077" spans="7:13">
      <c r="G17077" s="81" t="s">
        <v>17196</v>
      </c>
      <c r="H17077" s="81"/>
      <c r="I17077" s="81" t="s">
        <v>24106</v>
      </c>
      <c r="J17077" s="81" t="s">
        <v>32521</v>
      </c>
      <c r="K17077" s="81"/>
      <c r="L17077" s="81"/>
      <c r="M17077" s="100"/>
    </row>
    <row r="17078" spans="7:13">
      <c r="G17078" s="81" t="s">
        <v>17197</v>
      </c>
      <c r="H17078" s="81"/>
      <c r="I17078" s="81" t="s">
        <v>24106</v>
      </c>
      <c r="J17078" s="81" t="s">
        <v>32522</v>
      </c>
      <c r="K17078" s="81"/>
      <c r="L17078" s="81"/>
      <c r="M17078" s="100"/>
    </row>
    <row r="17079" spans="7:13">
      <c r="G17079" s="81" t="s">
        <v>17198</v>
      </c>
      <c r="H17079" s="81"/>
      <c r="I17079" s="81" t="s">
        <v>24106</v>
      </c>
      <c r="J17079" s="81" t="s">
        <v>32523</v>
      </c>
      <c r="K17079" s="81"/>
      <c r="L17079" s="81"/>
      <c r="M17079" s="100"/>
    </row>
    <row r="17080" spans="7:13">
      <c r="G17080" s="81" t="s">
        <v>17199</v>
      </c>
      <c r="H17080" s="81" t="s">
        <v>32524</v>
      </c>
      <c r="I17080" s="81" t="s">
        <v>26832</v>
      </c>
      <c r="J17080" s="100" t="s">
        <v>32525</v>
      </c>
      <c r="K17080" s="81" t="s">
        <v>32526</v>
      </c>
      <c r="L17080" s="81" t="s">
        <v>26832</v>
      </c>
      <c r="M17080" s="100" t="s">
        <v>32525</v>
      </c>
    </row>
    <row r="17081" spans="7:13">
      <c r="G17081" s="81" t="s">
        <v>17200</v>
      </c>
      <c r="H17081" s="81" t="s">
        <v>32527</v>
      </c>
      <c r="I17081" s="81" t="s">
        <v>24565</v>
      </c>
      <c r="J17081" s="100" t="s">
        <v>32528</v>
      </c>
      <c r="K17081" s="81" t="s">
        <v>32529</v>
      </c>
      <c r="L17081" s="81" t="s">
        <v>24565</v>
      </c>
      <c r="M17081" s="100" t="s">
        <v>32528</v>
      </c>
    </row>
    <row r="17082" spans="7:13">
      <c r="G17082" s="81" t="s">
        <v>17201</v>
      </c>
      <c r="H17082" s="81" t="s">
        <v>32530</v>
      </c>
      <c r="I17082" s="81" t="s">
        <v>26832</v>
      </c>
      <c r="J17082" s="100" t="s">
        <v>32531</v>
      </c>
      <c r="K17082" s="81" t="s">
        <v>32532</v>
      </c>
      <c r="L17082" s="81" t="s">
        <v>26832</v>
      </c>
      <c r="M17082" s="100" t="s">
        <v>32531</v>
      </c>
    </row>
    <row r="17083" spans="7:13">
      <c r="G17083" s="180" t="s">
        <v>17202</v>
      </c>
      <c r="H17083" s="81"/>
      <c r="I17083" s="81"/>
      <c r="J17083" s="100"/>
      <c r="K17083" s="103" t="s">
        <v>32533</v>
      </c>
      <c r="L17083" s="81" t="s">
        <v>20264</v>
      </c>
      <c r="M17083" s="100" t="s">
        <v>32534</v>
      </c>
    </row>
    <row r="17084" spans="7:13">
      <c r="G17084" s="81" t="s">
        <v>17203</v>
      </c>
      <c r="H17084" s="81" t="s">
        <v>26781</v>
      </c>
      <c r="I17084" s="81" t="s">
        <v>20612</v>
      </c>
      <c r="J17084" s="100">
        <v>1104</v>
      </c>
      <c r="K17084" s="81"/>
      <c r="L17084" s="81"/>
      <c r="M17084" s="81"/>
    </row>
    <row r="17085" spans="7:13">
      <c r="G17085" s="81" t="s">
        <v>17204</v>
      </c>
      <c r="H17085" s="81"/>
      <c r="I17085" s="81" t="s">
        <v>24106</v>
      </c>
      <c r="J17085" s="81" t="s">
        <v>32535</v>
      </c>
      <c r="K17085" s="81"/>
      <c r="L17085" s="81"/>
      <c r="M17085" s="100"/>
    </row>
    <row r="17086" spans="7:13">
      <c r="G17086" s="81" t="s">
        <v>17205</v>
      </c>
      <c r="H17086" s="81" t="s">
        <v>32536</v>
      </c>
      <c r="I17086" s="81" t="s">
        <v>26832</v>
      </c>
      <c r="J17086" s="100" t="s">
        <v>32537</v>
      </c>
      <c r="K17086" s="81" t="s">
        <v>32538</v>
      </c>
      <c r="L17086" s="81" t="s">
        <v>26832</v>
      </c>
      <c r="M17086" s="100" t="s">
        <v>32537</v>
      </c>
    </row>
    <row r="17087" spans="7:13">
      <c r="G17087" s="81" t="s">
        <v>17206</v>
      </c>
      <c r="H17087" s="81"/>
      <c r="I17087" s="81" t="s">
        <v>24106</v>
      </c>
      <c r="J17087" s="81" t="s">
        <v>32539</v>
      </c>
      <c r="K17087" s="81"/>
      <c r="L17087" s="81"/>
      <c r="M17087" s="100"/>
    </row>
    <row r="17088" spans="7:13">
      <c r="G17088" s="81" t="s">
        <v>17207</v>
      </c>
      <c r="H17088" s="81"/>
      <c r="I17088" s="81" t="s">
        <v>24106</v>
      </c>
      <c r="J17088" s="81" t="s">
        <v>32540</v>
      </c>
      <c r="K17088" s="81"/>
      <c r="L17088" s="81"/>
      <c r="M17088" s="100"/>
    </row>
    <row r="17089" spans="7:13">
      <c r="G17089" s="81" t="s">
        <v>17208</v>
      </c>
      <c r="H17089" s="81"/>
      <c r="I17089" s="81" t="s">
        <v>24106</v>
      </c>
      <c r="J17089" s="81" t="s">
        <v>32541</v>
      </c>
      <c r="K17089" s="81"/>
      <c r="L17089" s="81"/>
      <c r="M17089" s="100"/>
    </row>
    <row r="17090" spans="7:13">
      <c r="G17090" s="81" t="s">
        <v>17209</v>
      </c>
      <c r="H17090" s="81" t="s">
        <v>32542</v>
      </c>
      <c r="I17090" s="81" t="s">
        <v>26873</v>
      </c>
      <c r="J17090" s="100">
        <v>4201</v>
      </c>
      <c r="K17090" s="103" t="s">
        <v>32543</v>
      </c>
      <c r="L17090" s="81" t="s">
        <v>26873</v>
      </c>
      <c r="M17090" s="100">
        <v>4201</v>
      </c>
    </row>
    <row r="17091" spans="7:13">
      <c r="G17091" s="81" t="s">
        <v>17210</v>
      </c>
      <c r="H17091" s="81" t="s">
        <v>32544</v>
      </c>
      <c r="I17091" s="81" t="s">
        <v>26873</v>
      </c>
      <c r="J17091" s="100">
        <v>4202</v>
      </c>
      <c r="K17091" s="103" t="s">
        <v>32545</v>
      </c>
      <c r="L17091" s="81" t="s">
        <v>26873</v>
      </c>
      <c r="M17091" s="100">
        <v>4202</v>
      </c>
    </row>
    <row r="17092" spans="7:13">
      <c r="G17092" s="81" t="s">
        <v>17211</v>
      </c>
      <c r="H17092" s="81" t="s">
        <v>32546</v>
      </c>
      <c r="I17092" s="81" t="s">
        <v>26832</v>
      </c>
      <c r="J17092" s="100" t="s">
        <v>32547</v>
      </c>
      <c r="K17092" s="81" t="s">
        <v>32548</v>
      </c>
      <c r="L17092" s="81" t="s">
        <v>26832</v>
      </c>
      <c r="M17092" s="100" t="s">
        <v>32547</v>
      </c>
    </row>
    <row r="17093" spans="7:13">
      <c r="G17093" s="180" t="s">
        <v>17212</v>
      </c>
      <c r="H17093" s="81"/>
      <c r="I17093" s="81"/>
      <c r="J17093" s="100"/>
      <c r="K17093" s="103" t="s">
        <v>32549</v>
      </c>
      <c r="L17093" s="81" t="s">
        <v>20264</v>
      </c>
      <c r="M17093" s="100" t="s">
        <v>32550</v>
      </c>
    </row>
    <row r="17094" spans="7:13">
      <c r="G17094" s="81" t="s">
        <v>17213</v>
      </c>
      <c r="H17094" s="81" t="s">
        <v>32551</v>
      </c>
      <c r="I17094" s="81" t="s">
        <v>24565</v>
      </c>
      <c r="J17094" s="100" t="s">
        <v>32552</v>
      </c>
      <c r="K17094" s="81" t="s">
        <v>32553</v>
      </c>
      <c r="L17094" s="81" t="s">
        <v>24565</v>
      </c>
      <c r="M17094" s="100" t="s">
        <v>32552</v>
      </c>
    </row>
    <row r="17095" spans="7:13">
      <c r="G17095" s="81" t="s">
        <v>17214</v>
      </c>
      <c r="H17095" s="81" t="s">
        <v>32554</v>
      </c>
      <c r="I17095" s="81" t="s">
        <v>26832</v>
      </c>
      <c r="J17095" s="100" t="s">
        <v>32555</v>
      </c>
      <c r="K17095" s="81" t="s">
        <v>32556</v>
      </c>
      <c r="L17095" s="81" t="s">
        <v>26832</v>
      </c>
      <c r="M17095" s="100" t="s">
        <v>32555</v>
      </c>
    </row>
    <row r="17096" spans="7:13">
      <c r="G17096" s="81" t="s">
        <v>17215</v>
      </c>
      <c r="H17096" s="81" t="s">
        <v>32557</v>
      </c>
      <c r="I17096" s="81" t="s">
        <v>24565</v>
      </c>
      <c r="J17096" s="100" t="s">
        <v>32558</v>
      </c>
      <c r="K17096" s="81" t="s">
        <v>32559</v>
      </c>
      <c r="L17096" s="81" t="s">
        <v>24565</v>
      </c>
      <c r="M17096" s="100" t="s">
        <v>32558</v>
      </c>
    </row>
    <row r="17097" spans="7:13">
      <c r="G17097" s="81" t="s">
        <v>17216</v>
      </c>
      <c r="H17097" s="81" t="s">
        <v>32560</v>
      </c>
      <c r="I17097" s="81" t="s">
        <v>24565</v>
      </c>
      <c r="J17097" s="100" t="s">
        <v>32561</v>
      </c>
      <c r="K17097" s="81" t="s">
        <v>32562</v>
      </c>
      <c r="L17097" s="81" t="s">
        <v>24565</v>
      </c>
      <c r="M17097" s="100" t="s">
        <v>32561</v>
      </c>
    </row>
    <row r="17098" spans="7:13">
      <c r="G17098" s="81" t="s">
        <v>17217</v>
      </c>
      <c r="H17098" s="81" t="s">
        <v>32563</v>
      </c>
      <c r="I17098" s="81" t="s">
        <v>24565</v>
      </c>
      <c r="J17098" s="100" t="s">
        <v>32564</v>
      </c>
      <c r="K17098" s="81" t="s">
        <v>32565</v>
      </c>
      <c r="L17098" s="81" t="s">
        <v>24565</v>
      </c>
      <c r="M17098" s="100" t="s">
        <v>32564</v>
      </c>
    </row>
    <row r="17099" spans="7:13">
      <c r="G17099" s="81" t="s">
        <v>17218</v>
      </c>
      <c r="H17099" s="81"/>
      <c r="I17099" s="81" t="s">
        <v>24106</v>
      </c>
      <c r="J17099" s="81" t="s">
        <v>32566</v>
      </c>
      <c r="K17099" s="81"/>
      <c r="L17099" s="81"/>
      <c r="M17099" s="100"/>
    </row>
    <row r="17100" spans="7:13">
      <c r="G17100" s="81" t="s">
        <v>17219</v>
      </c>
      <c r="H17100" s="81" t="s">
        <v>32567</v>
      </c>
      <c r="I17100" s="81" t="s">
        <v>24565</v>
      </c>
      <c r="J17100" s="100" t="s">
        <v>32568</v>
      </c>
      <c r="K17100" s="81" t="s">
        <v>32569</v>
      </c>
      <c r="L17100" s="81" t="s">
        <v>24565</v>
      </c>
      <c r="M17100" s="100" t="s">
        <v>32568</v>
      </c>
    </row>
    <row r="17101" spans="7:13">
      <c r="G17101" s="81" t="s">
        <v>17220</v>
      </c>
      <c r="H17101" s="81" t="s">
        <v>32570</v>
      </c>
      <c r="I17101" s="81" t="s">
        <v>24565</v>
      </c>
      <c r="J17101" s="100" t="s">
        <v>32571</v>
      </c>
      <c r="K17101" s="81" t="s">
        <v>32572</v>
      </c>
      <c r="L17101" s="81" t="s">
        <v>24565</v>
      </c>
      <c r="M17101" s="100" t="s">
        <v>32571</v>
      </c>
    </row>
    <row r="17102" spans="7:13">
      <c r="G17102" s="81" t="s">
        <v>17221</v>
      </c>
      <c r="H17102" s="81" t="s">
        <v>32573</v>
      </c>
      <c r="I17102" s="81" t="s">
        <v>24565</v>
      </c>
      <c r="J17102" s="100" t="s">
        <v>32574</v>
      </c>
      <c r="K17102" s="81" t="s">
        <v>32575</v>
      </c>
      <c r="L17102" s="81" t="s">
        <v>24565</v>
      </c>
      <c r="M17102" s="100" t="s">
        <v>32574</v>
      </c>
    </row>
    <row r="17103" spans="7:13">
      <c r="G17103" s="81" t="s">
        <v>17222</v>
      </c>
      <c r="H17103" s="81"/>
      <c r="I17103" s="81" t="s">
        <v>24106</v>
      </c>
      <c r="J17103" s="81" t="s">
        <v>32576</v>
      </c>
      <c r="K17103" s="81"/>
      <c r="L17103" s="81"/>
      <c r="M17103" s="100"/>
    </row>
    <row r="17104" spans="7:13">
      <c r="G17104" s="81" t="s">
        <v>17223</v>
      </c>
      <c r="H17104" s="81" t="s">
        <v>32577</v>
      </c>
      <c r="I17104" s="81" t="s">
        <v>26832</v>
      </c>
      <c r="J17104" s="100" t="s">
        <v>32578</v>
      </c>
      <c r="K17104" s="81" t="s">
        <v>32579</v>
      </c>
      <c r="L17104" s="81" t="s">
        <v>26832</v>
      </c>
      <c r="M17104" s="100" t="s">
        <v>32578</v>
      </c>
    </row>
    <row r="17105" spans="7:13">
      <c r="G17105" s="81" t="s">
        <v>17224</v>
      </c>
      <c r="H17105" s="81" t="s">
        <v>32580</v>
      </c>
      <c r="I17105" s="81" t="s">
        <v>24565</v>
      </c>
      <c r="J17105" s="100" t="s">
        <v>32581</v>
      </c>
      <c r="K17105" s="81" t="s">
        <v>32582</v>
      </c>
      <c r="L17105" s="81" t="s">
        <v>24565</v>
      </c>
      <c r="M17105" s="100" t="s">
        <v>32581</v>
      </c>
    </row>
    <row r="17106" spans="7:13">
      <c r="G17106" s="81" t="s">
        <v>17225</v>
      </c>
      <c r="H17106" s="81" t="s">
        <v>32583</v>
      </c>
      <c r="I17106" s="81" t="s">
        <v>26832</v>
      </c>
      <c r="J17106" s="100" t="s">
        <v>32584</v>
      </c>
      <c r="K17106" s="81" t="s">
        <v>32585</v>
      </c>
      <c r="L17106" s="81" t="s">
        <v>26832</v>
      </c>
      <c r="M17106" s="100" t="s">
        <v>32584</v>
      </c>
    </row>
    <row r="17107" spans="7:13">
      <c r="G17107" s="81" t="s">
        <v>17226</v>
      </c>
      <c r="H17107" s="81" t="s">
        <v>32586</v>
      </c>
      <c r="I17107" s="81" t="s">
        <v>24565</v>
      </c>
      <c r="J17107" s="100" t="s">
        <v>32587</v>
      </c>
      <c r="K17107" s="81" t="s">
        <v>32588</v>
      </c>
      <c r="L17107" s="81" t="s">
        <v>24565</v>
      </c>
      <c r="M17107" s="100" t="s">
        <v>32587</v>
      </c>
    </row>
    <row r="17108" spans="7:13">
      <c r="G17108" s="81" t="s">
        <v>17227</v>
      </c>
      <c r="H17108" s="81" t="s">
        <v>32589</v>
      </c>
      <c r="I17108" s="81" t="s">
        <v>26832</v>
      </c>
      <c r="J17108" s="100" t="s">
        <v>32590</v>
      </c>
      <c r="K17108" s="81" t="s">
        <v>32591</v>
      </c>
      <c r="L17108" s="81" t="s">
        <v>26832</v>
      </c>
      <c r="M17108" s="100" t="s">
        <v>32590</v>
      </c>
    </row>
    <row r="17109" spans="7:13">
      <c r="G17109" s="81" t="s">
        <v>17228</v>
      </c>
      <c r="H17109" s="81" t="s">
        <v>32592</v>
      </c>
      <c r="I17109" s="81" t="s">
        <v>26832</v>
      </c>
      <c r="J17109" s="100" t="s">
        <v>32593</v>
      </c>
      <c r="K17109" s="81" t="s">
        <v>32594</v>
      </c>
      <c r="L17109" s="81" t="s">
        <v>26832</v>
      </c>
      <c r="M17109" s="100" t="s">
        <v>32593</v>
      </c>
    </row>
    <row r="17110" spans="7:13">
      <c r="G17110" s="81" t="s">
        <v>17229</v>
      </c>
      <c r="H17110" s="81" t="s">
        <v>32595</v>
      </c>
      <c r="I17110" s="81" t="s">
        <v>26832</v>
      </c>
      <c r="J17110" s="100" t="s">
        <v>32596</v>
      </c>
      <c r="K17110" s="81" t="s">
        <v>32597</v>
      </c>
      <c r="L17110" s="81" t="s">
        <v>26832</v>
      </c>
      <c r="M17110" s="100" t="s">
        <v>32596</v>
      </c>
    </row>
    <row r="17111" spans="7:13">
      <c r="G17111" s="81" t="s">
        <v>17230</v>
      </c>
      <c r="H17111" s="81" t="s">
        <v>32598</v>
      </c>
      <c r="I17111" s="81" t="s">
        <v>24565</v>
      </c>
      <c r="J17111" s="100" t="s">
        <v>32599</v>
      </c>
      <c r="K17111" s="81" t="s">
        <v>32600</v>
      </c>
      <c r="L17111" s="81" t="s">
        <v>24565</v>
      </c>
      <c r="M17111" s="100" t="s">
        <v>32599</v>
      </c>
    </row>
    <row r="17112" spans="7:13">
      <c r="G17112" s="81" t="s">
        <v>17231</v>
      </c>
      <c r="H17112" s="81" t="s">
        <v>32601</v>
      </c>
      <c r="I17112" s="81" t="s">
        <v>24565</v>
      </c>
      <c r="J17112" s="100" t="s">
        <v>32602</v>
      </c>
      <c r="K17112" s="81" t="s">
        <v>32603</v>
      </c>
      <c r="L17112" s="81" t="s">
        <v>24565</v>
      </c>
      <c r="M17112" s="100" t="s">
        <v>32602</v>
      </c>
    </row>
    <row r="17113" spans="7:13">
      <c r="G17113" s="81" t="s">
        <v>17232</v>
      </c>
      <c r="H17113" s="81" t="s">
        <v>32604</v>
      </c>
      <c r="I17113" s="81" t="s">
        <v>26832</v>
      </c>
      <c r="J17113" s="100" t="s">
        <v>32605</v>
      </c>
      <c r="K17113" s="81" t="s">
        <v>32606</v>
      </c>
      <c r="L17113" s="81" t="s">
        <v>26832</v>
      </c>
      <c r="M17113" s="100" t="s">
        <v>32605</v>
      </c>
    </row>
    <row r="17114" spans="7:13">
      <c r="G17114" s="81" t="s">
        <v>17233</v>
      </c>
      <c r="H17114" s="81" t="s">
        <v>32607</v>
      </c>
      <c r="I17114" s="81" t="s">
        <v>24565</v>
      </c>
      <c r="J17114" s="100" t="s">
        <v>32608</v>
      </c>
      <c r="K17114" s="81" t="s">
        <v>32609</v>
      </c>
      <c r="L17114" s="81" t="s">
        <v>24565</v>
      </c>
      <c r="M17114" s="100" t="s">
        <v>32608</v>
      </c>
    </row>
    <row r="17115" spans="7:13">
      <c r="G17115" s="81" t="s">
        <v>17234</v>
      </c>
      <c r="H17115" s="81"/>
      <c r="I17115" s="81" t="s">
        <v>24106</v>
      </c>
      <c r="J17115" s="81" t="s">
        <v>32610</v>
      </c>
      <c r="K17115" s="81"/>
      <c r="L17115" s="81"/>
      <c r="M17115" s="100"/>
    </row>
    <row r="17116" spans="7:13">
      <c r="G17116" s="81" t="s">
        <v>17235</v>
      </c>
      <c r="H17116" s="81"/>
      <c r="I17116" s="81" t="s">
        <v>24106</v>
      </c>
      <c r="J17116" s="81" t="s">
        <v>32611</v>
      </c>
      <c r="K17116" s="81"/>
      <c r="L17116" s="81"/>
      <c r="M17116" s="100"/>
    </row>
    <row r="17117" spans="7:13">
      <c r="G17117" s="81" t="s">
        <v>17236</v>
      </c>
      <c r="H17117" s="81" t="s">
        <v>32612</v>
      </c>
      <c r="I17117" s="81" t="s">
        <v>26832</v>
      </c>
      <c r="J17117" s="100" t="s">
        <v>32613</v>
      </c>
      <c r="K17117" s="81" t="s">
        <v>32614</v>
      </c>
      <c r="L17117" s="81" t="s">
        <v>26832</v>
      </c>
      <c r="M17117" s="100" t="s">
        <v>32613</v>
      </c>
    </row>
    <row r="17118" spans="7:13">
      <c r="G17118" s="81" t="s">
        <v>17237</v>
      </c>
      <c r="H17118" s="81" t="s">
        <v>32615</v>
      </c>
      <c r="I17118" s="81" t="s">
        <v>24565</v>
      </c>
      <c r="J17118" s="100" t="s">
        <v>32616</v>
      </c>
      <c r="K17118" s="81" t="s">
        <v>32617</v>
      </c>
      <c r="L17118" s="81" t="s">
        <v>24565</v>
      </c>
      <c r="M17118" s="100" t="s">
        <v>32616</v>
      </c>
    </row>
    <row r="17119" spans="7:13">
      <c r="G17119" s="81" t="s">
        <v>17238</v>
      </c>
      <c r="H17119" s="81" t="s">
        <v>32618</v>
      </c>
      <c r="I17119" s="81" t="s">
        <v>24565</v>
      </c>
      <c r="J17119" s="100" t="s">
        <v>32619</v>
      </c>
      <c r="K17119" s="81" t="s">
        <v>32620</v>
      </c>
      <c r="L17119" s="81" t="s">
        <v>24565</v>
      </c>
      <c r="M17119" s="100" t="s">
        <v>32619</v>
      </c>
    </row>
    <row r="17120" spans="7:13">
      <c r="G17120" s="180" t="s">
        <v>17239</v>
      </c>
      <c r="H17120" s="81" t="s">
        <v>32621</v>
      </c>
      <c r="I17120" s="81" t="s">
        <v>20264</v>
      </c>
      <c r="J17120" s="100" t="s">
        <v>32622</v>
      </c>
      <c r="K17120" s="103" t="s">
        <v>32623</v>
      </c>
      <c r="L17120" s="81" t="s">
        <v>20264</v>
      </c>
      <c r="M17120" s="100" t="s">
        <v>32622</v>
      </c>
    </row>
    <row r="17121" spans="7:13">
      <c r="G17121" s="180" t="s">
        <v>17240</v>
      </c>
      <c r="H17121" s="81"/>
      <c r="I17121" s="81"/>
      <c r="J17121" s="100"/>
      <c r="K17121" s="103" t="s">
        <v>32624</v>
      </c>
      <c r="L17121" s="81" t="s">
        <v>20264</v>
      </c>
      <c r="M17121" s="100" t="s">
        <v>32625</v>
      </c>
    </row>
    <row r="17122" spans="7:13">
      <c r="G17122" s="81" t="s">
        <v>17241</v>
      </c>
      <c r="H17122" s="81"/>
      <c r="I17122" s="81" t="s">
        <v>24106</v>
      </c>
      <c r="J17122" s="81" t="s">
        <v>32626</v>
      </c>
      <c r="K17122" s="81"/>
      <c r="L17122" s="81"/>
      <c r="M17122" s="100"/>
    </row>
    <row r="17123" spans="7:13">
      <c r="G17123" s="81" t="s">
        <v>17242</v>
      </c>
      <c r="H17123" s="81"/>
      <c r="I17123" s="81" t="s">
        <v>24106</v>
      </c>
      <c r="J17123" s="81" t="s">
        <v>32627</v>
      </c>
      <c r="K17123" s="81"/>
      <c r="L17123" s="81"/>
      <c r="M17123" s="100"/>
    </row>
    <row r="17124" spans="7:13">
      <c r="G17124" s="81" t="s">
        <v>17243</v>
      </c>
      <c r="H17124" s="81"/>
      <c r="I17124" s="81" t="s">
        <v>24106</v>
      </c>
      <c r="J17124" s="81" t="s">
        <v>32628</v>
      </c>
      <c r="K17124" s="81"/>
      <c r="L17124" s="81"/>
      <c r="M17124" s="100"/>
    </row>
    <row r="17125" spans="7:13">
      <c r="G17125" s="81" t="s">
        <v>17244</v>
      </c>
      <c r="H17125" s="81"/>
      <c r="I17125" s="81" t="s">
        <v>24106</v>
      </c>
      <c r="J17125" s="81" t="s">
        <v>32629</v>
      </c>
      <c r="K17125" s="81"/>
      <c r="L17125" s="81"/>
      <c r="M17125" s="100"/>
    </row>
    <row r="17126" spans="7:13">
      <c r="G17126" s="81" t="s">
        <v>17245</v>
      </c>
      <c r="H17126" s="81"/>
      <c r="I17126" s="81" t="s">
        <v>24106</v>
      </c>
      <c r="J17126" s="81" t="s">
        <v>32630</v>
      </c>
      <c r="K17126" s="81"/>
      <c r="L17126" s="81"/>
      <c r="M17126" s="100"/>
    </row>
    <row r="17127" spans="7:13">
      <c r="G17127" s="81" t="s">
        <v>17246</v>
      </c>
      <c r="H17127" s="81"/>
      <c r="I17127" s="81" t="s">
        <v>24106</v>
      </c>
      <c r="J17127" s="81" t="s">
        <v>32631</v>
      </c>
      <c r="K17127" s="81"/>
      <c r="L17127" s="81"/>
      <c r="M17127" s="100"/>
    </row>
    <row r="17128" spans="7:13">
      <c r="G17128" s="81" t="s">
        <v>17247</v>
      </c>
      <c r="H17128" s="81"/>
      <c r="I17128" s="81" t="s">
        <v>24106</v>
      </c>
      <c r="J17128" s="81" t="s">
        <v>32632</v>
      </c>
      <c r="K17128" s="81"/>
      <c r="L17128" s="81"/>
      <c r="M17128" s="100"/>
    </row>
    <row r="17129" spans="7:13">
      <c r="G17129" s="81" t="s">
        <v>17248</v>
      </c>
      <c r="H17129" s="81"/>
      <c r="I17129" s="81" t="s">
        <v>24106</v>
      </c>
      <c r="J17129" s="81" t="s">
        <v>32633</v>
      </c>
      <c r="K17129" s="81"/>
      <c r="L17129" s="81"/>
      <c r="M17129" s="100"/>
    </row>
    <row r="17130" spans="7:13">
      <c r="G17130" s="81" t="s">
        <v>17249</v>
      </c>
      <c r="H17130" s="81"/>
      <c r="I17130" s="81" t="s">
        <v>24106</v>
      </c>
      <c r="J17130" s="81" t="s">
        <v>32634</v>
      </c>
      <c r="K17130" s="81"/>
      <c r="L17130" s="81"/>
      <c r="M17130" s="100"/>
    </row>
    <row r="17131" spans="7:13">
      <c r="G17131" s="81" t="s">
        <v>17250</v>
      </c>
      <c r="H17131" s="81"/>
      <c r="I17131" s="81" t="s">
        <v>24106</v>
      </c>
      <c r="J17131" s="81" t="s">
        <v>32635</v>
      </c>
      <c r="K17131" s="81"/>
      <c r="L17131" s="81"/>
      <c r="M17131" s="100"/>
    </row>
    <row r="17132" spans="7:13">
      <c r="G17132" s="81" t="s">
        <v>17251</v>
      </c>
      <c r="H17132" s="81"/>
      <c r="I17132" s="81" t="s">
        <v>24106</v>
      </c>
      <c r="J17132" s="81" t="s">
        <v>32636</v>
      </c>
      <c r="K17132" s="81"/>
      <c r="L17132" s="81"/>
      <c r="M17132" s="100"/>
    </row>
    <row r="17133" spans="7:13">
      <c r="G17133" s="81" t="s">
        <v>17252</v>
      </c>
      <c r="H17133" s="81" t="s">
        <v>32637</v>
      </c>
      <c r="I17133" s="81" t="s">
        <v>24565</v>
      </c>
      <c r="J17133" s="100" t="s">
        <v>32638</v>
      </c>
      <c r="K17133" s="81" t="s">
        <v>32639</v>
      </c>
      <c r="L17133" s="81" t="s">
        <v>24565</v>
      </c>
      <c r="M17133" s="100" t="s">
        <v>32638</v>
      </c>
    </row>
    <row r="17134" spans="7:13">
      <c r="G17134" s="81" t="s">
        <v>17253</v>
      </c>
      <c r="H17134" s="81" t="s">
        <v>32640</v>
      </c>
      <c r="I17134" s="81" t="s">
        <v>26832</v>
      </c>
      <c r="J17134" s="100" t="s">
        <v>32641</v>
      </c>
      <c r="K17134" s="81" t="s">
        <v>32642</v>
      </c>
      <c r="L17134" s="81" t="s">
        <v>26832</v>
      </c>
      <c r="M17134" s="100" t="s">
        <v>32641</v>
      </c>
    </row>
    <row r="17135" spans="7:13">
      <c r="G17135" s="81" t="s">
        <v>17254</v>
      </c>
      <c r="H17135" s="81" t="s">
        <v>32643</v>
      </c>
      <c r="I17135" s="81" t="s">
        <v>26832</v>
      </c>
      <c r="J17135" s="100" t="s">
        <v>32644</v>
      </c>
      <c r="K17135" s="81" t="s">
        <v>32645</v>
      </c>
      <c r="L17135" s="81" t="s">
        <v>26832</v>
      </c>
      <c r="M17135" s="100" t="s">
        <v>32644</v>
      </c>
    </row>
    <row r="17136" spans="7:13">
      <c r="G17136" s="81" t="s">
        <v>17255</v>
      </c>
      <c r="H17136" s="81" t="s">
        <v>32646</v>
      </c>
      <c r="I17136" s="81" t="s">
        <v>24565</v>
      </c>
      <c r="J17136" s="100" t="s">
        <v>32647</v>
      </c>
      <c r="K17136" s="81" t="s">
        <v>32648</v>
      </c>
      <c r="L17136" s="81" t="s">
        <v>24565</v>
      </c>
      <c r="M17136" s="100" t="s">
        <v>32647</v>
      </c>
    </row>
    <row r="17137" spans="7:13">
      <c r="G17137" s="81" t="s">
        <v>17256</v>
      </c>
      <c r="H17137" s="81"/>
      <c r="I17137" s="81" t="s">
        <v>24106</v>
      </c>
      <c r="J17137" s="81" t="s">
        <v>32649</v>
      </c>
      <c r="K17137" s="81"/>
      <c r="L17137" s="81"/>
      <c r="M17137" s="100"/>
    </row>
    <row r="17138" spans="7:13">
      <c r="G17138" s="181" t="s">
        <v>17257</v>
      </c>
      <c r="H17138" s="81"/>
      <c r="I17138" s="81"/>
      <c r="J17138" s="100"/>
      <c r="K17138" s="103" t="s">
        <v>32650</v>
      </c>
      <c r="L17138" s="81" t="s">
        <v>20264</v>
      </c>
      <c r="M17138" s="100" t="s">
        <v>32651</v>
      </c>
    </row>
    <row r="17139" spans="7:13">
      <c r="G17139" s="81" t="s">
        <v>17258</v>
      </c>
      <c r="H17139" s="81"/>
      <c r="I17139" s="81" t="s">
        <v>24106</v>
      </c>
      <c r="J17139" s="81" t="s">
        <v>32652</v>
      </c>
      <c r="K17139" s="81"/>
      <c r="L17139" s="81"/>
      <c r="M17139" s="100"/>
    </row>
    <row r="17140" spans="7:13">
      <c r="G17140" s="81" t="s">
        <v>17259</v>
      </c>
      <c r="H17140" s="81" t="s">
        <v>32653</v>
      </c>
      <c r="I17140" s="81" t="s">
        <v>26873</v>
      </c>
      <c r="J17140" s="100">
        <v>4235</v>
      </c>
      <c r="K17140" s="103" t="s">
        <v>32654</v>
      </c>
      <c r="L17140" s="81" t="s">
        <v>26873</v>
      </c>
      <c r="M17140" s="100">
        <v>4235</v>
      </c>
    </row>
    <row r="17141" spans="7:13">
      <c r="G17141" s="81" t="s">
        <v>17260</v>
      </c>
      <c r="H17141" s="81" t="s">
        <v>32655</v>
      </c>
      <c r="I17141" s="81" t="s">
        <v>26873</v>
      </c>
      <c r="J17141" s="100">
        <v>4467</v>
      </c>
      <c r="K17141" s="103" t="s">
        <v>32656</v>
      </c>
      <c r="L17141" s="81" t="s">
        <v>26873</v>
      </c>
      <c r="M17141" s="100">
        <v>4467</v>
      </c>
    </row>
    <row r="17142" spans="7:13">
      <c r="G17142" s="81" t="s">
        <v>17261</v>
      </c>
      <c r="H17142" s="81" t="s">
        <v>32657</v>
      </c>
      <c r="I17142" s="81" t="s">
        <v>26832</v>
      </c>
      <c r="J17142" s="100" t="s">
        <v>32658</v>
      </c>
      <c r="K17142" s="81" t="s">
        <v>32659</v>
      </c>
      <c r="L17142" s="81" t="s">
        <v>26832</v>
      </c>
      <c r="M17142" s="100" t="s">
        <v>32658</v>
      </c>
    </row>
    <row r="17143" spans="7:13">
      <c r="G17143" s="81" t="s">
        <v>17262</v>
      </c>
      <c r="H17143" s="81"/>
      <c r="I17143" s="81" t="s">
        <v>24106</v>
      </c>
      <c r="J17143" s="81" t="s">
        <v>32660</v>
      </c>
      <c r="K17143" s="81"/>
      <c r="L17143" s="81"/>
      <c r="M17143" s="100"/>
    </row>
    <row r="17144" spans="7:13">
      <c r="G17144" s="81" t="s">
        <v>17263</v>
      </c>
      <c r="H17144" s="81"/>
      <c r="I17144" s="81" t="s">
        <v>24106</v>
      </c>
      <c r="J17144" s="81" t="s">
        <v>32661</v>
      </c>
      <c r="K17144" s="81"/>
      <c r="L17144" s="81"/>
      <c r="M17144" s="100"/>
    </row>
    <row r="17145" spans="7:13">
      <c r="G17145" s="81" t="s">
        <v>17264</v>
      </c>
      <c r="H17145" s="81"/>
      <c r="I17145" s="81" t="s">
        <v>24106</v>
      </c>
      <c r="J17145" s="81" t="s">
        <v>32662</v>
      </c>
      <c r="K17145" s="81"/>
      <c r="L17145" s="81"/>
      <c r="M17145" s="100"/>
    </row>
    <row r="17146" spans="7:13">
      <c r="G17146" s="81" t="s">
        <v>17265</v>
      </c>
      <c r="H17146" s="81"/>
      <c r="I17146" s="81" t="s">
        <v>24106</v>
      </c>
      <c r="J17146" s="81" t="s">
        <v>32663</v>
      </c>
      <c r="K17146" s="81"/>
      <c r="L17146" s="81"/>
      <c r="M17146" s="100"/>
    </row>
    <row r="17147" spans="7:13">
      <c r="G17147" s="81" t="s">
        <v>17266</v>
      </c>
      <c r="H17147" s="81" t="s">
        <v>32664</v>
      </c>
      <c r="I17147" s="81" t="s">
        <v>26832</v>
      </c>
      <c r="J17147" s="100" t="s">
        <v>32665</v>
      </c>
      <c r="K17147" s="81" t="s">
        <v>32666</v>
      </c>
      <c r="L17147" s="81" t="s">
        <v>26832</v>
      </c>
      <c r="M17147" s="100" t="s">
        <v>32665</v>
      </c>
    </row>
    <row r="17148" spans="7:13">
      <c r="G17148" s="81" t="s">
        <v>17267</v>
      </c>
      <c r="H17148" s="81" t="s">
        <v>26781</v>
      </c>
      <c r="I17148" s="81" t="s">
        <v>20612</v>
      </c>
      <c r="J17148" s="100">
        <v>1129</v>
      </c>
      <c r="K17148" s="81"/>
      <c r="L17148" s="81"/>
      <c r="M17148" s="81"/>
    </row>
    <row r="17149" spans="7:13">
      <c r="G17149" s="81" t="s">
        <v>17268</v>
      </c>
      <c r="H17149" s="81" t="s">
        <v>32667</v>
      </c>
      <c r="I17149" s="81" t="s">
        <v>24565</v>
      </c>
      <c r="J17149" s="100" t="s">
        <v>32668</v>
      </c>
      <c r="K17149" s="81" t="s">
        <v>32669</v>
      </c>
      <c r="L17149" s="81" t="s">
        <v>24565</v>
      </c>
      <c r="M17149" s="100" t="s">
        <v>32668</v>
      </c>
    </row>
    <row r="17150" spans="7:13">
      <c r="G17150" s="81" t="s">
        <v>17269</v>
      </c>
      <c r="H17150" s="81"/>
      <c r="I17150" s="81" t="s">
        <v>24106</v>
      </c>
      <c r="J17150" s="81" t="s">
        <v>32670</v>
      </c>
      <c r="K17150" s="81"/>
      <c r="L17150" s="81"/>
      <c r="M17150" s="100"/>
    </row>
    <row r="17151" spans="7:13">
      <c r="G17151" s="81" t="s">
        <v>17270</v>
      </c>
      <c r="H17151" s="81" t="s">
        <v>26781</v>
      </c>
      <c r="I17151" s="81" t="s">
        <v>20612</v>
      </c>
      <c r="J17151" s="100">
        <v>1119</v>
      </c>
      <c r="K17151" s="81"/>
      <c r="L17151" s="81"/>
      <c r="M17151" s="81"/>
    </row>
    <row r="17152" spans="7:13">
      <c r="G17152" s="81" t="s">
        <v>17271</v>
      </c>
      <c r="H17152" s="81"/>
      <c r="I17152" s="81" t="s">
        <v>24106</v>
      </c>
      <c r="J17152" s="81" t="s">
        <v>32671</v>
      </c>
      <c r="K17152" s="81"/>
      <c r="L17152" s="81"/>
      <c r="M17152" s="100"/>
    </row>
    <row r="17153" spans="7:13">
      <c r="G17153" s="81" t="s">
        <v>17272</v>
      </c>
      <c r="H17153" s="81"/>
      <c r="I17153" s="81" t="s">
        <v>24106</v>
      </c>
      <c r="J17153" s="81" t="s">
        <v>32672</v>
      </c>
      <c r="K17153" s="81"/>
      <c r="L17153" s="81"/>
      <c r="M17153" s="100"/>
    </row>
    <row r="17154" spans="7:13">
      <c r="G17154" s="81" t="s">
        <v>17273</v>
      </c>
      <c r="H17154" s="81"/>
      <c r="I17154" s="81" t="s">
        <v>24106</v>
      </c>
      <c r="J17154" s="81" t="s">
        <v>32673</v>
      </c>
      <c r="K17154" s="81"/>
      <c r="L17154" s="81"/>
      <c r="M17154" s="100"/>
    </row>
    <row r="17155" spans="7:13">
      <c r="G17155" s="81" t="s">
        <v>17274</v>
      </c>
      <c r="H17155" s="81"/>
      <c r="I17155" s="81" t="s">
        <v>24106</v>
      </c>
      <c r="J17155" s="81" t="s">
        <v>32674</v>
      </c>
      <c r="K17155" s="81"/>
      <c r="L17155" s="81"/>
      <c r="M17155" s="100"/>
    </row>
    <row r="17156" spans="7:13">
      <c r="G17156" s="81" t="s">
        <v>17275</v>
      </c>
      <c r="H17156" s="81"/>
      <c r="I17156" s="81" t="s">
        <v>24106</v>
      </c>
      <c r="J17156" s="81" t="s">
        <v>32675</v>
      </c>
      <c r="K17156" s="81"/>
      <c r="L17156" s="81"/>
      <c r="M17156" s="100"/>
    </row>
    <row r="17157" spans="7:13">
      <c r="G17157" s="81" t="s">
        <v>17276</v>
      </c>
      <c r="H17157" s="81"/>
      <c r="I17157" s="81" t="s">
        <v>24106</v>
      </c>
      <c r="J17157" s="81" t="s">
        <v>32676</v>
      </c>
      <c r="K17157" s="81"/>
      <c r="L17157" s="81"/>
      <c r="M17157" s="100"/>
    </row>
    <row r="17158" spans="7:13">
      <c r="G17158" s="81" t="s">
        <v>17277</v>
      </c>
      <c r="H17158" s="81" t="s">
        <v>26781</v>
      </c>
      <c r="I17158" s="81" t="s">
        <v>20612</v>
      </c>
      <c r="J17158" s="100">
        <v>5746</v>
      </c>
      <c r="K17158" s="81"/>
      <c r="L17158" s="81"/>
      <c r="M17158" s="81"/>
    </row>
    <row r="17159" spans="7:13">
      <c r="G17159" s="81" t="s">
        <v>17278</v>
      </c>
      <c r="H17159" s="81"/>
      <c r="I17159" s="81" t="s">
        <v>24106</v>
      </c>
      <c r="J17159" s="81" t="s">
        <v>32677</v>
      </c>
      <c r="K17159" s="81"/>
      <c r="L17159" s="81"/>
      <c r="M17159" s="100"/>
    </row>
    <row r="17160" spans="7:13">
      <c r="G17160" s="81" t="s">
        <v>17279</v>
      </c>
      <c r="H17160" s="81"/>
      <c r="I17160" s="81" t="s">
        <v>24106</v>
      </c>
      <c r="J17160" s="81" t="s">
        <v>32678</v>
      </c>
      <c r="K17160" s="81"/>
      <c r="L17160" s="81"/>
      <c r="M17160" s="100"/>
    </row>
    <row r="17161" spans="7:13">
      <c r="G17161" s="81" t="s">
        <v>17280</v>
      </c>
      <c r="H17161" s="81"/>
      <c r="I17161" s="81" t="s">
        <v>24106</v>
      </c>
      <c r="J17161" s="81" t="s">
        <v>32679</v>
      </c>
      <c r="K17161" s="81"/>
      <c r="L17161" s="81"/>
      <c r="M17161" s="100"/>
    </row>
    <row r="17162" spans="7:13">
      <c r="G17162" s="81" t="s">
        <v>17281</v>
      </c>
      <c r="H17162" s="81"/>
      <c r="I17162" s="81" t="s">
        <v>24106</v>
      </c>
      <c r="J17162" s="81" t="s">
        <v>32680</v>
      </c>
      <c r="K17162" s="81"/>
      <c r="L17162" s="81"/>
      <c r="M17162" s="100"/>
    </row>
    <row r="17163" spans="7:13">
      <c r="G17163" s="81" t="s">
        <v>17282</v>
      </c>
      <c r="H17163" s="81"/>
      <c r="I17163" s="81" t="s">
        <v>24106</v>
      </c>
      <c r="J17163" s="81" t="s">
        <v>32681</v>
      </c>
      <c r="K17163" s="81"/>
      <c r="L17163" s="81"/>
      <c r="M17163" s="100"/>
    </row>
    <row r="17164" spans="7:13">
      <c r="G17164" s="81" t="s">
        <v>17283</v>
      </c>
      <c r="H17164" s="81"/>
      <c r="I17164" s="81" t="s">
        <v>24106</v>
      </c>
      <c r="J17164" s="81" t="s">
        <v>32682</v>
      </c>
      <c r="K17164" s="81"/>
      <c r="L17164" s="81"/>
      <c r="M17164" s="100"/>
    </row>
    <row r="17165" spans="7:13">
      <c r="G17165" s="81" t="s">
        <v>17284</v>
      </c>
      <c r="H17165" s="81"/>
      <c r="I17165" s="81" t="s">
        <v>24106</v>
      </c>
      <c r="J17165" s="81" t="s">
        <v>32683</v>
      </c>
      <c r="K17165" s="81"/>
      <c r="L17165" s="81"/>
      <c r="M17165" s="100"/>
    </row>
    <row r="17166" spans="7:13">
      <c r="G17166" s="180" t="s">
        <v>17285</v>
      </c>
      <c r="H17166" s="81" t="s">
        <v>32684</v>
      </c>
      <c r="I17166" s="81" t="s">
        <v>20264</v>
      </c>
      <c r="J17166" s="100" t="s">
        <v>32685</v>
      </c>
      <c r="K17166" s="103" t="s">
        <v>32686</v>
      </c>
      <c r="L17166" s="81" t="s">
        <v>20264</v>
      </c>
      <c r="M17166" s="100" t="s">
        <v>32685</v>
      </c>
    </row>
    <row r="17167" spans="7:13">
      <c r="G17167" s="81" t="s">
        <v>17286</v>
      </c>
      <c r="H17167" s="81"/>
      <c r="I17167" s="81" t="s">
        <v>24106</v>
      </c>
      <c r="J17167" s="81" t="s">
        <v>32687</v>
      </c>
      <c r="K17167" s="81"/>
      <c r="L17167" s="81"/>
      <c r="M17167" s="100"/>
    </row>
    <row r="17168" spans="7:13">
      <c r="G17168" s="81" t="s">
        <v>17287</v>
      </c>
      <c r="H17168" s="81"/>
      <c r="I17168" s="81" t="s">
        <v>24106</v>
      </c>
      <c r="J17168" s="81" t="s">
        <v>32688</v>
      </c>
      <c r="K17168" s="81"/>
      <c r="L17168" s="81"/>
      <c r="M17168" s="100"/>
    </row>
    <row r="17169" spans="7:13">
      <c r="G17169" s="81" t="s">
        <v>17288</v>
      </c>
      <c r="H17169" s="81" t="s">
        <v>26781</v>
      </c>
      <c r="I17169" s="81" t="s">
        <v>20612</v>
      </c>
      <c r="J17169" s="100">
        <v>2137</v>
      </c>
      <c r="K17169" s="81"/>
      <c r="L17169" s="81"/>
      <c r="M17169" s="81"/>
    </row>
    <row r="17170" spans="7:13">
      <c r="G17170" s="81" t="s">
        <v>17289</v>
      </c>
      <c r="H17170" s="81" t="s">
        <v>32689</v>
      </c>
      <c r="I17170" s="81" t="s">
        <v>26873</v>
      </c>
      <c r="J17170" s="100">
        <v>4187</v>
      </c>
      <c r="K17170" s="103" t="s">
        <v>32690</v>
      </c>
      <c r="L17170" s="81" t="s">
        <v>26873</v>
      </c>
      <c r="M17170" s="100">
        <v>4187</v>
      </c>
    </row>
    <row r="17171" spans="7:13">
      <c r="G17171" s="81" t="s">
        <v>17290</v>
      </c>
      <c r="H17171" s="81"/>
      <c r="I17171" s="81" t="s">
        <v>24106</v>
      </c>
      <c r="J17171" s="81" t="s">
        <v>32691</v>
      </c>
      <c r="K17171" s="81"/>
      <c r="L17171" s="81"/>
      <c r="M17171" s="100"/>
    </row>
    <row r="17172" spans="7:13">
      <c r="G17172" s="81" t="s">
        <v>17291</v>
      </c>
      <c r="H17172" s="81"/>
      <c r="I17172" s="81" t="s">
        <v>24106</v>
      </c>
      <c r="J17172" s="81" t="s">
        <v>32692</v>
      </c>
      <c r="K17172" s="81"/>
      <c r="L17172" s="81"/>
      <c r="M17172" s="100"/>
    </row>
    <row r="17173" spans="7:13">
      <c r="G17173" s="81" t="s">
        <v>17292</v>
      </c>
      <c r="H17173" s="81"/>
      <c r="I17173" s="81" t="s">
        <v>24106</v>
      </c>
      <c r="J17173" s="81" t="s">
        <v>32693</v>
      </c>
      <c r="K17173" s="81"/>
      <c r="L17173" s="81"/>
      <c r="M17173" s="100"/>
    </row>
    <row r="17174" spans="7:13">
      <c r="G17174" s="81" t="s">
        <v>17293</v>
      </c>
      <c r="H17174" s="81"/>
      <c r="I17174" s="81" t="s">
        <v>24106</v>
      </c>
      <c r="J17174" s="81" t="s">
        <v>32694</v>
      </c>
      <c r="K17174" s="81"/>
      <c r="L17174" s="81"/>
      <c r="M17174" s="100"/>
    </row>
    <row r="17175" spans="7:13">
      <c r="G17175" s="81" t="s">
        <v>17294</v>
      </c>
      <c r="H17175" s="81"/>
      <c r="I17175" s="81" t="s">
        <v>24106</v>
      </c>
      <c r="J17175" s="81" t="s">
        <v>32695</v>
      </c>
      <c r="K17175" s="81"/>
      <c r="L17175" s="81"/>
      <c r="M17175" s="100"/>
    </row>
    <row r="17176" spans="7:13">
      <c r="G17176" s="81" t="s">
        <v>17295</v>
      </c>
      <c r="H17176" s="81"/>
      <c r="I17176" s="81" t="s">
        <v>24106</v>
      </c>
      <c r="J17176" s="81" t="s">
        <v>32696</v>
      </c>
      <c r="K17176" s="81"/>
      <c r="L17176" s="81"/>
      <c r="M17176" s="100"/>
    </row>
    <row r="17177" spans="7:13">
      <c r="G17177" s="81" t="s">
        <v>17296</v>
      </c>
      <c r="H17177" s="81"/>
      <c r="I17177" s="81" t="s">
        <v>24106</v>
      </c>
      <c r="J17177" s="81" t="s">
        <v>32697</v>
      </c>
      <c r="K17177" s="81"/>
      <c r="L17177" s="81"/>
      <c r="M17177" s="100"/>
    </row>
    <row r="17178" spans="7:13">
      <c r="G17178" s="81" t="s">
        <v>17297</v>
      </c>
      <c r="H17178" s="81" t="s">
        <v>32698</v>
      </c>
      <c r="I17178" s="81" t="s">
        <v>26832</v>
      </c>
      <c r="J17178" s="100" t="s">
        <v>32699</v>
      </c>
      <c r="K17178" s="81" t="s">
        <v>32700</v>
      </c>
      <c r="L17178" s="81" t="s">
        <v>26832</v>
      </c>
      <c r="M17178" s="100" t="s">
        <v>32699</v>
      </c>
    </row>
    <row r="17179" spans="7:13">
      <c r="G17179" s="81" t="s">
        <v>17298</v>
      </c>
      <c r="H17179" s="81" t="s">
        <v>32701</v>
      </c>
      <c r="I17179" s="81" t="s">
        <v>26832</v>
      </c>
      <c r="J17179" s="100" t="s">
        <v>32702</v>
      </c>
      <c r="K17179" s="81" t="s">
        <v>32703</v>
      </c>
      <c r="L17179" s="81" t="s">
        <v>26832</v>
      </c>
      <c r="M17179" s="100" t="s">
        <v>32702</v>
      </c>
    </row>
    <row r="17180" spans="7:13">
      <c r="G17180" s="81" t="s">
        <v>17299</v>
      </c>
      <c r="H17180" s="81"/>
      <c r="I17180" s="81" t="s">
        <v>24106</v>
      </c>
      <c r="J17180" s="81" t="s">
        <v>32704</v>
      </c>
      <c r="K17180" s="81"/>
      <c r="L17180" s="81"/>
      <c r="M17180" s="100"/>
    </row>
    <row r="17181" spans="7:13">
      <c r="G17181" s="81" t="s">
        <v>17300</v>
      </c>
      <c r="H17181" s="81"/>
      <c r="I17181" s="81" t="s">
        <v>24106</v>
      </c>
      <c r="J17181" s="81" t="s">
        <v>32705</v>
      </c>
      <c r="K17181" s="81"/>
      <c r="L17181" s="81"/>
      <c r="M17181" s="100"/>
    </row>
    <row r="17182" spans="7:13">
      <c r="G17182" s="81" t="s">
        <v>17301</v>
      </c>
      <c r="H17182" s="81" t="s">
        <v>32706</v>
      </c>
      <c r="I17182" s="81" t="s">
        <v>26832</v>
      </c>
      <c r="J17182" s="100" t="s">
        <v>32707</v>
      </c>
      <c r="K17182" s="81" t="s">
        <v>32708</v>
      </c>
      <c r="L17182" s="81" t="s">
        <v>26832</v>
      </c>
      <c r="M17182" s="100" t="s">
        <v>32707</v>
      </c>
    </row>
    <row r="17183" spans="7:13">
      <c r="G17183" s="81" t="s">
        <v>17302</v>
      </c>
      <c r="H17183" s="81" t="s">
        <v>32709</v>
      </c>
      <c r="I17183" s="81" t="s">
        <v>26832</v>
      </c>
      <c r="J17183" s="100" t="s">
        <v>32710</v>
      </c>
      <c r="K17183" s="81" t="s">
        <v>32711</v>
      </c>
      <c r="L17183" s="81" t="s">
        <v>26832</v>
      </c>
      <c r="M17183" s="100" t="s">
        <v>32710</v>
      </c>
    </row>
    <row r="17184" spans="7:13">
      <c r="G17184" s="81" t="s">
        <v>17303</v>
      </c>
      <c r="H17184" s="81"/>
      <c r="I17184" s="81" t="s">
        <v>24106</v>
      </c>
      <c r="J17184" s="81" t="s">
        <v>32712</v>
      </c>
      <c r="K17184" s="81"/>
      <c r="L17184" s="81"/>
      <c r="M17184" s="100"/>
    </row>
    <row r="17185" spans="7:13">
      <c r="G17185" s="81" t="s">
        <v>17304</v>
      </c>
      <c r="H17185" s="81" t="s">
        <v>32713</v>
      </c>
      <c r="I17185" s="81" t="s">
        <v>24565</v>
      </c>
      <c r="J17185" s="100" t="s">
        <v>32714</v>
      </c>
      <c r="K17185" s="81" t="s">
        <v>32715</v>
      </c>
      <c r="L17185" s="81" t="s">
        <v>24565</v>
      </c>
      <c r="M17185" s="100" t="s">
        <v>32714</v>
      </c>
    </row>
    <row r="17186" spans="7:13">
      <c r="G17186" s="81" t="s">
        <v>17305</v>
      </c>
      <c r="H17186" s="81" t="s">
        <v>32716</v>
      </c>
      <c r="I17186" s="81" t="s">
        <v>26832</v>
      </c>
      <c r="J17186" s="100" t="s">
        <v>32717</v>
      </c>
      <c r="K17186" s="81" t="s">
        <v>32718</v>
      </c>
      <c r="L17186" s="81" t="s">
        <v>26832</v>
      </c>
      <c r="M17186" s="100" t="s">
        <v>32717</v>
      </c>
    </row>
    <row r="17187" spans="7:13">
      <c r="G17187" s="81" t="s">
        <v>17306</v>
      </c>
      <c r="H17187" s="81" t="s">
        <v>32719</v>
      </c>
      <c r="I17187" s="81" t="s">
        <v>24565</v>
      </c>
      <c r="J17187" s="100" t="s">
        <v>32720</v>
      </c>
      <c r="K17187" s="81" t="s">
        <v>32721</v>
      </c>
      <c r="L17187" s="81" t="s">
        <v>24565</v>
      </c>
      <c r="M17187" s="100" t="s">
        <v>32720</v>
      </c>
    </row>
    <row r="17188" spans="7:13">
      <c r="G17188" s="81" t="s">
        <v>17307</v>
      </c>
      <c r="H17188" s="81" t="s">
        <v>32722</v>
      </c>
      <c r="I17188" s="81" t="s">
        <v>26832</v>
      </c>
      <c r="J17188" s="100" t="s">
        <v>32723</v>
      </c>
      <c r="K17188" s="81" t="s">
        <v>32724</v>
      </c>
      <c r="L17188" s="81" t="s">
        <v>26832</v>
      </c>
      <c r="M17188" s="100" t="s">
        <v>32723</v>
      </c>
    </row>
    <row r="17189" spans="7:13">
      <c r="G17189" s="81" t="s">
        <v>17308</v>
      </c>
      <c r="H17189" s="81" t="s">
        <v>26781</v>
      </c>
      <c r="I17189" s="81" t="s">
        <v>20612</v>
      </c>
      <c r="J17189" s="100">
        <v>1562</v>
      </c>
      <c r="K17189" s="81"/>
      <c r="L17189" s="81"/>
      <c r="M17189" s="81"/>
    </row>
    <row r="17190" spans="7:13">
      <c r="G17190" s="180" t="s">
        <v>17309</v>
      </c>
      <c r="H17190" s="81"/>
      <c r="I17190" s="81"/>
      <c r="J17190" s="100"/>
      <c r="K17190" s="103" t="s">
        <v>32725</v>
      </c>
      <c r="L17190" s="81" t="s">
        <v>20264</v>
      </c>
      <c r="M17190" s="100" t="s">
        <v>32726</v>
      </c>
    </row>
    <row r="17191" spans="7:13">
      <c r="G17191" s="81" t="s">
        <v>17310</v>
      </c>
      <c r="H17191" s="81" t="s">
        <v>32727</v>
      </c>
      <c r="I17191" s="81" t="s">
        <v>24565</v>
      </c>
      <c r="J17191" s="100" t="s">
        <v>32728</v>
      </c>
      <c r="K17191" s="81" t="s">
        <v>32729</v>
      </c>
      <c r="L17191" s="81" t="s">
        <v>24565</v>
      </c>
      <c r="M17191" s="100" t="s">
        <v>32728</v>
      </c>
    </row>
    <row r="17192" spans="7:13">
      <c r="G17192" s="81" t="s">
        <v>17311</v>
      </c>
      <c r="H17192" s="81" t="s">
        <v>32730</v>
      </c>
      <c r="I17192" s="81" t="s">
        <v>24565</v>
      </c>
      <c r="J17192" s="100" t="s">
        <v>32731</v>
      </c>
      <c r="K17192" s="81" t="s">
        <v>32732</v>
      </c>
      <c r="L17192" s="81" t="s">
        <v>24565</v>
      </c>
      <c r="M17192" s="100" t="s">
        <v>32731</v>
      </c>
    </row>
    <row r="17193" spans="7:13">
      <c r="G17193" s="81" t="s">
        <v>17312</v>
      </c>
      <c r="H17193" s="81" t="s">
        <v>32733</v>
      </c>
      <c r="I17193" s="81" t="s">
        <v>26832</v>
      </c>
      <c r="J17193" s="100" t="s">
        <v>32734</v>
      </c>
      <c r="K17193" s="81" t="s">
        <v>32735</v>
      </c>
      <c r="L17193" s="81" t="s">
        <v>26832</v>
      </c>
      <c r="M17193" s="100" t="s">
        <v>32734</v>
      </c>
    </row>
    <row r="17194" spans="7:13">
      <c r="G17194" s="81" t="s">
        <v>17313</v>
      </c>
      <c r="H17194" s="81" t="s">
        <v>32736</v>
      </c>
      <c r="I17194" s="81" t="s">
        <v>26832</v>
      </c>
      <c r="J17194" s="100" t="s">
        <v>32737</v>
      </c>
      <c r="K17194" s="81" t="s">
        <v>32738</v>
      </c>
      <c r="L17194" s="81" t="s">
        <v>26832</v>
      </c>
      <c r="M17194" s="100" t="s">
        <v>32737</v>
      </c>
    </row>
    <row r="17195" spans="7:13">
      <c r="G17195" s="81" t="s">
        <v>17314</v>
      </c>
      <c r="H17195" s="81" t="s">
        <v>32739</v>
      </c>
      <c r="I17195" s="81" t="s">
        <v>24565</v>
      </c>
      <c r="J17195" s="100" t="s">
        <v>32740</v>
      </c>
      <c r="K17195" s="81" t="s">
        <v>32741</v>
      </c>
      <c r="L17195" s="81" t="s">
        <v>24565</v>
      </c>
      <c r="M17195" s="100" t="s">
        <v>32740</v>
      </c>
    </row>
    <row r="17196" spans="7:13">
      <c r="G17196" s="81" t="s">
        <v>17315</v>
      </c>
      <c r="H17196" s="81" t="s">
        <v>32742</v>
      </c>
      <c r="I17196" s="81" t="s">
        <v>26832</v>
      </c>
      <c r="J17196" s="100" t="s">
        <v>32743</v>
      </c>
      <c r="K17196" s="81" t="s">
        <v>32744</v>
      </c>
      <c r="L17196" s="81" t="s">
        <v>26832</v>
      </c>
      <c r="M17196" s="100" t="s">
        <v>32743</v>
      </c>
    </row>
    <row r="17197" spans="7:13">
      <c r="G17197" s="81" t="s">
        <v>17316</v>
      </c>
      <c r="H17197" s="81"/>
      <c r="I17197" s="81" t="s">
        <v>24106</v>
      </c>
      <c r="J17197" s="81" t="s">
        <v>32745</v>
      </c>
      <c r="K17197" s="81"/>
      <c r="L17197" s="81"/>
      <c r="M17197" s="100"/>
    </row>
    <row r="17198" spans="7:13">
      <c r="G17198" s="81" t="s">
        <v>17317</v>
      </c>
      <c r="H17198" s="81" t="s">
        <v>32746</v>
      </c>
      <c r="I17198" s="81" t="s">
        <v>24565</v>
      </c>
      <c r="J17198" s="100" t="s">
        <v>32747</v>
      </c>
      <c r="K17198" s="81" t="s">
        <v>32748</v>
      </c>
      <c r="L17198" s="81" t="s">
        <v>24565</v>
      </c>
      <c r="M17198" s="100" t="s">
        <v>32747</v>
      </c>
    </row>
    <row r="17199" spans="7:13">
      <c r="G17199" s="81" t="s">
        <v>17318</v>
      </c>
      <c r="H17199" s="81" t="s">
        <v>32749</v>
      </c>
      <c r="I17199" s="81" t="s">
        <v>26832</v>
      </c>
      <c r="J17199" s="100" t="s">
        <v>32750</v>
      </c>
      <c r="K17199" s="81" t="s">
        <v>32751</v>
      </c>
      <c r="L17199" s="81" t="s">
        <v>26832</v>
      </c>
      <c r="M17199" s="100" t="s">
        <v>32750</v>
      </c>
    </row>
    <row r="17200" spans="7:13">
      <c r="G17200" s="81" t="s">
        <v>17319</v>
      </c>
      <c r="H17200" s="81"/>
      <c r="I17200" s="81" t="s">
        <v>24106</v>
      </c>
      <c r="J17200" s="81" t="s">
        <v>32752</v>
      </c>
      <c r="K17200" s="81"/>
      <c r="L17200" s="81"/>
      <c r="M17200" s="100"/>
    </row>
    <row r="17201" spans="7:13">
      <c r="G17201" s="81" t="s">
        <v>17320</v>
      </c>
      <c r="H17201" s="81"/>
      <c r="I17201" s="81" t="s">
        <v>24106</v>
      </c>
      <c r="J17201" s="81" t="s">
        <v>32753</v>
      </c>
      <c r="K17201" s="81"/>
      <c r="L17201" s="81"/>
      <c r="M17201" s="100"/>
    </row>
    <row r="17202" spans="7:13">
      <c r="G17202" s="81" t="s">
        <v>17321</v>
      </c>
      <c r="H17202" s="81"/>
      <c r="I17202" s="81" t="s">
        <v>24106</v>
      </c>
      <c r="J17202" s="81" t="s">
        <v>32754</v>
      </c>
      <c r="K17202" s="81"/>
      <c r="L17202" s="81"/>
      <c r="M17202" s="100"/>
    </row>
    <row r="17203" spans="7:13">
      <c r="G17203" s="81" t="s">
        <v>17322</v>
      </c>
      <c r="H17203" s="81"/>
      <c r="I17203" s="81" t="s">
        <v>24106</v>
      </c>
      <c r="J17203" s="81" t="s">
        <v>32755</v>
      </c>
      <c r="K17203" s="81"/>
      <c r="L17203" s="81"/>
      <c r="M17203" s="100"/>
    </row>
    <row r="17204" spans="7:13">
      <c r="G17204" s="81" t="s">
        <v>17323</v>
      </c>
      <c r="H17204" s="81"/>
      <c r="I17204" s="81" t="s">
        <v>24106</v>
      </c>
      <c r="J17204" s="81" t="s">
        <v>32756</v>
      </c>
      <c r="K17204" s="81"/>
      <c r="L17204" s="81"/>
      <c r="M17204" s="100"/>
    </row>
    <row r="17205" spans="7:13">
      <c r="G17205" s="81" t="s">
        <v>17324</v>
      </c>
      <c r="H17205" s="81"/>
      <c r="I17205" s="81" t="s">
        <v>24106</v>
      </c>
      <c r="J17205" s="81" t="s">
        <v>32757</v>
      </c>
      <c r="K17205" s="81"/>
      <c r="L17205" s="81"/>
      <c r="M17205" s="100"/>
    </row>
    <row r="17206" spans="7:13">
      <c r="G17206" s="81" t="s">
        <v>17325</v>
      </c>
      <c r="H17206" s="81"/>
      <c r="I17206" s="81" t="s">
        <v>24106</v>
      </c>
      <c r="J17206" s="81" t="s">
        <v>32758</v>
      </c>
      <c r="K17206" s="81"/>
      <c r="L17206" s="81"/>
      <c r="M17206" s="100"/>
    </row>
    <row r="17207" spans="7:13">
      <c r="G17207" s="81" t="s">
        <v>17326</v>
      </c>
      <c r="H17207" s="81"/>
      <c r="I17207" s="81" t="s">
        <v>24106</v>
      </c>
      <c r="J17207" s="81" t="s">
        <v>32759</v>
      </c>
      <c r="K17207" s="81"/>
      <c r="L17207" s="81"/>
      <c r="M17207" s="100"/>
    </row>
    <row r="17208" spans="7:13">
      <c r="G17208" s="81" t="s">
        <v>17327</v>
      </c>
      <c r="H17208" s="81"/>
      <c r="I17208" s="81" t="s">
        <v>24106</v>
      </c>
      <c r="J17208" s="81" t="s">
        <v>32760</v>
      </c>
      <c r="K17208" s="81"/>
      <c r="L17208" s="81"/>
      <c r="M17208" s="100"/>
    </row>
    <row r="17209" spans="7:13">
      <c r="G17209" s="81" t="s">
        <v>17328</v>
      </c>
      <c r="H17209" s="81"/>
      <c r="I17209" s="81" t="s">
        <v>24106</v>
      </c>
      <c r="J17209" s="81" t="s">
        <v>32761</v>
      </c>
      <c r="K17209" s="81"/>
      <c r="L17209" s="81"/>
      <c r="M17209" s="100"/>
    </row>
    <row r="17210" spans="7:13">
      <c r="G17210" s="81" t="s">
        <v>17329</v>
      </c>
      <c r="H17210" s="81"/>
      <c r="I17210" s="81" t="s">
        <v>24106</v>
      </c>
      <c r="J17210" s="81" t="s">
        <v>32762</v>
      </c>
      <c r="K17210" s="81"/>
      <c r="L17210" s="81"/>
      <c r="M17210" s="100"/>
    </row>
    <row r="17211" spans="7:13">
      <c r="G17211" s="81" t="s">
        <v>17330</v>
      </c>
      <c r="H17211" s="81"/>
      <c r="I17211" s="81" t="s">
        <v>24106</v>
      </c>
      <c r="J17211" s="81" t="s">
        <v>32763</v>
      </c>
      <c r="K17211" s="81"/>
      <c r="L17211" s="81"/>
      <c r="M17211" s="100"/>
    </row>
    <row r="17212" spans="7:13">
      <c r="G17212" s="81" t="s">
        <v>17331</v>
      </c>
      <c r="H17212" s="81"/>
      <c r="I17212" s="81" t="s">
        <v>24106</v>
      </c>
      <c r="J17212" s="81" t="s">
        <v>32764</v>
      </c>
      <c r="K17212" s="81"/>
      <c r="L17212" s="81"/>
      <c r="M17212" s="100"/>
    </row>
    <row r="17213" spans="7:13">
      <c r="G17213" s="81" t="s">
        <v>17332</v>
      </c>
      <c r="H17213" s="81"/>
      <c r="I17213" s="81" t="s">
        <v>24106</v>
      </c>
      <c r="J17213" s="81" t="s">
        <v>32765</v>
      </c>
      <c r="K17213" s="81"/>
      <c r="L17213" s="81"/>
      <c r="M17213" s="100"/>
    </row>
    <row r="17214" spans="7:13">
      <c r="G17214" s="81" t="s">
        <v>17333</v>
      </c>
      <c r="H17214" s="81"/>
      <c r="I17214" s="81" t="s">
        <v>24106</v>
      </c>
      <c r="J17214" s="81" t="s">
        <v>32766</v>
      </c>
      <c r="K17214" s="81"/>
      <c r="L17214" s="81"/>
      <c r="M17214" s="100"/>
    </row>
    <row r="17215" spans="7:13">
      <c r="G17215" s="81" t="s">
        <v>17334</v>
      </c>
      <c r="H17215" s="81"/>
      <c r="I17215" s="81" t="s">
        <v>24106</v>
      </c>
      <c r="J17215" s="81" t="s">
        <v>32767</v>
      </c>
      <c r="K17215" s="81"/>
      <c r="L17215" s="81"/>
      <c r="M17215" s="100"/>
    </row>
    <row r="17216" spans="7:13">
      <c r="G17216" s="81" t="s">
        <v>17335</v>
      </c>
      <c r="H17216" s="81"/>
      <c r="I17216" s="81" t="s">
        <v>24106</v>
      </c>
      <c r="J17216" s="81" t="s">
        <v>32768</v>
      </c>
      <c r="K17216" s="81"/>
      <c r="L17216" s="81"/>
      <c r="M17216" s="100"/>
    </row>
    <row r="17217" spans="7:13">
      <c r="G17217" s="81" t="s">
        <v>17336</v>
      </c>
      <c r="H17217" s="81"/>
      <c r="I17217" s="81" t="s">
        <v>24106</v>
      </c>
      <c r="J17217" s="81" t="s">
        <v>32769</v>
      </c>
      <c r="K17217" s="81"/>
      <c r="L17217" s="81"/>
      <c r="M17217" s="100"/>
    </row>
    <row r="17218" spans="7:13">
      <c r="G17218" s="81" t="s">
        <v>17337</v>
      </c>
      <c r="H17218" s="81"/>
      <c r="I17218" s="81" t="s">
        <v>24106</v>
      </c>
      <c r="J17218" s="81" t="s">
        <v>32770</v>
      </c>
      <c r="K17218" s="81"/>
      <c r="L17218" s="81"/>
      <c r="M17218" s="100"/>
    </row>
    <row r="17219" spans="7:13">
      <c r="G17219" s="81" t="s">
        <v>17338</v>
      </c>
      <c r="H17219" s="81"/>
      <c r="I17219" s="81" t="s">
        <v>24106</v>
      </c>
      <c r="J17219" s="81" t="s">
        <v>32771</v>
      </c>
      <c r="K17219" s="81"/>
      <c r="L17219" s="81"/>
      <c r="M17219" s="100"/>
    </row>
    <row r="17220" spans="7:13">
      <c r="G17220" s="81" t="s">
        <v>17339</v>
      </c>
      <c r="H17220" s="81"/>
      <c r="I17220" s="81" t="s">
        <v>24106</v>
      </c>
      <c r="J17220" s="81" t="s">
        <v>32772</v>
      </c>
      <c r="K17220" s="81"/>
      <c r="L17220" s="81"/>
      <c r="M17220" s="100"/>
    </row>
    <row r="17221" spans="7:13">
      <c r="G17221" s="81" t="s">
        <v>17340</v>
      </c>
      <c r="H17221" s="81"/>
      <c r="I17221" s="81" t="s">
        <v>24106</v>
      </c>
      <c r="J17221" s="81" t="s">
        <v>32773</v>
      </c>
      <c r="K17221" s="81"/>
      <c r="L17221" s="81"/>
      <c r="M17221" s="100"/>
    </row>
    <row r="17222" spans="7:13">
      <c r="G17222" s="81" t="s">
        <v>17341</v>
      </c>
      <c r="H17222" s="81"/>
      <c r="I17222" s="81" t="s">
        <v>24106</v>
      </c>
      <c r="J17222" s="81" t="s">
        <v>32774</v>
      </c>
      <c r="K17222" s="81"/>
      <c r="L17222" s="81"/>
      <c r="M17222" s="100"/>
    </row>
    <row r="17223" spans="7:13">
      <c r="G17223" s="81" t="s">
        <v>17342</v>
      </c>
      <c r="H17223" s="81"/>
      <c r="I17223" s="81" t="s">
        <v>24106</v>
      </c>
      <c r="J17223" s="81" t="s">
        <v>32775</v>
      </c>
      <c r="K17223" s="81"/>
      <c r="L17223" s="81"/>
      <c r="M17223" s="100"/>
    </row>
    <row r="17224" spans="7:13">
      <c r="G17224" s="81" t="s">
        <v>17343</v>
      </c>
      <c r="H17224" s="81"/>
      <c r="I17224" s="81" t="s">
        <v>24106</v>
      </c>
      <c r="J17224" s="81" t="s">
        <v>32776</v>
      </c>
      <c r="K17224" s="81"/>
      <c r="L17224" s="81"/>
      <c r="M17224" s="100"/>
    </row>
    <row r="17225" spans="7:13">
      <c r="G17225" s="81" t="s">
        <v>17344</v>
      </c>
      <c r="H17225" s="81"/>
      <c r="I17225" s="81" t="s">
        <v>24106</v>
      </c>
      <c r="J17225" s="81" t="s">
        <v>32777</v>
      </c>
      <c r="K17225" s="81"/>
      <c r="L17225" s="81"/>
      <c r="M17225" s="100"/>
    </row>
    <row r="17226" spans="7:13">
      <c r="G17226" s="81" t="s">
        <v>17345</v>
      </c>
      <c r="H17226" s="81"/>
      <c r="I17226" s="81" t="s">
        <v>24106</v>
      </c>
      <c r="J17226" s="81" t="s">
        <v>32778</v>
      </c>
      <c r="K17226" s="81"/>
      <c r="L17226" s="81"/>
      <c r="M17226" s="100"/>
    </row>
    <row r="17227" spans="7:13">
      <c r="G17227" s="180" t="s">
        <v>17346</v>
      </c>
      <c r="H17227" s="81"/>
      <c r="I17227" s="81"/>
      <c r="J17227" s="100"/>
      <c r="K17227" s="103" t="s">
        <v>32779</v>
      </c>
      <c r="L17227" s="81" t="s">
        <v>20264</v>
      </c>
      <c r="M17227" s="100" t="s">
        <v>32780</v>
      </c>
    </row>
    <row r="17228" spans="7:13">
      <c r="G17228" s="81" t="s">
        <v>17347</v>
      </c>
      <c r="H17228" s="81"/>
      <c r="I17228" s="81" t="s">
        <v>24106</v>
      </c>
      <c r="J17228" s="81" t="s">
        <v>32781</v>
      </c>
      <c r="K17228" s="81"/>
      <c r="L17228" s="81"/>
      <c r="M17228" s="100"/>
    </row>
    <row r="17229" spans="7:13">
      <c r="G17229" s="81" t="s">
        <v>17348</v>
      </c>
      <c r="H17229" s="81" t="s">
        <v>32782</v>
      </c>
      <c r="I17229" s="81" t="s">
        <v>24565</v>
      </c>
      <c r="J17229" s="100" t="s">
        <v>32783</v>
      </c>
      <c r="K17229" s="81" t="s">
        <v>32784</v>
      </c>
      <c r="L17229" s="81" t="s">
        <v>24565</v>
      </c>
      <c r="M17229" s="100" t="s">
        <v>32783</v>
      </c>
    </row>
    <row r="17230" spans="7:13">
      <c r="G17230" s="180" t="s">
        <v>17349</v>
      </c>
      <c r="H17230" s="81"/>
      <c r="I17230" s="81"/>
      <c r="J17230" s="100"/>
      <c r="K17230" s="103" t="s">
        <v>32785</v>
      </c>
      <c r="L17230" s="81" t="s">
        <v>20264</v>
      </c>
      <c r="M17230" s="100" t="s">
        <v>32786</v>
      </c>
    </row>
    <row r="17231" spans="7:13">
      <c r="G17231" s="81" t="s">
        <v>17350</v>
      </c>
      <c r="H17231" s="81"/>
      <c r="I17231" s="81" t="s">
        <v>24106</v>
      </c>
      <c r="J17231" s="81" t="s">
        <v>32787</v>
      </c>
      <c r="K17231" s="81"/>
      <c r="L17231" s="81"/>
      <c r="M17231" s="100"/>
    </row>
    <row r="17232" spans="7:13">
      <c r="G17232" s="81" t="s">
        <v>17351</v>
      </c>
      <c r="H17232" s="81" t="s">
        <v>32788</v>
      </c>
      <c r="I17232" s="81" t="s">
        <v>26873</v>
      </c>
      <c r="J17232" s="100">
        <v>4209</v>
      </c>
      <c r="K17232" s="103" t="s">
        <v>32789</v>
      </c>
      <c r="L17232" s="81" t="s">
        <v>26873</v>
      </c>
      <c r="M17232" s="100">
        <v>4209</v>
      </c>
    </row>
    <row r="17233" spans="7:13">
      <c r="G17233" s="81" t="s">
        <v>17352</v>
      </c>
      <c r="H17233" s="81"/>
      <c r="I17233" s="81" t="s">
        <v>24106</v>
      </c>
      <c r="J17233" s="81" t="s">
        <v>32790</v>
      </c>
      <c r="K17233" s="81"/>
      <c r="L17233" s="81"/>
      <c r="M17233" s="100"/>
    </row>
    <row r="17234" spans="7:13">
      <c r="G17234" s="81" t="s">
        <v>17353</v>
      </c>
      <c r="H17234" s="81" t="s">
        <v>26781</v>
      </c>
      <c r="I17234" s="81" t="s">
        <v>20612</v>
      </c>
      <c r="J17234" s="100">
        <v>1114</v>
      </c>
      <c r="K17234" s="81"/>
      <c r="L17234" s="81"/>
      <c r="M17234" s="81"/>
    </row>
    <row r="17235" spans="7:13">
      <c r="G17235" s="81" t="s">
        <v>17354</v>
      </c>
      <c r="H17235" s="81"/>
      <c r="I17235" s="81" t="s">
        <v>24106</v>
      </c>
      <c r="J17235" s="81" t="s">
        <v>32791</v>
      </c>
      <c r="K17235" s="81"/>
      <c r="L17235" s="81"/>
      <c r="M17235" s="100"/>
    </row>
    <row r="17236" spans="7:13">
      <c r="G17236" s="81" t="s">
        <v>17355</v>
      </c>
      <c r="H17236" s="81"/>
      <c r="I17236" s="81" t="s">
        <v>24106</v>
      </c>
      <c r="J17236" s="81" t="s">
        <v>32792</v>
      </c>
      <c r="K17236" s="81"/>
      <c r="L17236" s="81"/>
      <c r="M17236" s="100"/>
    </row>
    <row r="17237" spans="7:13">
      <c r="G17237" s="81" t="s">
        <v>17356</v>
      </c>
      <c r="H17237" s="81"/>
      <c r="I17237" s="81" t="s">
        <v>24106</v>
      </c>
      <c r="J17237" s="81" t="s">
        <v>32793</v>
      </c>
      <c r="K17237" s="81"/>
      <c r="L17237" s="81"/>
      <c r="M17237" s="100"/>
    </row>
    <row r="17238" spans="7:13">
      <c r="G17238" s="81" t="s">
        <v>17357</v>
      </c>
      <c r="H17238" s="81"/>
      <c r="I17238" s="81" t="s">
        <v>24106</v>
      </c>
      <c r="J17238" s="81" t="s">
        <v>32794</v>
      </c>
      <c r="K17238" s="81"/>
      <c r="L17238" s="81"/>
      <c r="M17238" s="100"/>
    </row>
    <row r="17239" spans="7:13">
      <c r="G17239" s="81" t="s">
        <v>17358</v>
      </c>
      <c r="H17239" s="81"/>
      <c r="I17239" s="81" t="s">
        <v>24106</v>
      </c>
      <c r="J17239" s="81" t="s">
        <v>32795</v>
      </c>
      <c r="K17239" s="81"/>
      <c r="L17239" s="81"/>
      <c r="M17239" s="100"/>
    </row>
    <row r="17240" spans="7:13">
      <c r="G17240" s="81" t="s">
        <v>17359</v>
      </c>
      <c r="H17240" s="81"/>
      <c r="I17240" s="81" t="s">
        <v>24106</v>
      </c>
      <c r="J17240" s="81" t="s">
        <v>32796</v>
      </c>
      <c r="K17240" s="81"/>
      <c r="L17240" s="81"/>
      <c r="M17240" s="100"/>
    </row>
    <row r="17241" spans="7:13">
      <c r="G17241" s="81" t="s">
        <v>17360</v>
      </c>
      <c r="H17241" s="81"/>
      <c r="I17241" s="81" t="s">
        <v>24106</v>
      </c>
      <c r="J17241" s="81" t="s">
        <v>32797</v>
      </c>
      <c r="K17241" s="81"/>
      <c r="L17241" s="81"/>
      <c r="M17241" s="100"/>
    </row>
    <row r="17242" spans="7:13">
      <c r="G17242" s="81" t="s">
        <v>17361</v>
      </c>
      <c r="H17242" s="81"/>
      <c r="I17242" s="81" t="s">
        <v>24106</v>
      </c>
      <c r="J17242" s="81" t="s">
        <v>32798</v>
      </c>
      <c r="K17242" s="81"/>
      <c r="L17242" s="81"/>
      <c r="M17242" s="100"/>
    </row>
    <row r="17243" spans="7:13">
      <c r="G17243" s="81" t="s">
        <v>17362</v>
      </c>
      <c r="H17243" s="81"/>
      <c r="I17243" s="81" t="s">
        <v>24106</v>
      </c>
      <c r="J17243" s="81" t="s">
        <v>32799</v>
      </c>
      <c r="K17243" s="81"/>
      <c r="L17243" s="81"/>
      <c r="M17243" s="100"/>
    </row>
    <row r="17244" spans="7:13">
      <c r="G17244" s="81" t="s">
        <v>17363</v>
      </c>
      <c r="H17244" s="81"/>
      <c r="I17244" s="81" t="s">
        <v>24106</v>
      </c>
      <c r="J17244" s="81" t="s">
        <v>32800</v>
      </c>
      <c r="K17244" s="81"/>
      <c r="L17244" s="81"/>
      <c r="M17244" s="100"/>
    </row>
    <row r="17245" spans="7:13">
      <c r="G17245" s="81" t="s">
        <v>17364</v>
      </c>
      <c r="H17245" s="81" t="s">
        <v>32801</v>
      </c>
      <c r="I17245" s="81" t="s">
        <v>26832</v>
      </c>
      <c r="J17245" s="100" t="s">
        <v>32802</v>
      </c>
      <c r="K17245" s="81" t="s">
        <v>32803</v>
      </c>
      <c r="L17245" s="81" t="s">
        <v>26832</v>
      </c>
      <c r="M17245" s="100" t="s">
        <v>32802</v>
      </c>
    </row>
    <row r="17246" spans="7:13">
      <c r="G17246" s="81" t="s">
        <v>17365</v>
      </c>
      <c r="H17246" s="81" t="s">
        <v>32804</v>
      </c>
      <c r="I17246" s="81" t="s">
        <v>26886</v>
      </c>
      <c r="J17246" s="100">
        <v>2244</v>
      </c>
      <c r="K17246" s="81" t="s">
        <v>32805</v>
      </c>
      <c r="L17246" s="81" t="s">
        <v>26886</v>
      </c>
      <c r="M17246" s="100">
        <v>2244</v>
      </c>
    </row>
    <row r="17247" spans="7:13">
      <c r="G17247" s="81" t="s">
        <v>17366</v>
      </c>
      <c r="H17247" s="81" t="s">
        <v>32806</v>
      </c>
      <c r="I17247" s="81" t="s">
        <v>26832</v>
      </c>
      <c r="J17247" s="100" t="s">
        <v>32807</v>
      </c>
      <c r="K17247" s="81" t="s">
        <v>32808</v>
      </c>
      <c r="L17247" s="81" t="s">
        <v>26832</v>
      </c>
      <c r="M17247" s="100" t="s">
        <v>32807</v>
      </c>
    </row>
    <row r="17248" spans="7:13">
      <c r="G17248" s="81" t="s">
        <v>17367</v>
      </c>
      <c r="H17248" s="81"/>
      <c r="I17248" s="81" t="s">
        <v>24106</v>
      </c>
      <c r="J17248" s="81" t="s">
        <v>32809</v>
      </c>
      <c r="K17248" s="81"/>
      <c r="L17248" s="81"/>
      <c r="M17248" s="100"/>
    </row>
    <row r="17249" spans="7:13">
      <c r="G17249" s="81" t="s">
        <v>17368</v>
      </c>
      <c r="H17249" s="81" t="s">
        <v>26781</v>
      </c>
      <c r="I17249" s="81" t="s">
        <v>20612</v>
      </c>
      <c r="J17249" s="100">
        <v>9283</v>
      </c>
      <c r="K17249" s="81"/>
      <c r="L17249" s="81"/>
      <c r="M17249" s="81"/>
    </row>
    <row r="17250" spans="7:13">
      <c r="G17250" s="81" t="s">
        <v>17369</v>
      </c>
      <c r="H17250" s="81" t="s">
        <v>26781</v>
      </c>
      <c r="I17250" s="81" t="s">
        <v>20612</v>
      </c>
      <c r="J17250" s="100">
        <v>7817</v>
      </c>
      <c r="K17250" s="81"/>
      <c r="L17250" s="81"/>
      <c r="M17250" s="81"/>
    </row>
    <row r="17251" spans="7:13">
      <c r="G17251" s="81" t="s">
        <v>17370</v>
      </c>
      <c r="H17251" s="81" t="s">
        <v>26781</v>
      </c>
      <c r="I17251" s="81" t="s">
        <v>20612</v>
      </c>
      <c r="J17251" s="100">
        <v>20979</v>
      </c>
      <c r="K17251" s="81"/>
      <c r="L17251" s="81"/>
      <c r="M17251" s="81"/>
    </row>
    <row r="17252" spans="7:13">
      <c r="G17252" s="81" t="s">
        <v>17371</v>
      </c>
      <c r="H17252" s="81" t="s">
        <v>26781</v>
      </c>
      <c r="I17252" s="81" t="s">
        <v>20612</v>
      </c>
      <c r="J17252" s="100">
        <v>1322</v>
      </c>
      <c r="K17252" s="81"/>
      <c r="L17252" s="81"/>
      <c r="M17252" s="81"/>
    </row>
    <row r="17253" spans="7:13">
      <c r="G17253" s="81" t="s">
        <v>17372</v>
      </c>
      <c r="H17253" s="81"/>
      <c r="I17253" s="81" t="s">
        <v>24106</v>
      </c>
      <c r="J17253" s="81" t="s">
        <v>32810</v>
      </c>
      <c r="K17253" s="81"/>
      <c r="L17253" s="81"/>
      <c r="M17253" s="100"/>
    </row>
    <row r="17254" spans="7:13">
      <c r="G17254" s="81" t="s">
        <v>17373</v>
      </c>
      <c r="H17254" s="81"/>
      <c r="I17254" s="81" t="s">
        <v>24106</v>
      </c>
      <c r="J17254" s="81" t="s">
        <v>32811</v>
      </c>
      <c r="K17254" s="81"/>
      <c r="L17254" s="81"/>
      <c r="M17254" s="100"/>
    </row>
    <row r="17255" spans="7:13">
      <c r="G17255" s="81" t="s">
        <v>17374</v>
      </c>
      <c r="H17255" s="81"/>
      <c r="I17255" s="81" t="s">
        <v>24106</v>
      </c>
      <c r="J17255" s="81" t="s">
        <v>32812</v>
      </c>
      <c r="K17255" s="81"/>
      <c r="L17255" s="81"/>
      <c r="M17255" s="100"/>
    </row>
    <row r="17256" spans="7:13">
      <c r="G17256" s="81" t="s">
        <v>17375</v>
      </c>
      <c r="H17256" s="81"/>
      <c r="I17256" s="81" t="s">
        <v>24106</v>
      </c>
      <c r="J17256" s="81" t="s">
        <v>32813</v>
      </c>
      <c r="K17256" s="81"/>
      <c r="L17256" s="81"/>
      <c r="M17256" s="100"/>
    </row>
    <row r="17257" spans="7:13">
      <c r="G17257" s="81" t="s">
        <v>17376</v>
      </c>
      <c r="H17257" s="81" t="s">
        <v>32814</v>
      </c>
      <c r="I17257" s="81" t="s">
        <v>26832</v>
      </c>
      <c r="J17257" s="100" t="s">
        <v>32815</v>
      </c>
      <c r="K17257" s="81" t="s">
        <v>32816</v>
      </c>
      <c r="L17257" s="81" t="s">
        <v>26832</v>
      </c>
      <c r="M17257" s="100" t="s">
        <v>32815</v>
      </c>
    </row>
    <row r="17258" spans="7:13">
      <c r="G17258" s="81" t="s">
        <v>17377</v>
      </c>
      <c r="H17258" s="81" t="s">
        <v>32817</v>
      </c>
      <c r="I17258" s="81" t="s">
        <v>26832</v>
      </c>
      <c r="J17258" s="100" t="s">
        <v>32818</v>
      </c>
      <c r="K17258" s="81" t="s">
        <v>32819</v>
      </c>
      <c r="L17258" s="81" t="s">
        <v>26832</v>
      </c>
      <c r="M17258" s="100" t="s">
        <v>32818</v>
      </c>
    </row>
    <row r="17259" spans="7:13">
      <c r="G17259" s="81" t="s">
        <v>17378</v>
      </c>
      <c r="H17259" s="81"/>
      <c r="I17259" s="81" t="s">
        <v>24106</v>
      </c>
      <c r="J17259" s="81" t="s">
        <v>32820</v>
      </c>
      <c r="K17259" s="81"/>
      <c r="L17259" s="81"/>
      <c r="M17259" s="100"/>
    </row>
    <row r="17260" spans="7:13">
      <c r="G17260" s="81" t="s">
        <v>17379</v>
      </c>
      <c r="H17260" s="81"/>
      <c r="I17260" s="81" t="s">
        <v>24106</v>
      </c>
      <c r="J17260" s="81" t="s">
        <v>32821</v>
      </c>
      <c r="K17260" s="81"/>
      <c r="L17260" s="81"/>
      <c r="M17260" s="100"/>
    </row>
    <row r="17261" spans="7:13">
      <c r="G17261" s="81" t="s">
        <v>17380</v>
      </c>
      <c r="H17261" s="81"/>
      <c r="I17261" s="81" t="s">
        <v>24106</v>
      </c>
      <c r="J17261" s="81" t="s">
        <v>32822</v>
      </c>
      <c r="K17261" s="81"/>
      <c r="L17261" s="81"/>
      <c r="M17261" s="100"/>
    </row>
    <row r="17262" spans="7:13">
      <c r="G17262" s="81" t="s">
        <v>17381</v>
      </c>
      <c r="H17262" s="81"/>
      <c r="I17262" s="81" t="s">
        <v>24106</v>
      </c>
      <c r="J17262" s="81" t="s">
        <v>32823</v>
      </c>
      <c r="K17262" s="81"/>
      <c r="L17262" s="81"/>
      <c r="M17262" s="100"/>
    </row>
    <row r="17263" spans="7:13">
      <c r="G17263" s="81" t="s">
        <v>17382</v>
      </c>
      <c r="H17263" s="81"/>
      <c r="I17263" s="81" t="s">
        <v>24106</v>
      </c>
      <c r="J17263" s="81" t="s">
        <v>32824</v>
      </c>
      <c r="K17263" s="81"/>
      <c r="L17263" s="81"/>
      <c r="M17263" s="100"/>
    </row>
    <row r="17264" spans="7:13">
      <c r="G17264" s="81" t="s">
        <v>17383</v>
      </c>
      <c r="H17264" s="81"/>
      <c r="I17264" s="81" t="s">
        <v>24106</v>
      </c>
      <c r="J17264" s="81" t="s">
        <v>32825</v>
      </c>
      <c r="K17264" s="81"/>
      <c r="L17264" s="81"/>
      <c r="M17264" s="100"/>
    </row>
    <row r="17265" spans="7:13">
      <c r="G17265" s="81" t="s">
        <v>17384</v>
      </c>
      <c r="H17265" s="81"/>
      <c r="I17265" s="81" t="s">
        <v>24106</v>
      </c>
      <c r="J17265" s="81" t="s">
        <v>32826</v>
      </c>
      <c r="K17265" s="81"/>
      <c r="L17265" s="81"/>
      <c r="M17265" s="100"/>
    </row>
    <row r="17266" spans="7:13">
      <c r="G17266" s="81" t="s">
        <v>17385</v>
      </c>
      <c r="H17266" s="81"/>
      <c r="I17266" s="81" t="s">
        <v>24106</v>
      </c>
      <c r="J17266" s="81" t="s">
        <v>32827</v>
      </c>
      <c r="K17266" s="81"/>
      <c r="L17266" s="81"/>
      <c r="M17266" s="100"/>
    </row>
    <row r="17267" spans="7:13">
      <c r="G17267" s="81" t="s">
        <v>17386</v>
      </c>
      <c r="H17267" s="81"/>
      <c r="I17267" s="81" t="s">
        <v>24106</v>
      </c>
      <c r="J17267" s="81" t="s">
        <v>32828</v>
      </c>
      <c r="K17267" s="81"/>
      <c r="L17267" s="81"/>
      <c r="M17267" s="100"/>
    </row>
    <row r="17268" spans="7:13">
      <c r="G17268" s="180" t="s">
        <v>17387</v>
      </c>
      <c r="H17268" s="81"/>
      <c r="I17268" s="81"/>
      <c r="J17268" s="100"/>
      <c r="K17268" s="103" t="s">
        <v>32829</v>
      </c>
      <c r="L17268" s="81" t="s">
        <v>20264</v>
      </c>
      <c r="M17268" s="100" t="s">
        <v>32830</v>
      </c>
    </row>
    <row r="17269" spans="7:13">
      <c r="G17269" s="180" t="s">
        <v>17388</v>
      </c>
      <c r="H17269" s="81"/>
      <c r="I17269" s="81"/>
      <c r="J17269" s="100"/>
      <c r="K17269" s="103" t="s">
        <v>32831</v>
      </c>
      <c r="L17269" s="81" t="s">
        <v>20264</v>
      </c>
      <c r="M17269" s="100" t="s">
        <v>32832</v>
      </c>
    </row>
    <row r="17270" spans="7:13">
      <c r="G17270" s="81" t="s">
        <v>17389</v>
      </c>
      <c r="H17270" s="81"/>
      <c r="I17270" s="81" t="s">
        <v>24106</v>
      </c>
      <c r="J17270" s="81" t="s">
        <v>32833</v>
      </c>
      <c r="K17270" s="81"/>
      <c r="L17270" s="81"/>
      <c r="M17270" s="100"/>
    </row>
    <row r="17271" spans="7:13">
      <c r="G17271" s="81" t="s">
        <v>17390</v>
      </c>
      <c r="H17271" s="81" t="s">
        <v>32834</v>
      </c>
      <c r="I17271" s="81" t="s">
        <v>26832</v>
      </c>
      <c r="J17271" s="100" t="s">
        <v>32835</v>
      </c>
      <c r="K17271" s="81" t="s">
        <v>32836</v>
      </c>
      <c r="L17271" s="81" t="s">
        <v>26832</v>
      </c>
      <c r="M17271" s="100" t="s">
        <v>32835</v>
      </c>
    </row>
    <row r="17272" spans="7:13">
      <c r="G17272" s="81" t="s">
        <v>17391</v>
      </c>
      <c r="H17272" s="81" t="s">
        <v>26781</v>
      </c>
      <c r="I17272" s="81" t="s">
        <v>20612</v>
      </c>
      <c r="J17272" s="100">
        <v>1124</v>
      </c>
      <c r="K17272" s="81"/>
      <c r="L17272" s="81"/>
      <c r="M17272" s="81"/>
    </row>
    <row r="17273" spans="7:13">
      <c r="G17273" s="81" t="s">
        <v>17392</v>
      </c>
      <c r="H17273" s="81"/>
      <c r="I17273" s="81" t="s">
        <v>24106</v>
      </c>
      <c r="J17273" s="81" t="s">
        <v>32837</v>
      </c>
      <c r="K17273" s="81"/>
      <c r="L17273" s="81"/>
      <c r="M17273" s="100"/>
    </row>
    <row r="17274" spans="7:13">
      <c r="G17274" s="81" t="s">
        <v>17393</v>
      </c>
      <c r="H17274" s="81"/>
      <c r="I17274" s="81" t="s">
        <v>24106</v>
      </c>
      <c r="J17274" s="81" t="s">
        <v>32838</v>
      </c>
      <c r="K17274" s="81"/>
      <c r="L17274" s="81"/>
      <c r="M17274" s="100"/>
    </row>
    <row r="17275" spans="7:13">
      <c r="G17275" s="81" t="s">
        <v>17394</v>
      </c>
      <c r="H17275" s="81"/>
      <c r="I17275" s="81" t="s">
        <v>24106</v>
      </c>
      <c r="J17275" s="81" t="s">
        <v>32839</v>
      </c>
      <c r="K17275" s="81"/>
      <c r="L17275" s="81"/>
      <c r="M17275" s="100"/>
    </row>
    <row r="17276" spans="7:13">
      <c r="G17276" s="180" t="s">
        <v>17395</v>
      </c>
      <c r="H17276" s="81" t="s">
        <v>32840</v>
      </c>
      <c r="I17276" s="81" t="s">
        <v>20264</v>
      </c>
      <c r="J17276" s="100" t="s">
        <v>32841</v>
      </c>
      <c r="K17276" s="103"/>
      <c r="L17276" s="81"/>
      <c r="M17276" s="100"/>
    </row>
    <row r="17277" spans="7:13">
      <c r="G17277" s="81" t="s">
        <v>17396</v>
      </c>
      <c r="H17277" s="81"/>
      <c r="I17277" s="81" t="s">
        <v>24106</v>
      </c>
      <c r="J17277" s="81" t="s">
        <v>32842</v>
      </c>
      <c r="K17277" s="81"/>
      <c r="L17277" s="81"/>
      <c r="M17277" s="100"/>
    </row>
    <row r="17278" spans="7:13">
      <c r="G17278" s="81" t="s">
        <v>17397</v>
      </c>
      <c r="H17278" s="81"/>
      <c r="I17278" s="81" t="s">
        <v>24106</v>
      </c>
      <c r="J17278" s="81" t="s">
        <v>32843</v>
      </c>
      <c r="K17278" s="81"/>
      <c r="L17278" s="81"/>
      <c r="M17278" s="100"/>
    </row>
    <row r="17279" spans="7:13">
      <c r="G17279" s="81" t="s">
        <v>17398</v>
      </c>
      <c r="H17279" s="81"/>
      <c r="I17279" s="81" t="s">
        <v>24106</v>
      </c>
      <c r="J17279" s="81" t="s">
        <v>32844</v>
      </c>
      <c r="K17279" s="81"/>
      <c r="L17279" s="81"/>
      <c r="M17279" s="100"/>
    </row>
    <row r="17280" spans="7:13">
      <c r="G17280" s="81" t="s">
        <v>17399</v>
      </c>
      <c r="H17280" s="81" t="s">
        <v>26781</v>
      </c>
      <c r="I17280" s="81" t="s">
        <v>20612</v>
      </c>
      <c r="J17280" s="100">
        <v>7223</v>
      </c>
      <c r="K17280" s="81"/>
      <c r="L17280" s="81"/>
      <c r="M17280" s="81"/>
    </row>
    <row r="17281" spans="7:13">
      <c r="G17281" s="180" t="s">
        <v>17400</v>
      </c>
      <c r="H17281" s="81" t="s">
        <v>32845</v>
      </c>
      <c r="I17281" s="81" t="s">
        <v>20264</v>
      </c>
      <c r="J17281" s="100" t="s">
        <v>32846</v>
      </c>
      <c r="K17281" s="103" t="s">
        <v>32847</v>
      </c>
      <c r="L17281" s="81" t="s">
        <v>20264</v>
      </c>
      <c r="M17281" s="100" t="s">
        <v>32846</v>
      </c>
    </row>
    <row r="17282" spans="7:13">
      <c r="G17282" s="81" t="s">
        <v>17401</v>
      </c>
      <c r="H17282" s="81"/>
      <c r="I17282" s="81" t="s">
        <v>24106</v>
      </c>
      <c r="J17282" s="81" t="s">
        <v>32848</v>
      </c>
      <c r="K17282" s="81"/>
      <c r="L17282" s="81"/>
      <c r="M17282" s="100"/>
    </row>
    <row r="17283" spans="7:13">
      <c r="G17283" s="81" t="s">
        <v>17402</v>
      </c>
      <c r="H17283" s="81" t="s">
        <v>32849</v>
      </c>
      <c r="I17283" s="81" t="s">
        <v>26832</v>
      </c>
      <c r="J17283" s="100" t="s">
        <v>32850</v>
      </c>
      <c r="K17283" s="81" t="s">
        <v>32851</v>
      </c>
      <c r="L17283" s="81" t="s">
        <v>26832</v>
      </c>
      <c r="M17283" s="100" t="s">
        <v>32850</v>
      </c>
    </row>
    <row r="17284" spans="7:13">
      <c r="G17284" s="180" t="s">
        <v>17403</v>
      </c>
      <c r="H17284" s="81"/>
      <c r="I17284" s="81"/>
      <c r="J17284" s="100"/>
      <c r="K17284" s="103" t="s">
        <v>32852</v>
      </c>
      <c r="L17284" s="81" t="s">
        <v>20264</v>
      </c>
      <c r="M17284" s="100" t="s">
        <v>32853</v>
      </c>
    </row>
    <row r="17285" spans="7:13">
      <c r="G17285" s="81" t="s">
        <v>17404</v>
      </c>
      <c r="H17285" s="81" t="s">
        <v>32854</v>
      </c>
      <c r="I17285" s="81" t="s">
        <v>26832</v>
      </c>
      <c r="J17285" s="100" t="s">
        <v>32855</v>
      </c>
      <c r="K17285" s="81" t="s">
        <v>32856</v>
      </c>
      <c r="L17285" s="81" t="s">
        <v>26832</v>
      </c>
      <c r="M17285" s="100" t="s">
        <v>32855</v>
      </c>
    </row>
    <row r="17286" spans="7:13">
      <c r="G17286" s="81" t="s">
        <v>17405</v>
      </c>
      <c r="H17286" s="81" t="s">
        <v>26781</v>
      </c>
      <c r="I17286" s="81" t="s">
        <v>20612</v>
      </c>
      <c r="J17286" s="100">
        <v>1098</v>
      </c>
      <c r="K17286" s="81"/>
      <c r="L17286" s="81"/>
      <c r="M17286" s="81"/>
    </row>
    <row r="17287" spans="7:13">
      <c r="G17287" s="81" t="s">
        <v>17406</v>
      </c>
      <c r="H17287" s="81" t="s">
        <v>32857</v>
      </c>
      <c r="I17287" s="81" t="s">
        <v>24565</v>
      </c>
      <c r="J17287" s="100" t="s">
        <v>32858</v>
      </c>
      <c r="K17287" s="81" t="s">
        <v>32859</v>
      </c>
      <c r="L17287" s="81" t="s">
        <v>24565</v>
      </c>
      <c r="M17287" s="100" t="s">
        <v>32858</v>
      </c>
    </row>
    <row r="17288" spans="7:13">
      <c r="G17288" s="81" t="s">
        <v>17407</v>
      </c>
      <c r="H17288" s="81" t="s">
        <v>26781</v>
      </c>
      <c r="I17288" s="81" t="s">
        <v>20612</v>
      </c>
      <c r="J17288" s="100">
        <v>21384</v>
      </c>
      <c r="K17288" s="81"/>
      <c r="L17288" s="81"/>
      <c r="M17288" s="81"/>
    </row>
    <row r="17289" spans="7:13">
      <c r="G17289" s="81" t="s">
        <v>17408</v>
      </c>
      <c r="H17289" s="81" t="s">
        <v>26781</v>
      </c>
      <c r="I17289" s="81" t="s">
        <v>20612</v>
      </c>
      <c r="J17289" s="100">
        <v>7803</v>
      </c>
      <c r="K17289" s="81"/>
      <c r="L17289" s="81"/>
      <c r="M17289" s="81"/>
    </row>
    <row r="17290" spans="7:13">
      <c r="G17290" s="81" t="s">
        <v>17409</v>
      </c>
      <c r="H17290" s="81"/>
      <c r="I17290" s="81" t="s">
        <v>24106</v>
      </c>
      <c r="J17290" s="81" t="s">
        <v>32860</v>
      </c>
      <c r="K17290" s="81"/>
      <c r="L17290" s="81"/>
      <c r="M17290" s="100"/>
    </row>
    <row r="17291" spans="7:13">
      <c r="G17291" s="81" t="s">
        <v>17410</v>
      </c>
      <c r="H17291" s="81"/>
      <c r="I17291" s="81" t="s">
        <v>24106</v>
      </c>
      <c r="J17291" s="81" t="s">
        <v>32861</v>
      </c>
      <c r="K17291" s="81"/>
      <c r="L17291" s="81"/>
      <c r="M17291" s="100"/>
    </row>
    <row r="17292" spans="7:13">
      <c r="G17292" s="81" t="s">
        <v>17411</v>
      </c>
      <c r="H17292" s="81"/>
      <c r="I17292" s="81" t="s">
        <v>24106</v>
      </c>
      <c r="J17292" s="81" t="s">
        <v>32862</v>
      </c>
      <c r="K17292" s="81"/>
      <c r="L17292" s="81"/>
      <c r="M17292" s="100"/>
    </row>
    <row r="17293" spans="7:13">
      <c r="G17293" s="180" t="s">
        <v>17412</v>
      </c>
      <c r="H17293" s="81"/>
      <c r="I17293" s="81"/>
      <c r="J17293" s="100"/>
      <c r="K17293" s="103" t="s">
        <v>32863</v>
      </c>
      <c r="L17293" s="81" t="s">
        <v>20264</v>
      </c>
      <c r="M17293" s="100" t="s">
        <v>32864</v>
      </c>
    </row>
    <row r="17294" spans="7:13">
      <c r="G17294" s="81" t="s">
        <v>17413</v>
      </c>
      <c r="H17294" s="81" t="s">
        <v>32865</v>
      </c>
      <c r="I17294" s="81" t="s">
        <v>26832</v>
      </c>
      <c r="J17294" s="100" t="s">
        <v>32866</v>
      </c>
      <c r="K17294" s="81" t="s">
        <v>32867</v>
      </c>
      <c r="L17294" s="81" t="s">
        <v>26832</v>
      </c>
      <c r="M17294" s="100" t="s">
        <v>32866</v>
      </c>
    </row>
    <row r="17295" spans="7:13">
      <c r="G17295" s="81" t="s">
        <v>17414</v>
      </c>
      <c r="H17295" s="81"/>
      <c r="I17295" s="81" t="s">
        <v>24106</v>
      </c>
      <c r="J17295" s="81" t="s">
        <v>32868</v>
      </c>
      <c r="K17295" s="81"/>
      <c r="L17295" s="81"/>
      <c r="M17295" s="100"/>
    </row>
    <row r="17296" spans="7:13">
      <c r="G17296" s="81" t="s">
        <v>17415</v>
      </c>
      <c r="H17296" s="81"/>
      <c r="I17296" s="81" t="s">
        <v>24106</v>
      </c>
      <c r="J17296" s="81" t="s">
        <v>32869</v>
      </c>
      <c r="K17296" s="81"/>
      <c r="L17296" s="81"/>
      <c r="M17296" s="100"/>
    </row>
    <row r="17297" spans="7:13">
      <c r="G17297" s="81" t="s">
        <v>17416</v>
      </c>
      <c r="H17297" s="81"/>
      <c r="I17297" s="81" t="s">
        <v>24106</v>
      </c>
      <c r="J17297" s="81" t="s">
        <v>32870</v>
      </c>
      <c r="K17297" s="81"/>
      <c r="L17297" s="81"/>
      <c r="M17297" s="100"/>
    </row>
    <row r="17298" spans="7:13">
      <c r="G17298" s="81" t="s">
        <v>17417</v>
      </c>
      <c r="H17298" s="81"/>
      <c r="I17298" s="81" t="s">
        <v>24106</v>
      </c>
      <c r="J17298" s="81" t="s">
        <v>32871</v>
      </c>
      <c r="K17298" s="81"/>
      <c r="L17298" s="81"/>
      <c r="M17298" s="100"/>
    </row>
    <row r="17299" spans="7:13">
      <c r="G17299" s="81" t="s">
        <v>17418</v>
      </c>
      <c r="H17299" s="81"/>
      <c r="I17299" s="81" t="s">
        <v>24106</v>
      </c>
      <c r="J17299" s="81" t="s">
        <v>32872</v>
      </c>
      <c r="K17299" s="81"/>
      <c r="L17299" s="81"/>
      <c r="M17299" s="100"/>
    </row>
    <row r="17300" spans="7:13">
      <c r="G17300" s="180" t="s">
        <v>17419</v>
      </c>
      <c r="H17300" s="81"/>
      <c r="I17300" s="81"/>
      <c r="J17300" s="100"/>
      <c r="K17300" s="103" t="s">
        <v>32873</v>
      </c>
      <c r="L17300" s="81" t="s">
        <v>20264</v>
      </c>
      <c r="M17300" s="100" t="s">
        <v>32874</v>
      </c>
    </row>
    <row r="17301" spans="7:13">
      <c r="G17301" s="81" t="s">
        <v>17420</v>
      </c>
      <c r="H17301" s="81"/>
      <c r="I17301" s="81" t="s">
        <v>24106</v>
      </c>
      <c r="J17301" s="81" t="s">
        <v>32875</v>
      </c>
      <c r="K17301" s="81"/>
      <c r="L17301" s="81"/>
      <c r="M17301" s="100"/>
    </row>
    <row r="17302" spans="7:13">
      <c r="G17302" s="81" t="s">
        <v>17421</v>
      </c>
      <c r="H17302" s="81" t="s">
        <v>32876</v>
      </c>
      <c r="I17302" s="81" t="s">
        <v>26832</v>
      </c>
      <c r="J17302" s="100" t="s">
        <v>32877</v>
      </c>
      <c r="K17302" s="81" t="s">
        <v>32878</v>
      </c>
      <c r="L17302" s="81" t="s">
        <v>26832</v>
      </c>
      <c r="M17302" s="100" t="s">
        <v>32877</v>
      </c>
    </row>
    <row r="17303" spans="7:13">
      <c r="G17303" s="81" t="s">
        <v>17422</v>
      </c>
      <c r="H17303" s="81" t="s">
        <v>32879</v>
      </c>
      <c r="I17303" s="81" t="s">
        <v>24565</v>
      </c>
      <c r="J17303" s="100" t="s">
        <v>32880</v>
      </c>
      <c r="K17303" s="81" t="s">
        <v>32881</v>
      </c>
      <c r="L17303" s="81" t="s">
        <v>24565</v>
      </c>
      <c r="M17303" s="100" t="s">
        <v>32880</v>
      </c>
    </row>
    <row r="17304" spans="7:13">
      <c r="G17304" s="81" t="s">
        <v>17423</v>
      </c>
      <c r="H17304" s="81" t="s">
        <v>32882</v>
      </c>
      <c r="I17304" s="81" t="s">
        <v>24565</v>
      </c>
      <c r="J17304" s="100" t="s">
        <v>32883</v>
      </c>
      <c r="K17304" s="81" t="s">
        <v>32884</v>
      </c>
      <c r="L17304" s="81" t="s">
        <v>24565</v>
      </c>
      <c r="M17304" s="100" t="s">
        <v>32883</v>
      </c>
    </row>
    <row r="17305" spans="7:13">
      <c r="G17305" s="81" t="s">
        <v>17424</v>
      </c>
      <c r="H17305" s="81" t="s">
        <v>32885</v>
      </c>
      <c r="I17305" s="81" t="s">
        <v>26832</v>
      </c>
      <c r="J17305" s="100" t="s">
        <v>32886</v>
      </c>
      <c r="K17305" s="81" t="s">
        <v>32887</v>
      </c>
      <c r="L17305" s="81" t="s">
        <v>26832</v>
      </c>
      <c r="M17305" s="100" t="s">
        <v>32886</v>
      </c>
    </row>
    <row r="17306" spans="7:13">
      <c r="G17306" s="81" t="s">
        <v>17425</v>
      </c>
      <c r="H17306" s="81" t="s">
        <v>32888</v>
      </c>
      <c r="I17306" s="81" t="s">
        <v>26832</v>
      </c>
      <c r="J17306" s="100" t="s">
        <v>32889</v>
      </c>
      <c r="K17306" s="81" t="s">
        <v>32890</v>
      </c>
      <c r="L17306" s="81" t="s">
        <v>26832</v>
      </c>
      <c r="M17306" s="100" t="s">
        <v>32889</v>
      </c>
    </row>
    <row r="17307" spans="7:13">
      <c r="G17307" s="81" t="s">
        <v>17426</v>
      </c>
      <c r="H17307" s="81"/>
      <c r="I17307" s="81" t="s">
        <v>26832</v>
      </c>
      <c r="J17307" s="100" t="s">
        <v>32891</v>
      </c>
      <c r="K17307" s="81"/>
      <c r="L17307" s="81" t="s">
        <v>26832</v>
      </c>
      <c r="M17307" s="100" t="s">
        <v>32891</v>
      </c>
    </row>
    <row r="17308" spans="7:13">
      <c r="G17308" s="81" t="s">
        <v>17427</v>
      </c>
      <c r="H17308" s="81" t="s">
        <v>32892</v>
      </c>
      <c r="I17308" s="81" t="s">
        <v>24565</v>
      </c>
      <c r="J17308" s="100" t="s">
        <v>32893</v>
      </c>
      <c r="K17308" s="81" t="s">
        <v>32894</v>
      </c>
      <c r="L17308" s="81" t="s">
        <v>24565</v>
      </c>
      <c r="M17308" s="100" t="s">
        <v>32893</v>
      </c>
    </row>
    <row r="17309" spans="7:13">
      <c r="G17309" s="81" t="s">
        <v>17428</v>
      </c>
      <c r="H17309" s="81"/>
      <c r="I17309" s="81" t="s">
        <v>24106</v>
      </c>
      <c r="J17309" s="81" t="s">
        <v>32895</v>
      </c>
      <c r="K17309" s="81"/>
      <c r="L17309" s="81"/>
      <c r="M17309" s="100"/>
    </row>
    <row r="17310" spans="7:13">
      <c r="G17310" s="81" t="s">
        <v>17429</v>
      </c>
      <c r="H17310" s="81"/>
      <c r="I17310" s="81" t="s">
        <v>24106</v>
      </c>
      <c r="J17310" s="81" t="s">
        <v>32896</v>
      </c>
      <c r="K17310" s="81"/>
      <c r="L17310" s="81"/>
      <c r="M17310" s="100"/>
    </row>
    <row r="17311" spans="7:13">
      <c r="G17311" s="81" t="s">
        <v>17430</v>
      </c>
      <c r="H17311" s="81"/>
      <c r="I17311" s="81" t="s">
        <v>24106</v>
      </c>
      <c r="J17311" s="81" t="s">
        <v>32897</v>
      </c>
      <c r="K17311" s="81"/>
      <c r="L17311" s="81"/>
      <c r="M17311" s="100"/>
    </row>
    <row r="17312" spans="7:13">
      <c r="G17312" s="81" t="s">
        <v>17431</v>
      </c>
      <c r="H17312" s="81"/>
      <c r="I17312" s="81" t="s">
        <v>24106</v>
      </c>
      <c r="J17312" s="81" t="s">
        <v>32898</v>
      </c>
      <c r="K17312" s="81"/>
      <c r="L17312" s="81"/>
      <c r="M17312" s="100"/>
    </row>
    <row r="17313" spans="7:13">
      <c r="G17313" s="81" t="s">
        <v>17432</v>
      </c>
      <c r="H17313" s="81"/>
      <c r="I17313" s="81" t="s">
        <v>24106</v>
      </c>
      <c r="J17313" s="81" t="s">
        <v>32899</v>
      </c>
      <c r="K17313" s="81"/>
      <c r="L17313" s="81"/>
      <c r="M17313" s="100"/>
    </row>
    <row r="17314" spans="7:13">
      <c r="G17314" s="81" t="s">
        <v>17433</v>
      </c>
      <c r="H17314" s="81"/>
      <c r="I17314" s="81" t="s">
        <v>24106</v>
      </c>
      <c r="J17314" s="81" t="s">
        <v>32900</v>
      </c>
      <c r="K17314" s="81"/>
      <c r="L17314" s="81"/>
      <c r="M17314" s="100"/>
    </row>
    <row r="17315" spans="7:13">
      <c r="G17315" s="81" t="s">
        <v>17434</v>
      </c>
      <c r="H17315" s="81"/>
      <c r="I17315" s="81" t="s">
        <v>24106</v>
      </c>
      <c r="J17315" s="81" t="s">
        <v>32901</v>
      </c>
      <c r="K17315" s="81"/>
      <c r="L17315" s="81"/>
      <c r="M17315" s="100"/>
    </row>
    <row r="17316" spans="7:13">
      <c r="G17316" s="81" t="s">
        <v>17435</v>
      </c>
      <c r="H17316" s="81"/>
      <c r="I17316" s="81" t="s">
        <v>24106</v>
      </c>
      <c r="J17316" s="81" t="s">
        <v>32902</v>
      </c>
      <c r="K17316" s="81"/>
      <c r="L17316" s="81"/>
      <c r="M17316" s="100"/>
    </row>
    <row r="17317" spans="7:13">
      <c r="G17317" s="81" t="s">
        <v>17436</v>
      </c>
      <c r="H17317" s="81"/>
      <c r="I17317" s="81" t="s">
        <v>24106</v>
      </c>
      <c r="J17317" s="81" t="s">
        <v>32903</v>
      </c>
      <c r="K17317" s="81"/>
      <c r="L17317" s="81"/>
      <c r="M17317" s="100"/>
    </row>
    <row r="17318" spans="7:13">
      <c r="G17318" s="81" t="s">
        <v>17437</v>
      </c>
      <c r="H17318" s="81"/>
      <c r="I17318" s="81" t="s">
        <v>24106</v>
      </c>
      <c r="J17318" s="81" t="s">
        <v>32904</v>
      </c>
      <c r="K17318" s="81"/>
      <c r="L17318" s="81"/>
      <c r="M17318" s="100"/>
    </row>
    <row r="17319" spans="7:13">
      <c r="G17319" s="81" t="s">
        <v>17438</v>
      </c>
      <c r="H17319" s="81"/>
      <c r="I17319" s="81" t="s">
        <v>24106</v>
      </c>
      <c r="J17319" s="81" t="s">
        <v>32905</v>
      </c>
      <c r="K17319" s="81"/>
      <c r="L17319" s="81"/>
      <c r="M17319" s="100"/>
    </row>
    <row r="17320" spans="7:13">
      <c r="G17320" s="81" t="s">
        <v>17439</v>
      </c>
      <c r="H17320" s="81"/>
      <c r="I17320" s="81" t="s">
        <v>24106</v>
      </c>
      <c r="J17320" s="81" t="s">
        <v>32906</v>
      </c>
      <c r="K17320" s="81"/>
      <c r="L17320" s="81"/>
      <c r="M17320" s="100"/>
    </row>
    <row r="17321" spans="7:13">
      <c r="G17321" s="81" t="s">
        <v>17440</v>
      </c>
      <c r="H17321" s="81"/>
      <c r="I17321" s="81" t="s">
        <v>24106</v>
      </c>
      <c r="J17321" s="81" t="s">
        <v>32907</v>
      </c>
      <c r="K17321" s="81"/>
      <c r="L17321" s="81"/>
      <c r="M17321" s="100"/>
    </row>
    <row r="17322" spans="7:13">
      <c r="G17322" s="81" t="s">
        <v>17441</v>
      </c>
      <c r="H17322" s="81"/>
      <c r="I17322" s="81" t="s">
        <v>24106</v>
      </c>
      <c r="J17322" s="81" t="s">
        <v>32908</v>
      </c>
      <c r="K17322" s="81"/>
      <c r="L17322" s="81"/>
      <c r="M17322" s="100"/>
    </row>
    <row r="17323" spans="7:13">
      <c r="G17323" s="81" t="s">
        <v>17442</v>
      </c>
      <c r="H17323" s="81"/>
      <c r="I17323" s="81" t="s">
        <v>24106</v>
      </c>
      <c r="J17323" s="81" t="s">
        <v>32909</v>
      </c>
      <c r="K17323" s="81"/>
      <c r="L17323" s="81"/>
      <c r="M17323" s="100"/>
    </row>
    <row r="17324" spans="7:13">
      <c r="G17324" s="81" t="s">
        <v>17443</v>
      </c>
      <c r="H17324" s="81"/>
      <c r="I17324" s="81" t="s">
        <v>24106</v>
      </c>
      <c r="J17324" s="81" t="s">
        <v>32910</v>
      </c>
      <c r="K17324" s="81"/>
      <c r="L17324" s="81"/>
      <c r="M17324" s="100"/>
    </row>
    <row r="17325" spans="7:13">
      <c r="G17325" s="81" t="s">
        <v>17444</v>
      </c>
      <c r="H17325" s="81"/>
      <c r="I17325" s="81" t="s">
        <v>24106</v>
      </c>
      <c r="J17325" s="81" t="s">
        <v>32911</v>
      </c>
      <c r="K17325" s="81"/>
      <c r="L17325" s="81"/>
      <c r="M17325" s="100"/>
    </row>
    <row r="17326" spans="7:13">
      <c r="G17326" s="81" t="s">
        <v>17445</v>
      </c>
      <c r="H17326" s="81"/>
      <c r="I17326" s="81" t="s">
        <v>24106</v>
      </c>
      <c r="J17326" s="81" t="s">
        <v>32912</v>
      </c>
      <c r="K17326" s="81"/>
      <c r="L17326" s="81"/>
      <c r="M17326" s="100"/>
    </row>
    <row r="17327" spans="7:13">
      <c r="G17327" s="81" t="s">
        <v>17446</v>
      </c>
      <c r="H17327" s="81"/>
      <c r="I17327" s="81" t="s">
        <v>24106</v>
      </c>
      <c r="J17327" s="81" t="s">
        <v>32913</v>
      </c>
      <c r="K17327" s="81"/>
      <c r="L17327" s="81"/>
      <c r="M17327" s="100"/>
    </row>
    <row r="17328" spans="7:13">
      <c r="G17328" s="81" t="s">
        <v>17447</v>
      </c>
      <c r="H17328" s="81"/>
      <c r="I17328" s="81" t="s">
        <v>24106</v>
      </c>
      <c r="J17328" s="81" t="s">
        <v>32914</v>
      </c>
      <c r="K17328" s="81"/>
      <c r="L17328" s="81"/>
      <c r="M17328" s="100"/>
    </row>
    <row r="17329" spans="7:13">
      <c r="G17329" s="81" t="s">
        <v>17448</v>
      </c>
      <c r="H17329" s="81"/>
      <c r="I17329" s="81" t="s">
        <v>24106</v>
      </c>
      <c r="J17329" s="81" t="s">
        <v>32915</v>
      </c>
      <c r="K17329" s="81"/>
      <c r="L17329" s="81"/>
      <c r="M17329" s="100"/>
    </row>
    <row r="17330" spans="7:13">
      <c r="G17330" s="81" t="s">
        <v>17449</v>
      </c>
      <c r="H17330" s="81"/>
      <c r="I17330" s="81" t="s">
        <v>24106</v>
      </c>
      <c r="J17330" s="81" t="s">
        <v>32916</v>
      </c>
      <c r="K17330" s="81"/>
      <c r="L17330" s="81"/>
      <c r="M17330" s="100"/>
    </row>
    <row r="17331" spans="7:13">
      <c r="G17331" s="81" t="s">
        <v>17450</v>
      </c>
      <c r="H17331" s="81"/>
      <c r="I17331" s="81" t="s">
        <v>24106</v>
      </c>
      <c r="J17331" s="81" t="s">
        <v>32917</v>
      </c>
      <c r="K17331" s="81"/>
      <c r="L17331" s="81"/>
      <c r="M17331" s="100"/>
    </row>
    <row r="17332" spans="7:13">
      <c r="G17332" s="81" t="s">
        <v>17451</v>
      </c>
      <c r="H17332" s="81"/>
      <c r="I17332" s="81" t="s">
        <v>24106</v>
      </c>
      <c r="J17332" s="81" t="s">
        <v>32918</v>
      </c>
      <c r="K17332" s="81"/>
      <c r="L17332" s="81"/>
      <c r="M17332" s="100"/>
    </row>
    <row r="17333" spans="7:13">
      <c r="G17333" s="81" t="s">
        <v>17452</v>
      </c>
      <c r="H17333" s="81"/>
      <c r="I17333" s="81" t="s">
        <v>24106</v>
      </c>
      <c r="J17333" s="81" t="s">
        <v>32919</v>
      </c>
      <c r="K17333" s="81"/>
      <c r="L17333" s="81"/>
      <c r="M17333" s="100"/>
    </row>
    <row r="17334" spans="7:13">
      <c r="G17334" s="81" t="s">
        <v>17453</v>
      </c>
      <c r="H17334" s="81"/>
      <c r="I17334" s="81" t="s">
        <v>24106</v>
      </c>
      <c r="J17334" s="81" t="s">
        <v>32920</v>
      </c>
      <c r="K17334" s="81"/>
      <c r="L17334" s="81"/>
      <c r="M17334" s="100"/>
    </row>
    <row r="17335" spans="7:13">
      <c r="G17335" s="81" t="s">
        <v>17454</v>
      </c>
      <c r="H17335" s="81"/>
      <c r="I17335" s="81" t="s">
        <v>24106</v>
      </c>
      <c r="J17335" s="81" t="s">
        <v>32921</v>
      </c>
      <c r="K17335" s="81"/>
      <c r="L17335" s="81"/>
      <c r="M17335" s="100"/>
    </row>
    <row r="17336" spans="7:13">
      <c r="G17336" s="81" t="s">
        <v>17455</v>
      </c>
      <c r="H17336" s="81"/>
      <c r="I17336" s="81" t="s">
        <v>24106</v>
      </c>
      <c r="J17336" s="81" t="s">
        <v>32922</v>
      </c>
      <c r="K17336" s="81"/>
      <c r="L17336" s="81"/>
      <c r="M17336" s="100"/>
    </row>
    <row r="17337" spans="7:13">
      <c r="G17337" s="81" t="s">
        <v>17456</v>
      </c>
      <c r="H17337" s="81"/>
      <c r="I17337" s="81" t="s">
        <v>24106</v>
      </c>
      <c r="J17337" s="81" t="s">
        <v>32923</v>
      </c>
      <c r="K17337" s="81"/>
      <c r="L17337" s="81"/>
      <c r="M17337" s="100"/>
    </row>
    <row r="17338" spans="7:13">
      <c r="G17338" s="81" t="s">
        <v>17457</v>
      </c>
      <c r="H17338" s="81"/>
      <c r="I17338" s="81" t="s">
        <v>24106</v>
      </c>
      <c r="J17338" s="81" t="s">
        <v>32924</v>
      </c>
      <c r="K17338" s="81"/>
      <c r="L17338" s="81"/>
      <c r="M17338" s="100"/>
    </row>
    <row r="17339" spans="7:13">
      <c r="G17339" s="81" t="s">
        <v>17458</v>
      </c>
      <c r="H17339" s="81"/>
      <c r="I17339" s="81" t="s">
        <v>24106</v>
      </c>
      <c r="J17339" s="81" t="s">
        <v>32925</v>
      </c>
      <c r="K17339" s="81"/>
      <c r="L17339" s="81"/>
      <c r="M17339" s="100"/>
    </row>
    <row r="17340" spans="7:13">
      <c r="G17340" s="81" t="s">
        <v>17459</v>
      </c>
      <c r="H17340" s="81"/>
      <c r="I17340" s="81" t="s">
        <v>24106</v>
      </c>
      <c r="J17340" s="81" t="s">
        <v>32926</v>
      </c>
      <c r="K17340" s="81"/>
      <c r="L17340" s="81"/>
      <c r="M17340" s="100"/>
    </row>
    <row r="17341" spans="7:13">
      <c r="G17341" s="81" t="s">
        <v>17460</v>
      </c>
      <c r="H17341" s="81"/>
      <c r="I17341" s="81" t="s">
        <v>24106</v>
      </c>
      <c r="J17341" s="81" t="s">
        <v>32927</v>
      </c>
      <c r="K17341" s="81"/>
      <c r="L17341" s="81"/>
      <c r="M17341" s="100"/>
    </row>
    <row r="17342" spans="7:13">
      <c r="G17342" s="81" t="s">
        <v>17461</v>
      </c>
      <c r="H17342" s="81"/>
      <c r="I17342" s="81" t="s">
        <v>24106</v>
      </c>
      <c r="J17342" s="81" t="s">
        <v>32928</v>
      </c>
      <c r="K17342" s="81"/>
      <c r="L17342" s="81"/>
      <c r="M17342" s="100"/>
    </row>
    <row r="17343" spans="7:13">
      <c r="G17343" s="81" t="s">
        <v>17462</v>
      </c>
      <c r="H17343" s="81"/>
      <c r="I17343" s="81" t="s">
        <v>24106</v>
      </c>
      <c r="J17343" s="81" t="s">
        <v>32929</v>
      </c>
      <c r="K17343" s="81"/>
      <c r="L17343" s="81"/>
      <c r="M17343" s="100"/>
    </row>
    <row r="17344" spans="7:13">
      <c r="G17344" s="81" t="s">
        <v>17463</v>
      </c>
      <c r="H17344" s="81"/>
      <c r="I17344" s="81" t="s">
        <v>24106</v>
      </c>
      <c r="J17344" s="81" t="s">
        <v>32930</v>
      </c>
      <c r="K17344" s="81"/>
      <c r="L17344" s="81"/>
      <c r="M17344" s="100"/>
    </row>
    <row r="17345" spans="7:13">
      <c r="G17345" s="81" t="s">
        <v>17464</v>
      </c>
      <c r="H17345" s="81"/>
      <c r="I17345" s="81" t="s">
        <v>24106</v>
      </c>
      <c r="J17345" s="81" t="s">
        <v>32931</v>
      </c>
      <c r="K17345" s="81"/>
      <c r="L17345" s="81"/>
      <c r="M17345" s="100"/>
    </row>
    <row r="17346" spans="7:13">
      <c r="G17346" s="81" t="s">
        <v>17465</v>
      </c>
      <c r="H17346" s="81"/>
      <c r="I17346" s="81" t="s">
        <v>24106</v>
      </c>
      <c r="J17346" s="81" t="s">
        <v>32932</v>
      </c>
      <c r="K17346" s="81"/>
      <c r="L17346" s="81"/>
      <c r="M17346" s="100"/>
    </row>
    <row r="17347" spans="7:13">
      <c r="G17347" s="81" t="s">
        <v>17466</v>
      </c>
      <c r="H17347" s="81"/>
      <c r="I17347" s="81" t="s">
        <v>24106</v>
      </c>
      <c r="J17347" s="81" t="s">
        <v>32933</v>
      </c>
      <c r="K17347" s="81"/>
      <c r="L17347" s="81"/>
      <c r="M17347" s="100"/>
    </row>
    <row r="17348" spans="7:13">
      <c r="G17348" s="81" t="s">
        <v>17467</v>
      </c>
      <c r="H17348" s="81"/>
      <c r="I17348" s="81" t="s">
        <v>24106</v>
      </c>
      <c r="J17348" s="81" t="s">
        <v>32934</v>
      </c>
      <c r="K17348" s="81"/>
      <c r="L17348" s="81"/>
      <c r="M17348" s="100"/>
    </row>
    <row r="17349" spans="7:13">
      <c r="G17349" s="81" t="s">
        <v>17468</v>
      </c>
      <c r="H17349" s="81"/>
      <c r="I17349" s="81" t="s">
        <v>24106</v>
      </c>
      <c r="J17349" s="81" t="s">
        <v>32935</v>
      </c>
      <c r="K17349" s="81"/>
      <c r="L17349" s="81"/>
      <c r="M17349" s="100"/>
    </row>
    <row r="17350" spans="7:13">
      <c r="G17350" s="81" t="s">
        <v>17469</v>
      </c>
      <c r="H17350" s="81" t="s">
        <v>32936</v>
      </c>
      <c r="I17350" s="81" t="s">
        <v>26832</v>
      </c>
      <c r="J17350" s="100" t="s">
        <v>32937</v>
      </c>
      <c r="K17350" s="81" t="s">
        <v>32938</v>
      </c>
      <c r="L17350" s="81" t="s">
        <v>26832</v>
      </c>
      <c r="M17350" s="100" t="s">
        <v>32937</v>
      </c>
    </row>
    <row r="17351" spans="7:13">
      <c r="G17351" s="81" t="s">
        <v>17470</v>
      </c>
      <c r="H17351" s="81"/>
      <c r="I17351" s="81" t="s">
        <v>24106</v>
      </c>
      <c r="J17351" s="81" t="s">
        <v>32939</v>
      </c>
      <c r="K17351" s="81"/>
      <c r="L17351" s="81"/>
      <c r="M17351" s="100"/>
    </row>
    <row r="17352" spans="7:13">
      <c r="G17352" s="81" t="s">
        <v>17471</v>
      </c>
      <c r="H17352" s="81"/>
      <c r="I17352" s="81" t="s">
        <v>24106</v>
      </c>
      <c r="J17352" s="81" t="s">
        <v>32940</v>
      </c>
      <c r="K17352" s="81"/>
      <c r="L17352" s="81"/>
      <c r="M17352" s="100"/>
    </row>
    <row r="17353" spans="7:13">
      <c r="G17353" s="81" t="s">
        <v>17472</v>
      </c>
      <c r="H17353" s="81"/>
      <c r="I17353" s="81" t="s">
        <v>24106</v>
      </c>
      <c r="J17353" s="81" t="s">
        <v>32941</v>
      </c>
      <c r="K17353" s="81"/>
      <c r="L17353" s="81"/>
      <c r="M17353" s="100"/>
    </row>
    <row r="17354" spans="7:13">
      <c r="G17354" s="81" t="s">
        <v>17473</v>
      </c>
      <c r="H17354" s="81"/>
      <c r="I17354" s="81" t="s">
        <v>24106</v>
      </c>
      <c r="J17354" s="81" t="s">
        <v>32942</v>
      </c>
      <c r="K17354" s="81"/>
      <c r="L17354" s="81"/>
      <c r="M17354" s="100"/>
    </row>
    <row r="17355" spans="7:13">
      <c r="G17355" s="81" t="s">
        <v>17474</v>
      </c>
      <c r="H17355" s="81" t="s">
        <v>32943</v>
      </c>
      <c r="I17355" s="81" t="s">
        <v>24565</v>
      </c>
      <c r="J17355" s="100" t="s">
        <v>32944</v>
      </c>
      <c r="K17355" s="81" t="s">
        <v>32945</v>
      </c>
      <c r="L17355" s="81" t="s">
        <v>24565</v>
      </c>
      <c r="M17355" s="100" t="s">
        <v>32944</v>
      </c>
    </row>
    <row r="17356" spans="7:13">
      <c r="G17356" s="81" t="s">
        <v>17475</v>
      </c>
      <c r="H17356" s="81" t="s">
        <v>26781</v>
      </c>
      <c r="I17356" s="81" t="s">
        <v>20612</v>
      </c>
      <c r="J17356" s="100">
        <v>20812</v>
      </c>
      <c r="K17356" s="81"/>
      <c r="L17356" s="81"/>
      <c r="M17356" s="81"/>
    </row>
    <row r="17357" spans="7:13">
      <c r="G17357" s="81" t="s">
        <v>17476</v>
      </c>
      <c r="H17357" s="81" t="s">
        <v>26781</v>
      </c>
      <c r="I17357" s="81" t="s">
        <v>20612</v>
      </c>
      <c r="J17357" s="100">
        <v>1077</v>
      </c>
      <c r="K17357" s="81"/>
      <c r="L17357" s="81"/>
      <c r="M17357" s="81"/>
    </row>
    <row r="17358" spans="7:13">
      <c r="G17358" s="81" t="s">
        <v>17477</v>
      </c>
      <c r="H17358" s="81"/>
      <c r="I17358" s="81" t="s">
        <v>24106</v>
      </c>
      <c r="J17358" s="81" t="s">
        <v>32946</v>
      </c>
      <c r="K17358" s="81"/>
      <c r="L17358" s="81"/>
      <c r="M17358" s="100"/>
    </row>
    <row r="17359" spans="7:13">
      <c r="G17359" s="81" t="s">
        <v>17478</v>
      </c>
      <c r="H17359" s="81" t="s">
        <v>26781</v>
      </c>
      <c r="I17359" s="81" t="s">
        <v>20612</v>
      </c>
      <c r="J17359" s="100">
        <v>7036</v>
      </c>
      <c r="K17359" s="81"/>
      <c r="L17359" s="81"/>
      <c r="M17359" s="81"/>
    </row>
    <row r="17360" spans="7:13">
      <c r="G17360" s="81" t="s">
        <v>17479</v>
      </c>
      <c r="H17360" s="81" t="s">
        <v>32947</v>
      </c>
      <c r="I17360" s="81" t="s">
        <v>26832</v>
      </c>
      <c r="J17360" s="100" t="s">
        <v>32948</v>
      </c>
      <c r="K17360" s="81" t="s">
        <v>32949</v>
      </c>
      <c r="L17360" s="81" t="s">
        <v>26832</v>
      </c>
      <c r="M17360" s="100" t="s">
        <v>32948</v>
      </c>
    </row>
    <row r="17361" spans="7:13">
      <c r="G17361" s="81" t="s">
        <v>17480</v>
      </c>
      <c r="H17361" s="81"/>
      <c r="I17361" s="81" t="s">
        <v>24106</v>
      </c>
      <c r="J17361" s="81" t="s">
        <v>32950</v>
      </c>
      <c r="K17361" s="81"/>
      <c r="L17361" s="81"/>
      <c r="M17361" s="100"/>
    </row>
    <row r="17362" spans="7:13">
      <c r="G17362" s="81" t="s">
        <v>17481</v>
      </c>
      <c r="H17362" s="81"/>
      <c r="I17362" s="81" t="s">
        <v>24106</v>
      </c>
      <c r="J17362" s="81" t="s">
        <v>32951</v>
      </c>
      <c r="K17362" s="81"/>
      <c r="L17362" s="81"/>
      <c r="M17362" s="100"/>
    </row>
    <row r="17363" spans="7:13">
      <c r="G17363" s="81" t="s">
        <v>17482</v>
      </c>
      <c r="H17363" s="81"/>
      <c r="I17363" s="81" t="s">
        <v>24106</v>
      </c>
      <c r="J17363" s="81" t="s">
        <v>32952</v>
      </c>
      <c r="K17363" s="81"/>
      <c r="L17363" s="81"/>
      <c r="M17363" s="100"/>
    </row>
    <row r="17364" spans="7:13">
      <c r="G17364" s="81" t="s">
        <v>17483</v>
      </c>
      <c r="H17364" s="81"/>
      <c r="I17364" s="81" t="s">
        <v>24106</v>
      </c>
      <c r="J17364" s="81" t="s">
        <v>32953</v>
      </c>
      <c r="K17364" s="81"/>
      <c r="L17364" s="81"/>
      <c r="M17364" s="100"/>
    </row>
    <row r="17365" spans="7:13">
      <c r="G17365" s="81" t="s">
        <v>17484</v>
      </c>
      <c r="H17365" s="81"/>
      <c r="I17365" s="81" t="s">
        <v>24106</v>
      </c>
      <c r="J17365" s="81" t="s">
        <v>32954</v>
      </c>
      <c r="K17365" s="81"/>
      <c r="L17365" s="81"/>
      <c r="M17365" s="100"/>
    </row>
    <row r="17366" spans="7:13">
      <c r="G17366" s="81" t="s">
        <v>17485</v>
      </c>
      <c r="H17366" s="81"/>
      <c r="I17366" s="81" t="s">
        <v>24106</v>
      </c>
      <c r="J17366" s="81" t="s">
        <v>32955</v>
      </c>
      <c r="K17366" s="81"/>
      <c r="L17366" s="81"/>
      <c r="M17366" s="100"/>
    </row>
    <row r="17367" spans="7:13">
      <c r="G17367" s="81" t="s">
        <v>17486</v>
      </c>
      <c r="H17367" s="81"/>
      <c r="I17367" s="81" t="s">
        <v>24106</v>
      </c>
      <c r="J17367" s="81" t="s">
        <v>32956</v>
      </c>
      <c r="K17367" s="81"/>
      <c r="L17367" s="81"/>
      <c r="M17367" s="100"/>
    </row>
    <row r="17368" spans="7:13">
      <c r="G17368" s="81" t="s">
        <v>17487</v>
      </c>
      <c r="H17368" s="81"/>
      <c r="I17368" s="81" t="s">
        <v>24106</v>
      </c>
      <c r="J17368" s="81" t="s">
        <v>32957</v>
      </c>
      <c r="K17368" s="81"/>
      <c r="L17368" s="81"/>
      <c r="M17368" s="100"/>
    </row>
    <row r="17369" spans="7:13">
      <c r="G17369" s="81" t="s">
        <v>17488</v>
      </c>
      <c r="H17369" s="81"/>
      <c r="I17369" s="81" t="s">
        <v>24106</v>
      </c>
      <c r="J17369" s="81" t="s">
        <v>32958</v>
      </c>
      <c r="K17369" s="81"/>
      <c r="L17369" s="81"/>
      <c r="M17369" s="100"/>
    </row>
    <row r="17370" spans="7:13">
      <c r="G17370" s="81" t="s">
        <v>17489</v>
      </c>
      <c r="H17370" s="81"/>
      <c r="I17370" s="81" t="s">
        <v>24106</v>
      </c>
      <c r="J17370" s="81" t="s">
        <v>32959</v>
      </c>
      <c r="K17370" s="81"/>
      <c r="L17370" s="81"/>
      <c r="M17370" s="100"/>
    </row>
    <row r="17371" spans="7:13">
      <c r="G17371" s="81" t="s">
        <v>17490</v>
      </c>
      <c r="H17371" s="81"/>
      <c r="I17371" s="81" t="s">
        <v>24106</v>
      </c>
      <c r="J17371" s="81" t="s">
        <v>32960</v>
      </c>
      <c r="K17371" s="81"/>
      <c r="L17371" s="81"/>
      <c r="M17371" s="100"/>
    </row>
    <row r="17372" spans="7:13">
      <c r="G17372" s="81" t="s">
        <v>17491</v>
      </c>
      <c r="H17372" s="81"/>
      <c r="I17372" s="81" t="s">
        <v>24106</v>
      </c>
      <c r="J17372" s="81" t="s">
        <v>32961</v>
      </c>
      <c r="K17372" s="81"/>
      <c r="L17372" s="81"/>
      <c r="M17372" s="100"/>
    </row>
    <row r="17373" spans="7:13">
      <c r="G17373" s="81" t="s">
        <v>17492</v>
      </c>
      <c r="H17373" s="81"/>
      <c r="I17373" s="81" t="s">
        <v>24106</v>
      </c>
      <c r="J17373" s="81" t="s">
        <v>32962</v>
      </c>
      <c r="K17373" s="81"/>
      <c r="L17373" s="81"/>
      <c r="M17373" s="100"/>
    </row>
    <row r="17374" spans="7:13">
      <c r="G17374" s="81" t="s">
        <v>17493</v>
      </c>
      <c r="H17374" s="81"/>
      <c r="I17374" s="81" t="s">
        <v>24106</v>
      </c>
      <c r="J17374" s="81" t="s">
        <v>32963</v>
      </c>
      <c r="K17374" s="81"/>
      <c r="L17374" s="81"/>
      <c r="M17374" s="100"/>
    </row>
    <row r="17375" spans="7:13">
      <c r="G17375" s="81" t="s">
        <v>17494</v>
      </c>
      <c r="H17375" s="81"/>
      <c r="I17375" s="81" t="s">
        <v>24106</v>
      </c>
      <c r="J17375" s="81" t="s">
        <v>32964</v>
      </c>
      <c r="K17375" s="81"/>
      <c r="L17375" s="81"/>
      <c r="M17375" s="100"/>
    </row>
    <row r="17376" spans="7:13">
      <c r="G17376" s="81" t="s">
        <v>17495</v>
      </c>
      <c r="H17376" s="81"/>
      <c r="I17376" s="81" t="s">
        <v>24106</v>
      </c>
      <c r="J17376" s="81" t="s">
        <v>32965</v>
      </c>
      <c r="K17376" s="81"/>
      <c r="L17376" s="81"/>
      <c r="M17376" s="100"/>
    </row>
    <row r="17377" spans="7:13">
      <c r="G17377" s="81" t="s">
        <v>17496</v>
      </c>
      <c r="H17377" s="81"/>
      <c r="I17377" s="81" t="s">
        <v>24106</v>
      </c>
      <c r="J17377" s="81" t="s">
        <v>32966</v>
      </c>
      <c r="K17377" s="81"/>
      <c r="L17377" s="81"/>
      <c r="M17377" s="100"/>
    </row>
    <row r="17378" spans="7:13">
      <c r="G17378" s="81" t="s">
        <v>17497</v>
      </c>
      <c r="H17378" s="81"/>
      <c r="I17378" s="81" t="s">
        <v>24106</v>
      </c>
      <c r="J17378" s="81" t="s">
        <v>32967</v>
      </c>
      <c r="K17378" s="81"/>
      <c r="L17378" s="81"/>
      <c r="M17378" s="100"/>
    </row>
    <row r="17379" spans="7:13">
      <c r="G17379" s="81" t="s">
        <v>17498</v>
      </c>
      <c r="H17379" s="81"/>
      <c r="I17379" s="81" t="s">
        <v>24106</v>
      </c>
      <c r="J17379" s="81" t="s">
        <v>32968</v>
      </c>
      <c r="K17379" s="81"/>
      <c r="L17379" s="81"/>
      <c r="M17379" s="100"/>
    </row>
    <row r="17380" spans="7:13">
      <c r="G17380" s="81" t="s">
        <v>17499</v>
      </c>
      <c r="H17380" s="81"/>
      <c r="I17380" s="81" t="s">
        <v>24106</v>
      </c>
      <c r="J17380" s="81" t="s">
        <v>32969</v>
      </c>
      <c r="K17380" s="81"/>
      <c r="L17380" s="81"/>
      <c r="M17380" s="100"/>
    </row>
    <row r="17381" spans="7:13">
      <c r="G17381" s="81" t="s">
        <v>17500</v>
      </c>
      <c r="H17381" s="81"/>
      <c r="I17381" s="81" t="s">
        <v>24106</v>
      </c>
      <c r="J17381" s="81" t="s">
        <v>32970</v>
      </c>
      <c r="K17381" s="81"/>
      <c r="L17381" s="81"/>
      <c r="M17381" s="100"/>
    </row>
    <row r="17382" spans="7:13">
      <c r="G17382" s="81" t="s">
        <v>17501</v>
      </c>
      <c r="H17382" s="81"/>
      <c r="I17382" s="81" t="s">
        <v>24106</v>
      </c>
      <c r="J17382" s="81" t="s">
        <v>32971</v>
      </c>
      <c r="K17382" s="81"/>
      <c r="L17382" s="81"/>
      <c r="M17382" s="100"/>
    </row>
    <row r="17383" spans="7:13">
      <c r="G17383" s="81" t="s">
        <v>17502</v>
      </c>
      <c r="H17383" s="81"/>
      <c r="I17383" s="81" t="s">
        <v>24106</v>
      </c>
      <c r="J17383" s="81" t="s">
        <v>32972</v>
      </c>
      <c r="K17383" s="81"/>
      <c r="L17383" s="81"/>
      <c r="M17383" s="100"/>
    </row>
    <row r="17384" spans="7:13">
      <c r="G17384" s="81" t="s">
        <v>17503</v>
      </c>
      <c r="H17384" s="81"/>
      <c r="I17384" s="81" t="s">
        <v>24106</v>
      </c>
      <c r="J17384" s="81" t="s">
        <v>32973</v>
      </c>
      <c r="K17384" s="81"/>
      <c r="L17384" s="81"/>
      <c r="M17384" s="100"/>
    </row>
    <row r="17385" spans="7:13">
      <c r="G17385" s="81" t="s">
        <v>17504</v>
      </c>
      <c r="H17385" s="81" t="s">
        <v>32974</v>
      </c>
      <c r="I17385" s="81" t="s">
        <v>24565</v>
      </c>
      <c r="J17385" s="100" t="s">
        <v>32975</v>
      </c>
      <c r="K17385" s="81" t="s">
        <v>32976</v>
      </c>
      <c r="L17385" s="81" t="s">
        <v>24565</v>
      </c>
      <c r="M17385" s="100" t="s">
        <v>32975</v>
      </c>
    </row>
    <row r="17386" spans="7:13">
      <c r="G17386" s="81" t="s">
        <v>17505</v>
      </c>
      <c r="H17386" s="81" t="s">
        <v>32977</v>
      </c>
      <c r="I17386" s="81" t="s">
        <v>26832</v>
      </c>
      <c r="J17386" s="100" t="s">
        <v>32978</v>
      </c>
      <c r="K17386" s="81" t="s">
        <v>32979</v>
      </c>
      <c r="L17386" s="81" t="s">
        <v>26832</v>
      </c>
      <c r="M17386" s="100" t="s">
        <v>32978</v>
      </c>
    </row>
    <row r="17387" spans="7:13">
      <c r="G17387" s="81" t="s">
        <v>17506</v>
      </c>
      <c r="H17387" s="81" t="s">
        <v>32980</v>
      </c>
      <c r="I17387" s="81" t="s">
        <v>26832</v>
      </c>
      <c r="J17387" s="100" t="s">
        <v>32981</v>
      </c>
      <c r="K17387" s="81" t="s">
        <v>32982</v>
      </c>
      <c r="L17387" s="81" t="s">
        <v>26832</v>
      </c>
      <c r="M17387" s="100" t="s">
        <v>32981</v>
      </c>
    </row>
    <row r="17388" spans="7:13">
      <c r="G17388" s="81" t="s">
        <v>17507</v>
      </c>
      <c r="H17388" s="81" t="s">
        <v>32983</v>
      </c>
      <c r="I17388" s="81" t="s">
        <v>24565</v>
      </c>
      <c r="J17388" s="100" t="s">
        <v>32984</v>
      </c>
      <c r="K17388" s="81" t="s">
        <v>32985</v>
      </c>
      <c r="L17388" s="81" t="s">
        <v>24565</v>
      </c>
      <c r="M17388" s="100" t="s">
        <v>32984</v>
      </c>
    </row>
    <row r="17389" spans="7:13">
      <c r="G17389" s="81" t="s">
        <v>17508</v>
      </c>
      <c r="H17389" s="81" t="s">
        <v>32986</v>
      </c>
      <c r="I17389" s="81" t="s">
        <v>24565</v>
      </c>
      <c r="J17389" s="100" t="s">
        <v>32987</v>
      </c>
      <c r="K17389" s="81" t="s">
        <v>32988</v>
      </c>
      <c r="L17389" s="81" t="s">
        <v>24565</v>
      </c>
      <c r="M17389" s="100" t="s">
        <v>32987</v>
      </c>
    </row>
    <row r="17390" spans="7:13">
      <c r="G17390" s="81" t="s">
        <v>17509</v>
      </c>
      <c r="H17390" s="81"/>
      <c r="I17390" s="81" t="s">
        <v>24106</v>
      </c>
      <c r="J17390" s="81" t="s">
        <v>32989</v>
      </c>
      <c r="K17390" s="81"/>
      <c r="L17390" s="81"/>
      <c r="M17390" s="100"/>
    </row>
    <row r="17391" spans="7:13">
      <c r="G17391" s="81" t="s">
        <v>17510</v>
      </c>
      <c r="H17391" s="81"/>
      <c r="I17391" s="81" t="s">
        <v>24106</v>
      </c>
      <c r="J17391" s="81" t="s">
        <v>32990</v>
      </c>
      <c r="K17391" s="81"/>
      <c r="L17391" s="81"/>
      <c r="M17391" s="100"/>
    </row>
    <row r="17392" spans="7:13">
      <c r="G17392" s="81" t="s">
        <v>17511</v>
      </c>
      <c r="H17392" s="81" t="s">
        <v>32991</v>
      </c>
      <c r="I17392" s="81" t="s">
        <v>24565</v>
      </c>
      <c r="J17392" s="100" t="s">
        <v>32992</v>
      </c>
      <c r="K17392" s="81" t="s">
        <v>32993</v>
      </c>
      <c r="L17392" s="81" t="s">
        <v>24565</v>
      </c>
      <c r="M17392" s="100" t="s">
        <v>32992</v>
      </c>
    </row>
    <row r="17393" spans="7:13">
      <c r="G17393" s="81" t="s">
        <v>17512</v>
      </c>
      <c r="H17393" s="81"/>
      <c r="I17393" s="81" t="s">
        <v>24106</v>
      </c>
      <c r="J17393" s="81" t="s">
        <v>32994</v>
      </c>
      <c r="K17393" s="81"/>
      <c r="L17393" s="81"/>
      <c r="M17393" s="100"/>
    </row>
    <row r="17394" spans="7:13">
      <c r="G17394" s="81" t="s">
        <v>17513</v>
      </c>
      <c r="H17394" s="81" t="s">
        <v>32995</v>
      </c>
      <c r="I17394" s="81" t="s">
        <v>26873</v>
      </c>
      <c r="J17394" s="100">
        <v>4621</v>
      </c>
      <c r="K17394" s="103" t="s">
        <v>32996</v>
      </c>
      <c r="L17394" s="81" t="s">
        <v>26873</v>
      </c>
      <c r="M17394" s="100">
        <v>4621</v>
      </c>
    </row>
    <row r="17395" spans="7:13">
      <c r="G17395" s="81" t="s">
        <v>17514</v>
      </c>
      <c r="H17395" s="81" t="s">
        <v>32997</v>
      </c>
      <c r="I17395" s="81" t="s">
        <v>26873</v>
      </c>
      <c r="J17395" s="100">
        <v>4618</v>
      </c>
      <c r="K17395" s="103" t="s">
        <v>32998</v>
      </c>
      <c r="L17395" s="81" t="s">
        <v>26873</v>
      </c>
      <c r="M17395" s="100">
        <v>4618</v>
      </c>
    </row>
    <row r="17396" spans="7:13">
      <c r="G17396" s="81" t="s">
        <v>17515</v>
      </c>
      <c r="H17396" s="81" t="s">
        <v>32999</v>
      </c>
      <c r="I17396" s="81" t="s">
        <v>24565</v>
      </c>
      <c r="J17396" s="100" t="s">
        <v>33000</v>
      </c>
      <c r="K17396" s="81" t="s">
        <v>33001</v>
      </c>
      <c r="L17396" s="81" t="s">
        <v>24565</v>
      </c>
      <c r="M17396" s="100" t="s">
        <v>33000</v>
      </c>
    </row>
    <row r="17397" spans="7:13">
      <c r="G17397" s="81" t="s">
        <v>17516</v>
      </c>
      <c r="H17397" s="81" t="s">
        <v>33002</v>
      </c>
      <c r="I17397" s="81" t="s">
        <v>26832</v>
      </c>
      <c r="J17397" s="100" t="s">
        <v>33003</v>
      </c>
      <c r="K17397" s="81" t="s">
        <v>33004</v>
      </c>
      <c r="L17397" s="81" t="s">
        <v>26832</v>
      </c>
      <c r="M17397" s="100" t="s">
        <v>33003</v>
      </c>
    </row>
    <row r="17398" spans="7:13">
      <c r="G17398" s="81" t="s">
        <v>17517</v>
      </c>
      <c r="H17398" s="81"/>
      <c r="I17398" s="81" t="s">
        <v>24106</v>
      </c>
      <c r="J17398" s="81" t="s">
        <v>33005</v>
      </c>
      <c r="K17398" s="81"/>
      <c r="L17398" s="81"/>
      <c r="M17398" s="100"/>
    </row>
    <row r="17399" spans="7:13">
      <c r="G17399" s="81" t="s">
        <v>17518</v>
      </c>
      <c r="H17399" s="81"/>
      <c r="I17399" s="81" t="s">
        <v>24106</v>
      </c>
      <c r="J17399" s="81" t="s">
        <v>33006</v>
      </c>
      <c r="K17399" s="81"/>
      <c r="L17399" s="81"/>
      <c r="M17399" s="100"/>
    </row>
    <row r="17400" spans="7:13">
      <c r="G17400" s="81" t="s">
        <v>17519</v>
      </c>
      <c r="H17400" s="81" t="s">
        <v>33007</v>
      </c>
      <c r="I17400" s="81" t="s">
        <v>26832</v>
      </c>
      <c r="J17400" s="100" t="s">
        <v>33008</v>
      </c>
      <c r="K17400" s="81" t="s">
        <v>33009</v>
      </c>
      <c r="L17400" s="81" t="s">
        <v>26832</v>
      </c>
      <c r="M17400" s="100" t="s">
        <v>33008</v>
      </c>
    </row>
    <row r="17401" spans="7:13">
      <c r="G17401" s="81" t="s">
        <v>17520</v>
      </c>
      <c r="H17401" s="81"/>
      <c r="I17401" s="81" t="s">
        <v>24106</v>
      </c>
      <c r="J17401" s="81" t="s">
        <v>33010</v>
      </c>
      <c r="K17401" s="81"/>
      <c r="L17401" s="81"/>
      <c r="M17401" s="100"/>
    </row>
    <row r="17402" spans="7:13">
      <c r="G17402" s="81" t="s">
        <v>17521</v>
      </c>
      <c r="H17402" s="81"/>
      <c r="I17402" s="81" t="s">
        <v>24106</v>
      </c>
      <c r="J17402" s="81" t="s">
        <v>33011</v>
      </c>
      <c r="K17402" s="81"/>
      <c r="L17402" s="81"/>
      <c r="M17402" s="100"/>
    </row>
    <row r="17403" spans="7:13">
      <c r="G17403" s="81" t="s">
        <v>17522</v>
      </c>
      <c r="H17403" s="81"/>
      <c r="I17403" s="81" t="s">
        <v>24106</v>
      </c>
      <c r="J17403" s="81" t="s">
        <v>33012</v>
      </c>
      <c r="K17403" s="81"/>
      <c r="L17403" s="81"/>
      <c r="M17403" s="100"/>
    </row>
    <row r="17404" spans="7:13">
      <c r="G17404" s="81" t="s">
        <v>17523</v>
      </c>
      <c r="H17404" s="81"/>
      <c r="I17404" s="81" t="s">
        <v>24106</v>
      </c>
      <c r="J17404" s="81" t="s">
        <v>33013</v>
      </c>
      <c r="K17404" s="81"/>
      <c r="L17404" s="81"/>
      <c r="M17404" s="100"/>
    </row>
    <row r="17405" spans="7:13">
      <c r="G17405" s="81" t="s">
        <v>17524</v>
      </c>
      <c r="H17405" s="81"/>
      <c r="I17405" s="81" t="s">
        <v>24106</v>
      </c>
      <c r="J17405" s="81" t="s">
        <v>33014</v>
      </c>
      <c r="K17405" s="81"/>
      <c r="L17405" s="81"/>
      <c r="M17405" s="100"/>
    </row>
    <row r="17406" spans="7:13">
      <c r="G17406" s="81" t="s">
        <v>17525</v>
      </c>
      <c r="H17406" s="81"/>
      <c r="I17406" s="81" t="s">
        <v>24106</v>
      </c>
      <c r="J17406" s="81" t="s">
        <v>33015</v>
      </c>
      <c r="K17406" s="81"/>
      <c r="L17406" s="81"/>
      <c r="M17406" s="100"/>
    </row>
    <row r="17407" spans="7:13">
      <c r="G17407" s="81" t="s">
        <v>17526</v>
      </c>
      <c r="H17407" s="81"/>
      <c r="I17407" s="81" t="s">
        <v>24106</v>
      </c>
      <c r="J17407" s="81" t="s">
        <v>33016</v>
      </c>
      <c r="K17407" s="81"/>
      <c r="L17407" s="81"/>
      <c r="M17407" s="100"/>
    </row>
    <row r="17408" spans="7:13">
      <c r="G17408" s="81" t="s">
        <v>17527</v>
      </c>
      <c r="H17408" s="81"/>
      <c r="I17408" s="81" t="s">
        <v>24106</v>
      </c>
      <c r="J17408" s="81" t="s">
        <v>33017</v>
      </c>
      <c r="K17408" s="81"/>
      <c r="L17408" s="81"/>
      <c r="M17408" s="100"/>
    </row>
    <row r="17409" spans="7:13">
      <c r="G17409" s="81" t="s">
        <v>17528</v>
      </c>
      <c r="H17409" s="81"/>
      <c r="I17409" s="81" t="s">
        <v>24106</v>
      </c>
      <c r="J17409" s="81" t="s">
        <v>33018</v>
      </c>
      <c r="K17409" s="81"/>
      <c r="L17409" s="81"/>
      <c r="M17409" s="100"/>
    </row>
    <row r="17410" spans="7:13">
      <c r="G17410" s="81" t="s">
        <v>17529</v>
      </c>
      <c r="H17410" s="81"/>
      <c r="I17410" s="81" t="s">
        <v>24106</v>
      </c>
      <c r="J17410" s="81" t="s">
        <v>33019</v>
      </c>
      <c r="K17410" s="81"/>
      <c r="L17410" s="81"/>
      <c r="M17410" s="100"/>
    </row>
    <row r="17411" spans="7:13">
      <c r="G17411" s="181" t="s">
        <v>17530</v>
      </c>
      <c r="H17411" s="81"/>
      <c r="I17411" s="81"/>
      <c r="J17411" s="100"/>
      <c r="K17411" s="103" t="s">
        <v>33020</v>
      </c>
      <c r="L17411" s="81" t="s">
        <v>20264</v>
      </c>
      <c r="M17411" s="100" t="s">
        <v>33021</v>
      </c>
    </row>
    <row r="17412" spans="7:13">
      <c r="G17412" s="81" t="s">
        <v>17531</v>
      </c>
      <c r="H17412" s="81"/>
      <c r="I17412" s="81" t="s">
        <v>24106</v>
      </c>
      <c r="J17412" s="81" t="s">
        <v>33022</v>
      </c>
      <c r="K17412" s="81"/>
      <c r="L17412" s="81"/>
      <c r="M17412" s="100"/>
    </row>
    <row r="17413" spans="7:13">
      <c r="G17413" s="180" t="s">
        <v>17532</v>
      </c>
      <c r="H17413" s="81"/>
      <c r="I17413" s="81"/>
      <c r="J17413" s="100"/>
      <c r="K17413" s="103" t="s">
        <v>33023</v>
      </c>
      <c r="L17413" s="81" t="s">
        <v>20264</v>
      </c>
      <c r="M17413" s="100" t="s">
        <v>33024</v>
      </c>
    </row>
    <row r="17414" spans="7:13">
      <c r="G17414" s="81" t="s">
        <v>17533</v>
      </c>
      <c r="H17414" s="81"/>
      <c r="I17414" s="81" t="s">
        <v>24106</v>
      </c>
      <c r="J17414" s="81" t="s">
        <v>33025</v>
      </c>
      <c r="K17414" s="81"/>
      <c r="L17414" s="81"/>
      <c r="M17414" s="100"/>
    </row>
    <row r="17415" spans="7:13">
      <c r="G17415" s="81" t="s">
        <v>17534</v>
      </c>
      <c r="H17415" s="81"/>
      <c r="I17415" s="81" t="s">
        <v>24106</v>
      </c>
      <c r="J17415" s="81" t="s">
        <v>33026</v>
      </c>
      <c r="K17415" s="81"/>
      <c r="L17415" s="81"/>
      <c r="M17415" s="100"/>
    </row>
    <row r="17416" spans="7:13">
      <c r="G17416" s="180" t="s">
        <v>17535</v>
      </c>
      <c r="H17416" s="81"/>
      <c r="I17416" s="81"/>
      <c r="J17416" s="100"/>
      <c r="K17416" s="103" t="s">
        <v>33027</v>
      </c>
      <c r="L17416" s="81" t="s">
        <v>20264</v>
      </c>
      <c r="M17416" s="100" t="s">
        <v>33028</v>
      </c>
    </row>
    <row r="17417" spans="7:13">
      <c r="G17417" s="81" t="s">
        <v>17536</v>
      </c>
      <c r="H17417" s="81"/>
      <c r="I17417" s="81" t="s">
        <v>24106</v>
      </c>
      <c r="J17417" s="81" t="s">
        <v>33029</v>
      </c>
      <c r="K17417" s="81"/>
      <c r="L17417" s="81"/>
      <c r="M17417" s="100"/>
    </row>
    <row r="17418" spans="7:13">
      <c r="G17418" s="81" t="s">
        <v>17537</v>
      </c>
      <c r="H17418" s="81"/>
      <c r="I17418" s="81" t="s">
        <v>24106</v>
      </c>
      <c r="J17418" s="81" t="s">
        <v>33030</v>
      </c>
      <c r="K17418" s="81"/>
      <c r="L17418" s="81"/>
      <c r="M17418" s="100"/>
    </row>
    <row r="17419" spans="7:13">
      <c r="G17419" s="81" t="s">
        <v>17538</v>
      </c>
      <c r="H17419" s="81"/>
      <c r="I17419" s="81" t="s">
        <v>24106</v>
      </c>
      <c r="J17419" s="81" t="s">
        <v>33031</v>
      </c>
      <c r="K17419" s="81"/>
      <c r="L17419" s="81"/>
      <c r="M17419" s="100"/>
    </row>
    <row r="17420" spans="7:13">
      <c r="G17420" s="81" t="s">
        <v>17539</v>
      </c>
      <c r="H17420" s="81"/>
      <c r="I17420" s="81" t="s">
        <v>24106</v>
      </c>
      <c r="J17420" s="81" t="s">
        <v>33032</v>
      </c>
      <c r="K17420" s="81"/>
      <c r="L17420" s="81"/>
      <c r="M17420" s="100"/>
    </row>
    <row r="17421" spans="7:13">
      <c r="G17421" s="81" t="s">
        <v>17540</v>
      </c>
      <c r="H17421" s="81"/>
      <c r="I17421" s="81" t="s">
        <v>24106</v>
      </c>
      <c r="J17421" s="81" t="s">
        <v>33033</v>
      </c>
      <c r="K17421" s="81"/>
      <c r="L17421" s="81"/>
      <c r="M17421" s="100"/>
    </row>
    <row r="17422" spans="7:13">
      <c r="G17422" s="81" t="s">
        <v>17541</v>
      </c>
      <c r="H17422" s="81"/>
      <c r="I17422" s="81" t="s">
        <v>24106</v>
      </c>
      <c r="J17422" s="81" t="s">
        <v>33034</v>
      </c>
      <c r="K17422" s="81"/>
      <c r="L17422" s="81"/>
      <c r="M17422" s="100"/>
    </row>
    <row r="17423" spans="7:13">
      <c r="G17423" s="81" t="s">
        <v>17542</v>
      </c>
      <c r="H17423" s="81"/>
      <c r="I17423" s="81" t="s">
        <v>24106</v>
      </c>
      <c r="J17423" s="81" t="s">
        <v>33035</v>
      </c>
      <c r="K17423" s="81"/>
      <c r="L17423" s="81"/>
      <c r="M17423" s="100"/>
    </row>
    <row r="17424" spans="7:13">
      <c r="G17424" s="81" t="s">
        <v>17543</v>
      </c>
      <c r="H17424" s="81"/>
      <c r="I17424" s="81" t="s">
        <v>24106</v>
      </c>
      <c r="J17424" s="81" t="s">
        <v>33036</v>
      </c>
      <c r="K17424" s="81"/>
      <c r="L17424" s="81"/>
      <c r="M17424" s="100"/>
    </row>
    <row r="17425" spans="7:13">
      <c r="G17425" s="81" t="s">
        <v>17544</v>
      </c>
      <c r="H17425" s="81"/>
      <c r="I17425" s="81" t="s">
        <v>24106</v>
      </c>
      <c r="J17425" s="81" t="s">
        <v>33037</v>
      </c>
      <c r="K17425" s="81"/>
      <c r="L17425" s="81"/>
      <c r="M17425" s="100"/>
    </row>
    <row r="17426" spans="7:13">
      <c r="G17426" s="81" t="s">
        <v>17545</v>
      </c>
      <c r="H17426" s="81"/>
      <c r="I17426" s="81" t="s">
        <v>24106</v>
      </c>
      <c r="J17426" s="81" t="s">
        <v>33038</v>
      </c>
      <c r="K17426" s="81"/>
      <c r="L17426" s="81"/>
      <c r="M17426" s="100"/>
    </row>
    <row r="17427" spans="7:13">
      <c r="G17427" s="81" t="s">
        <v>17546</v>
      </c>
      <c r="H17427" s="81"/>
      <c r="I17427" s="81" t="s">
        <v>24106</v>
      </c>
      <c r="J17427" s="81" t="s">
        <v>33039</v>
      </c>
      <c r="K17427" s="81"/>
      <c r="L17427" s="81"/>
      <c r="M17427" s="100"/>
    </row>
    <row r="17428" spans="7:13">
      <c r="G17428" s="81" t="s">
        <v>17547</v>
      </c>
      <c r="H17428" s="81"/>
      <c r="I17428" s="81" t="s">
        <v>24106</v>
      </c>
      <c r="J17428" s="81" t="s">
        <v>33040</v>
      </c>
      <c r="K17428" s="81"/>
      <c r="L17428" s="81"/>
      <c r="M17428" s="100"/>
    </row>
    <row r="17429" spans="7:13">
      <c r="G17429" s="81" t="s">
        <v>17548</v>
      </c>
      <c r="H17429" s="81"/>
      <c r="I17429" s="81" t="s">
        <v>24106</v>
      </c>
      <c r="J17429" s="81" t="s">
        <v>33041</v>
      </c>
      <c r="K17429" s="81"/>
      <c r="L17429" s="81"/>
      <c r="M17429" s="100"/>
    </row>
    <row r="17430" spans="7:13">
      <c r="G17430" s="81" t="s">
        <v>17549</v>
      </c>
      <c r="H17430" s="81"/>
      <c r="I17430" s="81" t="s">
        <v>24106</v>
      </c>
      <c r="J17430" s="81" t="s">
        <v>33042</v>
      </c>
      <c r="K17430" s="81"/>
      <c r="L17430" s="81"/>
      <c r="M17430" s="100"/>
    </row>
    <row r="17431" spans="7:13">
      <c r="G17431" s="81" t="s">
        <v>17550</v>
      </c>
      <c r="H17431" s="81"/>
      <c r="I17431" s="81" t="s">
        <v>24106</v>
      </c>
      <c r="J17431" s="81" t="s">
        <v>33043</v>
      </c>
      <c r="K17431" s="81"/>
      <c r="L17431" s="81"/>
      <c r="M17431" s="100"/>
    </row>
    <row r="17432" spans="7:13">
      <c r="G17432" s="81" t="s">
        <v>17551</v>
      </c>
      <c r="H17432" s="81"/>
      <c r="I17432" s="81" t="s">
        <v>24106</v>
      </c>
      <c r="J17432" s="81" t="s">
        <v>33044</v>
      </c>
      <c r="K17432" s="81"/>
      <c r="L17432" s="81"/>
      <c r="M17432" s="100"/>
    </row>
    <row r="17433" spans="7:13">
      <c r="G17433" s="81" t="s">
        <v>17552</v>
      </c>
      <c r="H17433" s="81"/>
      <c r="I17433" s="81" t="s">
        <v>24106</v>
      </c>
      <c r="J17433" s="81" t="s">
        <v>33045</v>
      </c>
      <c r="K17433" s="81"/>
      <c r="L17433" s="81"/>
      <c r="M17433" s="100"/>
    </row>
    <row r="17434" spans="7:13">
      <c r="G17434" s="81" t="s">
        <v>17553</v>
      </c>
      <c r="H17434" s="81"/>
      <c r="I17434" s="81" t="s">
        <v>24106</v>
      </c>
      <c r="J17434" s="81" t="s">
        <v>33046</v>
      </c>
      <c r="K17434" s="81"/>
      <c r="L17434" s="81"/>
      <c r="M17434" s="100"/>
    </row>
    <row r="17435" spans="7:13">
      <c r="G17435" s="81" t="s">
        <v>17554</v>
      </c>
      <c r="H17435" s="81"/>
      <c r="I17435" s="81" t="s">
        <v>24106</v>
      </c>
      <c r="J17435" s="81" t="s">
        <v>33047</v>
      </c>
      <c r="K17435" s="81"/>
      <c r="L17435" s="81"/>
      <c r="M17435" s="100"/>
    </row>
    <row r="17436" spans="7:13">
      <c r="G17436" s="81" t="s">
        <v>17555</v>
      </c>
      <c r="H17436" s="81"/>
      <c r="I17436" s="81" t="s">
        <v>24106</v>
      </c>
      <c r="J17436" s="81" t="s">
        <v>33048</v>
      </c>
      <c r="K17436" s="81"/>
      <c r="L17436" s="81"/>
      <c r="M17436" s="100"/>
    </row>
    <row r="17437" spans="7:13">
      <c r="G17437" s="81" t="s">
        <v>17556</v>
      </c>
      <c r="H17437" s="81"/>
      <c r="I17437" s="81" t="s">
        <v>24106</v>
      </c>
      <c r="J17437" s="81" t="s">
        <v>33049</v>
      </c>
      <c r="K17437" s="81"/>
      <c r="L17437" s="81"/>
      <c r="M17437" s="100"/>
    </row>
    <row r="17438" spans="7:13">
      <c r="G17438" s="81" t="s">
        <v>17557</v>
      </c>
      <c r="H17438" s="81"/>
      <c r="I17438" s="81" t="s">
        <v>24106</v>
      </c>
      <c r="J17438" s="81" t="s">
        <v>33050</v>
      </c>
      <c r="K17438" s="81"/>
      <c r="L17438" s="81"/>
      <c r="M17438" s="100"/>
    </row>
    <row r="17439" spans="7:13">
      <c r="G17439" s="81" t="s">
        <v>17558</v>
      </c>
      <c r="H17439" s="81"/>
      <c r="I17439" s="81" t="s">
        <v>24106</v>
      </c>
      <c r="J17439" s="81" t="s">
        <v>33051</v>
      </c>
      <c r="K17439" s="81"/>
      <c r="L17439" s="81"/>
      <c r="M17439" s="100"/>
    </row>
    <row r="17440" spans="7:13">
      <c r="G17440" s="81" t="s">
        <v>17559</v>
      </c>
      <c r="H17440" s="81"/>
      <c r="I17440" s="81" t="s">
        <v>24106</v>
      </c>
      <c r="J17440" s="81" t="s">
        <v>33052</v>
      </c>
      <c r="K17440" s="81"/>
      <c r="L17440" s="81"/>
      <c r="M17440" s="100"/>
    </row>
    <row r="17441" spans="7:13">
      <c r="G17441" s="81" t="s">
        <v>17560</v>
      </c>
      <c r="H17441" s="81"/>
      <c r="I17441" s="81" t="s">
        <v>24106</v>
      </c>
      <c r="J17441" s="81" t="s">
        <v>33053</v>
      </c>
      <c r="K17441" s="81"/>
      <c r="L17441" s="81"/>
      <c r="M17441" s="100"/>
    </row>
    <row r="17442" spans="7:13">
      <c r="G17442" s="81" t="s">
        <v>17561</v>
      </c>
      <c r="H17442" s="81"/>
      <c r="I17442" s="81" t="s">
        <v>24106</v>
      </c>
      <c r="J17442" s="81" t="s">
        <v>33054</v>
      </c>
      <c r="K17442" s="81"/>
      <c r="L17442" s="81"/>
      <c r="M17442" s="100"/>
    </row>
    <row r="17443" spans="7:13">
      <c r="G17443" s="81" t="s">
        <v>17562</v>
      </c>
      <c r="H17443" s="81"/>
      <c r="I17443" s="81" t="s">
        <v>24106</v>
      </c>
      <c r="J17443" s="81" t="s">
        <v>33055</v>
      </c>
      <c r="K17443" s="81"/>
      <c r="L17443" s="81"/>
      <c r="M17443" s="100"/>
    </row>
    <row r="17444" spans="7:13">
      <c r="G17444" s="81" t="s">
        <v>17563</v>
      </c>
      <c r="H17444" s="81" t="s">
        <v>26781</v>
      </c>
      <c r="I17444" s="81" t="s">
        <v>20612</v>
      </c>
      <c r="J17444" s="100">
        <v>1127</v>
      </c>
      <c r="K17444" s="81"/>
      <c r="L17444" s="81"/>
      <c r="M17444" s="81"/>
    </row>
    <row r="17445" spans="7:13">
      <c r="G17445" s="81" t="s">
        <v>17564</v>
      </c>
      <c r="H17445" s="81"/>
      <c r="I17445" s="81" t="s">
        <v>24106</v>
      </c>
      <c r="J17445" s="81" t="s">
        <v>33056</v>
      </c>
      <c r="K17445" s="81"/>
      <c r="L17445" s="81"/>
      <c r="M17445" s="100"/>
    </row>
    <row r="17446" spans="7:13">
      <c r="G17446" s="81" t="s">
        <v>17565</v>
      </c>
      <c r="H17446" s="81" t="s">
        <v>26781</v>
      </c>
      <c r="I17446" s="81" t="s">
        <v>20612</v>
      </c>
      <c r="J17446" s="100">
        <v>7234</v>
      </c>
      <c r="K17446" s="81"/>
      <c r="L17446" s="81"/>
      <c r="M17446" s="81"/>
    </row>
    <row r="17447" spans="7:13">
      <c r="G17447" s="81" t="s">
        <v>17566</v>
      </c>
      <c r="H17447" s="81"/>
      <c r="I17447" s="81" t="s">
        <v>24106</v>
      </c>
      <c r="J17447" s="81" t="s">
        <v>33057</v>
      </c>
      <c r="K17447" s="81"/>
      <c r="L17447" s="81"/>
      <c r="M17447" s="100"/>
    </row>
    <row r="17448" spans="7:13">
      <c r="G17448" s="81" t="s">
        <v>17567</v>
      </c>
      <c r="H17448" s="81"/>
      <c r="I17448" s="81" t="s">
        <v>24106</v>
      </c>
      <c r="J17448" s="81" t="s">
        <v>33058</v>
      </c>
      <c r="K17448" s="81"/>
      <c r="L17448" s="81"/>
      <c r="M17448" s="100"/>
    </row>
    <row r="17449" spans="7:13">
      <c r="G17449" s="81" t="s">
        <v>17568</v>
      </c>
      <c r="H17449" s="81"/>
      <c r="I17449" s="81" t="s">
        <v>24106</v>
      </c>
      <c r="J17449" s="81" t="s">
        <v>33059</v>
      </c>
      <c r="K17449" s="81"/>
      <c r="L17449" s="81"/>
      <c r="M17449" s="100"/>
    </row>
    <row r="17450" spans="7:13">
      <c r="G17450" s="81" t="s">
        <v>17569</v>
      </c>
      <c r="H17450" s="81" t="s">
        <v>26781</v>
      </c>
      <c r="I17450" s="81" t="s">
        <v>20612</v>
      </c>
      <c r="J17450" s="100">
        <v>1106</v>
      </c>
      <c r="K17450" s="81"/>
      <c r="L17450" s="81"/>
      <c r="M17450" s="81"/>
    </row>
    <row r="17451" spans="7:13">
      <c r="G17451" s="81" t="s">
        <v>17570</v>
      </c>
      <c r="H17451" s="81" t="s">
        <v>26781</v>
      </c>
      <c r="I17451" s="81" t="s">
        <v>20612</v>
      </c>
      <c r="J17451" s="100">
        <v>1112</v>
      </c>
      <c r="K17451" s="81"/>
      <c r="L17451" s="81"/>
      <c r="M17451" s="81"/>
    </row>
    <row r="17452" spans="7:13">
      <c r="G17452" s="81" t="s">
        <v>17571</v>
      </c>
      <c r="H17452" s="81"/>
      <c r="I17452" s="81" t="s">
        <v>24106</v>
      </c>
      <c r="J17452" s="81" t="s">
        <v>33060</v>
      </c>
      <c r="K17452" s="81"/>
      <c r="L17452" s="81"/>
      <c r="M17452" s="100"/>
    </row>
    <row r="17453" spans="7:13">
      <c r="G17453" s="81" t="s">
        <v>17572</v>
      </c>
      <c r="H17453" s="81" t="s">
        <v>33061</v>
      </c>
      <c r="I17453" s="81" t="s">
        <v>24565</v>
      </c>
      <c r="J17453" s="100" t="s">
        <v>33062</v>
      </c>
      <c r="K17453" s="81" t="s">
        <v>33063</v>
      </c>
      <c r="L17453" s="81" t="s">
        <v>24565</v>
      </c>
      <c r="M17453" s="100" t="s">
        <v>33062</v>
      </c>
    </row>
    <row r="17454" spans="7:13">
      <c r="G17454" s="81" t="s">
        <v>17573</v>
      </c>
      <c r="H17454" s="81"/>
      <c r="I17454" s="81" t="s">
        <v>24106</v>
      </c>
      <c r="J17454" s="81" t="s">
        <v>33064</v>
      </c>
      <c r="K17454" s="81"/>
      <c r="L17454" s="81"/>
      <c r="M17454" s="100"/>
    </row>
    <row r="17455" spans="7:13">
      <c r="G17455" s="81" t="s">
        <v>17574</v>
      </c>
      <c r="H17455" s="81"/>
      <c r="I17455" s="81" t="s">
        <v>24106</v>
      </c>
      <c r="J17455" s="81" t="s">
        <v>33065</v>
      </c>
      <c r="K17455" s="81"/>
      <c r="L17455" s="81"/>
      <c r="M17455" s="100"/>
    </row>
    <row r="17456" spans="7:13">
      <c r="G17456" s="81" t="s">
        <v>17575</v>
      </c>
      <c r="H17456" s="81"/>
      <c r="I17456" s="81" t="s">
        <v>24106</v>
      </c>
      <c r="J17456" s="81" t="s">
        <v>33066</v>
      </c>
      <c r="K17456" s="81"/>
      <c r="L17456" s="81"/>
      <c r="M17456" s="100"/>
    </row>
    <row r="17457" spans="7:13">
      <c r="G17457" s="81" t="s">
        <v>17576</v>
      </c>
      <c r="H17457" s="81"/>
      <c r="I17457" s="81" t="s">
        <v>24106</v>
      </c>
      <c r="J17457" s="81" t="s">
        <v>33067</v>
      </c>
      <c r="K17457" s="81"/>
      <c r="L17457" s="81"/>
      <c r="M17457" s="100"/>
    </row>
    <row r="17458" spans="7:13">
      <c r="G17458" s="81" t="s">
        <v>17577</v>
      </c>
      <c r="H17458" s="81"/>
      <c r="I17458" s="81" t="s">
        <v>24106</v>
      </c>
      <c r="J17458" s="81" t="s">
        <v>33068</v>
      </c>
      <c r="K17458" s="81"/>
      <c r="L17458" s="81"/>
      <c r="M17458" s="100"/>
    </row>
    <row r="17459" spans="7:13">
      <c r="G17459" s="81" t="s">
        <v>17578</v>
      </c>
      <c r="H17459" s="81" t="s">
        <v>33069</v>
      </c>
      <c r="I17459" s="81" t="s">
        <v>24565</v>
      </c>
      <c r="J17459" s="100" t="s">
        <v>33070</v>
      </c>
      <c r="K17459" s="81" t="s">
        <v>33071</v>
      </c>
      <c r="L17459" s="81" t="s">
        <v>24565</v>
      </c>
      <c r="M17459" s="100" t="s">
        <v>33070</v>
      </c>
    </row>
    <row r="17460" spans="7:13">
      <c r="G17460" s="81" t="s">
        <v>17579</v>
      </c>
      <c r="H17460" s="81"/>
      <c r="I17460" s="81" t="s">
        <v>24106</v>
      </c>
      <c r="J17460" s="81" t="s">
        <v>33072</v>
      </c>
      <c r="K17460" s="81"/>
      <c r="L17460" s="81"/>
      <c r="M17460" s="100"/>
    </row>
    <row r="17461" spans="7:13">
      <c r="G17461" s="81" t="s">
        <v>17580</v>
      </c>
      <c r="H17461" s="81"/>
      <c r="I17461" s="81" t="s">
        <v>24106</v>
      </c>
      <c r="J17461" s="81" t="s">
        <v>33073</v>
      </c>
      <c r="K17461" s="81"/>
      <c r="L17461" s="81"/>
      <c r="M17461" s="100"/>
    </row>
    <row r="17462" spans="7:13">
      <c r="G17462" s="81" t="s">
        <v>17581</v>
      </c>
      <c r="H17462" s="81"/>
      <c r="I17462" s="81" t="s">
        <v>24106</v>
      </c>
      <c r="J17462" s="81" t="s">
        <v>33074</v>
      </c>
      <c r="K17462" s="81"/>
      <c r="L17462" s="81"/>
      <c r="M17462" s="100"/>
    </row>
    <row r="17463" spans="7:13">
      <c r="G17463" s="81" t="s">
        <v>17582</v>
      </c>
      <c r="H17463" s="81"/>
      <c r="I17463" s="81" t="s">
        <v>24106</v>
      </c>
      <c r="J17463" s="81" t="s">
        <v>33075</v>
      </c>
      <c r="K17463" s="81"/>
      <c r="L17463" s="81"/>
      <c r="M17463" s="100"/>
    </row>
    <row r="17464" spans="7:13">
      <c r="G17464" s="81" t="s">
        <v>17583</v>
      </c>
      <c r="H17464" s="81"/>
      <c r="I17464" s="81" t="s">
        <v>24106</v>
      </c>
      <c r="J17464" s="81" t="s">
        <v>33076</v>
      </c>
      <c r="K17464" s="81"/>
      <c r="L17464" s="81"/>
      <c r="M17464" s="100"/>
    </row>
    <row r="17465" spans="7:13">
      <c r="G17465" s="81" t="s">
        <v>17584</v>
      </c>
      <c r="H17465" s="81"/>
      <c r="I17465" s="81" t="s">
        <v>24106</v>
      </c>
      <c r="J17465" s="81" t="s">
        <v>33077</v>
      </c>
      <c r="K17465" s="81"/>
      <c r="L17465" s="81"/>
      <c r="M17465" s="100"/>
    </row>
    <row r="17466" spans="7:13">
      <c r="G17466" s="81" t="s">
        <v>17585</v>
      </c>
      <c r="H17466" s="81"/>
      <c r="I17466" s="81" t="s">
        <v>24106</v>
      </c>
      <c r="J17466" s="81" t="s">
        <v>33078</v>
      </c>
      <c r="K17466" s="81"/>
      <c r="L17466" s="81"/>
      <c r="M17466" s="100"/>
    </row>
    <row r="17467" spans="7:13">
      <c r="G17467" s="81" t="s">
        <v>17586</v>
      </c>
      <c r="H17467" s="81"/>
      <c r="I17467" s="81" t="s">
        <v>24106</v>
      </c>
      <c r="J17467" s="81" t="s">
        <v>33079</v>
      </c>
      <c r="K17467" s="81"/>
      <c r="L17467" s="81"/>
      <c r="M17467" s="100"/>
    </row>
    <row r="17468" spans="7:13">
      <c r="G17468" s="81" t="s">
        <v>17587</v>
      </c>
      <c r="H17468" s="81"/>
      <c r="I17468" s="81" t="s">
        <v>24106</v>
      </c>
      <c r="J17468" s="81" t="s">
        <v>33080</v>
      </c>
      <c r="K17468" s="81"/>
      <c r="L17468" s="81"/>
      <c r="M17468" s="100"/>
    </row>
    <row r="17469" spans="7:13">
      <c r="G17469" s="81" t="s">
        <v>17588</v>
      </c>
      <c r="H17469" s="81"/>
      <c r="I17469" s="81" t="s">
        <v>24106</v>
      </c>
      <c r="J17469" s="81" t="s">
        <v>33081</v>
      </c>
      <c r="K17469" s="81"/>
      <c r="L17469" s="81"/>
      <c r="M17469" s="100"/>
    </row>
    <row r="17470" spans="7:13">
      <c r="G17470" s="81" t="s">
        <v>17589</v>
      </c>
      <c r="H17470" s="81"/>
      <c r="I17470" s="81" t="s">
        <v>24106</v>
      </c>
      <c r="J17470" s="81" t="s">
        <v>33082</v>
      </c>
      <c r="K17470" s="81"/>
      <c r="L17470" s="81"/>
      <c r="M17470" s="100"/>
    </row>
    <row r="17471" spans="7:13">
      <c r="G17471" s="81" t="s">
        <v>17590</v>
      </c>
      <c r="H17471" s="81"/>
      <c r="I17471" s="81" t="s">
        <v>24106</v>
      </c>
      <c r="J17471" s="81" t="s">
        <v>33083</v>
      </c>
      <c r="K17471" s="81"/>
      <c r="L17471" s="81"/>
      <c r="M17471" s="100"/>
    </row>
    <row r="17472" spans="7:13">
      <c r="G17472" s="81" t="s">
        <v>17591</v>
      </c>
      <c r="H17472" s="81"/>
      <c r="I17472" s="81" t="s">
        <v>24106</v>
      </c>
      <c r="J17472" s="81" t="s">
        <v>33084</v>
      </c>
      <c r="K17472" s="81"/>
      <c r="L17472" s="81"/>
      <c r="M17472" s="100"/>
    </row>
    <row r="17473" spans="7:13">
      <c r="G17473" s="81" t="s">
        <v>17592</v>
      </c>
      <c r="H17473" s="81"/>
      <c r="I17473" s="81" t="s">
        <v>24106</v>
      </c>
      <c r="J17473" s="81" t="s">
        <v>33085</v>
      </c>
      <c r="K17473" s="81"/>
      <c r="L17473" s="81"/>
      <c r="M17473" s="100"/>
    </row>
    <row r="17474" spans="7:13">
      <c r="G17474" s="81" t="s">
        <v>17593</v>
      </c>
      <c r="H17474" s="81"/>
      <c r="I17474" s="81"/>
      <c r="J17474" s="100"/>
      <c r="K17474" s="103" t="s">
        <v>33086</v>
      </c>
      <c r="L17474" s="81" t="s">
        <v>20264</v>
      </c>
      <c r="M17474" s="100" t="s">
        <v>33087</v>
      </c>
    </row>
    <row r="17475" spans="7:13">
      <c r="G17475" s="81" t="s">
        <v>17594</v>
      </c>
      <c r="H17475" s="81"/>
      <c r="I17475" s="81" t="s">
        <v>24106</v>
      </c>
      <c r="J17475" s="81" t="s">
        <v>33088</v>
      </c>
      <c r="K17475" s="81"/>
      <c r="L17475" s="81"/>
      <c r="M17475" s="100"/>
    </row>
    <row r="17476" spans="7:13">
      <c r="G17476" s="81" t="s">
        <v>17595</v>
      </c>
      <c r="H17476" s="81"/>
      <c r="I17476" s="81" t="s">
        <v>24106</v>
      </c>
      <c r="J17476" s="81" t="s">
        <v>33089</v>
      </c>
      <c r="K17476" s="81"/>
      <c r="L17476" s="81"/>
      <c r="M17476" s="100"/>
    </row>
    <row r="17477" spans="7:13">
      <c r="G17477" s="81" t="s">
        <v>17596</v>
      </c>
      <c r="H17477" s="81"/>
      <c r="I17477" s="81" t="s">
        <v>24106</v>
      </c>
      <c r="J17477" s="81" t="s">
        <v>33090</v>
      </c>
      <c r="K17477" s="81"/>
      <c r="L17477" s="81"/>
      <c r="M17477" s="100"/>
    </row>
    <row r="17478" spans="7:13">
      <c r="G17478" s="81" t="s">
        <v>17597</v>
      </c>
      <c r="H17478" s="81"/>
      <c r="I17478" s="81" t="s">
        <v>24106</v>
      </c>
      <c r="J17478" s="81" t="s">
        <v>33091</v>
      </c>
      <c r="K17478" s="81"/>
      <c r="L17478" s="81"/>
      <c r="M17478" s="100"/>
    </row>
    <row r="17479" spans="7:13">
      <c r="G17479" s="81" t="s">
        <v>17598</v>
      </c>
      <c r="H17479" s="81"/>
      <c r="I17479" s="81" t="s">
        <v>24106</v>
      </c>
      <c r="J17479" s="81" t="s">
        <v>33092</v>
      </c>
      <c r="K17479" s="81"/>
      <c r="L17479" s="81"/>
      <c r="M17479" s="100"/>
    </row>
    <row r="17480" spans="7:13">
      <c r="G17480" s="81" t="s">
        <v>17599</v>
      </c>
      <c r="H17480" s="81"/>
      <c r="I17480" s="81" t="s">
        <v>24106</v>
      </c>
      <c r="J17480" s="81" t="s">
        <v>33093</v>
      </c>
      <c r="K17480" s="81"/>
      <c r="L17480" s="81"/>
      <c r="M17480" s="100"/>
    </row>
    <row r="17481" spans="7:13">
      <c r="G17481" s="81" t="s">
        <v>17600</v>
      </c>
      <c r="H17481" s="81" t="s">
        <v>33094</v>
      </c>
      <c r="I17481" s="81" t="s">
        <v>24565</v>
      </c>
      <c r="J17481" s="100" t="s">
        <v>33095</v>
      </c>
      <c r="K17481" s="81" t="s">
        <v>33096</v>
      </c>
      <c r="L17481" s="81" t="s">
        <v>24565</v>
      </c>
      <c r="M17481" s="100" t="s">
        <v>33095</v>
      </c>
    </row>
    <row r="17482" spans="7:13">
      <c r="G17482" s="81" t="s">
        <v>17601</v>
      </c>
      <c r="H17482" s="81"/>
      <c r="I17482" s="81" t="s">
        <v>24106</v>
      </c>
      <c r="J17482" s="81" t="s">
        <v>33097</v>
      </c>
      <c r="K17482" s="81"/>
      <c r="L17482" s="81"/>
      <c r="M17482" s="100"/>
    </row>
    <row r="17483" spans="7:13">
      <c r="G17483" s="81" t="s">
        <v>17602</v>
      </c>
      <c r="H17483" s="81"/>
      <c r="I17483" s="81" t="s">
        <v>24106</v>
      </c>
      <c r="J17483" s="81" t="s">
        <v>33098</v>
      </c>
      <c r="K17483" s="81"/>
      <c r="L17483" s="81"/>
      <c r="M17483" s="100"/>
    </row>
    <row r="17484" spans="7:13">
      <c r="G17484" s="81" t="s">
        <v>17603</v>
      </c>
      <c r="H17484" s="81"/>
      <c r="I17484" s="81" t="s">
        <v>24106</v>
      </c>
      <c r="J17484" s="81" t="s">
        <v>33099</v>
      </c>
      <c r="K17484" s="81"/>
      <c r="L17484" s="81"/>
      <c r="M17484" s="100"/>
    </row>
    <row r="17485" spans="7:13">
      <c r="G17485" s="81" t="s">
        <v>17604</v>
      </c>
      <c r="H17485" s="81"/>
      <c r="I17485" s="81" t="s">
        <v>24106</v>
      </c>
      <c r="J17485" s="81" t="s">
        <v>33100</v>
      </c>
      <c r="K17485" s="81"/>
      <c r="L17485" s="81"/>
      <c r="M17485" s="100"/>
    </row>
    <row r="17486" spans="7:13">
      <c r="G17486" s="81" t="s">
        <v>17605</v>
      </c>
      <c r="H17486" s="81"/>
      <c r="I17486" s="81" t="s">
        <v>24106</v>
      </c>
      <c r="J17486" s="81" t="s">
        <v>33101</v>
      </c>
      <c r="K17486" s="81"/>
      <c r="L17486" s="81"/>
      <c r="M17486" s="100"/>
    </row>
    <row r="17487" spans="7:13">
      <c r="G17487" s="81" t="s">
        <v>17606</v>
      </c>
      <c r="H17487" s="81"/>
      <c r="I17487" s="81" t="s">
        <v>24106</v>
      </c>
      <c r="J17487" s="81" t="s">
        <v>33102</v>
      </c>
      <c r="K17487" s="81"/>
      <c r="L17487" s="81"/>
      <c r="M17487" s="100"/>
    </row>
    <row r="17488" spans="7:13">
      <c r="G17488" s="81" t="s">
        <v>17607</v>
      </c>
      <c r="H17488" s="81"/>
      <c r="I17488" s="81" t="s">
        <v>24106</v>
      </c>
      <c r="J17488" s="81" t="s">
        <v>33103</v>
      </c>
      <c r="K17488" s="81"/>
      <c r="L17488" s="81"/>
      <c r="M17488" s="100"/>
    </row>
    <row r="17489" spans="7:13">
      <c r="G17489" s="81" t="s">
        <v>17608</v>
      </c>
      <c r="H17489" s="81"/>
      <c r="I17489" s="81" t="s">
        <v>24106</v>
      </c>
      <c r="J17489" s="81" t="s">
        <v>33104</v>
      </c>
      <c r="K17489" s="81"/>
      <c r="L17489" s="81"/>
      <c r="M17489" s="100"/>
    </row>
    <row r="17490" spans="7:13">
      <c r="G17490" s="81" t="s">
        <v>17609</v>
      </c>
      <c r="H17490" s="81"/>
      <c r="I17490" s="81" t="s">
        <v>24106</v>
      </c>
      <c r="J17490" s="81" t="s">
        <v>33105</v>
      </c>
      <c r="K17490" s="81"/>
      <c r="L17490" s="81"/>
      <c r="M17490" s="100"/>
    </row>
    <row r="17491" spans="7:13">
      <c r="G17491" s="81" t="s">
        <v>17610</v>
      </c>
      <c r="H17491" s="81"/>
      <c r="I17491" s="81" t="s">
        <v>24106</v>
      </c>
      <c r="J17491" s="81" t="s">
        <v>33106</v>
      </c>
      <c r="K17491" s="81"/>
      <c r="L17491" s="81"/>
      <c r="M17491" s="100"/>
    </row>
    <row r="17492" spans="7:13">
      <c r="G17492" s="81" t="s">
        <v>17611</v>
      </c>
      <c r="H17492" s="81"/>
      <c r="I17492" s="81" t="s">
        <v>24106</v>
      </c>
      <c r="J17492" s="81" t="s">
        <v>33107</v>
      </c>
      <c r="K17492" s="81"/>
      <c r="L17492" s="81"/>
      <c r="M17492" s="100"/>
    </row>
    <row r="17493" spans="7:13">
      <c r="G17493" s="81" t="s">
        <v>17612</v>
      </c>
      <c r="H17493" s="81"/>
      <c r="I17493" s="81" t="s">
        <v>24106</v>
      </c>
      <c r="J17493" s="81" t="s">
        <v>33108</v>
      </c>
      <c r="K17493" s="81"/>
      <c r="L17493" s="81"/>
      <c r="M17493" s="100"/>
    </row>
    <row r="17494" spans="7:13">
      <c r="G17494" s="81" t="s">
        <v>17613</v>
      </c>
      <c r="H17494" s="81"/>
      <c r="I17494" s="81" t="s">
        <v>24106</v>
      </c>
      <c r="J17494" s="81" t="s">
        <v>33109</v>
      </c>
      <c r="K17494" s="81"/>
      <c r="L17494" s="81"/>
      <c r="M17494" s="100"/>
    </row>
    <row r="17495" spans="7:13">
      <c r="G17495" s="180" t="s">
        <v>17614</v>
      </c>
      <c r="H17495" s="81"/>
      <c r="I17495" s="81"/>
      <c r="J17495" s="100"/>
      <c r="K17495" s="103" t="s">
        <v>33110</v>
      </c>
      <c r="L17495" s="81" t="s">
        <v>20264</v>
      </c>
      <c r="M17495" s="100" t="s">
        <v>33111</v>
      </c>
    </row>
    <row r="17496" spans="7:13">
      <c r="G17496" s="81" t="s">
        <v>17615</v>
      </c>
      <c r="H17496" s="81"/>
      <c r="I17496" s="81" t="s">
        <v>24106</v>
      </c>
      <c r="J17496" s="81" t="s">
        <v>33112</v>
      </c>
      <c r="K17496" s="81"/>
      <c r="L17496" s="81"/>
      <c r="M17496" s="100"/>
    </row>
    <row r="17497" spans="7:13">
      <c r="G17497" s="81" t="s">
        <v>17616</v>
      </c>
      <c r="H17497" s="81"/>
      <c r="I17497" s="81" t="s">
        <v>24106</v>
      </c>
      <c r="J17497" s="81" t="s">
        <v>33113</v>
      </c>
      <c r="K17497" s="81"/>
      <c r="L17497" s="81"/>
      <c r="M17497" s="100"/>
    </row>
    <row r="17498" spans="7:13">
      <c r="G17498" s="81" t="s">
        <v>17617</v>
      </c>
      <c r="H17498" s="81"/>
      <c r="I17498" s="81" t="s">
        <v>24106</v>
      </c>
      <c r="J17498" s="81" t="s">
        <v>33114</v>
      </c>
      <c r="K17498" s="81"/>
      <c r="L17498" s="81"/>
      <c r="M17498" s="100"/>
    </row>
    <row r="17499" spans="7:13">
      <c r="G17499" s="81" t="s">
        <v>17618</v>
      </c>
      <c r="H17499" s="81" t="s">
        <v>33115</v>
      </c>
      <c r="I17499" s="81" t="s">
        <v>24565</v>
      </c>
      <c r="J17499" s="100" t="s">
        <v>33116</v>
      </c>
      <c r="K17499" s="81" t="s">
        <v>33117</v>
      </c>
      <c r="L17499" s="81" t="s">
        <v>24565</v>
      </c>
      <c r="M17499" s="100" t="s">
        <v>33116</v>
      </c>
    </row>
    <row r="17500" spans="7:13">
      <c r="G17500" s="81" t="s">
        <v>17619</v>
      </c>
      <c r="H17500" s="81"/>
      <c r="I17500" s="81" t="s">
        <v>24106</v>
      </c>
      <c r="J17500" s="81" t="s">
        <v>33118</v>
      </c>
      <c r="K17500" s="81"/>
      <c r="L17500" s="81"/>
      <c r="M17500" s="100"/>
    </row>
    <row r="17501" spans="7:13">
      <c r="G17501" s="81" t="s">
        <v>17620</v>
      </c>
      <c r="H17501" s="81" t="s">
        <v>33119</v>
      </c>
      <c r="I17501" s="81" t="s">
        <v>26873</v>
      </c>
      <c r="J17501" s="100">
        <v>4232</v>
      </c>
      <c r="K17501" s="103" t="s">
        <v>33120</v>
      </c>
      <c r="L17501" s="81" t="s">
        <v>26873</v>
      </c>
      <c r="M17501" s="100">
        <v>4232</v>
      </c>
    </row>
    <row r="17502" spans="7:13">
      <c r="G17502" s="81" t="s">
        <v>17621</v>
      </c>
      <c r="H17502" s="81" t="s">
        <v>33121</v>
      </c>
      <c r="I17502" s="81" t="s">
        <v>26873</v>
      </c>
      <c r="J17502" s="100">
        <v>3982</v>
      </c>
      <c r="K17502" s="103" t="s">
        <v>33122</v>
      </c>
      <c r="L17502" s="81" t="s">
        <v>26873</v>
      </c>
      <c r="M17502" s="100">
        <v>3982</v>
      </c>
    </row>
    <row r="17503" spans="7:13">
      <c r="G17503" s="176" t="s">
        <v>17622</v>
      </c>
      <c r="H17503" s="81" t="s">
        <v>33123</v>
      </c>
      <c r="I17503" s="81" t="s">
        <v>26873</v>
      </c>
      <c r="J17503" s="100">
        <v>4810</v>
      </c>
      <c r="K17503" s="162"/>
      <c r="L17503" s="81" t="s">
        <v>26873</v>
      </c>
      <c r="M17503" s="100">
        <v>4810</v>
      </c>
    </row>
    <row r="17504" spans="7:13">
      <c r="G17504" s="176" t="s">
        <v>17623</v>
      </c>
      <c r="H17504" s="81" t="s">
        <v>33124</v>
      </c>
      <c r="I17504" s="81" t="s">
        <v>26873</v>
      </c>
      <c r="J17504" s="100">
        <v>4614</v>
      </c>
      <c r="K17504" s="162"/>
      <c r="L17504" s="81" t="s">
        <v>26873</v>
      </c>
      <c r="M17504" s="100">
        <v>4614</v>
      </c>
    </row>
    <row r="17505" spans="7:13">
      <c r="G17505" s="81" t="s">
        <v>17624</v>
      </c>
      <c r="H17505" s="81" t="s">
        <v>33125</v>
      </c>
      <c r="I17505" s="81" t="s">
        <v>26873</v>
      </c>
      <c r="J17505" s="100">
        <v>4183</v>
      </c>
      <c r="K17505" s="103" t="s">
        <v>33126</v>
      </c>
      <c r="L17505" s="81" t="s">
        <v>26873</v>
      </c>
      <c r="M17505" s="100">
        <v>4183</v>
      </c>
    </row>
    <row r="17506" spans="7:13">
      <c r="G17506" s="81" t="s">
        <v>17625</v>
      </c>
      <c r="H17506" s="81" t="s">
        <v>33127</v>
      </c>
      <c r="I17506" s="81" t="s">
        <v>26873</v>
      </c>
      <c r="J17506" s="100">
        <v>4045</v>
      </c>
      <c r="K17506" s="103" t="s">
        <v>33128</v>
      </c>
      <c r="L17506" s="81" t="s">
        <v>26873</v>
      </c>
      <c r="M17506" s="100">
        <v>4045</v>
      </c>
    </row>
    <row r="17507" spans="7:13">
      <c r="G17507" s="81" t="s">
        <v>17626</v>
      </c>
      <c r="H17507" s="81" t="s">
        <v>33129</v>
      </c>
      <c r="I17507" s="81" t="s">
        <v>26873</v>
      </c>
      <c r="J17507" s="100">
        <v>3978</v>
      </c>
      <c r="K17507" s="103" t="s">
        <v>33130</v>
      </c>
      <c r="L17507" s="81" t="s">
        <v>26873</v>
      </c>
      <c r="M17507" s="100">
        <v>3978</v>
      </c>
    </row>
    <row r="17508" spans="7:13">
      <c r="G17508" s="81" t="s">
        <v>17627</v>
      </c>
      <c r="H17508" s="81"/>
      <c r="I17508" s="81" t="s">
        <v>24106</v>
      </c>
      <c r="J17508" s="81" t="s">
        <v>33131</v>
      </c>
      <c r="K17508" s="81"/>
      <c r="L17508" s="81"/>
      <c r="M17508" s="100"/>
    </row>
    <row r="17509" spans="7:13">
      <c r="G17509" s="81" t="s">
        <v>17628</v>
      </c>
      <c r="H17509" s="81" t="s">
        <v>33132</v>
      </c>
      <c r="I17509" s="81" t="s">
        <v>26832</v>
      </c>
      <c r="J17509" s="100" t="s">
        <v>33133</v>
      </c>
      <c r="K17509" s="81" t="s">
        <v>33134</v>
      </c>
      <c r="L17509" s="81" t="s">
        <v>26832</v>
      </c>
      <c r="M17509" s="100" t="s">
        <v>33133</v>
      </c>
    </row>
    <row r="17510" spans="7:13">
      <c r="G17510" s="81" t="s">
        <v>17629</v>
      </c>
      <c r="H17510" s="81" t="s">
        <v>33135</v>
      </c>
      <c r="I17510" s="81" t="s">
        <v>26832</v>
      </c>
      <c r="J17510" s="100" t="s">
        <v>33136</v>
      </c>
      <c r="K17510" s="81" t="s">
        <v>33137</v>
      </c>
      <c r="L17510" s="81" t="s">
        <v>26832</v>
      </c>
      <c r="M17510" s="100" t="s">
        <v>33136</v>
      </c>
    </row>
    <row r="17511" spans="7:13">
      <c r="G17511" s="81" t="s">
        <v>17630</v>
      </c>
      <c r="H17511" s="81" t="s">
        <v>33138</v>
      </c>
      <c r="I17511" s="81" t="s">
        <v>26832</v>
      </c>
      <c r="J17511" s="100" t="s">
        <v>33139</v>
      </c>
      <c r="K17511" s="81" t="s">
        <v>33140</v>
      </c>
      <c r="L17511" s="81" t="s">
        <v>26832</v>
      </c>
      <c r="M17511" s="100" t="s">
        <v>33139</v>
      </c>
    </row>
    <row r="17512" spans="7:13">
      <c r="G17512" s="81" t="s">
        <v>17631</v>
      </c>
      <c r="H17512" s="81" t="s">
        <v>33141</v>
      </c>
      <c r="I17512" s="81" t="s">
        <v>26886</v>
      </c>
      <c r="J17512" s="100">
        <v>2246</v>
      </c>
      <c r="K17512" s="81" t="s">
        <v>33142</v>
      </c>
      <c r="L17512" s="81" t="s">
        <v>26886</v>
      </c>
      <c r="M17512" s="100">
        <v>2246</v>
      </c>
    </row>
    <row r="17513" spans="7:13">
      <c r="G17513" s="81" t="s">
        <v>17632</v>
      </c>
      <c r="H17513" s="81"/>
      <c r="I17513" s="81" t="s">
        <v>24106</v>
      </c>
      <c r="J17513" s="81" t="s">
        <v>33143</v>
      </c>
      <c r="K17513" s="81"/>
      <c r="L17513" s="81"/>
      <c r="M17513" s="100"/>
    </row>
    <row r="17514" spans="7:13">
      <c r="G17514" s="81" t="s">
        <v>17633</v>
      </c>
      <c r="H17514" s="81"/>
      <c r="I17514" s="81" t="s">
        <v>24106</v>
      </c>
      <c r="J17514" s="81" t="s">
        <v>33144</v>
      </c>
      <c r="K17514" s="81"/>
      <c r="L17514" s="81"/>
      <c r="M17514" s="100"/>
    </row>
    <row r="17515" spans="7:13">
      <c r="G17515" s="81" t="s">
        <v>17634</v>
      </c>
      <c r="H17515" s="81"/>
      <c r="I17515" s="81" t="s">
        <v>24106</v>
      </c>
      <c r="J17515" s="81" t="s">
        <v>33145</v>
      </c>
      <c r="K17515" s="81"/>
      <c r="L17515" s="81"/>
      <c r="M17515" s="100"/>
    </row>
    <row r="17516" spans="7:13">
      <c r="G17516" s="81" t="s">
        <v>17635</v>
      </c>
      <c r="H17516" s="81"/>
      <c r="I17516" s="81" t="s">
        <v>24106</v>
      </c>
      <c r="J17516" s="81" t="s">
        <v>33146</v>
      </c>
      <c r="K17516" s="81"/>
      <c r="L17516" s="81"/>
      <c r="M17516" s="100"/>
    </row>
    <row r="17517" spans="7:13">
      <c r="G17517" s="81" t="s">
        <v>17636</v>
      </c>
      <c r="H17517" s="81"/>
      <c r="I17517" s="81" t="s">
        <v>24106</v>
      </c>
      <c r="J17517" s="81" t="s">
        <v>33147</v>
      </c>
      <c r="K17517" s="81"/>
      <c r="L17517" s="81"/>
      <c r="M17517" s="100"/>
    </row>
    <row r="17518" spans="7:13">
      <c r="G17518" s="81" t="s">
        <v>17637</v>
      </c>
      <c r="H17518" s="81"/>
      <c r="I17518" s="81" t="s">
        <v>24106</v>
      </c>
      <c r="J17518" s="81" t="s">
        <v>33148</v>
      </c>
      <c r="K17518" s="81"/>
      <c r="L17518" s="81"/>
      <c r="M17518" s="100"/>
    </row>
    <row r="17519" spans="7:13">
      <c r="G17519" s="81" t="s">
        <v>17638</v>
      </c>
      <c r="H17519" s="81"/>
      <c r="I17519" s="81" t="s">
        <v>24106</v>
      </c>
      <c r="J17519" s="81" t="s">
        <v>33149</v>
      </c>
      <c r="K17519" s="81"/>
      <c r="L17519" s="81"/>
      <c r="M17519" s="100"/>
    </row>
    <row r="17520" spans="7:13">
      <c r="G17520" s="81" t="s">
        <v>17639</v>
      </c>
      <c r="H17520" s="81"/>
      <c r="I17520" s="81" t="s">
        <v>24106</v>
      </c>
      <c r="J17520" s="81" t="s">
        <v>33150</v>
      </c>
      <c r="K17520" s="81"/>
      <c r="L17520" s="81"/>
      <c r="M17520" s="100"/>
    </row>
    <row r="17521" spans="7:13">
      <c r="G17521" s="81" t="s">
        <v>17640</v>
      </c>
      <c r="H17521" s="81"/>
      <c r="I17521" s="81" t="s">
        <v>24106</v>
      </c>
      <c r="J17521" s="81" t="s">
        <v>33151</v>
      </c>
      <c r="K17521" s="81"/>
      <c r="L17521" s="81"/>
      <c r="M17521" s="100"/>
    </row>
    <row r="17522" spans="7:13">
      <c r="G17522" s="81" t="s">
        <v>17641</v>
      </c>
      <c r="H17522" s="81"/>
      <c r="I17522" s="81" t="s">
        <v>24106</v>
      </c>
      <c r="J17522" s="81" t="s">
        <v>33152</v>
      </c>
      <c r="K17522" s="81"/>
      <c r="L17522" s="81"/>
      <c r="M17522" s="100"/>
    </row>
    <row r="17523" spans="7:13">
      <c r="G17523" s="81" t="s">
        <v>17642</v>
      </c>
      <c r="H17523" s="81"/>
      <c r="I17523" s="81" t="s">
        <v>24106</v>
      </c>
      <c r="J17523" s="81" t="s">
        <v>33153</v>
      </c>
      <c r="K17523" s="81"/>
      <c r="L17523" s="81"/>
      <c r="M17523" s="100"/>
    </row>
    <row r="17524" spans="7:13">
      <c r="G17524" s="81" t="s">
        <v>17643</v>
      </c>
      <c r="H17524" s="81"/>
      <c r="I17524" s="81" t="s">
        <v>24106</v>
      </c>
      <c r="J17524" s="81" t="s">
        <v>33154</v>
      </c>
      <c r="K17524" s="81"/>
      <c r="L17524" s="81"/>
      <c r="M17524" s="100"/>
    </row>
    <row r="17525" spans="7:13">
      <c r="G17525" s="81" t="s">
        <v>17644</v>
      </c>
      <c r="H17525" s="81"/>
      <c r="I17525" s="81" t="s">
        <v>24106</v>
      </c>
      <c r="J17525" s="81" t="s">
        <v>33155</v>
      </c>
      <c r="K17525" s="81"/>
      <c r="L17525" s="81"/>
      <c r="M17525" s="100"/>
    </row>
    <row r="17526" spans="7:13">
      <c r="G17526" s="81" t="s">
        <v>17645</v>
      </c>
      <c r="H17526" s="81"/>
      <c r="I17526" s="81" t="s">
        <v>24106</v>
      </c>
      <c r="J17526" s="81" t="s">
        <v>33156</v>
      </c>
      <c r="K17526" s="81"/>
      <c r="L17526" s="81"/>
      <c r="M17526" s="100"/>
    </row>
    <row r="17527" spans="7:13">
      <c r="G17527" s="81" t="s">
        <v>17646</v>
      </c>
      <c r="H17527" s="81"/>
      <c r="I17527" s="81" t="s">
        <v>24106</v>
      </c>
      <c r="J17527" s="81" t="s">
        <v>33157</v>
      </c>
      <c r="K17527" s="81"/>
      <c r="L17527" s="81"/>
      <c r="M17527" s="100"/>
    </row>
    <row r="17528" spans="7:13">
      <c r="G17528" s="81" t="s">
        <v>17647</v>
      </c>
      <c r="H17528" s="81"/>
      <c r="I17528" s="81" t="s">
        <v>24106</v>
      </c>
      <c r="J17528" s="81" t="s">
        <v>33158</v>
      </c>
      <c r="K17528" s="81"/>
      <c r="L17528" s="81"/>
      <c r="M17528" s="100"/>
    </row>
    <row r="17529" spans="7:13">
      <c r="G17529" s="81" t="s">
        <v>17648</v>
      </c>
      <c r="H17529" s="81"/>
      <c r="I17529" s="81" t="s">
        <v>24106</v>
      </c>
      <c r="J17529" s="81" t="s">
        <v>33159</v>
      </c>
      <c r="K17529" s="81"/>
      <c r="L17529" s="81"/>
      <c r="M17529" s="100"/>
    </row>
    <row r="17530" spans="7:13">
      <c r="G17530" s="81" t="s">
        <v>17649</v>
      </c>
      <c r="H17530" s="81"/>
      <c r="I17530" s="81" t="s">
        <v>24106</v>
      </c>
      <c r="J17530" s="81" t="s">
        <v>33160</v>
      </c>
      <c r="K17530" s="81"/>
      <c r="L17530" s="81"/>
      <c r="M17530" s="100"/>
    </row>
    <row r="17531" spans="7:13">
      <c r="G17531" s="81" t="s">
        <v>17650</v>
      </c>
      <c r="H17531" s="81"/>
      <c r="I17531" s="81" t="s">
        <v>24106</v>
      </c>
      <c r="J17531" s="81" t="s">
        <v>33161</v>
      </c>
      <c r="K17531" s="81"/>
      <c r="L17531" s="81"/>
      <c r="M17531" s="100"/>
    </row>
    <row r="17532" spans="7:13">
      <c r="G17532" s="81" t="s">
        <v>17651</v>
      </c>
      <c r="H17532" s="81"/>
      <c r="I17532" s="81" t="s">
        <v>24106</v>
      </c>
      <c r="J17532" s="81" t="s">
        <v>33162</v>
      </c>
      <c r="K17532" s="81"/>
      <c r="L17532" s="81"/>
      <c r="M17532" s="100"/>
    </row>
    <row r="17533" spans="7:13">
      <c r="G17533" s="81" t="s">
        <v>17652</v>
      </c>
      <c r="H17533" s="81"/>
      <c r="I17533" s="81" t="s">
        <v>24106</v>
      </c>
      <c r="J17533" s="81" t="s">
        <v>33163</v>
      </c>
      <c r="K17533" s="81"/>
      <c r="L17533" s="81"/>
      <c r="M17533" s="100"/>
    </row>
    <row r="17534" spans="7:13">
      <c r="G17534" s="81" t="s">
        <v>17653</v>
      </c>
      <c r="H17534" s="81"/>
      <c r="I17534" s="81" t="s">
        <v>24106</v>
      </c>
      <c r="J17534" s="81" t="s">
        <v>33164</v>
      </c>
      <c r="K17534" s="81"/>
      <c r="L17534" s="81"/>
      <c r="M17534" s="100"/>
    </row>
    <row r="17535" spans="7:13">
      <c r="G17535" s="81" t="s">
        <v>17654</v>
      </c>
      <c r="H17535" s="81"/>
      <c r="I17535" s="81" t="s">
        <v>24106</v>
      </c>
      <c r="J17535" s="81" t="s">
        <v>33165</v>
      </c>
      <c r="K17535" s="81"/>
      <c r="L17535" s="81"/>
      <c r="M17535" s="100"/>
    </row>
    <row r="17536" spans="7:13">
      <c r="G17536" s="81" t="s">
        <v>17655</v>
      </c>
      <c r="H17536" s="81"/>
      <c r="I17536" s="81" t="s">
        <v>24106</v>
      </c>
      <c r="J17536" s="81" t="s">
        <v>33166</v>
      </c>
      <c r="K17536" s="81"/>
      <c r="L17536" s="81"/>
      <c r="M17536" s="100"/>
    </row>
    <row r="17537" spans="7:13">
      <c r="G17537" s="81" t="s">
        <v>17656</v>
      </c>
      <c r="H17537" s="81"/>
      <c r="I17537" s="81" t="s">
        <v>24106</v>
      </c>
      <c r="J17537" s="81" t="s">
        <v>33167</v>
      </c>
      <c r="K17537" s="81"/>
      <c r="L17537" s="81"/>
      <c r="M17537" s="100"/>
    </row>
    <row r="17538" spans="7:13">
      <c r="G17538" s="81" t="s">
        <v>17657</v>
      </c>
      <c r="H17538" s="81"/>
      <c r="I17538" s="81" t="s">
        <v>24106</v>
      </c>
      <c r="J17538" s="81" t="s">
        <v>33168</v>
      </c>
      <c r="K17538" s="81"/>
      <c r="L17538" s="81"/>
      <c r="M17538" s="100"/>
    </row>
    <row r="17539" spans="7:13">
      <c r="G17539" s="81" t="s">
        <v>17658</v>
      </c>
      <c r="H17539" s="81"/>
      <c r="I17539" s="81" t="s">
        <v>24106</v>
      </c>
      <c r="J17539" s="81" t="s">
        <v>33169</v>
      </c>
      <c r="K17539" s="81"/>
      <c r="L17539" s="81"/>
      <c r="M17539" s="100"/>
    </row>
    <row r="17540" spans="7:13">
      <c r="G17540" s="81" t="s">
        <v>17659</v>
      </c>
      <c r="H17540" s="81"/>
      <c r="I17540" s="81" t="s">
        <v>24106</v>
      </c>
      <c r="J17540" s="81" t="s">
        <v>33170</v>
      </c>
      <c r="K17540" s="81"/>
      <c r="L17540" s="81"/>
      <c r="M17540" s="100"/>
    </row>
    <row r="17541" spans="7:13">
      <c r="G17541" s="81" t="s">
        <v>17660</v>
      </c>
      <c r="H17541" s="81" t="s">
        <v>26781</v>
      </c>
      <c r="I17541" s="81" t="s">
        <v>20612</v>
      </c>
      <c r="J17541" s="100">
        <v>20895</v>
      </c>
      <c r="K17541" s="81"/>
      <c r="L17541" s="81"/>
      <c r="M17541" s="81"/>
    </row>
    <row r="17542" spans="7:13">
      <c r="G17542" s="81" t="s">
        <v>17661</v>
      </c>
      <c r="H17542" s="81"/>
      <c r="I17542" s="81" t="s">
        <v>24106</v>
      </c>
      <c r="J17542" s="81" t="s">
        <v>33171</v>
      </c>
      <c r="K17542" s="81"/>
      <c r="L17542" s="81"/>
      <c r="M17542" s="100"/>
    </row>
    <row r="17543" spans="7:13">
      <c r="G17543" s="81" t="s">
        <v>17662</v>
      </c>
      <c r="H17543" s="81"/>
      <c r="I17543" s="81" t="s">
        <v>24106</v>
      </c>
      <c r="J17543" s="81" t="s">
        <v>33172</v>
      </c>
      <c r="K17543" s="81"/>
      <c r="L17543" s="81"/>
      <c r="M17543" s="100"/>
    </row>
    <row r="17544" spans="7:13">
      <c r="G17544" s="81" t="s">
        <v>17663</v>
      </c>
      <c r="H17544" s="81" t="s">
        <v>26781</v>
      </c>
      <c r="I17544" s="81" t="s">
        <v>20612</v>
      </c>
      <c r="J17544" s="100">
        <v>7818</v>
      </c>
      <c r="K17544" s="81"/>
      <c r="L17544" s="81"/>
      <c r="M17544" s="81"/>
    </row>
    <row r="17545" spans="7:13">
      <c r="G17545" s="81" t="s">
        <v>17664</v>
      </c>
      <c r="H17545" s="81" t="s">
        <v>26781</v>
      </c>
      <c r="I17545" s="81" t="s">
        <v>20612</v>
      </c>
      <c r="J17545" s="100">
        <v>7703</v>
      </c>
      <c r="K17545" s="81"/>
      <c r="L17545" s="81"/>
      <c r="M17545" s="81"/>
    </row>
    <row r="17546" spans="7:13">
      <c r="G17546" s="81" t="s">
        <v>17665</v>
      </c>
      <c r="H17546" s="81"/>
      <c r="I17546" s="81" t="s">
        <v>24106</v>
      </c>
      <c r="J17546" s="81" t="s">
        <v>33173</v>
      </c>
      <c r="K17546" s="81"/>
      <c r="L17546" s="81"/>
      <c r="M17546" s="100"/>
    </row>
    <row r="17547" spans="7:13">
      <c r="G17547" s="81" t="s">
        <v>17666</v>
      </c>
      <c r="H17547" s="81" t="s">
        <v>33174</v>
      </c>
      <c r="I17547" s="81" t="s">
        <v>24565</v>
      </c>
      <c r="J17547" s="100" t="s">
        <v>33175</v>
      </c>
      <c r="K17547" s="81" t="s">
        <v>33176</v>
      </c>
      <c r="L17547" s="81" t="s">
        <v>24565</v>
      </c>
      <c r="M17547" s="100" t="s">
        <v>33175</v>
      </c>
    </row>
    <row r="17548" spans="7:13">
      <c r="G17548" s="81" t="s">
        <v>17667</v>
      </c>
      <c r="H17548" s="81" t="s">
        <v>33177</v>
      </c>
      <c r="I17548" s="81" t="s">
        <v>26873</v>
      </c>
      <c r="J17548" s="100">
        <v>4182</v>
      </c>
      <c r="K17548" s="103" t="s">
        <v>33178</v>
      </c>
      <c r="L17548" s="81" t="s">
        <v>26873</v>
      </c>
      <c r="M17548" s="100">
        <v>4182</v>
      </c>
    </row>
    <row r="17549" spans="7:13">
      <c r="G17549" s="81" t="s">
        <v>17668</v>
      </c>
      <c r="H17549" s="81" t="s">
        <v>33179</v>
      </c>
      <c r="I17549" s="81" t="s">
        <v>26832</v>
      </c>
      <c r="J17549" s="100" t="s">
        <v>33180</v>
      </c>
      <c r="K17549" s="81" t="s">
        <v>33181</v>
      </c>
      <c r="L17549" s="81" t="s">
        <v>26832</v>
      </c>
      <c r="M17549" s="100" t="s">
        <v>33180</v>
      </c>
    </row>
    <row r="17550" spans="7:13">
      <c r="G17550" s="180" t="s">
        <v>17669</v>
      </c>
      <c r="H17550" s="81"/>
      <c r="I17550" s="81"/>
      <c r="J17550" s="100"/>
      <c r="K17550" s="103" t="s">
        <v>33182</v>
      </c>
      <c r="L17550" s="81" t="s">
        <v>20264</v>
      </c>
      <c r="M17550" s="100" t="s">
        <v>33183</v>
      </c>
    </row>
    <row r="17551" spans="7:13">
      <c r="G17551" s="81" t="s">
        <v>17670</v>
      </c>
      <c r="H17551" s="81"/>
      <c r="I17551" s="81" t="s">
        <v>24106</v>
      </c>
      <c r="J17551" s="81" t="s">
        <v>33184</v>
      </c>
      <c r="K17551" s="81"/>
      <c r="L17551" s="81"/>
      <c r="M17551" s="100"/>
    </row>
    <row r="17552" spans="7:13">
      <c r="G17552" s="180" t="s">
        <v>17671</v>
      </c>
      <c r="H17552" s="81"/>
      <c r="I17552" s="81"/>
      <c r="J17552" s="100"/>
      <c r="K17552" s="103" t="s">
        <v>33185</v>
      </c>
      <c r="L17552" s="81" t="s">
        <v>20264</v>
      </c>
      <c r="M17552" s="100" t="s">
        <v>33186</v>
      </c>
    </row>
    <row r="17553" spans="7:13">
      <c r="G17553" s="81" t="s">
        <v>17672</v>
      </c>
      <c r="H17553" s="81" t="s">
        <v>33187</v>
      </c>
      <c r="I17553" s="81" t="s">
        <v>26832</v>
      </c>
      <c r="J17553" s="100" t="s">
        <v>33188</v>
      </c>
      <c r="K17553" s="81" t="s">
        <v>33189</v>
      </c>
      <c r="L17553" s="81" t="s">
        <v>26832</v>
      </c>
      <c r="M17553" s="100" t="s">
        <v>33188</v>
      </c>
    </row>
    <row r="17554" spans="7:13">
      <c r="G17554" s="81" t="s">
        <v>17673</v>
      </c>
      <c r="H17554" s="81" t="s">
        <v>33190</v>
      </c>
      <c r="I17554" s="81" t="s">
        <v>24565</v>
      </c>
      <c r="J17554" s="100" t="s">
        <v>33191</v>
      </c>
      <c r="K17554" s="81" t="s">
        <v>33192</v>
      </c>
      <c r="L17554" s="81" t="s">
        <v>24565</v>
      </c>
      <c r="M17554" s="100" t="s">
        <v>33191</v>
      </c>
    </row>
    <row r="17555" spans="7:13">
      <c r="G17555" s="81" t="s">
        <v>17674</v>
      </c>
      <c r="H17555" s="81"/>
      <c r="I17555" s="81" t="s">
        <v>24106</v>
      </c>
      <c r="J17555" s="81" t="s">
        <v>33193</v>
      </c>
      <c r="K17555" s="81"/>
      <c r="L17555" s="81"/>
      <c r="M17555" s="100"/>
    </row>
    <row r="17556" spans="7:13">
      <c r="G17556" s="81" t="s">
        <v>17675</v>
      </c>
      <c r="H17556" s="81"/>
      <c r="I17556" s="81" t="s">
        <v>24106</v>
      </c>
      <c r="J17556" s="81" t="s">
        <v>33194</v>
      </c>
      <c r="K17556" s="81"/>
      <c r="L17556" s="81"/>
      <c r="M17556" s="100"/>
    </row>
    <row r="17557" spans="7:13">
      <c r="G17557" s="81" t="s">
        <v>17676</v>
      </c>
      <c r="H17557" s="81"/>
      <c r="I17557" s="81" t="s">
        <v>24106</v>
      </c>
      <c r="J17557" s="81" t="s">
        <v>33195</v>
      </c>
      <c r="K17557" s="81"/>
      <c r="L17557" s="81"/>
      <c r="M17557" s="100"/>
    </row>
    <row r="17558" spans="7:13">
      <c r="G17558" s="81" t="s">
        <v>17677</v>
      </c>
      <c r="H17558" s="81"/>
      <c r="I17558" s="81" t="s">
        <v>24106</v>
      </c>
      <c r="J17558" s="81" t="s">
        <v>33196</v>
      </c>
      <c r="K17558" s="81"/>
      <c r="L17558" s="81"/>
      <c r="M17558" s="100"/>
    </row>
    <row r="17559" spans="7:13">
      <c r="G17559" s="81" t="s">
        <v>17678</v>
      </c>
      <c r="H17559" s="81"/>
      <c r="I17559" s="81" t="s">
        <v>24106</v>
      </c>
      <c r="J17559" s="81" t="s">
        <v>33197</v>
      </c>
      <c r="K17559" s="81"/>
      <c r="L17559" s="81"/>
      <c r="M17559" s="100"/>
    </row>
    <row r="17560" spans="7:13">
      <c r="G17560" s="81" t="s">
        <v>17679</v>
      </c>
      <c r="H17560" s="81"/>
      <c r="I17560" s="81" t="s">
        <v>24106</v>
      </c>
      <c r="J17560" s="81" t="s">
        <v>33198</v>
      </c>
      <c r="K17560" s="81"/>
      <c r="L17560" s="81"/>
      <c r="M17560" s="100"/>
    </row>
    <row r="17561" spans="7:13">
      <c r="G17561" s="81" t="s">
        <v>17680</v>
      </c>
      <c r="H17561" s="81"/>
      <c r="I17561" s="81" t="s">
        <v>24106</v>
      </c>
      <c r="J17561" s="81" t="s">
        <v>33199</v>
      </c>
      <c r="K17561" s="81"/>
      <c r="L17561" s="81"/>
      <c r="M17561" s="100"/>
    </row>
    <row r="17562" spans="7:13">
      <c r="G17562" s="81" t="s">
        <v>17681</v>
      </c>
      <c r="H17562" s="81" t="s">
        <v>33200</v>
      </c>
      <c r="I17562" s="81" t="s">
        <v>26832</v>
      </c>
      <c r="J17562" s="100" t="s">
        <v>33201</v>
      </c>
      <c r="K17562" s="81" t="s">
        <v>33202</v>
      </c>
      <c r="L17562" s="81" t="s">
        <v>26832</v>
      </c>
      <c r="M17562" s="100" t="s">
        <v>33201</v>
      </c>
    </row>
    <row r="17563" spans="7:13">
      <c r="G17563" s="81" t="s">
        <v>17682</v>
      </c>
      <c r="H17563" s="81"/>
      <c r="I17563" s="81" t="s">
        <v>24106</v>
      </c>
      <c r="J17563" s="81" t="s">
        <v>33203</v>
      </c>
      <c r="K17563" s="81"/>
      <c r="L17563" s="81"/>
      <c r="M17563" s="100"/>
    </row>
    <row r="17564" spans="7:13">
      <c r="G17564" s="81" t="s">
        <v>17683</v>
      </c>
      <c r="H17564" s="81" t="s">
        <v>33204</v>
      </c>
      <c r="I17564" s="81" t="s">
        <v>24565</v>
      </c>
      <c r="J17564" s="100" t="s">
        <v>33205</v>
      </c>
      <c r="K17564" s="81" t="s">
        <v>33206</v>
      </c>
      <c r="L17564" s="81" t="s">
        <v>24565</v>
      </c>
      <c r="M17564" s="100" t="s">
        <v>33205</v>
      </c>
    </row>
    <row r="17565" spans="7:13">
      <c r="G17565" s="81" t="s">
        <v>17684</v>
      </c>
      <c r="H17565" s="81" t="s">
        <v>33207</v>
      </c>
      <c r="I17565" s="81" t="s">
        <v>26832</v>
      </c>
      <c r="J17565" s="100" t="s">
        <v>33208</v>
      </c>
      <c r="K17565" s="81" t="s">
        <v>33209</v>
      </c>
      <c r="L17565" s="81" t="s">
        <v>26832</v>
      </c>
      <c r="M17565" s="100" t="s">
        <v>33208</v>
      </c>
    </row>
    <row r="17566" spans="7:13">
      <c r="G17566" s="81" t="s">
        <v>17685</v>
      </c>
      <c r="H17566" s="81"/>
      <c r="I17566" s="81" t="s">
        <v>24106</v>
      </c>
      <c r="J17566" s="81" t="s">
        <v>33210</v>
      </c>
      <c r="K17566" s="81"/>
      <c r="L17566" s="81"/>
      <c r="M17566" s="100"/>
    </row>
    <row r="17567" spans="7:13">
      <c r="G17567" s="81" t="s">
        <v>17686</v>
      </c>
      <c r="H17567" s="81"/>
      <c r="I17567" s="81" t="s">
        <v>24106</v>
      </c>
      <c r="J17567" s="81" t="s">
        <v>33211</v>
      </c>
      <c r="K17567" s="81"/>
      <c r="L17567" s="81"/>
      <c r="M17567" s="100"/>
    </row>
    <row r="17568" spans="7:13">
      <c r="G17568" s="81" t="s">
        <v>17687</v>
      </c>
      <c r="H17568" s="81" t="s">
        <v>33212</v>
      </c>
      <c r="I17568" s="81" t="s">
        <v>26832</v>
      </c>
      <c r="J17568" s="100" t="s">
        <v>33213</v>
      </c>
      <c r="K17568" s="81" t="s">
        <v>33214</v>
      </c>
      <c r="L17568" s="81" t="s">
        <v>26832</v>
      </c>
      <c r="M17568" s="100" t="s">
        <v>33213</v>
      </c>
    </row>
    <row r="17569" spans="7:13">
      <c r="G17569" s="81" t="s">
        <v>17688</v>
      </c>
      <c r="H17569" s="81"/>
      <c r="I17569" s="81" t="s">
        <v>24106</v>
      </c>
      <c r="J17569" s="81" t="s">
        <v>33215</v>
      </c>
      <c r="K17569" s="81"/>
      <c r="L17569" s="81"/>
      <c r="M17569" s="100"/>
    </row>
    <row r="17570" spans="7:13">
      <c r="G17570" s="81" t="s">
        <v>17689</v>
      </c>
      <c r="H17570" s="81"/>
      <c r="I17570" s="81" t="s">
        <v>24106</v>
      </c>
      <c r="J17570" s="81" t="s">
        <v>33216</v>
      </c>
      <c r="K17570" s="81"/>
      <c r="L17570" s="81"/>
      <c r="M17570" s="100"/>
    </row>
    <row r="17571" spans="7:13">
      <c r="G17571" s="81" t="s">
        <v>17690</v>
      </c>
      <c r="H17571" s="81"/>
      <c r="I17571" s="81" t="s">
        <v>24106</v>
      </c>
      <c r="J17571" s="81" t="s">
        <v>33217</v>
      </c>
      <c r="K17571" s="81"/>
      <c r="L17571" s="81"/>
      <c r="M17571" s="100"/>
    </row>
    <row r="17572" spans="7:13">
      <c r="G17572" s="81" t="s">
        <v>17691</v>
      </c>
      <c r="H17572" s="81"/>
      <c r="I17572" s="81" t="s">
        <v>24106</v>
      </c>
      <c r="J17572" s="81" t="s">
        <v>33218</v>
      </c>
      <c r="K17572" s="81"/>
      <c r="L17572" s="81"/>
      <c r="M17572" s="100"/>
    </row>
    <row r="17573" spans="7:13">
      <c r="G17573" s="81" t="s">
        <v>17692</v>
      </c>
      <c r="H17573" s="81"/>
      <c r="I17573" s="81" t="s">
        <v>24106</v>
      </c>
      <c r="J17573" s="81" t="s">
        <v>33219</v>
      </c>
      <c r="K17573" s="81"/>
      <c r="L17573" s="81"/>
      <c r="M17573" s="100"/>
    </row>
    <row r="17574" spans="7:13">
      <c r="G17574" s="81" t="s">
        <v>17693</v>
      </c>
      <c r="H17574" s="81"/>
      <c r="I17574" s="81" t="s">
        <v>24106</v>
      </c>
      <c r="J17574" s="81" t="s">
        <v>33220</v>
      </c>
      <c r="K17574" s="81"/>
      <c r="L17574" s="81"/>
      <c r="M17574" s="100"/>
    </row>
    <row r="17575" spans="7:13">
      <c r="G17575" s="81" t="s">
        <v>17694</v>
      </c>
      <c r="H17575" s="81"/>
      <c r="I17575" s="81" t="s">
        <v>24106</v>
      </c>
      <c r="J17575" s="81" t="s">
        <v>33221</v>
      </c>
      <c r="K17575" s="81"/>
      <c r="L17575" s="81"/>
      <c r="M17575" s="100"/>
    </row>
    <row r="17576" spans="7:13">
      <c r="G17576" s="81" t="s">
        <v>17695</v>
      </c>
      <c r="H17576" s="81"/>
      <c r="I17576" s="81" t="s">
        <v>24106</v>
      </c>
      <c r="J17576" s="81" t="s">
        <v>33222</v>
      </c>
      <c r="K17576" s="81"/>
      <c r="L17576" s="81"/>
      <c r="M17576" s="100"/>
    </row>
    <row r="17577" spans="7:13">
      <c r="G17577" s="81" t="s">
        <v>17696</v>
      </c>
      <c r="H17577" s="81"/>
      <c r="I17577" s="81" t="s">
        <v>24106</v>
      </c>
      <c r="J17577" s="81" t="s">
        <v>33223</v>
      </c>
      <c r="K17577" s="81"/>
      <c r="L17577" s="81"/>
      <c r="M17577" s="100"/>
    </row>
    <row r="17578" spans="7:13">
      <c r="G17578" s="81" t="s">
        <v>17697</v>
      </c>
      <c r="H17578" s="81"/>
      <c r="I17578" s="81" t="s">
        <v>24106</v>
      </c>
      <c r="J17578" s="81" t="s">
        <v>33224</v>
      </c>
      <c r="K17578" s="81"/>
      <c r="L17578" s="81"/>
      <c r="M17578" s="100"/>
    </row>
    <row r="17579" spans="7:13">
      <c r="G17579" s="81" t="s">
        <v>17698</v>
      </c>
      <c r="H17579" s="81"/>
      <c r="I17579" s="81" t="s">
        <v>24106</v>
      </c>
      <c r="J17579" s="81" t="s">
        <v>33225</v>
      </c>
      <c r="K17579" s="81"/>
      <c r="L17579" s="81"/>
      <c r="M17579" s="100"/>
    </row>
    <row r="17580" spans="7:13">
      <c r="G17580" s="81" t="s">
        <v>17699</v>
      </c>
      <c r="H17580" s="81"/>
      <c r="I17580" s="81" t="s">
        <v>24106</v>
      </c>
      <c r="J17580" s="81" t="s">
        <v>33226</v>
      </c>
      <c r="K17580" s="81"/>
      <c r="L17580" s="81"/>
      <c r="M17580" s="100"/>
    </row>
    <row r="17581" spans="7:13">
      <c r="G17581" s="81" t="s">
        <v>17700</v>
      </c>
      <c r="H17581" s="81"/>
      <c r="I17581" s="81" t="s">
        <v>24106</v>
      </c>
      <c r="J17581" s="81" t="s">
        <v>33227</v>
      </c>
      <c r="K17581" s="81"/>
      <c r="L17581" s="81"/>
      <c r="M17581" s="100"/>
    </row>
    <row r="17582" spans="7:13">
      <c r="G17582" s="81" t="s">
        <v>17701</v>
      </c>
      <c r="H17582" s="81"/>
      <c r="I17582" s="81" t="s">
        <v>24106</v>
      </c>
      <c r="J17582" s="81" t="s">
        <v>33228</v>
      </c>
      <c r="K17582" s="81"/>
      <c r="L17582" s="81"/>
      <c r="M17582" s="100"/>
    </row>
    <row r="17583" spans="7:13">
      <c r="G17583" s="81" t="s">
        <v>17702</v>
      </c>
      <c r="H17583" s="81"/>
      <c r="I17583" s="81" t="s">
        <v>24106</v>
      </c>
      <c r="J17583" s="81" t="s">
        <v>33229</v>
      </c>
      <c r="K17583" s="81"/>
      <c r="L17583" s="81"/>
      <c r="M17583" s="100"/>
    </row>
    <row r="17584" spans="7:13">
      <c r="G17584" s="81" t="s">
        <v>17703</v>
      </c>
      <c r="H17584" s="81"/>
      <c r="I17584" s="81" t="s">
        <v>24106</v>
      </c>
      <c r="J17584" s="81" t="s">
        <v>33230</v>
      </c>
      <c r="K17584" s="81"/>
      <c r="L17584" s="81"/>
      <c r="M17584" s="100"/>
    </row>
    <row r="17585" spans="7:13">
      <c r="G17585" s="81" t="s">
        <v>17704</v>
      </c>
      <c r="H17585" s="81" t="s">
        <v>33231</v>
      </c>
      <c r="I17585" s="81" t="s">
        <v>26873</v>
      </c>
      <c r="J17585" s="100">
        <v>4141</v>
      </c>
      <c r="K17585" s="103" t="s">
        <v>33232</v>
      </c>
      <c r="L17585" s="81" t="s">
        <v>26873</v>
      </c>
      <c r="M17585" s="100">
        <v>4141</v>
      </c>
    </row>
    <row r="17586" spans="7:13">
      <c r="G17586" s="81" t="s">
        <v>17705</v>
      </c>
      <c r="H17586" s="81"/>
      <c r="I17586" s="81" t="s">
        <v>24106</v>
      </c>
      <c r="J17586" s="81" t="s">
        <v>33233</v>
      </c>
      <c r="K17586" s="81"/>
      <c r="L17586" s="81"/>
      <c r="M17586" s="100"/>
    </row>
    <row r="17587" spans="7:13">
      <c r="G17587" s="81" t="s">
        <v>17706</v>
      </c>
      <c r="H17587" s="81" t="s">
        <v>33234</v>
      </c>
      <c r="I17587" s="81" t="s">
        <v>24565</v>
      </c>
      <c r="J17587" s="100" t="s">
        <v>33235</v>
      </c>
      <c r="K17587" s="81" t="s">
        <v>33236</v>
      </c>
      <c r="L17587" s="81" t="s">
        <v>24565</v>
      </c>
      <c r="M17587" s="100" t="s">
        <v>33235</v>
      </c>
    </row>
    <row r="17588" spans="7:13">
      <c r="G17588" s="81" t="s">
        <v>17707</v>
      </c>
      <c r="H17588" s="81"/>
      <c r="I17588" s="81" t="s">
        <v>24106</v>
      </c>
      <c r="J17588" s="81" t="s">
        <v>33237</v>
      </c>
      <c r="K17588" s="81"/>
      <c r="L17588" s="81"/>
      <c r="M17588" s="100"/>
    </row>
    <row r="17589" spans="7:13">
      <c r="G17589" s="81" t="s">
        <v>17708</v>
      </c>
      <c r="H17589" s="81" t="s">
        <v>33238</v>
      </c>
      <c r="I17589" s="81" t="s">
        <v>26886</v>
      </c>
      <c r="J17589" s="100">
        <v>2247</v>
      </c>
      <c r="K17589" s="81" t="s">
        <v>33239</v>
      </c>
      <c r="L17589" s="81" t="s">
        <v>26886</v>
      </c>
      <c r="M17589" s="100">
        <v>2247</v>
      </c>
    </row>
    <row r="17590" spans="7:13">
      <c r="G17590" s="81" t="s">
        <v>17709</v>
      </c>
      <c r="H17590" s="81"/>
      <c r="I17590" s="81" t="s">
        <v>24106</v>
      </c>
      <c r="J17590" s="81" t="s">
        <v>33240</v>
      </c>
      <c r="K17590" s="81"/>
      <c r="L17590" s="81"/>
      <c r="M17590" s="100"/>
    </row>
    <row r="17591" spans="7:13">
      <c r="G17591" s="81" t="s">
        <v>17710</v>
      </c>
      <c r="H17591" s="81" t="s">
        <v>33241</v>
      </c>
      <c r="I17591" s="81" t="s">
        <v>26873</v>
      </c>
      <c r="J17591" s="100">
        <v>4734</v>
      </c>
      <c r="K17591" s="103" t="s">
        <v>33242</v>
      </c>
      <c r="L17591" s="81" t="s">
        <v>26873</v>
      </c>
      <c r="M17591" s="100">
        <v>4734</v>
      </c>
    </row>
    <row r="17592" spans="7:13">
      <c r="G17592" s="81" t="s">
        <v>17711</v>
      </c>
      <c r="H17592" s="81" t="s">
        <v>33243</v>
      </c>
      <c r="I17592" s="81" t="s">
        <v>26873</v>
      </c>
      <c r="J17592" s="100">
        <v>4736</v>
      </c>
      <c r="K17592" s="103" t="s">
        <v>33244</v>
      </c>
      <c r="L17592" s="81" t="s">
        <v>26873</v>
      </c>
      <c r="M17592" s="100">
        <v>4736</v>
      </c>
    </row>
    <row r="17593" spans="7:13">
      <c r="G17593" s="81" t="s">
        <v>17712</v>
      </c>
      <c r="H17593" s="81"/>
      <c r="I17593" s="81" t="s">
        <v>24106</v>
      </c>
      <c r="J17593" s="81" t="s">
        <v>33245</v>
      </c>
      <c r="K17593" s="81"/>
      <c r="L17593" s="81"/>
      <c r="M17593" s="100"/>
    </row>
    <row r="17594" spans="7:13">
      <c r="G17594" s="81" t="s">
        <v>17713</v>
      </c>
      <c r="H17594" s="81"/>
      <c r="I17594" s="81" t="s">
        <v>24106</v>
      </c>
      <c r="J17594" s="81" t="s">
        <v>33246</v>
      </c>
      <c r="K17594" s="81"/>
      <c r="L17594" s="81"/>
      <c r="M17594" s="100"/>
    </row>
    <row r="17595" spans="7:13">
      <c r="G17595" s="81" t="s">
        <v>17714</v>
      </c>
      <c r="H17595" s="81" t="s">
        <v>33247</v>
      </c>
      <c r="I17595" s="81" t="s">
        <v>26832</v>
      </c>
      <c r="J17595" s="100" t="s">
        <v>33248</v>
      </c>
      <c r="K17595" s="81" t="s">
        <v>33249</v>
      </c>
      <c r="L17595" s="81" t="s">
        <v>26832</v>
      </c>
      <c r="M17595" s="100" t="s">
        <v>33248</v>
      </c>
    </row>
    <row r="17596" spans="7:13">
      <c r="G17596" s="81" t="s">
        <v>17715</v>
      </c>
      <c r="H17596" s="81"/>
      <c r="I17596" s="81" t="s">
        <v>24106</v>
      </c>
      <c r="J17596" s="81" t="s">
        <v>33250</v>
      </c>
      <c r="K17596" s="81"/>
      <c r="L17596" s="81"/>
      <c r="M17596" s="100"/>
    </row>
    <row r="17597" spans="7:13">
      <c r="G17597" s="81" t="s">
        <v>17716</v>
      </c>
      <c r="H17597" s="81"/>
      <c r="I17597" s="81" t="s">
        <v>24106</v>
      </c>
      <c r="J17597" s="81" t="s">
        <v>33251</v>
      </c>
      <c r="K17597" s="81"/>
      <c r="L17597" s="81"/>
      <c r="M17597" s="100"/>
    </row>
    <row r="17598" spans="7:13">
      <c r="G17598" s="81" t="s">
        <v>17717</v>
      </c>
      <c r="H17598" s="81"/>
      <c r="I17598" s="81" t="s">
        <v>24106</v>
      </c>
      <c r="J17598" s="81" t="s">
        <v>33252</v>
      </c>
      <c r="K17598" s="81"/>
      <c r="L17598" s="81"/>
      <c r="M17598" s="100"/>
    </row>
    <row r="17599" spans="7:13">
      <c r="G17599" s="81" t="s">
        <v>17718</v>
      </c>
      <c r="H17599" s="81"/>
      <c r="I17599" s="81" t="s">
        <v>24106</v>
      </c>
      <c r="J17599" s="81" t="s">
        <v>33253</v>
      </c>
      <c r="K17599" s="81"/>
      <c r="L17599" s="81"/>
      <c r="M17599" s="100"/>
    </row>
    <row r="17600" spans="7:13">
      <c r="G17600" s="81" t="s">
        <v>17719</v>
      </c>
      <c r="H17600" s="81"/>
      <c r="I17600" s="81" t="s">
        <v>24106</v>
      </c>
      <c r="J17600" s="81" t="s">
        <v>33254</v>
      </c>
      <c r="K17600" s="81"/>
      <c r="L17600" s="81"/>
      <c r="M17600" s="100"/>
    </row>
    <row r="17601" spans="7:13">
      <c r="G17601" s="81" t="s">
        <v>17720</v>
      </c>
      <c r="H17601" s="81"/>
      <c r="I17601" s="81" t="s">
        <v>24106</v>
      </c>
      <c r="J17601" s="81" t="s">
        <v>33255</v>
      </c>
      <c r="K17601" s="81"/>
      <c r="L17601" s="81"/>
      <c r="M17601" s="100"/>
    </row>
    <row r="17602" spans="7:13">
      <c r="G17602" s="180" t="s">
        <v>17721</v>
      </c>
      <c r="H17602" s="81"/>
      <c r="I17602" s="81"/>
      <c r="J17602" s="100"/>
      <c r="K17602" s="103" t="s">
        <v>33256</v>
      </c>
      <c r="L17602" s="81" t="s">
        <v>20264</v>
      </c>
      <c r="M17602" s="100">
        <v>6980</v>
      </c>
    </row>
    <row r="17603" spans="7:13">
      <c r="G17603" s="81" t="s">
        <v>17722</v>
      </c>
      <c r="H17603" s="81"/>
      <c r="I17603" s="81" t="s">
        <v>24106</v>
      </c>
      <c r="J17603" s="81" t="s">
        <v>33257</v>
      </c>
      <c r="K17603" s="81"/>
      <c r="L17603" s="81"/>
      <c r="M17603" s="100"/>
    </row>
    <row r="17604" spans="7:13">
      <c r="G17604" s="81" t="s">
        <v>17723</v>
      </c>
      <c r="H17604" s="81"/>
      <c r="I17604" s="81" t="s">
        <v>24106</v>
      </c>
      <c r="J17604" s="81" t="s">
        <v>33258</v>
      </c>
      <c r="K17604" s="81"/>
      <c r="L17604" s="81"/>
      <c r="M17604" s="100"/>
    </row>
    <row r="17605" spans="7:13">
      <c r="G17605" s="81" t="s">
        <v>17724</v>
      </c>
      <c r="H17605" s="81" t="s">
        <v>33259</v>
      </c>
      <c r="I17605" s="81" t="s">
        <v>26832</v>
      </c>
      <c r="J17605" s="100" t="s">
        <v>33260</v>
      </c>
      <c r="K17605" s="81" t="s">
        <v>33261</v>
      </c>
      <c r="L17605" s="81" t="s">
        <v>26832</v>
      </c>
      <c r="M17605" s="100" t="s">
        <v>33260</v>
      </c>
    </row>
    <row r="17606" spans="7:13">
      <c r="G17606" s="81" t="s">
        <v>17725</v>
      </c>
      <c r="H17606" s="81" t="s">
        <v>33262</v>
      </c>
      <c r="I17606" s="81" t="s">
        <v>26873</v>
      </c>
      <c r="J17606" s="100">
        <v>4823</v>
      </c>
      <c r="K17606" s="103" t="s">
        <v>33263</v>
      </c>
      <c r="L17606" s="81" t="s">
        <v>26873</v>
      </c>
      <c r="M17606" s="100">
        <v>4823</v>
      </c>
    </row>
    <row r="17607" spans="7:13">
      <c r="G17607" s="81" t="s">
        <v>17726</v>
      </c>
      <c r="H17607" s="81" t="s">
        <v>33264</v>
      </c>
      <c r="I17607" s="81" t="s">
        <v>26873</v>
      </c>
      <c r="J17607" s="100">
        <v>4820</v>
      </c>
      <c r="K17607" s="103" t="s">
        <v>33265</v>
      </c>
      <c r="L17607" s="81" t="s">
        <v>26873</v>
      </c>
      <c r="M17607" s="100">
        <v>4820</v>
      </c>
    </row>
    <row r="17608" spans="7:13">
      <c r="G17608" s="81" t="s">
        <v>17727</v>
      </c>
      <c r="H17608" s="81" t="s">
        <v>33266</v>
      </c>
      <c r="I17608" s="81" t="s">
        <v>26832</v>
      </c>
      <c r="J17608" s="100" t="s">
        <v>33267</v>
      </c>
      <c r="K17608" s="81" t="s">
        <v>33268</v>
      </c>
      <c r="L17608" s="81" t="s">
        <v>26832</v>
      </c>
      <c r="M17608" s="100" t="s">
        <v>33267</v>
      </c>
    </row>
    <row r="17609" spans="7:13">
      <c r="G17609" s="81" t="s">
        <v>17728</v>
      </c>
      <c r="H17609" s="81" t="s">
        <v>33269</v>
      </c>
      <c r="I17609" s="81" t="s">
        <v>26832</v>
      </c>
      <c r="J17609" s="100" t="s">
        <v>33270</v>
      </c>
      <c r="K17609" s="81" t="s">
        <v>33271</v>
      </c>
      <c r="L17609" s="81" t="s">
        <v>26832</v>
      </c>
      <c r="M17609" s="100" t="s">
        <v>33270</v>
      </c>
    </row>
    <row r="17610" spans="7:13">
      <c r="G17610" s="81" t="s">
        <v>17729</v>
      </c>
      <c r="H17610" s="81"/>
      <c r="I17610" s="81" t="s">
        <v>24106</v>
      </c>
      <c r="J17610" s="81" t="s">
        <v>33272</v>
      </c>
      <c r="K17610" s="81"/>
      <c r="L17610" s="81"/>
      <c r="M17610" s="100"/>
    </row>
    <row r="17611" spans="7:13">
      <c r="G17611" s="180" t="s">
        <v>17730</v>
      </c>
      <c r="H17611" s="81"/>
      <c r="I17611" s="81"/>
      <c r="J17611" s="100"/>
      <c r="K17611" s="103" t="s">
        <v>33273</v>
      </c>
      <c r="L17611" s="81" t="s">
        <v>20264</v>
      </c>
      <c r="M17611" s="100" t="s">
        <v>33274</v>
      </c>
    </row>
    <row r="17612" spans="7:13">
      <c r="G17612" s="81" t="s">
        <v>17731</v>
      </c>
      <c r="H17612" s="81" t="s">
        <v>33275</v>
      </c>
      <c r="I17612" s="81" t="s">
        <v>26873</v>
      </c>
      <c r="J17612" s="100">
        <v>3920</v>
      </c>
      <c r="K17612" s="103" t="s">
        <v>33276</v>
      </c>
      <c r="L17612" s="81" t="s">
        <v>26873</v>
      </c>
      <c r="M17612" s="100">
        <v>3920</v>
      </c>
    </row>
    <row r="17613" spans="7:13">
      <c r="G17613" s="81" t="s">
        <v>17732</v>
      </c>
      <c r="H17613" s="81" t="s">
        <v>33277</v>
      </c>
      <c r="I17613" s="81" t="s">
        <v>26832</v>
      </c>
      <c r="J17613" s="100" t="s">
        <v>33278</v>
      </c>
      <c r="K17613" s="81" t="s">
        <v>33279</v>
      </c>
      <c r="L17613" s="81" t="s">
        <v>26832</v>
      </c>
      <c r="M17613" s="100" t="s">
        <v>33278</v>
      </c>
    </row>
    <row r="17614" spans="7:13">
      <c r="G17614" s="81" t="s">
        <v>17733</v>
      </c>
      <c r="H17614" s="81" t="s">
        <v>33280</v>
      </c>
      <c r="I17614" s="81" t="s">
        <v>26832</v>
      </c>
      <c r="J17614" s="100" t="s">
        <v>33281</v>
      </c>
      <c r="K17614" s="81" t="s">
        <v>33282</v>
      </c>
      <c r="L17614" s="81" t="s">
        <v>26832</v>
      </c>
      <c r="M17614" s="100" t="s">
        <v>33281</v>
      </c>
    </row>
    <row r="17615" spans="7:13">
      <c r="G17615" s="81" t="s">
        <v>17734</v>
      </c>
      <c r="H17615" s="81" t="s">
        <v>33283</v>
      </c>
      <c r="I17615" s="81" t="s">
        <v>26873</v>
      </c>
      <c r="J17615" s="100">
        <v>4768</v>
      </c>
      <c r="K17615" s="103" t="s">
        <v>33284</v>
      </c>
      <c r="L17615" s="81" t="s">
        <v>26873</v>
      </c>
      <c r="M17615" s="100">
        <v>4768</v>
      </c>
    </row>
    <row r="17616" spans="7:13">
      <c r="G17616" s="81" t="s">
        <v>17735</v>
      </c>
      <c r="H17616" s="81" t="s">
        <v>33285</v>
      </c>
      <c r="I17616" s="81" t="s">
        <v>26873</v>
      </c>
      <c r="J17616" s="100">
        <v>4769</v>
      </c>
      <c r="K17616" s="103" t="s">
        <v>33286</v>
      </c>
      <c r="L17616" s="81" t="s">
        <v>26873</v>
      </c>
      <c r="M17616" s="100">
        <v>4769</v>
      </c>
    </row>
    <row r="17617" spans="7:13">
      <c r="G17617" s="180" t="s">
        <v>17736</v>
      </c>
      <c r="H17617" s="81"/>
      <c r="I17617" s="81"/>
      <c r="J17617" s="100"/>
      <c r="K17617" s="103" t="s">
        <v>33287</v>
      </c>
      <c r="L17617" s="81" t="s">
        <v>20264</v>
      </c>
      <c r="M17617" s="100" t="s">
        <v>33288</v>
      </c>
    </row>
    <row r="17618" spans="7:13">
      <c r="G17618" s="81" t="s">
        <v>17737</v>
      </c>
      <c r="H17618" s="81" t="s">
        <v>33289</v>
      </c>
      <c r="I17618" s="81" t="s">
        <v>26873</v>
      </c>
      <c r="J17618" s="100">
        <v>4207</v>
      </c>
      <c r="K17618" s="103" t="s">
        <v>33290</v>
      </c>
      <c r="L17618" s="81" t="s">
        <v>26873</v>
      </c>
      <c r="M17618" s="100">
        <v>4207</v>
      </c>
    </row>
    <row r="17619" spans="7:13">
      <c r="G17619" s="81" t="s">
        <v>17738</v>
      </c>
      <c r="H17619" s="81" t="s">
        <v>33291</v>
      </c>
      <c r="I17619" s="81" t="s">
        <v>26873</v>
      </c>
      <c r="J17619" s="100">
        <v>4208</v>
      </c>
      <c r="K17619" s="103" t="s">
        <v>33292</v>
      </c>
      <c r="L17619" s="81" t="s">
        <v>26873</v>
      </c>
      <c r="M17619" s="100">
        <v>4208</v>
      </c>
    </row>
    <row r="17620" spans="7:13">
      <c r="G17620" s="81" t="s">
        <v>17739</v>
      </c>
      <c r="H17620" s="81" t="s">
        <v>33293</v>
      </c>
      <c r="I17620" s="81" t="s">
        <v>26873</v>
      </c>
      <c r="J17620" s="100">
        <v>4234</v>
      </c>
      <c r="K17620" s="103" t="s">
        <v>33294</v>
      </c>
      <c r="L17620" s="81" t="s">
        <v>26873</v>
      </c>
      <c r="M17620" s="100">
        <v>4234</v>
      </c>
    </row>
    <row r="17621" spans="7:13">
      <c r="G17621" s="81" t="s">
        <v>17740</v>
      </c>
      <c r="H17621" s="81" t="s">
        <v>33295</v>
      </c>
      <c r="I17621" s="81" t="s">
        <v>26873</v>
      </c>
      <c r="J17621" s="100">
        <v>4233</v>
      </c>
      <c r="K17621" s="103" t="s">
        <v>33296</v>
      </c>
      <c r="L17621" s="81" t="s">
        <v>26873</v>
      </c>
      <c r="M17621" s="100">
        <v>4233</v>
      </c>
    </row>
    <row r="17622" spans="7:13">
      <c r="G17622" s="81" t="s">
        <v>17741</v>
      </c>
      <c r="H17622" s="81"/>
      <c r="I17622" s="81" t="s">
        <v>24106</v>
      </c>
      <c r="J17622" s="81" t="s">
        <v>33297</v>
      </c>
      <c r="K17622" s="81"/>
      <c r="L17622" s="81"/>
      <c r="M17622" s="100"/>
    </row>
    <row r="17623" spans="7:13">
      <c r="G17623" s="81" t="s">
        <v>17742</v>
      </c>
      <c r="H17623" s="81"/>
      <c r="I17623" s="81" t="s">
        <v>24106</v>
      </c>
      <c r="J17623" s="81" t="s">
        <v>33298</v>
      </c>
      <c r="K17623" s="81"/>
      <c r="L17623" s="81"/>
      <c r="M17623" s="100"/>
    </row>
    <row r="17624" spans="7:13">
      <c r="G17624" s="81" t="s">
        <v>17743</v>
      </c>
      <c r="H17624" s="81"/>
      <c r="I17624" s="81" t="s">
        <v>24106</v>
      </c>
      <c r="J17624" s="81" t="s">
        <v>33299</v>
      </c>
      <c r="K17624" s="81"/>
      <c r="L17624" s="81"/>
      <c r="M17624" s="100"/>
    </row>
    <row r="17625" spans="7:13">
      <c r="G17625" s="81" t="s">
        <v>17744</v>
      </c>
      <c r="H17625" s="81"/>
      <c r="I17625" s="81" t="s">
        <v>24106</v>
      </c>
      <c r="J17625" s="81" t="s">
        <v>33300</v>
      </c>
      <c r="K17625" s="81"/>
      <c r="L17625" s="81"/>
      <c r="M17625" s="100"/>
    </row>
    <row r="17626" spans="7:13">
      <c r="G17626" s="81" t="s">
        <v>17745</v>
      </c>
      <c r="H17626" s="81" t="s">
        <v>33301</v>
      </c>
      <c r="I17626" s="81" t="s">
        <v>24565</v>
      </c>
      <c r="J17626" s="100" t="s">
        <v>33302</v>
      </c>
      <c r="K17626" s="81" t="s">
        <v>33303</v>
      </c>
      <c r="L17626" s="81" t="s">
        <v>24565</v>
      </c>
      <c r="M17626" s="100" t="s">
        <v>33302</v>
      </c>
    </row>
    <row r="17627" spans="7:13">
      <c r="G17627" s="81" t="s">
        <v>17746</v>
      </c>
      <c r="H17627" s="81"/>
      <c r="I17627" s="81" t="s">
        <v>24106</v>
      </c>
      <c r="J17627" s="81" t="s">
        <v>33304</v>
      </c>
      <c r="K17627" s="81"/>
      <c r="L17627" s="81"/>
      <c r="M17627" s="100"/>
    </row>
    <row r="17628" spans="7:13">
      <c r="G17628" s="81" t="s">
        <v>17747</v>
      </c>
      <c r="H17628" s="81"/>
      <c r="I17628" s="81" t="s">
        <v>24106</v>
      </c>
      <c r="J17628" s="81" t="s">
        <v>33305</v>
      </c>
      <c r="K17628" s="81"/>
      <c r="L17628" s="81"/>
      <c r="M17628" s="100"/>
    </row>
    <row r="17629" spans="7:13">
      <c r="G17629" s="81" t="s">
        <v>17748</v>
      </c>
      <c r="H17629" s="81"/>
      <c r="I17629" s="81" t="s">
        <v>24106</v>
      </c>
      <c r="J17629" s="81" t="s">
        <v>33306</v>
      </c>
      <c r="K17629" s="81"/>
      <c r="L17629" s="81"/>
      <c r="M17629" s="100"/>
    </row>
    <row r="17630" spans="7:13">
      <c r="G17630" s="81" t="s">
        <v>17749</v>
      </c>
      <c r="H17630" s="81" t="s">
        <v>33307</v>
      </c>
      <c r="I17630" s="81" t="s">
        <v>26832</v>
      </c>
      <c r="J17630" s="100" t="s">
        <v>33308</v>
      </c>
      <c r="K17630" s="81" t="s">
        <v>33309</v>
      </c>
      <c r="L17630" s="81" t="s">
        <v>26832</v>
      </c>
      <c r="M17630" s="100" t="s">
        <v>33308</v>
      </c>
    </row>
    <row r="17631" spans="7:13">
      <c r="G17631" s="81" t="s">
        <v>17750</v>
      </c>
      <c r="H17631" s="81" t="s">
        <v>33310</v>
      </c>
      <c r="I17631" s="81" t="s">
        <v>26832</v>
      </c>
      <c r="J17631" s="100" t="s">
        <v>33311</v>
      </c>
      <c r="K17631" s="81" t="s">
        <v>33312</v>
      </c>
      <c r="L17631" s="81" t="s">
        <v>26832</v>
      </c>
      <c r="M17631" s="100" t="s">
        <v>33311</v>
      </c>
    </row>
    <row r="17632" spans="7:13">
      <c r="G17632" s="81" t="s">
        <v>17751</v>
      </c>
      <c r="H17632" s="81" t="s">
        <v>33313</v>
      </c>
      <c r="I17632" s="81" t="s">
        <v>26873</v>
      </c>
      <c r="J17632" s="100">
        <v>4237</v>
      </c>
      <c r="K17632" s="103" t="s">
        <v>33314</v>
      </c>
      <c r="L17632" s="81" t="s">
        <v>26873</v>
      </c>
      <c r="M17632" s="100">
        <v>4237</v>
      </c>
    </row>
    <row r="17633" spans="7:13">
      <c r="G17633" s="81" t="s">
        <v>17752</v>
      </c>
      <c r="H17633" s="81"/>
      <c r="I17633" s="81" t="s">
        <v>24106</v>
      </c>
      <c r="J17633" s="81" t="s">
        <v>33315</v>
      </c>
      <c r="K17633" s="81"/>
      <c r="L17633" s="81"/>
      <c r="M17633" s="100"/>
    </row>
    <row r="17634" spans="7:13">
      <c r="G17634" s="81" t="s">
        <v>17753</v>
      </c>
      <c r="H17634" s="81" t="s">
        <v>33316</v>
      </c>
      <c r="I17634" s="81" t="s">
        <v>26832</v>
      </c>
      <c r="J17634" s="100" t="s">
        <v>33317</v>
      </c>
      <c r="K17634" s="81" t="s">
        <v>33318</v>
      </c>
      <c r="L17634" s="81" t="s">
        <v>26832</v>
      </c>
      <c r="M17634" s="100" t="s">
        <v>33317</v>
      </c>
    </row>
    <row r="17635" spans="7:13">
      <c r="G17635" s="81" t="s">
        <v>17754</v>
      </c>
      <c r="H17635" s="81" t="s">
        <v>33319</v>
      </c>
      <c r="I17635" s="81" t="s">
        <v>24565</v>
      </c>
      <c r="J17635" s="100" t="s">
        <v>33320</v>
      </c>
      <c r="K17635" s="81" t="s">
        <v>33321</v>
      </c>
      <c r="L17635" s="81" t="s">
        <v>24565</v>
      </c>
      <c r="M17635" s="100" t="s">
        <v>33320</v>
      </c>
    </row>
    <row r="17636" spans="7:13">
      <c r="G17636" s="180" t="s">
        <v>17755</v>
      </c>
      <c r="H17636" s="81"/>
      <c r="I17636" s="81"/>
      <c r="J17636" s="100"/>
      <c r="K17636" s="103" t="s">
        <v>33322</v>
      </c>
      <c r="L17636" s="81" t="s">
        <v>20264</v>
      </c>
      <c r="M17636" s="100" t="s">
        <v>33323</v>
      </c>
    </row>
    <row r="17637" spans="7:13">
      <c r="G17637" s="180" t="s">
        <v>17756</v>
      </c>
      <c r="H17637" s="81"/>
      <c r="I17637" s="81"/>
      <c r="J17637" s="100"/>
      <c r="K17637" s="103" t="s">
        <v>33324</v>
      </c>
      <c r="L17637" s="81" t="s">
        <v>20264</v>
      </c>
      <c r="M17637" s="100" t="s">
        <v>33325</v>
      </c>
    </row>
    <row r="17638" spans="7:13">
      <c r="G17638" s="81" t="s">
        <v>17757</v>
      </c>
      <c r="H17638" s="81"/>
      <c r="I17638" s="81"/>
      <c r="J17638" s="100"/>
      <c r="K17638" s="103" t="s">
        <v>33326</v>
      </c>
      <c r="L17638" s="81" t="s">
        <v>20264</v>
      </c>
      <c r="M17638" s="100" t="s">
        <v>33327</v>
      </c>
    </row>
    <row r="17639" spans="7:13">
      <c r="G17639" s="81" t="s">
        <v>17758</v>
      </c>
      <c r="H17639" s="81" t="s">
        <v>33328</v>
      </c>
      <c r="I17639" s="81" t="s">
        <v>26886</v>
      </c>
      <c r="J17639" s="100">
        <v>2249</v>
      </c>
      <c r="K17639" s="81" t="s">
        <v>33329</v>
      </c>
      <c r="L17639" s="81" t="s">
        <v>26886</v>
      </c>
      <c r="M17639" s="100">
        <v>2249</v>
      </c>
    </row>
    <row r="17640" spans="7:13">
      <c r="G17640" s="81" t="s">
        <v>17759</v>
      </c>
      <c r="H17640" s="81" t="s">
        <v>33330</v>
      </c>
      <c r="I17640" s="81" t="s">
        <v>26832</v>
      </c>
      <c r="J17640" s="100" t="s">
        <v>33331</v>
      </c>
      <c r="K17640" s="81" t="s">
        <v>33332</v>
      </c>
      <c r="L17640" s="81" t="s">
        <v>26832</v>
      </c>
      <c r="M17640" s="100" t="s">
        <v>33331</v>
      </c>
    </row>
    <row r="17641" spans="7:13">
      <c r="G17641" s="81" t="s">
        <v>17760</v>
      </c>
      <c r="H17641" s="81" t="s">
        <v>33333</v>
      </c>
      <c r="I17641" s="81" t="s">
        <v>26832</v>
      </c>
      <c r="J17641" s="100" t="s">
        <v>33334</v>
      </c>
      <c r="K17641" s="81" t="s">
        <v>33335</v>
      </c>
      <c r="L17641" s="81" t="s">
        <v>26832</v>
      </c>
      <c r="M17641" s="100" t="s">
        <v>33334</v>
      </c>
    </row>
    <row r="17642" spans="7:13">
      <c r="G17642" s="81" t="s">
        <v>17761</v>
      </c>
      <c r="H17642" s="81" t="s">
        <v>33336</v>
      </c>
      <c r="I17642" s="81" t="s">
        <v>26832</v>
      </c>
      <c r="J17642" s="100" t="s">
        <v>33337</v>
      </c>
      <c r="K17642" s="81" t="s">
        <v>33338</v>
      </c>
      <c r="L17642" s="81" t="s">
        <v>26832</v>
      </c>
      <c r="M17642" s="100" t="s">
        <v>33337</v>
      </c>
    </row>
    <row r="17643" spans="7:13">
      <c r="G17643" s="81" t="s">
        <v>17762</v>
      </c>
      <c r="H17643" s="81" t="s">
        <v>20611</v>
      </c>
      <c r="I17643" s="81" t="s">
        <v>20612</v>
      </c>
      <c r="J17643" s="100" t="s">
        <v>33339</v>
      </c>
      <c r="K17643" s="81"/>
      <c r="L17643" s="81"/>
      <c r="M17643" s="81"/>
    </row>
    <row r="17644" spans="7:13">
      <c r="G17644" s="81" t="s">
        <v>17763</v>
      </c>
      <c r="H17644" s="81" t="s">
        <v>33340</v>
      </c>
      <c r="I17644" s="81" t="s">
        <v>26873</v>
      </c>
      <c r="J17644" s="100">
        <v>4169</v>
      </c>
      <c r="K17644" s="103" t="s">
        <v>33341</v>
      </c>
      <c r="L17644" s="81" t="s">
        <v>26873</v>
      </c>
      <c r="M17644" s="100">
        <v>4169</v>
      </c>
    </row>
    <row r="17645" spans="7:13">
      <c r="G17645" s="81" t="s">
        <v>17764</v>
      </c>
      <c r="H17645" s="81"/>
      <c r="I17645" s="81"/>
      <c r="J17645" s="100"/>
      <c r="K17645" s="103" t="s">
        <v>33342</v>
      </c>
      <c r="L17645" s="81" t="s">
        <v>20264</v>
      </c>
      <c r="M17645" s="100" t="s">
        <v>33343</v>
      </c>
    </row>
    <row r="17646" spans="7:13">
      <c r="G17646" s="81" t="s">
        <v>17765</v>
      </c>
      <c r="H17646" s="81"/>
      <c r="I17646" s="81" t="s">
        <v>24106</v>
      </c>
      <c r="J17646" s="81" t="s">
        <v>33344</v>
      </c>
      <c r="K17646" s="81"/>
      <c r="L17646" s="81"/>
      <c r="M17646" s="100"/>
    </row>
    <row r="17647" spans="7:13">
      <c r="G17647" s="81" t="s">
        <v>17766</v>
      </c>
      <c r="H17647" s="81"/>
      <c r="I17647" s="81" t="s">
        <v>24106</v>
      </c>
      <c r="J17647" s="81" t="s">
        <v>33345</v>
      </c>
      <c r="K17647" s="81"/>
      <c r="L17647" s="81"/>
      <c r="M17647" s="100"/>
    </row>
    <row r="17648" spans="7:13">
      <c r="G17648" s="81" t="s">
        <v>17767</v>
      </c>
      <c r="H17648" s="81"/>
      <c r="I17648" s="81" t="s">
        <v>24106</v>
      </c>
      <c r="J17648" s="81" t="s">
        <v>33346</v>
      </c>
      <c r="K17648" s="81"/>
      <c r="L17648" s="81"/>
      <c r="M17648" s="100"/>
    </row>
    <row r="17649" spans="7:13">
      <c r="G17649" s="180" t="s">
        <v>17768</v>
      </c>
      <c r="H17649" s="81" t="s">
        <v>33347</v>
      </c>
      <c r="I17649" s="81" t="s">
        <v>20264</v>
      </c>
      <c r="J17649" s="100" t="s">
        <v>33348</v>
      </c>
      <c r="K17649" s="103"/>
      <c r="L17649" s="81"/>
      <c r="M17649" s="100"/>
    </row>
    <row r="17650" spans="7:13">
      <c r="G17650" s="109" t="s">
        <v>17769</v>
      </c>
      <c r="H17650" s="109"/>
      <c r="I17650" s="109"/>
      <c r="J17650" s="96"/>
      <c r="K17650" s="109"/>
      <c r="L17650" s="109"/>
      <c r="M17650" s="96"/>
    </row>
    <row r="17651" spans="7:13">
      <c r="G17651" s="81" t="s">
        <v>17770</v>
      </c>
      <c r="H17651" s="81" t="s">
        <v>33349</v>
      </c>
      <c r="I17651" s="81" t="s">
        <v>26832</v>
      </c>
      <c r="J17651" s="100" t="s">
        <v>33350</v>
      </c>
      <c r="K17651" s="81" t="s">
        <v>33351</v>
      </c>
      <c r="L17651" s="81" t="s">
        <v>26832</v>
      </c>
      <c r="M17651" s="100" t="s">
        <v>33350</v>
      </c>
    </row>
    <row r="17652" spans="7:13">
      <c r="G17652" s="81" t="s">
        <v>17771</v>
      </c>
      <c r="H17652" s="81" t="s">
        <v>33352</v>
      </c>
      <c r="I17652" s="81" t="s">
        <v>24565</v>
      </c>
      <c r="J17652" s="100" t="s">
        <v>33353</v>
      </c>
      <c r="K17652" s="81" t="s">
        <v>33354</v>
      </c>
      <c r="L17652" s="81" t="s">
        <v>24565</v>
      </c>
      <c r="M17652" s="100" t="s">
        <v>33353</v>
      </c>
    </row>
    <row r="17653" spans="7:13">
      <c r="G17653" s="81" t="s">
        <v>17772</v>
      </c>
      <c r="H17653" s="81"/>
      <c r="I17653" s="81" t="s">
        <v>24106</v>
      </c>
      <c r="J17653" s="81" t="s">
        <v>33355</v>
      </c>
      <c r="K17653" s="81"/>
      <c r="L17653" s="81"/>
      <c r="M17653" s="100"/>
    </row>
    <row r="17654" spans="7:13">
      <c r="G17654" s="81" t="s">
        <v>17773</v>
      </c>
      <c r="H17654" s="81"/>
      <c r="I17654" s="81" t="s">
        <v>24106</v>
      </c>
      <c r="J17654" s="81" t="s">
        <v>33356</v>
      </c>
      <c r="K17654" s="81"/>
      <c r="L17654" s="81"/>
      <c r="M17654" s="100"/>
    </row>
    <row r="17655" spans="7:13">
      <c r="G17655" s="81" t="s">
        <v>17774</v>
      </c>
      <c r="H17655" s="81"/>
      <c r="I17655" s="81" t="s">
        <v>24106</v>
      </c>
      <c r="J17655" s="81" t="s">
        <v>33357</v>
      </c>
      <c r="K17655" s="81"/>
      <c r="L17655" s="81"/>
      <c r="M17655" s="100"/>
    </row>
    <row r="17656" spans="7:13">
      <c r="G17656" s="81" t="s">
        <v>17775</v>
      </c>
      <c r="H17656" s="81"/>
      <c r="I17656" s="81" t="s">
        <v>24106</v>
      </c>
      <c r="J17656" s="81" t="s">
        <v>33358</v>
      </c>
      <c r="K17656" s="81"/>
      <c r="L17656" s="81"/>
      <c r="M17656" s="100"/>
    </row>
    <row r="17657" spans="7:13">
      <c r="G17657" s="81" t="s">
        <v>17776</v>
      </c>
      <c r="H17657" s="81"/>
      <c r="I17657" s="81" t="s">
        <v>24106</v>
      </c>
      <c r="J17657" s="81" t="s">
        <v>33359</v>
      </c>
      <c r="K17657" s="81"/>
      <c r="L17657" s="81"/>
      <c r="M17657" s="100"/>
    </row>
    <row r="17658" spans="7:13">
      <c r="G17658" s="81" t="s">
        <v>17777</v>
      </c>
      <c r="H17658" s="81"/>
      <c r="I17658" s="81" t="s">
        <v>24106</v>
      </c>
      <c r="J17658" s="81" t="s">
        <v>33360</v>
      </c>
      <c r="K17658" s="81"/>
      <c r="L17658" s="81"/>
      <c r="M17658" s="100"/>
    </row>
    <row r="17659" spans="7:13">
      <c r="G17659" s="81" t="s">
        <v>17778</v>
      </c>
      <c r="H17659" s="81"/>
      <c r="I17659" s="81" t="s">
        <v>24106</v>
      </c>
      <c r="J17659" s="81" t="s">
        <v>33361</v>
      </c>
      <c r="K17659" s="81"/>
      <c r="L17659" s="81"/>
      <c r="M17659" s="100"/>
    </row>
    <row r="17660" spans="7:13">
      <c r="G17660" s="81" t="s">
        <v>17779</v>
      </c>
      <c r="H17660" s="81"/>
      <c r="I17660" s="81" t="s">
        <v>24106</v>
      </c>
      <c r="J17660" s="81" t="s">
        <v>33362</v>
      </c>
      <c r="K17660" s="81"/>
      <c r="L17660" s="81"/>
      <c r="M17660" s="100"/>
    </row>
    <row r="17661" spans="7:13">
      <c r="G17661" s="180" t="s">
        <v>17780</v>
      </c>
      <c r="H17661" s="81"/>
      <c r="I17661" s="81"/>
      <c r="J17661" s="100"/>
      <c r="K17661" s="103" t="s">
        <v>33363</v>
      </c>
      <c r="L17661" s="81" t="s">
        <v>20264</v>
      </c>
      <c r="M17661" s="100" t="s">
        <v>33364</v>
      </c>
    </row>
    <row r="17662" spans="7:13">
      <c r="G17662" s="81" t="s">
        <v>17781</v>
      </c>
      <c r="H17662" s="81"/>
      <c r="I17662" s="81" t="s">
        <v>24106</v>
      </c>
      <c r="J17662" s="81" t="s">
        <v>33365</v>
      </c>
      <c r="K17662" s="81"/>
      <c r="L17662" s="81"/>
      <c r="M17662" s="100"/>
    </row>
    <row r="17663" spans="7:13">
      <c r="G17663" s="81" t="s">
        <v>17782</v>
      </c>
      <c r="H17663" s="81"/>
      <c r="I17663" s="81" t="s">
        <v>24106</v>
      </c>
      <c r="J17663" s="81" t="s">
        <v>33366</v>
      </c>
      <c r="K17663" s="81"/>
      <c r="L17663" s="81"/>
      <c r="M17663" s="100"/>
    </row>
    <row r="17664" spans="7:13">
      <c r="G17664" s="81" t="s">
        <v>17783</v>
      </c>
      <c r="H17664" s="81" t="s">
        <v>33367</v>
      </c>
      <c r="I17664" s="81" t="s">
        <v>24565</v>
      </c>
      <c r="J17664" s="100" t="s">
        <v>33368</v>
      </c>
      <c r="K17664" s="81" t="s">
        <v>33369</v>
      </c>
      <c r="L17664" s="81" t="s">
        <v>24565</v>
      </c>
      <c r="M17664" s="100" t="s">
        <v>33368</v>
      </c>
    </row>
    <row r="17665" spans="7:13">
      <c r="G17665" s="81" t="s">
        <v>17784</v>
      </c>
      <c r="H17665" s="81" t="s">
        <v>33370</v>
      </c>
      <c r="I17665" s="81" t="s">
        <v>24565</v>
      </c>
      <c r="J17665" s="100" t="s">
        <v>33371</v>
      </c>
      <c r="K17665" s="81" t="s">
        <v>33372</v>
      </c>
      <c r="L17665" s="81" t="s">
        <v>24565</v>
      </c>
      <c r="M17665" s="100" t="s">
        <v>33371</v>
      </c>
    </row>
    <row r="17666" spans="7:13">
      <c r="G17666" s="81" t="s">
        <v>17785</v>
      </c>
      <c r="H17666" s="81"/>
      <c r="I17666" s="81" t="s">
        <v>24106</v>
      </c>
      <c r="J17666" s="81" t="s">
        <v>33373</v>
      </c>
      <c r="K17666" s="81"/>
      <c r="L17666" s="81"/>
      <c r="M17666" s="100"/>
    </row>
    <row r="17667" spans="7:13">
      <c r="G17667" s="81" t="s">
        <v>17786</v>
      </c>
      <c r="H17667" s="81"/>
      <c r="I17667" s="81" t="s">
        <v>24106</v>
      </c>
      <c r="J17667" s="81" t="s">
        <v>33374</v>
      </c>
      <c r="K17667" s="81"/>
      <c r="L17667" s="81"/>
      <c r="M17667" s="100"/>
    </row>
    <row r="17668" spans="7:13">
      <c r="G17668" s="81" t="s">
        <v>17787</v>
      </c>
      <c r="H17668" s="81"/>
      <c r="I17668" s="81" t="s">
        <v>24106</v>
      </c>
      <c r="J17668" s="81" t="s">
        <v>33375</v>
      </c>
      <c r="K17668" s="81"/>
      <c r="L17668" s="81"/>
      <c r="M17668" s="100"/>
    </row>
    <row r="17669" spans="7:13">
      <c r="G17669" s="180" t="s">
        <v>17788</v>
      </c>
      <c r="H17669" s="81"/>
      <c r="I17669" s="81"/>
      <c r="J17669" s="100"/>
      <c r="K17669" s="103" t="s">
        <v>33376</v>
      </c>
      <c r="L17669" s="81" t="s">
        <v>20264</v>
      </c>
      <c r="M17669" s="100" t="s">
        <v>33377</v>
      </c>
    </row>
    <row r="17670" spans="7:13">
      <c r="G17670" s="81" t="s">
        <v>17789</v>
      </c>
      <c r="H17670" s="81" t="s">
        <v>33378</v>
      </c>
      <c r="I17670" s="81" t="s">
        <v>26873</v>
      </c>
      <c r="J17670" s="100">
        <v>4192</v>
      </c>
      <c r="K17670" s="103" t="s">
        <v>33379</v>
      </c>
      <c r="L17670" s="81" t="s">
        <v>26873</v>
      </c>
      <c r="M17670" s="100">
        <v>4192</v>
      </c>
    </row>
    <row r="17671" spans="7:13">
      <c r="G17671" s="81" t="s">
        <v>17790</v>
      </c>
      <c r="H17671" s="81" t="s">
        <v>33380</v>
      </c>
      <c r="I17671" s="81" t="s">
        <v>26832</v>
      </c>
      <c r="J17671" s="100" t="s">
        <v>33381</v>
      </c>
      <c r="K17671" s="81" t="s">
        <v>33382</v>
      </c>
      <c r="L17671" s="81" t="s">
        <v>26832</v>
      </c>
      <c r="M17671" s="100" t="s">
        <v>33381</v>
      </c>
    </row>
    <row r="17672" spans="7:13">
      <c r="G17672" s="81" t="s">
        <v>17791</v>
      </c>
      <c r="H17672" s="81"/>
      <c r="I17672" s="81"/>
      <c r="J17672" s="100"/>
      <c r="K17672" s="103" t="s">
        <v>33383</v>
      </c>
      <c r="L17672" s="81" t="s">
        <v>20264</v>
      </c>
      <c r="M17672" s="100" t="s">
        <v>33384</v>
      </c>
    </row>
    <row r="17673" spans="7:13">
      <c r="G17673" s="81" t="s">
        <v>17792</v>
      </c>
      <c r="H17673" s="81" t="s">
        <v>26781</v>
      </c>
      <c r="I17673" s="81" t="s">
        <v>20612</v>
      </c>
      <c r="J17673" s="100">
        <v>2127</v>
      </c>
      <c r="K17673" s="81"/>
      <c r="L17673" s="81"/>
      <c r="M17673" s="81"/>
    </row>
    <row r="17674" spans="7:13">
      <c r="G17674" s="180" t="s">
        <v>17793</v>
      </c>
      <c r="H17674" s="81" t="s">
        <v>33385</v>
      </c>
      <c r="I17674" s="81" t="s">
        <v>20264</v>
      </c>
      <c r="J17674" s="100" t="s">
        <v>33386</v>
      </c>
      <c r="K17674" s="103" t="s">
        <v>33387</v>
      </c>
      <c r="L17674" s="81" t="s">
        <v>20264</v>
      </c>
      <c r="M17674" s="100" t="s">
        <v>33386</v>
      </c>
    </row>
    <row r="17675" spans="7:13">
      <c r="G17675" s="81" t="s">
        <v>17794</v>
      </c>
      <c r="H17675" s="81" t="s">
        <v>33388</v>
      </c>
      <c r="I17675" s="81" t="s">
        <v>24565</v>
      </c>
      <c r="J17675" s="100" t="s">
        <v>33389</v>
      </c>
      <c r="K17675" s="81" t="s">
        <v>33390</v>
      </c>
      <c r="L17675" s="81" t="s">
        <v>24565</v>
      </c>
      <c r="M17675" s="100" t="s">
        <v>33389</v>
      </c>
    </row>
    <row r="17676" spans="7:13">
      <c r="G17676" s="81" t="s">
        <v>17795</v>
      </c>
      <c r="H17676" s="81" t="s">
        <v>26781</v>
      </c>
      <c r="I17676" s="81" t="s">
        <v>20612</v>
      </c>
      <c r="J17676" s="100">
        <v>20848</v>
      </c>
      <c r="K17676" s="81"/>
      <c r="L17676" s="81"/>
      <c r="M17676" s="81"/>
    </row>
    <row r="17677" spans="7:13">
      <c r="G17677" s="81" t="s">
        <v>17796</v>
      </c>
      <c r="H17677" s="81"/>
      <c r="I17677" s="81" t="s">
        <v>24106</v>
      </c>
      <c r="J17677" s="81" t="s">
        <v>33391</v>
      </c>
      <c r="K17677" s="81"/>
      <c r="L17677" s="81"/>
      <c r="M17677" s="100"/>
    </row>
    <row r="17678" spans="7:13">
      <c r="G17678" s="81" t="s">
        <v>17797</v>
      </c>
      <c r="H17678" s="81" t="s">
        <v>26781</v>
      </c>
      <c r="I17678" s="81" t="s">
        <v>20612</v>
      </c>
      <c r="J17678" s="100">
        <v>1099</v>
      </c>
      <c r="K17678" s="81"/>
      <c r="L17678" s="81"/>
      <c r="M17678" s="81"/>
    </row>
    <row r="17679" spans="7:13">
      <c r="G17679" s="81" t="s">
        <v>17798</v>
      </c>
      <c r="H17679" s="81"/>
      <c r="I17679" s="81" t="s">
        <v>24106</v>
      </c>
      <c r="J17679" s="81" t="s">
        <v>33392</v>
      </c>
      <c r="K17679" s="81"/>
      <c r="L17679" s="81"/>
      <c r="M17679" s="100"/>
    </row>
    <row r="17680" spans="7:13">
      <c r="G17680" s="81" t="s">
        <v>17799</v>
      </c>
      <c r="H17680" s="81"/>
      <c r="I17680" s="81" t="s">
        <v>24106</v>
      </c>
      <c r="J17680" s="81" t="s">
        <v>33393</v>
      </c>
      <c r="K17680" s="81"/>
      <c r="L17680" s="81"/>
      <c r="M17680" s="100"/>
    </row>
    <row r="17681" spans="7:13">
      <c r="G17681" s="81" t="s">
        <v>17800</v>
      </c>
      <c r="H17681" s="81"/>
      <c r="I17681" s="81" t="s">
        <v>24106</v>
      </c>
      <c r="J17681" s="81" t="s">
        <v>33394</v>
      </c>
      <c r="K17681" s="81"/>
      <c r="L17681" s="81"/>
      <c r="M17681" s="100"/>
    </row>
    <row r="17682" spans="7:13">
      <c r="G17682" s="81" t="s">
        <v>17801</v>
      </c>
      <c r="H17682" s="81" t="s">
        <v>26781</v>
      </c>
      <c r="I17682" s="81" t="s">
        <v>20612</v>
      </c>
      <c r="J17682" s="100">
        <v>1069</v>
      </c>
      <c r="K17682" s="81"/>
      <c r="L17682" s="81"/>
      <c r="M17682" s="81"/>
    </row>
    <row r="17683" spans="7:13">
      <c r="G17683" s="81" t="s">
        <v>17802</v>
      </c>
      <c r="H17683" s="81" t="s">
        <v>33395</v>
      </c>
      <c r="I17683" s="81" t="s">
        <v>24565</v>
      </c>
      <c r="J17683" s="100" t="s">
        <v>33396</v>
      </c>
      <c r="K17683" s="81" t="s">
        <v>33397</v>
      </c>
      <c r="L17683" s="81" t="s">
        <v>24565</v>
      </c>
      <c r="M17683" s="100" t="s">
        <v>33396</v>
      </c>
    </row>
    <row r="17684" spans="7:13">
      <c r="G17684" s="81" t="s">
        <v>17803</v>
      </c>
      <c r="H17684" s="81" t="s">
        <v>33398</v>
      </c>
      <c r="I17684" s="81" t="s">
        <v>26832</v>
      </c>
      <c r="J17684" s="100" t="s">
        <v>33399</v>
      </c>
      <c r="K17684" s="81" t="s">
        <v>33400</v>
      </c>
      <c r="L17684" s="81" t="s">
        <v>26832</v>
      </c>
      <c r="M17684" s="100" t="s">
        <v>33399</v>
      </c>
    </row>
    <row r="17685" spans="7:13">
      <c r="G17685" s="180" t="s">
        <v>17804</v>
      </c>
      <c r="H17685" s="81" t="s">
        <v>33401</v>
      </c>
      <c r="I17685" s="81" t="s">
        <v>20264</v>
      </c>
      <c r="J17685" s="100" t="s">
        <v>33402</v>
      </c>
      <c r="K17685" s="103" t="s">
        <v>33403</v>
      </c>
      <c r="L17685" s="81" t="s">
        <v>20264</v>
      </c>
      <c r="M17685" s="100" t="s">
        <v>33402</v>
      </c>
    </row>
    <row r="17686" spans="7:13">
      <c r="G17686" s="81" t="s">
        <v>17805</v>
      </c>
      <c r="H17686" s="81"/>
      <c r="I17686" s="81" t="s">
        <v>24106</v>
      </c>
      <c r="J17686" s="81" t="s">
        <v>33404</v>
      </c>
      <c r="K17686" s="81"/>
      <c r="L17686" s="81"/>
      <c r="M17686" s="100"/>
    </row>
    <row r="17687" spans="7:13">
      <c r="G17687" s="81" t="s">
        <v>17806</v>
      </c>
      <c r="H17687" s="81"/>
      <c r="I17687" s="81" t="s">
        <v>24106</v>
      </c>
      <c r="J17687" s="81" t="s">
        <v>33405</v>
      </c>
      <c r="K17687" s="81"/>
      <c r="L17687" s="81"/>
      <c r="M17687" s="100"/>
    </row>
    <row r="17688" spans="7:13">
      <c r="G17688" s="81" t="s">
        <v>17807</v>
      </c>
      <c r="H17688" s="81"/>
      <c r="I17688" s="81" t="s">
        <v>24106</v>
      </c>
      <c r="J17688" s="81" t="s">
        <v>33406</v>
      </c>
      <c r="K17688" s="81"/>
      <c r="L17688" s="81"/>
      <c r="M17688" s="100"/>
    </row>
    <row r="17689" spans="7:13">
      <c r="G17689" s="81" t="s">
        <v>17808</v>
      </c>
      <c r="H17689" s="81"/>
      <c r="I17689" s="81" t="s">
        <v>24106</v>
      </c>
      <c r="J17689" s="81" t="s">
        <v>33407</v>
      </c>
      <c r="K17689" s="81"/>
      <c r="L17689" s="81"/>
      <c r="M17689" s="100"/>
    </row>
    <row r="17690" spans="7:13">
      <c r="G17690" s="81" t="s">
        <v>17809</v>
      </c>
      <c r="H17690" s="81"/>
      <c r="I17690" s="81" t="s">
        <v>24106</v>
      </c>
      <c r="J17690" s="81" t="s">
        <v>33408</v>
      </c>
      <c r="K17690" s="81"/>
      <c r="L17690" s="81"/>
      <c r="M17690" s="100"/>
    </row>
    <row r="17691" spans="7:13">
      <c r="G17691" s="81" t="s">
        <v>17810</v>
      </c>
      <c r="H17691" s="81"/>
      <c r="I17691" s="81" t="s">
        <v>24106</v>
      </c>
      <c r="J17691" s="81" t="s">
        <v>33409</v>
      </c>
      <c r="K17691" s="81"/>
      <c r="L17691" s="81"/>
      <c r="M17691" s="100"/>
    </row>
    <row r="17692" spans="7:13">
      <c r="G17692" s="81" t="s">
        <v>17811</v>
      </c>
      <c r="H17692" s="81"/>
      <c r="I17692" s="81" t="s">
        <v>24106</v>
      </c>
      <c r="J17692" s="81" t="s">
        <v>33410</v>
      </c>
      <c r="K17692" s="81"/>
      <c r="L17692" s="81"/>
      <c r="M17692" s="100"/>
    </row>
    <row r="17693" spans="7:13">
      <c r="G17693" s="81" t="s">
        <v>17812</v>
      </c>
      <c r="H17693" s="81"/>
      <c r="I17693" s="81" t="s">
        <v>24106</v>
      </c>
      <c r="J17693" s="81" t="s">
        <v>33411</v>
      </c>
      <c r="K17693" s="81"/>
      <c r="L17693" s="81"/>
      <c r="M17693" s="100"/>
    </row>
    <row r="17694" spans="7:13">
      <c r="G17694" s="81" t="s">
        <v>17813</v>
      </c>
      <c r="H17694" s="81"/>
      <c r="I17694" s="81" t="s">
        <v>24106</v>
      </c>
      <c r="J17694" s="81" t="s">
        <v>33412</v>
      </c>
      <c r="K17694" s="81"/>
      <c r="L17694" s="81"/>
      <c r="M17694" s="100"/>
    </row>
    <row r="17695" spans="7:13">
      <c r="G17695" s="81" t="s">
        <v>17814</v>
      </c>
      <c r="H17695" s="81"/>
      <c r="I17695" s="81" t="s">
        <v>24106</v>
      </c>
      <c r="J17695" s="81" t="s">
        <v>33413</v>
      </c>
      <c r="K17695" s="81"/>
      <c r="L17695" s="81"/>
      <c r="M17695" s="100"/>
    </row>
    <row r="17696" spans="7:13">
      <c r="G17696" s="81" t="s">
        <v>17815</v>
      </c>
      <c r="H17696" s="81"/>
      <c r="I17696" s="81" t="s">
        <v>24106</v>
      </c>
      <c r="J17696" s="81" t="s">
        <v>33414</v>
      </c>
      <c r="K17696" s="81"/>
      <c r="L17696" s="81"/>
      <c r="M17696" s="100"/>
    </row>
    <row r="17697" spans="7:13">
      <c r="G17697" s="81" t="s">
        <v>17816</v>
      </c>
      <c r="H17697" s="81"/>
      <c r="I17697" s="81" t="s">
        <v>24106</v>
      </c>
      <c r="J17697" s="81" t="s">
        <v>33415</v>
      </c>
      <c r="K17697" s="81"/>
      <c r="L17697" s="81"/>
      <c r="M17697" s="100"/>
    </row>
    <row r="17698" spans="7:13">
      <c r="G17698" s="81" t="s">
        <v>17817</v>
      </c>
      <c r="H17698" s="81"/>
      <c r="I17698" s="81" t="s">
        <v>24106</v>
      </c>
      <c r="J17698" s="81" t="s">
        <v>33416</v>
      </c>
      <c r="K17698" s="81"/>
      <c r="L17698" s="81"/>
      <c r="M17698" s="100"/>
    </row>
    <row r="17699" spans="7:13">
      <c r="G17699" s="81" t="s">
        <v>17818</v>
      </c>
      <c r="H17699" s="81"/>
      <c r="I17699" s="81" t="s">
        <v>24106</v>
      </c>
      <c r="J17699" s="81" t="s">
        <v>33417</v>
      </c>
      <c r="K17699" s="81"/>
      <c r="L17699" s="81"/>
      <c r="M17699" s="100"/>
    </row>
    <row r="17700" spans="7:13">
      <c r="G17700" s="81" t="s">
        <v>17819</v>
      </c>
      <c r="H17700" s="81"/>
      <c r="I17700" s="81" t="s">
        <v>24106</v>
      </c>
      <c r="J17700" s="81" t="s">
        <v>33418</v>
      </c>
      <c r="K17700" s="81"/>
      <c r="L17700" s="81"/>
      <c r="M17700" s="100"/>
    </row>
    <row r="17701" spans="7:13">
      <c r="G17701" s="81" t="s">
        <v>17820</v>
      </c>
      <c r="H17701" s="81"/>
      <c r="I17701" s="81" t="s">
        <v>24106</v>
      </c>
      <c r="J17701" s="81" t="s">
        <v>33419</v>
      </c>
      <c r="K17701" s="81"/>
      <c r="L17701" s="81"/>
      <c r="M17701" s="100"/>
    </row>
    <row r="17702" spans="7:13">
      <c r="G17702" s="81" t="s">
        <v>17821</v>
      </c>
      <c r="H17702" s="81"/>
      <c r="I17702" s="81" t="s">
        <v>24106</v>
      </c>
      <c r="J17702" s="81" t="s">
        <v>33420</v>
      </c>
      <c r="K17702" s="81"/>
      <c r="L17702" s="81"/>
      <c r="M17702" s="100"/>
    </row>
    <row r="17703" spans="7:13">
      <c r="G17703" s="81" t="s">
        <v>17822</v>
      </c>
      <c r="H17703" s="81"/>
      <c r="I17703" s="81" t="s">
        <v>24106</v>
      </c>
      <c r="J17703" s="81" t="s">
        <v>33421</v>
      </c>
      <c r="K17703" s="81"/>
      <c r="L17703" s="81"/>
      <c r="M17703" s="100"/>
    </row>
    <row r="17704" spans="7:13">
      <c r="G17704" s="81" t="s">
        <v>17823</v>
      </c>
      <c r="H17704" s="81"/>
      <c r="I17704" s="81" t="s">
        <v>24106</v>
      </c>
      <c r="J17704" s="81" t="s">
        <v>33422</v>
      </c>
      <c r="K17704" s="81"/>
      <c r="L17704" s="81"/>
      <c r="M17704" s="100"/>
    </row>
    <row r="17705" spans="7:13">
      <c r="G17705" s="81" t="s">
        <v>17824</v>
      </c>
      <c r="H17705" s="81"/>
      <c r="I17705" s="81" t="s">
        <v>24106</v>
      </c>
      <c r="J17705" s="81" t="s">
        <v>33423</v>
      </c>
      <c r="K17705" s="81"/>
      <c r="L17705" s="81"/>
      <c r="M17705" s="100"/>
    </row>
    <row r="17706" spans="7:13">
      <c r="G17706" s="81" t="s">
        <v>17825</v>
      </c>
      <c r="H17706" s="81"/>
      <c r="I17706" s="81" t="s">
        <v>24106</v>
      </c>
      <c r="J17706" s="81" t="s">
        <v>33424</v>
      </c>
      <c r="K17706" s="81"/>
      <c r="L17706" s="81"/>
      <c r="M17706" s="100"/>
    </row>
    <row r="17707" spans="7:13">
      <c r="G17707" s="81" t="s">
        <v>17826</v>
      </c>
      <c r="H17707" s="81"/>
      <c r="I17707" s="81" t="s">
        <v>24106</v>
      </c>
      <c r="J17707" s="81" t="s">
        <v>33425</v>
      </c>
      <c r="K17707" s="81"/>
      <c r="L17707" s="81"/>
      <c r="M17707" s="100"/>
    </row>
    <row r="17708" spans="7:13">
      <c r="G17708" s="81" t="s">
        <v>17827</v>
      </c>
      <c r="H17708" s="81"/>
      <c r="I17708" s="81" t="s">
        <v>24106</v>
      </c>
      <c r="J17708" s="81" t="s">
        <v>33426</v>
      </c>
      <c r="K17708" s="81"/>
      <c r="L17708" s="81"/>
      <c r="M17708" s="100"/>
    </row>
    <row r="17709" spans="7:13">
      <c r="G17709" s="81" t="s">
        <v>17828</v>
      </c>
      <c r="H17709" s="81"/>
      <c r="I17709" s="81" t="s">
        <v>24106</v>
      </c>
      <c r="J17709" s="81" t="s">
        <v>33427</v>
      </c>
      <c r="K17709" s="81"/>
      <c r="L17709" s="81"/>
      <c r="M17709" s="100"/>
    </row>
    <row r="17710" spans="7:13">
      <c r="G17710" s="81" t="s">
        <v>17829</v>
      </c>
      <c r="H17710" s="81"/>
      <c r="I17710" s="81" t="s">
        <v>24106</v>
      </c>
      <c r="J17710" s="81" t="s">
        <v>33428</v>
      </c>
      <c r="K17710" s="81"/>
      <c r="L17710" s="81"/>
      <c r="M17710" s="100"/>
    </row>
    <row r="17711" spans="7:13">
      <c r="G17711" s="81" t="s">
        <v>17830</v>
      </c>
      <c r="H17711" s="81"/>
      <c r="I17711" s="81" t="s">
        <v>24106</v>
      </c>
      <c r="J17711" s="81" t="s">
        <v>33429</v>
      </c>
      <c r="K17711" s="81"/>
      <c r="L17711" s="81"/>
      <c r="M17711" s="100"/>
    </row>
    <row r="17712" spans="7:13">
      <c r="G17712" s="81" t="s">
        <v>17831</v>
      </c>
      <c r="H17712" s="81"/>
      <c r="I17712" s="81" t="s">
        <v>24106</v>
      </c>
      <c r="J17712" s="81" t="s">
        <v>33430</v>
      </c>
      <c r="K17712" s="81"/>
      <c r="L17712" s="81"/>
      <c r="M17712" s="100"/>
    </row>
    <row r="17713" spans="7:13">
      <c r="G17713" s="81" t="s">
        <v>17832</v>
      </c>
      <c r="H17713" s="81"/>
      <c r="I17713" s="81" t="s">
        <v>24106</v>
      </c>
      <c r="J17713" s="81" t="s">
        <v>33431</v>
      </c>
      <c r="K17713" s="81"/>
      <c r="L17713" s="81"/>
      <c r="M17713" s="100"/>
    </row>
    <row r="17714" spans="7:13">
      <c r="G17714" s="81" t="s">
        <v>17833</v>
      </c>
      <c r="H17714" s="81"/>
      <c r="I17714" s="81" t="s">
        <v>24106</v>
      </c>
      <c r="J17714" s="81" t="s">
        <v>33432</v>
      </c>
      <c r="K17714" s="81"/>
      <c r="L17714" s="81"/>
      <c r="M17714" s="100"/>
    </row>
    <row r="17715" spans="7:13">
      <c r="G17715" s="81" t="s">
        <v>17834</v>
      </c>
      <c r="H17715" s="81"/>
      <c r="I17715" s="81" t="s">
        <v>24106</v>
      </c>
      <c r="J17715" s="81" t="s">
        <v>33433</v>
      </c>
      <c r="K17715" s="81"/>
      <c r="L17715" s="81"/>
      <c r="M17715" s="100"/>
    </row>
    <row r="17716" spans="7:13">
      <c r="G17716" s="81" t="s">
        <v>17835</v>
      </c>
      <c r="H17716" s="81"/>
      <c r="I17716" s="81" t="s">
        <v>24106</v>
      </c>
      <c r="J17716" s="81" t="s">
        <v>33434</v>
      </c>
      <c r="K17716" s="81"/>
      <c r="L17716" s="81"/>
      <c r="M17716" s="100"/>
    </row>
    <row r="17717" spans="7:13">
      <c r="G17717" s="81" t="s">
        <v>17836</v>
      </c>
      <c r="H17717" s="81"/>
      <c r="I17717" s="81" t="s">
        <v>24106</v>
      </c>
      <c r="J17717" s="81" t="s">
        <v>33435</v>
      </c>
      <c r="K17717" s="81"/>
      <c r="L17717" s="81"/>
      <c r="M17717" s="100"/>
    </row>
    <row r="17718" spans="7:13">
      <c r="G17718" s="81" t="s">
        <v>17837</v>
      </c>
      <c r="H17718" s="81"/>
      <c r="I17718" s="81" t="s">
        <v>24106</v>
      </c>
      <c r="J17718" s="81" t="s">
        <v>33436</v>
      </c>
      <c r="K17718" s="81"/>
      <c r="L17718" s="81"/>
      <c r="M17718" s="100"/>
    </row>
    <row r="17719" spans="7:13">
      <c r="G17719" s="81" t="s">
        <v>17838</v>
      </c>
      <c r="H17719" s="81"/>
      <c r="I17719" s="81" t="s">
        <v>24106</v>
      </c>
      <c r="J17719" s="81" t="s">
        <v>33437</v>
      </c>
      <c r="K17719" s="81"/>
      <c r="L17719" s="81"/>
      <c r="M17719" s="100"/>
    </row>
    <row r="17720" spans="7:13">
      <c r="G17720" s="81" t="s">
        <v>17839</v>
      </c>
      <c r="H17720" s="81"/>
      <c r="I17720" s="81" t="s">
        <v>24106</v>
      </c>
      <c r="J17720" s="81" t="s">
        <v>33438</v>
      </c>
      <c r="K17720" s="81"/>
      <c r="L17720" s="81"/>
      <c r="M17720" s="100"/>
    </row>
    <row r="17721" spans="7:13">
      <c r="G17721" s="81" t="s">
        <v>17840</v>
      </c>
      <c r="H17721" s="81"/>
      <c r="I17721" s="81" t="s">
        <v>24106</v>
      </c>
      <c r="J17721" s="81" t="s">
        <v>33439</v>
      </c>
      <c r="K17721" s="81"/>
      <c r="L17721" s="81"/>
      <c r="M17721" s="100"/>
    </row>
    <row r="17722" spans="7:13">
      <c r="G17722" s="81" t="s">
        <v>17841</v>
      </c>
      <c r="H17722" s="81" t="s">
        <v>33440</v>
      </c>
      <c r="I17722" s="81" t="s">
        <v>26873</v>
      </c>
      <c r="J17722" s="100">
        <v>4803</v>
      </c>
      <c r="K17722" s="103" t="s">
        <v>33441</v>
      </c>
      <c r="L17722" s="81" t="s">
        <v>26873</v>
      </c>
      <c r="M17722" s="100">
        <v>4803</v>
      </c>
    </row>
    <row r="17723" spans="7:13">
      <c r="G17723" s="81" t="s">
        <v>17842</v>
      </c>
      <c r="H17723" s="81"/>
      <c r="I17723" s="81" t="s">
        <v>24106</v>
      </c>
      <c r="J17723" s="81" t="s">
        <v>33442</v>
      </c>
      <c r="K17723" s="81"/>
      <c r="L17723" s="81"/>
      <c r="M17723" s="100"/>
    </row>
    <row r="17724" spans="7:13">
      <c r="G17724" s="81" t="s">
        <v>17843</v>
      </c>
      <c r="H17724" s="81"/>
      <c r="I17724" s="81" t="s">
        <v>24106</v>
      </c>
      <c r="J17724" s="81" t="s">
        <v>33443</v>
      </c>
      <c r="K17724" s="81"/>
      <c r="L17724" s="81"/>
      <c r="M17724" s="100"/>
    </row>
    <row r="17725" spans="7:13">
      <c r="G17725" s="81" t="s">
        <v>17844</v>
      </c>
      <c r="H17725" s="81"/>
      <c r="I17725" s="81" t="s">
        <v>24106</v>
      </c>
      <c r="J17725" s="81" t="s">
        <v>33444</v>
      </c>
      <c r="K17725" s="81"/>
      <c r="L17725" s="81"/>
      <c r="M17725" s="100"/>
    </row>
    <row r="17726" spans="7:13">
      <c r="G17726" s="81" t="s">
        <v>17845</v>
      </c>
      <c r="H17726" s="81"/>
      <c r="I17726" s="81" t="s">
        <v>24106</v>
      </c>
      <c r="J17726" s="81" t="s">
        <v>33445</v>
      </c>
      <c r="K17726" s="81"/>
      <c r="L17726" s="81"/>
      <c r="M17726" s="100"/>
    </row>
    <row r="17727" spans="7:13">
      <c r="G17727" s="81" t="s">
        <v>17846</v>
      </c>
      <c r="H17727" s="81"/>
      <c r="I17727" s="81" t="s">
        <v>24106</v>
      </c>
      <c r="J17727" s="81" t="s">
        <v>33446</v>
      </c>
      <c r="K17727" s="81"/>
      <c r="L17727" s="81"/>
      <c r="M17727" s="100"/>
    </row>
    <row r="17728" spans="7:13">
      <c r="G17728" s="81" t="s">
        <v>17847</v>
      </c>
      <c r="H17728" s="81"/>
      <c r="I17728" s="81" t="s">
        <v>24106</v>
      </c>
      <c r="J17728" s="81" t="s">
        <v>33447</v>
      </c>
      <c r="K17728" s="81"/>
      <c r="L17728" s="81"/>
      <c r="M17728" s="100"/>
    </row>
    <row r="17729" spans="7:13">
      <c r="G17729" s="81" t="s">
        <v>17848</v>
      </c>
      <c r="H17729" s="81"/>
      <c r="I17729" s="81" t="s">
        <v>24106</v>
      </c>
      <c r="J17729" s="81" t="s">
        <v>33448</v>
      </c>
      <c r="K17729" s="81"/>
      <c r="L17729" s="81"/>
      <c r="M17729" s="100"/>
    </row>
    <row r="17730" spans="7:13">
      <c r="G17730" s="81" t="s">
        <v>17849</v>
      </c>
      <c r="H17730" s="81"/>
      <c r="I17730" s="81" t="s">
        <v>24106</v>
      </c>
      <c r="J17730" s="81" t="s">
        <v>33449</v>
      </c>
      <c r="K17730" s="81"/>
      <c r="L17730" s="81"/>
      <c r="M17730" s="100"/>
    </row>
    <row r="17731" spans="7:13">
      <c r="G17731" s="81" t="s">
        <v>17850</v>
      </c>
      <c r="H17731" s="81"/>
      <c r="I17731" s="81" t="s">
        <v>24106</v>
      </c>
      <c r="J17731" s="81" t="s">
        <v>33450</v>
      </c>
      <c r="K17731" s="81"/>
      <c r="L17731" s="81"/>
      <c r="M17731" s="100"/>
    </row>
    <row r="17732" spans="7:13">
      <c r="G17732" s="81" t="s">
        <v>17851</v>
      </c>
      <c r="H17732" s="81"/>
      <c r="I17732" s="81" t="s">
        <v>24106</v>
      </c>
      <c r="J17732" s="81" t="s">
        <v>33451</v>
      </c>
      <c r="K17732" s="81"/>
      <c r="L17732" s="81"/>
      <c r="M17732" s="100"/>
    </row>
    <row r="17733" spans="7:13">
      <c r="G17733" s="81" t="s">
        <v>17852</v>
      </c>
      <c r="H17733" s="81"/>
      <c r="I17733" s="81" t="s">
        <v>24106</v>
      </c>
      <c r="J17733" s="81" t="s">
        <v>33452</v>
      </c>
      <c r="K17733" s="81"/>
      <c r="L17733" s="81"/>
      <c r="M17733" s="100"/>
    </row>
    <row r="17734" spans="7:13">
      <c r="G17734" s="81" t="s">
        <v>17853</v>
      </c>
      <c r="H17734" s="81"/>
      <c r="I17734" s="81" t="s">
        <v>24106</v>
      </c>
      <c r="J17734" s="81" t="s">
        <v>33453</v>
      </c>
      <c r="K17734" s="81"/>
      <c r="L17734" s="81"/>
      <c r="M17734" s="100"/>
    </row>
    <row r="17735" spans="7:13">
      <c r="G17735" s="81" t="s">
        <v>17854</v>
      </c>
      <c r="H17735" s="81"/>
      <c r="I17735" s="81" t="s">
        <v>24106</v>
      </c>
      <c r="J17735" s="81" t="s">
        <v>33454</v>
      </c>
      <c r="K17735" s="81"/>
      <c r="L17735" s="81"/>
      <c r="M17735" s="100"/>
    </row>
    <row r="17736" spans="7:13">
      <c r="G17736" s="81" t="s">
        <v>17855</v>
      </c>
      <c r="H17736" s="81"/>
      <c r="I17736" s="81" t="s">
        <v>24106</v>
      </c>
      <c r="J17736" s="81" t="s">
        <v>33455</v>
      </c>
      <c r="K17736" s="81"/>
      <c r="L17736" s="81"/>
      <c r="M17736" s="100"/>
    </row>
    <row r="17737" spans="7:13">
      <c r="G17737" s="81" t="s">
        <v>17856</v>
      </c>
      <c r="H17737" s="81"/>
      <c r="I17737" s="81" t="s">
        <v>24106</v>
      </c>
      <c r="J17737" s="81" t="s">
        <v>33456</v>
      </c>
      <c r="K17737" s="81"/>
      <c r="L17737" s="81"/>
      <c r="M17737" s="100"/>
    </row>
    <row r="17738" spans="7:13">
      <c r="G17738" s="81" t="s">
        <v>17857</v>
      </c>
      <c r="H17738" s="81"/>
      <c r="I17738" s="81" t="s">
        <v>24106</v>
      </c>
      <c r="J17738" s="81" t="s">
        <v>33457</v>
      </c>
      <c r="K17738" s="81"/>
      <c r="L17738" s="81"/>
      <c r="M17738" s="100"/>
    </row>
    <row r="17739" spans="7:13">
      <c r="G17739" s="81" t="s">
        <v>17858</v>
      </c>
      <c r="H17739" s="81" t="s">
        <v>33458</v>
      </c>
      <c r="I17739" s="81" t="s">
        <v>26832</v>
      </c>
      <c r="J17739" s="100" t="s">
        <v>33459</v>
      </c>
      <c r="K17739" s="81" t="s">
        <v>33460</v>
      </c>
      <c r="L17739" s="81" t="s">
        <v>26832</v>
      </c>
      <c r="M17739" s="100" t="s">
        <v>33459</v>
      </c>
    </row>
    <row r="17740" spans="7:13">
      <c r="G17740" s="81" t="s">
        <v>17859</v>
      </c>
      <c r="H17740" s="81" t="s">
        <v>33461</v>
      </c>
      <c r="I17740" s="81" t="s">
        <v>24565</v>
      </c>
      <c r="J17740" s="100" t="s">
        <v>33462</v>
      </c>
      <c r="K17740" s="81" t="s">
        <v>33463</v>
      </c>
      <c r="L17740" s="81" t="s">
        <v>24565</v>
      </c>
      <c r="M17740" s="100" t="s">
        <v>33462</v>
      </c>
    </row>
    <row r="17741" spans="7:13">
      <c r="G17741" s="180" t="s">
        <v>17860</v>
      </c>
      <c r="H17741" s="81" t="s">
        <v>33464</v>
      </c>
      <c r="I17741" s="81" t="s">
        <v>20264</v>
      </c>
      <c r="J17741" s="100" t="s">
        <v>33465</v>
      </c>
      <c r="K17741" s="103" t="s">
        <v>33466</v>
      </c>
      <c r="L17741" s="81" t="s">
        <v>20264</v>
      </c>
      <c r="M17741" s="100" t="s">
        <v>33465</v>
      </c>
    </row>
    <row r="17742" spans="7:13">
      <c r="G17742" s="81" t="s">
        <v>17861</v>
      </c>
      <c r="H17742" s="81" t="s">
        <v>33467</v>
      </c>
      <c r="I17742" s="81" t="s">
        <v>24565</v>
      </c>
      <c r="J17742" s="100" t="s">
        <v>33468</v>
      </c>
      <c r="K17742" s="81" t="s">
        <v>33469</v>
      </c>
      <c r="L17742" s="81" t="s">
        <v>24565</v>
      </c>
      <c r="M17742" s="100" t="s">
        <v>33468</v>
      </c>
    </row>
    <row r="17743" spans="7:13">
      <c r="G17743" s="81" t="s">
        <v>17862</v>
      </c>
      <c r="H17743" s="81" t="s">
        <v>33470</v>
      </c>
      <c r="I17743" s="81" t="s">
        <v>26832</v>
      </c>
      <c r="J17743" s="100" t="s">
        <v>33471</v>
      </c>
      <c r="K17743" s="81" t="s">
        <v>33472</v>
      </c>
      <c r="L17743" s="81" t="s">
        <v>26832</v>
      </c>
      <c r="M17743" s="100" t="s">
        <v>33471</v>
      </c>
    </row>
    <row r="17744" spans="7:13">
      <c r="G17744" s="81" t="s">
        <v>17863</v>
      </c>
      <c r="H17744" s="81" t="s">
        <v>33473</v>
      </c>
      <c r="I17744" s="81" t="s">
        <v>24565</v>
      </c>
      <c r="J17744" s="100" t="s">
        <v>33474</v>
      </c>
      <c r="K17744" s="81" t="s">
        <v>33475</v>
      </c>
      <c r="L17744" s="81" t="s">
        <v>24565</v>
      </c>
      <c r="M17744" s="100" t="s">
        <v>33474</v>
      </c>
    </row>
    <row r="17745" spans="7:13">
      <c r="G17745" s="81" t="s">
        <v>17864</v>
      </c>
      <c r="H17745" s="81" t="s">
        <v>33476</v>
      </c>
      <c r="I17745" s="81" t="s">
        <v>24565</v>
      </c>
      <c r="J17745" s="100" t="s">
        <v>33477</v>
      </c>
      <c r="K17745" s="81" t="s">
        <v>33478</v>
      </c>
      <c r="L17745" s="81" t="s">
        <v>24565</v>
      </c>
      <c r="M17745" s="100" t="s">
        <v>33477</v>
      </c>
    </row>
    <row r="17746" spans="7:13">
      <c r="G17746" s="81" t="s">
        <v>17865</v>
      </c>
      <c r="H17746" s="81" t="s">
        <v>33479</v>
      </c>
      <c r="I17746" s="81" t="s">
        <v>26873</v>
      </c>
      <c r="J17746" s="100">
        <v>4108</v>
      </c>
      <c r="K17746" s="103" t="s">
        <v>33480</v>
      </c>
      <c r="L17746" s="81" t="s">
        <v>26873</v>
      </c>
      <c r="M17746" s="100">
        <v>4108</v>
      </c>
    </row>
    <row r="17747" spans="7:13">
      <c r="G17747" s="180" t="s">
        <v>17866</v>
      </c>
      <c r="H17747" s="81" t="s">
        <v>33481</v>
      </c>
      <c r="I17747" s="81" t="s">
        <v>20264</v>
      </c>
      <c r="J17747" s="100" t="s">
        <v>33482</v>
      </c>
      <c r="K17747" s="103" t="s">
        <v>33483</v>
      </c>
      <c r="L17747" s="81" t="s">
        <v>20264</v>
      </c>
      <c r="M17747" s="100" t="s">
        <v>33482</v>
      </c>
    </row>
    <row r="17748" spans="7:13">
      <c r="G17748" s="180" t="s">
        <v>17867</v>
      </c>
      <c r="H17748" s="81"/>
      <c r="I17748" s="81"/>
      <c r="J17748" s="100"/>
      <c r="K17748" s="103" t="s">
        <v>33484</v>
      </c>
      <c r="L17748" s="81" t="s">
        <v>20264</v>
      </c>
      <c r="M17748" s="100">
        <v>7260</v>
      </c>
    </row>
    <row r="17749" spans="7:13">
      <c r="G17749" s="180" t="s">
        <v>17868</v>
      </c>
      <c r="H17749" s="81"/>
      <c r="I17749" s="81"/>
      <c r="J17749" s="100"/>
      <c r="K17749" s="103" t="s">
        <v>33485</v>
      </c>
      <c r="L17749" s="81" t="s">
        <v>20264</v>
      </c>
      <c r="M17749" s="100">
        <v>3280</v>
      </c>
    </row>
    <row r="17750" spans="7:13">
      <c r="G17750" s="180" t="s">
        <v>17869</v>
      </c>
      <c r="H17750" s="81"/>
      <c r="I17750" s="81"/>
      <c r="J17750" s="100"/>
      <c r="K17750" s="103" t="s">
        <v>33486</v>
      </c>
      <c r="L17750" s="81" t="s">
        <v>20264</v>
      </c>
      <c r="M17750" s="100">
        <v>3278</v>
      </c>
    </row>
    <row r="17751" spans="7:13">
      <c r="G17751" s="180" t="s">
        <v>17870</v>
      </c>
      <c r="H17751" s="81"/>
      <c r="I17751" s="81"/>
      <c r="J17751" s="100"/>
      <c r="K17751" s="103" t="s">
        <v>33487</v>
      </c>
      <c r="L17751" s="81" t="s">
        <v>20264</v>
      </c>
      <c r="M17751" s="100">
        <v>3279</v>
      </c>
    </row>
    <row r="17752" spans="7:13">
      <c r="G17752" s="81" t="s">
        <v>17871</v>
      </c>
      <c r="H17752" s="81"/>
      <c r="I17752" s="81" t="s">
        <v>24106</v>
      </c>
      <c r="J17752" s="81" t="s">
        <v>33488</v>
      </c>
      <c r="K17752" s="81"/>
      <c r="L17752" s="81"/>
      <c r="M17752" s="100"/>
    </row>
    <row r="17753" spans="7:13">
      <c r="G17753" s="81" t="s">
        <v>17872</v>
      </c>
      <c r="H17753" s="81"/>
      <c r="I17753" s="81" t="s">
        <v>24106</v>
      </c>
      <c r="J17753" s="81" t="s">
        <v>33489</v>
      </c>
      <c r="K17753" s="81"/>
      <c r="L17753" s="81"/>
      <c r="M17753" s="100"/>
    </row>
    <row r="17754" spans="7:13">
      <c r="G17754" s="81" t="s">
        <v>17873</v>
      </c>
      <c r="H17754" s="81"/>
      <c r="I17754" s="81" t="s">
        <v>24106</v>
      </c>
      <c r="J17754" s="81" t="s">
        <v>33490</v>
      </c>
      <c r="K17754" s="81"/>
      <c r="L17754" s="81"/>
      <c r="M17754" s="100"/>
    </row>
    <row r="17755" spans="7:13">
      <c r="G17755" s="81" t="s">
        <v>17874</v>
      </c>
      <c r="H17755" s="81"/>
      <c r="I17755" s="81" t="s">
        <v>24106</v>
      </c>
      <c r="J17755" s="81" t="s">
        <v>33491</v>
      </c>
      <c r="K17755" s="81"/>
      <c r="L17755" s="81"/>
      <c r="M17755" s="100"/>
    </row>
    <row r="17756" spans="7:13">
      <c r="G17756" s="81" t="s">
        <v>17875</v>
      </c>
      <c r="H17756" s="81"/>
      <c r="I17756" s="81" t="s">
        <v>24106</v>
      </c>
      <c r="J17756" s="81" t="s">
        <v>33492</v>
      </c>
      <c r="K17756" s="81"/>
      <c r="L17756" s="81"/>
      <c r="M17756" s="100"/>
    </row>
    <row r="17757" spans="7:13">
      <c r="G17757" s="81" t="s">
        <v>17876</v>
      </c>
      <c r="H17757" s="81"/>
      <c r="I17757" s="81" t="s">
        <v>24106</v>
      </c>
      <c r="J17757" s="81" t="s">
        <v>33493</v>
      </c>
      <c r="K17757" s="81"/>
      <c r="L17757" s="81"/>
      <c r="M17757" s="100"/>
    </row>
    <row r="17758" spans="7:13">
      <c r="G17758" s="81" t="s">
        <v>17877</v>
      </c>
      <c r="H17758" s="81"/>
      <c r="I17758" s="81" t="s">
        <v>24106</v>
      </c>
      <c r="J17758" s="81" t="s">
        <v>33494</v>
      </c>
      <c r="K17758" s="81"/>
      <c r="L17758" s="81"/>
      <c r="M17758" s="100"/>
    </row>
    <row r="17759" spans="7:13">
      <c r="G17759" s="81" t="s">
        <v>17878</v>
      </c>
      <c r="H17759" s="81"/>
      <c r="I17759" s="81" t="s">
        <v>24106</v>
      </c>
      <c r="J17759" s="81" t="s">
        <v>33495</v>
      </c>
      <c r="K17759" s="81"/>
      <c r="L17759" s="81"/>
      <c r="M17759" s="100"/>
    </row>
    <row r="17760" spans="7:13">
      <c r="G17760" s="81" t="s">
        <v>17879</v>
      </c>
      <c r="H17760" s="81"/>
      <c r="I17760" s="81" t="s">
        <v>24106</v>
      </c>
      <c r="J17760" s="81" t="s">
        <v>33496</v>
      </c>
      <c r="K17760" s="81"/>
      <c r="L17760" s="81"/>
      <c r="M17760" s="100"/>
    </row>
    <row r="17761" spans="7:13">
      <c r="G17761" s="81" t="s">
        <v>17880</v>
      </c>
      <c r="H17761" s="81"/>
      <c r="I17761" s="81" t="s">
        <v>24106</v>
      </c>
      <c r="J17761" s="81" t="s">
        <v>33497</v>
      </c>
      <c r="K17761" s="81"/>
      <c r="L17761" s="81"/>
      <c r="M17761" s="100"/>
    </row>
    <row r="17762" spans="7:13">
      <c r="G17762" s="81" t="s">
        <v>17881</v>
      </c>
      <c r="H17762" s="81"/>
      <c r="I17762" s="81" t="s">
        <v>24106</v>
      </c>
      <c r="J17762" s="81" t="s">
        <v>33498</v>
      </c>
      <c r="K17762" s="81"/>
      <c r="L17762" s="81"/>
      <c r="M17762" s="100"/>
    </row>
    <row r="17763" spans="7:13">
      <c r="G17763" s="81" t="s">
        <v>17882</v>
      </c>
      <c r="H17763" s="81"/>
      <c r="I17763" s="81" t="s">
        <v>24106</v>
      </c>
      <c r="J17763" s="81" t="s">
        <v>33499</v>
      </c>
      <c r="K17763" s="81"/>
      <c r="L17763" s="81"/>
      <c r="M17763" s="100"/>
    </row>
    <row r="17764" spans="7:13">
      <c r="G17764" s="81" t="s">
        <v>17883</v>
      </c>
      <c r="H17764" s="81"/>
      <c r="I17764" s="81" t="s">
        <v>24106</v>
      </c>
      <c r="J17764" s="81" t="s">
        <v>33500</v>
      </c>
      <c r="K17764" s="81"/>
      <c r="L17764" s="81"/>
      <c r="M17764" s="100"/>
    </row>
    <row r="17765" spans="7:13">
      <c r="G17765" s="81" t="s">
        <v>17884</v>
      </c>
      <c r="H17765" s="81" t="s">
        <v>33501</v>
      </c>
      <c r="I17765" s="81" t="s">
        <v>26886</v>
      </c>
      <c r="J17765" s="100">
        <v>2251</v>
      </c>
      <c r="K17765" s="81" t="s">
        <v>33502</v>
      </c>
      <c r="L17765" s="81" t="s">
        <v>26886</v>
      </c>
      <c r="M17765" s="100">
        <v>2251</v>
      </c>
    </row>
    <row r="17766" spans="7:13">
      <c r="G17766" s="81" t="s">
        <v>17885</v>
      </c>
      <c r="H17766" s="81"/>
      <c r="I17766" s="81" t="s">
        <v>24106</v>
      </c>
      <c r="J17766" s="81" t="s">
        <v>33503</v>
      </c>
      <c r="K17766" s="81"/>
      <c r="L17766" s="81"/>
      <c r="M17766" s="100"/>
    </row>
    <row r="17767" spans="7:13">
      <c r="G17767" s="81" t="s">
        <v>17886</v>
      </c>
      <c r="H17767" s="81"/>
      <c r="I17767" s="81" t="s">
        <v>24106</v>
      </c>
      <c r="J17767" s="81" t="s">
        <v>33504</v>
      </c>
      <c r="K17767" s="81"/>
      <c r="L17767" s="81"/>
      <c r="M17767" s="100"/>
    </row>
    <row r="17768" spans="7:13">
      <c r="G17768" s="81" t="s">
        <v>17887</v>
      </c>
      <c r="H17768" s="81"/>
      <c r="I17768" s="81" t="s">
        <v>24106</v>
      </c>
      <c r="J17768" s="81" t="s">
        <v>33505</v>
      </c>
      <c r="K17768" s="81"/>
      <c r="L17768" s="81"/>
      <c r="M17768" s="100"/>
    </row>
    <row r="17769" spans="7:13">
      <c r="G17769" s="81" t="s">
        <v>17888</v>
      </c>
      <c r="H17769" s="81"/>
      <c r="I17769" s="81" t="s">
        <v>24106</v>
      </c>
      <c r="J17769" s="81" t="s">
        <v>33506</v>
      </c>
      <c r="K17769" s="81"/>
      <c r="L17769" s="81"/>
      <c r="M17769" s="100"/>
    </row>
    <row r="17770" spans="7:13">
      <c r="G17770" s="81" t="s">
        <v>17889</v>
      </c>
      <c r="H17770" s="81"/>
      <c r="I17770" s="81" t="s">
        <v>24106</v>
      </c>
      <c r="J17770" s="81" t="s">
        <v>33507</v>
      </c>
      <c r="K17770" s="81"/>
      <c r="L17770" s="81"/>
      <c r="M17770" s="100"/>
    </row>
    <row r="17771" spans="7:13">
      <c r="G17771" s="81" t="s">
        <v>17890</v>
      </c>
      <c r="H17771" s="81"/>
      <c r="I17771" s="81" t="s">
        <v>24106</v>
      </c>
      <c r="J17771" s="81" t="s">
        <v>33508</v>
      </c>
      <c r="K17771" s="81"/>
      <c r="L17771" s="81"/>
      <c r="M17771" s="100"/>
    </row>
    <row r="17772" spans="7:13">
      <c r="G17772" s="81" t="s">
        <v>17891</v>
      </c>
      <c r="H17772" s="81"/>
      <c r="I17772" s="81" t="s">
        <v>24106</v>
      </c>
      <c r="J17772" s="81" t="s">
        <v>33509</v>
      </c>
      <c r="K17772" s="81"/>
      <c r="L17772" s="81"/>
      <c r="M17772" s="100"/>
    </row>
    <row r="17773" spans="7:13">
      <c r="G17773" s="81" t="s">
        <v>17892</v>
      </c>
      <c r="H17773" s="81"/>
      <c r="I17773" s="81" t="s">
        <v>24106</v>
      </c>
      <c r="J17773" s="81" t="s">
        <v>33510</v>
      </c>
      <c r="K17773" s="81"/>
      <c r="L17773" s="81"/>
      <c r="M17773" s="100"/>
    </row>
    <row r="17774" spans="7:13">
      <c r="G17774" s="81" t="s">
        <v>17893</v>
      </c>
      <c r="H17774" s="81"/>
      <c r="I17774" s="81" t="s">
        <v>24106</v>
      </c>
      <c r="J17774" s="81" t="s">
        <v>33511</v>
      </c>
      <c r="K17774" s="81"/>
      <c r="L17774" s="81"/>
      <c r="M17774" s="100"/>
    </row>
    <row r="17775" spans="7:13">
      <c r="G17775" s="81" t="s">
        <v>17894</v>
      </c>
      <c r="H17775" s="81"/>
      <c r="I17775" s="81" t="s">
        <v>24106</v>
      </c>
      <c r="J17775" s="81" t="s">
        <v>33512</v>
      </c>
      <c r="K17775" s="81"/>
      <c r="L17775" s="81"/>
      <c r="M17775" s="100"/>
    </row>
    <row r="17776" spans="7:13">
      <c r="G17776" s="81" t="s">
        <v>17895</v>
      </c>
      <c r="H17776" s="81"/>
      <c r="I17776" s="81" t="s">
        <v>24106</v>
      </c>
      <c r="J17776" s="81" t="s">
        <v>33513</v>
      </c>
      <c r="K17776" s="81"/>
      <c r="L17776" s="81"/>
      <c r="M17776" s="100"/>
    </row>
    <row r="17777" spans="7:13">
      <c r="G17777" s="81" t="s">
        <v>17896</v>
      </c>
      <c r="H17777" s="81"/>
      <c r="I17777" s="81" t="s">
        <v>24106</v>
      </c>
      <c r="J17777" s="81" t="s">
        <v>33514</v>
      </c>
      <c r="K17777" s="81"/>
      <c r="L17777" s="81"/>
      <c r="M17777" s="100"/>
    </row>
    <row r="17778" spans="7:13">
      <c r="G17778" s="81" t="s">
        <v>17897</v>
      </c>
      <c r="H17778" s="81"/>
      <c r="I17778" s="81" t="s">
        <v>24106</v>
      </c>
      <c r="J17778" s="81" t="s">
        <v>33515</v>
      </c>
      <c r="K17778" s="81"/>
      <c r="L17778" s="81"/>
      <c r="M17778" s="100"/>
    </row>
    <row r="17779" spans="7:13">
      <c r="G17779" s="81" t="s">
        <v>17898</v>
      </c>
      <c r="H17779" s="81"/>
      <c r="I17779" s="81" t="s">
        <v>24106</v>
      </c>
      <c r="J17779" s="81" t="s">
        <v>33516</v>
      </c>
      <c r="K17779" s="81"/>
      <c r="L17779" s="81"/>
      <c r="M17779" s="100"/>
    </row>
    <row r="17780" spans="7:13">
      <c r="G17780" s="81" t="s">
        <v>17899</v>
      </c>
      <c r="H17780" s="81"/>
      <c r="I17780" s="81" t="s">
        <v>24106</v>
      </c>
      <c r="J17780" s="81" t="s">
        <v>33517</v>
      </c>
      <c r="K17780" s="81"/>
      <c r="L17780" s="81"/>
      <c r="M17780" s="100"/>
    </row>
    <row r="17781" spans="7:13">
      <c r="G17781" s="81" t="s">
        <v>17900</v>
      </c>
      <c r="H17781" s="81"/>
      <c r="I17781" s="81" t="s">
        <v>24106</v>
      </c>
      <c r="J17781" s="81" t="s">
        <v>33518</v>
      </c>
      <c r="K17781" s="81"/>
      <c r="L17781" s="81"/>
      <c r="M17781" s="100"/>
    </row>
    <row r="17782" spans="7:13">
      <c r="G17782" s="81" t="s">
        <v>17901</v>
      </c>
      <c r="H17782" s="81"/>
      <c r="I17782" s="81" t="s">
        <v>24106</v>
      </c>
      <c r="J17782" s="81" t="s">
        <v>33519</v>
      </c>
      <c r="K17782" s="81"/>
      <c r="L17782" s="81"/>
      <c r="M17782" s="100"/>
    </row>
    <row r="17783" spans="7:13">
      <c r="G17783" s="81" t="s">
        <v>17902</v>
      </c>
      <c r="H17783" s="81"/>
      <c r="I17783" s="81" t="s">
        <v>24106</v>
      </c>
      <c r="J17783" s="81" t="s">
        <v>33520</v>
      </c>
      <c r="K17783" s="81"/>
      <c r="L17783" s="81"/>
      <c r="M17783" s="100"/>
    </row>
    <row r="17784" spans="7:13">
      <c r="G17784" s="81" t="s">
        <v>17903</v>
      </c>
      <c r="H17784" s="81"/>
      <c r="I17784" s="81" t="s">
        <v>24106</v>
      </c>
      <c r="J17784" s="81" t="s">
        <v>33521</v>
      </c>
      <c r="K17784" s="81"/>
      <c r="L17784" s="81"/>
      <c r="M17784" s="100"/>
    </row>
    <row r="17785" spans="7:13">
      <c r="G17785" s="81" t="s">
        <v>17904</v>
      </c>
      <c r="H17785" s="81"/>
      <c r="I17785" s="81" t="s">
        <v>24106</v>
      </c>
      <c r="J17785" s="81" t="s">
        <v>33522</v>
      </c>
      <c r="K17785" s="81"/>
      <c r="L17785" s="81"/>
      <c r="M17785" s="100"/>
    </row>
    <row r="17786" spans="7:13">
      <c r="G17786" s="81" t="s">
        <v>17905</v>
      </c>
      <c r="H17786" s="81"/>
      <c r="I17786" s="81" t="s">
        <v>24106</v>
      </c>
      <c r="J17786" s="81" t="s">
        <v>33523</v>
      </c>
      <c r="K17786" s="81"/>
      <c r="L17786" s="81"/>
      <c r="M17786" s="100"/>
    </row>
    <row r="17787" spans="7:13">
      <c r="G17787" s="81" t="s">
        <v>17906</v>
      </c>
      <c r="H17787" s="81"/>
      <c r="I17787" s="81" t="s">
        <v>24106</v>
      </c>
      <c r="J17787" s="81" t="s">
        <v>33524</v>
      </c>
      <c r="K17787" s="81"/>
      <c r="L17787" s="81"/>
      <c r="M17787" s="100"/>
    </row>
    <row r="17788" spans="7:13">
      <c r="G17788" s="81" t="s">
        <v>17907</v>
      </c>
      <c r="H17788" s="81"/>
      <c r="I17788" s="81" t="s">
        <v>24106</v>
      </c>
      <c r="J17788" s="81" t="s">
        <v>33525</v>
      </c>
      <c r="K17788" s="81"/>
      <c r="L17788" s="81"/>
      <c r="M17788" s="100"/>
    </row>
    <row r="17789" spans="7:13">
      <c r="G17789" s="81" t="s">
        <v>17908</v>
      </c>
      <c r="H17789" s="81"/>
      <c r="I17789" s="81" t="s">
        <v>24106</v>
      </c>
      <c r="J17789" s="81" t="s">
        <v>33526</v>
      </c>
      <c r="K17789" s="81"/>
      <c r="L17789" s="81"/>
      <c r="M17789" s="100"/>
    </row>
    <row r="17790" spans="7:13">
      <c r="G17790" s="81" t="s">
        <v>17909</v>
      </c>
      <c r="H17790" s="81"/>
      <c r="I17790" s="81" t="s">
        <v>24106</v>
      </c>
      <c r="J17790" s="81" t="s">
        <v>33527</v>
      </c>
      <c r="K17790" s="81"/>
      <c r="L17790" s="81"/>
      <c r="M17790" s="100"/>
    </row>
    <row r="17791" spans="7:13">
      <c r="G17791" s="81" t="s">
        <v>17910</v>
      </c>
      <c r="H17791" s="81"/>
      <c r="I17791" s="81" t="s">
        <v>24106</v>
      </c>
      <c r="J17791" s="81" t="s">
        <v>33528</v>
      </c>
      <c r="K17791" s="81"/>
      <c r="L17791" s="81"/>
      <c r="M17791" s="100"/>
    </row>
    <row r="17792" spans="7:13">
      <c r="G17792" s="81" t="s">
        <v>17911</v>
      </c>
      <c r="H17792" s="81"/>
      <c r="I17792" s="81" t="s">
        <v>24106</v>
      </c>
      <c r="J17792" s="81" t="s">
        <v>33529</v>
      </c>
      <c r="K17792" s="81"/>
      <c r="L17792" s="81"/>
      <c r="M17792" s="100"/>
    </row>
    <row r="17793" spans="7:13">
      <c r="G17793" s="81" t="s">
        <v>17912</v>
      </c>
      <c r="H17793" s="81"/>
      <c r="I17793" s="81" t="s">
        <v>24106</v>
      </c>
      <c r="J17793" s="81" t="s">
        <v>33530</v>
      </c>
      <c r="K17793" s="81"/>
      <c r="L17793" s="81"/>
      <c r="M17793" s="100"/>
    </row>
    <row r="17794" spans="7:13">
      <c r="G17794" s="81" t="s">
        <v>17913</v>
      </c>
      <c r="H17794" s="81"/>
      <c r="I17794" s="81" t="s">
        <v>24106</v>
      </c>
      <c r="J17794" s="81" t="s">
        <v>33531</v>
      </c>
      <c r="K17794" s="81"/>
      <c r="L17794" s="81"/>
      <c r="M17794" s="100"/>
    </row>
    <row r="17795" spans="7:13">
      <c r="G17795" s="81" t="s">
        <v>17914</v>
      </c>
      <c r="H17795" s="81"/>
      <c r="I17795" s="81" t="s">
        <v>24106</v>
      </c>
      <c r="J17795" s="81" t="s">
        <v>33532</v>
      </c>
      <c r="K17795" s="81"/>
      <c r="L17795" s="81"/>
      <c r="M17795" s="100"/>
    </row>
    <row r="17796" spans="7:13">
      <c r="G17796" s="81" t="s">
        <v>17915</v>
      </c>
      <c r="H17796" s="81"/>
      <c r="I17796" s="81" t="s">
        <v>24106</v>
      </c>
      <c r="J17796" s="81" t="s">
        <v>33533</v>
      </c>
      <c r="K17796" s="81"/>
      <c r="L17796" s="81"/>
      <c r="M17796" s="100"/>
    </row>
    <row r="17797" spans="7:13">
      <c r="G17797" s="81" t="s">
        <v>17916</v>
      </c>
      <c r="H17797" s="81"/>
      <c r="I17797" s="81" t="s">
        <v>24106</v>
      </c>
      <c r="J17797" s="81" t="s">
        <v>33534</v>
      </c>
      <c r="K17797" s="81"/>
      <c r="L17797" s="81"/>
      <c r="M17797" s="100"/>
    </row>
    <row r="17798" spans="7:13">
      <c r="G17798" s="81" t="s">
        <v>17917</v>
      </c>
      <c r="H17798" s="81"/>
      <c r="I17798" s="81" t="s">
        <v>24106</v>
      </c>
      <c r="J17798" s="81" t="s">
        <v>33535</v>
      </c>
      <c r="K17798" s="81"/>
      <c r="L17798" s="81"/>
      <c r="M17798" s="100"/>
    </row>
    <row r="17799" spans="7:13">
      <c r="G17799" s="81" t="s">
        <v>17918</v>
      </c>
      <c r="H17799" s="81"/>
      <c r="I17799" s="81" t="s">
        <v>24106</v>
      </c>
      <c r="J17799" s="81" t="s">
        <v>33536</v>
      </c>
      <c r="K17799" s="81"/>
      <c r="L17799" s="81"/>
      <c r="M17799" s="100"/>
    </row>
    <row r="17800" spans="7:13">
      <c r="G17800" s="81" t="s">
        <v>17919</v>
      </c>
      <c r="H17800" s="81"/>
      <c r="I17800" s="81" t="s">
        <v>24106</v>
      </c>
      <c r="J17800" s="81" t="s">
        <v>33537</v>
      </c>
      <c r="K17800" s="81"/>
      <c r="L17800" s="81"/>
      <c r="M17800" s="100"/>
    </row>
    <row r="17801" spans="7:13">
      <c r="G17801" s="81" t="s">
        <v>17920</v>
      </c>
      <c r="H17801" s="81"/>
      <c r="I17801" s="81" t="s">
        <v>24106</v>
      </c>
      <c r="J17801" s="81" t="s">
        <v>33538</v>
      </c>
      <c r="K17801" s="81"/>
      <c r="L17801" s="81"/>
      <c r="M17801" s="100"/>
    </row>
    <row r="17802" spans="7:13">
      <c r="G17802" s="81" t="s">
        <v>17921</v>
      </c>
      <c r="H17802" s="81"/>
      <c r="I17802" s="81" t="s">
        <v>24106</v>
      </c>
      <c r="J17802" s="81" t="s">
        <v>33539</v>
      </c>
      <c r="K17802" s="81"/>
      <c r="L17802" s="81"/>
      <c r="M17802" s="100"/>
    </row>
    <row r="17803" spans="7:13">
      <c r="G17803" s="81" t="s">
        <v>17922</v>
      </c>
      <c r="H17803" s="81"/>
      <c r="I17803" s="81" t="s">
        <v>24106</v>
      </c>
      <c r="J17803" s="81" t="s">
        <v>33540</v>
      </c>
      <c r="K17803" s="81"/>
      <c r="L17803" s="81"/>
      <c r="M17803" s="100"/>
    </row>
    <row r="17804" spans="7:13">
      <c r="G17804" s="81" t="s">
        <v>17923</v>
      </c>
      <c r="H17804" s="81"/>
      <c r="I17804" s="81" t="s">
        <v>24106</v>
      </c>
      <c r="J17804" s="81" t="s">
        <v>33541</v>
      </c>
      <c r="K17804" s="81"/>
      <c r="L17804" s="81"/>
      <c r="M17804" s="100"/>
    </row>
    <row r="17805" spans="7:13">
      <c r="G17805" s="81" t="s">
        <v>17924</v>
      </c>
      <c r="H17805" s="81"/>
      <c r="I17805" s="81" t="s">
        <v>24106</v>
      </c>
      <c r="J17805" s="81" t="s">
        <v>33542</v>
      </c>
      <c r="K17805" s="81"/>
      <c r="L17805" s="81"/>
      <c r="M17805" s="100"/>
    </row>
    <row r="17806" spans="7:13">
      <c r="G17806" s="81" t="s">
        <v>17925</v>
      </c>
      <c r="H17806" s="81"/>
      <c r="I17806" s="81" t="s">
        <v>24106</v>
      </c>
      <c r="J17806" s="81" t="s">
        <v>33543</v>
      </c>
      <c r="K17806" s="81"/>
      <c r="L17806" s="81"/>
      <c r="M17806" s="100"/>
    </row>
    <row r="17807" spans="7:13">
      <c r="G17807" s="81" t="s">
        <v>17926</v>
      </c>
      <c r="H17807" s="81"/>
      <c r="I17807" s="81" t="s">
        <v>24106</v>
      </c>
      <c r="J17807" s="81" t="s">
        <v>33544</v>
      </c>
      <c r="K17807" s="81"/>
      <c r="L17807" s="81"/>
      <c r="M17807" s="100"/>
    </row>
    <row r="17808" spans="7:13">
      <c r="G17808" s="81" t="s">
        <v>17927</v>
      </c>
      <c r="H17808" s="81"/>
      <c r="I17808" s="81" t="s">
        <v>24106</v>
      </c>
      <c r="J17808" s="81" t="s">
        <v>33545</v>
      </c>
      <c r="K17808" s="81"/>
      <c r="L17808" s="81"/>
      <c r="M17808" s="100"/>
    </row>
    <row r="17809" spans="7:13">
      <c r="G17809" s="81" t="s">
        <v>17928</v>
      </c>
      <c r="H17809" s="81"/>
      <c r="I17809" s="81" t="s">
        <v>24106</v>
      </c>
      <c r="J17809" s="81" t="s">
        <v>33546</v>
      </c>
      <c r="K17809" s="81"/>
      <c r="L17809" s="81"/>
      <c r="M17809" s="100"/>
    </row>
    <row r="17810" spans="7:13">
      <c r="G17810" s="81" t="s">
        <v>17929</v>
      </c>
      <c r="H17810" s="81"/>
      <c r="I17810" s="81" t="s">
        <v>24106</v>
      </c>
      <c r="J17810" s="81" t="s">
        <v>33547</v>
      </c>
      <c r="K17810" s="81"/>
      <c r="L17810" s="81"/>
      <c r="M17810" s="100"/>
    </row>
    <row r="17811" spans="7:13">
      <c r="G17811" s="81" t="s">
        <v>17930</v>
      </c>
      <c r="H17811" s="81"/>
      <c r="I17811" s="81" t="s">
        <v>24106</v>
      </c>
      <c r="J17811" s="81" t="s">
        <v>33548</v>
      </c>
      <c r="K17811" s="81"/>
      <c r="L17811" s="81"/>
      <c r="M17811" s="100"/>
    </row>
    <row r="17812" spans="7:13">
      <c r="G17812" s="81" t="s">
        <v>17931</v>
      </c>
      <c r="H17812" s="81"/>
      <c r="I17812" s="81" t="s">
        <v>24106</v>
      </c>
      <c r="J17812" s="81" t="s">
        <v>33549</v>
      </c>
      <c r="K17812" s="81"/>
      <c r="L17812" s="81"/>
      <c r="M17812" s="100"/>
    </row>
    <row r="17813" spans="7:13">
      <c r="G17813" s="81" t="s">
        <v>17932</v>
      </c>
      <c r="H17813" s="81"/>
      <c r="I17813" s="81" t="s">
        <v>24106</v>
      </c>
      <c r="J17813" s="81" t="s">
        <v>33550</v>
      </c>
      <c r="K17813" s="81"/>
      <c r="L17813" s="81"/>
      <c r="M17813" s="100"/>
    </row>
    <row r="17814" spans="7:13">
      <c r="G17814" s="81" t="s">
        <v>17933</v>
      </c>
      <c r="H17814" s="81"/>
      <c r="I17814" s="81" t="s">
        <v>24106</v>
      </c>
      <c r="J17814" s="81" t="s">
        <v>33551</v>
      </c>
      <c r="K17814" s="81"/>
      <c r="L17814" s="81"/>
      <c r="M17814" s="100"/>
    </row>
    <row r="17815" spans="7:13">
      <c r="G17815" s="81" t="s">
        <v>17934</v>
      </c>
      <c r="H17815" s="81"/>
      <c r="I17815" s="81" t="s">
        <v>24106</v>
      </c>
      <c r="J17815" s="81" t="s">
        <v>33552</v>
      </c>
      <c r="K17815" s="81"/>
      <c r="L17815" s="81"/>
      <c r="M17815" s="100"/>
    </row>
    <row r="17816" spans="7:13">
      <c r="G17816" s="81" t="s">
        <v>17935</v>
      </c>
      <c r="H17816" s="81"/>
      <c r="I17816" s="81" t="s">
        <v>24106</v>
      </c>
      <c r="J17816" s="81" t="s">
        <v>33553</v>
      </c>
      <c r="K17816" s="81"/>
      <c r="L17816" s="81"/>
      <c r="M17816" s="100"/>
    </row>
    <row r="17817" spans="7:13">
      <c r="G17817" s="81" t="s">
        <v>17936</v>
      </c>
      <c r="H17817" s="81"/>
      <c r="I17817" s="81" t="s">
        <v>24106</v>
      </c>
      <c r="J17817" s="81" t="s">
        <v>33554</v>
      </c>
      <c r="K17817" s="81"/>
      <c r="L17817" s="81"/>
      <c r="M17817" s="100"/>
    </row>
    <row r="17818" spans="7:13">
      <c r="G17818" s="81" t="s">
        <v>17937</v>
      </c>
      <c r="H17818" s="81"/>
      <c r="I17818" s="81" t="s">
        <v>24106</v>
      </c>
      <c r="J17818" s="81" t="s">
        <v>33555</v>
      </c>
      <c r="K17818" s="81"/>
      <c r="L17818" s="81"/>
      <c r="M17818" s="100"/>
    </row>
    <row r="17819" spans="7:13">
      <c r="G17819" s="81" t="s">
        <v>17938</v>
      </c>
      <c r="H17819" s="81"/>
      <c r="I17819" s="81" t="s">
        <v>24106</v>
      </c>
      <c r="J17819" s="81" t="s">
        <v>33556</v>
      </c>
      <c r="K17819" s="81"/>
      <c r="L17819" s="81"/>
      <c r="M17819" s="100"/>
    </row>
    <row r="17820" spans="7:13">
      <c r="G17820" s="81" t="s">
        <v>17939</v>
      </c>
      <c r="H17820" s="81"/>
      <c r="I17820" s="81" t="s">
        <v>24106</v>
      </c>
      <c r="J17820" s="81" t="s">
        <v>33557</v>
      </c>
      <c r="K17820" s="81"/>
      <c r="L17820" s="81"/>
      <c r="M17820" s="100"/>
    </row>
    <row r="17821" spans="7:13">
      <c r="G17821" s="81" t="s">
        <v>17940</v>
      </c>
      <c r="H17821" s="81"/>
      <c r="I17821" s="81" t="s">
        <v>24106</v>
      </c>
      <c r="J17821" s="81" t="s">
        <v>33558</v>
      </c>
      <c r="K17821" s="81"/>
      <c r="L17821" s="81"/>
      <c r="M17821" s="100"/>
    </row>
    <row r="17822" spans="7:13">
      <c r="G17822" s="81" t="s">
        <v>17941</v>
      </c>
      <c r="H17822" s="81"/>
      <c r="I17822" s="81" t="s">
        <v>24106</v>
      </c>
      <c r="J17822" s="81" t="s">
        <v>33559</v>
      </c>
      <c r="K17822" s="81"/>
      <c r="L17822" s="81"/>
      <c r="M17822" s="100"/>
    </row>
    <row r="17823" spans="7:13">
      <c r="G17823" s="81" t="s">
        <v>17942</v>
      </c>
      <c r="H17823" s="81"/>
      <c r="I17823" s="81" t="s">
        <v>24106</v>
      </c>
      <c r="J17823" s="81" t="s">
        <v>33560</v>
      </c>
      <c r="K17823" s="81"/>
      <c r="L17823" s="81"/>
      <c r="M17823" s="100"/>
    </row>
    <row r="17824" spans="7:13">
      <c r="G17824" s="81" t="s">
        <v>17943</v>
      </c>
      <c r="H17824" s="81"/>
      <c r="I17824" s="81" t="s">
        <v>24106</v>
      </c>
      <c r="J17824" s="81" t="s">
        <v>33561</v>
      </c>
      <c r="K17824" s="81"/>
      <c r="L17824" s="81"/>
      <c r="M17824" s="100"/>
    </row>
    <row r="17825" spans="7:13">
      <c r="G17825" s="81" t="s">
        <v>17944</v>
      </c>
      <c r="H17825" s="81"/>
      <c r="I17825" s="81" t="s">
        <v>24106</v>
      </c>
      <c r="J17825" s="81" t="s">
        <v>33562</v>
      </c>
      <c r="K17825" s="81"/>
      <c r="L17825" s="81"/>
      <c r="M17825" s="100"/>
    </row>
    <row r="17826" spans="7:13">
      <c r="G17826" s="81" t="s">
        <v>17945</v>
      </c>
      <c r="H17826" s="81"/>
      <c r="I17826" s="81" t="s">
        <v>24106</v>
      </c>
      <c r="J17826" s="81" t="s">
        <v>33563</v>
      </c>
      <c r="K17826" s="81"/>
      <c r="L17826" s="81"/>
      <c r="M17826" s="100"/>
    </row>
    <row r="17827" spans="7:13">
      <c r="G17827" s="81" t="s">
        <v>17946</v>
      </c>
      <c r="H17827" s="81"/>
      <c r="I17827" s="81" t="s">
        <v>24106</v>
      </c>
      <c r="J17827" s="81" t="s">
        <v>33564</v>
      </c>
      <c r="K17827" s="81"/>
      <c r="L17827" s="81"/>
      <c r="M17827" s="100"/>
    </row>
    <row r="17828" spans="7:13">
      <c r="G17828" s="81" t="s">
        <v>17947</v>
      </c>
      <c r="H17828" s="81"/>
      <c r="I17828" s="81" t="s">
        <v>24106</v>
      </c>
      <c r="J17828" s="81" t="s">
        <v>33565</v>
      </c>
      <c r="K17828" s="81"/>
      <c r="L17828" s="81"/>
      <c r="M17828" s="100"/>
    </row>
    <row r="17829" spans="7:13">
      <c r="G17829" s="81" t="s">
        <v>17948</v>
      </c>
      <c r="H17829" s="81"/>
      <c r="I17829" s="81" t="s">
        <v>24106</v>
      </c>
      <c r="J17829" s="81" t="s">
        <v>33566</v>
      </c>
      <c r="K17829" s="81"/>
      <c r="L17829" s="81"/>
      <c r="M17829" s="100"/>
    </row>
    <row r="17830" spans="7:13">
      <c r="G17830" s="81" t="s">
        <v>17949</v>
      </c>
      <c r="H17830" s="81" t="s">
        <v>33567</v>
      </c>
      <c r="I17830" s="81" t="s">
        <v>26832</v>
      </c>
      <c r="J17830" s="100" t="s">
        <v>33568</v>
      </c>
      <c r="K17830" s="81" t="s">
        <v>33569</v>
      </c>
      <c r="L17830" s="81" t="s">
        <v>26832</v>
      </c>
      <c r="M17830" s="100" t="s">
        <v>33568</v>
      </c>
    </row>
    <row r="17831" spans="7:13">
      <c r="G17831" s="81" t="s">
        <v>17950</v>
      </c>
      <c r="H17831" s="81" t="s">
        <v>33570</v>
      </c>
      <c r="I17831" s="81" t="s">
        <v>24565</v>
      </c>
      <c r="J17831" s="100" t="s">
        <v>33571</v>
      </c>
      <c r="K17831" s="81" t="s">
        <v>33572</v>
      </c>
      <c r="L17831" s="81" t="s">
        <v>24565</v>
      </c>
      <c r="M17831" s="100" t="s">
        <v>33571</v>
      </c>
    </row>
    <row r="17832" spans="7:13">
      <c r="G17832" s="81" t="s">
        <v>17951</v>
      </c>
      <c r="H17832" s="81"/>
      <c r="I17832" s="81" t="s">
        <v>20298</v>
      </c>
      <c r="J17832" s="81" t="s">
        <v>33573</v>
      </c>
      <c r="K17832" s="81"/>
      <c r="L17832" s="81"/>
      <c r="M17832" s="100"/>
    </row>
    <row r="17833" spans="7:13">
      <c r="G17833" s="81" t="s">
        <v>17952</v>
      </c>
      <c r="H17833" s="81"/>
      <c r="I17833" s="81" t="s">
        <v>20298</v>
      </c>
      <c r="J17833" s="81" t="s">
        <v>33574</v>
      </c>
      <c r="K17833" s="81"/>
      <c r="L17833" s="81"/>
      <c r="M17833" s="100"/>
    </row>
    <row r="17834" spans="7:13">
      <c r="G17834" s="81" t="s">
        <v>17953</v>
      </c>
      <c r="H17834" s="81"/>
      <c r="I17834" s="81" t="s">
        <v>20298</v>
      </c>
      <c r="J17834" s="81" t="s">
        <v>33575</v>
      </c>
      <c r="K17834" s="81"/>
      <c r="L17834" s="81"/>
      <c r="M17834" s="100"/>
    </row>
    <row r="17835" spans="7:13">
      <c r="G17835" s="81" t="s">
        <v>17954</v>
      </c>
      <c r="H17835" s="81"/>
      <c r="I17835" s="81" t="s">
        <v>20298</v>
      </c>
      <c r="J17835" s="81" t="s">
        <v>33576</v>
      </c>
      <c r="K17835" s="81"/>
      <c r="L17835" s="81"/>
      <c r="M17835" s="100"/>
    </row>
    <row r="17836" spans="7:13">
      <c r="G17836" s="81" t="s">
        <v>17955</v>
      </c>
      <c r="H17836" s="81"/>
      <c r="I17836" s="81" t="s">
        <v>20298</v>
      </c>
      <c r="J17836" s="81" t="s">
        <v>33577</v>
      </c>
      <c r="K17836" s="81"/>
      <c r="L17836" s="81"/>
      <c r="M17836" s="100"/>
    </row>
    <row r="17837" spans="7:13">
      <c r="G17837" s="81" t="s">
        <v>17956</v>
      </c>
      <c r="H17837" s="81"/>
      <c r="I17837" s="81" t="s">
        <v>20298</v>
      </c>
      <c r="J17837" s="81" t="s">
        <v>33578</v>
      </c>
      <c r="K17837" s="81"/>
      <c r="L17837" s="81"/>
      <c r="M17837" s="100"/>
    </row>
    <row r="17838" spans="7:13">
      <c r="G17838" s="81" t="s">
        <v>17957</v>
      </c>
      <c r="H17838" s="81"/>
      <c r="I17838" s="81" t="s">
        <v>20298</v>
      </c>
      <c r="J17838" s="81" t="s">
        <v>33579</v>
      </c>
      <c r="K17838" s="81"/>
      <c r="L17838" s="81"/>
      <c r="M17838" s="100"/>
    </row>
    <row r="17839" spans="7:13">
      <c r="G17839" s="81" t="s">
        <v>17958</v>
      </c>
      <c r="H17839" s="81"/>
      <c r="I17839" s="81" t="s">
        <v>20298</v>
      </c>
      <c r="J17839" s="81" t="s">
        <v>33580</v>
      </c>
      <c r="K17839" s="81"/>
      <c r="L17839" s="81"/>
      <c r="M17839" s="100"/>
    </row>
    <row r="17840" spans="7:13">
      <c r="G17840" s="81" t="s">
        <v>17959</v>
      </c>
      <c r="H17840" s="81"/>
      <c r="I17840" s="81" t="s">
        <v>20298</v>
      </c>
      <c r="J17840" s="81" t="s">
        <v>33581</v>
      </c>
      <c r="K17840" s="81"/>
      <c r="L17840" s="81"/>
      <c r="M17840" s="100"/>
    </row>
    <row r="17841" spans="7:13">
      <c r="G17841" s="81" t="s">
        <v>17960</v>
      </c>
      <c r="H17841" s="81"/>
      <c r="I17841" s="81" t="s">
        <v>20298</v>
      </c>
      <c r="J17841" s="81" t="s">
        <v>33582</v>
      </c>
      <c r="K17841" s="81"/>
      <c r="L17841" s="81"/>
      <c r="M17841" s="100"/>
    </row>
    <row r="17842" spans="7:13">
      <c r="G17842" s="81" t="s">
        <v>17961</v>
      </c>
      <c r="H17842" s="81"/>
      <c r="I17842" s="81" t="s">
        <v>20298</v>
      </c>
      <c r="J17842" s="81" t="s">
        <v>33583</v>
      </c>
      <c r="K17842" s="81"/>
      <c r="L17842" s="81"/>
      <c r="M17842" s="100"/>
    </row>
    <row r="17843" spans="7:13">
      <c r="G17843" s="81" t="s">
        <v>17962</v>
      </c>
      <c r="H17843" s="81"/>
      <c r="I17843" s="81" t="s">
        <v>20298</v>
      </c>
      <c r="J17843" s="81" t="s">
        <v>33584</v>
      </c>
      <c r="K17843" s="81"/>
      <c r="L17843" s="81"/>
      <c r="M17843" s="100"/>
    </row>
    <row r="17844" spans="7:13">
      <c r="G17844" s="81" t="s">
        <v>17963</v>
      </c>
      <c r="H17844" s="81"/>
      <c r="I17844" s="81" t="s">
        <v>20298</v>
      </c>
      <c r="J17844" s="81" t="s">
        <v>33585</v>
      </c>
      <c r="K17844" s="81"/>
      <c r="L17844" s="81"/>
      <c r="M17844" s="100"/>
    </row>
    <row r="17845" spans="7:13">
      <c r="G17845" s="81" t="s">
        <v>17964</v>
      </c>
      <c r="H17845" s="81"/>
      <c r="I17845" s="81" t="s">
        <v>20298</v>
      </c>
      <c r="J17845" s="81" t="s">
        <v>33586</v>
      </c>
      <c r="K17845" s="81"/>
      <c r="L17845" s="81"/>
      <c r="M17845" s="100"/>
    </row>
    <row r="17846" spans="7:13">
      <c r="G17846" s="81" t="s">
        <v>17965</v>
      </c>
      <c r="H17846" s="81"/>
      <c r="I17846" s="81" t="s">
        <v>20298</v>
      </c>
      <c r="J17846" s="81" t="s">
        <v>33587</v>
      </c>
      <c r="K17846" s="81"/>
      <c r="L17846" s="81"/>
      <c r="M17846" s="100"/>
    </row>
    <row r="17847" spans="7:13">
      <c r="G17847" s="81" t="s">
        <v>17966</v>
      </c>
      <c r="H17847" s="81"/>
      <c r="I17847" s="81" t="s">
        <v>20298</v>
      </c>
      <c r="J17847" s="81" t="s">
        <v>33588</v>
      </c>
      <c r="K17847" s="81"/>
      <c r="L17847" s="81"/>
      <c r="M17847" s="100"/>
    </row>
    <row r="17848" spans="7:13">
      <c r="G17848" s="81" t="s">
        <v>17967</v>
      </c>
      <c r="H17848" s="81"/>
      <c r="I17848" s="81" t="s">
        <v>20298</v>
      </c>
      <c r="J17848" s="81" t="s">
        <v>33589</v>
      </c>
      <c r="K17848" s="81"/>
      <c r="L17848" s="81"/>
      <c r="M17848" s="100"/>
    </row>
    <row r="17849" spans="7:13">
      <c r="G17849" s="81" t="s">
        <v>17968</v>
      </c>
      <c r="H17849" s="81"/>
      <c r="I17849" s="81" t="s">
        <v>20298</v>
      </c>
      <c r="J17849" s="81" t="s">
        <v>33590</v>
      </c>
      <c r="K17849" s="81"/>
      <c r="L17849" s="81"/>
      <c r="M17849" s="100"/>
    </row>
    <row r="17850" spans="7:13">
      <c r="G17850" s="81" t="s">
        <v>17969</v>
      </c>
      <c r="H17850" s="81"/>
      <c r="I17850" s="81" t="s">
        <v>20298</v>
      </c>
      <c r="J17850" s="81" t="s">
        <v>33591</v>
      </c>
      <c r="K17850" s="81"/>
      <c r="L17850" s="81"/>
      <c r="M17850" s="100"/>
    </row>
    <row r="17851" spans="7:13">
      <c r="G17851" s="81" t="s">
        <v>17970</v>
      </c>
      <c r="H17851" s="81"/>
      <c r="I17851" s="81" t="s">
        <v>20298</v>
      </c>
      <c r="J17851" s="81" t="s">
        <v>33592</v>
      </c>
      <c r="K17851" s="81"/>
      <c r="L17851" s="81"/>
      <c r="M17851" s="100"/>
    </row>
    <row r="17852" spans="7:13">
      <c r="G17852" s="81" t="s">
        <v>17971</v>
      </c>
      <c r="H17852" s="81"/>
      <c r="I17852" s="81" t="s">
        <v>20298</v>
      </c>
      <c r="J17852" s="81" t="s">
        <v>33593</v>
      </c>
      <c r="K17852" s="81"/>
      <c r="L17852" s="81"/>
      <c r="M17852" s="100"/>
    </row>
    <row r="17853" spans="7:13">
      <c r="G17853" s="81" t="s">
        <v>17972</v>
      </c>
      <c r="H17853" s="81"/>
      <c r="I17853" s="81" t="s">
        <v>20298</v>
      </c>
      <c r="J17853" s="81" t="s">
        <v>33594</v>
      </c>
      <c r="K17853" s="81"/>
      <c r="L17853" s="81"/>
      <c r="M17853" s="100"/>
    </row>
    <row r="17854" spans="7:13">
      <c r="G17854" s="81" t="s">
        <v>17973</v>
      </c>
      <c r="H17854" s="81"/>
      <c r="I17854" s="81" t="s">
        <v>20298</v>
      </c>
      <c r="J17854" s="81" t="s">
        <v>33595</v>
      </c>
      <c r="K17854" s="81"/>
      <c r="L17854" s="81"/>
      <c r="M17854" s="100"/>
    </row>
    <row r="17855" spans="7:13">
      <c r="G17855" s="81" t="s">
        <v>17974</v>
      </c>
      <c r="H17855" s="81"/>
      <c r="I17855" s="81" t="s">
        <v>20298</v>
      </c>
      <c r="J17855" s="81" t="s">
        <v>33596</v>
      </c>
      <c r="K17855" s="81"/>
      <c r="L17855" s="81"/>
      <c r="M17855" s="100"/>
    </row>
    <row r="17856" spans="7:13">
      <c r="G17856" s="81" t="s">
        <v>17975</v>
      </c>
      <c r="H17856" s="81"/>
      <c r="I17856" s="81" t="s">
        <v>20298</v>
      </c>
      <c r="J17856" s="81" t="s">
        <v>33597</v>
      </c>
      <c r="K17856" s="81"/>
      <c r="L17856" s="81"/>
      <c r="M17856" s="100"/>
    </row>
    <row r="17857" spans="7:13">
      <c r="G17857" s="81" t="s">
        <v>17976</v>
      </c>
      <c r="H17857" s="81"/>
      <c r="I17857" s="81" t="s">
        <v>20298</v>
      </c>
      <c r="J17857" s="81" t="s">
        <v>33598</v>
      </c>
      <c r="K17857" s="81"/>
      <c r="L17857" s="81"/>
      <c r="M17857" s="100"/>
    </row>
    <row r="17858" spans="7:13">
      <c r="G17858" s="81" t="s">
        <v>17977</v>
      </c>
      <c r="H17858" s="81"/>
      <c r="I17858" s="81" t="s">
        <v>20298</v>
      </c>
      <c r="J17858" s="81" t="s">
        <v>33599</v>
      </c>
      <c r="K17858" s="81"/>
      <c r="L17858" s="81"/>
      <c r="M17858" s="100"/>
    </row>
    <row r="17859" spans="7:13">
      <c r="G17859" s="81" t="s">
        <v>17978</v>
      </c>
      <c r="H17859" s="81"/>
      <c r="I17859" s="81" t="s">
        <v>20298</v>
      </c>
      <c r="J17859" s="81" t="s">
        <v>33600</v>
      </c>
      <c r="K17859" s="81"/>
      <c r="L17859" s="81"/>
      <c r="M17859" s="100"/>
    </row>
    <row r="17860" spans="7:13">
      <c r="G17860" s="81" t="s">
        <v>17979</v>
      </c>
      <c r="H17860" s="81"/>
      <c r="I17860" s="81" t="s">
        <v>20298</v>
      </c>
      <c r="J17860" s="81" t="s">
        <v>33601</v>
      </c>
      <c r="K17860" s="81"/>
      <c r="L17860" s="81"/>
      <c r="M17860" s="100"/>
    </row>
    <row r="17861" spans="7:13">
      <c r="G17861" s="81" t="s">
        <v>17980</v>
      </c>
      <c r="H17861" s="81"/>
      <c r="I17861" s="81" t="s">
        <v>20298</v>
      </c>
      <c r="J17861" s="81" t="s">
        <v>33602</v>
      </c>
      <c r="K17861" s="81"/>
      <c r="L17861" s="81"/>
      <c r="M17861" s="100"/>
    </row>
    <row r="17862" spans="7:13">
      <c r="G17862" s="81" t="s">
        <v>17981</v>
      </c>
      <c r="H17862" s="81"/>
      <c r="I17862" s="81" t="s">
        <v>20298</v>
      </c>
      <c r="J17862" s="81" t="s">
        <v>33603</v>
      </c>
      <c r="K17862" s="81"/>
      <c r="L17862" s="81"/>
      <c r="M17862" s="100"/>
    </row>
    <row r="17863" spans="7:13">
      <c r="G17863" s="81" t="s">
        <v>17982</v>
      </c>
      <c r="H17863" s="81"/>
      <c r="I17863" s="81" t="s">
        <v>20298</v>
      </c>
      <c r="J17863" s="81" t="s">
        <v>33604</v>
      </c>
      <c r="K17863" s="81"/>
      <c r="L17863" s="81"/>
      <c r="M17863" s="100"/>
    </row>
    <row r="17864" spans="7:13">
      <c r="G17864" s="81" t="s">
        <v>17983</v>
      </c>
      <c r="H17864" s="81"/>
      <c r="I17864" s="81" t="s">
        <v>20298</v>
      </c>
      <c r="J17864" s="81" t="s">
        <v>33605</v>
      </c>
      <c r="K17864" s="81"/>
      <c r="L17864" s="81"/>
      <c r="M17864" s="100"/>
    </row>
    <row r="17865" spans="7:13">
      <c r="G17865" s="81" t="s">
        <v>17984</v>
      </c>
      <c r="H17865" s="81"/>
      <c r="I17865" s="81" t="s">
        <v>20298</v>
      </c>
      <c r="J17865" s="81" t="s">
        <v>33606</v>
      </c>
      <c r="K17865" s="81"/>
      <c r="L17865" s="81"/>
      <c r="M17865" s="100"/>
    </row>
    <row r="17866" spans="7:13">
      <c r="G17866" s="81" t="s">
        <v>17985</v>
      </c>
      <c r="H17866" s="81"/>
      <c r="I17866" s="81" t="s">
        <v>20298</v>
      </c>
      <c r="J17866" s="81" t="s">
        <v>33607</v>
      </c>
      <c r="K17866" s="81"/>
      <c r="L17866" s="81"/>
      <c r="M17866" s="100"/>
    </row>
    <row r="17867" spans="7:13">
      <c r="G17867" s="81" t="s">
        <v>17986</v>
      </c>
      <c r="H17867" s="81"/>
      <c r="I17867" s="81" t="s">
        <v>20298</v>
      </c>
      <c r="J17867" s="81" t="s">
        <v>33608</v>
      </c>
      <c r="K17867" s="81"/>
      <c r="L17867" s="81"/>
      <c r="M17867" s="100"/>
    </row>
    <row r="17868" spans="7:13">
      <c r="G17868" s="81" t="s">
        <v>17987</v>
      </c>
      <c r="H17868" s="81"/>
      <c r="I17868" s="81" t="s">
        <v>20298</v>
      </c>
      <c r="J17868" s="81" t="s">
        <v>33609</v>
      </c>
      <c r="K17868" s="81"/>
      <c r="L17868" s="81"/>
      <c r="M17868" s="100"/>
    </row>
    <row r="17869" spans="7:13">
      <c r="G17869" s="81" t="s">
        <v>17988</v>
      </c>
      <c r="H17869" s="81"/>
      <c r="I17869" s="81" t="s">
        <v>20298</v>
      </c>
      <c r="J17869" s="81" t="s">
        <v>33610</v>
      </c>
      <c r="K17869" s="81"/>
      <c r="L17869" s="81"/>
      <c r="M17869" s="100"/>
    </row>
    <row r="17870" spans="7:13">
      <c r="G17870" s="81" t="s">
        <v>17989</v>
      </c>
      <c r="H17870" s="81"/>
      <c r="I17870" s="81" t="s">
        <v>20298</v>
      </c>
      <c r="J17870" s="81" t="s">
        <v>33611</v>
      </c>
      <c r="K17870" s="81"/>
      <c r="L17870" s="81"/>
      <c r="M17870" s="100"/>
    </row>
    <row r="17871" spans="7:13">
      <c r="G17871" s="81" t="s">
        <v>17990</v>
      </c>
      <c r="H17871" s="81"/>
      <c r="I17871" s="81" t="s">
        <v>20298</v>
      </c>
      <c r="J17871" s="81" t="s">
        <v>33612</v>
      </c>
      <c r="K17871" s="81"/>
      <c r="L17871" s="81"/>
      <c r="M17871" s="100"/>
    </row>
    <row r="17872" spans="7:13">
      <c r="G17872" s="81" t="s">
        <v>17991</v>
      </c>
      <c r="H17872" s="81"/>
      <c r="I17872" s="81" t="s">
        <v>20298</v>
      </c>
      <c r="J17872" s="81" t="s">
        <v>33613</v>
      </c>
      <c r="K17872" s="81"/>
      <c r="L17872" s="81"/>
      <c r="M17872" s="100"/>
    </row>
    <row r="17873" spans="7:13">
      <c r="G17873" s="81" t="s">
        <v>17992</v>
      </c>
      <c r="H17873" s="81"/>
      <c r="I17873" s="81" t="s">
        <v>20298</v>
      </c>
      <c r="J17873" s="81" t="s">
        <v>33614</v>
      </c>
      <c r="K17873" s="81"/>
      <c r="L17873" s="81"/>
      <c r="M17873" s="100"/>
    </row>
    <row r="17874" spans="7:13">
      <c r="G17874" s="81" t="s">
        <v>17993</v>
      </c>
      <c r="H17874" s="81"/>
      <c r="I17874" s="81" t="s">
        <v>20298</v>
      </c>
      <c r="J17874" s="81" t="s">
        <v>33615</v>
      </c>
      <c r="K17874" s="81"/>
      <c r="L17874" s="81"/>
      <c r="M17874" s="100"/>
    </row>
    <row r="17875" spans="7:13">
      <c r="G17875" s="81" t="s">
        <v>17994</v>
      </c>
      <c r="H17875" s="81"/>
      <c r="I17875" s="81" t="s">
        <v>20298</v>
      </c>
      <c r="J17875" s="81" t="s">
        <v>33616</v>
      </c>
      <c r="K17875" s="81"/>
      <c r="L17875" s="81"/>
      <c r="M17875" s="100"/>
    </row>
    <row r="17876" spans="7:13">
      <c r="G17876" s="81" t="s">
        <v>17995</v>
      </c>
      <c r="H17876" s="81"/>
      <c r="I17876" s="81" t="s">
        <v>20298</v>
      </c>
      <c r="J17876" s="81" t="s">
        <v>33617</v>
      </c>
      <c r="K17876" s="81"/>
      <c r="L17876" s="81"/>
      <c r="M17876" s="100"/>
    </row>
    <row r="17877" spans="7:13">
      <c r="G17877" s="81" t="s">
        <v>17996</v>
      </c>
      <c r="H17877" s="81"/>
      <c r="I17877" s="81" t="s">
        <v>20298</v>
      </c>
      <c r="J17877" s="81" t="s">
        <v>33618</v>
      </c>
      <c r="K17877" s="81"/>
      <c r="L17877" s="81"/>
      <c r="M17877" s="100"/>
    </row>
    <row r="17878" spans="7:13">
      <c r="G17878" s="81" t="s">
        <v>17997</v>
      </c>
      <c r="H17878" s="81"/>
      <c r="I17878" s="81" t="s">
        <v>20298</v>
      </c>
      <c r="J17878" s="81" t="s">
        <v>33619</v>
      </c>
      <c r="K17878" s="81"/>
      <c r="L17878" s="81"/>
      <c r="M17878" s="100"/>
    </row>
    <row r="17879" spans="7:13">
      <c r="G17879" s="81" t="s">
        <v>17998</v>
      </c>
      <c r="H17879" s="81"/>
      <c r="I17879" s="81" t="s">
        <v>20298</v>
      </c>
      <c r="J17879" s="81" t="s">
        <v>33620</v>
      </c>
      <c r="K17879" s="81"/>
      <c r="L17879" s="81"/>
      <c r="M17879" s="100"/>
    </row>
    <row r="17880" spans="7:13">
      <c r="G17880" s="81" t="s">
        <v>17999</v>
      </c>
      <c r="H17880" s="81"/>
      <c r="I17880" s="81" t="s">
        <v>20298</v>
      </c>
      <c r="J17880" s="81" t="s">
        <v>33621</v>
      </c>
      <c r="K17880" s="81"/>
      <c r="L17880" s="81"/>
      <c r="M17880" s="100"/>
    </row>
    <row r="17881" spans="7:13">
      <c r="G17881" s="81" t="s">
        <v>18000</v>
      </c>
      <c r="H17881" s="81"/>
      <c r="I17881" s="81" t="s">
        <v>20298</v>
      </c>
      <c r="J17881" s="81" t="s">
        <v>33622</v>
      </c>
      <c r="K17881" s="81"/>
      <c r="L17881" s="81"/>
      <c r="M17881" s="100"/>
    </row>
    <row r="17882" spans="7:13">
      <c r="G17882" s="81" t="s">
        <v>18001</v>
      </c>
      <c r="H17882" s="81"/>
      <c r="I17882" s="81" t="s">
        <v>20298</v>
      </c>
      <c r="J17882" s="81" t="s">
        <v>33623</v>
      </c>
      <c r="K17882" s="81"/>
      <c r="L17882" s="81"/>
      <c r="M17882" s="100"/>
    </row>
    <row r="17883" spans="7:13">
      <c r="G17883" s="81" t="s">
        <v>18002</v>
      </c>
      <c r="H17883" s="81"/>
      <c r="I17883" s="81" t="s">
        <v>20298</v>
      </c>
      <c r="J17883" s="81" t="s">
        <v>33624</v>
      </c>
      <c r="K17883" s="81"/>
      <c r="L17883" s="81"/>
      <c r="M17883" s="100"/>
    </row>
    <row r="17884" spans="7:13">
      <c r="G17884" s="81" t="s">
        <v>18003</v>
      </c>
      <c r="H17884" s="81"/>
      <c r="I17884" s="81" t="s">
        <v>20298</v>
      </c>
      <c r="J17884" s="81" t="s">
        <v>33625</v>
      </c>
      <c r="K17884" s="81"/>
      <c r="L17884" s="81"/>
      <c r="M17884" s="100"/>
    </row>
    <row r="17885" spans="7:13">
      <c r="G17885" s="81" t="s">
        <v>18004</v>
      </c>
      <c r="H17885" s="81"/>
      <c r="I17885" s="81" t="s">
        <v>20298</v>
      </c>
      <c r="J17885" s="81" t="s">
        <v>33626</v>
      </c>
      <c r="K17885" s="81"/>
      <c r="L17885" s="81"/>
      <c r="M17885" s="100"/>
    </row>
    <row r="17886" spans="7:13">
      <c r="G17886" s="81" t="s">
        <v>18005</v>
      </c>
      <c r="H17886" s="81"/>
      <c r="I17886" s="81" t="s">
        <v>20298</v>
      </c>
      <c r="J17886" s="81" t="s">
        <v>33627</v>
      </c>
      <c r="K17886" s="81"/>
      <c r="L17886" s="81"/>
      <c r="M17886" s="100"/>
    </row>
    <row r="17887" spans="7:13">
      <c r="G17887" s="81" t="s">
        <v>18006</v>
      </c>
      <c r="H17887" s="81"/>
      <c r="I17887" s="81" t="s">
        <v>20298</v>
      </c>
      <c r="J17887" s="81" t="s">
        <v>33628</v>
      </c>
      <c r="K17887" s="81"/>
      <c r="L17887" s="81"/>
      <c r="M17887" s="100"/>
    </row>
    <row r="17888" spans="7:13">
      <c r="G17888" s="81" t="s">
        <v>18007</v>
      </c>
      <c r="H17888" s="81"/>
      <c r="I17888" s="81" t="s">
        <v>24106</v>
      </c>
      <c r="J17888" s="81" t="s">
        <v>33629</v>
      </c>
      <c r="K17888" s="81"/>
      <c r="L17888" s="81"/>
      <c r="M17888" s="100"/>
    </row>
    <row r="17889" spans="7:13">
      <c r="G17889" s="81" t="s">
        <v>18008</v>
      </c>
      <c r="H17889" s="81"/>
      <c r="I17889" s="81" t="s">
        <v>24106</v>
      </c>
      <c r="J17889" s="81" t="s">
        <v>33630</v>
      </c>
      <c r="K17889" s="81"/>
      <c r="L17889" s="81"/>
      <c r="M17889" s="100"/>
    </row>
    <row r="17890" spans="7:13">
      <c r="G17890" s="81" t="s">
        <v>18009</v>
      </c>
      <c r="H17890" s="81"/>
      <c r="I17890" s="81" t="s">
        <v>24106</v>
      </c>
      <c r="J17890" s="81" t="s">
        <v>33631</v>
      </c>
      <c r="K17890" s="81"/>
      <c r="L17890" s="81"/>
      <c r="M17890" s="100"/>
    </row>
    <row r="17891" spans="7:13">
      <c r="G17891" s="81" t="s">
        <v>18010</v>
      </c>
      <c r="H17891" s="81"/>
      <c r="I17891" s="81"/>
      <c r="J17891" s="100"/>
      <c r="K17891" s="103" t="s">
        <v>33632</v>
      </c>
      <c r="L17891" s="81" t="s">
        <v>20264</v>
      </c>
      <c r="M17891" s="100" t="s">
        <v>33633</v>
      </c>
    </row>
    <row r="17892" spans="7:13">
      <c r="G17892" s="81" t="s">
        <v>18011</v>
      </c>
      <c r="H17892" s="81" t="s">
        <v>33634</v>
      </c>
      <c r="I17892" s="81" t="s">
        <v>24565</v>
      </c>
      <c r="J17892" s="100" t="s">
        <v>33635</v>
      </c>
      <c r="K17892" s="81" t="s">
        <v>33636</v>
      </c>
      <c r="L17892" s="81" t="s">
        <v>24565</v>
      </c>
      <c r="M17892" s="100" t="s">
        <v>33635</v>
      </c>
    </row>
    <row r="17893" spans="7:13">
      <c r="G17893" s="81" t="s">
        <v>18012</v>
      </c>
      <c r="H17893" s="81" t="s">
        <v>33637</v>
      </c>
      <c r="I17893" s="81" t="s">
        <v>24565</v>
      </c>
      <c r="J17893" s="100" t="s">
        <v>33638</v>
      </c>
      <c r="K17893" s="81" t="s">
        <v>33639</v>
      </c>
      <c r="L17893" s="81" t="s">
        <v>24565</v>
      </c>
      <c r="M17893" s="100" t="s">
        <v>33638</v>
      </c>
    </row>
    <row r="17894" spans="7:13">
      <c r="G17894" s="81" t="s">
        <v>18013</v>
      </c>
      <c r="H17894" s="81"/>
      <c r="I17894" s="81" t="s">
        <v>24106</v>
      </c>
      <c r="J17894" s="81" t="s">
        <v>33640</v>
      </c>
      <c r="K17894" s="81"/>
      <c r="L17894" s="81"/>
      <c r="M17894" s="100"/>
    </row>
    <row r="17895" spans="7:13">
      <c r="G17895" s="180" t="s">
        <v>18014</v>
      </c>
      <c r="H17895" s="81" t="s">
        <v>33641</v>
      </c>
      <c r="I17895" s="81" t="s">
        <v>20264</v>
      </c>
      <c r="J17895" s="100" t="s">
        <v>33642</v>
      </c>
      <c r="K17895" s="103"/>
      <c r="L17895" s="81"/>
      <c r="M17895" s="100"/>
    </row>
    <row r="17896" spans="7:13">
      <c r="G17896" s="180" t="s">
        <v>18015</v>
      </c>
      <c r="H17896" s="81" t="s">
        <v>33643</v>
      </c>
      <c r="I17896" s="81" t="s">
        <v>20264</v>
      </c>
      <c r="J17896" s="100" t="s">
        <v>33644</v>
      </c>
      <c r="K17896" s="103"/>
      <c r="L17896" s="81"/>
      <c r="M17896" s="100"/>
    </row>
    <row r="17897" spans="7:13">
      <c r="G17897" s="180" t="s">
        <v>18016</v>
      </c>
      <c r="H17897" s="81"/>
      <c r="I17897" s="81"/>
      <c r="J17897" s="100"/>
      <c r="K17897" s="103" t="s">
        <v>33645</v>
      </c>
      <c r="L17897" s="81" t="s">
        <v>20264</v>
      </c>
      <c r="M17897" s="100" t="s">
        <v>33646</v>
      </c>
    </row>
    <row r="17898" spans="7:13">
      <c r="G17898" s="81" t="s">
        <v>18017</v>
      </c>
      <c r="H17898" s="81"/>
      <c r="I17898" s="81" t="s">
        <v>24106</v>
      </c>
      <c r="J17898" s="81" t="s">
        <v>33647</v>
      </c>
      <c r="K17898" s="81"/>
      <c r="L17898" s="81"/>
      <c r="M17898" s="100"/>
    </row>
    <row r="17899" spans="7:13">
      <c r="G17899" s="81" t="s">
        <v>18018</v>
      </c>
      <c r="H17899" s="81"/>
      <c r="I17899" s="81" t="s">
        <v>24106</v>
      </c>
      <c r="J17899" s="81" t="s">
        <v>33648</v>
      </c>
      <c r="K17899" s="81"/>
      <c r="L17899" s="81"/>
      <c r="M17899" s="100"/>
    </row>
    <row r="17900" spans="7:13">
      <c r="G17900" s="81" t="s">
        <v>18019</v>
      </c>
      <c r="H17900" s="81"/>
      <c r="I17900" s="81" t="s">
        <v>24106</v>
      </c>
      <c r="J17900" s="81" t="s">
        <v>33649</v>
      </c>
      <c r="K17900" s="81"/>
      <c r="L17900" s="81"/>
      <c r="M17900" s="100"/>
    </row>
    <row r="17901" spans="7:13">
      <c r="G17901" s="81" t="s">
        <v>18020</v>
      </c>
      <c r="H17901" s="81"/>
      <c r="I17901" s="81" t="s">
        <v>24106</v>
      </c>
      <c r="J17901" s="81" t="s">
        <v>33650</v>
      </c>
      <c r="K17901" s="81"/>
      <c r="L17901" s="81"/>
      <c r="M17901" s="100"/>
    </row>
    <row r="17902" spans="7:13">
      <c r="G17902" s="81" t="s">
        <v>18021</v>
      </c>
      <c r="H17902" s="81"/>
      <c r="I17902" s="81" t="s">
        <v>24106</v>
      </c>
      <c r="J17902" s="81" t="s">
        <v>33651</v>
      </c>
      <c r="K17902" s="81"/>
      <c r="L17902" s="81"/>
      <c r="M17902" s="100"/>
    </row>
    <row r="17903" spans="7:13">
      <c r="G17903" s="81" t="s">
        <v>18022</v>
      </c>
      <c r="H17903" s="81"/>
      <c r="I17903" s="81" t="s">
        <v>24106</v>
      </c>
      <c r="J17903" s="81" t="s">
        <v>33652</v>
      </c>
      <c r="K17903" s="81"/>
      <c r="L17903" s="81"/>
      <c r="M17903" s="100"/>
    </row>
    <row r="17904" spans="7:13">
      <c r="G17904" s="81" t="s">
        <v>18023</v>
      </c>
      <c r="H17904" s="81"/>
      <c r="I17904" s="81" t="s">
        <v>24106</v>
      </c>
      <c r="J17904" s="81" t="s">
        <v>33653</v>
      </c>
      <c r="K17904" s="81"/>
      <c r="L17904" s="81"/>
      <c r="M17904" s="100"/>
    </row>
    <row r="17905" spans="7:13">
      <c r="G17905" s="81" t="s">
        <v>18024</v>
      </c>
      <c r="H17905" s="81"/>
      <c r="I17905" s="81" t="s">
        <v>24106</v>
      </c>
      <c r="J17905" s="81" t="s">
        <v>33654</v>
      </c>
      <c r="K17905" s="81"/>
      <c r="L17905" s="81"/>
      <c r="M17905" s="100"/>
    </row>
    <row r="17906" spans="7:13">
      <c r="G17906" s="81" t="s">
        <v>18025</v>
      </c>
      <c r="H17906" s="81"/>
      <c r="I17906" s="81" t="s">
        <v>24106</v>
      </c>
      <c r="J17906" s="81" t="s">
        <v>33655</v>
      </c>
      <c r="K17906" s="81"/>
      <c r="L17906" s="81"/>
      <c r="M17906" s="100"/>
    </row>
    <row r="17907" spans="7:13">
      <c r="G17907" s="81" t="s">
        <v>18026</v>
      </c>
      <c r="H17907" s="81"/>
      <c r="I17907" s="81" t="s">
        <v>24106</v>
      </c>
      <c r="J17907" s="81" t="s">
        <v>33656</v>
      </c>
      <c r="K17907" s="81"/>
      <c r="L17907" s="81"/>
      <c r="M17907" s="100"/>
    </row>
    <row r="17908" spans="7:13">
      <c r="G17908" s="81" t="s">
        <v>18027</v>
      </c>
      <c r="H17908" s="81"/>
      <c r="I17908" s="81" t="s">
        <v>24106</v>
      </c>
      <c r="J17908" s="81" t="s">
        <v>33657</v>
      </c>
      <c r="K17908" s="81"/>
      <c r="L17908" s="81"/>
      <c r="M17908" s="100"/>
    </row>
    <row r="17909" spans="7:13">
      <c r="G17909" s="81" t="s">
        <v>18028</v>
      </c>
      <c r="H17909" s="81"/>
      <c r="I17909" s="81" t="s">
        <v>24106</v>
      </c>
      <c r="J17909" s="81" t="s">
        <v>33658</v>
      </c>
      <c r="K17909" s="81"/>
      <c r="L17909" s="81"/>
      <c r="M17909" s="100"/>
    </row>
    <row r="17910" spans="7:13">
      <c r="G17910" s="81" t="s">
        <v>18029</v>
      </c>
      <c r="H17910" s="81"/>
      <c r="I17910" s="81" t="s">
        <v>24106</v>
      </c>
      <c r="J17910" s="81" t="s">
        <v>33659</v>
      </c>
      <c r="K17910" s="81"/>
      <c r="L17910" s="81"/>
      <c r="M17910" s="100"/>
    </row>
    <row r="17911" spans="7:13">
      <c r="G17911" s="81" t="s">
        <v>18030</v>
      </c>
      <c r="H17911" s="81"/>
      <c r="I17911" s="81" t="s">
        <v>24106</v>
      </c>
      <c r="J17911" s="81" t="s">
        <v>33660</v>
      </c>
      <c r="K17911" s="81"/>
      <c r="L17911" s="81"/>
      <c r="M17911" s="100"/>
    </row>
    <row r="17912" spans="7:13">
      <c r="G17912" s="81" t="s">
        <v>18031</v>
      </c>
      <c r="H17912" s="81" t="s">
        <v>33661</v>
      </c>
      <c r="I17912" s="81" t="s">
        <v>26832</v>
      </c>
      <c r="J17912" s="100" t="s">
        <v>33662</v>
      </c>
      <c r="K17912" s="81" t="s">
        <v>33663</v>
      </c>
      <c r="L17912" s="81" t="s">
        <v>26832</v>
      </c>
      <c r="M17912" s="100" t="s">
        <v>33662</v>
      </c>
    </row>
    <row r="17913" spans="7:13">
      <c r="G17913" s="81" t="s">
        <v>18032</v>
      </c>
      <c r="H17913" s="81" t="s">
        <v>33664</v>
      </c>
      <c r="I17913" s="81" t="s">
        <v>24565</v>
      </c>
      <c r="J17913" s="100" t="s">
        <v>33665</v>
      </c>
      <c r="K17913" s="81" t="s">
        <v>33666</v>
      </c>
      <c r="L17913" s="81" t="s">
        <v>24565</v>
      </c>
      <c r="M17913" s="100" t="s">
        <v>33665</v>
      </c>
    </row>
    <row r="17914" spans="7:13">
      <c r="G17914" s="81" t="s">
        <v>18033</v>
      </c>
      <c r="H17914" s="81" t="s">
        <v>33667</v>
      </c>
      <c r="I17914" s="81" t="s">
        <v>26832</v>
      </c>
      <c r="J17914" s="100" t="s">
        <v>33668</v>
      </c>
      <c r="K17914" s="81" t="s">
        <v>33669</v>
      </c>
      <c r="L17914" s="81" t="s">
        <v>26832</v>
      </c>
      <c r="M17914" s="100" t="s">
        <v>33668</v>
      </c>
    </row>
    <row r="17915" spans="7:13">
      <c r="G17915" s="81" t="s">
        <v>18034</v>
      </c>
      <c r="H17915" s="81" t="s">
        <v>33670</v>
      </c>
      <c r="I17915" s="81" t="s">
        <v>24565</v>
      </c>
      <c r="J17915" s="100" t="s">
        <v>33671</v>
      </c>
      <c r="K17915" s="81" t="s">
        <v>33672</v>
      </c>
      <c r="L17915" s="81" t="s">
        <v>24565</v>
      </c>
      <c r="M17915" s="100" t="s">
        <v>33671</v>
      </c>
    </row>
    <row r="17916" spans="7:13">
      <c r="G17916" s="81" t="s">
        <v>18035</v>
      </c>
      <c r="H17916" s="81" t="s">
        <v>33673</v>
      </c>
      <c r="I17916" s="81" t="s">
        <v>24565</v>
      </c>
      <c r="J17916" s="100" t="s">
        <v>33674</v>
      </c>
      <c r="K17916" s="81" t="s">
        <v>33675</v>
      </c>
      <c r="L17916" s="81" t="s">
        <v>24565</v>
      </c>
      <c r="M17916" s="100" t="s">
        <v>33674</v>
      </c>
    </row>
    <row r="17917" spans="7:13">
      <c r="G17917" s="81" t="s">
        <v>18036</v>
      </c>
      <c r="H17917" s="81" t="s">
        <v>33676</v>
      </c>
      <c r="I17917" s="81" t="s">
        <v>24565</v>
      </c>
      <c r="J17917" s="100" t="s">
        <v>33677</v>
      </c>
      <c r="K17917" s="81" t="s">
        <v>33678</v>
      </c>
      <c r="L17917" s="81" t="s">
        <v>24565</v>
      </c>
      <c r="M17917" s="100" t="s">
        <v>33677</v>
      </c>
    </row>
    <row r="17918" spans="7:13">
      <c r="G17918" s="81" t="s">
        <v>18037</v>
      </c>
      <c r="H17918" s="81" t="s">
        <v>33679</v>
      </c>
      <c r="I17918" s="81" t="s">
        <v>24565</v>
      </c>
      <c r="J17918" s="100" t="s">
        <v>33680</v>
      </c>
      <c r="K17918" s="81" t="s">
        <v>33681</v>
      </c>
      <c r="L17918" s="81" t="s">
        <v>24565</v>
      </c>
      <c r="M17918" s="100" t="s">
        <v>33680</v>
      </c>
    </row>
    <row r="17919" spans="7:13">
      <c r="G17919" s="81" t="s">
        <v>18038</v>
      </c>
      <c r="H17919" s="81" t="s">
        <v>33682</v>
      </c>
      <c r="I17919" s="81" t="s">
        <v>24565</v>
      </c>
      <c r="J17919" s="100" t="s">
        <v>33683</v>
      </c>
      <c r="K17919" s="81" t="s">
        <v>33684</v>
      </c>
      <c r="L17919" s="81" t="s">
        <v>24565</v>
      </c>
      <c r="M17919" s="100" t="s">
        <v>33683</v>
      </c>
    </row>
    <row r="17920" spans="7:13">
      <c r="G17920" s="81" t="s">
        <v>18039</v>
      </c>
      <c r="H17920" s="81"/>
      <c r="I17920" s="81" t="s">
        <v>24106</v>
      </c>
      <c r="J17920" s="81" t="s">
        <v>33685</v>
      </c>
      <c r="K17920" s="81"/>
      <c r="L17920" s="81"/>
      <c r="M17920" s="100"/>
    </row>
    <row r="17921" spans="7:13">
      <c r="G17921" s="81" t="s">
        <v>18040</v>
      </c>
      <c r="H17921" s="81"/>
      <c r="I17921" s="81" t="s">
        <v>24106</v>
      </c>
      <c r="J17921" s="81" t="s">
        <v>33686</v>
      </c>
      <c r="K17921" s="81"/>
      <c r="L17921" s="81"/>
      <c r="M17921" s="100"/>
    </row>
    <row r="17922" spans="7:13">
      <c r="G17922" s="180" t="s">
        <v>18041</v>
      </c>
      <c r="H17922" s="81"/>
      <c r="I17922" s="81"/>
      <c r="J17922" s="100"/>
      <c r="K17922" s="103" t="s">
        <v>33687</v>
      </c>
      <c r="L17922" s="81" t="s">
        <v>20264</v>
      </c>
      <c r="M17922" s="100" t="s">
        <v>33688</v>
      </c>
    </row>
    <row r="17923" spans="7:13">
      <c r="G17923" s="81" t="s">
        <v>18042</v>
      </c>
      <c r="H17923" s="81" t="s">
        <v>33689</v>
      </c>
      <c r="I17923" s="81" t="s">
        <v>24565</v>
      </c>
      <c r="J17923" s="100" t="s">
        <v>33690</v>
      </c>
      <c r="K17923" s="81" t="s">
        <v>33691</v>
      </c>
      <c r="L17923" s="81" t="s">
        <v>24565</v>
      </c>
      <c r="M17923" s="100" t="s">
        <v>33690</v>
      </c>
    </row>
    <row r="17924" spans="7:13">
      <c r="G17924" s="81" t="s">
        <v>18043</v>
      </c>
      <c r="H17924" s="81" t="s">
        <v>33692</v>
      </c>
      <c r="I17924" s="81" t="s">
        <v>24565</v>
      </c>
      <c r="J17924" s="100" t="s">
        <v>33693</v>
      </c>
      <c r="K17924" s="81" t="s">
        <v>33694</v>
      </c>
      <c r="L17924" s="81" t="s">
        <v>24565</v>
      </c>
      <c r="M17924" s="100" t="s">
        <v>33693</v>
      </c>
    </row>
    <row r="17925" spans="7:13">
      <c r="G17925" s="81" t="s">
        <v>18044</v>
      </c>
      <c r="H17925" s="81"/>
      <c r="I17925" s="81" t="s">
        <v>24106</v>
      </c>
      <c r="J17925" s="81" t="s">
        <v>33695</v>
      </c>
      <c r="K17925" s="81"/>
      <c r="L17925" s="81"/>
      <c r="M17925" s="100"/>
    </row>
    <row r="17926" spans="7:13">
      <c r="G17926" s="81" t="s">
        <v>18045</v>
      </c>
      <c r="H17926" s="81"/>
      <c r="I17926" s="81" t="s">
        <v>24106</v>
      </c>
      <c r="J17926" s="81" t="s">
        <v>33696</v>
      </c>
      <c r="K17926" s="81"/>
      <c r="L17926" s="81"/>
      <c r="M17926" s="100"/>
    </row>
    <row r="17927" spans="7:13">
      <c r="G17927" s="181" t="s">
        <v>18046</v>
      </c>
      <c r="H17927" s="81"/>
      <c r="I17927" s="81"/>
      <c r="J17927" s="100"/>
      <c r="K17927" s="103" t="s">
        <v>33697</v>
      </c>
      <c r="L17927" s="81" t="s">
        <v>20264</v>
      </c>
      <c r="M17927" s="100" t="s">
        <v>33698</v>
      </c>
    </row>
    <row r="17928" spans="7:13">
      <c r="G17928" s="81" t="s">
        <v>18047</v>
      </c>
      <c r="H17928" s="81" t="s">
        <v>33699</v>
      </c>
      <c r="I17928" s="81" t="s">
        <v>26832</v>
      </c>
      <c r="J17928" s="100" t="s">
        <v>33700</v>
      </c>
      <c r="K17928" s="81" t="s">
        <v>33701</v>
      </c>
      <c r="L17928" s="81" t="s">
        <v>26832</v>
      </c>
      <c r="M17928" s="100" t="s">
        <v>33700</v>
      </c>
    </row>
    <row r="17929" spans="7:13">
      <c r="G17929" s="81" t="s">
        <v>18048</v>
      </c>
      <c r="H17929" s="81"/>
      <c r="I17929" s="81" t="s">
        <v>24106</v>
      </c>
      <c r="J17929" s="81" t="s">
        <v>33702</v>
      </c>
      <c r="K17929" s="81"/>
      <c r="L17929" s="81"/>
      <c r="M17929" s="100"/>
    </row>
    <row r="17930" spans="7:13">
      <c r="G17930" s="180" t="s">
        <v>18049</v>
      </c>
      <c r="H17930" s="81"/>
      <c r="I17930" s="81"/>
      <c r="J17930" s="100"/>
      <c r="K17930" s="103" t="s">
        <v>33703</v>
      </c>
      <c r="L17930" s="81" t="s">
        <v>20264</v>
      </c>
      <c r="M17930" s="100" t="s">
        <v>33704</v>
      </c>
    </row>
    <row r="17931" spans="7:13">
      <c r="G17931" s="81" t="s">
        <v>18050</v>
      </c>
      <c r="H17931" s="81"/>
      <c r="I17931" s="81" t="s">
        <v>24106</v>
      </c>
      <c r="J17931" s="81" t="s">
        <v>33705</v>
      </c>
      <c r="K17931" s="81"/>
      <c r="L17931" s="81"/>
      <c r="M17931" s="100"/>
    </row>
    <row r="17932" spans="7:13">
      <c r="G17932" s="81" t="s">
        <v>18051</v>
      </c>
      <c r="H17932" s="81" t="s">
        <v>33706</v>
      </c>
      <c r="I17932" s="81" t="s">
        <v>26832</v>
      </c>
      <c r="J17932" s="100" t="s">
        <v>33707</v>
      </c>
      <c r="K17932" s="81" t="s">
        <v>33708</v>
      </c>
      <c r="L17932" s="81" t="s">
        <v>26832</v>
      </c>
      <c r="M17932" s="100" t="s">
        <v>33707</v>
      </c>
    </row>
    <row r="17933" spans="7:13">
      <c r="G17933" s="81" t="s">
        <v>18052</v>
      </c>
      <c r="H17933" s="81" t="s">
        <v>33709</v>
      </c>
      <c r="I17933" s="81" t="s">
        <v>24565</v>
      </c>
      <c r="J17933" s="100" t="s">
        <v>33710</v>
      </c>
      <c r="K17933" s="81" t="s">
        <v>33711</v>
      </c>
      <c r="L17933" s="81" t="s">
        <v>24565</v>
      </c>
      <c r="M17933" s="100" t="s">
        <v>33710</v>
      </c>
    </row>
    <row r="17934" spans="7:13">
      <c r="G17934" s="81" t="s">
        <v>18053</v>
      </c>
      <c r="H17934" s="81" t="s">
        <v>33712</v>
      </c>
      <c r="I17934" s="81" t="s">
        <v>26832</v>
      </c>
      <c r="J17934" s="100" t="s">
        <v>33713</v>
      </c>
      <c r="K17934" s="81" t="s">
        <v>33714</v>
      </c>
      <c r="L17934" s="81" t="s">
        <v>26832</v>
      </c>
      <c r="M17934" s="100" t="s">
        <v>33713</v>
      </c>
    </row>
    <row r="17935" spans="7:13">
      <c r="G17935" s="81" t="s">
        <v>18054</v>
      </c>
      <c r="H17935" s="81" t="s">
        <v>33715</v>
      </c>
      <c r="I17935" s="81" t="s">
        <v>24565</v>
      </c>
      <c r="J17935" s="100" t="s">
        <v>33716</v>
      </c>
      <c r="K17935" s="81" t="s">
        <v>33717</v>
      </c>
      <c r="L17935" s="81" t="s">
        <v>24565</v>
      </c>
      <c r="M17935" s="100" t="s">
        <v>33716</v>
      </c>
    </row>
    <row r="17936" spans="7:13">
      <c r="G17936" s="81" t="s">
        <v>18055</v>
      </c>
      <c r="H17936" s="81" t="s">
        <v>33718</v>
      </c>
      <c r="I17936" s="81" t="s">
        <v>26832</v>
      </c>
      <c r="J17936" s="100" t="s">
        <v>33719</v>
      </c>
      <c r="K17936" s="81" t="s">
        <v>33720</v>
      </c>
      <c r="L17936" s="81" t="s">
        <v>26832</v>
      </c>
      <c r="M17936" s="100" t="s">
        <v>33719</v>
      </c>
    </row>
    <row r="17937" spans="7:13">
      <c r="G17937" s="81" t="s">
        <v>18056</v>
      </c>
      <c r="H17937" s="81" t="s">
        <v>33721</v>
      </c>
      <c r="I17937" s="81" t="s">
        <v>24565</v>
      </c>
      <c r="J17937" s="100" t="s">
        <v>33722</v>
      </c>
      <c r="K17937" s="81" t="s">
        <v>33723</v>
      </c>
      <c r="L17937" s="81" t="s">
        <v>24565</v>
      </c>
      <c r="M17937" s="100" t="s">
        <v>33722</v>
      </c>
    </row>
    <row r="17938" spans="7:13">
      <c r="G17938" s="81" t="s">
        <v>18057</v>
      </c>
      <c r="H17938" s="81"/>
      <c r="I17938" s="81" t="s">
        <v>24106</v>
      </c>
      <c r="J17938" s="81" t="s">
        <v>33724</v>
      </c>
      <c r="K17938" s="81"/>
      <c r="L17938" s="81"/>
      <c r="M17938" s="100"/>
    </row>
    <row r="17939" spans="7:13">
      <c r="G17939" s="180" t="s">
        <v>18058</v>
      </c>
      <c r="H17939" s="81"/>
      <c r="I17939" s="81"/>
      <c r="J17939" s="100"/>
      <c r="K17939" s="103" t="s">
        <v>33725</v>
      </c>
      <c r="L17939" s="81" t="s">
        <v>20264</v>
      </c>
      <c r="M17939" s="100" t="s">
        <v>33726</v>
      </c>
    </row>
    <row r="17940" spans="7:13">
      <c r="G17940" s="81" t="s">
        <v>18059</v>
      </c>
      <c r="H17940" s="81"/>
      <c r="I17940" s="81" t="s">
        <v>24106</v>
      </c>
      <c r="J17940" s="81" t="s">
        <v>33727</v>
      </c>
      <c r="K17940" s="81"/>
      <c r="L17940" s="81"/>
      <c r="M17940" s="100"/>
    </row>
    <row r="17941" spans="7:13">
      <c r="G17941" s="81" t="s">
        <v>18060</v>
      </c>
      <c r="H17941" s="81"/>
      <c r="I17941" s="81" t="s">
        <v>24106</v>
      </c>
      <c r="J17941" s="81" t="s">
        <v>33728</v>
      </c>
      <c r="K17941" s="81"/>
      <c r="L17941" s="81"/>
      <c r="M17941" s="100"/>
    </row>
    <row r="17942" spans="7:13">
      <c r="G17942" s="81" t="s">
        <v>18061</v>
      </c>
      <c r="H17942" s="81"/>
      <c r="I17942" s="81" t="s">
        <v>24106</v>
      </c>
      <c r="J17942" s="81" t="s">
        <v>33729</v>
      </c>
      <c r="K17942" s="81"/>
      <c r="L17942" s="81"/>
      <c r="M17942" s="100"/>
    </row>
    <row r="17943" spans="7:13">
      <c r="G17943" s="81" t="s">
        <v>18062</v>
      </c>
      <c r="H17943" s="81"/>
      <c r="I17943" s="81" t="s">
        <v>24106</v>
      </c>
      <c r="J17943" s="81" t="s">
        <v>33730</v>
      </c>
      <c r="K17943" s="81"/>
      <c r="L17943" s="81"/>
      <c r="M17943" s="100"/>
    </row>
    <row r="17944" spans="7:13">
      <c r="G17944" s="81" t="s">
        <v>18063</v>
      </c>
      <c r="H17944" s="81"/>
      <c r="I17944" s="81" t="s">
        <v>24106</v>
      </c>
      <c r="J17944" s="81" t="s">
        <v>33731</v>
      </c>
      <c r="K17944" s="81"/>
      <c r="L17944" s="81"/>
      <c r="M17944" s="100"/>
    </row>
    <row r="17945" spans="7:13">
      <c r="G17945" s="81" t="s">
        <v>18064</v>
      </c>
      <c r="H17945" s="81"/>
      <c r="I17945" s="81" t="s">
        <v>24106</v>
      </c>
      <c r="J17945" s="81" t="s">
        <v>33732</v>
      </c>
      <c r="K17945" s="81"/>
      <c r="L17945" s="81"/>
      <c r="M17945" s="100"/>
    </row>
    <row r="17946" spans="7:13">
      <c r="G17946" s="81" t="s">
        <v>18065</v>
      </c>
      <c r="H17946" s="81"/>
      <c r="I17946" s="81" t="s">
        <v>24106</v>
      </c>
      <c r="J17946" s="81" t="s">
        <v>33733</v>
      </c>
      <c r="K17946" s="81"/>
      <c r="L17946" s="81"/>
      <c r="M17946" s="100"/>
    </row>
    <row r="17947" spans="7:13">
      <c r="G17947" s="81" t="s">
        <v>18066</v>
      </c>
      <c r="H17947" s="81"/>
      <c r="I17947" s="81" t="s">
        <v>24106</v>
      </c>
      <c r="J17947" s="81" t="s">
        <v>33734</v>
      </c>
      <c r="K17947" s="81"/>
      <c r="L17947" s="81"/>
      <c r="M17947" s="100"/>
    </row>
    <row r="17948" spans="7:13">
      <c r="G17948" s="81" t="s">
        <v>18067</v>
      </c>
      <c r="H17948" s="81"/>
      <c r="I17948" s="81" t="s">
        <v>24106</v>
      </c>
      <c r="J17948" s="81" t="s">
        <v>33735</v>
      </c>
      <c r="K17948" s="81"/>
      <c r="L17948" s="81"/>
      <c r="M17948" s="100"/>
    </row>
    <row r="17949" spans="7:13">
      <c r="G17949" s="81" t="s">
        <v>18068</v>
      </c>
      <c r="H17949" s="81"/>
      <c r="I17949" s="81" t="s">
        <v>24106</v>
      </c>
      <c r="J17949" s="81" t="s">
        <v>33736</v>
      </c>
      <c r="K17949" s="81"/>
      <c r="L17949" s="81"/>
      <c r="M17949" s="100"/>
    </row>
    <row r="17950" spans="7:13">
      <c r="G17950" s="81" t="s">
        <v>18069</v>
      </c>
      <c r="H17950" s="81"/>
      <c r="I17950" s="81" t="s">
        <v>24106</v>
      </c>
      <c r="J17950" s="81" t="s">
        <v>33737</v>
      </c>
      <c r="K17950" s="81"/>
      <c r="L17950" s="81"/>
      <c r="M17950" s="100"/>
    </row>
    <row r="17951" spans="7:13">
      <c r="G17951" s="81" t="s">
        <v>18070</v>
      </c>
      <c r="H17951" s="81"/>
      <c r="I17951" s="81" t="s">
        <v>24106</v>
      </c>
      <c r="J17951" s="81" t="s">
        <v>33738</v>
      </c>
      <c r="K17951" s="81"/>
      <c r="L17951" s="81"/>
      <c r="M17951" s="100"/>
    </row>
    <row r="17952" spans="7:13">
      <c r="G17952" s="81" t="s">
        <v>18071</v>
      </c>
      <c r="H17952" s="81"/>
      <c r="I17952" s="81" t="s">
        <v>24106</v>
      </c>
      <c r="J17952" s="81" t="s">
        <v>33739</v>
      </c>
      <c r="K17952" s="81"/>
      <c r="L17952" s="81"/>
      <c r="M17952" s="100"/>
    </row>
    <row r="17953" spans="7:13">
      <c r="G17953" s="81" t="s">
        <v>18072</v>
      </c>
      <c r="H17953" s="81"/>
      <c r="I17953" s="81" t="s">
        <v>24106</v>
      </c>
      <c r="J17953" s="81" t="s">
        <v>33740</v>
      </c>
      <c r="K17953" s="81"/>
      <c r="L17953" s="81"/>
      <c r="M17953" s="100"/>
    </row>
    <row r="17954" spans="7:13">
      <c r="G17954" s="81" t="s">
        <v>18073</v>
      </c>
      <c r="H17954" s="81"/>
      <c r="I17954" s="81" t="s">
        <v>24106</v>
      </c>
      <c r="J17954" s="81" t="s">
        <v>33741</v>
      </c>
      <c r="K17954" s="81"/>
      <c r="L17954" s="81"/>
      <c r="M17954" s="100"/>
    </row>
    <row r="17955" spans="7:13">
      <c r="G17955" s="81" t="s">
        <v>18074</v>
      </c>
      <c r="H17955" s="81"/>
      <c r="I17955" s="81" t="s">
        <v>24106</v>
      </c>
      <c r="J17955" s="81" t="s">
        <v>33742</v>
      </c>
      <c r="K17955" s="81"/>
      <c r="L17955" s="81"/>
      <c r="M17955" s="100"/>
    </row>
    <row r="17956" spans="7:13">
      <c r="G17956" s="81" t="s">
        <v>18075</v>
      </c>
      <c r="H17956" s="81"/>
      <c r="I17956" s="81" t="s">
        <v>24106</v>
      </c>
      <c r="J17956" s="81" t="s">
        <v>33743</v>
      </c>
      <c r="K17956" s="81"/>
      <c r="L17956" s="81"/>
      <c r="M17956" s="100"/>
    </row>
    <row r="17957" spans="7:13">
      <c r="G17957" s="180" t="s">
        <v>18076</v>
      </c>
      <c r="H17957" s="81"/>
      <c r="I17957" s="81"/>
      <c r="J17957" s="100"/>
      <c r="K17957" s="103" t="s">
        <v>33744</v>
      </c>
      <c r="L17957" s="81" t="s">
        <v>20264</v>
      </c>
      <c r="M17957" s="100" t="s">
        <v>33745</v>
      </c>
    </row>
    <row r="17958" spans="7:13">
      <c r="G17958" s="180" t="s">
        <v>18077</v>
      </c>
      <c r="H17958" s="81"/>
      <c r="I17958" s="81"/>
      <c r="J17958" s="100"/>
      <c r="K17958" s="103" t="s">
        <v>33746</v>
      </c>
      <c r="L17958" s="81" t="s">
        <v>20264</v>
      </c>
      <c r="M17958" s="100" t="s">
        <v>33747</v>
      </c>
    </row>
    <row r="17959" spans="7:13">
      <c r="G17959" s="180" t="s">
        <v>18078</v>
      </c>
      <c r="H17959" s="81"/>
      <c r="I17959" s="81"/>
      <c r="J17959" s="100"/>
      <c r="K17959" s="103" t="s">
        <v>33748</v>
      </c>
      <c r="L17959" s="81" t="s">
        <v>20264</v>
      </c>
      <c r="M17959" s="100" t="s">
        <v>33749</v>
      </c>
    </row>
    <row r="17960" spans="7:13">
      <c r="G17960" s="180" t="s">
        <v>18079</v>
      </c>
      <c r="H17960" s="81"/>
      <c r="I17960" s="81"/>
      <c r="J17960" s="100"/>
      <c r="K17960" s="103" t="s">
        <v>33750</v>
      </c>
      <c r="L17960" s="81" t="s">
        <v>20264</v>
      </c>
      <c r="M17960" s="100" t="s">
        <v>33751</v>
      </c>
    </row>
    <row r="17961" spans="7:13">
      <c r="G17961" s="81" t="s">
        <v>18080</v>
      </c>
      <c r="H17961" s="81"/>
      <c r="I17961" s="81" t="s">
        <v>24106</v>
      </c>
      <c r="J17961" s="81" t="s">
        <v>33752</v>
      </c>
      <c r="K17961" s="81"/>
      <c r="L17961" s="81"/>
      <c r="M17961" s="100"/>
    </row>
    <row r="17962" spans="7:13">
      <c r="G17962" s="81" t="s">
        <v>18081</v>
      </c>
      <c r="H17962" s="81"/>
      <c r="I17962" s="81" t="s">
        <v>24106</v>
      </c>
      <c r="J17962" s="81" t="s">
        <v>33753</v>
      </c>
      <c r="K17962" s="81"/>
      <c r="L17962" s="81"/>
      <c r="M17962" s="100"/>
    </row>
    <row r="17963" spans="7:13">
      <c r="G17963" s="81" t="s">
        <v>18082</v>
      </c>
      <c r="H17963" s="81"/>
      <c r="I17963" s="81" t="s">
        <v>24106</v>
      </c>
      <c r="J17963" s="81" t="s">
        <v>33754</v>
      </c>
      <c r="K17963" s="81"/>
      <c r="L17963" s="81"/>
      <c r="M17963" s="100"/>
    </row>
    <row r="17964" spans="7:13">
      <c r="G17964" s="81" t="s">
        <v>18083</v>
      </c>
      <c r="H17964" s="81"/>
      <c r="I17964" s="81" t="s">
        <v>24106</v>
      </c>
      <c r="J17964" s="81" t="s">
        <v>33755</v>
      </c>
      <c r="K17964" s="81"/>
      <c r="L17964" s="81"/>
      <c r="M17964" s="100"/>
    </row>
    <row r="17965" spans="7:13">
      <c r="G17965" s="81" t="s">
        <v>18084</v>
      </c>
      <c r="H17965" s="81"/>
      <c r="I17965" s="81" t="s">
        <v>24106</v>
      </c>
      <c r="J17965" s="81" t="s">
        <v>33756</v>
      </c>
      <c r="K17965" s="81"/>
      <c r="L17965" s="81"/>
      <c r="M17965" s="100"/>
    </row>
    <row r="17966" spans="7:13">
      <c r="G17966" s="81" t="s">
        <v>18085</v>
      </c>
      <c r="H17966" s="81"/>
      <c r="I17966" s="81" t="s">
        <v>24106</v>
      </c>
      <c r="J17966" s="81" t="s">
        <v>33757</v>
      </c>
      <c r="K17966" s="81"/>
      <c r="L17966" s="81"/>
      <c r="M17966" s="100"/>
    </row>
    <row r="17967" spans="7:13">
      <c r="G17967" s="81" t="s">
        <v>18086</v>
      </c>
      <c r="H17967" s="81"/>
      <c r="I17967" s="81" t="s">
        <v>24106</v>
      </c>
      <c r="J17967" s="81" t="s">
        <v>33758</v>
      </c>
      <c r="K17967" s="81"/>
      <c r="L17967" s="81"/>
      <c r="M17967" s="100"/>
    </row>
    <row r="17968" spans="7:13">
      <c r="G17968" s="81" t="s">
        <v>18087</v>
      </c>
      <c r="H17968" s="81"/>
      <c r="I17968" s="81" t="s">
        <v>24106</v>
      </c>
      <c r="J17968" s="81" t="s">
        <v>33759</v>
      </c>
      <c r="K17968" s="81"/>
      <c r="L17968" s="81"/>
      <c r="M17968" s="100"/>
    </row>
    <row r="17969" spans="7:13">
      <c r="G17969" s="81" t="s">
        <v>18088</v>
      </c>
      <c r="H17969" s="81"/>
      <c r="I17969" s="81" t="s">
        <v>24106</v>
      </c>
      <c r="J17969" s="81" t="s">
        <v>33760</v>
      </c>
      <c r="K17969" s="81"/>
      <c r="L17969" s="81"/>
      <c r="M17969" s="100"/>
    </row>
    <row r="17970" spans="7:13">
      <c r="G17970" s="81" t="s">
        <v>18089</v>
      </c>
      <c r="H17970" s="81"/>
      <c r="I17970" s="81" t="s">
        <v>24106</v>
      </c>
      <c r="J17970" s="81" t="s">
        <v>33761</v>
      </c>
      <c r="K17970" s="81"/>
      <c r="L17970" s="81"/>
      <c r="M17970" s="100"/>
    </row>
    <row r="17971" spans="7:13">
      <c r="G17971" s="81" t="s">
        <v>18090</v>
      </c>
      <c r="H17971" s="81"/>
      <c r="I17971" s="81" t="s">
        <v>24106</v>
      </c>
      <c r="J17971" s="81" t="s">
        <v>33762</v>
      </c>
      <c r="K17971" s="81"/>
      <c r="L17971" s="81"/>
      <c r="M17971" s="100"/>
    </row>
    <row r="17972" spans="7:13">
      <c r="G17972" s="81" t="s">
        <v>18091</v>
      </c>
      <c r="H17972" s="81"/>
      <c r="I17972" s="81" t="s">
        <v>24106</v>
      </c>
      <c r="J17972" s="81" t="s">
        <v>33763</v>
      </c>
      <c r="K17972" s="81"/>
      <c r="L17972" s="81"/>
      <c r="M17972" s="100"/>
    </row>
    <row r="17973" spans="7:13">
      <c r="G17973" s="81" t="s">
        <v>18092</v>
      </c>
      <c r="H17973" s="81"/>
      <c r="I17973" s="81" t="s">
        <v>24106</v>
      </c>
      <c r="J17973" s="81" t="s">
        <v>33764</v>
      </c>
      <c r="K17973" s="81"/>
      <c r="L17973" s="81"/>
      <c r="M17973" s="100"/>
    </row>
    <row r="17974" spans="7:13">
      <c r="G17974" s="81" t="s">
        <v>18093</v>
      </c>
      <c r="H17974" s="81"/>
      <c r="I17974" s="81" t="s">
        <v>24106</v>
      </c>
      <c r="J17974" s="81" t="s">
        <v>33765</v>
      </c>
      <c r="K17974" s="81"/>
      <c r="L17974" s="81"/>
      <c r="M17974" s="100"/>
    </row>
    <row r="17975" spans="7:13">
      <c r="G17975" s="81" t="s">
        <v>18094</v>
      </c>
      <c r="H17975" s="81"/>
      <c r="I17975" s="81" t="s">
        <v>24106</v>
      </c>
      <c r="J17975" s="81" t="s">
        <v>33766</v>
      </c>
      <c r="K17975" s="81"/>
      <c r="L17975" s="81"/>
      <c r="M17975" s="100"/>
    </row>
    <row r="17976" spans="7:13">
      <c r="G17976" s="81" t="s">
        <v>18095</v>
      </c>
      <c r="H17976" s="81"/>
      <c r="I17976" s="81" t="s">
        <v>24106</v>
      </c>
      <c r="J17976" s="81" t="s">
        <v>33767</v>
      </c>
      <c r="K17976" s="81"/>
      <c r="L17976" s="81"/>
      <c r="M17976" s="100"/>
    </row>
    <row r="17977" spans="7:13">
      <c r="G17977" s="81" t="s">
        <v>18096</v>
      </c>
      <c r="H17977" s="81"/>
      <c r="I17977" s="81" t="s">
        <v>24106</v>
      </c>
      <c r="J17977" s="81" t="s">
        <v>33768</v>
      </c>
      <c r="K17977" s="81"/>
      <c r="L17977" s="81"/>
      <c r="M17977" s="100"/>
    </row>
    <row r="17978" spans="7:13">
      <c r="G17978" s="81" t="s">
        <v>18097</v>
      </c>
      <c r="H17978" s="81"/>
      <c r="I17978" s="81" t="s">
        <v>24106</v>
      </c>
      <c r="J17978" s="81" t="s">
        <v>33769</v>
      </c>
      <c r="K17978" s="81"/>
      <c r="L17978" s="81"/>
      <c r="M17978" s="100"/>
    </row>
    <row r="17979" spans="7:13">
      <c r="G17979" s="81" t="s">
        <v>18098</v>
      </c>
      <c r="H17979" s="81"/>
      <c r="I17979" s="81" t="s">
        <v>24106</v>
      </c>
      <c r="J17979" s="81" t="s">
        <v>33770</v>
      </c>
      <c r="K17979" s="81"/>
      <c r="L17979" s="81"/>
      <c r="M17979" s="100"/>
    </row>
    <row r="17980" spans="7:13">
      <c r="G17980" s="81" t="s">
        <v>18099</v>
      </c>
      <c r="H17980" s="81"/>
      <c r="I17980" s="81" t="s">
        <v>24106</v>
      </c>
      <c r="J17980" s="81" t="s">
        <v>33771</v>
      </c>
      <c r="K17980" s="81"/>
      <c r="L17980" s="81"/>
      <c r="M17980" s="100"/>
    </row>
    <row r="17981" spans="7:13">
      <c r="G17981" s="81" t="s">
        <v>18100</v>
      </c>
      <c r="H17981" s="81"/>
      <c r="I17981" s="81" t="s">
        <v>24106</v>
      </c>
      <c r="J17981" s="81" t="s">
        <v>33772</v>
      </c>
      <c r="K17981" s="81"/>
      <c r="L17981" s="81"/>
      <c r="M17981" s="100"/>
    </row>
    <row r="17982" spans="7:13">
      <c r="G17982" s="81" t="s">
        <v>18101</v>
      </c>
      <c r="H17982" s="81"/>
      <c r="I17982" s="81" t="s">
        <v>24106</v>
      </c>
      <c r="J17982" s="81" t="s">
        <v>33773</v>
      </c>
      <c r="K17982" s="81"/>
      <c r="L17982" s="81"/>
      <c r="M17982" s="100"/>
    </row>
    <row r="17983" spans="7:13">
      <c r="G17983" s="81" t="s">
        <v>18102</v>
      </c>
      <c r="H17983" s="81"/>
      <c r="I17983" s="81" t="s">
        <v>24106</v>
      </c>
      <c r="J17983" s="81" t="s">
        <v>33774</v>
      </c>
      <c r="K17983" s="81"/>
      <c r="L17983" s="81"/>
      <c r="M17983" s="100"/>
    </row>
    <row r="17984" spans="7:13">
      <c r="G17984" s="81" t="s">
        <v>18103</v>
      </c>
      <c r="H17984" s="81"/>
      <c r="I17984" s="81" t="s">
        <v>24106</v>
      </c>
      <c r="J17984" s="81" t="s">
        <v>33775</v>
      </c>
      <c r="K17984" s="81"/>
      <c r="L17984" s="81"/>
      <c r="M17984" s="100"/>
    </row>
    <row r="17985" spans="7:13">
      <c r="G17985" s="81" t="s">
        <v>18104</v>
      </c>
      <c r="H17985" s="81"/>
      <c r="I17985" s="81" t="s">
        <v>24106</v>
      </c>
      <c r="J17985" s="81" t="s">
        <v>33776</v>
      </c>
      <c r="K17985" s="81"/>
      <c r="L17985" s="81"/>
      <c r="M17985" s="100"/>
    </row>
    <row r="17986" spans="7:13">
      <c r="G17986" s="81" t="s">
        <v>18105</v>
      </c>
      <c r="H17986" s="81"/>
      <c r="I17986" s="81" t="s">
        <v>24106</v>
      </c>
      <c r="J17986" s="81" t="s">
        <v>33777</v>
      </c>
      <c r="K17986" s="81"/>
      <c r="L17986" s="81"/>
      <c r="M17986" s="100"/>
    </row>
    <row r="17987" spans="7:13">
      <c r="G17987" s="81" t="s">
        <v>18106</v>
      </c>
      <c r="H17987" s="81"/>
      <c r="I17987" s="81" t="s">
        <v>24106</v>
      </c>
      <c r="J17987" s="81" t="s">
        <v>33778</v>
      </c>
      <c r="K17987" s="81"/>
      <c r="L17987" s="81"/>
      <c r="M17987" s="100"/>
    </row>
    <row r="17988" spans="7:13">
      <c r="G17988" s="81" t="s">
        <v>18107</v>
      </c>
      <c r="H17988" s="81"/>
      <c r="I17988" s="81" t="s">
        <v>24106</v>
      </c>
      <c r="J17988" s="81" t="s">
        <v>33779</v>
      </c>
      <c r="K17988" s="81"/>
      <c r="L17988" s="81"/>
      <c r="M17988" s="100"/>
    </row>
    <row r="17989" spans="7:13">
      <c r="G17989" s="81" t="s">
        <v>18108</v>
      </c>
      <c r="H17989" s="81"/>
      <c r="I17989" s="81" t="s">
        <v>24106</v>
      </c>
      <c r="J17989" s="81" t="s">
        <v>33780</v>
      </c>
      <c r="K17989" s="81"/>
      <c r="L17989" s="81"/>
      <c r="M17989" s="100"/>
    </row>
    <row r="17990" spans="7:13">
      <c r="G17990" s="81" t="s">
        <v>18109</v>
      </c>
      <c r="H17990" s="81"/>
      <c r="I17990" s="81" t="s">
        <v>24106</v>
      </c>
      <c r="J17990" s="81" t="s">
        <v>33781</v>
      </c>
      <c r="K17990" s="81"/>
      <c r="L17990" s="81"/>
      <c r="M17990" s="100"/>
    </row>
    <row r="17991" spans="7:13">
      <c r="G17991" s="81" t="s">
        <v>18110</v>
      </c>
      <c r="H17991" s="81"/>
      <c r="I17991" s="81" t="s">
        <v>24106</v>
      </c>
      <c r="J17991" s="81" t="s">
        <v>33782</v>
      </c>
      <c r="K17991" s="81"/>
      <c r="L17991" s="81"/>
      <c r="M17991" s="100"/>
    </row>
    <row r="17992" spans="7:13">
      <c r="G17992" s="81" t="s">
        <v>18111</v>
      </c>
      <c r="H17992" s="81"/>
      <c r="I17992" s="81" t="s">
        <v>24106</v>
      </c>
      <c r="J17992" s="81" t="s">
        <v>33783</v>
      </c>
      <c r="K17992" s="81"/>
      <c r="L17992" s="81"/>
      <c r="M17992" s="100"/>
    </row>
    <row r="17993" spans="7:13">
      <c r="G17993" s="81" t="s">
        <v>18112</v>
      </c>
      <c r="H17993" s="81"/>
      <c r="I17993" s="81" t="s">
        <v>24106</v>
      </c>
      <c r="J17993" s="81" t="s">
        <v>33784</v>
      </c>
      <c r="K17993" s="81"/>
      <c r="L17993" s="81"/>
      <c r="M17993" s="100"/>
    </row>
    <row r="17994" spans="7:13">
      <c r="G17994" s="81" t="s">
        <v>18113</v>
      </c>
      <c r="H17994" s="81"/>
      <c r="I17994" s="81" t="s">
        <v>24106</v>
      </c>
      <c r="J17994" s="81" t="s">
        <v>33785</v>
      </c>
      <c r="K17994" s="81"/>
      <c r="L17994" s="81"/>
      <c r="M17994" s="100"/>
    </row>
    <row r="17995" spans="7:13">
      <c r="G17995" s="81" t="s">
        <v>18114</v>
      </c>
      <c r="H17995" s="81"/>
      <c r="I17995" s="81" t="s">
        <v>24106</v>
      </c>
      <c r="J17995" s="81" t="s">
        <v>33786</v>
      </c>
      <c r="K17995" s="81"/>
      <c r="L17995" s="81"/>
      <c r="M17995" s="100"/>
    </row>
    <row r="17996" spans="7:13">
      <c r="G17996" s="81" t="s">
        <v>18115</v>
      </c>
      <c r="H17996" s="81"/>
      <c r="I17996" s="81" t="s">
        <v>24106</v>
      </c>
      <c r="J17996" s="81" t="s">
        <v>33787</v>
      </c>
      <c r="K17996" s="81"/>
      <c r="L17996" s="81"/>
      <c r="M17996" s="100"/>
    </row>
    <row r="17997" spans="7:13">
      <c r="G17997" s="81" t="s">
        <v>18116</v>
      </c>
      <c r="H17997" s="81"/>
      <c r="I17997" s="81" t="s">
        <v>24106</v>
      </c>
      <c r="J17997" s="81" t="s">
        <v>33788</v>
      </c>
      <c r="K17997" s="81"/>
      <c r="L17997" s="81"/>
      <c r="M17997" s="100"/>
    </row>
    <row r="17998" spans="7:13">
      <c r="G17998" s="81" t="s">
        <v>18117</v>
      </c>
      <c r="H17998" s="81"/>
      <c r="I17998" s="81" t="s">
        <v>24106</v>
      </c>
      <c r="J17998" s="81" t="s">
        <v>33789</v>
      </c>
      <c r="K17998" s="81"/>
      <c r="L17998" s="81"/>
      <c r="M17998" s="100"/>
    </row>
    <row r="17999" spans="7:13">
      <c r="G17999" s="81" t="s">
        <v>18118</v>
      </c>
      <c r="H17999" s="81"/>
      <c r="I17999" s="81" t="s">
        <v>24106</v>
      </c>
      <c r="J17999" s="81" t="s">
        <v>33790</v>
      </c>
      <c r="K17999" s="81"/>
      <c r="L17999" s="81"/>
      <c r="M17999" s="100"/>
    </row>
    <row r="18000" spans="7:13">
      <c r="G18000" s="81" t="s">
        <v>18119</v>
      </c>
      <c r="H18000" s="81"/>
      <c r="I18000" s="81" t="s">
        <v>24106</v>
      </c>
      <c r="J18000" s="81" t="s">
        <v>33791</v>
      </c>
      <c r="K18000" s="81"/>
      <c r="L18000" s="81"/>
      <c r="M18000" s="100"/>
    </row>
    <row r="18001" spans="7:13">
      <c r="G18001" s="81" t="s">
        <v>18120</v>
      </c>
      <c r="H18001" s="81"/>
      <c r="I18001" s="81" t="s">
        <v>24106</v>
      </c>
      <c r="J18001" s="81" t="s">
        <v>33792</v>
      </c>
      <c r="K18001" s="81"/>
      <c r="L18001" s="81"/>
      <c r="M18001" s="100"/>
    </row>
    <row r="18002" spans="7:13">
      <c r="G18002" s="81" t="s">
        <v>18121</v>
      </c>
      <c r="H18002" s="81"/>
      <c r="I18002" s="81" t="s">
        <v>24106</v>
      </c>
      <c r="J18002" s="81" t="s">
        <v>33793</v>
      </c>
      <c r="K18002" s="81"/>
      <c r="L18002" s="81"/>
      <c r="M18002" s="100"/>
    </row>
    <row r="18003" spans="7:13">
      <c r="G18003" s="81" t="s">
        <v>18122</v>
      </c>
      <c r="H18003" s="81"/>
      <c r="I18003" s="81" t="s">
        <v>24106</v>
      </c>
      <c r="J18003" s="81" t="s">
        <v>33794</v>
      </c>
      <c r="K18003" s="81"/>
      <c r="L18003" s="81"/>
      <c r="M18003" s="100"/>
    </row>
    <row r="18004" spans="7:13">
      <c r="G18004" s="81" t="s">
        <v>18123</v>
      </c>
      <c r="H18004" s="81"/>
      <c r="I18004" s="81" t="s">
        <v>24106</v>
      </c>
      <c r="J18004" s="81" t="s">
        <v>33795</v>
      </c>
      <c r="K18004" s="81"/>
      <c r="L18004" s="81"/>
      <c r="M18004" s="100"/>
    </row>
    <row r="18005" spans="7:13">
      <c r="G18005" s="81" t="s">
        <v>18124</v>
      </c>
      <c r="H18005" s="81"/>
      <c r="I18005" s="81" t="s">
        <v>24106</v>
      </c>
      <c r="J18005" s="81" t="s">
        <v>33796</v>
      </c>
      <c r="K18005" s="81"/>
      <c r="L18005" s="81"/>
      <c r="M18005" s="100"/>
    </row>
    <row r="18006" spans="7:13">
      <c r="G18006" s="81" t="s">
        <v>18125</v>
      </c>
      <c r="H18006" s="81"/>
      <c r="I18006" s="81" t="s">
        <v>24106</v>
      </c>
      <c r="J18006" s="81" t="s">
        <v>33797</v>
      </c>
      <c r="K18006" s="81"/>
      <c r="L18006" s="81"/>
      <c r="M18006" s="100"/>
    </row>
    <row r="18007" spans="7:13">
      <c r="G18007" s="81" t="s">
        <v>18126</v>
      </c>
      <c r="H18007" s="81"/>
      <c r="I18007" s="81" t="s">
        <v>24106</v>
      </c>
      <c r="J18007" s="81" t="s">
        <v>33798</v>
      </c>
      <c r="K18007" s="81"/>
      <c r="L18007" s="81"/>
      <c r="M18007" s="100"/>
    </row>
    <row r="18008" spans="7:13">
      <c r="G18008" s="81" t="s">
        <v>18127</v>
      </c>
      <c r="H18008" s="81" t="s">
        <v>33799</v>
      </c>
      <c r="I18008" s="81" t="s">
        <v>24565</v>
      </c>
      <c r="J18008" s="100" t="s">
        <v>33800</v>
      </c>
      <c r="K18008" s="81" t="s">
        <v>33801</v>
      </c>
      <c r="L18008" s="81" t="s">
        <v>24565</v>
      </c>
      <c r="M18008" s="100" t="s">
        <v>33800</v>
      </c>
    </row>
    <row r="18009" spans="7:13">
      <c r="G18009" s="181" t="s">
        <v>18128</v>
      </c>
      <c r="H18009" s="81"/>
      <c r="I18009" s="81"/>
      <c r="J18009" s="100"/>
      <c r="K18009" s="103" t="s">
        <v>33802</v>
      </c>
      <c r="L18009" s="81" t="s">
        <v>20264</v>
      </c>
      <c r="M18009" s="100" t="s">
        <v>33803</v>
      </c>
    </row>
    <row r="18010" spans="7:13">
      <c r="G18010" s="81" t="s">
        <v>18129</v>
      </c>
      <c r="H18010" s="81"/>
      <c r="I18010" s="81" t="s">
        <v>24106</v>
      </c>
      <c r="J18010" s="81" t="s">
        <v>33804</v>
      </c>
      <c r="K18010" s="81"/>
      <c r="L18010" s="81"/>
      <c r="M18010" s="100"/>
    </row>
    <row r="18011" spans="7:13">
      <c r="G18011" s="81" t="s">
        <v>18130</v>
      </c>
      <c r="H18011" s="81"/>
      <c r="I18011" s="81" t="s">
        <v>24106</v>
      </c>
      <c r="J18011" s="81" t="s">
        <v>33805</v>
      </c>
      <c r="K18011" s="81"/>
      <c r="L18011" s="81"/>
      <c r="M18011" s="100"/>
    </row>
    <row r="18012" spans="7:13">
      <c r="G18012" s="81" t="s">
        <v>18131</v>
      </c>
      <c r="H18012" s="81"/>
      <c r="I18012" s="81" t="s">
        <v>24106</v>
      </c>
      <c r="J18012" s="81" t="s">
        <v>33806</v>
      </c>
      <c r="K18012" s="81"/>
      <c r="L18012" s="81"/>
      <c r="M18012" s="100"/>
    </row>
    <row r="18013" spans="7:13">
      <c r="G18013" s="81" t="s">
        <v>18132</v>
      </c>
      <c r="H18013" s="81"/>
      <c r="I18013" s="81" t="s">
        <v>24106</v>
      </c>
      <c r="J18013" s="81" t="s">
        <v>33807</v>
      </c>
      <c r="K18013" s="81"/>
      <c r="L18013" s="81"/>
      <c r="M18013" s="100"/>
    </row>
    <row r="18014" spans="7:13">
      <c r="G18014" s="81" t="s">
        <v>18133</v>
      </c>
      <c r="H18014" s="81"/>
      <c r="I18014" s="81" t="s">
        <v>24106</v>
      </c>
      <c r="J18014" s="81" t="s">
        <v>33808</v>
      </c>
      <c r="K18014" s="81"/>
      <c r="L18014" s="81"/>
      <c r="M18014" s="100"/>
    </row>
    <row r="18015" spans="7:13">
      <c r="G18015" s="81" t="s">
        <v>18134</v>
      </c>
      <c r="H18015" s="81"/>
      <c r="I18015" s="81" t="s">
        <v>24106</v>
      </c>
      <c r="J18015" s="81" t="s">
        <v>33809</v>
      </c>
      <c r="K18015" s="81"/>
      <c r="L18015" s="81"/>
      <c r="M18015" s="100"/>
    </row>
    <row r="18016" spans="7:13">
      <c r="G18016" s="81" t="s">
        <v>18135</v>
      </c>
      <c r="H18016" s="81"/>
      <c r="I18016" s="81" t="s">
        <v>24106</v>
      </c>
      <c r="J18016" s="81" t="s">
        <v>33810</v>
      </c>
      <c r="K18016" s="81"/>
      <c r="L18016" s="81"/>
      <c r="M18016" s="100"/>
    </row>
    <row r="18017" spans="7:13">
      <c r="G18017" s="81" t="s">
        <v>18136</v>
      </c>
      <c r="H18017" s="81"/>
      <c r="I18017" s="81" t="s">
        <v>24106</v>
      </c>
      <c r="J18017" s="81" t="s">
        <v>33811</v>
      </c>
      <c r="K18017" s="81"/>
      <c r="L18017" s="81"/>
      <c r="M18017" s="100"/>
    </row>
    <row r="18018" spans="7:13">
      <c r="G18018" s="81" t="s">
        <v>18137</v>
      </c>
      <c r="H18018" s="81"/>
      <c r="I18018" s="81" t="s">
        <v>24106</v>
      </c>
      <c r="J18018" s="81" t="s">
        <v>33812</v>
      </c>
      <c r="K18018" s="81"/>
      <c r="L18018" s="81"/>
      <c r="M18018" s="100"/>
    </row>
    <row r="18019" spans="7:13">
      <c r="G18019" s="81" t="s">
        <v>18138</v>
      </c>
      <c r="H18019" s="81"/>
      <c r="I18019" s="81" t="s">
        <v>24106</v>
      </c>
      <c r="J18019" s="81" t="s">
        <v>33813</v>
      </c>
      <c r="K18019" s="81"/>
      <c r="L18019" s="81"/>
      <c r="M18019" s="100"/>
    </row>
    <row r="18020" spans="7:13">
      <c r="G18020" s="81" t="s">
        <v>18139</v>
      </c>
      <c r="H18020" s="81"/>
      <c r="I18020" s="81" t="s">
        <v>24106</v>
      </c>
      <c r="J18020" s="81" t="s">
        <v>33814</v>
      </c>
      <c r="K18020" s="81"/>
      <c r="L18020" s="81"/>
      <c r="M18020" s="100"/>
    </row>
    <row r="18021" spans="7:13">
      <c r="G18021" s="81" t="s">
        <v>18140</v>
      </c>
      <c r="H18021" s="81"/>
      <c r="I18021" s="81" t="s">
        <v>24106</v>
      </c>
      <c r="J18021" s="81" t="s">
        <v>33815</v>
      </c>
      <c r="K18021" s="81"/>
      <c r="L18021" s="81"/>
      <c r="M18021" s="100"/>
    </row>
    <row r="18022" spans="7:13">
      <c r="G18022" s="81" t="s">
        <v>18141</v>
      </c>
      <c r="H18022" s="81"/>
      <c r="I18022" s="81" t="s">
        <v>24106</v>
      </c>
      <c r="J18022" s="81" t="s">
        <v>33816</v>
      </c>
      <c r="K18022" s="81"/>
      <c r="L18022" s="81"/>
      <c r="M18022" s="100"/>
    </row>
    <row r="18023" spans="7:13">
      <c r="G18023" s="81" t="s">
        <v>18142</v>
      </c>
      <c r="H18023" s="81"/>
      <c r="I18023" s="81" t="s">
        <v>24106</v>
      </c>
      <c r="J18023" s="81" t="s">
        <v>33817</v>
      </c>
      <c r="K18023" s="81"/>
      <c r="L18023" s="81"/>
      <c r="M18023" s="100"/>
    </row>
    <row r="18024" spans="7:13">
      <c r="G18024" s="81" t="s">
        <v>18143</v>
      </c>
      <c r="H18024" s="81"/>
      <c r="I18024" s="81" t="s">
        <v>24106</v>
      </c>
      <c r="J18024" s="81" t="s">
        <v>33818</v>
      </c>
      <c r="K18024" s="81"/>
      <c r="L18024" s="81"/>
      <c r="M18024" s="100"/>
    </row>
    <row r="18025" spans="7:13">
      <c r="G18025" s="81" t="s">
        <v>18144</v>
      </c>
      <c r="H18025" s="81"/>
      <c r="I18025" s="81" t="s">
        <v>24106</v>
      </c>
      <c r="J18025" s="81" t="s">
        <v>33819</v>
      </c>
      <c r="K18025" s="81"/>
      <c r="L18025" s="81"/>
      <c r="M18025" s="100"/>
    </row>
    <row r="18026" spans="7:13">
      <c r="G18026" s="81" t="s">
        <v>18145</v>
      </c>
      <c r="H18026" s="81"/>
      <c r="I18026" s="81" t="s">
        <v>24106</v>
      </c>
      <c r="J18026" s="81" t="s">
        <v>33820</v>
      </c>
      <c r="K18026" s="81"/>
      <c r="L18026" s="81"/>
      <c r="M18026" s="100"/>
    </row>
    <row r="18027" spans="7:13">
      <c r="G18027" s="81" t="s">
        <v>18146</v>
      </c>
      <c r="H18027" s="81"/>
      <c r="I18027" s="81" t="s">
        <v>24106</v>
      </c>
      <c r="J18027" s="81" t="s">
        <v>33821</v>
      </c>
      <c r="K18027" s="81"/>
      <c r="L18027" s="81"/>
      <c r="M18027" s="100"/>
    </row>
    <row r="18028" spans="7:13">
      <c r="G18028" s="81" t="s">
        <v>18147</v>
      </c>
      <c r="H18028" s="81"/>
      <c r="I18028" s="81" t="s">
        <v>24106</v>
      </c>
      <c r="J18028" s="81" t="s">
        <v>33822</v>
      </c>
      <c r="K18028" s="81"/>
      <c r="L18028" s="81"/>
      <c r="M18028" s="100"/>
    </row>
    <row r="18029" spans="7:13">
      <c r="G18029" s="81" t="s">
        <v>18148</v>
      </c>
      <c r="H18029" s="81"/>
      <c r="I18029" s="81" t="s">
        <v>24106</v>
      </c>
      <c r="J18029" s="81" t="s">
        <v>33823</v>
      </c>
      <c r="K18029" s="81"/>
      <c r="L18029" s="81"/>
      <c r="M18029" s="100"/>
    </row>
    <row r="18030" spans="7:13">
      <c r="G18030" s="81" t="s">
        <v>18149</v>
      </c>
      <c r="H18030" s="81"/>
      <c r="I18030" s="81" t="s">
        <v>24106</v>
      </c>
      <c r="J18030" s="81" t="s">
        <v>33824</v>
      </c>
      <c r="K18030" s="81"/>
      <c r="L18030" s="81"/>
      <c r="M18030" s="100"/>
    </row>
    <row r="18031" spans="7:13">
      <c r="G18031" s="81" t="s">
        <v>18150</v>
      </c>
      <c r="H18031" s="81"/>
      <c r="I18031" s="81" t="s">
        <v>24106</v>
      </c>
      <c r="J18031" s="81" t="s">
        <v>33825</v>
      </c>
      <c r="K18031" s="81"/>
      <c r="L18031" s="81"/>
      <c r="M18031" s="100"/>
    </row>
    <row r="18032" spans="7:13">
      <c r="G18032" s="180" t="s">
        <v>18151</v>
      </c>
      <c r="H18032" s="81"/>
      <c r="I18032" s="81"/>
      <c r="J18032" s="100"/>
      <c r="K18032" s="103" t="s">
        <v>33826</v>
      </c>
      <c r="L18032" s="81" t="s">
        <v>20264</v>
      </c>
      <c r="M18032" s="100" t="s">
        <v>33827</v>
      </c>
    </row>
    <row r="18033" spans="7:13">
      <c r="G18033" s="81" t="s">
        <v>18152</v>
      </c>
      <c r="H18033" s="81"/>
      <c r="I18033" s="81" t="s">
        <v>24106</v>
      </c>
      <c r="J18033" s="81" t="s">
        <v>33828</v>
      </c>
      <c r="K18033" s="81"/>
      <c r="L18033" s="81"/>
      <c r="M18033" s="100"/>
    </row>
    <row r="18034" spans="7:13">
      <c r="G18034" s="81" t="s">
        <v>18153</v>
      </c>
      <c r="H18034" s="81" t="s">
        <v>33829</v>
      </c>
      <c r="I18034" s="81" t="s">
        <v>24565</v>
      </c>
      <c r="J18034" s="100" t="s">
        <v>33830</v>
      </c>
      <c r="K18034" s="81" t="s">
        <v>33831</v>
      </c>
      <c r="L18034" s="81" t="s">
        <v>24565</v>
      </c>
      <c r="M18034" s="100" t="s">
        <v>33830</v>
      </c>
    </row>
    <row r="18035" spans="7:13">
      <c r="G18035" s="81" t="s">
        <v>18154</v>
      </c>
      <c r="H18035" s="81"/>
      <c r="I18035" s="81" t="s">
        <v>24106</v>
      </c>
      <c r="J18035" s="81" t="s">
        <v>33832</v>
      </c>
      <c r="K18035" s="81"/>
      <c r="L18035" s="81"/>
      <c r="M18035" s="100"/>
    </row>
    <row r="18036" spans="7:13">
      <c r="G18036" s="81" t="s">
        <v>18155</v>
      </c>
      <c r="H18036" s="81"/>
      <c r="I18036" s="81" t="s">
        <v>24106</v>
      </c>
      <c r="J18036" s="81" t="s">
        <v>33833</v>
      </c>
      <c r="K18036" s="81"/>
      <c r="L18036" s="81"/>
      <c r="M18036" s="100"/>
    </row>
    <row r="18037" spans="7:13">
      <c r="G18037" s="81" t="s">
        <v>18156</v>
      </c>
      <c r="H18037" s="81" t="s">
        <v>33834</v>
      </c>
      <c r="I18037" s="81" t="s">
        <v>26832</v>
      </c>
      <c r="J18037" s="100" t="s">
        <v>33835</v>
      </c>
      <c r="K18037" s="81" t="s">
        <v>33836</v>
      </c>
      <c r="L18037" s="81" t="s">
        <v>26832</v>
      </c>
      <c r="M18037" s="100" t="s">
        <v>33835</v>
      </c>
    </row>
    <row r="18038" spans="7:13">
      <c r="G18038" s="81" t="s">
        <v>18157</v>
      </c>
      <c r="H18038" s="81" t="s">
        <v>33837</v>
      </c>
      <c r="I18038" s="81" t="s">
        <v>26886</v>
      </c>
      <c r="J18038" s="100">
        <v>2253</v>
      </c>
      <c r="K18038" s="81" t="s">
        <v>33838</v>
      </c>
      <c r="L18038" s="81" t="s">
        <v>26886</v>
      </c>
      <c r="M18038" s="100">
        <v>2253</v>
      </c>
    </row>
    <row r="18039" spans="7:13">
      <c r="G18039" s="81" t="s">
        <v>18158</v>
      </c>
      <c r="H18039" s="81"/>
      <c r="I18039" s="81" t="s">
        <v>24106</v>
      </c>
      <c r="J18039" s="81" t="s">
        <v>33839</v>
      </c>
      <c r="K18039" s="81"/>
      <c r="L18039" s="81"/>
      <c r="M18039" s="100"/>
    </row>
    <row r="18040" spans="7:13">
      <c r="G18040" s="81" t="s">
        <v>18159</v>
      </c>
      <c r="H18040" s="81" t="s">
        <v>26781</v>
      </c>
      <c r="I18040" s="81" t="s">
        <v>20612</v>
      </c>
      <c r="J18040" s="100">
        <v>1095</v>
      </c>
      <c r="K18040" s="81"/>
      <c r="L18040" s="81"/>
      <c r="M18040" s="81"/>
    </row>
    <row r="18041" spans="7:13">
      <c r="G18041" s="81" t="s">
        <v>18160</v>
      </c>
      <c r="H18041" s="81" t="s">
        <v>26781</v>
      </c>
      <c r="I18041" s="81" t="s">
        <v>20612</v>
      </c>
      <c r="J18041" s="100">
        <v>20882</v>
      </c>
      <c r="K18041" s="81"/>
      <c r="L18041" s="81"/>
      <c r="M18041" s="81"/>
    </row>
    <row r="18042" spans="7:13">
      <c r="G18042" s="81" t="s">
        <v>18161</v>
      </c>
      <c r="H18042" s="81" t="s">
        <v>26781</v>
      </c>
      <c r="I18042" s="81" t="s">
        <v>20612</v>
      </c>
      <c r="J18042" s="100">
        <v>5314</v>
      </c>
      <c r="K18042" s="81"/>
      <c r="L18042" s="81"/>
      <c r="M18042" s="81"/>
    </row>
    <row r="18043" spans="7:13">
      <c r="G18043" s="81" t="s">
        <v>18162</v>
      </c>
      <c r="H18043" s="81" t="s">
        <v>26781</v>
      </c>
      <c r="I18043" s="81" t="s">
        <v>20612</v>
      </c>
      <c r="J18043" s="100">
        <v>6434</v>
      </c>
      <c r="K18043" s="81"/>
      <c r="L18043" s="81"/>
      <c r="M18043" s="81"/>
    </row>
    <row r="18044" spans="7:13">
      <c r="G18044" s="81" t="s">
        <v>18163</v>
      </c>
      <c r="H18044" s="81" t="s">
        <v>33840</v>
      </c>
      <c r="I18044" s="81" t="s">
        <v>26873</v>
      </c>
      <c r="J18044" s="100">
        <v>4071</v>
      </c>
      <c r="K18044" s="103" t="s">
        <v>33841</v>
      </c>
      <c r="L18044" s="81" t="s">
        <v>26873</v>
      </c>
      <c r="M18044" s="100">
        <v>4071</v>
      </c>
    </row>
    <row r="18045" spans="7:13">
      <c r="G18045" s="81" t="s">
        <v>18164</v>
      </c>
      <c r="H18045" s="81"/>
      <c r="I18045" s="81" t="s">
        <v>24106</v>
      </c>
      <c r="J18045" s="81" t="s">
        <v>33842</v>
      </c>
      <c r="K18045" s="81"/>
      <c r="L18045" s="81"/>
      <c r="M18045" s="100"/>
    </row>
    <row r="18046" spans="7:13">
      <c r="G18046" s="81" t="s">
        <v>18165</v>
      </c>
      <c r="H18046" s="81"/>
      <c r="I18046" s="81" t="s">
        <v>24106</v>
      </c>
      <c r="J18046" s="81" t="s">
        <v>33843</v>
      </c>
      <c r="K18046" s="81"/>
      <c r="L18046" s="81"/>
      <c r="M18046" s="100"/>
    </row>
    <row r="18047" spans="7:13">
      <c r="G18047" s="180" t="s">
        <v>18166</v>
      </c>
      <c r="H18047" s="81"/>
      <c r="I18047" s="81"/>
      <c r="J18047" s="100"/>
      <c r="K18047" s="103" t="s">
        <v>33844</v>
      </c>
      <c r="L18047" s="81" t="s">
        <v>20264</v>
      </c>
      <c r="M18047" s="100" t="s">
        <v>33845</v>
      </c>
    </row>
    <row r="18048" spans="7:13">
      <c r="G18048" s="81" t="s">
        <v>18167</v>
      </c>
      <c r="H18048" s="81"/>
      <c r="I18048" s="81" t="s">
        <v>24106</v>
      </c>
      <c r="J18048" s="81" t="s">
        <v>33846</v>
      </c>
      <c r="K18048" s="81"/>
      <c r="L18048" s="81"/>
      <c r="M18048" s="100"/>
    </row>
    <row r="18049" spans="7:13">
      <c r="G18049" s="81" t="s">
        <v>18168</v>
      </c>
      <c r="H18049" s="81" t="s">
        <v>33847</v>
      </c>
      <c r="I18049" s="81" t="s">
        <v>24565</v>
      </c>
      <c r="J18049" s="100" t="s">
        <v>33848</v>
      </c>
      <c r="K18049" s="81" t="s">
        <v>33849</v>
      </c>
      <c r="L18049" s="81" t="s">
        <v>24565</v>
      </c>
      <c r="M18049" s="100" t="s">
        <v>33848</v>
      </c>
    </row>
    <row r="18050" spans="7:13">
      <c r="G18050" s="81" t="s">
        <v>18169</v>
      </c>
      <c r="H18050" s="81"/>
      <c r="I18050" s="81" t="s">
        <v>24106</v>
      </c>
      <c r="J18050" s="81" t="s">
        <v>33850</v>
      </c>
      <c r="K18050" s="81"/>
      <c r="L18050" s="81"/>
      <c r="M18050" s="100"/>
    </row>
    <row r="18051" spans="7:13">
      <c r="G18051" s="81" t="s">
        <v>18170</v>
      </c>
      <c r="H18051" s="81" t="s">
        <v>33851</v>
      </c>
      <c r="I18051" s="81" t="s">
        <v>24565</v>
      </c>
      <c r="J18051" s="100" t="s">
        <v>33852</v>
      </c>
      <c r="K18051" s="81" t="s">
        <v>33853</v>
      </c>
      <c r="L18051" s="81" t="s">
        <v>24565</v>
      </c>
      <c r="M18051" s="100" t="s">
        <v>33852</v>
      </c>
    </row>
    <row r="18052" spans="7:13">
      <c r="G18052" s="81" t="s">
        <v>18171</v>
      </c>
      <c r="H18052" s="81" t="s">
        <v>33854</v>
      </c>
      <c r="I18052" s="81" t="s">
        <v>26832</v>
      </c>
      <c r="J18052" s="100" t="s">
        <v>33855</v>
      </c>
      <c r="K18052" s="81" t="s">
        <v>33856</v>
      </c>
      <c r="L18052" s="81" t="s">
        <v>26832</v>
      </c>
      <c r="M18052" s="100" t="s">
        <v>33855</v>
      </c>
    </row>
    <row r="18053" spans="7:13">
      <c r="G18053" s="81" t="s">
        <v>18172</v>
      </c>
      <c r="H18053" s="81"/>
      <c r="I18053" s="81" t="s">
        <v>24106</v>
      </c>
      <c r="J18053" s="81" t="s">
        <v>33857</v>
      </c>
      <c r="K18053" s="81"/>
      <c r="L18053" s="81"/>
      <c r="M18053" s="100"/>
    </row>
    <row r="18054" spans="7:13">
      <c r="G18054" s="81" t="s">
        <v>18173</v>
      </c>
      <c r="H18054" s="81"/>
      <c r="I18054" s="81" t="s">
        <v>24106</v>
      </c>
      <c r="J18054" s="81" t="s">
        <v>33858</v>
      </c>
      <c r="K18054" s="81"/>
      <c r="L18054" s="81"/>
      <c r="M18054" s="100"/>
    </row>
    <row r="18055" spans="7:13">
      <c r="G18055" s="81" t="s">
        <v>18174</v>
      </c>
      <c r="H18055" s="81" t="s">
        <v>33859</v>
      </c>
      <c r="I18055" s="81" t="s">
        <v>26832</v>
      </c>
      <c r="J18055" s="100" t="s">
        <v>33860</v>
      </c>
      <c r="K18055" s="81" t="s">
        <v>33861</v>
      </c>
      <c r="L18055" s="81" t="s">
        <v>26832</v>
      </c>
      <c r="M18055" s="100" t="s">
        <v>33860</v>
      </c>
    </row>
    <row r="18056" spans="7:13">
      <c r="G18056" s="81" t="s">
        <v>18175</v>
      </c>
      <c r="H18056" s="81" t="s">
        <v>33862</v>
      </c>
      <c r="I18056" s="81" t="s">
        <v>26832</v>
      </c>
      <c r="J18056" s="100" t="s">
        <v>33863</v>
      </c>
      <c r="K18056" s="81" t="s">
        <v>33864</v>
      </c>
      <c r="L18056" s="81" t="s">
        <v>26832</v>
      </c>
      <c r="M18056" s="100" t="s">
        <v>33863</v>
      </c>
    </row>
    <row r="18057" spans="7:13">
      <c r="G18057" s="81" t="s">
        <v>18176</v>
      </c>
      <c r="H18057" s="81" t="s">
        <v>33865</v>
      </c>
      <c r="I18057" s="81" t="s">
        <v>26832</v>
      </c>
      <c r="J18057" s="100" t="s">
        <v>33866</v>
      </c>
      <c r="K18057" s="81" t="s">
        <v>33867</v>
      </c>
      <c r="L18057" s="81" t="s">
        <v>26832</v>
      </c>
      <c r="M18057" s="100" t="s">
        <v>33866</v>
      </c>
    </row>
    <row r="18058" spans="7:13">
      <c r="G18058" s="81" t="s">
        <v>18177</v>
      </c>
      <c r="H18058" s="81" t="s">
        <v>33868</v>
      </c>
      <c r="I18058" s="81" t="s">
        <v>26832</v>
      </c>
      <c r="J18058" s="100" t="s">
        <v>33869</v>
      </c>
      <c r="K18058" s="81" t="s">
        <v>33870</v>
      </c>
      <c r="L18058" s="81" t="s">
        <v>26832</v>
      </c>
      <c r="M18058" s="100" t="s">
        <v>33869</v>
      </c>
    </row>
    <row r="18059" spans="7:13">
      <c r="G18059" s="81" t="s">
        <v>18178</v>
      </c>
      <c r="H18059" s="81"/>
      <c r="I18059" s="81" t="s">
        <v>24106</v>
      </c>
      <c r="J18059" s="81" t="s">
        <v>33871</v>
      </c>
      <c r="K18059" s="81"/>
      <c r="L18059" s="81"/>
      <c r="M18059" s="100"/>
    </row>
    <row r="18060" spans="7:13">
      <c r="G18060" s="81" t="s">
        <v>18179</v>
      </c>
      <c r="H18060" s="81"/>
      <c r="I18060" s="81" t="s">
        <v>24106</v>
      </c>
      <c r="J18060" s="81" t="s">
        <v>33872</v>
      </c>
      <c r="K18060" s="81"/>
      <c r="L18060" s="81"/>
      <c r="M18060" s="100"/>
    </row>
    <row r="18061" spans="7:13">
      <c r="G18061" s="81" t="s">
        <v>18180</v>
      </c>
      <c r="H18061" s="81"/>
      <c r="I18061" s="81" t="s">
        <v>24106</v>
      </c>
      <c r="J18061" s="81" t="s">
        <v>33873</v>
      </c>
      <c r="K18061" s="81"/>
      <c r="L18061" s="81"/>
      <c r="M18061" s="100"/>
    </row>
    <row r="18062" spans="7:13">
      <c r="G18062" s="81" t="s">
        <v>18181</v>
      </c>
      <c r="H18062" s="81"/>
      <c r="I18062" s="81" t="s">
        <v>24106</v>
      </c>
      <c r="J18062" s="81" t="s">
        <v>33874</v>
      </c>
      <c r="K18062" s="81"/>
      <c r="L18062" s="81"/>
      <c r="M18062" s="100"/>
    </row>
    <row r="18063" spans="7:13">
      <c r="G18063" s="81" t="s">
        <v>18182</v>
      </c>
      <c r="H18063" s="81" t="s">
        <v>33875</v>
      </c>
      <c r="I18063" s="81" t="s">
        <v>26873</v>
      </c>
      <c r="J18063" s="100">
        <v>4251</v>
      </c>
      <c r="K18063" s="103" t="s">
        <v>33876</v>
      </c>
      <c r="L18063" s="81" t="s">
        <v>26873</v>
      </c>
      <c r="M18063" s="100">
        <v>4251</v>
      </c>
    </row>
    <row r="18064" spans="7:13">
      <c r="G18064" s="81" t="s">
        <v>18183</v>
      </c>
      <c r="H18064" s="81" t="s">
        <v>33877</v>
      </c>
      <c r="I18064" s="81" t="s">
        <v>26873</v>
      </c>
      <c r="J18064" s="100">
        <v>4316</v>
      </c>
      <c r="K18064" s="103" t="s">
        <v>33878</v>
      </c>
      <c r="L18064" s="81" t="s">
        <v>26873</v>
      </c>
      <c r="M18064" s="100">
        <v>4316</v>
      </c>
    </row>
    <row r="18065" spans="7:13">
      <c r="G18065" s="81" t="s">
        <v>18184</v>
      </c>
      <c r="H18065" s="81" t="s">
        <v>33879</v>
      </c>
      <c r="I18065" s="81" t="s">
        <v>26832</v>
      </c>
      <c r="J18065" s="100" t="s">
        <v>33880</v>
      </c>
      <c r="K18065" s="81" t="s">
        <v>33881</v>
      </c>
      <c r="L18065" s="81" t="s">
        <v>26832</v>
      </c>
      <c r="M18065" s="100" t="s">
        <v>33880</v>
      </c>
    </row>
    <row r="18066" spans="7:13">
      <c r="G18066" s="81" t="s">
        <v>18185</v>
      </c>
      <c r="H18066" s="81"/>
      <c r="I18066" s="81" t="s">
        <v>24106</v>
      </c>
      <c r="J18066" s="81" t="s">
        <v>33882</v>
      </c>
      <c r="K18066" s="81"/>
      <c r="L18066" s="81"/>
      <c r="M18066" s="100"/>
    </row>
    <row r="18067" spans="7:13">
      <c r="G18067" s="81" t="s">
        <v>18186</v>
      </c>
      <c r="H18067" s="81"/>
      <c r="I18067" s="81" t="s">
        <v>24106</v>
      </c>
      <c r="J18067" s="81" t="s">
        <v>33883</v>
      </c>
      <c r="K18067" s="81"/>
      <c r="L18067" s="81"/>
      <c r="M18067" s="100"/>
    </row>
    <row r="18068" spans="7:13">
      <c r="G18068" s="81" t="s">
        <v>18187</v>
      </c>
      <c r="H18068" s="81" t="s">
        <v>33884</v>
      </c>
      <c r="I18068" s="81" t="s">
        <v>26832</v>
      </c>
      <c r="J18068" s="100" t="s">
        <v>33885</v>
      </c>
      <c r="K18068" s="81" t="s">
        <v>33886</v>
      </c>
      <c r="L18068" s="81" t="s">
        <v>26832</v>
      </c>
      <c r="M18068" s="100" t="s">
        <v>33885</v>
      </c>
    </row>
    <row r="18069" spans="7:13">
      <c r="G18069" s="81" t="s">
        <v>18188</v>
      </c>
      <c r="H18069" s="81" t="s">
        <v>33887</v>
      </c>
      <c r="I18069" s="81" t="s">
        <v>26886</v>
      </c>
      <c r="J18069" s="100">
        <v>2255</v>
      </c>
      <c r="K18069" s="81" t="s">
        <v>33888</v>
      </c>
      <c r="L18069" s="81" t="s">
        <v>26886</v>
      </c>
      <c r="M18069" s="100">
        <v>2255</v>
      </c>
    </row>
    <row r="18070" spans="7:13">
      <c r="G18070" s="81" t="s">
        <v>18189</v>
      </c>
      <c r="H18070" s="81" t="s">
        <v>33889</v>
      </c>
      <c r="I18070" s="81" t="s">
        <v>26873</v>
      </c>
      <c r="J18070" s="100">
        <v>4073</v>
      </c>
      <c r="K18070" s="103" t="s">
        <v>33890</v>
      </c>
      <c r="L18070" s="81" t="s">
        <v>26873</v>
      </c>
      <c r="M18070" s="100">
        <v>4073</v>
      </c>
    </row>
    <row r="18071" spans="7:13">
      <c r="G18071" s="81" t="s">
        <v>18190</v>
      </c>
      <c r="H18071" s="81" t="s">
        <v>33891</v>
      </c>
      <c r="I18071" s="81" t="s">
        <v>24565</v>
      </c>
      <c r="J18071" s="100" t="s">
        <v>33892</v>
      </c>
      <c r="K18071" s="81" t="s">
        <v>33893</v>
      </c>
      <c r="L18071" s="81" t="s">
        <v>24565</v>
      </c>
      <c r="M18071" s="100" t="s">
        <v>33892</v>
      </c>
    </row>
    <row r="18072" spans="7:13">
      <c r="G18072" s="81" t="s">
        <v>18191</v>
      </c>
      <c r="H18072" s="81"/>
      <c r="I18072" s="81" t="s">
        <v>24106</v>
      </c>
      <c r="J18072" s="81" t="s">
        <v>33894</v>
      </c>
      <c r="K18072" s="81"/>
      <c r="L18072" s="81"/>
      <c r="M18072" s="100"/>
    </row>
    <row r="18073" spans="7:13">
      <c r="G18073" s="81" t="s">
        <v>18192</v>
      </c>
      <c r="H18073" s="81"/>
      <c r="I18073" s="81" t="s">
        <v>24106</v>
      </c>
      <c r="J18073" s="81" t="s">
        <v>33895</v>
      </c>
      <c r="K18073" s="81"/>
      <c r="L18073" s="81"/>
      <c r="M18073" s="100"/>
    </row>
    <row r="18074" spans="7:13">
      <c r="G18074" s="81" t="s">
        <v>18193</v>
      </c>
      <c r="H18074" s="81"/>
      <c r="I18074" s="81" t="s">
        <v>24106</v>
      </c>
      <c r="J18074" s="81" t="s">
        <v>33896</v>
      </c>
      <c r="K18074" s="81"/>
      <c r="L18074" s="81"/>
      <c r="M18074" s="100"/>
    </row>
    <row r="18075" spans="7:13">
      <c r="G18075" s="81" t="s">
        <v>18194</v>
      </c>
      <c r="H18075" s="81"/>
      <c r="I18075" s="81" t="s">
        <v>24106</v>
      </c>
      <c r="J18075" s="81" t="s">
        <v>33897</v>
      </c>
      <c r="K18075" s="81"/>
      <c r="L18075" s="81"/>
      <c r="M18075" s="100"/>
    </row>
    <row r="18076" spans="7:13">
      <c r="G18076" s="180" t="s">
        <v>18195</v>
      </c>
      <c r="H18076" s="81"/>
      <c r="I18076" s="81"/>
      <c r="J18076" s="100"/>
      <c r="K18076" s="103" t="s">
        <v>33898</v>
      </c>
      <c r="L18076" s="81" t="s">
        <v>20264</v>
      </c>
      <c r="M18076" s="100" t="s">
        <v>33899</v>
      </c>
    </row>
    <row r="18077" spans="7:13">
      <c r="G18077" s="180" t="s">
        <v>18196</v>
      </c>
      <c r="H18077" s="81"/>
      <c r="I18077" s="81"/>
      <c r="J18077" s="100"/>
      <c r="K18077" s="103" t="s">
        <v>33898</v>
      </c>
      <c r="L18077" s="81" t="s">
        <v>20264</v>
      </c>
      <c r="M18077" s="100" t="s">
        <v>27361</v>
      </c>
    </row>
    <row r="18078" spans="7:13">
      <c r="G18078" s="81" t="s">
        <v>18197</v>
      </c>
      <c r="H18078" s="81" t="s">
        <v>26781</v>
      </c>
      <c r="I18078" s="81" t="s">
        <v>20612</v>
      </c>
      <c r="J18078" s="100">
        <v>1111</v>
      </c>
      <c r="K18078" s="81"/>
      <c r="L18078" s="81"/>
      <c r="M18078" s="81"/>
    </row>
    <row r="18079" spans="7:13">
      <c r="G18079" s="81" t="s">
        <v>18198</v>
      </c>
      <c r="H18079" s="81" t="s">
        <v>26781</v>
      </c>
      <c r="I18079" s="81" t="s">
        <v>20612</v>
      </c>
      <c r="J18079" s="100">
        <v>7256</v>
      </c>
      <c r="K18079" s="81"/>
      <c r="L18079" s="81"/>
      <c r="M18079" s="81"/>
    </row>
    <row r="18080" spans="7:13">
      <c r="G18080" s="180" t="s">
        <v>18199</v>
      </c>
      <c r="H18080" s="81"/>
      <c r="I18080" s="81"/>
      <c r="J18080" s="100"/>
      <c r="K18080" s="103" t="s">
        <v>33900</v>
      </c>
      <c r="L18080" s="81" t="s">
        <v>20264</v>
      </c>
      <c r="M18080" s="100" t="s">
        <v>33901</v>
      </c>
    </row>
    <row r="18081" spans="7:13">
      <c r="G18081" s="81" t="s">
        <v>18200</v>
      </c>
      <c r="H18081" s="81"/>
      <c r="I18081" s="81" t="s">
        <v>24106</v>
      </c>
      <c r="J18081" s="81" t="s">
        <v>33902</v>
      </c>
      <c r="K18081" s="81"/>
      <c r="L18081" s="81"/>
      <c r="M18081" s="100"/>
    </row>
    <row r="18082" spans="7:13">
      <c r="G18082" s="81" t="s">
        <v>18201</v>
      </c>
      <c r="H18082" s="81"/>
      <c r="I18082" s="81" t="s">
        <v>24106</v>
      </c>
      <c r="J18082" s="81" t="s">
        <v>33903</v>
      </c>
      <c r="K18082" s="81"/>
      <c r="L18082" s="81"/>
      <c r="M18082" s="100"/>
    </row>
    <row r="18083" spans="7:13">
      <c r="G18083" s="81" t="s">
        <v>18202</v>
      </c>
      <c r="H18083" s="81"/>
      <c r="I18083" s="81" t="s">
        <v>24106</v>
      </c>
      <c r="J18083" s="81" t="s">
        <v>33904</v>
      </c>
      <c r="K18083" s="81"/>
      <c r="L18083" s="81"/>
      <c r="M18083" s="100"/>
    </row>
    <row r="18084" spans="7:13">
      <c r="G18084" s="81" t="s">
        <v>18203</v>
      </c>
      <c r="H18084" s="81"/>
      <c r="I18084" s="81" t="s">
        <v>24106</v>
      </c>
      <c r="J18084" s="81" t="s">
        <v>33905</v>
      </c>
      <c r="K18084" s="81"/>
      <c r="L18084" s="81"/>
      <c r="M18084" s="100"/>
    </row>
    <row r="18085" spans="7:13">
      <c r="G18085" s="81" t="s">
        <v>18204</v>
      </c>
      <c r="H18085" s="81" t="s">
        <v>33906</v>
      </c>
      <c r="I18085" s="81" t="s">
        <v>26832</v>
      </c>
      <c r="J18085" s="100" t="s">
        <v>33907</v>
      </c>
      <c r="K18085" s="81" t="s">
        <v>33908</v>
      </c>
      <c r="L18085" s="81" t="s">
        <v>26832</v>
      </c>
      <c r="M18085" s="100" t="s">
        <v>33907</v>
      </c>
    </row>
    <row r="18086" spans="7:13">
      <c r="G18086" s="81" t="s">
        <v>18205</v>
      </c>
      <c r="H18086" s="81"/>
      <c r="I18086" s="81" t="s">
        <v>24106</v>
      </c>
      <c r="J18086" s="81" t="s">
        <v>33909</v>
      </c>
      <c r="K18086" s="81"/>
      <c r="L18086" s="81"/>
      <c r="M18086" s="100"/>
    </row>
    <row r="18087" spans="7:13">
      <c r="G18087" s="81" t="s">
        <v>18206</v>
      </c>
      <c r="H18087" s="81"/>
      <c r="I18087" s="81" t="s">
        <v>24106</v>
      </c>
      <c r="J18087" s="81" t="s">
        <v>33910</v>
      </c>
      <c r="K18087" s="81"/>
      <c r="L18087" s="81"/>
      <c r="M18087" s="100"/>
    </row>
    <row r="18088" spans="7:13">
      <c r="G18088" s="81" t="s">
        <v>18207</v>
      </c>
      <c r="H18088" s="81" t="s">
        <v>33911</v>
      </c>
      <c r="I18088" s="81" t="s">
        <v>26832</v>
      </c>
      <c r="J18088" s="100" t="s">
        <v>33912</v>
      </c>
      <c r="K18088" s="81" t="s">
        <v>33913</v>
      </c>
      <c r="L18088" s="81" t="s">
        <v>26832</v>
      </c>
      <c r="M18088" s="100" t="s">
        <v>33912</v>
      </c>
    </row>
    <row r="18089" spans="7:13">
      <c r="G18089" s="81" t="s">
        <v>18208</v>
      </c>
      <c r="H18089" s="81" t="s">
        <v>33914</v>
      </c>
      <c r="I18089" s="81" t="s">
        <v>24565</v>
      </c>
      <c r="J18089" s="100" t="s">
        <v>33915</v>
      </c>
      <c r="K18089" s="81" t="s">
        <v>33916</v>
      </c>
      <c r="L18089" s="81" t="s">
        <v>24565</v>
      </c>
      <c r="M18089" s="100" t="s">
        <v>33915</v>
      </c>
    </row>
    <row r="18090" spans="7:13">
      <c r="G18090" s="81" t="s">
        <v>18209</v>
      </c>
      <c r="H18090" s="81" t="s">
        <v>33917</v>
      </c>
      <c r="I18090" s="81" t="s">
        <v>26832</v>
      </c>
      <c r="J18090" s="100" t="s">
        <v>33918</v>
      </c>
      <c r="K18090" s="81" t="s">
        <v>33919</v>
      </c>
      <c r="L18090" s="81" t="s">
        <v>26832</v>
      </c>
      <c r="M18090" s="100" t="s">
        <v>33918</v>
      </c>
    </row>
    <row r="18091" spans="7:13">
      <c r="G18091" s="81" t="s">
        <v>18210</v>
      </c>
      <c r="H18091" s="81" t="s">
        <v>33920</v>
      </c>
      <c r="I18091" s="81" t="s">
        <v>26832</v>
      </c>
      <c r="J18091" s="100" t="s">
        <v>33921</v>
      </c>
      <c r="K18091" s="81" t="s">
        <v>33922</v>
      </c>
      <c r="L18091" s="81" t="s">
        <v>26832</v>
      </c>
      <c r="M18091" s="100" t="s">
        <v>33921</v>
      </c>
    </row>
    <row r="18092" spans="7:13">
      <c r="G18092" s="81" t="s">
        <v>18211</v>
      </c>
      <c r="H18092" s="81" t="s">
        <v>33923</v>
      </c>
      <c r="I18092" s="81" t="s">
        <v>26832</v>
      </c>
      <c r="J18092" s="100" t="s">
        <v>33924</v>
      </c>
      <c r="K18092" s="81" t="s">
        <v>33925</v>
      </c>
      <c r="L18092" s="81" t="s">
        <v>26832</v>
      </c>
      <c r="M18092" s="100" t="s">
        <v>33924</v>
      </c>
    </row>
    <row r="18093" spans="7:13">
      <c r="G18093" s="81" t="s">
        <v>18212</v>
      </c>
      <c r="H18093" s="81" t="s">
        <v>33926</v>
      </c>
      <c r="I18093" s="81" t="s">
        <v>26832</v>
      </c>
      <c r="J18093" s="100" t="s">
        <v>33927</v>
      </c>
      <c r="K18093" s="81" t="s">
        <v>33928</v>
      </c>
      <c r="L18093" s="81" t="s">
        <v>26832</v>
      </c>
      <c r="M18093" s="100" t="s">
        <v>33927</v>
      </c>
    </row>
    <row r="18094" spans="7:13">
      <c r="G18094" s="81" t="s">
        <v>18213</v>
      </c>
      <c r="H18094" s="81" t="s">
        <v>33929</v>
      </c>
      <c r="I18094" s="81" t="s">
        <v>26832</v>
      </c>
      <c r="J18094" s="100" t="s">
        <v>33930</v>
      </c>
      <c r="K18094" s="81" t="s">
        <v>33931</v>
      </c>
      <c r="L18094" s="81" t="s">
        <v>26832</v>
      </c>
      <c r="M18094" s="100" t="s">
        <v>33930</v>
      </c>
    </row>
    <row r="18095" spans="7:13">
      <c r="G18095" s="81" t="s">
        <v>18214</v>
      </c>
      <c r="H18095" s="81" t="s">
        <v>33932</v>
      </c>
      <c r="I18095" s="81" t="s">
        <v>24565</v>
      </c>
      <c r="J18095" s="100" t="s">
        <v>33933</v>
      </c>
      <c r="K18095" s="81" t="s">
        <v>33934</v>
      </c>
      <c r="L18095" s="81" t="s">
        <v>24565</v>
      </c>
      <c r="M18095" s="100" t="s">
        <v>33933</v>
      </c>
    </row>
    <row r="18096" spans="7:13">
      <c r="G18096" s="81" t="s">
        <v>18215</v>
      </c>
      <c r="H18096" s="81" t="s">
        <v>33935</v>
      </c>
      <c r="I18096" s="81" t="s">
        <v>24565</v>
      </c>
      <c r="J18096" s="100" t="s">
        <v>33936</v>
      </c>
      <c r="K18096" s="81" t="s">
        <v>33937</v>
      </c>
      <c r="L18096" s="81" t="s">
        <v>24565</v>
      </c>
      <c r="M18096" s="100" t="s">
        <v>33936</v>
      </c>
    </row>
    <row r="18097" spans="7:13">
      <c r="G18097" s="81" t="s">
        <v>18216</v>
      </c>
      <c r="H18097" s="81" t="s">
        <v>33938</v>
      </c>
      <c r="I18097" s="81" t="s">
        <v>24565</v>
      </c>
      <c r="J18097" s="100" t="s">
        <v>33939</v>
      </c>
      <c r="K18097" s="81" t="s">
        <v>33940</v>
      </c>
      <c r="L18097" s="81" t="s">
        <v>24565</v>
      </c>
      <c r="M18097" s="100" t="s">
        <v>33939</v>
      </c>
    </row>
    <row r="18098" spans="7:13">
      <c r="G18098" s="81" t="s">
        <v>18217</v>
      </c>
      <c r="H18098" s="81" t="s">
        <v>33941</v>
      </c>
      <c r="I18098" s="81" t="s">
        <v>26832</v>
      </c>
      <c r="J18098" s="100" t="s">
        <v>33942</v>
      </c>
      <c r="K18098" s="81" t="s">
        <v>33943</v>
      </c>
      <c r="L18098" s="81" t="s">
        <v>26832</v>
      </c>
      <c r="M18098" s="100" t="s">
        <v>33942</v>
      </c>
    </row>
    <row r="18099" spans="7:13">
      <c r="G18099" s="81" t="s">
        <v>18218</v>
      </c>
      <c r="H18099" s="81" t="s">
        <v>33944</v>
      </c>
      <c r="I18099" s="81" t="s">
        <v>26832</v>
      </c>
      <c r="J18099" s="100" t="s">
        <v>33945</v>
      </c>
      <c r="K18099" s="81" t="s">
        <v>33946</v>
      </c>
      <c r="L18099" s="81" t="s">
        <v>26832</v>
      </c>
      <c r="M18099" s="100" t="s">
        <v>33945</v>
      </c>
    </row>
    <row r="18100" spans="7:13">
      <c r="G18100" s="81" t="s">
        <v>18219</v>
      </c>
      <c r="H18100" s="81"/>
      <c r="I18100" s="81" t="s">
        <v>24106</v>
      </c>
      <c r="J18100" s="81" t="s">
        <v>33947</v>
      </c>
      <c r="K18100" s="81"/>
      <c r="L18100" s="81"/>
      <c r="M18100" s="100"/>
    </row>
    <row r="18101" spans="7:13">
      <c r="G18101" s="81" t="s">
        <v>18220</v>
      </c>
      <c r="H18101" s="81"/>
      <c r="I18101" s="81" t="s">
        <v>24106</v>
      </c>
      <c r="J18101" s="81" t="s">
        <v>33948</v>
      </c>
      <c r="K18101" s="81"/>
      <c r="L18101" s="81"/>
      <c r="M18101" s="100"/>
    </row>
    <row r="18102" spans="7:13">
      <c r="G18102" s="81" t="s">
        <v>18221</v>
      </c>
      <c r="H18102" s="81"/>
      <c r="I18102" s="81" t="s">
        <v>24106</v>
      </c>
      <c r="J18102" s="81" t="s">
        <v>33949</v>
      </c>
      <c r="K18102" s="81"/>
      <c r="L18102" s="81"/>
      <c r="M18102" s="100"/>
    </row>
    <row r="18103" spans="7:13">
      <c r="G18103" s="180" t="s">
        <v>18222</v>
      </c>
      <c r="H18103" s="81"/>
      <c r="I18103" s="81"/>
      <c r="J18103" s="100"/>
      <c r="K18103" s="103" t="s">
        <v>33950</v>
      </c>
      <c r="L18103" s="81" t="s">
        <v>20264</v>
      </c>
      <c r="M18103" s="100" t="s">
        <v>33951</v>
      </c>
    </row>
    <row r="18104" spans="7:13">
      <c r="G18104" s="81" t="s">
        <v>18223</v>
      </c>
      <c r="H18104" s="81"/>
      <c r="I18104" s="81" t="s">
        <v>24106</v>
      </c>
      <c r="J18104" s="81" t="s">
        <v>33952</v>
      </c>
      <c r="K18104" s="81"/>
      <c r="L18104" s="81"/>
      <c r="M18104" s="100"/>
    </row>
    <row r="18105" spans="7:13">
      <c r="G18105" s="81" t="s">
        <v>18224</v>
      </c>
      <c r="H18105" s="81" t="s">
        <v>33953</v>
      </c>
      <c r="I18105" s="81" t="s">
        <v>24565</v>
      </c>
      <c r="J18105" s="100" t="s">
        <v>33954</v>
      </c>
      <c r="K18105" s="81" t="s">
        <v>33955</v>
      </c>
      <c r="L18105" s="81" t="s">
        <v>24565</v>
      </c>
      <c r="M18105" s="100" t="s">
        <v>33954</v>
      </c>
    </row>
    <row r="18106" spans="7:13">
      <c r="G18106" s="81" t="s">
        <v>18225</v>
      </c>
      <c r="H18106" s="81"/>
      <c r="I18106" s="81" t="s">
        <v>24106</v>
      </c>
      <c r="J18106" s="81" t="s">
        <v>33956</v>
      </c>
      <c r="K18106" s="81"/>
      <c r="L18106" s="81"/>
      <c r="M18106" s="100"/>
    </row>
    <row r="18107" spans="7:13">
      <c r="G18107" s="81" t="s">
        <v>18226</v>
      </c>
      <c r="H18107" s="81" t="s">
        <v>33957</v>
      </c>
      <c r="I18107" s="81" t="s">
        <v>26832</v>
      </c>
      <c r="J18107" s="100" t="s">
        <v>33958</v>
      </c>
      <c r="K18107" s="81" t="s">
        <v>33959</v>
      </c>
      <c r="L18107" s="81" t="s">
        <v>26832</v>
      </c>
      <c r="M18107" s="100" t="s">
        <v>33958</v>
      </c>
    </row>
    <row r="18108" spans="7:13">
      <c r="G18108" s="81" t="s">
        <v>18227</v>
      </c>
      <c r="H18108" s="81" t="s">
        <v>33960</v>
      </c>
      <c r="I18108" s="81" t="s">
        <v>26832</v>
      </c>
      <c r="J18108" s="100" t="s">
        <v>33961</v>
      </c>
      <c r="K18108" s="81" t="s">
        <v>33962</v>
      </c>
      <c r="L18108" s="81" t="s">
        <v>26832</v>
      </c>
      <c r="M18108" s="100" t="s">
        <v>33961</v>
      </c>
    </row>
    <row r="18109" spans="7:13">
      <c r="G18109" s="81" t="s">
        <v>18228</v>
      </c>
      <c r="H18109" s="81" t="s">
        <v>33963</v>
      </c>
      <c r="I18109" s="81" t="s">
        <v>24565</v>
      </c>
      <c r="J18109" s="100" t="s">
        <v>33964</v>
      </c>
      <c r="K18109" s="81" t="s">
        <v>33965</v>
      </c>
      <c r="L18109" s="81" t="s">
        <v>24565</v>
      </c>
      <c r="M18109" s="100" t="s">
        <v>33964</v>
      </c>
    </row>
    <row r="18110" spans="7:13">
      <c r="G18110" s="81" t="s">
        <v>18229</v>
      </c>
      <c r="H18110" s="81" t="s">
        <v>33966</v>
      </c>
      <c r="I18110" s="81" t="s">
        <v>24565</v>
      </c>
      <c r="J18110" s="100" t="s">
        <v>33967</v>
      </c>
      <c r="K18110" s="81" t="s">
        <v>33968</v>
      </c>
      <c r="L18110" s="81" t="s">
        <v>24565</v>
      </c>
      <c r="M18110" s="100" t="s">
        <v>33967</v>
      </c>
    </row>
    <row r="18111" spans="7:13">
      <c r="G18111" s="81" t="s">
        <v>18230</v>
      </c>
      <c r="H18111" s="81" t="s">
        <v>33969</v>
      </c>
      <c r="I18111" s="81" t="s">
        <v>26886</v>
      </c>
      <c r="J18111" s="100">
        <v>2256</v>
      </c>
      <c r="K18111" s="81" t="s">
        <v>33970</v>
      </c>
      <c r="L18111" s="81" t="s">
        <v>26886</v>
      </c>
      <c r="M18111" s="100">
        <v>2256</v>
      </c>
    </row>
    <row r="18112" spans="7:13">
      <c r="G18112" s="81" t="s">
        <v>18231</v>
      </c>
      <c r="H18112" s="81" t="s">
        <v>33971</v>
      </c>
      <c r="I18112" s="81" t="s">
        <v>24565</v>
      </c>
      <c r="J18112" s="100" t="s">
        <v>33972</v>
      </c>
      <c r="K18112" s="81" t="s">
        <v>33973</v>
      </c>
      <c r="L18112" s="81" t="s">
        <v>24565</v>
      </c>
      <c r="M18112" s="100" t="s">
        <v>33972</v>
      </c>
    </row>
    <row r="18113" spans="7:13">
      <c r="G18113" s="81" t="s">
        <v>18232</v>
      </c>
      <c r="H18113" s="81" t="s">
        <v>33974</v>
      </c>
      <c r="I18113" s="81" t="s">
        <v>26832</v>
      </c>
      <c r="J18113" s="100" t="s">
        <v>33975</v>
      </c>
      <c r="K18113" s="81" t="s">
        <v>33976</v>
      </c>
      <c r="L18113" s="81" t="s">
        <v>26832</v>
      </c>
      <c r="M18113" s="100" t="s">
        <v>33975</v>
      </c>
    </row>
    <row r="18114" spans="7:13">
      <c r="G18114" s="81" t="s">
        <v>18233</v>
      </c>
      <c r="H18114" s="81" t="s">
        <v>33977</v>
      </c>
      <c r="I18114" s="81" t="s">
        <v>24565</v>
      </c>
      <c r="J18114" s="100" t="s">
        <v>33978</v>
      </c>
      <c r="K18114" s="81" t="s">
        <v>33979</v>
      </c>
      <c r="L18114" s="81" t="s">
        <v>24565</v>
      </c>
      <c r="M18114" s="100" t="s">
        <v>33978</v>
      </c>
    </row>
    <row r="18115" spans="7:13">
      <c r="G18115" s="81" t="s">
        <v>18234</v>
      </c>
      <c r="H18115" s="81" t="s">
        <v>33980</v>
      </c>
      <c r="I18115" s="81" t="s">
        <v>24565</v>
      </c>
      <c r="J18115" s="100" t="s">
        <v>33981</v>
      </c>
      <c r="K18115" s="81" t="s">
        <v>33982</v>
      </c>
      <c r="L18115" s="81" t="s">
        <v>24565</v>
      </c>
      <c r="M18115" s="100" t="s">
        <v>33981</v>
      </c>
    </row>
    <row r="18116" spans="7:13">
      <c r="G18116" s="81" t="s">
        <v>18235</v>
      </c>
      <c r="H18116" s="81"/>
      <c r="I18116" s="81" t="s">
        <v>24106</v>
      </c>
      <c r="J18116" s="81" t="s">
        <v>33983</v>
      </c>
      <c r="K18116" s="81"/>
      <c r="L18116" s="81"/>
      <c r="M18116" s="100"/>
    </row>
    <row r="18117" spans="7:13">
      <c r="G18117" s="81" t="s">
        <v>18236</v>
      </c>
      <c r="H18117" s="81" t="s">
        <v>33984</v>
      </c>
      <c r="I18117" s="81" t="s">
        <v>24565</v>
      </c>
      <c r="J18117" s="100" t="s">
        <v>33985</v>
      </c>
      <c r="K18117" s="81" t="s">
        <v>33986</v>
      </c>
      <c r="L18117" s="81" t="s">
        <v>24565</v>
      </c>
      <c r="M18117" s="100" t="s">
        <v>33985</v>
      </c>
    </row>
    <row r="18118" spans="7:13">
      <c r="G18118" s="81" t="s">
        <v>18237</v>
      </c>
      <c r="H18118" s="81" t="s">
        <v>33987</v>
      </c>
      <c r="I18118" s="81" t="s">
        <v>26832</v>
      </c>
      <c r="J18118" s="100" t="s">
        <v>33988</v>
      </c>
      <c r="K18118" s="81" t="s">
        <v>33989</v>
      </c>
      <c r="L18118" s="81" t="s">
        <v>26832</v>
      </c>
      <c r="M18118" s="100" t="s">
        <v>33988</v>
      </c>
    </row>
    <row r="18119" spans="7:13">
      <c r="G18119" s="81" t="s">
        <v>18238</v>
      </c>
      <c r="H18119" s="81" t="s">
        <v>33990</v>
      </c>
      <c r="I18119" s="81" t="s">
        <v>20612</v>
      </c>
      <c r="J18119" s="100" t="s">
        <v>33991</v>
      </c>
      <c r="K18119" s="81"/>
      <c r="L18119" s="81"/>
      <c r="M18119" s="81"/>
    </row>
    <row r="18120" spans="7:13">
      <c r="G18120" s="81" t="s">
        <v>18239</v>
      </c>
      <c r="H18120" s="81"/>
      <c r="I18120" s="81" t="s">
        <v>24106</v>
      </c>
      <c r="J18120" s="81" t="s">
        <v>33992</v>
      </c>
      <c r="K18120" s="81"/>
      <c r="L18120" s="81"/>
      <c r="M18120" s="100"/>
    </row>
    <row r="18121" spans="7:13">
      <c r="G18121" s="180" t="s">
        <v>18240</v>
      </c>
      <c r="H18121" s="81"/>
      <c r="I18121" s="81"/>
      <c r="J18121" s="100"/>
      <c r="K18121" s="103" t="s">
        <v>33993</v>
      </c>
      <c r="L18121" s="81" t="s">
        <v>20264</v>
      </c>
      <c r="M18121" s="100" t="s">
        <v>33994</v>
      </c>
    </row>
    <row r="18122" spans="7:13">
      <c r="G18122" s="81" t="s">
        <v>18241</v>
      </c>
      <c r="H18122" s="81" t="s">
        <v>33995</v>
      </c>
      <c r="I18122" s="81" t="s">
        <v>24565</v>
      </c>
      <c r="J18122" s="100" t="s">
        <v>33996</v>
      </c>
      <c r="K18122" s="81" t="s">
        <v>33997</v>
      </c>
      <c r="L18122" s="81" t="s">
        <v>24565</v>
      </c>
      <c r="M18122" s="100" t="s">
        <v>33996</v>
      </c>
    </row>
    <row r="18123" spans="7:13">
      <c r="G18123" s="81" t="s">
        <v>18242</v>
      </c>
      <c r="H18123" s="81"/>
      <c r="I18123" s="81" t="s">
        <v>24106</v>
      </c>
      <c r="J18123" s="81" t="s">
        <v>33998</v>
      </c>
      <c r="K18123" s="81"/>
      <c r="L18123" s="81"/>
      <c r="M18123" s="100"/>
    </row>
    <row r="18124" spans="7:13">
      <c r="G18124" s="180" t="s">
        <v>18243</v>
      </c>
      <c r="H18124" s="81"/>
      <c r="I18124" s="81"/>
      <c r="J18124" s="100"/>
      <c r="K18124" s="103" t="s">
        <v>33999</v>
      </c>
      <c r="L18124" s="81" t="s">
        <v>20264</v>
      </c>
      <c r="M18124" s="100" t="s">
        <v>34000</v>
      </c>
    </row>
    <row r="18125" spans="7:13">
      <c r="G18125" s="81" t="s">
        <v>18244</v>
      </c>
      <c r="H18125" s="81"/>
      <c r="I18125" s="81" t="s">
        <v>24106</v>
      </c>
      <c r="J18125" s="81" t="s">
        <v>34001</v>
      </c>
      <c r="K18125" s="81"/>
      <c r="L18125" s="81"/>
      <c r="M18125" s="100"/>
    </row>
    <row r="18126" spans="7:13">
      <c r="G18126" s="81" t="s">
        <v>18245</v>
      </c>
      <c r="H18126" s="81" t="s">
        <v>34002</v>
      </c>
      <c r="I18126" s="81" t="s">
        <v>24565</v>
      </c>
      <c r="J18126" s="100" t="s">
        <v>34003</v>
      </c>
      <c r="K18126" s="81" t="s">
        <v>34004</v>
      </c>
      <c r="L18126" s="81" t="s">
        <v>24565</v>
      </c>
      <c r="M18126" s="100" t="s">
        <v>34003</v>
      </c>
    </row>
    <row r="18127" spans="7:13">
      <c r="G18127" s="81" t="s">
        <v>18246</v>
      </c>
      <c r="H18127" s="81" t="s">
        <v>34005</v>
      </c>
      <c r="I18127" s="81" t="s">
        <v>24565</v>
      </c>
      <c r="J18127" s="100" t="s">
        <v>34006</v>
      </c>
      <c r="K18127" s="81" t="s">
        <v>34007</v>
      </c>
      <c r="L18127" s="81" t="s">
        <v>24565</v>
      </c>
      <c r="M18127" s="100" t="s">
        <v>34006</v>
      </c>
    </row>
    <row r="18128" spans="7:13">
      <c r="G18128" s="81" t="s">
        <v>18247</v>
      </c>
      <c r="H18128" s="81" t="s">
        <v>34008</v>
      </c>
      <c r="I18128" s="81" t="s">
        <v>26832</v>
      </c>
      <c r="J18128" s="100" t="s">
        <v>34009</v>
      </c>
      <c r="K18128" s="81" t="s">
        <v>34010</v>
      </c>
      <c r="L18128" s="81" t="s">
        <v>26832</v>
      </c>
      <c r="M18128" s="100" t="s">
        <v>34009</v>
      </c>
    </row>
    <row r="18129" spans="7:13">
      <c r="G18129" s="81" t="s">
        <v>18248</v>
      </c>
      <c r="H18129" s="81" t="s">
        <v>34011</v>
      </c>
      <c r="I18129" s="81" t="s">
        <v>24565</v>
      </c>
      <c r="J18129" s="100" t="s">
        <v>34012</v>
      </c>
      <c r="K18129" s="81" t="s">
        <v>34013</v>
      </c>
      <c r="L18129" s="81" t="s">
        <v>24565</v>
      </c>
      <c r="M18129" s="100" t="s">
        <v>34012</v>
      </c>
    </row>
    <row r="18130" spans="7:13">
      <c r="G18130" s="81" t="s">
        <v>18249</v>
      </c>
      <c r="H18130" s="81"/>
      <c r="I18130" s="81" t="s">
        <v>24106</v>
      </c>
      <c r="J18130" s="81" t="s">
        <v>34014</v>
      </c>
      <c r="K18130" s="81"/>
      <c r="L18130" s="81"/>
      <c r="M18130" s="100"/>
    </row>
    <row r="18131" spans="7:13">
      <c r="G18131" s="81" t="s">
        <v>18250</v>
      </c>
      <c r="H18131" s="81"/>
      <c r="I18131" s="81" t="s">
        <v>24106</v>
      </c>
      <c r="J18131" s="81" t="s">
        <v>34015</v>
      </c>
      <c r="K18131" s="81"/>
      <c r="L18131" s="81"/>
      <c r="M18131" s="100"/>
    </row>
    <row r="18132" spans="7:13">
      <c r="G18132" s="81" t="s">
        <v>18251</v>
      </c>
      <c r="H18132" s="81"/>
      <c r="I18132" s="81" t="s">
        <v>24106</v>
      </c>
      <c r="J18132" s="81" t="s">
        <v>34016</v>
      </c>
      <c r="K18132" s="81"/>
      <c r="L18132" s="81"/>
      <c r="M18132" s="100"/>
    </row>
    <row r="18133" spans="7:13">
      <c r="G18133" s="81" t="s">
        <v>18252</v>
      </c>
      <c r="H18133" s="81" t="s">
        <v>34017</v>
      </c>
      <c r="I18133" s="81" t="s">
        <v>24565</v>
      </c>
      <c r="J18133" s="100" t="s">
        <v>34018</v>
      </c>
      <c r="K18133" s="81" t="s">
        <v>34019</v>
      </c>
      <c r="L18133" s="81" t="s">
        <v>24565</v>
      </c>
      <c r="M18133" s="100" t="s">
        <v>34018</v>
      </c>
    </row>
    <row r="18134" spans="7:13">
      <c r="G18134" s="180" t="s">
        <v>18253</v>
      </c>
      <c r="H18134" s="81"/>
      <c r="I18134" s="81"/>
      <c r="J18134" s="100"/>
      <c r="K18134" s="103" t="s">
        <v>34020</v>
      </c>
      <c r="L18134" s="81" t="s">
        <v>20264</v>
      </c>
      <c r="M18134" s="100" t="s">
        <v>34021</v>
      </c>
    </row>
    <row r="18135" spans="7:13">
      <c r="G18135" s="81" t="s">
        <v>18254</v>
      </c>
      <c r="H18135" s="81"/>
      <c r="I18135" s="81" t="s">
        <v>24106</v>
      </c>
      <c r="J18135" s="81" t="s">
        <v>34022</v>
      </c>
      <c r="K18135" s="81"/>
      <c r="L18135" s="81"/>
      <c r="M18135" s="100"/>
    </row>
    <row r="18136" spans="7:13">
      <c r="G18136" s="81" t="s">
        <v>18255</v>
      </c>
      <c r="H18136" s="81"/>
      <c r="I18136" s="81" t="s">
        <v>24106</v>
      </c>
      <c r="J18136" s="81" t="s">
        <v>34023</v>
      </c>
      <c r="K18136" s="81"/>
      <c r="L18136" s="81"/>
      <c r="M18136" s="100"/>
    </row>
    <row r="18137" spans="7:13">
      <c r="G18137" s="81" t="s">
        <v>18256</v>
      </c>
      <c r="H18137" s="81" t="s">
        <v>34024</v>
      </c>
      <c r="I18137" s="81" t="s">
        <v>26873</v>
      </c>
      <c r="J18137" s="100">
        <v>4589</v>
      </c>
      <c r="K18137" s="103" t="s">
        <v>34025</v>
      </c>
      <c r="L18137" s="81" t="s">
        <v>26873</v>
      </c>
      <c r="M18137" s="100">
        <v>4589</v>
      </c>
    </row>
    <row r="18138" spans="7:13">
      <c r="G18138" s="81" t="s">
        <v>18257</v>
      </c>
      <c r="H18138" s="81"/>
      <c r="I18138" s="81" t="s">
        <v>24106</v>
      </c>
      <c r="J18138" s="81" t="s">
        <v>34026</v>
      </c>
      <c r="K18138" s="81"/>
      <c r="L18138" s="81"/>
      <c r="M18138" s="100"/>
    </row>
    <row r="18139" spans="7:13">
      <c r="G18139" s="81" t="s">
        <v>18258</v>
      </c>
      <c r="H18139" s="81"/>
      <c r="I18139" s="81" t="s">
        <v>24106</v>
      </c>
      <c r="J18139" s="81" t="s">
        <v>34027</v>
      </c>
      <c r="K18139" s="81"/>
      <c r="L18139" s="81"/>
      <c r="M18139" s="100"/>
    </row>
    <row r="18140" spans="7:13">
      <c r="G18140" s="81" t="s">
        <v>18259</v>
      </c>
      <c r="H18140" s="81"/>
      <c r="I18140" s="81" t="s">
        <v>24106</v>
      </c>
      <c r="J18140" s="81" t="s">
        <v>34028</v>
      </c>
      <c r="K18140" s="81"/>
      <c r="L18140" s="81"/>
      <c r="M18140" s="100"/>
    </row>
    <row r="18141" spans="7:13">
      <c r="G18141" s="81" t="s">
        <v>18260</v>
      </c>
      <c r="H18141" s="81" t="s">
        <v>34029</v>
      </c>
      <c r="I18141" s="81" t="s">
        <v>26832</v>
      </c>
      <c r="J18141" s="100" t="s">
        <v>34030</v>
      </c>
      <c r="K18141" s="81" t="s">
        <v>34031</v>
      </c>
      <c r="L18141" s="81" t="s">
        <v>26832</v>
      </c>
      <c r="M18141" s="100" t="s">
        <v>34030</v>
      </c>
    </row>
    <row r="18142" spans="7:13">
      <c r="G18142" s="81" t="s">
        <v>18261</v>
      </c>
      <c r="H18142" s="81" t="s">
        <v>34032</v>
      </c>
      <c r="I18142" s="81" t="s">
        <v>26832</v>
      </c>
      <c r="J18142" s="100" t="s">
        <v>34033</v>
      </c>
      <c r="K18142" s="81" t="s">
        <v>34034</v>
      </c>
      <c r="L18142" s="81" t="s">
        <v>26832</v>
      </c>
      <c r="M18142" s="100" t="s">
        <v>34033</v>
      </c>
    </row>
    <row r="18143" spans="7:13">
      <c r="G18143" s="81" t="s">
        <v>18262</v>
      </c>
      <c r="H18143" s="81"/>
      <c r="I18143" s="81" t="s">
        <v>24106</v>
      </c>
      <c r="J18143" s="81" t="s">
        <v>34035</v>
      </c>
      <c r="K18143" s="81"/>
      <c r="L18143" s="81"/>
      <c r="M18143" s="100"/>
    </row>
    <row r="18144" spans="7:13">
      <c r="G18144" s="180" t="s">
        <v>18263</v>
      </c>
      <c r="H18144" s="81" t="s">
        <v>34036</v>
      </c>
      <c r="I18144" s="81" t="s">
        <v>20264</v>
      </c>
      <c r="J18144" s="100" t="s">
        <v>34037</v>
      </c>
      <c r="K18144" s="103"/>
      <c r="L18144" s="81"/>
      <c r="M18144" s="100"/>
    </row>
    <row r="18145" spans="7:13">
      <c r="G18145" s="81" t="s">
        <v>18264</v>
      </c>
      <c r="H18145" s="81" t="s">
        <v>34038</v>
      </c>
      <c r="I18145" s="81" t="s">
        <v>26886</v>
      </c>
      <c r="J18145" s="100">
        <v>2261</v>
      </c>
      <c r="K18145" s="81" t="s">
        <v>34039</v>
      </c>
      <c r="L18145" s="81" t="s">
        <v>26886</v>
      </c>
      <c r="M18145" s="100">
        <v>2261</v>
      </c>
    </row>
    <row r="18146" spans="7:13">
      <c r="G18146" s="81" t="s">
        <v>18265</v>
      </c>
      <c r="H18146" s="81"/>
      <c r="I18146" s="81" t="s">
        <v>24106</v>
      </c>
      <c r="J18146" s="81" t="s">
        <v>34040</v>
      </c>
      <c r="K18146" s="81"/>
      <c r="L18146" s="81"/>
      <c r="M18146" s="100"/>
    </row>
    <row r="18147" spans="7:13">
      <c r="G18147" s="180" t="s">
        <v>18266</v>
      </c>
      <c r="H18147" s="81" t="s">
        <v>34041</v>
      </c>
      <c r="I18147" s="81" t="s">
        <v>20264</v>
      </c>
      <c r="J18147" s="100" t="s">
        <v>34042</v>
      </c>
      <c r="K18147" s="103"/>
      <c r="L18147" s="81"/>
      <c r="M18147" s="100"/>
    </row>
    <row r="18148" spans="7:13">
      <c r="G18148" s="81" t="s">
        <v>18267</v>
      </c>
      <c r="H18148" s="81"/>
      <c r="I18148" s="81" t="s">
        <v>24106</v>
      </c>
      <c r="J18148" s="81" t="s">
        <v>34043</v>
      </c>
      <c r="K18148" s="81"/>
      <c r="L18148" s="81"/>
      <c r="M18148" s="100"/>
    </row>
    <row r="18149" spans="7:13">
      <c r="G18149" s="81" t="s">
        <v>18268</v>
      </c>
      <c r="H18149" s="81"/>
      <c r="I18149" s="81" t="s">
        <v>24106</v>
      </c>
      <c r="J18149" s="81" t="s">
        <v>34044</v>
      </c>
      <c r="K18149" s="81"/>
      <c r="L18149" s="81"/>
      <c r="M18149" s="100"/>
    </row>
    <row r="18150" spans="7:13">
      <c r="G18150" s="81" t="s">
        <v>18269</v>
      </c>
      <c r="H18150" s="81"/>
      <c r="I18150" s="81" t="s">
        <v>24106</v>
      </c>
      <c r="J18150" s="81" t="s">
        <v>34045</v>
      </c>
      <c r="K18150" s="81"/>
      <c r="L18150" s="81"/>
      <c r="M18150" s="100"/>
    </row>
    <row r="18151" spans="7:13">
      <c r="G18151" s="81" t="s">
        <v>18270</v>
      </c>
      <c r="H18151" s="81"/>
      <c r="I18151" s="81" t="s">
        <v>24106</v>
      </c>
      <c r="J18151" s="81" t="s">
        <v>34046</v>
      </c>
      <c r="K18151" s="81"/>
      <c r="L18151" s="81"/>
      <c r="M18151" s="100"/>
    </row>
    <row r="18152" spans="7:13">
      <c r="G18152" s="81" t="s">
        <v>18271</v>
      </c>
      <c r="H18152" s="81"/>
      <c r="I18152" s="81" t="s">
        <v>24106</v>
      </c>
      <c r="J18152" s="81" t="s">
        <v>34047</v>
      </c>
      <c r="K18152" s="81"/>
      <c r="L18152" s="81"/>
      <c r="M18152" s="100"/>
    </row>
    <row r="18153" spans="7:13">
      <c r="G18153" s="81" t="s">
        <v>18272</v>
      </c>
      <c r="H18153" s="81"/>
      <c r="I18153" s="81" t="s">
        <v>24106</v>
      </c>
      <c r="J18153" s="81" t="s">
        <v>34048</v>
      </c>
      <c r="K18153" s="81"/>
      <c r="L18153" s="81"/>
      <c r="M18153" s="100"/>
    </row>
    <row r="18154" spans="7:13">
      <c r="G18154" s="81" t="s">
        <v>18273</v>
      </c>
      <c r="H18154" s="81" t="s">
        <v>34049</v>
      </c>
      <c r="I18154" s="81" t="s">
        <v>24565</v>
      </c>
      <c r="J18154" s="100" t="s">
        <v>34050</v>
      </c>
      <c r="K18154" s="81" t="s">
        <v>34051</v>
      </c>
      <c r="L18154" s="81" t="s">
        <v>24565</v>
      </c>
      <c r="M18154" s="100" t="s">
        <v>34050</v>
      </c>
    </row>
    <row r="18155" spans="7:13">
      <c r="G18155" s="81" t="s">
        <v>18274</v>
      </c>
      <c r="H18155" s="81" t="s">
        <v>34052</v>
      </c>
      <c r="I18155" s="81" t="s">
        <v>24565</v>
      </c>
      <c r="J18155" s="100" t="s">
        <v>34053</v>
      </c>
      <c r="K18155" s="81" t="s">
        <v>34054</v>
      </c>
      <c r="L18155" s="81" t="s">
        <v>24565</v>
      </c>
      <c r="M18155" s="100" t="s">
        <v>34053</v>
      </c>
    </row>
    <row r="18156" spans="7:13">
      <c r="G18156" s="81" t="s">
        <v>18275</v>
      </c>
      <c r="H18156" s="81" t="s">
        <v>34055</v>
      </c>
      <c r="I18156" s="81" t="s">
        <v>26832</v>
      </c>
      <c r="J18156" s="100" t="s">
        <v>34056</v>
      </c>
      <c r="K18156" s="81" t="s">
        <v>34057</v>
      </c>
      <c r="L18156" s="81" t="s">
        <v>26832</v>
      </c>
      <c r="M18156" s="100" t="s">
        <v>34056</v>
      </c>
    </row>
    <row r="18157" spans="7:13">
      <c r="G18157" s="81" t="s">
        <v>18276</v>
      </c>
      <c r="H18157" s="81"/>
      <c r="I18157" s="81" t="s">
        <v>24106</v>
      </c>
      <c r="J18157" s="81" t="s">
        <v>34058</v>
      </c>
      <c r="K18157" s="81"/>
      <c r="L18157" s="81"/>
      <c r="M18157" s="100"/>
    </row>
    <row r="18158" spans="7:13">
      <c r="G18158" s="81" t="s">
        <v>18277</v>
      </c>
      <c r="H18158" s="81"/>
      <c r="I18158" s="81" t="s">
        <v>24106</v>
      </c>
      <c r="J18158" s="81" t="s">
        <v>34059</v>
      </c>
      <c r="K18158" s="81"/>
      <c r="L18158" s="81"/>
      <c r="M18158" s="100"/>
    </row>
    <row r="18159" spans="7:13">
      <c r="G18159" s="81" t="s">
        <v>18278</v>
      </c>
      <c r="H18159" s="81" t="s">
        <v>34060</v>
      </c>
      <c r="I18159" s="81" t="s">
        <v>24565</v>
      </c>
      <c r="J18159" s="100" t="s">
        <v>34061</v>
      </c>
      <c r="K18159" s="81" t="s">
        <v>34062</v>
      </c>
      <c r="L18159" s="81" t="s">
        <v>24565</v>
      </c>
      <c r="M18159" s="100" t="s">
        <v>34061</v>
      </c>
    </row>
    <row r="18160" spans="7:13">
      <c r="G18160" s="81" t="s">
        <v>18279</v>
      </c>
      <c r="H18160" s="81" t="s">
        <v>34063</v>
      </c>
      <c r="I18160" s="81" t="s">
        <v>24565</v>
      </c>
      <c r="J18160" s="100" t="s">
        <v>34064</v>
      </c>
      <c r="K18160" s="81" t="s">
        <v>34065</v>
      </c>
      <c r="L18160" s="81" t="s">
        <v>24565</v>
      </c>
      <c r="M18160" s="100" t="s">
        <v>34064</v>
      </c>
    </row>
    <row r="18161" spans="7:13">
      <c r="G18161" s="81" t="s">
        <v>18280</v>
      </c>
      <c r="H18161" s="81"/>
      <c r="I18161" s="81" t="s">
        <v>24106</v>
      </c>
      <c r="J18161" s="81" t="s">
        <v>34066</v>
      </c>
      <c r="K18161" s="81"/>
      <c r="L18161" s="81"/>
      <c r="M18161" s="100"/>
    </row>
    <row r="18162" spans="7:13">
      <c r="G18162" s="81" t="s">
        <v>18281</v>
      </c>
      <c r="H18162" s="81" t="s">
        <v>34067</v>
      </c>
      <c r="I18162" s="81" t="s">
        <v>24565</v>
      </c>
      <c r="J18162" s="100" t="s">
        <v>34068</v>
      </c>
      <c r="K18162" s="81" t="s">
        <v>34069</v>
      </c>
      <c r="L18162" s="81" t="s">
        <v>24565</v>
      </c>
      <c r="M18162" s="100" t="s">
        <v>34068</v>
      </c>
    </row>
    <row r="18163" spans="7:13">
      <c r="G18163" s="81" t="s">
        <v>18282</v>
      </c>
      <c r="H18163" s="81" t="s">
        <v>34070</v>
      </c>
      <c r="I18163" s="81" t="s">
        <v>26832</v>
      </c>
      <c r="J18163" s="100" t="s">
        <v>34071</v>
      </c>
      <c r="K18163" s="81" t="s">
        <v>34072</v>
      </c>
      <c r="L18163" s="81" t="s">
        <v>26832</v>
      </c>
      <c r="M18163" s="100" t="s">
        <v>34071</v>
      </c>
    </row>
    <row r="18164" spans="7:13">
      <c r="G18164" s="81" t="s">
        <v>18283</v>
      </c>
      <c r="H18164" s="81" t="s">
        <v>34073</v>
      </c>
      <c r="I18164" s="81" t="s">
        <v>24565</v>
      </c>
      <c r="J18164" s="100" t="s">
        <v>34074</v>
      </c>
      <c r="K18164" s="81" t="s">
        <v>34075</v>
      </c>
      <c r="L18164" s="81" t="s">
        <v>24565</v>
      </c>
      <c r="M18164" s="100" t="s">
        <v>34074</v>
      </c>
    </row>
    <row r="18165" spans="7:13">
      <c r="G18165" s="81" t="s">
        <v>18284</v>
      </c>
      <c r="H18165" s="81" t="s">
        <v>34076</v>
      </c>
      <c r="I18165" s="81" t="s">
        <v>26873</v>
      </c>
      <c r="J18165" s="100">
        <v>3970</v>
      </c>
      <c r="K18165" s="103" t="s">
        <v>34077</v>
      </c>
      <c r="L18165" s="81" t="s">
        <v>26873</v>
      </c>
      <c r="M18165" s="100">
        <v>3970</v>
      </c>
    </row>
    <row r="18166" spans="7:13">
      <c r="G18166" s="81" t="s">
        <v>18285</v>
      </c>
      <c r="H18166" s="81" t="s">
        <v>34078</v>
      </c>
      <c r="I18166" s="81" t="s">
        <v>24565</v>
      </c>
      <c r="J18166" s="100" t="s">
        <v>34079</v>
      </c>
      <c r="K18166" s="81" t="s">
        <v>34080</v>
      </c>
      <c r="L18166" s="81" t="s">
        <v>24565</v>
      </c>
      <c r="M18166" s="100" t="s">
        <v>34079</v>
      </c>
    </row>
    <row r="18167" spans="7:13">
      <c r="G18167" s="180" t="s">
        <v>18286</v>
      </c>
      <c r="H18167" s="81"/>
      <c r="I18167" s="81"/>
      <c r="J18167" s="100"/>
      <c r="K18167" s="103" t="s">
        <v>34081</v>
      </c>
      <c r="L18167" s="81" t="s">
        <v>20264</v>
      </c>
      <c r="M18167" s="100" t="s">
        <v>34082</v>
      </c>
    </row>
    <row r="18168" spans="7:13">
      <c r="G18168" s="81" t="s">
        <v>18287</v>
      </c>
      <c r="H18168" s="81"/>
      <c r="I18168" s="81" t="s">
        <v>24106</v>
      </c>
      <c r="J18168" s="81" t="s">
        <v>34083</v>
      </c>
      <c r="K18168" s="81"/>
      <c r="L18168" s="81"/>
      <c r="M18168" s="100"/>
    </row>
    <row r="18169" spans="7:13">
      <c r="G18169" s="81" t="s">
        <v>18288</v>
      </c>
      <c r="H18169" s="81"/>
      <c r="I18169" s="81" t="s">
        <v>24106</v>
      </c>
      <c r="J18169" s="81" t="s">
        <v>34084</v>
      </c>
      <c r="K18169" s="81"/>
      <c r="L18169" s="81"/>
      <c r="M18169" s="100"/>
    </row>
    <row r="18170" spans="7:13">
      <c r="G18170" s="81" t="s">
        <v>18289</v>
      </c>
      <c r="H18170" s="81" t="s">
        <v>34085</v>
      </c>
      <c r="I18170" s="81" t="s">
        <v>24565</v>
      </c>
      <c r="J18170" s="100" t="s">
        <v>34086</v>
      </c>
      <c r="K18170" s="81" t="s">
        <v>34087</v>
      </c>
      <c r="L18170" s="81" t="s">
        <v>24565</v>
      </c>
      <c r="M18170" s="100" t="s">
        <v>34086</v>
      </c>
    </row>
    <row r="18171" spans="7:13">
      <c r="G18171" s="81" t="s">
        <v>18290</v>
      </c>
      <c r="H18171" s="81" t="s">
        <v>34088</v>
      </c>
      <c r="I18171" s="81" t="s">
        <v>26873</v>
      </c>
      <c r="J18171" s="100">
        <v>4097</v>
      </c>
      <c r="K18171" s="103" t="s">
        <v>34089</v>
      </c>
      <c r="L18171" s="81" t="s">
        <v>26873</v>
      </c>
      <c r="M18171" s="100">
        <v>4097</v>
      </c>
    </row>
    <row r="18172" spans="7:13">
      <c r="G18172" s="81" t="s">
        <v>18291</v>
      </c>
      <c r="H18172" s="81" t="s">
        <v>34090</v>
      </c>
      <c r="I18172" s="81" t="s">
        <v>26873</v>
      </c>
      <c r="J18172" s="100">
        <v>4098</v>
      </c>
      <c r="K18172" s="103" t="s">
        <v>34091</v>
      </c>
      <c r="L18172" s="81" t="s">
        <v>26873</v>
      </c>
      <c r="M18172" s="100">
        <v>4098</v>
      </c>
    </row>
    <row r="18173" spans="7:13">
      <c r="G18173" s="81" t="s">
        <v>18292</v>
      </c>
      <c r="H18173" s="81" t="s">
        <v>34092</v>
      </c>
      <c r="I18173" s="81" t="s">
        <v>26873</v>
      </c>
      <c r="J18173" s="100">
        <v>4100</v>
      </c>
      <c r="K18173" s="103" t="s">
        <v>34093</v>
      </c>
      <c r="L18173" s="81" t="s">
        <v>26873</v>
      </c>
      <c r="M18173" s="100">
        <v>4100</v>
      </c>
    </row>
    <row r="18174" spans="7:13">
      <c r="G18174" s="81" t="s">
        <v>18293</v>
      </c>
      <c r="H18174" s="81" t="s">
        <v>34094</v>
      </c>
      <c r="I18174" s="81" t="s">
        <v>26873</v>
      </c>
      <c r="J18174" s="100">
        <v>4099</v>
      </c>
      <c r="K18174" s="103" t="s">
        <v>34095</v>
      </c>
      <c r="L18174" s="81" t="s">
        <v>26873</v>
      </c>
      <c r="M18174" s="100">
        <v>4099</v>
      </c>
    </row>
    <row r="18175" spans="7:13">
      <c r="G18175" s="81" t="s">
        <v>18294</v>
      </c>
      <c r="H18175" s="81" t="s">
        <v>26781</v>
      </c>
      <c r="I18175" s="81" t="s">
        <v>20612</v>
      </c>
      <c r="J18175" s="100">
        <v>1082</v>
      </c>
      <c r="K18175" s="81"/>
      <c r="L18175" s="81"/>
      <c r="M18175" s="81"/>
    </row>
    <row r="18176" spans="7:13">
      <c r="G18176" s="180" t="s">
        <v>18295</v>
      </c>
      <c r="H18176" s="81"/>
      <c r="I18176" s="81"/>
      <c r="J18176" s="100"/>
      <c r="K18176" s="103" t="s">
        <v>34096</v>
      </c>
      <c r="L18176" s="81" t="s">
        <v>20264</v>
      </c>
      <c r="M18176" s="100" t="s">
        <v>34097</v>
      </c>
    </row>
    <row r="18177" spans="7:13">
      <c r="G18177" s="81" t="s">
        <v>18296</v>
      </c>
      <c r="H18177" s="81"/>
      <c r="I18177" s="81" t="s">
        <v>24106</v>
      </c>
      <c r="J18177" s="81" t="s">
        <v>34098</v>
      </c>
      <c r="K18177" s="81"/>
      <c r="L18177" s="81"/>
      <c r="M18177" s="100"/>
    </row>
    <row r="18178" spans="7:13">
      <c r="G18178" s="81" t="s">
        <v>18297</v>
      </c>
      <c r="H18178" s="81" t="s">
        <v>34099</v>
      </c>
      <c r="I18178" s="81" t="s">
        <v>26832</v>
      </c>
      <c r="J18178" s="100" t="s">
        <v>34100</v>
      </c>
      <c r="K18178" s="81" t="s">
        <v>34101</v>
      </c>
      <c r="L18178" s="81" t="s">
        <v>26832</v>
      </c>
      <c r="M18178" s="100" t="s">
        <v>34100</v>
      </c>
    </row>
    <row r="18179" spans="7:13">
      <c r="G18179" s="180" t="s">
        <v>18298</v>
      </c>
      <c r="H18179" s="81" t="s">
        <v>34102</v>
      </c>
      <c r="I18179" s="81" t="s">
        <v>20264</v>
      </c>
      <c r="J18179" s="100" t="s">
        <v>34103</v>
      </c>
      <c r="K18179" s="103" t="s">
        <v>34102</v>
      </c>
      <c r="L18179" s="81" t="s">
        <v>20264</v>
      </c>
      <c r="M18179" s="100" t="s">
        <v>34103</v>
      </c>
    </row>
    <row r="18180" spans="7:13">
      <c r="G18180" s="81" t="s">
        <v>18299</v>
      </c>
      <c r="H18180" s="81" t="s">
        <v>34104</v>
      </c>
      <c r="I18180" s="81" t="s">
        <v>24565</v>
      </c>
      <c r="J18180" s="100" t="s">
        <v>34105</v>
      </c>
      <c r="K18180" s="81" t="s">
        <v>34106</v>
      </c>
      <c r="L18180" s="81" t="s">
        <v>24565</v>
      </c>
      <c r="M18180" s="100" t="s">
        <v>34105</v>
      </c>
    </row>
    <row r="18181" spans="7:13">
      <c r="G18181" s="81" t="s">
        <v>18300</v>
      </c>
      <c r="H18181" s="81"/>
      <c r="I18181" s="81" t="s">
        <v>24106</v>
      </c>
      <c r="J18181" s="81" t="s">
        <v>34107</v>
      </c>
      <c r="K18181" s="81"/>
      <c r="L18181" s="81"/>
      <c r="M18181" s="100"/>
    </row>
    <row r="18182" spans="7:13">
      <c r="G18182" s="81" t="s">
        <v>18301</v>
      </c>
      <c r="H18182" s="81"/>
      <c r="I18182" s="81" t="s">
        <v>24106</v>
      </c>
      <c r="J18182" s="81" t="s">
        <v>34108</v>
      </c>
      <c r="K18182" s="81"/>
      <c r="L18182" s="81"/>
      <c r="M18182" s="100"/>
    </row>
    <row r="18183" spans="7:13">
      <c r="G18183" s="81" t="s">
        <v>18302</v>
      </c>
      <c r="H18183" s="81"/>
      <c r="I18183" s="81" t="s">
        <v>24106</v>
      </c>
      <c r="J18183" s="81" t="s">
        <v>34109</v>
      </c>
      <c r="K18183" s="81"/>
      <c r="L18183" s="81"/>
      <c r="M18183" s="100"/>
    </row>
    <row r="18184" spans="7:13">
      <c r="G18184" s="181" t="s">
        <v>18303</v>
      </c>
      <c r="H18184" s="81"/>
      <c r="I18184" s="81"/>
      <c r="J18184" s="100"/>
      <c r="K18184" s="103" t="s">
        <v>34110</v>
      </c>
      <c r="L18184" s="81" t="s">
        <v>20264</v>
      </c>
      <c r="M18184" s="100" t="s">
        <v>34111</v>
      </c>
    </row>
    <row r="18185" spans="7:13">
      <c r="G18185" s="81" t="s">
        <v>18304</v>
      </c>
      <c r="H18185" s="81" t="s">
        <v>34112</v>
      </c>
      <c r="I18185" s="81" t="s">
        <v>26832</v>
      </c>
      <c r="J18185" s="100" t="s">
        <v>34113</v>
      </c>
      <c r="K18185" s="81" t="s">
        <v>34114</v>
      </c>
      <c r="L18185" s="81" t="s">
        <v>26832</v>
      </c>
      <c r="M18185" s="100" t="s">
        <v>34113</v>
      </c>
    </row>
    <row r="18186" spans="7:13">
      <c r="G18186" s="81" t="s">
        <v>18305</v>
      </c>
      <c r="H18186" s="81" t="s">
        <v>34115</v>
      </c>
      <c r="I18186" s="81" t="s">
        <v>26832</v>
      </c>
      <c r="J18186" s="100" t="s">
        <v>34116</v>
      </c>
      <c r="K18186" s="81" t="s">
        <v>34117</v>
      </c>
      <c r="L18186" s="81" t="s">
        <v>26832</v>
      </c>
      <c r="M18186" s="100" t="s">
        <v>34116</v>
      </c>
    </row>
    <row r="18187" spans="7:13">
      <c r="G18187" s="81" t="s">
        <v>18306</v>
      </c>
      <c r="H18187" s="81"/>
      <c r="I18187" s="81" t="s">
        <v>24106</v>
      </c>
      <c r="J18187" s="81" t="s">
        <v>34118</v>
      </c>
      <c r="K18187" s="81"/>
      <c r="L18187" s="81"/>
      <c r="M18187" s="100"/>
    </row>
    <row r="18188" spans="7:13">
      <c r="G18188" s="81" t="s">
        <v>18307</v>
      </c>
      <c r="H18188" s="81"/>
      <c r="I18188" s="81" t="s">
        <v>24106</v>
      </c>
      <c r="J18188" s="81" t="s">
        <v>34119</v>
      </c>
      <c r="K18188" s="81"/>
      <c r="L18188" s="81"/>
      <c r="M18188" s="100"/>
    </row>
    <row r="18189" spans="7:13">
      <c r="G18189" s="81" t="s">
        <v>18308</v>
      </c>
      <c r="H18189" s="81"/>
      <c r="I18189" s="81" t="s">
        <v>24106</v>
      </c>
      <c r="J18189" s="81" t="s">
        <v>34120</v>
      </c>
      <c r="K18189" s="81"/>
      <c r="L18189" s="81"/>
      <c r="M18189" s="100"/>
    </row>
    <row r="18190" spans="7:13">
      <c r="G18190" s="81" t="s">
        <v>18309</v>
      </c>
      <c r="H18190" s="81" t="s">
        <v>34121</v>
      </c>
      <c r="I18190" s="81" t="s">
        <v>24565</v>
      </c>
      <c r="J18190" s="100" t="s">
        <v>34122</v>
      </c>
      <c r="K18190" s="81" t="s">
        <v>34123</v>
      </c>
      <c r="L18190" s="81" t="s">
        <v>24565</v>
      </c>
      <c r="M18190" s="100" t="s">
        <v>34122</v>
      </c>
    </row>
    <row r="18191" spans="7:13">
      <c r="G18191" s="81" t="s">
        <v>18310</v>
      </c>
      <c r="H18191" s="81"/>
      <c r="I18191" s="81" t="s">
        <v>24106</v>
      </c>
      <c r="J18191" s="81" t="s">
        <v>34124</v>
      </c>
      <c r="K18191" s="81"/>
      <c r="L18191" s="81"/>
      <c r="M18191" s="100"/>
    </row>
    <row r="18192" spans="7:13">
      <c r="G18192" s="81" t="s">
        <v>18311</v>
      </c>
      <c r="H18192" s="81"/>
      <c r="I18192" s="81" t="s">
        <v>24106</v>
      </c>
      <c r="J18192" s="81" t="s">
        <v>34125</v>
      </c>
      <c r="K18192" s="81"/>
      <c r="L18192" s="81"/>
      <c r="M18192" s="100"/>
    </row>
    <row r="18193" spans="7:13">
      <c r="G18193" s="81" t="s">
        <v>18312</v>
      </c>
      <c r="H18193" s="81" t="s">
        <v>34126</v>
      </c>
      <c r="I18193" s="81" t="s">
        <v>26832</v>
      </c>
      <c r="J18193" s="100" t="s">
        <v>34127</v>
      </c>
      <c r="K18193" s="81" t="s">
        <v>34128</v>
      </c>
      <c r="L18193" s="81" t="s">
        <v>26832</v>
      </c>
      <c r="M18193" s="100" t="s">
        <v>34127</v>
      </c>
    </row>
    <row r="18194" spans="7:13">
      <c r="G18194" s="81" t="s">
        <v>18313</v>
      </c>
      <c r="H18194" s="81" t="s">
        <v>34129</v>
      </c>
      <c r="I18194" s="81" t="s">
        <v>26873</v>
      </c>
      <c r="J18194" s="100">
        <v>6666</v>
      </c>
      <c r="K18194" s="103" t="s">
        <v>34130</v>
      </c>
      <c r="L18194" s="81" t="s">
        <v>26873</v>
      </c>
      <c r="M18194" s="100">
        <v>6666</v>
      </c>
    </row>
    <row r="18195" spans="7:13">
      <c r="G18195" s="81" t="s">
        <v>18314</v>
      </c>
      <c r="H18195" s="81"/>
      <c r="I18195" s="81" t="s">
        <v>24106</v>
      </c>
      <c r="J18195" s="81" t="s">
        <v>34131</v>
      </c>
      <c r="K18195" s="81"/>
      <c r="L18195" s="81"/>
      <c r="M18195" s="100"/>
    </row>
    <row r="18196" spans="7:13">
      <c r="G18196" s="81" t="s">
        <v>18315</v>
      </c>
      <c r="H18196" s="81"/>
      <c r="I18196" s="81" t="s">
        <v>24106</v>
      </c>
      <c r="J18196" s="81" t="s">
        <v>34132</v>
      </c>
      <c r="K18196" s="81"/>
      <c r="L18196" s="81"/>
      <c r="M18196" s="100"/>
    </row>
    <row r="18197" spans="7:13">
      <c r="G18197" s="81" t="s">
        <v>18316</v>
      </c>
      <c r="H18197" s="81"/>
      <c r="I18197" s="81" t="s">
        <v>24106</v>
      </c>
      <c r="J18197" s="81" t="s">
        <v>34133</v>
      </c>
      <c r="K18197" s="81"/>
      <c r="L18197" s="81"/>
      <c r="M18197" s="100"/>
    </row>
    <row r="18198" spans="7:13">
      <c r="G18198" s="81" t="s">
        <v>18317</v>
      </c>
      <c r="H18198" s="81"/>
      <c r="I18198" s="81" t="s">
        <v>24106</v>
      </c>
      <c r="J18198" s="81" t="s">
        <v>34134</v>
      </c>
      <c r="K18198" s="81"/>
      <c r="L18198" s="81"/>
      <c r="M18198" s="100"/>
    </row>
    <row r="18199" spans="7:13">
      <c r="G18199" s="81" t="s">
        <v>18318</v>
      </c>
      <c r="H18199" s="81"/>
      <c r="I18199" s="81" t="s">
        <v>24106</v>
      </c>
      <c r="J18199" s="81" t="s">
        <v>34135</v>
      </c>
      <c r="K18199" s="81"/>
      <c r="L18199" s="81"/>
      <c r="M18199" s="100"/>
    </row>
    <row r="18200" spans="7:13">
      <c r="G18200" s="81" t="s">
        <v>18319</v>
      </c>
      <c r="H18200" s="81"/>
      <c r="I18200" s="81" t="s">
        <v>24106</v>
      </c>
      <c r="J18200" s="81" t="s">
        <v>34136</v>
      </c>
      <c r="K18200" s="81"/>
      <c r="L18200" s="81"/>
      <c r="M18200" s="100"/>
    </row>
    <row r="18201" spans="7:13">
      <c r="G18201" s="81" t="s">
        <v>18320</v>
      </c>
      <c r="H18201" s="81"/>
      <c r="I18201" s="81" t="s">
        <v>24106</v>
      </c>
      <c r="J18201" s="81" t="s">
        <v>34137</v>
      </c>
      <c r="K18201" s="81"/>
      <c r="L18201" s="81"/>
      <c r="M18201" s="100"/>
    </row>
    <row r="18202" spans="7:13">
      <c r="G18202" s="81" t="s">
        <v>18321</v>
      </c>
      <c r="H18202" s="81"/>
      <c r="I18202" s="81" t="s">
        <v>24106</v>
      </c>
      <c r="J18202" s="81" t="s">
        <v>34138</v>
      </c>
      <c r="K18202" s="81"/>
      <c r="L18202" s="81"/>
      <c r="M18202" s="100"/>
    </row>
    <row r="18203" spans="7:13">
      <c r="G18203" s="81" t="s">
        <v>18322</v>
      </c>
      <c r="H18203" s="81" t="s">
        <v>34139</v>
      </c>
      <c r="I18203" s="81" t="s">
        <v>26873</v>
      </c>
      <c r="J18203" s="100">
        <v>4196</v>
      </c>
      <c r="K18203" s="103" t="s">
        <v>34140</v>
      </c>
      <c r="L18203" s="81" t="s">
        <v>26873</v>
      </c>
      <c r="M18203" s="100">
        <v>4196</v>
      </c>
    </row>
    <row r="18204" spans="7:13">
      <c r="G18204" s="81" t="s">
        <v>18323</v>
      </c>
      <c r="H18204" s="81" t="s">
        <v>34141</v>
      </c>
      <c r="I18204" s="81" t="s">
        <v>24565</v>
      </c>
      <c r="J18204" s="100" t="s">
        <v>34142</v>
      </c>
      <c r="K18204" s="81" t="s">
        <v>34143</v>
      </c>
      <c r="L18204" s="81" t="s">
        <v>24565</v>
      </c>
      <c r="M18204" s="100" t="s">
        <v>34142</v>
      </c>
    </row>
    <row r="18205" spans="7:13">
      <c r="G18205" s="81" t="s">
        <v>18324</v>
      </c>
      <c r="H18205" s="81" t="s">
        <v>34144</v>
      </c>
      <c r="I18205" s="81" t="s">
        <v>24565</v>
      </c>
      <c r="J18205" s="100" t="s">
        <v>34145</v>
      </c>
      <c r="K18205" s="81" t="s">
        <v>34146</v>
      </c>
      <c r="L18205" s="81" t="s">
        <v>24565</v>
      </c>
      <c r="M18205" s="100" t="s">
        <v>34145</v>
      </c>
    </row>
    <row r="18206" spans="7:13">
      <c r="G18206" s="81" t="s">
        <v>18325</v>
      </c>
      <c r="H18206" s="81" t="s">
        <v>34147</v>
      </c>
      <c r="I18206" s="81" t="s">
        <v>24565</v>
      </c>
      <c r="J18206" s="100" t="s">
        <v>34148</v>
      </c>
      <c r="K18206" s="81" t="s">
        <v>34149</v>
      </c>
      <c r="L18206" s="81" t="s">
        <v>24565</v>
      </c>
      <c r="M18206" s="100" t="s">
        <v>34148</v>
      </c>
    </row>
    <row r="18207" spans="7:13">
      <c r="G18207" s="180" t="s">
        <v>18326</v>
      </c>
      <c r="H18207" s="81"/>
      <c r="I18207" s="81"/>
      <c r="J18207" s="100"/>
      <c r="K18207" s="103" t="s">
        <v>34150</v>
      </c>
      <c r="L18207" s="81" t="s">
        <v>20264</v>
      </c>
      <c r="M18207" s="100" t="s">
        <v>34151</v>
      </c>
    </row>
    <row r="18208" spans="7:13">
      <c r="G18208" s="81" t="s">
        <v>18327</v>
      </c>
      <c r="H18208" s="81"/>
      <c r="I18208" s="81" t="s">
        <v>24106</v>
      </c>
      <c r="J18208" s="81" t="s">
        <v>34152</v>
      </c>
      <c r="K18208" s="81"/>
      <c r="L18208" s="81"/>
      <c r="M18208" s="100"/>
    </row>
    <row r="18209" spans="7:13">
      <c r="G18209" s="81" t="s">
        <v>18328</v>
      </c>
      <c r="H18209" s="81" t="s">
        <v>34153</v>
      </c>
      <c r="I18209" s="81" t="s">
        <v>24565</v>
      </c>
      <c r="J18209" s="100" t="s">
        <v>34154</v>
      </c>
      <c r="K18209" s="81" t="s">
        <v>34155</v>
      </c>
      <c r="L18209" s="81" t="s">
        <v>24565</v>
      </c>
      <c r="M18209" s="100" t="s">
        <v>34154</v>
      </c>
    </row>
    <row r="18210" spans="7:13">
      <c r="G18210" s="81" t="s">
        <v>18329</v>
      </c>
      <c r="H18210" s="81"/>
      <c r="I18210" s="81" t="s">
        <v>24106</v>
      </c>
      <c r="J18210" s="81" t="s">
        <v>34156</v>
      </c>
      <c r="K18210" s="81"/>
      <c r="L18210" s="81"/>
      <c r="M18210" s="100"/>
    </row>
    <row r="18211" spans="7:13">
      <c r="G18211" s="81" t="s">
        <v>18330</v>
      </c>
      <c r="H18211" s="81" t="s">
        <v>34157</v>
      </c>
      <c r="I18211" s="81" t="s">
        <v>24565</v>
      </c>
      <c r="J18211" s="100" t="s">
        <v>34158</v>
      </c>
      <c r="K18211" s="81" t="s">
        <v>34159</v>
      </c>
      <c r="L18211" s="81" t="s">
        <v>24565</v>
      </c>
      <c r="M18211" s="100" t="s">
        <v>34158</v>
      </c>
    </row>
    <row r="18212" spans="7:13">
      <c r="G18212" s="81" t="s">
        <v>18331</v>
      </c>
      <c r="H18212" s="81"/>
      <c r="I18212" s="81" t="s">
        <v>24106</v>
      </c>
      <c r="J18212" s="81" t="s">
        <v>34160</v>
      </c>
      <c r="K18212" s="81"/>
      <c r="L18212" s="81"/>
      <c r="M18212" s="100"/>
    </row>
    <row r="18213" spans="7:13">
      <c r="G18213" s="81" t="s">
        <v>18332</v>
      </c>
      <c r="H18213" s="81"/>
      <c r="I18213" s="81" t="s">
        <v>24106</v>
      </c>
      <c r="J18213" s="81" t="s">
        <v>34161</v>
      </c>
      <c r="K18213" s="81"/>
      <c r="L18213" s="81"/>
      <c r="M18213" s="100"/>
    </row>
    <row r="18214" spans="7:13">
      <c r="G18214" s="81" t="s">
        <v>18333</v>
      </c>
      <c r="H18214" s="81"/>
      <c r="I18214" s="81" t="s">
        <v>24106</v>
      </c>
      <c r="J18214" s="81" t="s">
        <v>34162</v>
      </c>
      <c r="K18214" s="81"/>
      <c r="L18214" s="81"/>
      <c r="M18214" s="100"/>
    </row>
    <row r="18215" spans="7:13">
      <c r="G18215" s="81" t="s">
        <v>18334</v>
      </c>
      <c r="H18215" s="81"/>
      <c r="I18215" s="81" t="s">
        <v>24106</v>
      </c>
      <c r="J18215" s="81" t="s">
        <v>34163</v>
      </c>
      <c r="K18215" s="81"/>
      <c r="L18215" s="81"/>
      <c r="M18215" s="100"/>
    </row>
    <row r="18216" spans="7:13">
      <c r="G18216" s="81" t="s">
        <v>18335</v>
      </c>
      <c r="H18216" s="81"/>
      <c r="I18216" s="81" t="s">
        <v>24106</v>
      </c>
      <c r="J18216" s="81" t="s">
        <v>34164</v>
      </c>
      <c r="K18216" s="81"/>
      <c r="L18216" s="81"/>
      <c r="M18216" s="100"/>
    </row>
    <row r="18217" spans="7:13">
      <c r="G18217" s="81" t="s">
        <v>18336</v>
      </c>
      <c r="H18217" s="81"/>
      <c r="I18217" s="81" t="s">
        <v>24106</v>
      </c>
      <c r="J18217" s="81" t="s">
        <v>34165</v>
      </c>
      <c r="K18217" s="81"/>
      <c r="L18217" s="81"/>
      <c r="M18217" s="100"/>
    </row>
    <row r="18218" spans="7:13">
      <c r="G18218" s="81" t="s">
        <v>18337</v>
      </c>
      <c r="H18218" s="81"/>
      <c r="I18218" s="81" t="s">
        <v>24106</v>
      </c>
      <c r="J18218" s="81" t="s">
        <v>34166</v>
      </c>
      <c r="K18218" s="81"/>
      <c r="L18218" s="81"/>
      <c r="M18218" s="100"/>
    </row>
    <row r="18219" spans="7:13">
      <c r="G18219" s="81" t="s">
        <v>18338</v>
      </c>
      <c r="H18219" s="81"/>
      <c r="I18219" s="81" t="s">
        <v>24106</v>
      </c>
      <c r="J18219" s="81" t="s">
        <v>34167</v>
      </c>
      <c r="K18219" s="81"/>
      <c r="L18219" s="81"/>
      <c r="M18219" s="100"/>
    </row>
    <row r="18220" spans="7:13">
      <c r="G18220" s="81" t="s">
        <v>18339</v>
      </c>
      <c r="H18220" s="81"/>
      <c r="I18220" s="81" t="s">
        <v>24106</v>
      </c>
      <c r="J18220" s="81" t="s">
        <v>34168</v>
      </c>
      <c r="K18220" s="81"/>
      <c r="L18220" s="81"/>
      <c r="M18220" s="100"/>
    </row>
    <row r="18221" spans="7:13">
      <c r="G18221" s="81" t="s">
        <v>18340</v>
      </c>
      <c r="H18221" s="81"/>
      <c r="I18221" s="81" t="s">
        <v>24106</v>
      </c>
      <c r="J18221" s="81" t="s">
        <v>34169</v>
      </c>
      <c r="K18221" s="81"/>
      <c r="L18221" s="81"/>
      <c r="M18221" s="100"/>
    </row>
    <row r="18222" spans="7:13">
      <c r="G18222" s="81" t="s">
        <v>18341</v>
      </c>
      <c r="H18222" s="81"/>
      <c r="I18222" s="81" t="s">
        <v>24106</v>
      </c>
      <c r="J18222" s="81" t="s">
        <v>34170</v>
      </c>
      <c r="K18222" s="81"/>
      <c r="L18222" s="81"/>
      <c r="M18222" s="100"/>
    </row>
    <row r="18223" spans="7:13">
      <c r="G18223" s="81" t="s">
        <v>18342</v>
      </c>
      <c r="H18223" s="81"/>
      <c r="I18223" s="81" t="s">
        <v>24106</v>
      </c>
      <c r="J18223" s="81" t="s">
        <v>34171</v>
      </c>
      <c r="K18223" s="81"/>
      <c r="L18223" s="81"/>
      <c r="M18223" s="100"/>
    </row>
    <row r="18224" spans="7:13">
      <c r="G18224" s="81" t="s">
        <v>18343</v>
      </c>
      <c r="H18224" s="81"/>
      <c r="I18224" s="81" t="s">
        <v>24106</v>
      </c>
      <c r="J18224" s="81" t="s">
        <v>34172</v>
      </c>
      <c r="K18224" s="81"/>
      <c r="L18224" s="81"/>
      <c r="M18224" s="100"/>
    </row>
    <row r="18225" spans="7:13">
      <c r="G18225" s="81" t="s">
        <v>18344</v>
      </c>
      <c r="H18225" s="81"/>
      <c r="I18225" s="81" t="s">
        <v>24106</v>
      </c>
      <c r="J18225" s="81" t="s">
        <v>34173</v>
      </c>
      <c r="K18225" s="81"/>
      <c r="L18225" s="81"/>
      <c r="M18225" s="100"/>
    </row>
    <row r="18226" spans="7:13">
      <c r="G18226" s="81" t="s">
        <v>18345</v>
      </c>
      <c r="H18226" s="81"/>
      <c r="I18226" s="81" t="s">
        <v>24106</v>
      </c>
      <c r="J18226" s="81" t="s">
        <v>34174</v>
      </c>
      <c r="K18226" s="81"/>
      <c r="L18226" s="81"/>
      <c r="M18226" s="100"/>
    </row>
    <row r="18227" spans="7:13">
      <c r="G18227" s="81" t="s">
        <v>18346</v>
      </c>
      <c r="H18227" s="81"/>
      <c r="I18227" s="81" t="s">
        <v>24106</v>
      </c>
      <c r="J18227" s="81" t="s">
        <v>34175</v>
      </c>
      <c r="K18227" s="81"/>
      <c r="L18227" s="81"/>
      <c r="M18227" s="100"/>
    </row>
    <row r="18228" spans="7:13">
      <c r="G18228" s="81" t="s">
        <v>18347</v>
      </c>
      <c r="H18228" s="81"/>
      <c r="I18228" s="81" t="s">
        <v>24106</v>
      </c>
      <c r="J18228" s="81" t="s">
        <v>34176</v>
      </c>
      <c r="K18228" s="81"/>
      <c r="L18228" s="81"/>
      <c r="M18228" s="100"/>
    </row>
    <row r="18229" spans="7:13">
      <c r="G18229" s="81" t="s">
        <v>18348</v>
      </c>
      <c r="H18229" s="81"/>
      <c r="I18229" s="81" t="s">
        <v>24106</v>
      </c>
      <c r="J18229" s="81" t="s">
        <v>34177</v>
      </c>
      <c r="K18229" s="81"/>
      <c r="L18229" s="81"/>
      <c r="M18229" s="100"/>
    </row>
    <row r="18230" spans="7:13">
      <c r="G18230" s="81" t="s">
        <v>18349</v>
      </c>
      <c r="H18230" s="81"/>
      <c r="I18230" s="81" t="s">
        <v>24106</v>
      </c>
      <c r="J18230" s="81" t="s">
        <v>34178</v>
      </c>
      <c r="K18230" s="81"/>
      <c r="L18230" s="81"/>
      <c r="M18230" s="100"/>
    </row>
    <row r="18231" spans="7:13">
      <c r="G18231" s="81" t="s">
        <v>18350</v>
      </c>
      <c r="H18231" s="81"/>
      <c r="I18231" s="81" t="s">
        <v>24106</v>
      </c>
      <c r="J18231" s="81" t="s">
        <v>34179</v>
      </c>
      <c r="K18231" s="81"/>
      <c r="L18231" s="81"/>
      <c r="M18231" s="100"/>
    </row>
    <row r="18232" spans="7:13">
      <c r="G18232" s="81" t="s">
        <v>18351</v>
      </c>
      <c r="H18232" s="81"/>
      <c r="I18232" s="81" t="s">
        <v>24106</v>
      </c>
      <c r="J18232" s="81" t="s">
        <v>34180</v>
      </c>
      <c r="K18232" s="81"/>
      <c r="L18232" s="81"/>
      <c r="M18232" s="100"/>
    </row>
    <row r="18233" spans="7:13">
      <c r="G18233" s="81" t="s">
        <v>18352</v>
      </c>
      <c r="H18233" s="81"/>
      <c r="I18233" s="81" t="s">
        <v>24106</v>
      </c>
      <c r="J18233" s="81" t="s">
        <v>34181</v>
      </c>
      <c r="K18233" s="81"/>
      <c r="L18233" s="81"/>
      <c r="M18233" s="100"/>
    </row>
    <row r="18234" spans="7:13">
      <c r="G18234" s="81" t="s">
        <v>18353</v>
      </c>
      <c r="H18234" s="81"/>
      <c r="I18234" s="81" t="s">
        <v>24106</v>
      </c>
      <c r="J18234" s="81" t="s">
        <v>34182</v>
      </c>
      <c r="K18234" s="81"/>
      <c r="L18234" s="81"/>
      <c r="M18234" s="100"/>
    </row>
    <row r="18235" spans="7:13">
      <c r="G18235" s="81" t="s">
        <v>18354</v>
      </c>
      <c r="H18235" s="81"/>
      <c r="I18235" s="81" t="s">
        <v>24106</v>
      </c>
      <c r="J18235" s="81" t="s">
        <v>34183</v>
      </c>
      <c r="K18235" s="81"/>
      <c r="L18235" s="81"/>
      <c r="M18235" s="100"/>
    </row>
    <row r="18236" spans="7:13">
      <c r="G18236" s="81" t="s">
        <v>18355</v>
      </c>
      <c r="H18236" s="81"/>
      <c r="I18236" s="81" t="s">
        <v>24106</v>
      </c>
      <c r="J18236" s="81" t="s">
        <v>34184</v>
      </c>
      <c r="K18236" s="81"/>
      <c r="L18236" s="81"/>
      <c r="M18236" s="100"/>
    </row>
    <row r="18237" spans="7:13">
      <c r="G18237" s="81" t="s">
        <v>18356</v>
      </c>
      <c r="H18237" s="81"/>
      <c r="I18237" s="81" t="s">
        <v>24106</v>
      </c>
      <c r="J18237" s="81" t="s">
        <v>34185</v>
      </c>
      <c r="K18237" s="81"/>
      <c r="L18237" s="81"/>
      <c r="M18237" s="100"/>
    </row>
    <row r="18238" spans="7:13">
      <c r="G18238" s="81" t="s">
        <v>18357</v>
      </c>
      <c r="H18238" s="81"/>
      <c r="I18238" s="81" t="s">
        <v>24106</v>
      </c>
      <c r="J18238" s="81" t="s">
        <v>34186</v>
      </c>
      <c r="K18238" s="81"/>
      <c r="L18238" s="81"/>
      <c r="M18238" s="100"/>
    </row>
    <row r="18239" spans="7:13">
      <c r="G18239" s="81" t="s">
        <v>18358</v>
      </c>
      <c r="H18239" s="81"/>
      <c r="I18239" s="81" t="s">
        <v>24106</v>
      </c>
      <c r="J18239" s="81" t="s">
        <v>34187</v>
      </c>
      <c r="K18239" s="81"/>
      <c r="L18239" s="81"/>
      <c r="M18239" s="100"/>
    </row>
    <row r="18240" spans="7:13">
      <c r="G18240" s="81" t="s">
        <v>18359</v>
      </c>
      <c r="H18240" s="81"/>
      <c r="I18240" s="81" t="s">
        <v>24106</v>
      </c>
      <c r="J18240" s="81" t="s">
        <v>34188</v>
      </c>
      <c r="K18240" s="81"/>
      <c r="L18240" s="81"/>
      <c r="M18240" s="100"/>
    </row>
    <row r="18241" spans="7:13">
      <c r="G18241" s="81" t="s">
        <v>18360</v>
      </c>
      <c r="H18241" s="81"/>
      <c r="I18241" s="81" t="s">
        <v>24106</v>
      </c>
      <c r="J18241" s="81" t="s">
        <v>34189</v>
      </c>
      <c r="K18241" s="81"/>
      <c r="L18241" s="81"/>
      <c r="M18241" s="100"/>
    </row>
    <row r="18242" spans="7:13">
      <c r="G18242" s="81" t="s">
        <v>18361</v>
      </c>
      <c r="H18242" s="81"/>
      <c r="I18242" s="81" t="s">
        <v>24106</v>
      </c>
      <c r="J18242" s="81" t="s">
        <v>34190</v>
      </c>
      <c r="K18242" s="81"/>
      <c r="L18242" s="81"/>
      <c r="M18242" s="100"/>
    </row>
    <row r="18243" spans="7:13">
      <c r="G18243" s="81" t="s">
        <v>18362</v>
      </c>
      <c r="H18243" s="81"/>
      <c r="I18243" s="81" t="s">
        <v>24106</v>
      </c>
      <c r="J18243" s="81" t="s">
        <v>34191</v>
      </c>
      <c r="K18243" s="81"/>
      <c r="L18243" s="81"/>
      <c r="M18243" s="100"/>
    </row>
    <row r="18244" spans="7:13">
      <c r="G18244" s="81" t="s">
        <v>18363</v>
      </c>
      <c r="H18244" s="81"/>
      <c r="I18244" s="81" t="s">
        <v>24106</v>
      </c>
      <c r="J18244" s="81" t="s">
        <v>34192</v>
      </c>
      <c r="K18244" s="81"/>
      <c r="L18244" s="81"/>
      <c r="M18244" s="100"/>
    </row>
    <row r="18245" spans="7:13">
      <c r="G18245" s="81" t="s">
        <v>18364</v>
      </c>
      <c r="H18245" s="81"/>
      <c r="I18245" s="81" t="s">
        <v>24106</v>
      </c>
      <c r="J18245" s="81" t="s">
        <v>34193</v>
      </c>
      <c r="K18245" s="81"/>
      <c r="L18245" s="81"/>
      <c r="M18245" s="100"/>
    </row>
    <row r="18246" spans="7:13">
      <c r="G18246" s="81" t="s">
        <v>18365</v>
      </c>
      <c r="H18246" s="81"/>
      <c r="I18246" s="81" t="s">
        <v>24106</v>
      </c>
      <c r="J18246" s="81" t="s">
        <v>34194</v>
      </c>
      <c r="K18246" s="81"/>
      <c r="L18246" s="81"/>
      <c r="M18246" s="100"/>
    </row>
    <row r="18247" spans="7:13">
      <c r="G18247" s="180" t="s">
        <v>18366</v>
      </c>
      <c r="H18247" s="81" t="s">
        <v>34195</v>
      </c>
      <c r="I18247" s="81" t="s">
        <v>20264</v>
      </c>
      <c r="J18247" s="100" t="s">
        <v>34196</v>
      </c>
      <c r="K18247" s="103" t="s">
        <v>34197</v>
      </c>
      <c r="L18247" s="81" t="s">
        <v>20264</v>
      </c>
      <c r="M18247" s="100" t="s">
        <v>34196</v>
      </c>
    </row>
    <row r="18248" spans="7:13">
      <c r="G18248" s="180" t="s">
        <v>18367</v>
      </c>
      <c r="H18248" s="81"/>
      <c r="I18248" s="81"/>
      <c r="J18248" s="100"/>
      <c r="K18248" s="103" t="s">
        <v>34198</v>
      </c>
      <c r="L18248" s="81" t="s">
        <v>20264</v>
      </c>
      <c r="M18248" s="100" t="s">
        <v>34199</v>
      </c>
    </row>
    <row r="18249" spans="7:13">
      <c r="G18249" s="180" t="s">
        <v>18368</v>
      </c>
      <c r="H18249" s="81"/>
      <c r="I18249" s="81"/>
      <c r="J18249" s="100"/>
      <c r="K18249" s="103" t="s">
        <v>34200</v>
      </c>
      <c r="L18249" s="81" t="s">
        <v>20264</v>
      </c>
      <c r="M18249" s="100" t="s">
        <v>34201</v>
      </c>
    </row>
    <row r="18250" spans="7:13">
      <c r="G18250" s="180" t="s">
        <v>18369</v>
      </c>
      <c r="H18250" s="81"/>
      <c r="I18250" s="81"/>
      <c r="J18250" s="100"/>
      <c r="K18250" s="103" t="s">
        <v>34202</v>
      </c>
      <c r="L18250" s="81" t="s">
        <v>20264</v>
      </c>
      <c r="M18250" s="100" t="s">
        <v>34203</v>
      </c>
    </row>
    <row r="18251" spans="7:13">
      <c r="G18251" s="81" t="s">
        <v>18370</v>
      </c>
      <c r="H18251" s="81" t="s">
        <v>34204</v>
      </c>
      <c r="I18251" s="81" t="s">
        <v>26832</v>
      </c>
      <c r="J18251" s="100" t="s">
        <v>34205</v>
      </c>
      <c r="K18251" s="81" t="s">
        <v>34206</v>
      </c>
      <c r="L18251" s="81" t="s">
        <v>26832</v>
      </c>
      <c r="M18251" s="100" t="s">
        <v>34205</v>
      </c>
    </row>
    <row r="18252" spans="7:13">
      <c r="G18252" s="81" t="s">
        <v>18371</v>
      </c>
      <c r="H18252" s="81" t="s">
        <v>34207</v>
      </c>
      <c r="I18252" s="81" t="s">
        <v>26832</v>
      </c>
      <c r="J18252" s="100" t="s">
        <v>34208</v>
      </c>
      <c r="K18252" s="81" t="s">
        <v>34209</v>
      </c>
      <c r="L18252" s="81" t="s">
        <v>26832</v>
      </c>
      <c r="M18252" s="100" t="s">
        <v>34208</v>
      </c>
    </row>
    <row r="18253" spans="7:13">
      <c r="G18253" s="81" t="s">
        <v>18372</v>
      </c>
      <c r="H18253" s="81" t="s">
        <v>34210</v>
      </c>
      <c r="I18253" s="81" t="s">
        <v>24565</v>
      </c>
      <c r="J18253" s="100" t="s">
        <v>34211</v>
      </c>
      <c r="K18253" s="81" t="s">
        <v>34212</v>
      </c>
      <c r="L18253" s="81" t="s">
        <v>24565</v>
      </c>
      <c r="M18253" s="100" t="s">
        <v>34211</v>
      </c>
    </row>
    <row r="18254" spans="7:13">
      <c r="G18254" s="81" t="s">
        <v>18373</v>
      </c>
      <c r="H18254" s="81" t="s">
        <v>34213</v>
      </c>
      <c r="I18254" s="81" t="s">
        <v>24565</v>
      </c>
      <c r="J18254" s="100" t="s">
        <v>34214</v>
      </c>
      <c r="K18254" s="81" t="s">
        <v>34215</v>
      </c>
      <c r="L18254" s="81" t="s">
        <v>24565</v>
      </c>
      <c r="M18254" s="100" t="s">
        <v>34214</v>
      </c>
    </row>
    <row r="18255" spans="7:13">
      <c r="G18255" s="81" t="s">
        <v>18374</v>
      </c>
      <c r="H18255" s="81"/>
      <c r="I18255" s="81" t="s">
        <v>24106</v>
      </c>
      <c r="J18255" s="81" t="s">
        <v>34216</v>
      </c>
      <c r="K18255" s="81"/>
      <c r="L18255" s="81"/>
      <c r="M18255" s="100"/>
    </row>
    <row r="18256" spans="7:13">
      <c r="G18256" s="81" t="s">
        <v>18375</v>
      </c>
      <c r="H18256" s="81"/>
      <c r="I18256" s="81" t="s">
        <v>24106</v>
      </c>
      <c r="J18256" s="81" t="s">
        <v>34217</v>
      </c>
      <c r="K18256" s="81"/>
      <c r="L18256" s="81"/>
      <c r="M18256" s="100"/>
    </row>
    <row r="18257" spans="7:13">
      <c r="G18257" s="81" t="s">
        <v>18376</v>
      </c>
      <c r="H18257" s="81"/>
      <c r="I18257" s="81" t="s">
        <v>24106</v>
      </c>
      <c r="J18257" s="81" t="s">
        <v>34218</v>
      </c>
      <c r="K18257" s="81"/>
      <c r="L18257" s="81"/>
      <c r="M18257" s="100"/>
    </row>
    <row r="18258" spans="7:13">
      <c r="G18258" s="81" t="s">
        <v>18377</v>
      </c>
      <c r="H18258" s="81"/>
      <c r="I18258" s="81" t="s">
        <v>24106</v>
      </c>
      <c r="J18258" s="81" t="s">
        <v>34219</v>
      </c>
      <c r="K18258" s="81"/>
      <c r="L18258" s="81"/>
      <c r="M18258" s="100"/>
    </row>
    <row r="18259" spans="7:13">
      <c r="G18259" s="81" t="s">
        <v>18378</v>
      </c>
      <c r="H18259" s="81"/>
      <c r="I18259" s="81" t="s">
        <v>24106</v>
      </c>
      <c r="J18259" s="81" t="s">
        <v>34220</v>
      </c>
      <c r="K18259" s="81"/>
      <c r="L18259" s="81"/>
      <c r="M18259" s="100"/>
    </row>
    <row r="18260" spans="7:13">
      <c r="G18260" s="81" t="s">
        <v>18379</v>
      </c>
      <c r="H18260" s="81"/>
      <c r="I18260" s="81" t="s">
        <v>24106</v>
      </c>
      <c r="J18260" s="81" t="s">
        <v>34221</v>
      </c>
      <c r="K18260" s="81"/>
      <c r="L18260" s="81"/>
      <c r="M18260" s="100"/>
    </row>
    <row r="18261" spans="7:13">
      <c r="G18261" s="81" t="s">
        <v>18380</v>
      </c>
      <c r="H18261" s="81"/>
      <c r="I18261" s="81" t="s">
        <v>24106</v>
      </c>
      <c r="J18261" s="81" t="s">
        <v>34222</v>
      </c>
      <c r="K18261" s="81"/>
      <c r="L18261" s="81"/>
      <c r="M18261" s="100"/>
    </row>
    <row r="18262" spans="7:13">
      <c r="G18262" s="81" t="s">
        <v>18381</v>
      </c>
      <c r="H18262" s="81"/>
      <c r="I18262" s="81" t="s">
        <v>24106</v>
      </c>
      <c r="J18262" s="81" t="s">
        <v>34223</v>
      </c>
      <c r="K18262" s="81"/>
      <c r="L18262" s="81"/>
      <c r="M18262" s="100"/>
    </row>
    <row r="18263" spans="7:13">
      <c r="G18263" s="81" t="s">
        <v>18382</v>
      </c>
      <c r="H18263" s="81"/>
      <c r="I18263" s="81" t="s">
        <v>24106</v>
      </c>
      <c r="J18263" s="81" t="s">
        <v>34224</v>
      </c>
      <c r="K18263" s="81"/>
      <c r="L18263" s="81"/>
      <c r="M18263" s="100"/>
    </row>
    <row r="18264" spans="7:13">
      <c r="G18264" s="81" t="s">
        <v>18383</v>
      </c>
      <c r="H18264" s="81"/>
      <c r="I18264" s="81" t="s">
        <v>24106</v>
      </c>
      <c r="J18264" s="81" t="s">
        <v>34225</v>
      </c>
      <c r="K18264" s="81"/>
      <c r="L18264" s="81"/>
      <c r="M18264" s="100"/>
    </row>
    <row r="18265" spans="7:13">
      <c r="G18265" s="81" t="s">
        <v>18384</v>
      </c>
      <c r="H18265" s="81"/>
      <c r="I18265" s="81" t="s">
        <v>24106</v>
      </c>
      <c r="J18265" s="81" t="s">
        <v>34226</v>
      </c>
      <c r="K18265" s="81"/>
      <c r="L18265" s="81"/>
      <c r="M18265" s="100"/>
    </row>
    <row r="18266" spans="7:13">
      <c r="G18266" s="81" t="s">
        <v>18385</v>
      </c>
      <c r="H18266" s="81" t="s">
        <v>34227</v>
      </c>
      <c r="I18266" s="81" t="s">
        <v>24565</v>
      </c>
      <c r="J18266" s="100" t="s">
        <v>34228</v>
      </c>
      <c r="K18266" s="81" t="s">
        <v>34229</v>
      </c>
      <c r="L18266" s="81" t="s">
        <v>24565</v>
      </c>
      <c r="M18266" s="100" t="s">
        <v>34228</v>
      </c>
    </row>
    <row r="18267" spans="7:13">
      <c r="G18267" s="81" t="s">
        <v>18386</v>
      </c>
      <c r="H18267" s="81"/>
      <c r="I18267" s="81" t="s">
        <v>24106</v>
      </c>
      <c r="J18267" s="81" t="s">
        <v>34230</v>
      </c>
      <c r="K18267" s="81"/>
      <c r="L18267" s="81"/>
      <c r="M18267" s="100"/>
    </row>
    <row r="18268" spans="7:13">
      <c r="G18268" s="81" t="s">
        <v>18387</v>
      </c>
      <c r="H18268" s="81"/>
      <c r="I18268" s="81" t="s">
        <v>24106</v>
      </c>
      <c r="J18268" s="81" t="s">
        <v>34231</v>
      </c>
      <c r="K18268" s="81"/>
      <c r="L18268" s="81"/>
      <c r="M18268" s="100"/>
    </row>
    <row r="18269" spans="7:13">
      <c r="G18269" s="81" t="s">
        <v>18388</v>
      </c>
      <c r="H18269" s="81"/>
      <c r="I18269" s="81" t="s">
        <v>24106</v>
      </c>
      <c r="J18269" s="81" t="s">
        <v>34232</v>
      </c>
      <c r="K18269" s="81"/>
      <c r="L18269" s="81"/>
      <c r="M18269" s="100"/>
    </row>
    <row r="18270" spans="7:13">
      <c r="G18270" s="81" t="s">
        <v>18389</v>
      </c>
      <c r="H18270" s="81"/>
      <c r="I18270" s="81" t="s">
        <v>24106</v>
      </c>
      <c r="J18270" s="81" t="s">
        <v>34233</v>
      </c>
      <c r="K18270" s="81"/>
      <c r="L18270" s="81"/>
      <c r="M18270" s="100"/>
    </row>
    <row r="18271" spans="7:13">
      <c r="G18271" s="81" t="s">
        <v>18390</v>
      </c>
      <c r="H18271" s="81"/>
      <c r="I18271" s="81" t="s">
        <v>24106</v>
      </c>
      <c r="J18271" s="81" t="s">
        <v>34234</v>
      </c>
      <c r="K18271" s="81"/>
      <c r="L18271" s="81"/>
      <c r="M18271" s="100"/>
    </row>
    <row r="18272" spans="7:13">
      <c r="G18272" s="81" t="s">
        <v>18391</v>
      </c>
      <c r="H18272" s="81" t="s">
        <v>34235</v>
      </c>
      <c r="I18272" s="81" t="s">
        <v>26832</v>
      </c>
      <c r="J18272" s="100" t="s">
        <v>34236</v>
      </c>
      <c r="K18272" s="81" t="s">
        <v>34237</v>
      </c>
      <c r="L18272" s="81" t="s">
        <v>26832</v>
      </c>
      <c r="M18272" s="100" t="s">
        <v>34236</v>
      </c>
    </row>
    <row r="18273" spans="7:13">
      <c r="G18273" s="180" t="s">
        <v>18392</v>
      </c>
      <c r="H18273" s="81"/>
      <c r="I18273" s="81"/>
      <c r="J18273" s="100"/>
      <c r="K18273" s="103" t="s">
        <v>34238</v>
      </c>
      <c r="L18273" s="81" t="s">
        <v>20264</v>
      </c>
      <c r="M18273" s="100" t="s">
        <v>34239</v>
      </c>
    </row>
    <row r="18274" spans="7:13">
      <c r="G18274" s="180" t="s">
        <v>18393</v>
      </c>
      <c r="H18274" s="81"/>
      <c r="I18274" s="81"/>
      <c r="J18274" s="100"/>
      <c r="K18274" s="103" t="s">
        <v>34240</v>
      </c>
      <c r="L18274" s="81" t="s">
        <v>20264</v>
      </c>
      <c r="M18274" s="100" t="s">
        <v>34241</v>
      </c>
    </row>
    <row r="18275" spans="7:13">
      <c r="G18275" s="81" t="s">
        <v>18394</v>
      </c>
      <c r="H18275" s="81" t="s">
        <v>34242</v>
      </c>
      <c r="I18275" s="81" t="s">
        <v>26886</v>
      </c>
      <c r="J18275" s="100">
        <v>2265</v>
      </c>
      <c r="K18275" s="81" t="s">
        <v>34243</v>
      </c>
      <c r="L18275" s="81" t="s">
        <v>26886</v>
      </c>
      <c r="M18275" s="100">
        <v>2265</v>
      </c>
    </row>
    <row r="18276" spans="7:13">
      <c r="G18276" s="81" t="s">
        <v>18395</v>
      </c>
      <c r="H18276" s="81"/>
      <c r="I18276" s="81" t="s">
        <v>24106</v>
      </c>
      <c r="J18276" s="81" t="s">
        <v>34244</v>
      </c>
      <c r="K18276" s="81"/>
      <c r="L18276" s="81"/>
      <c r="M18276" s="100"/>
    </row>
    <row r="18277" spans="7:13">
      <c r="G18277" s="81" t="s">
        <v>18396</v>
      </c>
      <c r="H18277" s="81"/>
      <c r="I18277" s="81" t="s">
        <v>24106</v>
      </c>
      <c r="J18277" s="81" t="s">
        <v>34245</v>
      </c>
      <c r="K18277" s="81"/>
      <c r="L18277" s="81"/>
      <c r="M18277" s="100"/>
    </row>
    <row r="18278" spans="7:13">
      <c r="G18278" s="81" t="s">
        <v>18397</v>
      </c>
      <c r="H18278" s="81"/>
      <c r="I18278" s="81" t="s">
        <v>24106</v>
      </c>
      <c r="J18278" s="81" t="s">
        <v>34246</v>
      </c>
      <c r="K18278" s="81"/>
      <c r="L18278" s="81"/>
      <c r="M18278" s="100"/>
    </row>
    <row r="18279" spans="7:13">
      <c r="G18279" s="81" t="s">
        <v>18398</v>
      </c>
      <c r="H18279" s="81" t="s">
        <v>34247</v>
      </c>
      <c r="I18279" s="81" t="s">
        <v>26886</v>
      </c>
      <c r="J18279" s="100">
        <v>2257</v>
      </c>
      <c r="K18279" s="81" t="s">
        <v>34248</v>
      </c>
      <c r="L18279" s="81" t="s">
        <v>26886</v>
      </c>
      <c r="M18279" s="100">
        <v>2257</v>
      </c>
    </row>
    <row r="18280" spans="7:13">
      <c r="G18280" s="81" t="s">
        <v>18399</v>
      </c>
      <c r="H18280" s="81" t="s">
        <v>34249</v>
      </c>
      <c r="I18280" s="81" t="s">
        <v>26873</v>
      </c>
      <c r="J18280" s="100">
        <v>4184</v>
      </c>
      <c r="K18280" s="103" t="s">
        <v>34250</v>
      </c>
      <c r="L18280" s="81" t="s">
        <v>26873</v>
      </c>
      <c r="M18280" s="100">
        <v>4184</v>
      </c>
    </row>
    <row r="18281" spans="7:13">
      <c r="G18281" s="81" t="s">
        <v>18400</v>
      </c>
      <c r="H18281" s="81"/>
      <c r="I18281" s="81" t="s">
        <v>24106</v>
      </c>
      <c r="J18281" s="81" t="s">
        <v>34251</v>
      </c>
      <c r="K18281" s="81"/>
      <c r="L18281" s="81"/>
      <c r="M18281" s="100"/>
    </row>
    <row r="18282" spans="7:13">
      <c r="G18282" s="81" t="s">
        <v>18401</v>
      </c>
      <c r="H18282" s="81"/>
      <c r="I18282" s="81" t="s">
        <v>24106</v>
      </c>
      <c r="J18282" s="81" t="s">
        <v>34252</v>
      </c>
      <c r="K18282" s="81"/>
      <c r="L18282" s="81"/>
      <c r="M18282" s="100"/>
    </row>
    <row r="18283" spans="7:13">
      <c r="G18283" s="81" t="s">
        <v>18402</v>
      </c>
      <c r="H18283" s="81"/>
      <c r="I18283" s="81" t="s">
        <v>24106</v>
      </c>
      <c r="J18283" s="81" t="s">
        <v>34253</v>
      </c>
      <c r="K18283" s="81"/>
      <c r="L18283" s="81"/>
      <c r="M18283" s="100"/>
    </row>
    <row r="18284" spans="7:13">
      <c r="G18284" s="81" t="s">
        <v>18403</v>
      </c>
      <c r="H18284" s="81" t="s">
        <v>34254</v>
      </c>
      <c r="I18284" s="81" t="s">
        <v>24565</v>
      </c>
      <c r="J18284" s="100" t="s">
        <v>34255</v>
      </c>
      <c r="K18284" s="81" t="s">
        <v>34256</v>
      </c>
      <c r="L18284" s="81" t="s">
        <v>24565</v>
      </c>
      <c r="M18284" s="100" t="s">
        <v>34255</v>
      </c>
    </row>
    <row r="18285" spans="7:13">
      <c r="G18285" s="81" t="s">
        <v>18404</v>
      </c>
      <c r="H18285" s="81"/>
      <c r="I18285" s="81" t="s">
        <v>24106</v>
      </c>
      <c r="J18285" s="81" t="s">
        <v>34257</v>
      </c>
      <c r="K18285" s="81"/>
      <c r="L18285" s="81"/>
      <c r="M18285" s="100"/>
    </row>
    <row r="18286" spans="7:13">
      <c r="G18286" s="81" t="s">
        <v>18405</v>
      </c>
      <c r="H18286" s="81"/>
      <c r="I18286" s="81" t="s">
        <v>24106</v>
      </c>
      <c r="J18286" s="81" t="s">
        <v>34258</v>
      </c>
      <c r="K18286" s="81"/>
      <c r="L18286" s="81"/>
      <c r="M18286" s="100"/>
    </row>
    <row r="18287" spans="7:13">
      <c r="G18287" s="81" t="s">
        <v>18406</v>
      </c>
      <c r="H18287" s="81"/>
      <c r="I18287" s="81" t="s">
        <v>24106</v>
      </c>
      <c r="J18287" s="81" t="s">
        <v>34259</v>
      </c>
      <c r="K18287" s="81"/>
      <c r="L18287" s="81"/>
      <c r="M18287" s="100"/>
    </row>
    <row r="18288" spans="7:13">
      <c r="G18288" s="81" t="s">
        <v>18407</v>
      </c>
      <c r="H18288" s="81"/>
      <c r="I18288" s="81" t="s">
        <v>24106</v>
      </c>
      <c r="J18288" s="81" t="s">
        <v>34260</v>
      </c>
      <c r="K18288" s="81"/>
      <c r="L18288" s="81"/>
      <c r="M18288" s="100"/>
    </row>
    <row r="18289" spans="7:13">
      <c r="G18289" s="180" t="s">
        <v>18408</v>
      </c>
      <c r="H18289" s="81" t="s">
        <v>34261</v>
      </c>
      <c r="I18289" s="81" t="s">
        <v>20264</v>
      </c>
      <c r="J18289" s="100" t="s">
        <v>34262</v>
      </c>
      <c r="K18289" s="103" t="s">
        <v>34263</v>
      </c>
      <c r="L18289" s="81" t="s">
        <v>20264</v>
      </c>
      <c r="M18289" s="100" t="s">
        <v>34262</v>
      </c>
    </row>
    <row r="18290" spans="7:13">
      <c r="G18290" s="81" t="s">
        <v>18409</v>
      </c>
      <c r="H18290" s="81"/>
      <c r="I18290" s="81" t="s">
        <v>24106</v>
      </c>
      <c r="J18290" s="81" t="s">
        <v>34264</v>
      </c>
      <c r="K18290" s="81"/>
      <c r="L18290" s="81"/>
      <c r="M18290" s="100"/>
    </row>
    <row r="18291" spans="7:13">
      <c r="G18291" s="81" t="s">
        <v>18410</v>
      </c>
      <c r="H18291" s="81"/>
      <c r="I18291" s="81" t="s">
        <v>24106</v>
      </c>
      <c r="J18291" s="81" t="s">
        <v>34265</v>
      </c>
      <c r="K18291" s="81"/>
      <c r="L18291" s="81"/>
      <c r="M18291" s="100"/>
    </row>
    <row r="18292" spans="7:13">
      <c r="G18292" s="81" t="s">
        <v>18411</v>
      </c>
      <c r="H18292" s="81" t="s">
        <v>34266</v>
      </c>
      <c r="I18292" s="81" t="s">
        <v>26832</v>
      </c>
      <c r="J18292" s="100" t="s">
        <v>34267</v>
      </c>
      <c r="K18292" s="81" t="s">
        <v>34268</v>
      </c>
      <c r="L18292" s="81" t="s">
        <v>26832</v>
      </c>
      <c r="M18292" s="100" t="s">
        <v>34267</v>
      </c>
    </row>
    <row r="18293" spans="7:13">
      <c r="G18293" s="81" t="s">
        <v>18412</v>
      </c>
      <c r="H18293" s="81"/>
      <c r="I18293" s="81" t="s">
        <v>24106</v>
      </c>
      <c r="J18293" s="81" t="s">
        <v>34269</v>
      </c>
      <c r="K18293" s="81"/>
      <c r="L18293" s="81"/>
      <c r="M18293" s="100"/>
    </row>
    <row r="18294" spans="7:13">
      <c r="G18294" s="81" t="s">
        <v>18413</v>
      </c>
      <c r="H18294" s="81" t="s">
        <v>34270</v>
      </c>
      <c r="I18294" s="81" t="s">
        <v>26832</v>
      </c>
      <c r="J18294" s="100" t="s">
        <v>34271</v>
      </c>
      <c r="K18294" s="81" t="s">
        <v>34272</v>
      </c>
      <c r="L18294" s="81" t="s">
        <v>26832</v>
      </c>
      <c r="M18294" s="100" t="s">
        <v>34271</v>
      </c>
    </row>
    <row r="18295" spans="7:13">
      <c r="G18295" s="81" t="s">
        <v>18414</v>
      </c>
      <c r="H18295" s="81"/>
      <c r="I18295" s="81" t="s">
        <v>24106</v>
      </c>
      <c r="J18295" s="81" t="s">
        <v>34273</v>
      </c>
      <c r="K18295" s="81"/>
      <c r="L18295" s="81"/>
      <c r="M18295" s="100"/>
    </row>
    <row r="18296" spans="7:13">
      <c r="G18296" s="81" t="s">
        <v>18415</v>
      </c>
      <c r="H18296" s="81" t="s">
        <v>34274</v>
      </c>
      <c r="I18296" s="81" t="s">
        <v>24565</v>
      </c>
      <c r="J18296" s="100" t="s">
        <v>34275</v>
      </c>
      <c r="K18296" s="81" t="s">
        <v>34276</v>
      </c>
      <c r="L18296" s="81" t="s">
        <v>24565</v>
      </c>
      <c r="M18296" s="100" t="s">
        <v>34275</v>
      </c>
    </row>
    <row r="18297" spans="7:13">
      <c r="G18297" s="81" t="s">
        <v>18416</v>
      </c>
      <c r="H18297" s="81" t="s">
        <v>34277</v>
      </c>
      <c r="I18297" s="81" t="s">
        <v>24565</v>
      </c>
      <c r="J18297" s="100" t="s">
        <v>34278</v>
      </c>
      <c r="K18297" s="81" t="s">
        <v>34279</v>
      </c>
      <c r="L18297" s="81" t="s">
        <v>24565</v>
      </c>
      <c r="M18297" s="100" t="s">
        <v>34278</v>
      </c>
    </row>
    <row r="18298" spans="7:13">
      <c r="G18298" s="81" t="s">
        <v>18417</v>
      </c>
      <c r="H18298" s="81" t="s">
        <v>34280</v>
      </c>
      <c r="I18298" s="81" t="s">
        <v>24565</v>
      </c>
      <c r="J18298" s="100" t="s">
        <v>34281</v>
      </c>
      <c r="K18298" s="81" t="s">
        <v>34282</v>
      </c>
      <c r="L18298" s="81" t="s">
        <v>24565</v>
      </c>
      <c r="M18298" s="100" t="s">
        <v>34281</v>
      </c>
    </row>
    <row r="18299" spans="7:13">
      <c r="G18299" s="81" t="s">
        <v>18418</v>
      </c>
      <c r="H18299" s="81"/>
      <c r="I18299" s="81" t="s">
        <v>24106</v>
      </c>
      <c r="J18299" s="81" t="s">
        <v>34283</v>
      </c>
      <c r="K18299" s="81"/>
      <c r="L18299" s="81"/>
      <c r="M18299" s="100"/>
    </row>
    <row r="18300" spans="7:13">
      <c r="G18300" s="81" t="s">
        <v>18419</v>
      </c>
      <c r="H18300" s="81"/>
      <c r="I18300" s="81" t="s">
        <v>24106</v>
      </c>
      <c r="J18300" s="81" t="s">
        <v>34284</v>
      </c>
      <c r="K18300" s="81"/>
      <c r="L18300" s="81"/>
      <c r="M18300" s="100"/>
    </row>
    <row r="18301" spans="7:13">
      <c r="G18301" s="81" t="s">
        <v>18420</v>
      </c>
      <c r="H18301" s="81"/>
      <c r="I18301" s="81" t="s">
        <v>24106</v>
      </c>
      <c r="J18301" s="81" t="s">
        <v>34285</v>
      </c>
      <c r="K18301" s="81"/>
      <c r="L18301" s="81"/>
      <c r="M18301" s="100"/>
    </row>
    <row r="18302" spans="7:13">
      <c r="G18302" s="81" t="s">
        <v>18421</v>
      </c>
      <c r="H18302" s="81"/>
      <c r="I18302" s="81" t="s">
        <v>24106</v>
      </c>
      <c r="J18302" s="81" t="s">
        <v>34286</v>
      </c>
      <c r="K18302" s="81"/>
      <c r="L18302" s="81"/>
      <c r="M18302" s="100"/>
    </row>
    <row r="18303" spans="7:13">
      <c r="G18303" s="81" t="s">
        <v>18422</v>
      </c>
      <c r="H18303" s="81"/>
      <c r="I18303" s="81" t="s">
        <v>24565</v>
      </c>
      <c r="J18303" s="81" t="s">
        <v>34287</v>
      </c>
      <c r="K18303" s="81"/>
      <c r="L18303" s="81"/>
      <c r="M18303" s="100"/>
    </row>
    <row r="18304" spans="7:13">
      <c r="G18304" s="81" t="s">
        <v>18423</v>
      </c>
      <c r="H18304" s="81"/>
      <c r="I18304" s="81" t="s">
        <v>24565</v>
      </c>
      <c r="J18304" s="81" t="s">
        <v>34288</v>
      </c>
      <c r="K18304" s="81"/>
      <c r="L18304" s="81"/>
      <c r="M18304" s="100"/>
    </row>
    <row r="18305" spans="7:13">
      <c r="G18305" s="81" t="s">
        <v>18424</v>
      </c>
      <c r="H18305" s="81" t="s">
        <v>34289</v>
      </c>
      <c r="I18305" s="81" t="s">
        <v>24565</v>
      </c>
      <c r="J18305" s="100" t="s">
        <v>34290</v>
      </c>
      <c r="K18305" s="81" t="s">
        <v>34291</v>
      </c>
      <c r="L18305" s="81" t="s">
        <v>24565</v>
      </c>
      <c r="M18305" s="100" t="s">
        <v>34290</v>
      </c>
    </row>
    <row r="18306" spans="7:13">
      <c r="G18306" s="81" t="s">
        <v>18425</v>
      </c>
      <c r="H18306" s="81" t="s">
        <v>26781</v>
      </c>
      <c r="I18306" s="81" t="s">
        <v>20612</v>
      </c>
      <c r="J18306" s="100">
        <v>1113</v>
      </c>
      <c r="K18306" s="81"/>
      <c r="L18306" s="81"/>
      <c r="M18306" s="81"/>
    </row>
    <row r="18307" spans="7:13">
      <c r="G18307" s="81" t="s">
        <v>18426</v>
      </c>
      <c r="H18307" s="81"/>
      <c r="I18307" s="81" t="s">
        <v>24106</v>
      </c>
      <c r="J18307" s="81" t="s">
        <v>34292</v>
      </c>
      <c r="K18307" s="81"/>
      <c r="L18307" s="81"/>
      <c r="M18307" s="100"/>
    </row>
    <row r="18308" spans="7:13">
      <c r="G18308" s="81" t="s">
        <v>18427</v>
      </c>
      <c r="H18308" s="81"/>
      <c r="I18308" s="81" t="s">
        <v>24106</v>
      </c>
      <c r="J18308" s="81" t="s">
        <v>34293</v>
      </c>
      <c r="K18308" s="81"/>
      <c r="L18308" s="81"/>
      <c r="M18308" s="100"/>
    </row>
    <row r="18309" spans="7:13">
      <c r="G18309" s="81" t="s">
        <v>18428</v>
      </c>
      <c r="H18309" s="81" t="s">
        <v>34294</v>
      </c>
      <c r="I18309" s="81" t="s">
        <v>24565</v>
      </c>
      <c r="J18309" s="100" t="s">
        <v>34295</v>
      </c>
      <c r="K18309" s="81" t="s">
        <v>34296</v>
      </c>
      <c r="L18309" s="81" t="s">
        <v>24565</v>
      </c>
      <c r="M18309" s="100" t="s">
        <v>34295</v>
      </c>
    </row>
    <row r="18310" spans="7:13">
      <c r="G18310" s="81" t="s">
        <v>18429</v>
      </c>
      <c r="H18310" s="81" t="s">
        <v>34297</v>
      </c>
      <c r="I18310" s="81" t="s">
        <v>24565</v>
      </c>
      <c r="J18310" s="100" t="s">
        <v>34298</v>
      </c>
      <c r="K18310" s="81" t="s">
        <v>34299</v>
      </c>
      <c r="L18310" s="81" t="s">
        <v>24565</v>
      </c>
      <c r="M18310" s="100" t="s">
        <v>34298</v>
      </c>
    </row>
    <row r="18311" spans="7:13">
      <c r="G18311" s="81" t="s">
        <v>18430</v>
      </c>
      <c r="H18311" s="81"/>
      <c r="I18311" s="81" t="s">
        <v>24106</v>
      </c>
      <c r="J18311" s="81" t="s">
        <v>34300</v>
      </c>
      <c r="K18311" s="81"/>
      <c r="L18311" s="81"/>
      <c r="M18311" s="100"/>
    </row>
    <row r="18312" spans="7:13">
      <c r="G18312" s="81" t="s">
        <v>18431</v>
      </c>
      <c r="H18312" s="81" t="s">
        <v>34301</v>
      </c>
      <c r="I18312" s="81" t="s">
        <v>24565</v>
      </c>
      <c r="J18312" s="100" t="s">
        <v>34302</v>
      </c>
      <c r="K18312" s="81" t="s">
        <v>34303</v>
      </c>
      <c r="L18312" s="81" t="s">
        <v>24565</v>
      </c>
      <c r="M18312" s="100" t="s">
        <v>34302</v>
      </c>
    </row>
    <row r="18313" spans="7:13">
      <c r="G18313" s="81" t="s">
        <v>18432</v>
      </c>
      <c r="H18313" s="81" t="s">
        <v>34304</v>
      </c>
      <c r="I18313" s="81" t="s">
        <v>26832</v>
      </c>
      <c r="J18313" s="100" t="s">
        <v>34305</v>
      </c>
      <c r="K18313" s="81" t="s">
        <v>34306</v>
      </c>
      <c r="L18313" s="81" t="s">
        <v>26832</v>
      </c>
      <c r="M18313" s="100" t="s">
        <v>34305</v>
      </c>
    </row>
    <row r="18314" spans="7:13">
      <c r="G18314" s="81" t="s">
        <v>18433</v>
      </c>
      <c r="H18314" s="81" t="s">
        <v>34307</v>
      </c>
      <c r="I18314" s="81" t="s">
        <v>24565</v>
      </c>
      <c r="J18314" s="100" t="s">
        <v>34308</v>
      </c>
      <c r="K18314" s="81" t="s">
        <v>34309</v>
      </c>
      <c r="L18314" s="81" t="s">
        <v>24565</v>
      </c>
      <c r="M18314" s="100" t="s">
        <v>34308</v>
      </c>
    </row>
    <row r="18315" spans="7:13">
      <c r="G18315" s="81" t="s">
        <v>18434</v>
      </c>
      <c r="H18315" s="81" t="s">
        <v>34310</v>
      </c>
      <c r="I18315" s="81" t="s">
        <v>24565</v>
      </c>
      <c r="J18315" s="100" t="s">
        <v>34311</v>
      </c>
      <c r="K18315" s="81" t="s">
        <v>34312</v>
      </c>
      <c r="L18315" s="81" t="s">
        <v>24565</v>
      </c>
      <c r="M18315" s="100" t="s">
        <v>34311</v>
      </c>
    </row>
    <row r="18316" spans="7:13">
      <c r="G18316" s="81" t="s">
        <v>18435</v>
      </c>
      <c r="H18316" s="81" t="s">
        <v>34313</v>
      </c>
      <c r="I18316" s="81" t="s">
        <v>24565</v>
      </c>
      <c r="J18316" s="100" t="s">
        <v>34314</v>
      </c>
      <c r="K18316" s="81" t="s">
        <v>34315</v>
      </c>
      <c r="L18316" s="81" t="s">
        <v>24565</v>
      </c>
      <c r="M18316" s="100" t="s">
        <v>34314</v>
      </c>
    </row>
    <row r="18317" spans="7:13">
      <c r="G18317" s="81" t="s">
        <v>18436</v>
      </c>
      <c r="H18317" s="81" t="s">
        <v>34316</v>
      </c>
      <c r="I18317" s="81" t="s">
        <v>26832</v>
      </c>
      <c r="J18317" s="100" t="s">
        <v>34317</v>
      </c>
      <c r="K18317" s="81" t="s">
        <v>34318</v>
      </c>
      <c r="L18317" s="81" t="s">
        <v>26832</v>
      </c>
      <c r="M18317" s="100" t="s">
        <v>34317</v>
      </c>
    </row>
    <row r="18318" spans="7:13">
      <c r="G18318" s="81" t="s">
        <v>18437</v>
      </c>
      <c r="H18318" s="81"/>
      <c r="I18318" s="81" t="s">
        <v>24106</v>
      </c>
      <c r="J18318" s="81" t="s">
        <v>34319</v>
      </c>
      <c r="K18318" s="81"/>
      <c r="L18318" s="81"/>
      <c r="M18318" s="100"/>
    </row>
    <row r="18319" spans="7:13">
      <c r="G18319" s="81" t="s">
        <v>18438</v>
      </c>
      <c r="H18319" s="81" t="s">
        <v>34320</v>
      </c>
      <c r="I18319" s="81" t="s">
        <v>26832</v>
      </c>
      <c r="J18319" s="100" t="s">
        <v>34321</v>
      </c>
      <c r="K18319" s="81" t="s">
        <v>34322</v>
      </c>
      <c r="L18319" s="81" t="s">
        <v>26832</v>
      </c>
      <c r="M18319" s="100" t="s">
        <v>34321</v>
      </c>
    </row>
    <row r="18320" spans="7:13">
      <c r="G18320" s="180" t="s">
        <v>18439</v>
      </c>
      <c r="H18320" s="81" t="s">
        <v>34323</v>
      </c>
      <c r="I18320" s="81" t="s">
        <v>20264</v>
      </c>
      <c r="J18320" s="100" t="s">
        <v>34324</v>
      </c>
      <c r="K18320" s="103"/>
      <c r="L18320" s="81"/>
      <c r="M18320" s="100"/>
    </row>
    <row r="18321" spans="7:13">
      <c r="G18321" s="81" t="s">
        <v>18440</v>
      </c>
      <c r="H18321" s="81" t="s">
        <v>34325</v>
      </c>
      <c r="I18321" s="81" t="s">
        <v>26832</v>
      </c>
      <c r="J18321" s="100" t="s">
        <v>34326</v>
      </c>
      <c r="K18321" s="81" t="s">
        <v>34327</v>
      </c>
      <c r="L18321" s="81" t="s">
        <v>26832</v>
      </c>
      <c r="M18321" s="100" t="s">
        <v>34326</v>
      </c>
    </row>
    <row r="18322" spans="7:13">
      <c r="G18322" s="81" t="s">
        <v>18441</v>
      </c>
      <c r="H18322" s="81"/>
      <c r="I18322" s="81" t="s">
        <v>24106</v>
      </c>
      <c r="J18322" s="81" t="s">
        <v>34328</v>
      </c>
      <c r="K18322" s="81"/>
      <c r="L18322" s="81"/>
      <c r="M18322" s="100"/>
    </row>
    <row r="18323" spans="7:13">
      <c r="G18323" s="81" t="s">
        <v>18442</v>
      </c>
      <c r="H18323" s="81"/>
      <c r="I18323" s="81" t="s">
        <v>24106</v>
      </c>
      <c r="J18323" s="81" t="s">
        <v>34329</v>
      </c>
      <c r="K18323" s="81"/>
      <c r="L18323" s="81"/>
      <c r="M18323" s="100"/>
    </row>
    <row r="18324" spans="7:13">
      <c r="G18324" s="81" t="s">
        <v>18443</v>
      </c>
      <c r="H18324" s="81"/>
      <c r="I18324" s="81" t="s">
        <v>24106</v>
      </c>
      <c r="J18324" s="81" t="s">
        <v>34330</v>
      </c>
      <c r="K18324" s="81"/>
      <c r="L18324" s="81"/>
      <c r="M18324" s="100"/>
    </row>
    <row r="18325" spans="7:13">
      <c r="G18325" s="81" t="s">
        <v>18444</v>
      </c>
      <c r="H18325" s="81"/>
      <c r="I18325" s="81" t="s">
        <v>24106</v>
      </c>
      <c r="J18325" s="81" t="s">
        <v>34331</v>
      </c>
      <c r="K18325" s="81"/>
      <c r="L18325" s="81"/>
      <c r="M18325" s="100"/>
    </row>
    <row r="18326" spans="7:13">
      <c r="G18326" s="81" t="s">
        <v>18445</v>
      </c>
      <c r="H18326" s="81"/>
      <c r="I18326" s="81" t="s">
        <v>24106</v>
      </c>
      <c r="J18326" s="81" t="s">
        <v>34332</v>
      </c>
      <c r="K18326" s="81"/>
      <c r="L18326" s="81"/>
      <c r="M18326" s="100"/>
    </row>
    <row r="18327" spans="7:13">
      <c r="G18327" s="81" t="s">
        <v>18446</v>
      </c>
      <c r="H18327" s="81"/>
      <c r="I18327" s="81" t="s">
        <v>24106</v>
      </c>
      <c r="J18327" s="81" t="s">
        <v>34333</v>
      </c>
      <c r="K18327" s="81"/>
      <c r="L18327" s="81"/>
      <c r="M18327" s="100"/>
    </row>
    <row r="18328" spans="7:13">
      <c r="G18328" s="81" t="s">
        <v>18447</v>
      </c>
      <c r="H18328" s="81"/>
      <c r="I18328" s="81" t="s">
        <v>24106</v>
      </c>
      <c r="J18328" s="81" t="s">
        <v>34334</v>
      </c>
      <c r="K18328" s="81"/>
      <c r="L18328" s="81"/>
      <c r="M18328" s="100"/>
    </row>
    <row r="18329" spans="7:13">
      <c r="G18329" s="81" t="s">
        <v>18448</v>
      </c>
      <c r="H18329" s="81" t="s">
        <v>34335</v>
      </c>
      <c r="I18329" s="81" t="s">
        <v>24565</v>
      </c>
      <c r="J18329" s="100" t="s">
        <v>34336</v>
      </c>
      <c r="K18329" s="81" t="s">
        <v>34337</v>
      </c>
      <c r="L18329" s="81" t="s">
        <v>24565</v>
      </c>
      <c r="M18329" s="100" t="s">
        <v>34336</v>
      </c>
    </row>
    <row r="18330" spans="7:13">
      <c r="G18330" s="81" t="s">
        <v>18449</v>
      </c>
      <c r="H18330" s="81" t="s">
        <v>34338</v>
      </c>
      <c r="I18330" s="81" t="s">
        <v>26832</v>
      </c>
      <c r="J18330" s="100" t="s">
        <v>34339</v>
      </c>
      <c r="K18330" s="81" t="s">
        <v>34340</v>
      </c>
      <c r="L18330" s="81" t="s">
        <v>26832</v>
      </c>
      <c r="M18330" s="100" t="s">
        <v>34339</v>
      </c>
    </row>
    <row r="18331" spans="7:13">
      <c r="G18331" s="180" t="s">
        <v>18450</v>
      </c>
      <c r="H18331" s="81"/>
      <c r="I18331" s="81"/>
      <c r="J18331" s="100"/>
      <c r="K18331" s="103" t="s">
        <v>34341</v>
      </c>
      <c r="L18331" s="81" t="s">
        <v>20264</v>
      </c>
      <c r="M18331" s="100" t="s">
        <v>34342</v>
      </c>
    </row>
    <row r="18332" spans="7:13">
      <c r="G18332" s="81" t="s">
        <v>18451</v>
      </c>
      <c r="H18332" s="81" t="s">
        <v>34343</v>
      </c>
      <c r="I18332" s="81" t="s">
        <v>24565</v>
      </c>
      <c r="J18332" s="100" t="s">
        <v>34344</v>
      </c>
      <c r="K18332" s="81" t="s">
        <v>34345</v>
      </c>
      <c r="L18332" s="81" t="s">
        <v>24565</v>
      </c>
      <c r="M18332" s="100" t="s">
        <v>34344</v>
      </c>
    </row>
    <row r="18333" spans="7:13">
      <c r="G18333" s="81" t="s">
        <v>18452</v>
      </c>
      <c r="H18333" s="81" t="s">
        <v>34346</v>
      </c>
      <c r="I18333" s="81" t="s">
        <v>26832</v>
      </c>
      <c r="J18333" s="100" t="s">
        <v>34347</v>
      </c>
      <c r="K18333" s="81" t="s">
        <v>34348</v>
      </c>
      <c r="L18333" s="81" t="s">
        <v>26832</v>
      </c>
      <c r="M18333" s="100" t="s">
        <v>34347</v>
      </c>
    </row>
    <row r="18334" spans="7:13">
      <c r="G18334" s="81" t="s">
        <v>18453</v>
      </c>
      <c r="H18334" s="81" t="s">
        <v>34349</v>
      </c>
      <c r="I18334" s="81" t="s">
        <v>24565</v>
      </c>
      <c r="J18334" s="100" t="s">
        <v>34350</v>
      </c>
      <c r="K18334" s="81" t="s">
        <v>34351</v>
      </c>
      <c r="L18334" s="81" t="s">
        <v>24565</v>
      </c>
      <c r="M18334" s="100" t="s">
        <v>34350</v>
      </c>
    </row>
    <row r="18335" spans="7:13">
      <c r="G18335" s="81" t="s">
        <v>18454</v>
      </c>
      <c r="H18335" s="81"/>
      <c r="I18335" s="81" t="s">
        <v>24106</v>
      </c>
      <c r="J18335" s="81" t="s">
        <v>34352</v>
      </c>
      <c r="K18335" s="81"/>
      <c r="L18335" s="81"/>
      <c r="M18335" s="100"/>
    </row>
    <row r="18336" spans="7:13">
      <c r="G18336" s="81" t="s">
        <v>18455</v>
      </c>
      <c r="H18336" s="81" t="s">
        <v>34353</v>
      </c>
      <c r="I18336" s="81" t="s">
        <v>24565</v>
      </c>
      <c r="J18336" s="100" t="s">
        <v>34354</v>
      </c>
      <c r="K18336" s="81" t="s">
        <v>34355</v>
      </c>
      <c r="L18336" s="81" t="s">
        <v>24565</v>
      </c>
      <c r="M18336" s="100" t="s">
        <v>34354</v>
      </c>
    </row>
    <row r="18337" spans="7:13">
      <c r="G18337" s="81" t="s">
        <v>18456</v>
      </c>
      <c r="H18337" s="81" t="s">
        <v>34356</v>
      </c>
      <c r="I18337" s="81" t="s">
        <v>24565</v>
      </c>
      <c r="J18337" s="100" t="s">
        <v>34357</v>
      </c>
      <c r="K18337" s="81" t="s">
        <v>34358</v>
      </c>
      <c r="L18337" s="81" t="s">
        <v>24565</v>
      </c>
      <c r="M18337" s="100" t="s">
        <v>34357</v>
      </c>
    </row>
    <row r="18338" spans="7:13">
      <c r="G18338" s="81" t="s">
        <v>18457</v>
      </c>
      <c r="H18338" s="81" t="s">
        <v>34359</v>
      </c>
      <c r="I18338" s="81" t="s">
        <v>24565</v>
      </c>
      <c r="J18338" s="100" t="s">
        <v>34360</v>
      </c>
      <c r="K18338" s="81" t="s">
        <v>34361</v>
      </c>
      <c r="L18338" s="81" t="s">
        <v>24565</v>
      </c>
      <c r="M18338" s="100" t="s">
        <v>34360</v>
      </c>
    </row>
    <row r="18339" spans="7:13">
      <c r="G18339" s="81" t="s">
        <v>18458</v>
      </c>
      <c r="H18339" s="81" t="s">
        <v>34362</v>
      </c>
      <c r="I18339" s="81" t="s">
        <v>26873</v>
      </c>
      <c r="J18339" s="100">
        <v>4125</v>
      </c>
      <c r="K18339" s="103" t="s">
        <v>34363</v>
      </c>
      <c r="L18339" s="81" t="s">
        <v>26873</v>
      </c>
      <c r="M18339" s="100">
        <v>4125</v>
      </c>
    </row>
    <row r="18340" spans="7:13">
      <c r="G18340" s="81" t="s">
        <v>18459</v>
      </c>
      <c r="H18340" s="81" t="s">
        <v>34364</v>
      </c>
      <c r="I18340" s="81" t="s">
        <v>26873</v>
      </c>
      <c r="J18340" s="100">
        <v>4124</v>
      </c>
      <c r="K18340" s="103" t="s">
        <v>34365</v>
      </c>
      <c r="L18340" s="81" t="s">
        <v>26873</v>
      </c>
      <c r="M18340" s="100">
        <v>4124</v>
      </c>
    </row>
    <row r="18341" spans="7:13">
      <c r="G18341" s="81" t="s">
        <v>18460</v>
      </c>
      <c r="H18341" s="81" t="s">
        <v>34366</v>
      </c>
      <c r="I18341" s="81" t="s">
        <v>26873</v>
      </c>
      <c r="J18341" s="100">
        <v>4126</v>
      </c>
      <c r="K18341" s="103" t="s">
        <v>34367</v>
      </c>
      <c r="L18341" s="81" t="s">
        <v>26873</v>
      </c>
      <c r="M18341" s="100">
        <v>4126</v>
      </c>
    </row>
    <row r="18342" spans="7:13">
      <c r="G18342" s="81" t="s">
        <v>18461</v>
      </c>
      <c r="H18342" s="81"/>
      <c r="I18342" s="81" t="s">
        <v>24106</v>
      </c>
      <c r="J18342" s="81" t="s">
        <v>34368</v>
      </c>
      <c r="K18342" s="81"/>
      <c r="L18342" s="81"/>
      <c r="M18342" s="100"/>
    </row>
    <row r="18343" spans="7:13">
      <c r="G18343" s="81" t="s">
        <v>18462</v>
      </c>
      <c r="H18343" s="81"/>
      <c r="I18343" s="81" t="s">
        <v>24106</v>
      </c>
      <c r="J18343" s="81" t="s">
        <v>34369</v>
      </c>
      <c r="K18343" s="81"/>
      <c r="L18343" s="81"/>
      <c r="M18343" s="100"/>
    </row>
    <row r="18344" spans="7:13">
      <c r="G18344" s="81" t="s">
        <v>18463</v>
      </c>
      <c r="H18344" s="81"/>
      <c r="I18344" s="81" t="s">
        <v>24106</v>
      </c>
      <c r="J18344" s="81" t="s">
        <v>34370</v>
      </c>
      <c r="K18344" s="81"/>
      <c r="L18344" s="81"/>
      <c r="M18344" s="100"/>
    </row>
    <row r="18345" spans="7:13">
      <c r="G18345" s="81" t="s">
        <v>18464</v>
      </c>
      <c r="H18345" s="81"/>
      <c r="I18345" s="81" t="s">
        <v>24106</v>
      </c>
      <c r="J18345" s="81" t="s">
        <v>34371</v>
      </c>
      <c r="K18345" s="81"/>
      <c r="L18345" s="81"/>
      <c r="M18345" s="100"/>
    </row>
    <row r="18346" spans="7:13">
      <c r="G18346" s="81" t="s">
        <v>18465</v>
      </c>
      <c r="H18346" s="81" t="s">
        <v>34372</v>
      </c>
      <c r="I18346" s="81" t="s">
        <v>26832</v>
      </c>
      <c r="J18346" s="100" t="s">
        <v>34373</v>
      </c>
      <c r="K18346" s="81" t="s">
        <v>34374</v>
      </c>
      <c r="L18346" s="81" t="s">
        <v>26832</v>
      </c>
      <c r="M18346" s="100" t="s">
        <v>34373</v>
      </c>
    </row>
    <row r="18347" spans="7:13">
      <c r="G18347" s="81" t="s">
        <v>18466</v>
      </c>
      <c r="H18347" s="81" t="s">
        <v>34375</v>
      </c>
      <c r="I18347" s="81" t="s">
        <v>26832</v>
      </c>
      <c r="J18347" s="100" t="s">
        <v>34376</v>
      </c>
      <c r="K18347" s="81" t="s">
        <v>34377</v>
      </c>
      <c r="L18347" s="81" t="s">
        <v>26832</v>
      </c>
      <c r="M18347" s="100" t="s">
        <v>34376</v>
      </c>
    </row>
    <row r="18348" spans="7:13">
      <c r="G18348" s="81" t="s">
        <v>18467</v>
      </c>
      <c r="H18348" s="81" t="s">
        <v>34378</v>
      </c>
      <c r="I18348" s="81" t="s">
        <v>24565</v>
      </c>
      <c r="J18348" s="100" t="s">
        <v>34379</v>
      </c>
      <c r="K18348" s="81" t="s">
        <v>34380</v>
      </c>
      <c r="L18348" s="81" t="s">
        <v>24565</v>
      </c>
      <c r="M18348" s="100" t="s">
        <v>34379</v>
      </c>
    </row>
    <row r="18349" spans="7:13">
      <c r="G18349" s="81" t="s">
        <v>18468</v>
      </c>
      <c r="H18349" s="81"/>
      <c r="I18349" s="81" t="s">
        <v>24106</v>
      </c>
      <c r="J18349" s="81" t="s">
        <v>34381</v>
      </c>
      <c r="K18349" s="81"/>
      <c r="L18349" s="81"/>
      <c r="M18349" s="100"/>
    </row>
    <row r="18350" spans="7:13">
      <c r="G18350" s="81" t="s">
        <v>18469</v>
      </c>
      <c r="H18350" s="81"/>
      <c r="I18350" s="81" t="s">
        <v>24106</v>
      </c>
      <c r="J18350" s="81" t="s">
        <v>34382</v>
      </c>
      <c r="K18350" s="81"/>
      <c r="L18350" s="81"/>
      <c r="M18350" s="100"/>
    </row>
    <row r="18351" spans="7:13">
      <c r="G18351" s="81" t="s">
        <v>18470</v>
      </c>
      <c r="H18351" s="81" t="s">
        <v>34383</v>
      </c>
      <c r="I18351" s="81" t="s">
        <v>26832</v>
      </c>
      <c r="J18351" s="100" t="s">
        <v>34384</v>
      </c>
      <c r="K18351" s="81" t="s">
        <v>34385</v>
      </c>
      <c r="L18351" s="81" t="s">
        <v>26832</v>
      </c>
      <c r="M18351" s="100" t="s">
        <v>34384</v>
      </c>
    </row>
    <row r="18352" spans="7:13">
      <c r="G18352" s="81" t="s">
        <v>18471</v>
      </c>
      <c r="H18352" s="81" t="s">
        <v>34386</v>
      </c>
      <c r="I18352" s="81" t="s">
        <v>24565</v>
      </c>
      <c r="J18352" s="100" t="s">
        <v>34387</v>
      </c>
      <c r="K18352" s="81" t="s">
        <v>34388</v>
      </c>
      <c r="L18352" s="81" t="s">
        <v>24565</v>
      </c>
      <c r="M18352" s="100" t="s">
        <v>34387</v>
      </c>
    </row>
    <row r="18353" spans="7:13">
      <c r="G18353" s="81" t="s">
        <v>18472</v>
      </c>
      <c r="H18353" s="81"/>
      <c r="I18353" s="81" t="s">
        <v>24106</v>
      </c>
      <c r="J18353" s="81" t="s">
        <v>34389</v>
      </c>
      <c r="K18353" s="81"/>
      <c r="L18353" s="81"/>
      <c r="M18353" s="100"/>
    </row>
    <row r="18354" spans="7:13">
      <c r="G18354" s="81" t="s">
        <v>18473</v>
      </c>
      <c r="H18354" s="81"/>
      <c r="I18354" s="81" t="s">
        <v>24106</v>
      </c>
      <c r="J18354" s="81" t="s">
        <v>34390</v>
      </c>
      <c r="K18354" s="81"/>
      <c r="L18354" s="81"/>
      <c r="M18354" s="100"/>
    </row>
    <row r="18355" spans="7:13">
      <c r="G18355" s="81" t="s">
        <v>18474</v>
      </c>
      <c r="H18355" s="81"/>
      <c r="I18355" s="81" t="s">
        <v>24106</v>
      </c>
      <c r="J18355" s="81" t="s">
        <v>34391</v>
      </c>
      <c r="K18355" s="81"/>
      <c r="L18355" s="81"/>
      <c r="M18355" s="100"/>
    </row>
    <row r="18356" spans="7:13">
      <c r="G18356" s="81" t="s">
        <v>18475</v>
      </c>
      <c r="H18356" s="81" t="s">
        <v>34392</v>
      </c>
      <c r="I18356" s="81" t="s">
        <v>24565</v>
      </c>
      <c r="J18356" s="100" t="s">
        <v>34393</v>
      </c>
      <c r="K18356" s="81" t="s">
        <v>34394</v>
      </c>
      <c r="L18356" s="81" t="s">
        <v>24565</v>
      </c>
      <c r="M18356" s="100" t="s">
        <v>34393</v>
      </c>
    </row>
    <row r="18357" spans="7:13">
      <c r="G18357" s="81" t="s">
        <v>18476</v>
      </c>
      <c r="H18357" s="81"/>
      <c r="I18357" s="81" t="s">
        <v>24106</v>
      </c>
      <c r="J18357" s="81">
        <v>487210</v>
      </c>
      <c r="K18357" s="81"/>
      <c r="L18357" s="81"/>
      <c r="M18357" s="100"/>
    </row>
    <row r="18358" spans="7:13">
      <c r="G18358" s="81" t="s">
        <v>18477</v>
      </c>
      <c r="H18358" s="81"/>
      <c r="I18358" s="81" t="s">
        <v>24106</v>
      </c>
      <c r="J18358" s="81">
        <v>947229</v>
      </c>
      <c r="K18358" s="81"/>
      <c r="L18358" s="81"/>
      <c r="M18358" s="100"/>
    </row>
    <row r="18359" spans="7:13">
      <c r="G18359" s="81" t="s">
        <v>18478</v>
      </c>
      <c r="H18359" s="81"/>
      <c r="I18359" s="81" t="s">
        <v>24106</v>
      </c>
      <c r="J18359" s="81">
        <v>480452</v>
      </c>
      <c r="K18359" s="81"/>
      <c r="L18359" s="81"/>
      <c r="M18359" s="100"/>
    </row>
    <row r="18360" spans="7:13">
      <c r="G18360" s="81" t="s">
        <v>18479</v>
      </c>
      <c r="H18360" s="81"/>
      <c r="I18360" s="81" t="s">
        <v>24106</v>
      </c>
      <c r="J18360" s="81">
        <v>947202</v>
      </c>
      <c r="K18360" s="81"/>
      <c r="L18360" s="81"/>
      <c r="M18360" s="100"/>
    </row>
    <row r="18361" spans="7:13">
      <c r="G18361" s="81" t="s">
        <v>18480</v>
      </c>
      <c r="H18361" s="81"/>
      <c r="I18361" s="81" t="s">
        <v>24106</v>
      </c>
      <c r="J18361" s="81" t="s">
        <v>34395</v>
      </c>
      <c r="K18361" s="81"/>
      <c r="L18361" s="81"/>
      <c r="M18361" s="100"/>
    </row>
    <row r="18362" spans="7:13">
      <c r="G18362" s="81" t="s">
        <v>18481</v>
      </c>
      <c r="H18362" s="81" t="s">
        <v>34396</v>
      </c>
      <c r="I18362" s="81" t="s">
        <v>26832</v>
      </c>
      <c r="J18362" s="100" t="s">
        <v>34397</v>
      </c>
      <c r="K18362" s="81" t="s">
        <v>34398</v>
      </c>
      <c r="L18362" s="81" t="s">
        <v>26832</v>
      </c>
      <c r="M18362" s="100" t="s">
        <v>34397</v>
      </c>
    </row>
    <row r="18363" spans="7:13">
      <c r="G18363" s="81" t="s">
        <v>18482</v>
      </c>
      <c r="H18363" s="81" t="s">
        <v>34399</v>
      </c>
      <c r="I18363" s="81" t="s">
        <v>24565</v>
      </c>
      <c r="J18363" s="100" t="s">
        <v>34400</v>
      </c>
      <c r="K18363" s="81" t="s">
        <v>34401</v>
      </c>
      <c r="L18363" s="81" t="s">
        <v>24565</v>
      </c>
      <c r="M18363" s="100" t="s">
        <v>34400</v>
      </c>
    </row>
    <row r="18364" spans="7:13">
      <c r="G18364" s="81" t="s">
        <v>18483</v>
      </c>
      <c r="H18364" s="81"/>
      <c r="I18364" s="81" t="s">
        <v>24106</v>
      </c>
      <c r="J18364" s="81" t="s">
        <v>34402</v>
      </c>
      <c r="K18364" s="81"/>
      <c r="L18364" s="81"/>
      <c r="M18364" s="100"/>
    </row>
    <row r="18365" spans="7:13">
      <c r="G18365" s="81" t="s">
        <v>18484</v>
      </c>
      <c r="H18365" s="81"/>
      <c r="I18365" s="81" t="s">
        <v>24106</v>
      </c>
      <c r="J18365" s="81" t="s">
        <v>34403</v>
      </c>
      <c r="K18365" s="81"/>
      <c r="L18365" s="81"/>
      <c r="M18365" s="100"/>
    </row>
    <row r="18366" spans="7:13">
      <c r="G18366" s="81" t="s">
        <v>18485</v>
      </c>
      <c r="H18366" s="81"/>
      <c r="I18366" s="81" t="s">
        <v>24106</v>
      </c>
      <c r="J18366" s="81" t="s">
        <v>34404</v>
      </c>
      <c r="K18366" s="81"/>
      <c r="L18366" s="81"/>
      <c r="M18366" s="100"/>
    </row>
    <row r="18367" spans="7:13">
      <c r="G18367" s="81" t="s">
        <v>18486</v>
      </c>
      <c r="H18367" s="81"/>
      <c r="I18367" s="81" t="s">
        <v>24106</v>
      </c>
      <c r="J18367" s="81" t="s">
        <v>34405</v>
      </c>
      <c r="K18367" s="81"/>
      <c r="L18367" s="81"/>
      <c r="M18367" s="100"/>
    </row>
    <row r="18368" spans="7:13">
      <c r="G18368" s="81" t="s">
        <v>18487</v>
      </c>
      <c r="H18368" s="81" t="s">
        <v>34406</v>
      </c>
      <c r="I18368" s="81" t="s">
        <v>24565</v>
      </c>
      <c r="J18368" s="100" t="s">
        <v>34407</v>
      </c>
      <c r="K18368" s="81" t="s">
        <v>34408</v>
      </c>
      <c r="L18368" s="81" t="s">
        <v>24565</v>
      </c>
      <c r="M18368" s="100" t="s">
        <v>34407</v>
      </c>
    </row>
    <row r="18369" spans="7:13">
      <c r="G18369" s="81" t="s">
        <v>18488</v>
      </c>
      <c r="H18369" s="81" t="s">
        <v>34409</v>
      </c>
      <c r="I18369" s="81" t="s">
        <v>26832</v>
      </c>
      <c r="J18369" s="100" t="s">
        <v>34410</v>
      </c>
      <c r="K18369" s="81" t="s">
        <v>34411</v>
      </c>
      <c r="L18369" s="81" t="s">
        <v>26832</v>
      </c>
      <c r="M18369" s="100" t="s">
        <v>34410</v>
      </c>
    </row>
    <row r="18370" spans="7:13">
      <c r="G18370" s="81" t="s">
        <v>18489</v>
      </c>
      <c r="H18370" s="81"/>
      <c r="I18370" s="81" t="s">
        <v>24106</v>
      </c>
      <c r="J18370" s="81" t="s">
        <v>34412</v>
      </c>
      <c r="K18370" s="81"/>
      <c r="L18370" s="81"/>
      <c r="M18370" s="100"/>
    </row>
    <row r="18371" spans="7:13">
      <c r="G18371" s="81" t="s">
        <v>18490</v>
      </c>
      <c r="H18371" s="81"/>
      <c r="I18371" s="81" t="s">
        <v>24106</v>
      </c>
      <c r="J18371" s="81" t="s">
        <v>34413</v>
      </c>
      <c r="K18371" s="81"/>
      <c r="L18371" s="81"/>
      <c r="M18371" s="100"/>
    </row>
    <row r="18372" spans="7:13">
      <c r="G18372" s="81" t="s">
        <v>18491</v>
      </c>
      <c r="H18372" s="81" t="s">
        <v>34414</v>
      </c>
      <c r="I18372" s="81" t="s">
        <v>26832</v>
      </c>
      <c r="J18372" s="100" t="s">
        <v>34415</v>
      </c>
      <c r="K18372" s="81" t="s">
        <v>34416</v>
      </c>
      <c r="L18372" s="81" t="s">
        <v>26832</v>
      </c>
      <c r="M18372" s="100" t="s">
        <v>34415</v>
      </c>
    </row>
    <row r="18373" spans="7:13">
      <c r="G18373" s="81" t="s">
        <v>18492</v>
      </c>
      <c r="H18373" s="81" t="s">
        <v>26781</v>
      </c>
      <c r="I18373" s="81" t="s">
        <v>20612</v>
      </c>
      <c r="J18373" s="100">
        <v>7737</v>
      </c>
      <c r="K18373" s="81"/>
      <c r="L18373" s="81"/>
      <c r="M18373" s="81"/>
    </row>
    <row r="18374" spans="7:13">
      <c r="G18374" s="81" t="s">
        <v>18493</v>
      </c>
      <c r="H18374" s="81"/>
      <c r="I18374" s="81" t="s">
        <v>24106</v>
      </c>
      <c r="J18374" s="81" t="s">
        <v>34417</v>
      </c>
      <c r="K18374" s="81"/>
      <c r="L18374" s="81"/>
      <c r="M18374" s="100"/>
    </row>
    <row r="18375" spans="7:13">
      <c r="G18375" s="81" t="s">
        <v>18494</v>
      </c>
      <c r="H18375" s="81"/>
      <c r="I18375" s="81" t="s">
        <v>24106</v>
      </c>
      <c r="J18375" s="81" t="s">
        <v>34418</v>
      </c>
      <c r="K18375" s="81"/>
      <c r="L18375" s="81"/>
      <c r="M18375" s="100"/>
    </row>
    <row r="18376" spans="7:13">
      <c r="G18376" s="81" t="s">
        <v>18495</v>
      </c>
      <c r="H18376" s="81"/>
      <c r="I18376" s="81" t="s">
        <v>24106</v>
      </c>
      <c r="J18376" s="81" t="s">
        <v>34419</v>
      </c>
      <c r="K18376" s="81"/>
      <c r="L18376" s="81"/>
      <c r="M18376" s="100"/>
    </row>
    <row r="18377" spans="7:13">
      <c r="G18377" s="81" t="s">
        <v>18496</v>
      </c>
      <c r="H18377" s="81" t="s">
        <v>34420</v>
      </c>
      <c r="I18377" s="81" t="s">
        <v>26832</v>
      </c>
      <c r="J18377" s="100" t="s">
        <v>34421</v>
      </c>
      <c r="K18377" s="81" t="s">
        <v>34422</v>
      </c>
      <c r="L18377" s="81" t="s">
        <v>26832</v>
      </c>
      <c r="M18377" s="100" t="s">
        <v>34421</v>
      </c>
    </row>
    <row r="18378" spans="7:13">
      <c r="G18378" s="81" t="s">
        <v>18497</v>
      </c>
      <c r="H18378" s="81"/>
      <c r="I18378" s="81" t="s">
        <v>24106</v>
      </c>
      <c r="J18378" s="81" t="s">
        <v>34423</v>
      </c>
      <c r="K18378" s="81"/>
      <c r="L18378" s="81"/>
      <c r="M18378" s="100"/>
    </row>
    <row r="18379" spans="7:13">
      <c r="G18379" s="81" t="s">
        <v>18498</v>
      </c>
      <c r="H18379" s="81" t="s">
        <v>34424</v>
      </c>
      <c r="I18379" s="81" t="s">
        <v>26832</v>
      </c>
      <c r="J18379" s="100" t="s">
        <v>34425</v>
      </c>
      <c r="K18379" s="81" t="s">
        <v>34426</v>
      </c>
      <c r="L18379" s="81" t="s">
        <v>26832</v>
      </c>
      <c r="M18379" s="100" t="s">
        <v>34425</v>
      </c>
    </row>
    <row r="18380" spans="7:13">
      <c r="G18380" s="81" t="s">
        <v>18499</v>
      </c>
      <c r="H18380" s="81"/>
      <c r="I18380" s="81" t="s">
        <v>24106</v>
      </c>
      <c r="J18380" s="81" t="s">
        <v>34427</v>
      </c>
      <c r="K18380" s="81"/>
      <c r="L18380" s="81"/>
      <c r="M18380" s="100"/>
    </row>
    <row r="18381" spans="7:13">
      <c r="G18381" s="81" t="s">
        <v>18500</v>
      </c>
      <c r="H18381" s="81" t="s">
        <v>34428</v>
      </c>
      <c r="I18381" s="81" t="s">
        <v>26832</v>
      </c>
      <c r="J18381" s="100" t="s">
        <v>34429</v>
      </c>
      <c r="K18381" s="81" t="s">
        <v>34430</v>
      </c>
      <c r="L18381" s="81" t="s">
        <v>26832</v>
      </c>
      <c r="M18381" s="100" t="s">
        <v>34429</v>
      </c>
    </row>
    <row r="18382" spans="7:13">
      <c r="G18382" s="81" t="s">
        <v>18501</v>
      </c>
      <c r="H18382" s="81" t="s">
        <v>34431</v>
      </c>
      <c r="I18382" s="81" t="s">
        <v>24565</v>
      </c>
      <c r="J18382" s="100" t="s">
        <v>34432</v>
      </c>
      <c r="K18382" s="81" t="s">
        <v>34433</v>
      </c>
      <c r="L18382" s="81" t="s">
        <v>24565</v>
      </c>
      <c r="M18382" s="100" t="s">
        <v>34432</v>
      </c>
    </row>
    <row r="18383" spans="7:13">
      <c r="G18383" s="81" t="s">
        <v>18502</v>
      </c>
      <c r="H18383" s="81" t="s">
        <v>34434</v>
      </c>
      <c r="I18383" s="81" t="s">
        <v>24565</v>
      </c>
      <c r="J18383" s="100" t="s">
        <v>34435</v>
      </c>
      <c r="K18383" s="81" t="s">
        <v>34436</v>
      </c>
      <c r="L18383" s="81" t="s">
        <v>24565</v>
      </c>
      <c r="M18383" s="100" t="s">
        <v>34435</v>
      </c>
    </row>
    <row r="18384" spans="7:13">
      <c r="G18384" s="81" t="s">
        <v>18503</v>
      </c>
      <c r="H18384" s="81" t="s">
        <v>33990</v>
      </c>
      <c r="I18384" s="81" t="s">
        <v>20612</v>
      </c>
      <c r="J18384" s="100">
        <v>455037</v>
      </c>
      <c r="K18384" s="81"/>
      <c r="L18384" s="81"/>
      <c r="M18384" s="81"/>
    </row>
    <row r="18385" spans="7:13">
      <c r="G18385" s="81" t="s">
        <v>18504</v>
      </c>
      <c r="H18385" s="81"/>
      <c r="I18385" s="81" t="s">
        <v>24106</v>
      </c>
      <c r="J18385" s="81" t="s">
        <v>34437</v>
      </c>
      <c r="K18385" s="81"/>
      <c r="L18385" s="81"/>
      <c r="M18385" s="100"/>
    </row>
    <row r="18386" spans="7:13">
      <c r="G18386" s="81" t="s">
        <v>18505</v>
      </c>
      <c r="H18386" s="81" t="s">
        <v>34438</v>
      </c>
      <c r="I18386" s="81" t="s">
        <v>24565</v>
      </c>
      <c r="J18386" s="100" t="s">
        <v>34439</v>
      </c>
      <c r="K18386" s="81" t="s">
        <v>34440</v>
      </c>
      <c r="L18386" s="81" t="s">
        <v>24565</v>
      </c>
      <c r="M18386" s="100" t="s">
        <v>34439</v>
      </c>
    </row>
    <row r="18387" spans="7:13">
      <c r="G18387" s="81" t="s">
        <v>18506</v>
      </c>
      <c r="H18387" s="81"/>
      <c r="I18387" s="81" t="s">
        <v>24106</v>
      </c>
      <c r="J18387" s="81" t="s">
        <v>34441</v>
      </c>
      <c r="K18387" s="81"/>
      <c r="L18387" s="81"/>
      <c r="M18387" s="100"/>
    </row>
    <row r="18388" spans="7:13">
      <c r="G18388" s="81" t="s">
        <v>18507</v>
      </c>
      <c r="H18388" s="81" t="s">
        <v>34442</v>
      </c>
      <c r="I18388" s="81" t="s">
        <v>24565</v>
      </c>
      <c r="J18388" s="100" t="s">
        <v>34443</v>
      </c>
      <c r="K18388" s="81" t="s">
        <v>34444</v>
      </c>
      <c r="L18388" s="81" t="s">
        <v>24565</v>
      </c>
      <c r="M18388" s="100" t="s">
        <v>34443</v>
      </c>
    </row>
    <row r="18389" spans="7:13">
      <c r="G18389" s="81" t="s">
        <v>18508</v>
      </c>
      <c r="H18389" s="81" t="s">
        <v>34445</v>
      </c>
      <c r="I18389" s="81" t="s">
        <v>24565</v>
      </c>
      <c r="J18389" s="100" t="s">
        <v>34446</v>
      </c>
      <c r="K18389" s="81" t="s">
        <v>34447</v>
      </c>
      <c r="L18389" s="81" t="s">
        <v>24565</v>
      </c>
      <c r="M18389" s="100" t="s">
        <v>34446</v>
      </c>
    </row>
    <row r="18390" spans="7:13">
      <c r="G18390" s="81" t="s">
        <v>18509</v>
      </c>
      <c r="H18390" s="81" t="s">
        <v>34448</v>
      </c>
      <c r="I18390" s="81" t="s">
        <v>24565</v>
      </c>
      <c r="J18390" s="100" t="s">
        <v>34449</v>
      </c>
      <c r="K18390" s="81" t="s">
        <v>34450</v>
      </c>
      <c r="L18390" s="81" t="s">
        <v>24565</v>
      </c>
      <c r="M18390" s="100" t="s">
        <v>34449</v>
      </c>
    </row>
    <row r="18391" spans="7:13">
      <c r="G18391" s="81" t="s">
        <v>18510</v>
      </c>
      <c r="H18391" s="81" t="s">
        <v>34451</v>
      </c>
      <c r="I18391" s="81" t="s">
        <v>26873</v>
      </c>
      <c r="J18391" s="100">
        <v>4177</v>
      </c>
      <c r="K18391" s="103" t="s">
        <v>34452</v>
      </c>
      <c r="L18391" s="81" t="s">
        <v>26873</v>
      </c>
      <c r="M18391" s="100">
        <v>4177</v>
      </c>
    </row>
    <row r="18392" spans="7:13">
      <c r="G18392" s="81" t="s">
        <v>18511</v>
      </c>
      <c r="H18392" s="81"/>
      <c r="I18392" s="81" t="s">
        <v>24106</v>
      </c>
      <c r="J18392" s="81" t="s">
        <v>34453</v>
      </c>
      <c r="K18392" s="81"/>
      <c r="L18392" s="81"/>
      <c r="M18392" s="100"/>
    </row>
    <row r="18393" spans="7:13">
      <c r="G18393" s="81" t="s">
        <v>18512</v>
      </c>
      <c r="H18393" s="81"/>
      <c r="I18393" s="81" t="s">
        <v>24106</v>
      </c>
      <c r="J18393" s="81" t="s">
        <v>34454</v>
      </c>
      <c r="K18393" s="81"/>
      <c r="L18393" s="81"/>
      <c r="M18393" s="100"/>
    </row>
    <row r="18394" spans="7:13">
      <c r="G18394" s="81" t="s">
        <v>18513</v>
      </c>
      <c r="H18394" s="81"/>
      <c r="I18394" s="81" t="s">
        <v>24106</v>
      </c>
      <c r="J18394" s="81" t="s">
        <v>34455</v>
      </c>
      <c r="K18394" s="81"/>
      <c r="L18394" s="81"/>
      <c r="M18394" s="100"/>
    </row>
    <row r="18395" spans="7:13">
      <c r="G18395" s="180" t="s">
        <v>18514</v>
      </c>
      <c r="H18395" s="81"/>
      <c r="I18395" s="81"/>
      <c r="J18395" s="100"/>
      <c r="K18395" s="103" t="s">
        <v>34456</v>
      </c>
      <c r="L18395" s="81" t="s">
        <v>20264</v>
      </c>
      <c r="M18395" s="100" t="s">
        <v>34457</v>
      </c>
    </row>
    <row r="18396" spans="7:13">
      <c r="G18396" s="81" t="s">
        <v>18515</v>
      </c>
      <c r="H18396" s="81"/>
      <c r="I18396" s="81" t="s">
        <v>24106</v>
      </c>
      <c r="J18396" s="81" t="s">
        <v>34458</v>
      </c>
      <c r="K18396" s="81"/>
      <c r="L18396" s="81"/>
      <c r="M18396" s="100"/>
    </row>
    <row r="18397" spans="7:13">
      <c r="G18397" s="81" t="s">
        <v>18516</v>
      </c>
      <c r="H18397" s="81" t="s">
        <v>26781</v>
      </c>
      <c r="I18397" s="81" t="s">
        <v>20612</v>
      </c>
      <c r="J18397" s="100">
        <v>2235</v>
      </c>
      <c r="K18397" s="81"/>
      <c r="L18397" s="81"/>
      <c r="M18397" s="81"/>
    </row>
    <row r="18398" spans="7:13">
      <c r="G18398" s="81" t="s">
        <v>18517</v>
      </c>
      <c r="H18398" s="81"/>
      <c r="I18398" s="81" t="s">
        <v>24106</v>
      </c>
      <c r="J18398" s="81" t="s">
        <v>34459</v>
      </c>
      <c r="K18398" s="81"/>
      <c r="L18398" s="81"/>
      <c r="M18398" s="100"/>
    </row>
    <row r="18399" spans="7:13">
      <c r="G18399" s="81" t="s">
        <v>18518</v>
      </c>
      <c r="H18399" s="81" t="s">
        <v>34460</v>
      </c>
      <c r="I18399" s="81" t="s">
        <v>24565</v>
      </c>
      <c r="J18399" s="100" t="s">
        <v>34461</v>
      </c>
      <c r="K18399" s="81" t="s">
        <v>34462</v>
      </c>
      <c r="L18399" s="81" t="s">
        <v>24565</v>
      </c>
      <c r="M18399" s="100" t="s">
        <v>34461</v>
      </c>
    </row>
    <row r="18400" spans="7:13">
      <c r="G18400" s="81" t="s">
        <v>18519</v>
      </c>
      <c r="H18400" s="81" t="s">
        <v>34463</v>
      </c>
      <c r="I18400" s="81" t="s">
        <v>24565</v>
      </c>
      <c r="J18400" s="100" t="s">
        <v>34464</v>
      </c>
      <c r="K18400" s="81" t="s">
        <v>34465</v>
      </c>
      <c r="L18400" s="81" t="s">
        <v>24565</v>
      </c>
      <c r="M18400" s="100" t="s">
        <v>34464</v>
      </c>
    </row>
    <row r="18401" spans="7:13">
      <c r="G18401" s="81" t="s">
        <v>18520</v>
      </c>
      <c r="H18401" s="81"/>
      <c r="I18401" s="81" t="s">
        <v>24106</v>
      </c>
      <c r="J18401" s="81" t="s">
        <v>34466</v>
      </c>
      <c r="K18401" s="81"/>
      <c r="L18401" s="81"/>
      <c r="M18401" s="100"/>
    </row>
    <row r="18402" spans="7:13">
      <c r="G18402" s="81" t="s">
        <v>18521</v>
      </c>
      <c r="H18402" s="81"/>
      <c r="I18402" s="81" t="s">
        <v>24106</v>
      </c>
      <c r="J18402" s="81" t="s">
        <v>34467</v>
      </c>
      <c r="K18402" s="81"/>
      <c r="L18402" s="81"/>
      <c r="M18402" s="100"/>
    </row>
    <row r="18403" spans="7:13">
      <c r="G18403" s="81" t="s">
        <v>18522</v>
      </c>
      <c r="H18403" s="81" t="s">
        <v>34468</v>
      </c>
      <c r="I18403" s="81" t="s">
        <v>26873</v>
      </c>
      <c r="J18403" s="100">
        <v>4825</v>
      </c>
      <c r="K18403" s="103" t="s">
        <v>34469</v>
      </c>
      <c r="L18403" s="81" t="s">
        <v>26873</v>
      </c>
      <c r="M18403" s="100">
        <v>4825</v>
      </c>
    </row>
    <row r="18404" spans="7:13">
      <c r="G18404" s="81" t="s">
        <v>18523</v>
      </c>
      <c r="H18404" s="81" t="s">
        <v>34470</v>
      </c>
      <c r="I18404" s="81" t="s">
        <v>26832</v>
      </c>
      <c r="J18404" s="100" t="s">
        <v>34471</v>
      </c>
      <c r="K18404" s="81" t="s">
        <v>34472</v>
      </c>
      <c r="L18404" s="81" t="s">
        <v>26832</v>
      </c>
      <c r="M18404" s="100" t="s">
        <v>34471</v>
      </c>
    </row>
    <row r="18405" spans="7:13">
      <c r="G18405" s="81" t="s">
        <v>18524</v>
      </c>
      <c r="H18405" s="81"/>
      <c r="I18405" s="81" t="s">
        <v>24106</v>
      </c>
      <c r="J18405" s="81" t="s">
        <v>34473</v>
      </c>
      <c r="K18405" s="81"/>
      <c r="L18405" s="81"/>
      <c r="M18405" s="100"/>
    </row>
    <row r="18406" spans="7:13">
      <c r="G18406" s="81" t="s">
        <v>18525</v>
      </c>
      <c r="H18406" s="81" t="s">
        <v>34474</v>
      </c>
      <c r="I18406" s="81" t="s">
        <v>26832</v>
      </c>
      <c r="J18406" s="100" t="s">
        <v>34475</v>
      </c>
      <c r="K18406" s="81" t="s">
        <v>34476</v>
      </c>
      <c r="L18406" s="81" t="s">
        <v>26832</v>
      </c>
      <c r="M18406" s="100" t="s">
        <v>34475</v>
      </c>
    </row>
    <row r="18407" spans="7:13">
      <c r="G18407" s="81" t="s">
        <v>18526</v>
      </c>
      <c r="H18407" s="81" t="s">
        <v>34477</v>
      </c>
      <c r="I18407" s="81" t="s">
        <v>26832</v>
      </c>
      <c r="J18407" s="100" t="s">
        <v>34478</v>
      </c>
      <c r="K18407" s="81" t="s">
        <v>34479</v>
      </c>
      <c r="L18407" s="81" t="s">
        <v>26832</v>
      </c>
      <c r="M18407" s="100" t="s">
        <v>34478</v>
      </c>
    </row>
    <row r="18408" spans="7:13">
      <c r="G18408" s="81" t="s">
        <v>18527</v>
      </c>
      <c r="H18408" s="81" t="s">
        <v>34480</v>
      </c>
      <c r="I18408" s="81" t="s">
        <v>24565</v>
      </c>
      <c r="J18408" s="100" t="s">
        <v>34481</v>
      </c>
      <c r="K18408" s="81" t="s">
        <v>34482</v>
      </c>
      <c r="L18408" s="81" t="s">
        <v>24565</v>
      </c>
      <c r="M18408" s="100" t="s">
        <v>34481</v>
      </c>
    </row>
    <row r="18409" spans="7:13">
      <c r="G18409" s="81" t="s">
        <v>18528</v>
      </c>
      <c r="H18409" s="81"/>
      <c r="I18409" s="81" t="s">
        <v>24106</v>
      </c>
      <c r="J18409" s="81" t="s">
        <v>34483</v>
      </c>
      <c r="K18409" s="81"/>
      <c r="L18409" s="81"/>
      <c r="M18409" s="100"/>
    </row>
    <row r="18410" spans="7:13">
      <c r="G18410" s="81" t="s">
        <v>18529</v>
      </c>
      <c r="H18410" s="81" t="s">
        <v>34484</v>
      </c>
      <c r="I18410" s="81" t="s">
        <v>26873</v>
      </c>
      <c r="J18410" s="100">
        <v>3987</v>
      </c>
      <c r="K18410" s="103" t="s">
        <v>34485</v>
      </c>
      <c r="L18410" s="81" t="s">
        <v>26873</v>
      </c>
      <c r="M18410" s="100">
        <v>3987</v>
      </c>
    </row>
    <row r="18411" spans="7:13">
      <c r="G18411" s="81" t="s">
        <v>18530</v>
      </c>
      <c r="H18411" s="81" t="s">
        <v>34486</v>
      </c>
      <c r="I18411" s="81" t="s">
        <v>24565</v>
      </c>
      <c r="J18411" s="100" t="s">
        <v>34487</v>
      </c>
      <c r="K18411" s="81" t="s">
        <v>34488</v>
      </c>
      <c r="L18411" s="81" t="s">
        <v>24565</v>
      </c>
      <c r="M18411" s="100" t="s">
        <v>34487</v>
      </c>
    </row>
    <row r="18412" spans="7:13">
      <c r="G18412" s="81" t="s">
        <v>18531</v>
      </c>
      <c r="H18412" s="81" t="s">
        <v>34489</v>
      </c>
      <c r="I18412" s="81" t="s">
        <v>24565</v>
      </c>
      <c r="J18412" s="100" t="s">
        <v>34490</v>
      </c>
      <c r="K18412" s="81" t="s">
        <v>34491</v>
      </c>
      <c r="L18412" s="81" t="s">
        <v>24565</v>
      </c>
      <c r="M18412" s="100" t="s">
        <v>34490</v>
      </c>
    </row>
    <row r="18413" spans="7:13">
      <c r="G18413" s="81" t="s">
        <v>18532</v>
      </c>
      <c r="H18413" s="81"/>
      <c r="I18413" s="81" t="s">
        <v>24106</v>
      </c>
      <c r="J18413" s="81" t="s">
        <v>34492</v>
      </c>
      <c r="K18413" s="81"/>
      <c r="L18413" s="81"/>
      <c r="M18413" s="100"/>
    </row>
    <row r="18414" spans="7:13">
      <c r="G18414" s="81" t="s">
        <v>18533</v>
      </c>
      <c r="H18414" s="81" t="s">
        <v>34493</v>
      </c>
      <c r="I18414" s="81" t="s">
        <v>26873</v>
      </c>
      <c r="J18414" s="100">
        <v>1441</v>
      </c>
      <c r="K18414" s="103" t="s">
        <v>34494</v>
      </c>
      <c r="L18414" s="81" t="s">
        <v>26873</v>
      </c>
      <c r="M18414" s="100">
        <v>1441</v>
      </c>
    </row>
    <row r="18415" spans="7:13">
      <c r="G18415" s="81" t="s">
        <v>18534</v>
      </c>
      <c r="H18415" s="81" t="s">
        <v>34495</v>
      </c>
      <c r="I18415" s="81" t="s">
        <v>24565</v>
      </c>
      <c r="J18415" s="100" t="s">
        <v>34496</v>
      </c>
      <c r="K18415" s="81" t="s">
        <v>34497</v>
      </c>
      <c r="L18415" s="81" t="s">
        <v>24565</v>
      </c>
      <c r="M18415" s="100" t="s">
        <v>34496</v>
      </c>
    </row>
    <row r="18416" spans="7:13">
      <c r="G18416" s="81" t="s">
        <v>18535</v>
      </c>
      <c r="H18416" s="81" t="s">
        <v>34498</v>
      </c>
      <c r="I18416" s="81" t="s">
        <v>24565</v>
      </c>
      <c r="J18416" s="100" t="s">
        <v>34499</v>
      </c>
      <c r="K18416" s="81" t="s">
        <v>34500</v>
      </c>
      <c r="L18416" s="81" t="s">
        <v>24565</v>
      </c>
      <c r="M18416" s="100" t="s">
        <v>34499</v>
      </c>
    </row>
    <row r="18417" spans="7:13">
      <c r="G18417" s="81" t="s">
        <v>18536</v>
      </c>
      <c r="H18417" s="81" t="s">
        <v>34501</v>
      </c>
      <c r="I18417" s="81" t="s">
        <v>24565</v>
      </c>
      <c r="J18417" s="100" t="s">
        <v>34502</v>
      </c>
      <c r="K18417" s="81" t="s">
        <v>34503</v>
      </c>
      <c r="L18417" s="81" t="s">
        <v>24565</v>
      </c>
      <c r="M18417" s="100" t="s">
        <v>34502</v>
      </c>
    </row>
    <row r="18418" spans="7:13">
      <c r="G18418" s="81" t="s">
        <v>18537</v>
      </c>
      <c r="H18418" s="81"/>
      <c r="I18418" s="81" t="s">
        <v>24106</v>
      </c>
      <c r="J18418" s="81" t="s">
        <v>34504</v>
      </c>
      <c r="K18418" s="81"/>
      <c r="L18418" s="81"/>
      <c r="M18418" s="100"/>
    </row>
    <row r="18419" spans="7:13">
      <c r="G18419" s="81" t="s">
        <v>18538</v>
      </c>
      <c r="H18419" s="81"/>
      <c r="I18419" s="81" t="s">
        <v>24106</v>
      </c>
      <c r="J18419" s="81" t="s">
        <v>34505</v>
      </c>
      <c r="K18419" s="81"/>
      <c r="L18419" s="81"/>
      <c r="M18419" s="100"/>
    </row>
    <row r="18420" spans="7:13">
      <c r="G18420" s="81" t="s">
        <v>18539</v>
      </c>
      <c r="H18420" s="81"/>
      <c r="I18420" s="81" t="s">
        <v>24106</v>
      </c>
      <c r="J18420" s="81" t="s">
        <v>34506</v>
      </c>
      <c r="K18420" s="81"/>
      <c r="L18420" s="81"/>
      <c r="M18420" s="100"/>
    </row>
    <row r="18421" spans="7:13">
      <c r="G18421" s="81" t="s">
        <v>18540</v>
      </c>
      <c r="H18421" s="81"/>
      <c r="I18421" s="81" t="s">
        <v>24106</v>
      </c>
      <c r="J18421" s="81" t="s">
        <v>34507</v>
      </c>
      <c r="K18421" s="81"/>
      <c r="L18421" s="81"/>
      <c r="M18421" s="100"/>
    </row>
    <row r="18422" spans="7:13">
      <c r="G18422" s="81" t="s">
        <v>18541</v>
      </c>
      <c r="H18422" s="81"/>
      <c r="I18422" s="81" t="s">
        <v>24106</v>
      </c>
      <c r="J18422" s="81" t="s">
        <v>34508</v>
      </c>
      <c r="K18422" s="81"/>
      <c r="L18422" s="81"/>
      <c r="M18422" s="100"/>
    </row>
    <row r="18423" spans="7:13">
      <c r="G18423" s="81" t="s">
        <v>18542</v>
      </c>
      <c r="H18423" s="81"/>
      <c r="I18423" s="81" t="s">
        <v>24106</v>
      </c>
      <c r="J18423" s="81" t="s">
        <v>34509</v>
      </c>
      <c r="K18423" s="81"/>
      <c r="L18423" s="81"/>
      <c r="M18423" s="100"/>
    </row>
    <row r="18424" spans="7:13">
      <c r="G18424" s="81" t="s">
        <v>18543</v>
      </c>
      <c r="H18424" s="81"/>
      <c r="I18424" s="81" t="s">
        <v>24106</v>
      </c>
      <c r="J18424" s="81" t="s">
        <v>34510</v>
      </c>
      <c r="K18424" s="81"/>
      <c r="L18424" s="81"/>
      <c r="M18424" s="100"/>
    </row>
    <row r="18425" spans="7:13">
      <c r="G18425" s="81" t="s">
        <v>18544</v>
      </c>
      <c r="H18425" s="81"/>
      <c r="I18425" s="81" t="s">
        <v>24106</v>
      </c>
      <c r="J18425" s="81" t="s">
        <v>34511</v>
      </c>
      <c r="K18425" s="81"/>
      <c r="L18425" s="81"/>
      <c r="M18425" s="100"/>
    </row>
    <row r="18426" spans="7:13">
      <c r="G18426" s="81" t="s">
        <v>18545</v>
      </c>
      <c r="H18426" s="81"/>
      <c r="I18426" s="81" t="s">
        <v>24106</v>
      </c>
      <c r="J18426" s="81" t="s">
        <v>34512</v>
      </c>
      <c r="K18426" s="81"/>
      <c r="L18426" s="81"/>
      <c r="M18426" s="100"/>
    </row>
    <row r="18427" spans="7:13">
      <c r="G18427" s="81" t="s">
        <v>18546</v>
      </c>
      <c r="H18427" s="81"/>
      <c r="I18427" s="81" t="s">
        <v>24106</v>
      </c>
      <c r="J18427" s="81" t="s">
        <v>34513</v>
      </c>
      <c r="K18427" s="81"/>
      <c r="L18427" s="81"/>
      <c r="M18427" s="100"/>
    </row>
    <row r="18428" spans="7:13">
      <c r="G18428" s="81" t="s">
        <v>18547</v>
      </c>
      <c r="H18428" s="81"/>
      <c r="I18428" s="81" t="s">
        <v>24106</v>
      </c>
      <c r="J18428" s="81" t="s">
        <v>34514</v>
      </c>
      <c r="K18428" s="81"/>
      <c r="L18428" s="81"/>
      <c r="M18428" s="100"/>
    </row>
    <row r="18429" spans="7:13">
      <c r="G18429" s="81" t="s">
        <v>18548</v>
      </c>
      <c r="H18429" s="81"/>
      <c r="I18429" s="81" t="s">
        <v>24106</v>
      </c>
      <c r="J18429" s="81" t="s">
        <v>34515</v>
      </c>
      <c r="K18429" s="81"/>
      <c r="L18429" s="81"/>
      <c r="M18429" s="100"/>
    </row>
    <row r="18430" spans="7:13">
      <c r="G18430" s="81" t="s">
        <v>18549</v>
      </c>
      <c r="H18430" s="81"/>
      <c r="I18430" s="81" t="s">
        <v>24106</v>
      </c>
      <c r="J18430" s="81" t="s">
        <v>34516</v>
      </c>
      <c r="K18430" s="81"/>
      <c r="L18430" s="81"/>
      <c r="M18430" s="100"/>
    </row>
    <row r="18431" spans="7:13">
      <c r="G18431" s="81" t="s">
        <v>18550</v>
      </c>
      <c r="H18431" s="81"/>
      <c r="I18431" s="81" t="s">
        <v>24106</v>
      </c>
      <c r="J18431" s="81" t="s">
        <v>34517</v>
      </c>
      <c r="K18431" s="81"/>
      <c r="L18431" s="81"/>
      <c r="M18431" s="100"/>
    </row>
    <row r="18432" spans="7:13">
      <c r="G18432" s="81" t="s">
        <v>18551</v>
      </c>
      <c r="H18432" s="81"/>
      <c r="I18432" s="81" t="s">
        <v>24106</v>
      </c>
      <c r="J18432" s="81" t="s">
        <v>34518</v>
      </c>
      <c r="K18432" s="81"/>
      <c r="L18432" s="81"/>
      <c r="M18432" s="100"/>
    </row>
    <row r="18433" spans="7:13">
      <c r="G18433" s="81" t="s">
        <v>18552</v>
      </c>
      <c r="H18433" s="81"/>
      <c r="I18433" s="81" t="s">
        <v>24106</v>
      </c>
      <c r="J18433" s="81" t="s">
        <v>34519</v>
      </c>
      <c r="K18433" s="81"/>
      <c r="L18433" s="81"/>
      <c r="M18433" s="100"/>
    </row>
    <row r="18434" spans="7:13">
      <c r="G18434" s="81" t="s">
        <v>18553</v>
      </c>
      <c r="H18434" s="81"/>
      <c r="I18434" s="81" t="s">
        <v>24106</v>
      </c>
      <c r="J18434" s="81" t="s">
        <v>34520</v>
      </c>
      <c r="K18434" s="81"/>
      <c r="L18434" s="81"/>
      <c r="M18434" s="100"/>
    </row>
    <row r="18435" spans="7:13">
      <c r="G18435" s="81" t="s">
        <v>18554</v>
      </c>
      <c r="H18435" s="81"/>
      <c r="I18435" s="81" t="s">
        <v>24106</v>
      </c>
      <c r="J18435" s="81" t="s">
        <v>34521</v>
      </c>
      <c r="K18435" s="81"/>
      <c r="L18435" s="81"/>
      <c r="M18435" s="100"/>
    </row>
    <row r="18436" spans="7:13">
      <c r="G18436" s="81" t="s">
        <v>18555</v>
      </c>
      <c r="H18436" s="81"/>
      <c r="I18436" s="81" t="s">
        <v>24106</v>
      </c>
      <c r="J18436" s="81" t="s">
        <v>34522</v>
      </c>
      <c r="K18436" s="81"/>
      <c r="L18436" s="81"/>
      <c r="M18436" s="100"/>
    </row>
    <row r="18437" spans="7:13">
      <c r="G18437" s="81" t="s">
        <v>18556</v>
      </c>
      <c r="H18437" s="81"/>
      <c r="I18437" s="81" t="s">
        <v>24106</v>
      </c>
      <c r="J18437" s="81" t="s">
        <v>34523</v>
      </c>
      <c r="K18437" s="81"/>
      <c r="L18437" s="81"/>
      <c r="M18437" s="100"/>
    </row>
    <row r="18438" spans="7:13">
      <c r="G18438" s="81" t="s">
        <v>18557</v>
      </c>
      <c r="H18438" s="81"/>
      <c r="I18438" s="81" t="s">
        <v>24106</v>
      </c>
      <c r="J18438" s="81" t="s">
        <v>34524</v>
      </c>
      <c r="K18438" s="81"/>
      <c r="L18438" s="81"/>
      <c r="M18438" s="100"/>
    </row>
    <row r="18439" spans="7:13">
      <c r="G18439" s="81" t="s">
        <v>18558</v>
      </c>
      <c r="H18439" s="81"/>
      <c r="I18439" s="81" t="s">
        <v>24106</v>
      </c>
      <c r="J18439" s="81" t="s">
        <v>34525</v>
      </c>
      <c r="K18439" s="81"/>
      <c r="L18439" s="81"/>
      <c r="M18439" s="100"/>
    </row>
    <row r="18440" spans="7:13">
      <c r="G18440" s="81" t="s">
        <v>18559</v>
      </c>
      <c r="H18440" s="81"/>
      <c r="I18440" s="81" t="s">
        <v>24106</v>
      </c>
      <c r="J18440" s="81" t="s">
        <v>34526</v>
      </c>
      <c r="K18440" s="81"/>
      <c r="L18440" s="81"/>
      <c r="M18440" s="100"/>
    </row>
    <row r="18441" spans="7:13">
      <c r="G18441" s="81" t="s">
        <v>18560</v>
      </c>
      <c r="H18441" s="81"/>
      <c r="I18441" s="81" t="s">
        <v>24106</v>
      </c>
      <c r="J18441" s="81" t="s">
        <v>34527</v>
      </c>
      <c r="K18441" s="81"/>
      <c r="L18441" s="81"/>
      <c r="M18441" s="100"/>
    </row>
    <row r="18442" spans="7:13">
      <c r="G18442" s="81" t="s">
        <v>18561</v>
      </c>
      <c r="H18442" s="81"/>
      <c r="I18442" s="81" t="s">
        <v>24106</v>
      </c>
      <c r="J18442" s="81" t="s">
        <v>34528</v>
      </c>
      <c r="K18442" s="81"/>
      <c r="L18442" s="81"/>
      <c r="M18442" s="100"/>
    </row>
    <row r="18443" spans="7:13">
      <c r="G18443" s="81" t="s">
        <v>18562</v>
      </c>
      <c r="H18443" s="81"/>
      <c r="I18443" s="81" t="s">
        <v>24106</v>
      </c>
      <c r="J18443" s="81" t="s">
        <v>34529</v>
      </c>
      <c r="K18443" s="81"/>
      <c r="L18443" s="81"/>
      <c r="M18443" s="100"/>
    </row>
    <row r="18444" spans="7:13">
      <c r="G18444" s="81" t="s">
        <v>18563</v>
      </c>
      <c r="H18444" s="81"/>
      <c r="I18444" s="81" t="s">
        <v>24106</v>
      </c>
      <c r="J18444" s="81" t="s">
        <v>34530</v>
      </c>
      <c r="K18444" s="81"/>
      <c r="L18444" s="81"/>
      <c r="M18444" s="100"/>
    </row>
    <row r="18445" spans="7:13">
      <c r="G18445" s="81" t="s">
        <v>18564</v>
      </c>
      <c r="H18445" s="81"/>
      <c r="I18445" s="81" t="s">
        <v>24106</v>
      </c>
      <c r="J18445" s="81" t="s">
        <v>34531</v>
      </c>
      <c r="K18445" s="81"/>
      <c r="L18445" s="81"/>
      <c r="M18445" s="100"/>
    </row>
    <row r="18446" spans="7:13">
      <c r="G18446" s="81" t="s">
        <v>18565</v>
      </c>
      <c r="H18446" s="81"/>
      <c r="I18446" s="81" t="s">
        <v>24106</v>
      </c>
      <c r="J18446" s="81" t="s">
        <v>34532</v>
      </c>
      <c r="K18446" s="81"/>
      <c r="L18446" s="81"/>
      <c r="M18446" s="100"/>
    </row>
    <row r="18447" spans="7:13">
      <c r="G18447" s="81" t="s">
        <v>18566</v>
      </c>
      <c r="H18447" s="81"/>
      <c r="I18447" s="81" t="s">
        <v>24106</v>
      </c>
      <c r="J18447" s="81" t="s">
        <v>34533</v>
      </c>
      <c r="K18447" s="81"/>
      <c r="L18447" s="81"/>
      <c r="M18447" s="100"/>
    </row>
    <row r="18448" spans="7:13">
      <c r="G18448" s="81" t="s">
        <v>18567</v>
      </c>
      <c r="H18448" s="81"/>
      <c r="I18448" s="81" t="s">
        <v>24106</v>
      </c>
      <c r="J18448" s="81" t="s">
        <v>34534</v>
      </c>
      <c r="K18448" s="81"/>
      <c r="L18448" s="81"/>
      <c r="M18448" s="100"/>
    </row>
    <row r="18449" spans="7:13">
      <c r="G18449" s="81" t="s">
        <v>18568</v>
      </c>
      <c r="H18449" s="81"/>
      <c r="I18449" s="81" t="s">
        <v>24106</v>
      </c>
      <c r="J18449" s="81" t="s">
        <v>34535</v>
      </c>
      <c r="K18449" s="81"/>
      <c r="L18449" s="81"/>
      <c r="M18449" s="100"/>
    </row>
    <row r="18450" spans="7:13">
      <c r="G18450" s="81" t="s">
        <v>18569</v>
      </c>
      <c r="H18450" s="81"/>
      <c r="I18450" s="81" t="s">
        <v>24106</v>
      </c>
      <c r="J18450" s="81" t="s">
        <v>34536</v>
      </c>
      <c r="K18450" s="81"/>
      <c r="L18450" s="81"/>
      <c r="M18450" s="100"/>
    </row>
    <row r="18451" spans="7:13">
      <c r="G18451" s="81" t="s">
        <v>18570</v>
      </c>
      <c r="H18451" s="81"/>
      <c r="I18451" s="81" t="s">
        <v>24106</v>
      </c>
      <c r="J18451" s="81" t="s">
        <v>34537</v>
      </c>
      <c r="K18451" s="81"/>
      <c r="L18451" s="81"/>
      <c r="M18451" s="100"/>
    </row>
    <row r="18452" spans="7:13">
      <c r="G18452" s="81" t="s">
        <v>18571</v>
      </c>
      <c r="H18452" s="81"/>
      <c r="I18452" s="81" t="s">
        <v>24106</v>
      </c>
      <c r="J18452" s="81" t="s">
        <v>34538</v>
      </c>
      <c r="K18452" s="81"/>
      <c r="L18452" s="81"/>
      <c r="M18452" s="100"/>
    </row>
    <row r="18453" spans="7:13">
      <c r="G18453" s="81" t="s">
        <v>18572</v>
      </c>
      <c r="H18453" s="81"/>
      <c r="I18453" s="81" t="s">
        <v>24106</v>
      </c>
      <c r="J18453" s="81" t="s">
        <v>34539</v>
      </c>
      <c r="K18453" s="81"/>
      <c r="L18453" s="81"/>
      <c r="M18453" s="100"/>
    </row>
    <row r="18454" spans="7:13">
      <c r="G18454" s="81" t="s">
        <v>18573</v>
      </c>
      <c r="H18454" s="81"/>
      <c r="I18454" s="81" t="s">
        <v>24106</v>
      </c>
      <c r="J18454" s="81" t="s">
        <v>34540</v>
      </c>
      <c r="K18454" s="81"/>
      <c r="L18454" s="81"/>
      <c r="M18454" s="100"/>
    </row>
    <row r="18455" spans="7:13">
      <c r="G18455" s="81" t="s">
        <v>18574</v>
      </c>
      <c r="H18455" s="81"/>
      <c r="I18455" s="81" t="s">
        <v>24106</v>
      </c>
      <c r="J18455" s="81" t="s">
        <v>34541</v>
      </c>
      <c r="K18455" s="81"/>
      <c r="L18455" s="81"/>
      <c r="M18455" s="100"/>
    </row>
    <row r="18456" spans="7:13">
      <c r="G18456" s="81" t="s">
        <v>18575</v>
      </c>
      <c r="H18456" s="81"/>
      <c r="I18456" s="81" t="s">
        <v>24106</v>
      </c>
      <c r="J18456" s="81" t="s">
        <v>34542</v>
      </c>
      <c r="K18456" s="81"/>
      <c r="L18456" s="81"/>
      <c r="M18456" s="100"/>
    </row>
    <row r="18457" spans="7:13">
      <c r="G18457" s="81" t="s">
        <v>18576</v>
      </c>
      <c r="H18457" s="81" t="s">
        <v>34543</v>
      </c>
      <c r="I18457" s="81" t="s">
        <v>26832</v>
      </c>
      <c r="J18457" s="100" t="s">
        <v>34544</v>
      </c>
      <c r="K18457" s="81" t="s">
        <v>34545</v>
      </c>
      <c r="L18457" s="81" t="s">
        <v>26832</v>
      </c>
      <c r="M18457" s="100" t="s">
        <v>34544</v>
      </c>
    </row>
    <row r="18458" spans="7:13">
      <c r="G18458" s="81" t="s">
        <v>18577</v>
      </c>
      <c r="H18458" s="81"/>
      <c r="I18458" s="81" t="s">
        <v>24106</v>
      </c>
      <c r="J18458" s="81" t="s">
        <v>34546</v>
      </c>
      <c r="K18458" s="81"/>
      <c r="L18458" s="81"/>
      <c r="M18458" s="100"/>
    </row>
    <row r="18459" spans="7:13">
      <c r="G18459" s="81" t="s">
        <v>18578</v>
      </c>
      <c r="H18459" s="81" t="s">
        <v>26781</v>
      </c>
      <c r="I18459" s="81" t="s">
        <v>20612</v>
      </c>
      <c r="J18459" s="100">
        <v>1097</v>
      </c>
      <c r="K18459" s="81"/>
      <c r="L18459" s="81"/>
      <c r="M18459" s="81"/>
    </row>
    <row r="18460" spans="7:13">
      <c r="G18460" s="81" t="s">
        <v>18579</v>
      </c>
      <c r="H18460" s="81"/>
      <c r="I18460" s="81" t="s">
        <v>24106</v>
      </c>
      <c r="J18460" s="81" t="s">
        <v>34547</v>
      </c>
      <c r="K18460" s="81"/>
      <c r="L18460" s="81"/>
      <c r="M18460" s="100"/>
    </row>
    <row r="18461" spans="7:13">
      <c r="G18461" s="81" t="s">
        <v>18580</v>
      </c>
      <c r="H18461" s="81"/>
      <c r="I18461" s="81" t="s">
        <v>24106</v>
      </c>
      <c r="J18461" s="81" t="s">
        <v>34548</v>
      </c>
      <c r="K18461" s="81"/>
      <c r="L18461" s="81"/>
      <c r="M18461" s="100"/>
    </row>
    <row r="18462" spans="7:13">
      <c r="G18462" s="81" t="s">
        <v>18581</v>
      </c>
      <c r="H18462" s="81"/>
      <c r="I18462" s="81" t="s">
        <v>24106</v>
      </c>
      <c r="J18462" s="81" t="s">
        <v>34549</v>
      </c>
      <c r="K18462" s="81"/>
      <c r="L18462" s="81"/>
      <c r="M18462" s="100"/>
    </row>
    <row r="18463" spans="7:13">
      <c r="G18463" s="81" t="s">
        <v>18582</v>
      </c>
      <c r="H18463" s="81"/>
      <c r="I18463" s="81" t="s">
        <v>24106</v>
      </c>
      <c r="J18463" s="81" t="s">
        <v>34550</v>
      </c>
      <c r="K18463" s="81"/>
      <c r="L18463" s="81"/>
      <c r="M18463" s="100"/>
    </row>
    <row r="18464" spans="7:13">
      <c r="G18464" s="81" t="s">
        <v>18583</v>
      </c>
      <c r="H18464" s="81"/>
      <c r="I18464" s="81" t="s">
        <v>24106</v>
      </c>
      <c r="J18464" s="81" t="s">
        <v>34551</v>
      </c>
      <c r="K18464" s="81"/>
      <c r="L18464" s="81"/>
      <c r="M18464" s="100"/>
    </row>
    <row r="18465" spans="7:13">
      <c r="G18465" s="81" t="s">
        <v>18584</v>
      </c>
      <c r="H18465" s="81"/>
      <c r="I18465" s="81" t="s">
        <v>24106</v>
      </c>
      <c r="J18465" s="81" t="s">
        <v>34552</v>
      </c>
      <c r="K18465" s="81"/>
      <c r="L18465" s="81"/>
      <c r="M18465" s="100"/>
    </row>
    <row r="18466" spans="7:13">
      <c r="G18466" s="81" t="s">
        <v>18585</v>
      </c>
      <c r="H18466" s="81"/>
      <c r="I18466" s="81" t="s">
        <v>24106</v>
      </c>
      <c r="J18466" s="81" t="s">
        <v>34553</v>
      </c>
      <c r="K18466" s="81"/>
      <c r="L18466" s="81"/>
      <c r="M18466" s="100"/>
    </row>
    <row r="18467" spans="7:13">
      <c r="G18467" s="81" t="s">
        <v>18586</v>
      </c>
      <c r="H18467" s="81"/>
      <c r="I18467" s="81" t="s">
        <v>24106</v>
      </c>
      <c r="J18467" s="81" t="s">
        <v>34554</v>
      </c>
      <c r="K18467" s="81"/>
      <c r="L18467" s="81"/>
      <c r="M18467" s="100"/>
    </row>
    <row r="18468" spans="7:13">
      <c r="G18468" s="81" t="s">
        <v>18587</v>
      </c>
      <c r="H18468" s="81"/>
      <c r="I18468" s="81" t="s">
        <v>24106</v>
      </c>
      <c r="J18468" s="81" t="s">
        <v>34555</v>
      </c>
      <c r="K18468" s="81"/>
      <c r="L18468" s="81"/>
      <c r="M18468" s="100"/>
    </row>
    <row r="18469" spans="7:13">
      <c r="G18469" s="81" t="s">
        <v>18588</v>
      </c>
      <c r="H18469" s="81"/>
      <c r="I18469" s="81" t="s">
        <v>24106</v>
      </c>
      <c r="J18469" s="81" t="s">
        <v>34556</v>
      </c>
      <c r="K18469" s="81"/>
      <c r="L18469" s="81"/>
      <c r="M18469" s="100"/>
    </row>
    <row r="18470" spans="7:13">
      <c r="G18470" s="81" t="s">
        <v>18589</v>
      </c>
      <c r="H18470" s="81"/>
      <c r="I18470" s="81" t="s">
        <v>24106</v>
      </c>
      <c r="J18470" s="81" t="s">
        <v>34557</v>
      </c>
      <c r="K18470" s="81"/>
      <c r="L18470" s="81"/>
      <c r="M18470" s="100"/>
    </row>
    <row r="18471" spans="7:13">
      <c r="G18471" s="81" t="s">
        <v>18590</v>
      </c>
      <c r="H18471" s="81"/>
      <c r="I18471" s="81" t="s">
        <v>24106</v>
      </c>
      <c r="J18471" s="81" t="s">
        <v>34558</v>
      </c>
      <c r="K18471" s="81"/>
      <c r="L18471" s="81"/>
      <c r="M18471" s="100"/>
    </row>
    <row r="18472" spans="7:13">
      <c r="G18472" s="81" t="s">
        <v>18591</v>
      </c>
      <c r="H18472" s="81"/>
      <c r="I18472" s="81" t="s">
        <v>24106</v>
      </c>
      <c r="J18472" s="81" t="s">
        <v>34559</v>
      </c>
      <c r="K18472" s="81"/>
      <c r="L18472" s="81"/>
      <c r="M18472" s="100"/>
    </row>
    <row r="18473" spans="7:13">
      <c r="G18473" s="81" t="s">
        <v>18592</v>
      </c>
      <c r="H18473" s="81"/>
      <c r="I18473" s="81" t="s">
        <v>24106</v>
      </c>
      <c r="J18473" s="81" t="s">
        <v>34560</v>
      </c>
      <c r="K18473" s="81"/>
      <c r="L18473" s="81"/>
      <c r="M18473" s="100"/>
    </row>
    <row r="18474" spans="7:13">
      <c r="G18474" s="81" t="s">
        <v>18593</v>
      </c>
      <c r="H18474" s="81"/>
      <c r="I18474" s="81" t="s">
        <v>24106</v>
      </c>
      <c r="J18474" s="81" t="s">
        <v>34561</v>
      </c>
      <c r="K18474" s="81"/>
      <c r="L18474" s="81"/>
      <c r="M18474" s="100"/>
    </row>
    <row r="18475" spans="7:13">
      <c r="G18475" s="81" t="s">
        <v>18594</v>
      </c>
      <c r="H18475" s="81"/>
      <c r="I18475" s="81" t="s">
        <v>24106</v>
      </c>
      <c r="J18475" s="81" t="s">
        <v>34562</v>
      </c>
      <c r="K18475" s="81"/>
      <c r="L18475" s="81"/>
      <c r="M18475" s="100"/>
    </row>
    <row r="18476" spans="7:13">
      <c r="G18476" s="81" t="s">
        <v>18595</v>
      </c>
      <c r="H18476" s="81"/>
      <c r="I18476" s="81" t="s">
        <v>24106</v>
      </c>
      <c r="J18476" s="81" t="s">
        <v>34563</v>
      </c>
      <c r="K18476" s="81"/>
      <c r="L18476" s="81"/>
      <c r="M18476" s="100"/>
    </row>
    <row r="18477" spans="7:13">
      <c r="G18477" s="81" t="s">
        <v>18596</v>
      </c>
      <c r="H18477" s="81"/>
      <c r="I18477" s="81" t="s">
        <v>24106</v>
      </c>
      <c r="J18477" s="81" t="s">
        <v>34564</v>
      </c>
      <c r="K18477" s="81"/>
      <c r="L18477" s="81"/>
      <c r="M18477" s="100"/>
    </row>
    <row r="18478" spans="7:13">
      <c r="G18478" s="81" t="s">
        <v>18597</v>
      </c>
      <c r="H18478" s="81"/>
      <c r="I18478" s="81" t="s">
        <v>24106</v>
      </c>
      <c r="J18478" s="81" t="s">
        <v>34565</v>
      </c>
      <c r="K18478" s="81"/>
      <c r="L18478" s="81"/>
      <c r="M18478" s="100"/>
    </row>
    <row r="18479" spans="7:13">
      <c r="G18479" s="81" t="s">
        <v>18598</v>
      </c>
      <c r="H18479" s="81"/>
      <c r="I18479" s="81" t="s">
        <v>24106</v>
      </c>
      <c r="J18479" s="81" t="s">
        <v>34566</v>
      </c>
      <c r="K18479" s="81"/>
      <c r="L18479" s="81"/>
      <c r="M18479" s="100"/>
    </row>
    <row r="18480" spans="7:13">
      <c r="G18480" s="81" t="s">
        <v>18599</v>
      </c>
      <c r="H18480" s="81"/>
      <c r="I18480" s="81" t="s">
        <v>24106</v>
      </c>
      <c r="J18480" s="81" t="s">
        <v>34567</v>
      </c>
      <c r="K18480" s="81"/>
      <c r="L18480" s="81"/>
      <c r="M18480" s="100"/>
    </row>
    <row r="18481" spans="7:13">
      <c r="G18481" s="81" t="s">
        <v>18600</v>
      </c>
      <c r="H18481" s="81"/>
      <c r="I18481" s="81" t="s">
        <v>24106</v>
      </c>
      <c r="J18481" s="81" t="s">
        <v>34568</v>
      </c>
      <c r="K18481" s="81"/>
      <c r="L18481" s="81"/>
      <c r="M18481" s="100"/>
    </row>
    <row r="18482" spans="7:13">
      <c r="G18482" s="81" t="s">
        <v>18601</v>
      </c>
      <c r="H18482" s="81"/>
      <c r="I18482" s="81" t="s">
        <v>24106</v>
      </c>
      <c r="J18482" s="81" t="s">
        <v>34569</v>
      </c>
      <c r="K18482" s="81"/>
      <c r="L18482" s="81"/>
      <c r="M18482" s="100"/>
    </row>
    <row r="18483" spans="7:13">
      <c r="G18483" s="81" t="s">
        <v>18602</v>
      </c>
      <c r="H18483" s="81"/>
      <c r="I18483" s="81" t="s">
        <v>24106</v>
      </c>
      <c r="J18483" s="81" t="s">
        <v>34570</v>
      </c>
      <c r="K18483" s="81"/>
      <c r="L18483" s="81"/>
      <c r="M18483" s="100"/>
    </row>
    <row r="18484" spans="7:13">
      <c r="G18484" s="81" t="s">
        <v>18603</v>
      </c>
      <c r="H18484" s="81"/>
      <c r="I18484" s="81" t="s">
        <v>24106</v>
      </c>
      <c r="J18484" s="81" t="s">
        <v>34571</v>
      </c>
      <c r="K18484" s="81"/>
      <c r="L18484" s="81"/>
      <c r="M18484" s="100"/>
    </row>
    <row r="18485" spans="7:13">
      <c r="G18485" s="81" t="s">
        <v>18604</v>
      </c>
      <c r="H18485" s="81"/>
      <c r="I18485" s="81" t="s">
        <v>24106</v>
      </c>
      <c r="J18485" s="81" t="s">
        <v>34572</v>
      </c>
      <c r="K18485" s="81"/>
      <c r="L18485" s="81"/>
      <c r="M18485" s="100"/>
    </row>
    <row r="18486" spans="7:13">
      <c r="G18486" s="81" t="s">
        <v>18605</v>
      </c>
      <c r="H18486" s="81"/>
      <c r="I18486" s="81" t="s">
        <v>24106</v>
      </c>
      <c r="J18486" s="81" t="s">
        <v>34573</v>
      </c>
      <c r="K18486" s="81"/>
      <c r="L18486" s="81"/>
      <c r="M18486" s="100"/>
    </row>
    <row r="18487" spans="7:13">
      <c r="G18487" s="81" t="s">
        <v>18606</v>
      </c>
      <c r="H18487" s="81"/>
      <c r="I18487" s="81" t="s">
        <v>24106</v>
      </c>
      <c r="J18487" s="81" t="s">
        <v>34574</v>
      </c>
      <c r="K18487" s="81"/>
      <c r="L18487" s="81"/>
      <c r="M18487" s="100"/>
    </row>
    <row r="18488" spans="7:13">
      <c r="G18488" s="81" t="s">
        <v>18607</v>
      </c>
      <c r="H18488" s="81"/>
      <c r="I18488" s="81" t="s">
        <v>24106</v>
      </c>
      <c r="J18488" s="81" t="s">
        <v>34575</v>
      </c>
      <c r="K18488" s="81"/>
      <c r="L18488" s="81"/>
      <c r="M18488" s="100"/>
    </row>
    <row r="18489" spans="7:13">
      <c r="G18489" s="81" t="s">
        <v>18608</v>
      </c>
      <c r="H18489" s="81"/>
      <c r="I18489" s="81" t="s">
        <v>24106</v>
      </c>
      <c r="J18489" s="81" t="s">
        <v>34576</v>
      </c>
      <c r="K18489" s="81"/>
      <c r="L18489" s="81"/>
      <c r="M18489" s="100"/>
    </row>
    <row r="18490" spans="7:13">
      <c r="G18490" s="81" t="s">
        <v>18609</v>
      </c>
      <c r="H18490" s="81"/>
      <c r="I18490" s="81" t="s">
        <v>24106</v>
      </c>
      <c r="J18490" s="81" t="s">
        <v>34577</v>
      </c>
      <c r="K18490" s="81"/>
      <c r="L18490" s="81"/>
      <c r="M18490" s="100"/>
    </row>
    <row r="18491" spans="7:13">
      <c r="G18491" s="81" t="s">
        <v>18610</v>
      </c>
      <c r="H18491" s="81"/>
      <c r="I18491" s="81" t="s">
        <v>24106</v>
      </c>
      <c r="J18491" s="81" t="s">
        <v>34578</v>
      </c>
      <c r="K18491" s="81"/>
      <c r="L18491" s="81"/>
      <c r="M18491" s="100"/>
    </row>
    <row r="18492" spans="7:13">
      <c r="G18492" s="81" t="s">
        <v>18611</v>
      </c>
      <c r="H18492" s="81"/>
      <c r="I18492" s="81" t="s">
        <v>24106</v>
      </c>
      <c r="J18492" s="81" t="s">
        <v>34579</v>
      </c>
      <c r="K18492" s="81"/>
      <c r="L18492" s="81"/>
      <c r="M18492" s="100"/>
    </row>
    <row r="18493" spans="7:13">
      <c r="G18493" s="81" t="s">
        <v>18612</v>
      </c>
      <c r="H18493" s="81"/>
      <c r="I18493" s="81" t="s">
        <v>24106</v>
      </c>
      <c r="J18493" s="81" t="s">
        <v>34580</v>
      </c>
      <c r="K18493" s="81"/>
      <c r="L18493" s="81"/>
      <c r="M18493" s="100"/>
    </row>
    <row r="18494" spans="7:13">
      <c r="G18494" s="81" t="s">
        <v>18613</v>
      </c>
      <c r="H18494" s="81"/>
      <c r="I18494" s="81" t="s">
        <v>24106</v>
      </c>
      <c r="J18494" s="81" t="s">
        <v>34581</v>
      </c>
      <c r="K18494" s="81"/>
      <c r="L18494" s="81"/>
      <c r="M18494" s="100"/>
    </row>
    <row r="18495" spans="7:13">
      <c r="G18495" s="81" t="s">
        <v>18614</v>
      </c>
      <c r="H18495" s="81"/>
      <c r="I18495" s="81" t="s">
        <v>24106</v>
      </c>
      <c r="J18495" s="81" t="s">
        <v>34582</v>
      </c>
      <c r="K18495" s="81"/>
      <c r="L18495" s="81"/>
      <c r="M18495" s="100"/>
    </row>
    <row r="18496" spans="7:13">
      <c r="G18496" s="81" t="s">
        <v>18615</v>
      </c>
      <c r="H18496" s="81"/>
      <c r="I18496" s="81" t="s">
        <v>24106</v>
      </c>
      <c r="J18496" s="81" t="s">
        <v>34583</v>
      </c>
      <c r="K18496" s="81"/>
      <c r="L18496" s="81"/>
      <c r="M18496" s="100"/>
    </row>
    <row r="18497" spans="7:13">
      <c r="G18497" s="81" t="s">
        <v>18616</v>
      </c>
      <c r="H18497" s="81" t="s">
        <v>34584</v>
      </c>
      <c r="I18497" s="81" t="s">
        <v>26873</v>
      </c>
      <c r="J18497" s="100">
        <v>2933</v>
      </c>
      <c r="K18497" s="103" t="s">
        <v>34585</v>
      </c>
      <c r="L18497" s="81" t="s">
        <v>26873</v>
      </c>
      <c r="M18497" s="100">
        <v>2933</v>
      </c>
    </row>
    <row r="18498" spans="7:13">
      <c r="G18498" s="81" t="s">
        <v>18617</v>
      </c>
      <c r="H18498" s="81"/>
      <c r="I18498" s="81" t="s">
        <v>24106</v>
      </c>
      <c r="J18498" s="81" t="s">
        <v>34586</v>
      </c>
      <c r="K18498" s="81"/>
      <c r="L18498" s="81"/>
      <c r="M18498" s="100"/>
    </row>
    <row r="18499" spans="7:13">
      <c r="G18499" s="81" t="s">
        <v>18618</v>
      </c>
      <c r="H18499" s="81"/>
      <c r="I18499" s="81" t="s">
        <v>24106</v>
      </c>
      <c r="J18499" s="81" t="s">
        <v>34587</v>
      </c>
      <c r="K18499" s="81"/>
      <c r="L18499" s="81"/>
      <c r="M18499" s="100"/>
    </row>
    <row r="18500" spans="7:13">
      <c r="G18500" s="81" t="s">
        <v>18619</v>
      </c>
      <c r="H18500" s="81"/>
      <c r="I18500" s="81" t="s">
        <v>24106</v>
      </c>
      <c r="J18500" s="81" t="s">
        <v>34588</v>
      </c>
      <c r="K18500" s="81"/>
      <c r="L18500" s="81"/>
      <c r="M18500" s="100"/>
    </row>
    <row r="18501" spans="7:13">
      <c r="G18501" s="81" t="s">
        <v>18620</v>
      </c>
      <c r="H18501" s="81"/>
      <c r="I18501" s="81" t="s">
        <v>24106</v>
      </c>
      <c r="J18501" s="81" t="s">
        <v>34589</v>
      </c>
      <c r="K18501" s="81"/>
      <c r="L18501" s="81"/>
      <c r="M18501" s="100"/>
    </row>
    <row r="18502" spans="7:13">
      <c r="G18502" s="81" t="s">
        <v>18621</v>
      </c>
      <c r="H18502" s="81"/>
      <c r="I18502" s="81" t="s">
        <v>24106</v>
      </c>
      <c r="J18502" s="81" t="s">
        <v>34590</v>
      </c>
      <c r="K18502" s="81"/>
      <c r="L18502" s="81"/>
      <c r="M18502" s="100"/>
    </row>
    <row r="18503" spans="7:13">
      <c r="G18503" s="81" t="s">
        <v>18622</v>
      </c>
      <c r="H18503" s="81"/>
      <c r="I18503" s="81" t="s">
        <v>24106</v>
      </c>
      <c r="J18503" s="81" t="s">
        <v>34591</v>
      </c>
      <c r="K18503" s="81"/>
      <c r="L18503" s="81"/>
      <c r="M18503" s="100"/>
    </row>
    <row r="18504" spans="7:13">
      <c r="G18504" s="81" t="s">
        <v>18623</v>
      </c>
      <c r="H18504" s="81"/>
      <c r="I18504" s="81" t="s">
        <v>24106</v>
      </c>
      <c r="J18504" s="81" t="s">
        <v>34592</v>
      </c>
      <c r="K18504" s="81"/>
      <c r="L18504" s="81"/>
      <c r="M18504" s="100"/>
    </row>
    <row r="18505" spans="7:13">
      <c r="G18505" s="81" t="s">
        <v>18624</v>
      </c>
      <c r="H18505" s="81"/>
      <c r="I18505" s="81" t="s">
        <v>24106</v>
      </c>
      <c r="J18505" s="81" t="s">
        <v>34593</v>
      </c>
      <c r="K18505" s="81"/>
      <c r="L18505" s="81"/>
      <c r="M18505" s="100"/>
    </row>
    <row r="18506" spans="7:13">
      <c r="G18506" s="81" t="s">
        <v>18625</v>
      </c>
      <c r="H18506" s="81" t="s">
        <v>26781</v>
      </c>
      <c r="I18506" s="81" t="s">
        <v>20612</v>
      </c>
      <c r="J18506" s="100">
        <v>1121</v>
      </c>
      <c r="K18506" s="81"/>
      <c r="L18506" s="81"/>
      <c r="M18506" s="81"/>
    </row>
    <row r="18507" spans="7:13">
      <c r="G18507" s="81" t="s">
        <v>18626</v>
      </c>
      <c r="H18507" s="81"/>
      <c r="I18507" s="81" t="s">
        <v>24106</v>
      </c>
      <c r="J18507" s="81" t="s">
        <v>34594</v>
      </c>
      <c r="K18507" s="81"/>
      <c r="L18507" s="81"/>
      <c r="M18507" s="100"/>
    </row>
    <row r="18508" spans="7:13">
      <c r="G18508" s="81" t="s">
        <v>18627</v>
      </c>
      <c r="H18508" s="81"/>
      <c r="I18508" s="81" t="s">
        <v>24106</v>
      </c>
      <c r="J18508" s="81" t="s">
        <v>34595</v>
      </c>
      <c r="K18508" s="81"/>
      <c r="L18508" s="81"/>
      <c r="M18508" s="100"/>
    </row>
    <row r="18509" spans="7:13">
      <c r="G18509" s="81" t="s">
        <v>18628</v>
      </c>
      <c r="H18509" s="81"/>
      <c r="I18509" s="81" t="s">
        <v>24106</v>
      </c>
      <c r="J18509" s="81" t="s">
        <v>34596</v>
      </c>
      <c r="K18509" s="81"/>
      <c r="L18509" s="81"/>
      <c r="M18509" s="100"/>
    </row>
    <row r="18510" spans="7:13">
      <c r="G18510" s="81" t="s">
        <v>18629</v>
      </c>
      <c r="H18510" s="81" t="s">
        <v>34597</v>
      </c>
      <c r="I18510" s="81" t="s">
        <v>24565</v>
      </c>
      <c r="J18510" s="100" t="s">
        <v>34598</v>
      </c>
      <c r="K18510" s="81" t="s">
        <v>34599</v>
      </c>
      <c r="L18510" s="81" t="s">
        <v>24565</v>
      </c>
      <c r="M18510" s="100" t="s">
        <v>34598</v>
      </c>
    </row>
    <row r="18511" spans="7:13">
      <c r="G18511" s="81" t="s">
        <v>18630</v>
      </c>
      <c r="H18511" s="81" t="s">
        <v>34600</v>
      </c>
      <c r="I18511" s="81" t="s">
        <v>26832</v>
      </c>
      <c r="J18511" s="100" t="s">
        <v>34601</v>
      </c>
      <c r="K18511" s="81" t="s">
        <v>34602</v>
      </c>
      <c r="L18511" s="81" t="s">
        <v>26832</v>
      </c>
      <c r="M18511" s="100" t="s">
        <v>34601</v>
      </c>
    </row>
    <row r="18512" spans="7:13">
      <c r="G18512" s="81" t="s">
        <v>18631</v>
      </c>
      <c r="H18512" s="81" t="s">
        <v>26781</v>
      </c>
      <c r="I18512" s="81" t="s">
        <v>20612</v>
      </c>
      <c r="J18512" s="100">
        <v>6493</v>
      </c>
      <c r="K18512" s="81"/>
      <c r="L18512" s="81"/>
      <c r="M18512" s="81"/>
    </row>
    <row r="18513" spans="7:13">
      <c r="G18513" s="81" t="s">
        <v>18632</v>
      </c>
      <c r="H18513" s="81" t="s">
        <v>34603</v>
      </c>
      <c r="I18513" s="81" t="s">
        <v>26873</v>
      </c>
      <c r="J18513" s="100">
        <v>4166</v>
      </c>
      <c r="K18513" s="103" t="s">
        <v>34604</v>
      </c>
      <c r="L18513" s="81" t="s">
        <v>26873</v>
      </c>
      <c r="M18513" s="100">
        <v>4166</v>
      </c>
    </row>
    <row r="18514" spans="7:13">
      <c r="G18514" s="81" t="s">
        <v>18633</v>
      </c>
      <c r="H18514" s="81" t="s">
        <v>34605</v>
      </c>
      <c r="I18514" s="81" t="s">
        <v>26832</v>
      </c>
      <c r="J18514" s="100" t="s">
        <v>34606</v>
      </c>
      <c r="K18514" s="81" t="s">
        <v>34607</v>
      </c>
      <c r="L18514" s="81" t="s">
        <v>26832</v>
      </c>
      <c r="M18514" s="100" t="s">
        <v>34606</v>
      </c>
    </row>
    <row r="18515" spans="7:13">
      <c r="G18515" s="81" t="s">
        <v>18634</v>
      </c>
      <c r="H18515" s="81" t="s">
        <v>34608</v>
      </c>
      <c r="I18515" s="81" t="s">
        <v>26832</v>
      </c>
      <c r="J18515" s="100" t="s">
        <v>34609</v>
      </c>
      <c r="K18515" s="81" t="s">
        <v>34610</v>
      </c>
      <c r="L18515" s="81" t="s">
        <v>26832</v>
      </c>
      <c r="M18515" s="100" t="s">
        <v>34609</v>
      </c>
    </row>
    <row r="18516" spans="7:13">
      <c r="G18516" s="81" t="s">
        <v>18635</v>
      </c>
      <c r="H18516" s="81"/>
      <c r="I18516" s="81" t="s">
        <v>24106</v>
      </c>
      <c r="J18516" s="81" t="s">
        <v>34611</v>
      </c>
      <c r="K18516" s="81"/>
      <c r="L18516" s="81"/>
      <c r="M18516" s="100"/>
    </row>
    <row r="18517" spans="7:13">
      <c r="G18517" s="81" t="s">
        <v>18636</v>
      </c>
      <c r="H18517" s="81" t="s">
        <v>34612</v>
      </c>
      <c r="I18517" s="81" t="s">
        <v>26832</v>
      </c>
      <c r="J18517" s="100" t="s">
        <v>34613</v>
      </c>
      <c r="K18517" s="81" t="s">
        <v>34614</v>
      </c>
      <c r="L18517" s="81" t="s">
        <v>26832</v>
      </c>
      <c r="M18517" s="100" t="s">
        <v>34613</v>
      </c>
    </row>
    <row r="18518" spans="7:13">
      <c r="G18518" s="81" t="s">
        <v>18637</v>
      </c>
      <c r="H18518" s="81" t="s">
        <v>26781</v>
      </c>
      <c r="I18518" s="81" t="s">
        <v>20612</v>
      </c>
      <c r="J18518" s="100">
        <v>7030</v>
      </c>
      <c r="K18518" s="81"/>
      <c r="L18518" s="81"/>
      <c r="M18518" s="81"/>
    </row>
    <row r="18519" spans="7:13">
      <c r="G18519" s="81" t="s">
        <v>18638</v>
      </c>
      <c r="H18519" s="81" t="s">
        <v>34615</v>
      </c>
      <c r="I18519" s="81" t="s">
        <v>26873</v>
      </c>
      <c r="J18519" s="100">
        <v>3972</v>
      </c>
      <c r="K18519" s="103" t="s">
        <v>34616</v>
      </c>
      <c r="L18519" s="81" t="s">
        <v>26873</v>
      </c>
      <c r="M18519" s="100">
        <v>3972</v>
      </c>
    </row>
    <row r="18520" spans="7:13">
      <c r="G18520" s="81" t="s">
        <v>18639</v>
      </c>
      <c r="H18520" s="81"/>
      <c r="I18520" s="81" t="s">
        <v>24106</v>
      </c>
      <c r="J18520" s="81" t="s">
        <v>34617</v>
      </c>
      <c r="K18520" s="81"/>
      <c r="L18520" s="81"/>
      <c r="M18520" s="100"/>
    </row>
    <row r="18521" spans="7:13">
      <c r="G18521" s="81" t="s">
        <v>18640</v>
      </c>
      <c r="H18521" s="81"/>
      <c r="I18521" s="81" t="s">
        <v>24106</v>
      </c>
      <c r="J18521" s="81" t="s">
        <v>34618</v>
      </c>
      <c r="K18521" s="81"/>
      <c r="L18521" s="81"/>
      <c r="M18521" s="100"/>
    </row>
    <row r="18522" spans="7:13">
      <c r="G18522" s="81" t="s">
        <v>18641</v>
      </c>
      <c r="H18522" s="81"/>
      <c r="I18522" s="81" t="s">
        <v>24106</v>
      </c>
      <c r="J18522" s="81" t="s">
        <v>34619</v>
      </c>
      <c r="K18522" s="81"/>
      <c r="L18522" s="81"/>
      <c r="M18522" s="100"/>
    </row>
    <row r="18523" spans="7:13">
      <c r="G18523" s="81" t="s">
        <v>18642</v>
      </c>
      <c r="H18523" s="81" t="s">
        <v>34620</v>
      </c>
      <c r="I18523" s="81" t="s">
        <v>26873</v>
      </c>
      <c r="J18523" s="100">
        <v>4841</v>
      </c>
      <c r="K18523" s="103" t="s">
        <v>34621</v>
      </c>
      <c r="L18523" s="81" t="s">
        <v>26873</v>
      </c>
      <c r="M18523" s="100">
        <v>4841</v>
      </c>
    </row>
    <row r="18524" spans="7:13">
      <c r="G18524" s="81" t="s">
        <v>18643</v>
      </c>
      <c r="H18524" s="81" t="s">
        <v>34622</v>
      </c>
      <c r="I18524" s="81" t="s">
        <v>26873</v>
      </c>
      <c r="J18524" s="100">
        <v>4837</v>
      </c>
      <c r="K18524" s="103" t="s">
        <v>34623</v>
      </c>
      <c r="L18524" s="81" t="s">
        <v>26873</v>
      </c>
      <c r="M18524" s="100">
        <v>4837</v>
      </c>
    </row>
    <row r="18525" spans="7:13">
      <c r="G18525" s="81" t="s">
        <v>18644</v>
      </c>
      <c r="H18525" s="81"/>
      <c r="I18525" s="81" t="s">
        <v>24106</v>
      </c>
      <c r="J18525" s="81" t="s">
        <v>34624</v>
      </c>
      <c r="K18525" s="81"/>
      <c r="L18525" s="81"/>
      <c r="M18525" s="100"/>
    </row>
    <row r="18526" spans="7:13">
      <c r="G18526" s="81" t="s">
        <v>18645</v>
      </c>
      <c r="H18526" s="81" t="s">
        <v>34625</v>
      </c>
      <c r="I18526" s="81" t="s">
        <v>26873</v>
      </c>
      <c r="J18526" s="100">
        <v>4839</v>
      </c>
      <c r="K18526" s="103" t="s">
        <v>34626</v>
      </c>
      <c r="L18526" s="81" t="s">
        <v>26873</v>
      </c>
      <c r="M18526" s="100">
        <v>4839</v>
      </c>
    </row>
    <row r="18527" spans="7:13">
      <c r="G18527" s="81" t="s">
        <v>18646</v>
      </c>
      <c r="H18527" s="81" t="s">
        <v>34627</v>
      </c>
      <c r="I18527" s="81" t="s">
        <v>24565</v>
      </c>
      <c r="J18527" s="100" t="s">
        <v>34628</v>
      </c>
      <c r="K18527" s="81" t="s">
        <v>34629</v>
      </c>
      <c r="L18527" s="81" t="s">
        <v>24565</v>
      </c>
      <c r="M18527" s="100" t="s">
        <v>34628</v>
      </c>
    </row>
    <row r="18528" spans="7:13">
      <c r="G18528" s="180" t="s">
        <v>18647</v>
      </c>
      <c r="H18528" s="81"/>
      <c r="I18528" s="81"/>
      <c r="J18528" s="100"/>
      <c r="K18528" s="103" t="s">
        <v>34630</v>
      </c>
      <c r="L18528" s="81" t="s">
        <v>20264</v>
      </c>
      <c r="M18528" s="100" t="s">
        <v>34631</v>
      </c>
    </row>
    <row r="18529" spans="7:13">
      <c r="G18529" s="81" t="s">
        <v>18648</v>
      </c>
      <c r="H18529" s="81"/>
      <c r="I18529" s="81" t="s">
        <v>24106</v>
      </c>
      <c r="J18529" s="81" t="s">
        <v>34632</v>
      </c>
      <c r="K18529" s="81"/>
      <c r="L18529" s="81"/>
      <c r="M18529" s="100"/>
    </row>
    <row r="18530" spans="7:13">
      <c r="G18530" s="81" t="s">
        <v>18649</v>
      </c>
      <c r="H18530" s="81"/>
      <c r="I18530" s="81" t="s">
        <v>24106</v>
      </c>
      <c r="J18530" s="81" t="s">
        <v>34633</v>
      </c>
      <c r="K18530" s="81"/>
      <c r="L18530" s="81"/>
      <c r="M18530" s="100"/>
    </row>
    <row r="18531" spans="7:13">
      <c r="G18531" s="81" t="s">
        <v>18650</v>
      </c>
      <c r="H18531" s="81"/>
      <c r="I18531" s="81" t="s">
        <v>24106</v>
      </c>
      <c r="J18531" s="81" t="s">
        <v>34634</v>
      </c>
      <c r="K18531" s="81"/>
      <c r="L18531" s="81"/>
      <c r="M18531" s="100"/>
    </row>
    <row r="18532" spans="7:13">
      <c r="G18532" s="81" t="s">
        <v>18651</v>
      </c>
      <c r="H18532" s="81"/>
      <c r="I18532" s="81" t="s">
        <v>24106</v>
      </c>
      <c r="J18532" s="81" t="s">
        <v>34635</v>
      </c>
      <c r="K18532" s="81"/>
      <c r="L18532" s="81"/>
      <c r="M18532" s="100"/>
    </row>
    <row r="18533" spans="7:13">
      <c r="G18533" s="81" t="s">
        <v>18652</v>
      </c>
      <c r="H18533" s="81" t="s">
        <v>20611</v>
      </c>
      <c r="I18533" s="81" t="s">
        <v>20612</v>
      </c>
      <c r="J18533" s="100" t="s">
        <v>34636</v>
      </c>
      <c r="K18533" s="81"/>
      <c r="L18533" s="81"/>
      <c r="M18533" s="81"/>
    </row>
    <row r="18534" spans="7:13">
      <c r="G18534" s="81" t="s">
        <v>18653</v>
      </c>
      <c r="H18534" s="81"/>
      <c r="I18534" s="81" t="s">
        <v>24106</v>
      </c>
      <c r="J18534" s="81" t="s">
        <v>34637</v>
      </c>
      <c r="K18534" s="81"/>
      <c r="L18534" s="81"/>
      <c r="M18534" s="100"/>
    </row>
    <row r="18535" spans="7:13">
      <c r="G18535" s="180" t="s">
        <v>18654</v>
      </c>
      <c r="H18535" s="81" t="s">
        <v>34638</v>
      </c>
      <c r="I18535" s="81" t="s">
        <v>20264</v>
      </c>
      <c r="J18535" s="100" t="s">
        <v>34639</v>
      </c>
      <c r="K18535" s="103"/>
      <c r="L18535" s="81"/>
      <c r="M18535" s="100"/>
    </row>
    <row r="18536" spans="7:13">
      <c r="G18536" s="81" t="s">
        <v>18655</v>
      </c>
      <c r="H18536" s="81" t="s">
        <v>34640</v>
      </c>
      <c r="I18536" s="81" t="s">
        <v>24565</v>
      </c>
      <c r="J18536" s="100" t="s">
        <v>34641</v>
      </c>
      <c r="K18536" s="81" t="s">
        <v>34642</v>
      </c>
      <c r="L18536" s="81" t="s">
        <v>24565</v>
      </c>
      <c r="M18536" s="100" t="s">
        <v>34641</v>
      </c>
    </row>
    <row r="18537" spans="7:13">
      <c r="G18537" s="81" t="s">
        <v>18656</v>
      </c>
      <c r="H18537" s="81" t="s">
        <v>34643</v>
      </c>
      <c r="I18537" s="81" t="s">
        <v>26832</v>
      </c>
      <c r="J18537" s="100" t="s">
        <v>34644</v>
      </c>
      <c r="K18537" s="81" t="s">
        <v>34645</v>
      </c>
      <c r="L18537" s="81" t="s">
        <v>26832</v>
      </c>
      <c r="M18537" s="100" t="s">
        <v>34644</v>
      </c>
    </row>
    <row r="18538" spans="7:13">
      <c r="G18538" s="81" t="s">
        <v>18657</v>
      </c>
      <c r="H18538" s="81" t="s">
        <v>34646</v>
      </c>
      <c r="I18538" s="81" t="s">
        <v>24565</v>
      </c>
      <c r="J18538" s="100" t="s">
        <v>34647</v>
      </c>
      <c r="K18538" s="81" t="s">
        <v>34648</v>
      </c>
      <c r="L18538" s="81" t="s">
        <v>24565</v>
      </c>
      <c r="M18538" s="100" t="s">
        <v>34647</v>
      </c>
    </row>
    <row r="18539" spans="7:13">
      <c r="G18539" s="81" t="s">
        <v>18658</v>
      </c>
      <c r="H18539" s="81" t="s">
        <v>34649</v>
      </c>
      <c r="I18539" s="81" t="s">
        <v>24565</v>
      </c>
      <c r="J18539" s="100" t="s">
        <v>34650</v>
      </c>
      <c r="K18539" s="81" t="s">
        <v>34651</v>
      </c>
      <c r="L18539" s="81" t="s">
        <v>24565</v>
      </c>
      <c r="M18539" s="100" t="s">
        <v>34650</v>
      </c>
    </row>
    <row r="18540" spans="7:13">
      <c r="G18540" s="81" t="s">
        <v>18659</v>
      </c>
      <c r="H18540" s="81" t="s">
        <v>34652</v>
      </c>
      <c r="I18540" s="81" t="s">
        <v>24565</v>
      </c>
      <c r="J18540" s="100" t="s">
        <v>34653</v>
      </c>
      <c r="K18540" s="81" t="s">
        <v>34654</v>
      </c>
      <c r="L18540" s="81" t="s">
        <v>24565</v>
      </c>
      <c r="M18540" s="100" t="s">
        <v>34653</v>
      </c>
    </row>
    <row r="18541" spans="7:13">
      <c r="G18541" s="81" t="s">
        <v>18660</v>
      </c>
      <c r="H18541" s="81" t="s">
        <v>34655</v>
      </c>
      <c r="I18541" s="81" t="s">
        <v>24565</v>
      </c>
      <c r="J18541" s="100" t="s">
        <v>34656</v>
      </c>
      <c r="K18541" s="81" t="s">
        <v>34657</v>
      </c>
      <c r="L18541" s="81" t="s">
        <v>24565</v>
      </c>
      <c r="M18541" s="100" t="s">
        <v>34656</v>
      </c>
    </row>
    <row r="18542" spans="7:13">
      <c r="G18542" s="81" t="s">
        <v>18661</v>
      </c>
      <c r="H18542" s="81" t="s">
        <v>34658</v>
      </c>
      <c r="I18542" s="81" t="s">
        <v>24565</v>
      </c>
      <c r="J18542" s="100" t="s">
        <v>34659</v>
      </c>
      <c r="K18542" s="81" t="s">
        <v>34660</v>
      </c>
      <c r="L18542" s="81" t="s">
        <v>24565</v>
      </c>
      <c r="M18542" s="100" t="s">
        <v>34659</v>
      </c>
    </row>
    <row r="18543" spans="7:13">
      <c r="G18543" s="81" t="s">
        <v>18662</v>
      </c>
      <c r="H18543" s="81" t="s">
        <v>34661</v>
      </c>
      <c r="I18543" s="81" t="s">
        <v>24565</v>
      </c>
      <c r="J18543" s="100" t="s">
        <v>34662</v>
      </c>
      <c r="K18543" s="81" t="s">
        <v>34663</v>
      </c>
      <c r="L18543" s="81" t="s">
        <v>24565</v>
      </c>
      <c r="M18543" s="100" t="s">
        <v>34662</v>
      </c>
    </row>
    <row r="18544" spans="7:13">
      <c r="G18544" s="81" t="s">
        <v>18663</v>
      </c>
      <c r="H18544" s="81" t="s">
        <v>34664</v>
      </c>
      <c r="I18544" s="81" t="s">
        <v>24565</v>
      </c>
      <c r="J18544" s="100" t="s">
        <v>34665</v>
      </c>
      <c r="K18544" s="81" t="s">
        <v>34666</v>
      </c>
      <c r="L18544" s="81" t="s">
        <v>24565</v>
      </c>
      <c r="M18544" s="100" t="s">
        <v>34665</v>
      </c>
    </row>
    <row r="18545" spans="7:13">
      <c r="G18545" s="81" t="s">
        <v>18664</v>
      </c>
      <c r="H18545" s="81" t="s">
        <v>34667</v>
      </c>
      <c r="I18545" s="81" t="s">
        <v>24565</v>
      </c>
      <c r="J18545" s="100" t="s">
        <v>34668</v>
      </c>
      <c r="K18545" s="81" t="s">
        <v>34669</v>
      </c>
      <c r="L18545" s="81" t="s">
        <v>24565</v>
      </c>
      <c r="M18545" s="100" t="s">
        <v>34668</v>
      </c>
    </row>
    <row r="18546" spans="7:13">
      <c r="G18546" s="81" t="s">
        <v>18665</v>
      </c>
      <c r="H18546" s="81" t="s">
        <v>34670</v>
      </c>
      <c r="I18546" s="81" t="s">
        <v>24565</v>
      </c>
      <c r="J18546" s="100" t="s">
        <v>34671</v>
      </c>
      <c r="K18546" s="81" t="s">
        <v>34672</v>
      </c>
      <c r="L18546" s="81" t="s">
        <v>24565</v>
      </c>
      <c r="M18546" s="100" t="s">
        <v>34671</v>
      </c>
    </row>
    <row r="18547" spans="7:13">
      <c r="G18547" s="81" t="s">
        <v>18666</v>
      </c>
      <c r="H18547" s="81" t="s">
        <v>34673</v>
      </c>
      <c r="I18547" s="81" t="s">
        <v>24565</v>
      </c>
      <c r="J18547" s="100" t="s">
        <v>34674</v>
      </c>
      <c r="K18547" s="81" t="s">
        <v>34675</v>
      </c>
      <c r="L18547" s="81" t="s">
        <v>24565</v>
      </c>
      <c r="M18547" s="100" t="s">
        <v>34674</v>
      </c>
    </row>
    <row r="18548" spans="7:13">
      <c r="G18548" s="81" t="s">
        <v>18667</v>
      </c>
      <c r="H18548" s="81" t="s">
        <v>34676</v>
      </c>
      <c r="I18548" s="81" t="s">
        <v>24565</v>
      </c>
      <c r="J18548" s="100" t="s">
        <v>34677</v>
      </c>
      <c r="K18548" s="81" t="s">
        <v>34678</v>
      </c>
      <c r="L18548" s="81" t="s">
        <v>24565</v>
      </c>
      <c r="M18548" s="100" t="s">
        <v>34677</v>
      </c>
    </row>
    <row r="18549" spans="7:13">
      <c r="G18549" s="81" t="s">
        <v>18668</v>
      </c>
      <c r="H18549" s="81" t="s">
        <v>34679</v>
      </c>
      <c r="I18549" s="81" t="s">
        <v>24565</v>
      </c>
      <c r="J18549" s="100" t="s">
        <v>34680</v>
      </c>
      <c r="K18549" s="81" t="s">
        <v>34681</v>
      </c>
      <c r="L18549" s="81" t="s">
        <v>24565</v>
      </c>
      <c r="M18549" s="100" t="s">
        <v>34680</v>
      </c>
    </row>
    <row r="18550" spans="7:13">
      <c r="G18550" s="81" t="s">
        <v>18669</v>
      </c>
      <c r="H18550" s="81" t="s">
        <v>34682</v>
      </c>
      <c r="I18550" s="81" t="s">
        <v>24565</v>
      </c>
      <c r="J18550" s="100" t="s">
        <v>34683</v>
      </c>
      <c r="K18550" s="81" t="s">
        <v>34684</v>
      </c>
      <c r="L18550" s="81" t="s">
        <v>24565</v>
      </c>
      <c r="M18550" s="100" t="s">
        <v>34683</v>
      </c>
    </row>
    <row r="18551" spans="7:13">
      <c r="G18551" s="81" t="s">
        <v>18670</v>
      </c>
      <c r="H18551" s="81" t="s">
        <v>34685</v>
      </c>
      <c r="I18551" s="81" t="s">
        <v>24565</v>
      </c>
      <c r="J18551" s="100" t="s">
        <v>34686</v>
      </c>
      <c r="K18551" s="81" t="s">
        <v>34687</v>
      </c>
      <c r="L18551" s="81" t="s">
        <v>24565</v>
      </c>
      <c r="M18551" s="100" t="s">
        <v>34686</v>
      </c>
    </row>
    <row r="18552" spans="7:13">
      <c r="G18552" s="81" t="s">
        <v>18671</v>
      </c>
      <c r="H18552" s="81"/>
      <c r="I18552" s="81" t="s">
        <v>24106</v>
      </c>
      <c r="J18552" s="81" t="s">
        <v>34688</v>
      </c>
      <c r="K18552" s="81"/>
      <c r="L18552" s="81"/>
      <c r="M18552" s="100"/>
    </row>
    <row r="18553" spans="7:13">
      <c r="G18553" s="81" t="s">
        <v>18672</v>
      </c>
      <c r="H18553" s="81"/>
      <c r="I18553" s="81" t="s">
        <v>24106</v>
      </c>
      <c r="J18553" s="81" t="s">
        <v>34689</v>
      </c>
      <c r="K18553" s="81"/>
      <c r="L18553" s="81"/>
      <c r="M18553" s="100"/>
    </row>
    <row r="18554" spans="7:13">
      <c r="G18554" s="81" t="s">
        <v>18673</v>
      </c>
      <c r="H18554" s="81"/>
      <c r="I18554" s="81" t="s">
        <v>24106</v>
      </c>
      <c r="J18554" s="81" t="s">
        <v>34690</v>
      </c>
      <c r="K18554" s="81"/>
      <c r="L18554" s="81"/>
      <c r="M18554" s="100"/>
    </row>
    <row r="18555" spans="7:13">
      <c r="G18555" s="81" t="s">
        <v>18674</v>
      </c>
      <c r="H18555" s="81"/>
      <c r="I18555" s="81" t="s">
        <v>24106</v>
      </c>
      <c r="J18555" s="81" t="s">
        <v>34691</v>
      </c>
      <c r="K18555" s="81"/>
      <c r="L18555" s="81"/>
      <c r="M18555" s="100"/>
    </row>
    <row r="18556" spans="7:13">
      <c r="G18556" s="81" t="s">
        <v>18675</v>
      </c>
      <c r="H18556" s="81"/>
      <c r="I18556" s="81" t="s">
        <v>24106</v>
      </c>
      <c r="J18556" s="81" t="s">
        <v>34692</v>
      </c>
      <c r="K18556" s="81"/>
      <c r="L18556" s="81"/>
      <c r="M18556" s="100"/>
    </row>
    <row r="18557" spans="7:13">
      <c r="G18557" s="81" t="s">
        <v>18676</v>
      </c>
      <c r="H18557" s="81"/>
      <c r="I18557" s="81" t="s">
        <v>24106</v>
      </c>
      <c r="J18557" s="81" t="s">
        <v>34693</v>
      </c>
      <c r="K18557" s="81"/>
      <c r="L18557" s="81"/>
      <c r="M18557" s="100"/>
    </row>
    <row r="18558" spans="7:13">
      <c r="G18558" s="81" t="s">
        <v>18677</v>
      </c>
      <c r="H18558" s="81"/>
      <c r="I18558" s="81" t="s">
        <v>24106</v>
      </c>
      <c r="J18558" s="81" t="s">
        <v>34694</v>
      </c>
      <c r="K18558" s="81"/>
      <c r="L18558" s="81"/>
      <c r="M18558" s="100"/>
    </row>
    <row r="18559" spans="7:13">
      <c r="G18559" s="81" t="s">
        <v>18678</v>
      </c>
      <c r="H18559" s="81"/>
      <c r="I18559" s="81" t="s">
        <v>24106</v>
      </c>
      <c r="J18559" s="81" t="s">
        <v>34695</v>
      </c>
      <c r="K18559" s="81"/>
      <c r="L18559" s="81"/>
      <c r="M18559" s="100"/>
    </row>
    <row r="18560" spans="7:13">
      <c r="G18560" s="81" t="s">
        <v>18679</v>
      </c>
      <c r="H18560" s="81"/>
      <c r="I18560" s="81" t="s">
        <v>24106</v>
      </c>
      <c r="J18560" s="81" t="s">
        <v>34696</v>
      </c>
      <c r="K18560" s="81"/>
      <c r="L18560" s="81"/>
      <c r="M18560" s="100"/>
    </row>
    <row r="18561" spans="7:13">
      <c r="G18561" s="81" t="s">
        <v>18680</v>
      </c>
      <c r="H18561" s="81" t="s">
        <v>34697</v>
      </c>
      <c r="I18561" s="81" t="s">
        <v>26832</v>
      </c>
      <c r="J18561" s="100" t="s">
        <v>34698</v>
      </c>
      <c r="K18561" s="81" t="s">
        <v>34699</v>
      </c>
      <c r="L18561" s="81" t="s">
        <v>26832</v>
      </c>
      <c r="M18561" s="100" t="s">
        <v>34698</v>
      </c>
    </row>
    <row r="18562" spans="7:13">
      <c r="G18562" s="81" t="s">
        <v>18681</v>
      </c>
      <c r="H18562" s="81"/>
      <c r="I18562" s="81" t="s">
        <v>24106</v>
      </c>
      <c r="J18562" s="81" t="s">
        <v>34700</v>
      </c>
      <c r="K18562" s="81"/>
      <c r="L18562" s="81"/>
      <c r="M18562" s="100"/>
    </row>
    <row r="18563" spans="7:13">
      <c r="G18563" s="81" t="s">
        <v>18682</v>
      </c>
      <c r="H18563" s="81" t="s">
        <v>34701</v>
      </c>
      <c r="I18563" s="81" t="s">
        <v>24565</v>
      </c>
      <c r="J18563" s="100" t="s">
        <v>34702</v>
      </c>
      <c r="K18563" s="81" t="s">
        <v>34703</v>
      </c>
      <c r="L18563" s="81" t="s">
        <v>24565</v>
      </c>
      <c r="M18563" s="100" t="s">
        <v>34702</v>
      </c>
    </row>
    <row r="18564" spans="7:13">
      <c r="G18564" s="81" t="s">
        <v>18683</v>
      </c>
      <c r="H18564" s="81"/>
      <c r="I18564" s="81" t="s">
        <v>24106</v>
      </c>
      <c r="J18564" s="81" t="s">
        <v>34704</v>
      </c>
      <c r="K18564" s="81"/>
      <c r="L18564" s="81"/>
      <c r="M18564" s="100"/>
    </row>
    <row r="18565" spans="7:13">
      <c r="G18565" s="81" t="s">
        <v>18684</v>
      </c>
      <c r="H18565" s="81"/>
      <c r="I18565" s="81" t="s">
        <v>24106</v>
      </c>
      <c r="J18565" s="81" t="s">
        <v>34705</v>
      </c>
      <c r="K18565" s="81"/>
      <c r="L18565" s="81"/>
      <c r="M18565" s="100"/>
    </row>
    <row r="18566" spans="7:13">
      <c r="G18566" s="81" t="s">
        <v>18685</v>
      </c>
      <c r="H18566" s="81"/>
      <c r="I18566" s="81" t="s">
        <v>24106</v>
      </c>
      <c r="J18566" s="81" t="s">
        <v>34706</v>
      </c>
      <c r="K18566" s="81"/>
      <c r="L18566" s="81"/>
      <c r="M18566" s="100"/>
    </row>
    <row r="18567" spans="7:13">
      <c r="G18567" s="81" t="s">
        <v>18686</v>
      </c>
      <c r="H18567" s="81" t="s">
        <v>34707</v>
      </c>
      <c r="I18567" s="81" t="s">
        <v>26832</v>
      </c>
      <c r="J18567" s="100" t="s">
        <v>34708</v>
      </c>
      <c r="K18567" s="81" t="s">
        <v>34709</v>
      </c>
      <c r="L18567" s="81" t="s">
        <v>26832</v>
      </c>
      <c r="M18567" s="100" t="s">
        <v>34708</v>
      </c>
    </row>
    <row r="18568" spans="7:13">
      <c r="G18568" s="81" t="s">
        <v>18687</v>
      </c>
      <c r="H18568" s="81" t="s">
        <v>34710</v>
      </c>
      <c r="I18568" s="81" t="s">
        <v>26873</v>
      </c>
      <c r="J18568" s="100">
        <v>4147</v>
      </c>
      <c r="K18568" s="103" t="s">
        <v>34711</v>
      </c>
      <c r="L18568" s="81" t="s">
        <v>26873</v>
      </c>
      <c r="M18568" s="100">
        <v>4147</v>
      </c>
    </row>
    <row r="18569" spans="7:13">
      <c r="G18569" s="81" t="s">
        <v>18688</v>
      </c>
      <c r="H18569" s="81" t="s">
        <v>34712</v>
      </c>
      <c r="I18569" s="81" t="s">
        <v>24565</v>
      </c>
      <c r="J18569" s="100" t="s">
        <v>34713</v>
      </c>
      <c r="K18569" s="81" t="s">
        <v>34714</v>
      </c>
      <c r="L18569" s="81" t="s">
        <v>24565</v>
      </c>
      <c r="M18569" s="100" t="s">
        <v>34713</v>
      </c>
    </row>
    <row r="18570" spans="7:13">
      <c r="G18570" s="81" t="s">
        <v>18689</v>
      </c>
      <c r="H18570" s="81" t="s">
        <v>34715</v>
      </c>
      <c r="I18570" s="81" t="s">
        <v>24565</v>
      </c>
      <c r="J18570" s="100" t="s">
        <v>34716</v>
      </c>
      <c r="K18570" s="81" t="s">
        <v>34717</v>
      </c>
      <c r="L18570" s="81" t="s">
        <v>24565</v>
      </c>
      <c r="M18570" s="100" t="s">
        <v>34716</v>
      </c>
    </row>
    <row r="18571" spans="7:13">
      <c r="G18571" s="81" t="s">
        <v>18690</v>
      </c>
      <c r="H18571" s="81" t="s">
        <v>34718</v>
      </c>
      <c r="I18571" s="81" t="s">
        <v>24565</v>
      </c>
      <c r="J18571" s="100" t="s">
        <v>34719</v>
      </c>
      <c r="K18571" s="81" t="s">
        <v>34720</v>
      </c>
      <c r="L18571" s="81" t="s">
        <v>24565</v>
      </c>
      <c r="M18571" s="100" t="s">
        <v>34719</v>
      </c>
    </row>
    <row r="18572" spans="7:13">
      <c r="G18572" s="81" t="s">
        <v>18691</v>
      </c>
      <c r="H18572" s="81"/>
      <c r="I18572" s="81" t="s">
        <v>24106</v>
      </c>
      <c r="J18572" s="81" t="s">
        <v>34721</v>
      </c>
      <c r="K18572" s="81"/>
      <c r="L18572" s="81"/>
      <c r="M18572" s="100"/>
    </row>
    <row r="18573" spans="7:13">
      <c r="G18573" s="81" t="s">
        <v>18692</v>
      </c>
      <c r="H18573" s="81"/>
      <c r="I18573" s="81" t="s">
        <v>24106</v>
      </c>
      <c r="J18573" s="81" t="s">
        <v>34722</v>
      </c>
      <c r="K18573" s="81"/>
      <c r="L18573" s="81"/>
      <c r="M18573" s="100"/>
    </row>
    <row r="18574" spans="7:13">
      <c r="G18574" s="81" t="s">
        <v>18693</v>
      </c>
      <c r="H18574" s="81" t="s">
        <v>34723</v>
      </c>
      <c r="I18574" s="81" t="s">
        <v>24565</v>
      </c>
      <c r="J18574" s="100" t="s">
        <v>34724</v>
      </c>
      <c r="K18574" s="81" t="s">
        <v>34725</v>
      </c>
      <c r="L18574" s="81" t="s">
        <v>24565</v>
      </c>
      <c r="M18574" s="100" t="s">
        <v>34724</v>
      </c>
    </row>
    <row r="18575" spans="7:13">
      <c r="G18575" s="81" t="s">
        <v>18694</v>
      </c>
      <c r="H18575" s="81" t="s">
        <v>34726</v>
      </c>
      <c r="I18575" s="81" t="s">
        <v>24565</v>
      </c>
      <c r="J18575" s="100" t="s">
        <v>34727</v>
      </c>
      <c r="K18575" s="81" t="s">
        <v>34728</v>
      </c>
      <c r="L18575" s="81" t="s">
        <v>24565</v>
      </c>
      <c r="M18575" s="100" t="s">
        <v>34727</v>
      </c>
    </row>
    <row r="18576" spans="7:13">
      <c r="G18576" s="180" t="s">
        <v>18695</v>
      </c>
      <c r="H18576" s="81" t="s">
        <v>34729</v>
      </c>
      <c r="I18576" s="81" t="s">
        <v>20264</v>
      </c>
      <c r="J18576" s="100" t="s">
        <v>34730</v>
      </c>
      <c r="K18576" s="103" t="s">
        <v>34731</v>
      </c>
      <c r="L18576" s="81" t="s">
        <v>20264</v>
      </c>
      <c r="M18576" s="100" t="s">
        <v>34730</v>
      </c>
    </row>
    <row r="18577" spans="7:13">
      <c r="G18577" s="81" t="s">
        <v>18696</v>
      </c>
      <c r="H18577" s="81"/>
      <c r="I18577" s="81" t="s">
        <v>24106</v>
      </c>
      <c r="J18577" s="81" t="s">
        <v>34732</v>
      </c>
      <c r="K18577" s="81"/>
      <c r="L18577" s="81"/>
      <c r="M18577" s="100"/>
    </row>
    <row r="18578" spans="7:13">
      <c r="G18578" s="81" t="s">
        <v>18697</v>
      </c>
      <c r="H18578" s="81"/>
      <c r="I18578" s="81" t="s">
        <v>24106</v>
      </c>
      <c r="J18578" s="81" t="s">
        <v>34733</v>
      </c>
      <c r="K18578" s="81"/>
      <c r="L18578" s="81"/>
      <c r="M18578" s="100"/>
    </row>
    <row r="18579" spans="7:13">
      <c r="G18579" s="81" t="s">
        <v>18698</v>
      </c>
      <c r="H18579" s="81"/>
      <c r="I18579" s="81" t="s">
        <v>24106</v>
      </c>
      <c r="J18579" s="81" t="s">
        <v>34734</v>
      </c>
      <c r="K18579" s="81"/>
      <c r="L18579" s="81"/>
      <c r="M18579" s="100"/>
    </row>
    <row r="18580" spans="7:13">
      <c r="G18580" s="81" t="s">
        <v>18699</v>
      </c>
      <c r="H18580" s="81"/>
      <c r="I18580" s="81" t="s">
        <v>24106</v>
      </c>
      <c r="J18580" s="81" t="s">
        <v>34735</v>
      </c>
      <c r="K18580" s="81"/>
      <c r="L18580" s="81"/>
      <c r="M18580" s="100"/>
    </row>
    <row r="18581" spans="7:13">
      <c r="G18581" s="81" t="s">
        <v>18700</v>
      </c>
      <c r="H18581" s="81"/>
      <c r="I18581" s="81" t="s">
        <v>24106</v>
      </c>
      <c r="J18581" s="81" t="s">
        <v>34736</v>
      </c>
      <c r="K18581" s="81"/>
      <c r="L18581" s="81"/>
      <c r="M18581" s="100"/>
    </row>
    <row r="18582" spans="7:13">
      <c r="G18582" s="81" t="s">
        <v>18701</v>
      </c>
      <c r="H18582" s="81" t="s">
        <v>26781</v>
      </c>
      <c r="I18582" s="81" t="s">
        <v>20612</v>
      </c>
      <c r="J18582" s="100">
        <v>7961</v>
      </c>
      <c r="K18582" s="81"/>
      <c r="L18582" s="81"/>
      <c r="M18582" s="81"/>
    </row>
    <row r="18583" spans="7:13">
      <c r="G18583" s="81" t="s">
        <v>18702</v>
      </c>
      <c r="H18583" s="81" t="s">
        <v>26781</v>
      </c>
      <c r="I18583" s="81" t="s">
        <v>20612</v>
      </c>
      <c r="J18583" s="100">
        <v>8089</v>
      </c>
      <c r="K18583" s="81"/>
      <c r="L18583" s="81"/>
      <c r="M18583" s="81"/>
    </row>
    <row r="18584" spans="7:13">
      <c r="G18584" s="81" t="s">
        <v>18703</v>
      </c>
      <c r="H18584" s="81" t="s">
        <v>26781</v>
      </c>
      <c r="I18584" s="81" t="s">
        <v>20612</v>
      </c>
      <c r="J18584" s="100">
        <v>7957</v>
      </c>
      <c r="K18584" s="81"/>
      <c r="L18584" s="81"/>
      <c r="M18584" s="81"/>
    </row>
    <row r="18585" spans="7:13">
      <c r="G18585" s="81" t="s">
        <v>18704</v>
      </c>
      <c r="H18585" s="81" t="s">
        <v>26781</v>
      </c>
      <c r="I18585" s="81" t="s">
        <v>20612</v>
      </c>
      <c r="J18585" s="100">
        <v>8088</v>
      </c>
      <c r="K18585" s="81"/>
      <c r="L18585" s="81"/>
      <c r="M18585" s="81"/>
    </row>
    <row r="18586" spans="7:13">
      <c r="G18586" s="81" t="s">
        <v>18705</v>
      </c>
      <c r="H18586" s="81" t="s">
        <v>26781</v>
      </c>
      <c r="I18586" s="81" t="s">
        <v>20612</v>
      </c>
      <c r="J18586" s="100">
        <v>8087</v>
      </c>
      <c r="K18586" s="81"/>
      <c r="L18586" s="81"/>
      <c r="M18586" s="81"/>
    </row>
    <row r="18587" spans="7:13">
      <c r="G18587" s="81" t="s">
        <v>18706</v>
      </c>
      <c r="H18587" s="81" t="s">
        <v>26781</v>
      </c>
      <c r="I18587" s="81" t="s">
        <v>20612</v>
      </c>
      <c r="J18587" s="100">
        <v>7954</v>
      </c>
      <c r="K18587" s="81"/>
      <c r="L18587" s="81"/>
      <c r="M18587" s="81"/>
    </row>
    <row r="18588" spans="7:13">
      <c r="G18588" s="81" t="s">
        <v>18707</v>
      </c>
      <c r="H18588" s="81" t="s">
        <v>26781</v>
      </c>
      <c r="I18588" s="81" t="s">
        <v>20612</v>
      </c>
      <c r="J18588" s="100">
        <v>2092</v>
      </c>
      <c r="K18588" s="81"/>
      <c r="L18588" s="81"/>
      <c r="M18588" s="81"/>
    </row>
    <row r="18589" spans="7:13">
      <c r="G18589" s="81" t="s">
        <v>18708</v>
      </c>
      <c r="H18589" s="81" t="s">
        <v>26781</v>
      </c>
      <c r="I18589" s="81" t="s">
        <v>20612</v>
      </c>
      <c r="J18589" s="100">
        <v>2005</v>
      </c>
      <c r="K18589" s="81"/>
      <c r="L18589" s="81"/>
      <c r="M18589" s="81"/>
    </row>
    <row r="18590" spans="7:13">
      <c r="G18590" s="81" t="s">
        <v>18709</v>
      </c>
      <c r="H18590" s="81" t="s">
        <v>26781</v>
      </c>
      <c r="I18590" s="81" t="s">
        <v>20612</v>
      </c>
      <c r="J18590" s="100">
        <v>8561</v>
      </c>
      <c r="K18590" s="81"/>
      <c r="L18590" s="81"/>
      <c r="M18590" s="81"/>
    </row>
    <row r="18591" spans="7:13">
      <c r="G18591" s="81" t="s">
        <v>18710</v>
      </c>
      <c r="H18591" s="81" t="s">
        <v>26781</v>
      </c>
      <c r="I18591" s="81" t="s">
        <v>20612</v>
      </c>
      <c r="J18591" s="100">
        <v>2006</v>
      </c>
      <c r="K18591" s="81"/>
      <c r="L18591" s="81"/>
      <c r="M18591" s="81"/>
    </row>
    <row r="18592" spans="7:13">
      <c r="G18592" s="81" t="s">
        <v>18711</v>
      </c>
      <c r="H18592" s="81" t="s">
        <v>26781</v>
      </c>
      <c r="I18592" s="81" t="s">
        <v>20612</v>
      </c>
      <c r="J18592" s="100">
        <v>1313</v>
      </c>
      <c r="K18592" s="81"/>
      <c r="L18592" s="81"/>
      <c r="M18592" s="81"/>
    </row>
    <row r="18593" spans="7:13">
      <c r="G18593" s="81" t="s">
        <v>18712</v>
      </c>
      <c r="H18593" s="81" t="s">
        <v>26781</v>
      </c>
      <c r="I18593" s="81" t="s">
        <v>20612</v>
      </c>
      <c r="J18593" s="100">
        <v>50481</v>
      </c>
      <c r="K18593" s="81"/>
      <c r="L18593" s="81"/>
      <c r="M18593" s="81"/>
    </row>
    <row r="18594" spans="7:13">
      <c r="G18594" s="81" t="s">
        <v>18713</v>
      </c>
      <c r="H18594" s="81" t="s">
        <v>26781</v>
      </c>
      <c r="I18594" s="81" t="s">
        <v>20612</v>
      </c>
      <c r="J18594" s="100">
        <v>21350</v>
      </c>
      <c r="K18594" s="81"/>
      <c r="L18594" s="81"/>
      <c r="M18594" s="81"/>
    </row>
    <row r="18595" spans="7:13">
      <c r="G18595" s="81" t="s">
        <v>18714</v>
      </c>
      <c r="H18595" s="81" t="s">
        <v>26781</v>
      </c>
      <c r="I18595" s="81" t="s">
        <v>20612</v>
      </c>
      <c r="J18595" s="100">
        <v>2228</v>
      </c>
      <c r="K18595" s="81"/>
      <c r="L18595" s="81"/>
      <c r="M18595" s="81"/>
    </row>
    <row r="18596" spans="7:13">
      <c r="G18596" s="81" t="s">
        <v>18715</v>
      </c>
      <c r="H18596" s="81" t="s">
        <v>26781</v>
      </c>
      <c r="I18596" s="81" t="s">
        <v>20612</v>
      </c>
      <c r="J18596" s="100">
        <v>50481</v>
      </c>
      <c r="K18596" s="81"/>
      <c r="L18596" s="81"/>
      <c r="M18596" s="81"/>
    </row>
    <row r="18597" spans="7:13">
      <c r="G18597" s="81" t="s">
        <v>18716</v>
      </c>
      <c r="H18597" s="81" t="s">
        <v>34737</v>
      </c>
      <c r="I18597" s="81" t="s">
        <v>26832</v>
      </c>
      <c r="J18597" s="100" t="s">
        <v>34738</v>
      </c>
      <c r="K18597" s="81" t="s">
        <v>34739</v>
      </c>
      <c r="L18597" s="81" t="s">
        <v>26832</v>
      </c>
      <c r="M18597" s="100" t="s">
        <v>34738</v>
      </c>
    </row>
    <row r="18598" spans="7:13">
      <c r="G18598" s="81" t="s">
        <v>18717</v>
      </c>
      <c r="H18598" s="81"/>
      <c r="I18598" s="81" t="s">
        <v>24106</v>
      </c>
      <c r="J18598" s="81" t="s">
        <v>34740</v>
      </c>
      <c r="K18598" s="81"/>
      <c r="L18598" s="81"/>
      <c r="M18598" s="100"/>
    </row>
    <row r="18599" spans="7:13">
      <c r="G18599" s="81" t="s">
        <v>18718</v>
      </c>
      <c r="H18599" s="81" t="s">
        <v>26781</v>
      </c>
      <c r="I18599" s="81" t="s">
        <v>20612</v>
      </c>
      <c r="J18599" s="100">
        <v>50479</v>
      </c>
      <c r="K18599" s="81"/>
      <c r="L18599" s="81"/>
      <c r="M18599" s="81"/>
    </row>
    <row r="18600" spans="7:13">
      <c r="G18600" s="81" t="s">
        <v>18719</v>
      </c>
      <c r="H18600" s="81" t="s">
        <v>34741</v>
      </c>
      <c r="I18600" s="81" t="s">
        <v>24565</v>
      </c>
      <c r="J18600" s="100" t="s">
        <v>34742</v>
      </c>
      <c r="K18600" s="81" t="s">
        <v>34743</v>
      </c>
      <c r="L18600" s="81" t="s">
        <v>24565</v>
      </c>
      <c r="M18600" s="100" t="s">
        <v>34742</v>
      </c>
    </row>
    <row r="18601" spans="7:13">
      <c r="G18601" s="81" t="s">
        <v>18720</v>
      </c>
      <c r="H18601" s="81" t="s">
        <v>34744</v>
      </c>
      <c r="I18601" s="81" t="s">
        <v>26832</v>
      </c>
      <c r="J18601" s="100" t="s">
        <v>34745</v>
      </c>
      <c r="K18601" s="81" t="s">
        <v>34746</v>
      </c>
      <c r="L18601" s="81" t="s">
        <v>26832</v>
      </c>
      <c r="M18601" s="100" t="s">
        <v>34745</v>
      </c>
    </row>
    <row r="18602" spans="7:13">
      <c r="G18602" s="81" t="s">
        <v>18721</v>
      </c>
      <c r="H18602" s="81" t="s">
        <v>34747</v>
      </c>
      <c r="I18602" s="81" t="s">
        <v>26832</v>
      </c>
      <c r="J18602" s="100" t="s">
        <v>34748</v>
      </c>
      <c r="K18602" s="81" t="s">
        <v>34749</v>
      </c>
      <c r="L18602" s="81" t="s">
        <v>26832</v>
      </c>
      <c r="M18602" s="100" t="s">
        <v>34748</v>
      </c>
    </row>
    <row r="18603" spans="7:13">
      <c r="G18603" s="81" t="s">
        <v>18722</v>
      </c>
      <c r="H18603" s="81" t="s">
        <v>34750</v>
      </c>
      <c r="I18603" s="81" t="s">
        <v>24565</v>
      </c>
      <c r="J18603" s="100" t="s">
        <v>34751</v>
      </c>
      <c r="K18603" s="81" t="s">
        <v>34752</v>
      </c>
      <c r="L18603" s="81" t="s">
        <v>24565</v>
      </c>
      <c r="M18603" s="100" t="s">
        <v>34751</v>
      </c>
    </row>
    <row r="18604" spans="7:13">
      <c r="G18604" s="81" t="s">
        <v>18723</v>
      </c>
      <c r="H18604" s="81"/>
      <c r="I18604" s="81" t="s">
        <v>24106</v>
      </c>
      <c r="J18604" s="81" t="s">
        <v>34753</v>
      </c>
      <c r="K18604" s="81"/>
      <c r="L18604" s="81"/>
      <c r="M18604" s="100"/>
    </row>
    <row r="18605" spans="7:13">
      <c r="G18605" s="81" t="s">
        <v>18724</v>
      </c>
      <c r="H18605" s="81" t="s">
        <v>26781</v>
      </c>
      <c r="I18605" s="81" t="s">
        <v>20612</v>
      </c>
      <c r="J18605" s="100">
        <v>7871</v>
      </c>
      <c r="K18605" s="81"/>
      <c r="L18605" s="81"/>
      <c r="M18605" s="81"/>
    </row>
    <row r="18606" spans="7:13">
      <c r="G18606" s="180" t="s">
        <v>18725</v>
      </c>
      <c r="H18606" s="81"/>
      <c r="I18606" s="81"/>
      <c r="J18606" s="100"/>
      <c r="K18606" s="103" t="s">
        <v>34754</v>
      </c>
      <c r="L18606" s="81" t="s">
        <v>20264</v>
      </c>
      <c r="M18606" s="100" t="s">
        <v>34755</v>
      </c>
    </row>
    <row r="18607" spans="7:13">
      <c r="G18607" s="81" t="s">
        <v>18726</v>
      </c>
      <c r="H18607" s="81" t="s">
        <v>26781</v>
      </c>
      <c r="I18607" s="81" t="s">
        <v>20612</v>
      </c>
      <c r="J18607" s="100">
        <v>1054</v>
      </c>
      <c r="K18607" s="81"/>
      <c r="L18607" s="81"/>
      <c r="M18607" s="81"/>
    </row>
    <row r="18608" spans="7:13">
      <c r="G18608" s="81" t="s">
        <v>18727</v>
      </c>
      <c r="H18608" s="81" t="s">
        <v>34756</v>
      </c>
      <c r="I18608" s="81" t="s">
        <v>26832</v>
      </c>
      <c r="J18608" s="100" t="s">
        <v>34757</v>
      </c>
      <c r="K18608" s="81" t="s">
        <v>34758</v>
      </c>
      <c r="L18608" s="81" t="s">
        <v>26832</v>
      </c>
      <c r="M18608" s="100" t="s">
        <v>34757</v>
      </c>
    </row>
    <row r="18609" spans="7:13">
      <c r="G18609" s="81" t="s">
        <v>18728</v>
      </c>
      <c r="H18609" s="81" t="s">
        <v>34759</v>
      </c>
      <c r="I18609" s="81" t="s">
        <v>24565</v>
      </c>
      <c r="J18609" s="100" t="s">
        <v>34760</v>
      </c>
      <c r="K18609" s="81" t="s">
        <v>34761</v>
      </c>
      <c r="L18609" s="81" t="s">
        <v>24565</v>
      </c>
      <c r="M18609" s="100" t="s">
        <v>34760</v>
      </c>
    </row>
    <row r="18610" spans="7:13">
      <c r="G18610" s="180" t="s">
        <v>18729</v>
      </c>
      <c r="H18610" s="81"/>
      <c r="I18610" s="81"/>
      <c r="J18610" s="100"/>
      <c r="K18610" s="103" t="s">
        <v>34762</v>
      </c>
      <c r="L18610" s="81" t="s">
        <v>20264</v>
      </c>
      <c r="M18610" s="100" t="s">
        <v>34763</v>
      </c>
    </row>
    <row r="18611" spans="7:13">
      <c r="G18611" s="81" t="s">
        <v>18730</v>
      </c>
      <c r="H18611" s="81"/>
      <c r="I18611" s="81" t="s">
        <v>24106</v>
      </c>
      <c r="J18611" s="81" t="s">
        <v>34764</v>
      </c>
      <c r="K18611" s="81"/>
      <c r="L18611" s="81"/>
      <c r="M18611" s="100"/>
    </row>
    <row r="18612" spans="7:13">
      <c r="G18612" s="81" t="s">
        <v>18731</v>
      </c>
      <c r="H18612" s="81" t="s">
        <v>34765</v>
      </c>
      <c r="I18612" s="81" t="s">
        <v>26832</v>
      </c>
      <c r="J18612" s="100" t="s">
        <v>34766</v>
      </c>
      <c r="K18612" s="81" t="s">
        <v>34767</v>
      </c>
      <c r="L18612" s="81" t="s">
        <v>26832</v>
      </c>
      <c r="M18612" s="100" t="s">
        <v>34766</v>
      </c>
    </row>
    <row r="18613" spans="7:13">
      <c r="G18613" s="81" t="s">
        <v>18732</v>
      </c>
      <c r="H18613" s="81" t="s">
        <v>34768</v>
      </c>
      <c r="I18613" s="81" t="s">
        <v>24565</v>
      </c>
      <c r="J18613" s="100" t="s">
        <v>34769</v>
      </c>
      <c r="K18613" s="81" t="s">
        <v>34770</v>
      </c>
      <c r="L18613" s="81" t="s">
        <v>24565</v>
      </c>
      <c r="M18613" s="100" t="s">
        <v>34769</v>
      </c>
    </row>
    <row r="18614" spans="7:13">
      <c r="G18614" s="180" t="s">
        <v>18733</v>
      </c>
      <c r="H18614" s="81"/>
      <c r="I18614" s="81"/>
      <c r="J18614" s="100"/>
      <c r="K18614" s="103" t="s">
        <v>34771</v>
      </c>
      <c r="L18614" s="81" t="s">
        <v>20264</v>
      </c>
      <c r="M18614" s="100" t="s">
        <v>34772</v>
      </c>
    </row>
    <row r="18615" spans="7:13">
      <c r="G18615" s="81" t="s">
        <v>18734</v>
      </c>
      <c r="H18615" s="81"/>
      <c r="I18615" s="81" t="s">
        <v>24106</v>
      </c>
      <c r="J18615" s="81" t="s">
        <v>34773</v>
      </c>
      <c r="K18615" s="81"/>
      <c r="L18615" s="81"/>
      <c r="M18615" s="100"/>
    </row>
    <row r="18616" spans="7:13">
      <c r="G18616" s="81" t="s">
        <v>18735</v>
      </c>
      <c r="H18616" s="81"/>
      <c r="I18616" s="81" t="s">
        <v>24106</v>
      </c>
      <c r="J18616" s="81" t="s">
        <v>34774</v>
      </c>
      <c r="K18616" s="81"/>
      <c r="L18616" s="81"/>
      <c r="M18616" s="100"/>
    </row>
    <row r="18617" spans="7:13">
      <c r="G18617" s="81" t="s">
        <v>18736</v>
      </c>
      <c r="H18617" s="81"/>
      <c r="I18617" s="81" t="s">
        <v>24106</v>
      </c>
      <c r="J18617" s="81" t="s">
        <v>34775</v>
      </c>
      <c r="K18617" s="81"/>
      <c r="L18617" s="81"/>
      <c r="M18617" s="100"/>
    </row>
    <row r="18618" spans="7:13">
      <c r="G18618" s="81" t="s">
        <v>18737</v>
      </c>
      <c r="H18618" s="81"/>
      <c r="I18618" s="81" t="s">
        <v>24106</v>
      </c>
      <c r="J18618" s="81" t="s">
        <v>34776</v>
      </c>
      <c r="K18618" s="81"/>
      <c r="L18618" s="81"/>
      <c r="M18618" s="100"/>
    </row>
    <row r="18619" spans="7:13">
      <c r="G18619" s="81" t="s">
        <v>18738</v>
      </c>
      <c r="H18619" s="81" t="s">
        <v>34777</v>
      </c>
      <c r="I18619" s="81" t="s">
        <v>26832</v>
      </c>
      <c r="J18619" s="100" t="s">
        <v>34778</v>
      </c>
      <c r="K18619" s="81" t="s">
        <v>34779</v>
      </c>
      <c r="L18619" s="81" t="s">
        <v>26832</v>
      </c>
      <c r="M18619" s="100" t="s">
        <v>34778</v>
      </c>
    </row>
    <row r="18620" spans="7:13">
      <c r="G18620" s="81" t="s">
        <v>18739</v>
      </c>
      <c r="H18620" s="81" t="s">
        <v>34780</v>
      </c>
      <c r="I18620" s="81" t="s">
        <v>24565</v>
      </c>
      <c r="J18620" s="100" t="s">
        <v>34781</v>
      </c>
      <c r="K18620" s="81" t="s">
        <v>34782</v>
      </c>
      <c r="L18620" s="81" t="s">
        <v>24565</v>
      </c>
      <c r="M18620" s="100" t="s">
        <v>34781</v>
      </c>
    </row>
    <row r="18621" spans="7:13">
      <c r="G18621" s="81" t="s">
        <v>18740</v>
      </c>
      <c r="H18621" s="81" t="s">
        <v>34783</v>
      </c>
      <c r="I18621" s="81" t="s">
        <v>26832</v>
      </c>
      <c r="J18621" s="100" t="s">
        <v>34784</v>
      </c>
      <c r="K18621" s="81" t="s">
        <v>34785</v>
      </c>
      <c r="L18621" s="81" t="s">
        <v>26832</v>
      </c>
      <c r="M18621" s="100" t="s">
        <v>34784</v>
      </c>
    </row>
    <row r="18622" spans="7:13">
      <c r="G18622" s="81" t="s">
        <v>18741</v>
      </c>
      <c r="H18622" s="81" t="s">
        <v>34786</v>
      </c>
      <c r="I18622" s="81" t="s">
        <v>26832</v>
      </c>
      <c r="J18622" s="100" t="s">
        <v>34787</v>
      </c>
      <c r="K18622" s="81" t="s">
        <v>34788</v>
      </c>
      <c r="L18622" s="81" t="s">
        <v>26832</v>
      </c>
      <c r="M18622" s="100" t="s">
        <v>34787</v>
      </c>
    </row>
    <row r="18623" spans="7:13">
      <c r="G18623" s="81" t="s">
        <v>18742</v>
      </c>
      <c r="H18623" s="81" t="s">
        <v>34789</v>
      </c>
      <c r="I18623" s="81" t="s">
        <v>26832</v>
      </c>
      <c r="J18623" s="100" t="s">
        <v>34790</v>
      </c>
      <c r="K18623" s="81" t="s">
        <v>34791</v>
      </c>
      <c r="L18623" s="81" t="s">
        <v>26832</v>
      </c>
      <c r="M18623" s="100" t="s">
        <v>34790</v>
      </c>
    </row>
    <row r="18624" spans="7:13">
      <c r="G18624" s="81" t="s">
        <v>18743</v>
      </c>
      <c r="H18624" s="81"/>
      <c r="I18624" s="81" t="s">
        <v>24106</v>
      </c>
      <c r="J18624" s="81" t="s">
        <v>34792</v>
      </c>
      <c r="K18624" s="81"/>
      <c r="L18624" s="81"/>
      <c r="M18624" s="100"/>
    </row>
    <row r="18625" spans="7:13">
      <c r="G18625" s="180" t="s">
        <v>18744</v>
      </c>
      <c r="H18625" s="81"/>
      <c r="I18625" s="81"/>
      <c r="J18625" s="100"/>
      <c r="K18625" s="103" t="s">
        <v>34793</v>
      </c>
      <c r="L18625" s="81" t="s">
        <v>20264</v>
      </c>
      <c r="M18625" s="100" t="s">
        <v>34794</v>
      </c>
    </row>
    <row r="18626" spans="7:13">
      <c r="G18626" s="180" t="s">
        <v>18745</v>
      </c>
      <c r="H18626" s="81"/>
      <c r="I18626" s="81"/>
      <c r="J18626" s="100"/>
      <c r="K18626" s="103" t="s">
        <v>34795</v>
      </c>
      <c r="L18626" s="81" t="s">
        <v>20264</v>
      </c>
      <c r="M18626" s="100" t="s">
        <v>34796</v>
      </c>
    </row>
    <row r="18627" spans="7:13">
      <c r="G18627" s="180" t="s">
        <v>18746</v>
      </c>
      <c r="H18627" s="81"/>
      <c r="I18627" s="81"/>
      <c r="J18627" s="100"/>
      <c r="K18627" s="103" t="s">
        <v>34797</v>
      </c>
      <c r="L18627" s="81" t="s">
        <v>20264</v>
      </c>
      <c r="M18627" s="100" t="s">
        <v>34798</v>
      </c>
    </row>
    <row r="18628" spans="7:13">
      <c r="G18628" s="81" t="s">
        <v>18747</v>
      </c>
      <c r="H18628" s="81"/>
      <c r="I18628" s="81" t="s">
        <v>24106</v>
      </c>
      <c r="J18628" s="81" t="s">
        <v>34799</v>
      </c>
      <c r="K18628" s="81"/>
      <c r="L18628" s="81"/>
      <c r="M18628" s="100"/>
    </row>
    <row r="18629" spans="7:13">
      <c r="G18629" s="81" t="s">
        <v>18748</v>
      </c>
      <c r="H18629" s="81" t="s">
        <v>34800</v>
      </c>
      <c r="I18629" s="81" t="s">
        <v>24565</v>
      </c>
      <c r="J18629" s="100" t="s">
        <v>34801</v>
      </c>
      <c r="K18629" s="81" t="s">
        <v>34802</v>
      </c>
      <c r="L18629" s="81" t="s">
        <v>24565</v>
      </c>
      <c r="M18629" s="100" t="s">
        <v>34801</v>
      </c>
    </row>
    <row r="18630" spans="7:13">
      <c r="G18630" s="81" t="s">
        <v>18749</v>
      </c>
      <c r="H18630" s="81" t="s">
        <v>34803</v>
      </c>
      <c r="I18630" s="81" t="s">
        <v>26873</v>
      </c>
      <c r="J18630" s="100">
        <v>2049</v>
      </c>
      <c r="K18630" s="103" t="s">
        <v>34804</v>
      </c>
      <c r="L18630" s="81" t="s">
        <v>26873</v>
      </c>
      <c r="M18630" s="100">
        <v>2049</v>
      </c>
    </row>
    <row r="18631" spans="7:13">
      <c r="G18631" s="180" t="s">
        <v>18750</v>
      </c>
      <c r="H18631" s="81"/>
      <c r="I18631" s="81"/>
      <c r="J18631" s="100"/>
      <c r="K18631" s="103" t="s">
        <v>34805</v>
      </c>
      <c r="L18631" s="81" t="s">
        <v>20264</v>
      </c>
      <c r="M18631" s="100" t="s">
        <v>34806</v>
      </c>
    </row>
    <row r="18632" spans="7:13">
      <c r="G18632" s="81" t="s">
        <v>18751</v>
      </c>
      <c r="H18632" s="81"/>
      <c r="I18632" s="81" t="s">
        <v>24106</v>
      </c>
      <c r="J18632" s="81" t="s">
        <v>34807</v>
      </c>
      <c r="K18632" s="81"/>
      <c r="L18632" s="81"/>
      <c r="M18632" s="100"/>
    </row>
    <row r="18633" spans="7:13">
      <c r="G18633" s="81" t="s">
        <v>18752</v>
      </c>
      <c r="H18633" s="81"/>
      <c r="I18633" s="81" t="s">
        <v>24106</v>
      </c>
      <c r="J18633" s="81" t="s">
        <v>34808</v>
      </c>
      <c r="K18633" s="81"/>
      <c r="L18633" s="81"/>
      <c r="M18633" s="100"/>
    </row>
    <row r="18634" spans="7:13">
      <c r="G18634" s="81" t="s">
        <v>18753</v>
      </c>
      <c r="H18634" s="81"/>
      <c r="I18634" s="81" t="s">
        <v>24106</v>
      </c>
      <c r="J18634" s="81" t="s">
        <v>34809</v>
      </c>
      <c r="K18634" s="81"/>
      <c r="L18634" s="81"/>
      <c r="M18634" s="100"/>
    </row>
    <row r="18635" spans="7:13">
      <c r="G18635" s="81" t="s">
        <v>18754</v>
      </c>
      <c r="H18635" s="81"/>
      <c r="I18635" s="81" t="s">
        <v>24106</v>
      </c>
      <c r="J18635" s="81" t="s">
        <v>34810</v>
      </c>
      <c r="K18635" s="81"/>
      <c r="L18635" s="81"/>
      <c r="M18635" s="100"/>
    </row>
    <row r="18636" spans="7:13">
      <c r="G18636" s="81" t="s">
        <v>18755</v>
      </c>
      <c r="H18636" s="81"/>
      <c r="I18636" s="81" t="s">
        <v>24106</v>
      </c>
      <c r="J18636" s="81" t="s">
        <v>34811</v>
      </c>
      <c r="K18636" s="81"/>
      <c r="L18636" s="81"/>
      <c r="M18636" s="100"/>
    </row>
    <row r="18637" spans="7:13">
      <c r="G18637" s="81" t="s">
        <v>18756</v>
      </c>
      <c r="H18637" s="81" t="s">
        <v>34812</v>
      </c>
      <c r="I18637" s="81" t="s">
        <v>26832</v>
      </c>
      <c r="J18637" s="100" t="s">
        <v>34813</v>
      </c>
      <c r="K18637" s="81" t="s">
        <v>34814</v>
      </c>
      <c r="L18637" s="81" t="s">
        <v>26832</v>
      </c>
      <c r="M18637" s="100" t="s">
        <v>34813</v>
      </c>
    </row>
    <row r="18638" spans="7:13">
      <c r="G18638" s="81" t="s">
        <v>18757</v>
      </c>
      <c r="H18638" s="81" t="s">
        <v>34815</v>
      </c>
      <c r="I18638" s="81" t="s">
        <v>24565</v>
      </c>
      <c r="J18638" s="100" t="s">
        <v>34816</v>
      </c>
      <c r="K18638" s="81" t="s">
        <v>34817</v>
      </c>
      <c r="L18638" s="81" t="s">
        <v>24565</v>
      </c>
      <c r="M18638" s="100" t="s">
        <v>34816</v>
      </c>
    </row>
    <row r="18639" spans="7:13">
      <c r="G18639" s="81" t="s">
        <v>18758</v>
      </c>
      <c r="H18639" s="81" t="s">
        <v>34818</v>
      </c>
      <c r="I18639" s="81" t="s">
        <v>26832</v>
      </c>
      <c r="J18639" s="100" t="s">
        <v>34819</v>
      </c>
      <c r="K18639" s="81" t="s">
        <v>34820</v>
      </c>
      <c r="L18639" s="81" t="s">
        <v>26832</v>
      </c>
      <c r="M18639" s="100" t="s">
        <v>34819</v>
      </c>
    </row>
    <row r="18640" spans="7:13">
      <c r="G18640" s="81" t="s">
        <v>18759</v>
      </c>
      <c r="H18640" s="81" t="s">
        <v>34821</v>
      </c>
      <c r="I18640" s="81" t="s">
        <v>26886</v>
      </c>
      <c r="J18640" s="100">
        <v>2260</v>
      </c>
      <c r="K18640" s="81" t="s">
        <v>34822</v>
      </c>
      <c r="L18640" s="81" t="s">
        <v>26886</v>
      </c>
      <c r="M18640" s="100">
        <v>2260</v>
      </c>
    </row>
    <row r="18641" spans="7:13">
      <c r="G18641" s="81" t="s">
        <v>18760</v>
      </c>
      <c r="H18641" s="81" t="s">
        <v>34823</v>
      </c>
      <c r="I18641" s="81" t="s">
        <v>24565</v>
      </c>
      <c r="J18641" s="100" t="s">
        <v>34824</v>
      </c>
      <c r="K18641" s="81" t="s">
        <v>34825</v>
      </c>
      <c r="L18641" s="81" t="s">
        <v>24565</v>
      </c>
      <c r="M18641" s="100" t="s">
        <v>34824</v>
      </c>
    </row>
    <row r="18642" spans="7:13">
      <c r="G18642" s="81" t="s">
        <v>18761</v>
      </c>
      <c r="H18642" s="81" t="s">
        <v>26781</v>
      </c>
      <c r="I18642" s="81" t="s">
        <v>20612</v>
      </c>
      <c r="J18642" s="100">
        <v>1108</v>
      </c>
      <c r="K18642" s="81"/>
      <c r="L18642" s="81"/>
      <c r="M18642" s="81"/>
    </row>
    <row r="18643" spans="7:13">
      <c r="G18643" s="81" t="s">
        <v>18762</v>
      </c>
      <c r="H18643" s="81" t="s">
        <v>34826</v>
      </c>
      <c r="I18643" s="81" t="s">
        <v>26873</v>
      </c>
      <c r="J18643" s="100">
        <v>4812</v>
      </c>
      <c r="K18643" s="103" t="s">
        <v>34827</v>
      </c>
      <c r="L18643" s="81" t="s">
        <v>26873</v>
      </c>
      <c r="M18643" s="100">
        <v>4812</v>
      </c>
    </row>
    <row r="18644" spans="7:13">
      <c r="G18644" s="81" t="s">
        <v>18763</v>
      </c>
      <c r="H18644" s="81" t="s">
        <v>34828</v>
      </c>
      <c r="I18644" s="81" t="s">
        <v>26873</v>
      </c>
      <c r="J18644" s="100">
        <v>4805</v>
      </c>
      <c r="K18644" s="103" t="s">
        <v>34829</v>
      </c>
      <c r="L18644" s="81" t="s">
        <v>26873</v>
      </c>
      <c r="M18644" s="100">
        <v>4805</v>
      </c>
    </row>
    <row r="18645" spans="7:13">
      <c r="G18645" s="81" t="s">
        <v>18764</v>
      </c>
      <c r="H18645" s="81"/>
      <c r="I18645" s="81" t="s">
        <v>24106</v>
      </c>
      <c r="J18645" s="81" t="s">
        <v>34830</v>
      </c>
      <c r="K18645" s="81"/>
      <c r="L18645" s="81"/>
      <c r="M18645" s="100"/>
    </row>
    <row r="18646" spans="7:13">
      <c r="G18646" s="81" t="s">
        <v>18765</v>
      </c>
      <c r="H18646" s="81" t="s">
        <v>34831</v>
      </c>
      <c r="I18646" s="81" t="s">
        <v>26873</v>
      </c>
      <c r="J18646" s="100">
        <v>4137</v>
      </c>
      <c r="K18646" s="103" t="s">
        <v>34832</v>
      </c>
      <c r="L18646" s="81" t="s">
        <v>26873</v>
      </c>
      <c r="M18646" s="100">
        <v>4137</v>
      </c>
    </row>
    <row r="18647" spans="7:13">
      <c r="G18647" s="81" t="s">
        <v>18766</v>
      </c>
      <c r="H18647" s="81"/>
      <c r="I18647" s="81" t="s">
        <v>24106</v>
      </c>
      <c r="J18647" s="81" t="s">
        <v>34833</v>
      </c>
      <c r="K18647" s="81"/>
      <c r="L18647" s="81"/>
      <c r="M18647" s="100"/>
    </row>
    <row r="18648" spans="7:13">
      <c r="G18648" s="81" t="s">
        <v>18767</v>
      </c>
      <c r="H18648" s="81"/>
      <c r="I18648" s="81" t="s">
        <v>24106</v>
      </c>
      <c r="J18648" s="81">
        <v>554600</v>
      </c>
      <c r="K18648" s="81"/>
      <c r="L18648" s="81"/>
      <c r="M18648" s="100"/>
    </row>
    <row r="18649" spans="7:13">
      <c r="G18649" s="81" t="s">
        <v>18768</v>
      </c>
      <c r="H18649" s="81"/>
      <c r="I18649" s="81" t="s">
        <v>24106</v>
      </c>
      <c r="J18649" s="81">
        <v>941859</v>
      </c>
      <c r="K18649" s="81"/>
      <c r="L18649" s="81"/>
      <c r="M18649" s="100"/>
    </row>
    <row r="18650" spans="7:13">
      <c r="G18650" s="81" t="s">
        <v>18769</v>
      </c>
      <c r="H18650" s="81"/>
      <c r="I18650" s="81" t="s">
        <v>24106</v>
      </c>
      <c r="J18650" s="81">
        <v>417572</v>
      </c>
      <c r="K18650" s="81"/>
      <c r="L18650" s="81"/>
      <c r="M18650" s="100"/>
    </row>
    <row r="18651" spans="7:13">
      <c r="G18651" s="81" t="s">
        <v>18770</v>
      </c>
      <c r="H18651" s="81"/>
      <c r="I18651" s="81" t="s">
        <v>24106</v>
      </c>
      <c r="J18651" s="81">
        <v>941840</v>
      </c>
      <c r="K18651" s="81"/>
      <c r="L18651" s="81"/>
      <c r="M18651" s="100"/>
    </row>
    <row r="18652" spans="7:13">
      <c r="G18652" s="180" t="s">
        <v>18771</v>
      </c>
      <c r="H18652" s="81"/>
      <c r="I18652" s="81"/>
      <c r="J18652" s="100"/>
      <c r="K18652" s="103" t="s">
        <v>34834</v>
      </c>
      <c r="L18652" s="81" t="s">
        <v>20264</v>
      </c>
      <c r="M18652" s="100" t="s">
        <v>34835</v>
      </c>
    </row>
    <row r="18653" spans="7:13">
      <c r="G18653" s="81" t="s">
        <v>18772</v>
      </c>
      <c r="H18653" s="81"/>
      <c r="I18653" s="81" t="s">
        <v>24106</v>
      </c>
      <c r="J18653" s="81" t="s">
        <v>34836</v>
      </c>
      <c r="K18653" s="81"/>
      <c r="L18653" s="81"/>
      <c r="M18653" s="100"/>
    </row>
    <row r="18654" spans="7:13">
      <c r="G18654" s="81" t="s">
        <v>18773</v>
      </c>
      <c r="H18654" s="81"/>
      <c r="I18654" s="81" t="s">
        <v>24106</v>
      </c>
      <c r="J18654" s="81" t="s">
        <v>34837</v>
      </c>
      <c r="K18654" s="81"/>
      <c r="L18654" s="81"/>
      <c r="M18654" s="100"/>
    </row>
    <row r="18655" spans="7:13">
      <c r="G18655" s="81" t="s">
        <v>18774</v>
      </c>
      <c r="H18655" s="81"/>
      <c r="I18655" s="81" t="s">
        <v>24106</v>
      </c>
      <c r="J18655" s="81" t="s">
        <v>34838</v>
      </c>
      <c r="K18655" s="81"/>
      <c r="L18655" s="81"/>
      <c r="M18655" s="100"/>
    </row>
    <row r="18656" spans="7:13">
      <c r="G18656" s="180" t="s">
        <v>18775</v>
      </c>
      <c r="H18656" s="81"/>
      <c r="I18656" s="81"/>
      <c r="J18656" s="100"/>
      <c r="K18656" s="103" t="s">
        <v>34839</v>
      </c>
      <c r="L18656" s="81" t="s">
        <v>20264</v>
      </c>
      <c r="M18656" s="100" t="s">
        <v>34840</v>
      </c>
    </row>
    <row r="18657" spans="7:13">
      <c r="G18657" s="180" t="s">
        <v>18776</v>
      </c>
      <c r="H18657" s="81"/>
      <c r="I18657" s="81"/>
      <c r="J18657" s="100"/>
      <c r="K18657" s="103" t="s">
        <v>34841</v>
      </c>
      <c r="L18657" s="81" t="s">
        <v>20264</v>
      </c>
      <c r="M18657" s="100" t="s">
        <v>34842</v>
      </c>
    </row>
    <row r="18658" spans="7:13">
      <c r="G18658" s="81" t="s">
        <v>18777</v>
      </c>
      <c r="H18658" s="81" t="s">
        <v>34843</v>
      </c>
      <c r="I18658" s="81" t="s">
        <v>20264</v>
      </c>
      <c r="J18658" s="100" t="s">
        <v>34844</v>
      </c>
      <c r="K18658" s="103" t="s">
        <v>34845</v>
      </c>
      <c r="L18658" s="81" t="s">
        <v>20264</v>
      </c>
      <c r="M18658" s="100" t="s">
        <v>34844</v>
      </c>
    </row>
    <row r="18659" spans="7:13">
      <c r="G18659" s="81" t="s">
        <v>18778</v>
      </c>
      <c r="H18659" s="81"/>
      <c r="I18659" s="81" t="s">
        <v>24106</v>
      </c>
      <c r="J18659" s="81" t="s">
        <v>34846</v>
      </c>
      <c r="K18659" s="81"/>
      <c r="L18659" s="81"/>
      <c r="M18659" s="100"/>
    </row>
    <row r="18660" spans="7:13">
      <c r="G18660" s="81" t="s">
        <v>18779</v>
      </c>
      <c r="H18660" s="81"/>
      <c r="I18660" s="81" t="s">
        <v>24106</v>
      </c>
      <c r="J18660" s="81" t="s">
        <v>34847</v>
      </c>
      <c r="K18660" s="81"/>
      <c r="L18660" s="81"/>
      <c r="M18660" s="100"/>
    </row>
    <row r="18661" spans="7:13">
      <c r="G18661" s="81" t="s">
        <v>18780</v>
      </c>
      <c r="H18661" s="81"/>
      <c r="I18661" s="81" t="s">
        <v>24106</v>
      </c>
      <c r="J18661" s="81" t="s">
        <v>34848</v>
      </c>
      <c r="K18661" s="81"/>
      <c r="L18661" s="81"/>
      <c r="M18661" s="100"/>
    </row>
    <row r="18662" spans="7:13">
      <c r="G18662" s="81" t="s">
        <v>18781</v>
      </c>
      <c r="H18662" s="81"/>
      <c r="I18662" s="81" t="s">
        <v>24106</v>
      </c>
      <c r="J18662" s="81" t="s">
        <v>34849</v>
      </c>
      <c r="K18662" s="81"/>
      <c r="L18662" s="81"/>
      <c r="M18662" s="100"/>
    </row>
    <row r="18663" spans="7:13">
      <c r="G18663" s="81" t="s">
        <v>18782</v>
      </c>
      <c r="H18663" s="81"/>
      <c r="I18663" s="81" t="s">
        <v>24106</v>
      </c>
      <c r="J18663" s="81" t="s">
        <v>34850</v>
      </c>
      <c r="K18663" s="81"/>
      <c r="L18663" s="81"/>
      <c r="M18663" s="100"/>
    </row>
    <row r="18664" spans="7:13">
      <c r="G18664" s="81" t="s">
        <v>18783</v>
      </c>
      <c r="H18664" s="81"/>
      <c r="I18664" s="81" t="s">
        <v>24106</v>
      </c>
      <c r="J18664" s="81" t="s">
        <v>34851</v>
      </c>
      <c r="K18664" s="81"/>
      <c r="L18664" s="81"/>
      <c r="M18664" s="100"/>
    </row>
    <row r="18665" spans="7:13">
      <c r="G18665" s="81" t="s">
        <v>18784</v>
      </c>
      <c r="H18665" s="81"/>
      <c r="I18665" s="81" t="s">
        <v>24106</v>
      </c>
      <c r="J18665" s="81" t="s">
        <v>34852</v>
      </c>
      <c r="K18665" s="81"/>
      <c r="L18665" s="81"/>
      <c r="M18665" s="100"/>
    </row>
    <row r="18666" spans="7:13">
      <c r="G18666" s="81" t="s">
        <v>18785</v>
      </c>
      <c r="H18666" s="81"/>
      <c r="I18666" s="81" t="s">
        <v>24106</v>
      </c>
      <c r="J18666" s="81" t="s">
        <v>34853</v>
      </c>
      <c r="K18666" s="81"/>
      <c r="L18666" s="81"/>
      <c r="M18666" s="100"/>
    </row>
    <row r="18667" spans="7:13">
      <c r="G18667" s="81" t="s">
        <v>18786</v>
      </c>
      <c r="H18667" s="81"/>
      <c r="I18667" s="81" t="s">
        <v>24106</v>
      </c>
      <c r="J18667" s="81" t="s">
        <v>34854</v>
      </c>
      <c r="K18667" s="81"/>
      <c r="L18667" s="81"/>
      <c r="M18667" s="100"/>
    </row>
    <row r="18668" spans="7:13">
      <c r="G18668" s="81" t="s">
        <v>18787</v>
      </c>
      <c r="H18668" s="81"/>
      <c r="I18668" s="81" t="s">
        <v>24106</v>
      </c>
      <c r="J18668" s="81" t="s">
        <v>34855</v>
      </c>
      <c r="K18668" s="81"/>
      <c r="L18668" s="81"/>
      <c r="M18668" s="100"/>
    </row>
    <row r="18669" spans="7:13">
      <c r="G18669" s="81" t="s">
        <v>18788</v>
      </c>
      <c r="H18669" s="81"/>
      <c r="I18669" s="81" t="s">
        <v>24106</v>
      </c>
      <c r="J18669" s="81" t="s">
        <v>34856</v>
      </c>
      <c r="K18669" s="81"/>
      <c r="L18669" s="81"/>
      <c r="M18669" s="100"/>
    </row>
    <row r="18670" spans="7:13">
      <c r="G18670" s="81" t="s">
        <v>18789</v>
      </c>
      <c r="H18670" s="81"/>
      <c r="I18670" s="81" t="s">
        <v>24106</v>
      </c>
      <c r="J18670" s="81" t="s">
        <v>34857</v>
      </c>
      <c r="K18670" s="81"/>
      <c r="L18670" s="81"/>
      <c r="M18670" s="100"/>
    </row>
    <row r="18671" spans="7:13">
      <c r="G18671" s="81" t="s">
        <v>18790</v>
      </c>
      <c r="H18671" s="81"/>
      <c r="I18671" s="81" t="s">
        <v>24106</v>
      </c>
      <c r="J18671" s="81" t="s">
        <v>34858</v>
      </c>
      <c r="K18671" s="81"/>
      <c r="L18671" s="81"/>
      <c r="M18671" s="100"/>
    </row>
    <row r="18672" spans="7:13">
      <c r="G18672" s="81" t="s">
        <v>18791</v>
      </c>
      <c r="H18672" s="81"/>
      <c r="I18672" s="81" t="s">
        <v>24106</v>
      </c>
      <c r="J18672" s="81" t="s">
        <v>34859</v>
      </c>
      <c r="K18672" s="81"/>
      <c r="L18672" s="81"/>
      <c r="M18672" s="100"/>
    </row>
    <row r="18673" spans="7:13">
      <c r="G18673" s="81" t="s">
        <v>18792</v>
      </c>
      <c r="H18673" s="81"/>
      <c r="I18673" s="81" t="s">
        <v>24106</v>
      </c>
      <c r="J18673" s="81" t="s">
        <v>34860</v>
      </c>
      <c r="K18673" s="81"/>
      <c r="L18673" s="81"/>
      <c r="M18673" s="100"/>
    </row>
    <row r="18674" spans="7:13">
      <c r="G18674" s="81" t="s">
        <v>18793</v>
      </c>
      <c r="H18674" s="81"/>
      <c r="I18674" s="81" t="s">
        <v>24106</v>
      </c>
      <c r="J18674" s="81" t="s">
        <v>34861</v>
      </c>
      <c r="K18674" s="81"/>
      <c r="L18674" s="81"/>
      <c r="M18674" s="100"/>
    </row>
    <row r="18675" spans="7:13">
      <c r="G18675" s="81" t="s">
        <v>18794</v>
      </c>
      <c r="H18675" s="81"/>
      <c r="I18675" s="81"/>
      <c r="J18675" s="100"/>
      <c r="K18675" s="103" t="s">
        <v>34862</v>
      </c>
      <c r="L18675" s="81" t="s">
        <v>20264</v>
      </c>
      <c r="M18675" s="100" t="s">
        <v>34863</v>
      </c>
    </row>
    <row r="18676" spans="7:13">
      <c r="G18676" s="81" t="s">
        <v>18795</v>
      </c>
      <c r="H18676" s="81" t="s">
        <v>34864</v>
      </c>
      <c r="I18676" s="81" t="s">
        <v>26873</v>
      </c>
      <c r="J18676" s="100">
        <v>4195</v>
      </c>
      <c r="K18676" s="103" t="s">
        <v>34865</v>
      </c>
      <c r="L18676" s="81" t="s">
        <v>26873</v>
      </c>
      <c r="M18676" s="100">
        <v>4195</v>
      </c>
    </row>
    <row r="18677" spans="7:13">
      <c r="G18677" s="81" t="s">
        <v>18796</v>
      </c>
      <c r="H18677" s="81" t="s">
        <v>34866</v>
      </c>
      <c r="I18677" s="81" t="s">
        <v>26832</v>
      </c>
      <c r="J18677" s="100" t="s">
        <v>34867</v>
      </c>
      <c r="K18677" s="81" t="s">
        <v>34868</v>
      </c>
      <c r="L18677" s="81" t="s">
        <v>26832</v>
      </c>
      <c r="M18677" s="100" t="s">
        <v>34867</v>
      </c>
    </row>
    <row r="18678" spans="7:13">
      <c r="G18678" s="81" t="s">
        <v>18797</v>
      </c>
      <c r="H18678" s="81"/>
      <c r="I18678" s="81" t="s">
        <v>24106</v>
      </c>
      <c r="J18678" s="81" t="s">
        <v>34869</v>
      </c>
      <c r="K18678" s="81"/>
      <c r="L18678" s="81"/>
      <c r="M18678" s="100"/>
    </row>
    <row r="18679" spans="7:13">
      <c r="G18679" s="81" t="s">
        <v>18798</v>
      </c>
      <c r="H18679" s="81"/>
      <c r="I18679" s="81" t="s">
        <v>24106</v>
      </c>
      <c r="J18679" s="81" t="s">
        <v>34870</v>
      </c>
      <c r="K18679" s="81"/>
      <c r="L18679" s="81"/>
      <c r="M18679" s="100"/>
    </row>
    <row r="18680" spans="7:13">
      <c r="G18680" s="81" t="s">
        <v>18799</v>
      </c>
      <c r="H18680" s="81"/>
      <c r="I18680" s="81" t="s">
        <v>24106</v>
      </c>
      <c r="J18680" s="81" t="s">
        <v>34871</v>
      </c>
      <c r="K18680" s="81"/>
      <c r="L18680" s="81"/>
      <c r="M18680" s="100"/>
    </row>
    <row r="18681" spans="7:13">
      <c r="G18681" s="81" t="s">
        <v>18800</v>
      </c>
      <c r="H18681" s="81"/>
      <c r="I18681" s="81" t="s">
        <v>24106</v>
      </c>
      <c r="J18681" s="81" t="s">
        <v>34872</v>
      </c>
      <c r="K18681" s="81"/>
      <c r="L18681" s="81"/>
      <c r="M18681" s="100"/>
    </row>
    <row r="18682" spans="7:13">
      <c r="G18682" s="81" t="s">
        <v>18801</v>
      </c>
      <c r="H18682" s="81"/>
      <c r="I18682" s="81" t="s">
        <v>24106</v>
      </c>
      <c r="J18682" s="81" t="s">
        <v>34873</v>
      </c>
      <c r="K18682" s="81"/>
      <c r="L18682" s="81"/>
      <c r="M18682" s="100"/>
    </row>
    <row r="18683" spans="7:13">
      <c r="G18683" s="81" t="s">
        <v>18802</v>
      </c>
      <c r="H18683" s="81"/>
      <c r="I18683" s="81" t="s">
        <v>24106</v>
      </c>
      <c r="J18683" s="81" t="s">
        <v>34874</v>
      </c>
      <c r="K18683" s="81"/>
      <c r="L18683" s="81"/>
      <c r="M18683" s="100"/>
    </row>
    <row r="18684" spans="7:13">
      <c r="G18684" s="81" t="s">
        <v>18803</v>
      </c>
      <c r="H18684" s="81"/>
      <c r="I18684" s="81" t="s">
        <v>24106</v>
      </c>
      <c r="J18684" s="81" t="s">
        <v>34875</v>
      </c>
      <c r="K18684" s="81"/>
      <c r="L18684" s="81"/>
      <c r="M18684" s="100"/>
    </row>
    <row r="18685" spans="7:13">
      <c r="G18685" s="81" t="s">
        <v>18804</v>
      </c>
      <c r="H18685" s="81"/>
      <c r="I18685" s="81" t="s">
        <v>24106</v>
      </c>
      <c r="J18685" s="81" t="s">
        <v>34876</v>
      </c>
      <c r="K18685" s="81"/>
      <c r="L18685" s="81"/>
      <c r="M18685" s="100"/>
    </row>
    <row r="18686" spans="7:13">
      <c r="G18686" s="81" t="s">
        <v>18805</v>
      </c>
      <c r="H18686" s="81"/>
      <c r="I18686" s="81" t="s">
        <v>24106</v>
      </c>
      <c r="J18686" s="81" t="s">
        <v>34877</v>
      </c>
      <c r="K18686" s="81"/>
      <c r="L18686" s="81"/>
      <c r="M18686" s="100"/>
    </row>
    <row r="18687" spans="7:13">
      <c r="G18687" s="81" t="s">
        <v>18806</v>
      </c>
      <c r="H18687" s="81"/>
      <c r="I18687" s="81" t="s">
        <v>24106</v>
      </c>
      <c r="J18687" s="81" t="s">
        <v>34878</v>
      </c>
      <c r="K18687" s="81"/>
      <c r="L18687" s="81"/>
      <c r="M18687" s="100"/>
    </row>
    <row r="18688" spans="7:13">
      <c r="G18688" s="81" t="s">
        <v>18807</v>
      </c>
      <c r="H18688" s="81"/>
      <c r="I18688" s="81" t="s">
        <v>24106</v>
      </c>
      <c r="J18688" s="81" t="s">
        <v>34879</v>
      </c>
      <c r="K18688" s="81"/>
      <c r="L18688" s="81"/>
      <c r="M18688" s="100"/>
    </row>
    <row r="18689" spans="7:13">
      <c r="G18689" s="81" t="s">
        <v>18808</v>
      </c>
      <c r="H18689" s="81"/>
      <c r="I18689" s="81" t="s">
        <v>24106</v>
      </c>
      <c r="J18689" s="81" t="s">
        <v>34880</v>
      </c>
      <c r="K18689" s="81"/>
      <c r="L18689" s="81"/>
      <c r="M18689" s="100"/>
    </row>
    <row r="18690" spans="7:13">
      <c r="G18690" s="81" t="s">
        <v>18809</v>
      </c>
      <c r="H18690" s="81"/>
      <c r="I18690" s="81" t="s">
        <v>24106</v>
      </c>
      <c r="J18690" s="81" t="s">
        <v>34881</v>
      </c>
      <c r="K18690" s="81"/>
      <c r="L18690" s="81"/>
      <c r="M18690" s="100"/>
    </row>
    <row r="18691" spans="7:13">
      <c r="G18691" s="81" t="s">
        <v>18810</v>
      </c>
      <c r="H18691" s="81"/>
      <c r="I18691" s="81"/>
      <c r="J18691" s="100"/>
      <c r="K18691" s="103" t="s">
        <v>34882</v>
      </c>
      <c r="L18691" s="81" t="s">
        <v>20264</v>
      </c>
      <c r="M18691" s="100" t="s">
        <v>34883</v>
      </c>
    </row>
    <row r="18692" spans="7:13">
      <c r="G18692" s="81" t="s">
        <v>18811</v>
      </c>
      <c r="H18692" s="81"/>
      <c r="I18692" s="81" t="s">
        <v>24106</v>
      </c>
      <c r="J18692" s="81" t="s">
        <v>34884</v>
      </c>
      <c r="K18692" s="81"/>
      <c r="L18692" s="81"/>
      <c r="M18692" s="100"/>
    </row>
    <row r="18693" spans="7:13">
      <c r="G18693" s="81" t="s">
        <v>18812</v>
      </c>
      <c r="H18693" s="81" t="s">
        <v>34885</v>
      </c>
      <c r="I18693" s="81" t="s">
        <v>26873</v>
      </c>
      <c r="J18693" s="100">
        <v>4096</v>
      </c>
      <c r="K18693" s="103" t="s">
        <v>34886</v>
      </c>
      <c r="L18693" s="81" t="s">
        <v>26873</v>
      </c>
      <c r="M18693" s="100">
        <v>4096</v>
      </c>
    </row>
    <row r="18694" spans="7:13">
      <c r="G18694" s="81" t="s">
        <v>18813</v>
      </c>
      <c r="H18694" s="81" t="s">
        <v>34887</v>
      </c>
      <c r="I18694" s="81" t="s">
        <v>26873</v>
      </c>
      <c r="J18694" s="100">
        <v>4081</v>
      </c>
      <c r="K18694" s="103" t="s">
        <v>34888</v>
      </c>
      <c r="L18694" s="81" t="s">
        <v>26873</v>
      </c>
      <c r="M18694" s="100">
        <v>4081</v>
      </c>
    </row>
    <row r="18695" spans="7:13">
      <c r="G18695" s="81" t="s">
        <v>18814</v>
      </c>
      <c r="H18695" s="81" t="s">
        <v>34889</v>
      </c>
      <c r="I18695" s="81" t="s">
        <v>26873</v>
      </c>
      <c r="J18695" s="100">
        <v>4094</v>
      </c>
      <c r="K18695" s="103" t="s">
        <v>34890</v>
      </c>
      <c r="L18695" s="81" t="s">
        <v>26873</v>
      </c>
      <c r="M18695" s="100">
        <v>4094</v>
      </c>
    </row>
    <row r="18696" spans="7:13">
      <c r="G18696" s="81" t="s">
        <v>18815</v>
      </c>
      <c r="H18696" s="81" t="s">
        <v>34891</v>
      </c>
      <c r="I18696" s="81" t="s">
        <v>26873</v>
      </c>
      <c r="J18696" s="100">
        <v>4095</v>
      </c>
      <c r="K18696" s="103" t="s">
        <v>34892</v>
      </c>
      <c r="L18696" s="81" t="s">
        <v>26873</v>
      </c>
      <c r="M18696" s="100">
        <v>4095</v>
      </c>
    </row>
    <row r="18697" spans="7:13">
      <c r="G18697" s="81" t="s">
        <v>18816</v>
      </c>
      <c r="H18697" s="81" t="s">
        <v>34893</v>
      </c>
      <c r="I18697" s="81" t="s">
        <v>26832</v>
      </c>
      <c r="J18697" s="100" t="s">
        <v>34894</v>
      </c>
      <c r="K18697" s="81" t="s">
        <v>34895</v>
      </c>
      <c r="L18697" s="81" t="s">
        <v>26832</v>
      </c>
      <c r="M18697" s="100" t="s">
        <v>34894</v>
      </c>
    </row>
    <row r="18698" spans="7:13">
      <c r="G18698" s="81" t="s">
        <v>18817</v>
      </c>
      <c r="H18698" s="81" t="s">
        <v>34896</v>
      </c>
      <c r="I18698" s="81" t="s">
        <v>26873</v>
      </c>
      <c r="J18698" s="100">
        <v>4078</v>
      </c>
      <c r="K18698" s="103" t="s">
        <v>34897</v>
      </c>
      <c r="L18698" s="81" t="s">
        <v>26873</v>
      </c>
      <c r="M18698" s="100">
        <v>4078</v>
      </c>
    </row>
    <row r="18699" spans="7:13">
      <c r="G18699" s="180" t="s">
        <v>18818</v>
      </c>
      <c r="H18699" s="81"/>
      <c r="I18699" s="81"/>
      <c r="J18699" s="100"/>
      <c r="K18699" s="103" t="s">
        <v>34898</v>
      </c>
      <c r="L18699" s="81" t="s">
        <v>20264</v>
      </c>
      <c r="M18699" s="100" t="s">
        <v>34899</v>
      </c>
    </row>
    <row r="18700" spans="7:13">
      <c r="G18700" s="81" t="s">
        <v>18819</v>
      </c>
      <c r="H18700" s="81"/>
      <c r="I18700" s="81" t="s">
        <v>24106</v>
      </c>
      <c r="J18700" s="81" t="s">
        <v>34900</v>
      </c>
      <c r="K18700" s="81"/>
      <c r="L18700" s="81"/>
      <c r="M18700" s="100"/>
    </row>
    <row r="18701" spans="7:13">
      <c r="G18701" s="81" t="s">
        <v>18820</v>
      </c>
      <c r="H18701" s="81"/>
      <c r="I18701" s="81" t="s">
        <v>24106</v>
      </c>
      <c r="J18701" s="81" t="s">
        <v>34901</v>
      </c>
      <c r="K18701" s="81"/>
      <c r="L18701" s="81"/>
      <c r="M18701" s="100"/>
    </row>
    <row r="18702" spans="7:13">
      <c r="G18702" s="81" t="s">
        <v>18821</v>
      </c>
      <c r="H18702" s="81" t="s">
        <v>34902</v>
      </c>
      <c r="I18702" s="81" t="s">
        <v>26832</v>
      </c>
      <c r="J18702" s="100" t="s">
        <v>34903</v>
      </c>
      <c r="K18702" s="81" t="s">
        <v>34904</v>
      </c>
      <c r="L18702" s="81" t="s">
        <v>26832</v>
      </c>
      <c r="M18702" s="100" t="s">
        <v>34903</v>
      </c>
    </row>
    <row r="18703" spans="7:13">
      <c r="G18703" s="81" t="s">
        <v>18822</v>
      </c>
      <c r="H18703" s="81" t="s">
        <v>34905</v>
      </c>
      <c r="I18703" s="81" t="s">
        <v>26832</v>
      </c>
      <c r="J18703" s="100" t="s">
        <v>34906</v>
      </c>
      <c r="K18703" s="81" t="s">
        <v>34907</v>
      </c>
      <c r="L18703" s="81" t="s">
        <v>26832</v>
      </c>
      <c r="M18703" s="100" t="s">
        <v>34906</v>
      </c>
    </row>
    <row r="18704" spans="7:13">
      <c r="G18704" s="81" t="s">
        <v>18823</v>
      </c>
      <c r="H18704" s="81" t="s">
        <v>34908</v>
      </c>
      <c r="I18704" s="81" t="s">
        <v>26832</v>
      </c>
      <c r="J18704" s="100" t="s">
        <v>34909</v>
      </c>
      <c r="K18704" s="81" t="s">
        <v>34910</v>
      </c>
      <c r="L18704" s="81" t="s">
        <v>26832</v>
      </c>
      <c r="M18704" s="100" t="s">
        <v>34909</v>
      </c>
    </row>
    <row r="18705" spans="7:13">
      <c r="G18705" s="81" t="s">
        <v>18824</v>
      </c>
      <c r="H18705" s="81" t="s">
        <v>34911</v>
      </c>
      <c r="I18705" s="81" t="s">
        <v>26832</v>
      </c>
      <c r="J18705" s="100" t="s">
        <v>34912</v>
      </c>
      <c r="K18705" s="81" t="s">
        <v>34913</v>
      </c>
      <c r="L18705" s="81" t="s">
        <v>26832</v>
      </c>
      <c r="M18705" s="100" t="s">
        <v>34912</v>
      </c>
    </row>
    <row r="18706" spans="7:13">
      <c r="G18706" s="81" t="s">
        <v>18825</v>
      </c>
      <c r="H18706" s="81" t="s">
        <v>34914</v>
      </c>
      <c r="I18706" s="81" t="s">
        <v>24565</v>
      </c>
      <c r="J18706" s="100" t="s">
        <v>34915</v>
      </c>
      <c r="K18706" s="81" t="s">
        <v>34916</v>
      </c>
      <c r="L18706" s="81" t="s">
        <v>24565</v>
      </c>
      <c r="M18706" s="100" t="s">
        <v>34915</v>
      </c>
    </row>
    <row r="18707" spans="7:13">
      <c r="G18707" s="81" t="s">
        <v>18826</v>
      </c>
      <c r="H18707" s="81"/>
      <c r="I18707" s="81" t="s">
        <v>24106</v>
      </c>
      <c r="J18707" s="81" t="s">
        <v>34917</v>
      </c>
      <c r="K18707" s="81"/>
      <c r="L18707" s="81"/>
      <c r="M18707" s="100"/>
    </row>
    <row r="18708" spans="7:13">
      <c r="G18708" s="81" t="s">
        <v>18827</v>
      </c>
      <c r="H18708" s="81" t="s">
        <v>34918</v>
      </c>
      <c r="I18708" s="81" t="s">
        <v>24565</v>
      </c>
      <c r="J18708" s="100" t="s">
        <v>34919</v>
      </c>
      <c r="K18708" s="81" t="s">
        <v>34920</v>
      </c>
      <c r="L18708" s="81" t="s">
        <v>24565</v>
      </c>
      <c r="M18708" s="100" t="s">
        <v>34919</v>
      </c>
    </row>
    <row r="18709" spans="7:13">
      <c r="G18709" s="81" t="s">
        <v>18828</v>
      </c>
      <c r="H18709" s="81" t="s">
        <v>34921</v>
      </c>
      <c r="I18709" s="81" t="s">
        <v>26873</v>
      </c>
      <c r="J18709" s="100">
        <v>4001</v>
      </c>
      <c r="K18709" s="103" t="s">
        <v>34922</v>
      </c>
      <c r="L18709" s="81" t="s">
        <v>26873</v>
      </c>
      <c r="M18709" s="100">
        <v>4001</v>
      </c>
    </row>
    <row r="18710" spans="7:13">
      <c r="G18710" s="81" t="s">
        <v>18829</v>
      </c>
      <c r="H18710" s="81" t="s">
        <v>34923</v>
      </c>
      <c r="I18710" s="81" t="s">
        <v>26832</v>
      </c>
      <c r="J18710" s="100" t="s">
        <v>34924</v>
      </c>
      <c r="K18710" s="81" t="s">
        <v>34925</v>
      </c>
      <c r="L18710" s="81" t="s">
        <v>26832</v>
      </c>
      <c r="M18710" s="100" t="s">
        <v>34924</v>
      </c>
    </row>
    <row r="18711" spans="7:13">
      <c r="G18711" s="81" t="s">
        <v>18830</v>
      </c>
      <c r="H18711" s="81"/>
      <c r="I18711" s="81" t="s">
        <v>24106</v>
      </c>
      <c r="J18711" s="81" t="s">
        <v>34926</v>
      </c>
      <c r="K18711" s="81"/>
      <c r="L18711" s="81"/>
      <c r="M18711" s="100"/>
    </row>
    <row r="18712" spans="7:13">
      <c r="G18712" s="81" t="s">
        <v>18831</v>
      </c>
      <c r="H18712" s="81"/>
      <c r="I18712" s="81" t="s">
        <v>24106</v>
      </c>
      <c r="J18712" s="81" t="s">
        <v>34927</v>
      </c>
      <c r="K18712" s="81"/>
      <c r="L18712" s="81"/>
      <c r="M18712" s="100"/>
    </row>
    <row r="18713" spans="7:13">
      <c r="G18713" s="177" t="s">
        <v>18832</v>
      </c>
      <c r="H18713" s="81"/>
      <c r="I18713" s="81"/>
      <c r="J18713" s="100"/>
      <c r="K18713" s="103" t="s">
        <v>34928</v>
      </c>
      <c r="L18713" s="81" t="s">
        <v>20264</v>
      </c>
      <c r="M18713" s="100" t="s">
        <v>34929</v>
      </c>
    </row>
    <row r="18714" spans="7:13">
      <c r="G18714" s="81" t="s">
        <v>18833</v>
      </c>
      <c r="H18714" s="81" t="s">
        <v>34930</v>
      </c>
      <c r="I18714" s="81" t="s">
        <v>26886</v>
      </c>
      <c r="J18714" s="100">
        <v>4913</v>
      </c>
      <c r="K18714" s="81" t="s">
        <v>34931</v>
      </c>
      <c r="L18714" s="81" t="s">
        <v>26886</v>
      </c>
      <c r="M18714" s="100">
        <v>4913</v>
      </c>
    </row>
    <row r="18715" spans="7:13">
      <c r="G18715" s="81" t="s">
        <v>18834</v>
      </c>
      <c r="H18715" s="81" t="s">
        <v>34932</v>
      </c>
      <c r="I18715" s="81" t="s">
        <v>26832</v>
      </c>
      <c r="J18715" s="100" t="s">
        <v>34933</v>
      </c>
      <c r="K18715" s="81" t="s">
        <v>34934</v>
      </c>
      <c r="L18715" s="81" t="s">
        <v>26832</v>
      </c>
      <c r="M18715" s="100" t="s">
        <v>34933</v>
      </c>
    </row>
    <row r="18716" spans="7:13">
      <c r="G18716" s="81" t="s">
        <v>18835</v>
      </c>
      <c r="H18716" s="81" t="s">
        <v>26781</v>
      </c>
      <c r="I18716" s="81" t="s">
        <v>20612</v>
      </c>
      <c r="J18716" s="100">
        <v>1732</v>
      </c>
      <c r="K18716" s="81"/>
      <c r="L18716" s="81"/>
      <c r="M18716" s="81"/>
    </row>
    <row r="18717" spans="7:13">
      <c r="G18717" s="81" t="s">
        <v>18836</v>
      </c>
      <c r="H18717" s="81" t="s">
        <v>34935</v>
      </c>
      <c r="I18717" s="81" t="s">
        <v>26832</v>
      </c>
      <c r="J18717" s="100" t="s">
        <v>34936</v>
      </c>
      <c r="K18717" s="81" t="s">
        <v>34937</v>
      </c>
      <c r="L18717" s="81" t="s">
        <v>26832</v>
      </c>
      <c r="M18717" s="100" t="s">
        <v>34936</v>
      </c>
    </row>
    <row r="18718" spans="7:13">
      <c r="G18718" s="81" t="s">
        <v>18837</v>
      </c>
      <c r="H18718" s="81"/>
      <c r="I18718" s="81" t="s">
        <v>24106</v>
      </c>
      <c r="J18718" s="81" t="s">
        <v>34938</v>
      </c>
      <c r="K18718" s="81"/>
      <c r="L18718" s="81"/>
      <c r="M18718" s="100"/>
    </row>
    <row r="18719" spans="7:13">
      <c r="G18719" s="81" t="s">
        <v>18838</v>
      </c>
      <c r="H18719" s="81"/>
      <c r="I18719" s="81" t="s">
        <v>24106</v>
      </c>
      <c r="J18719" s="81" t="s">
        <v>34939</v>
      </c>
      <c r="K18719" s="81"/>
      <c r="L18719" s="81"/>
      <c r="M18719" s="100"/>
    </row>
    <row r="18720" spans="7:13">
      <c r="G18720" s="81" t="s">
        <v>18839</v>
      </c>
      <c r="H18720" s="81" t="s">
        <v>34940</v>
      </c>
      <c r="I18720" s="81" t="s">
        <v>24565</v>
      </c>
      <c r="J18720" s="100" t="s">
        <v>34941</v>
      </c>
      <c r="K18720" s="81" t="s">
        <v>34942</v>
      </c>
      <c r="L18720" s="81" t="s">
        <v>24565</v>
      </c>
      <c r="M18720" s="100" t="s">
        <v>34941</v>
      </c>
    </row>
    <row r="18721" spans="7:13">
      <c r="G18721" s="81" t="s">
        <v>18840</v>
      </c>
      <c r="H18721" s="81" t="s">
        <v>34943</v>
      </c>
      <c r="I18721" s="81" t="s">
        <v>26832</v>
      </c>
      <c r="J18721" s="100" t="s">
        <v>34944</v>
      </c>
      <c r="K18721" s="81" t="s">
        <v>34945</v>
      </c>
      <c r="L18721" s="81" t="s">
        <v>26832</v>
      </c>
      <c r="M18721" s="100" t="s">
        <v>34944</v>
      </c>
    </row>
    <row r="18722" spans="7:13">
      <c r="G18722" s="81" t="s">
        <v>18841</v>
      </c>
      <c r="H18722" s="81" t="s">
        <v>34946</v>
      </c>
      <c r="I18722" s="81" t="s">
        <v>26832</v>
      </c>
      <c r="J18722" s="100" t="s">
        <v>34947</v>
      </c>
      <c r="K18722" s="81" t="s">
        <v>34948</v>
      </c>
      <c r="L18722" s="81" t="s">
        <v>26832</v>
      </c>
      <c r="M18722" s="100" t="s">
        <v>34947</v>
      </c>
    </row>
    <row r="18723" spans="7:13">
      <c r="G18723" s="81" t="s">
        <v>18842</v>
      </c>
      <c r="H18723" s="81"/>
      <c r="I18723" s="81" t="s">
        <v>24106</v>
      </c>
      <c r="J18723" s="81" t="s">
        <v>34949</v>
      </c>
      <c r="K18723" s="81"/>
      <c r="L18723" s="81"/>
      <c r="M18723" s="100"/>
    </row>
    <row r="18724" spans="7:13">
      <c r="G18724" s="81" t="s">
        <v>18843</v>
      </c>
      <c r="H18724" s="81"/>
      <c r="I18724" s="81" t="s">
        <v>24106</v>
      </c>
      <c r="J18724" s="81" t="s">
        <v>34950</v>
      </c>
      <c r="K18724" s="81"/>
      <c r="L18724" s="81"/>
      <c r="M18724" s="100"/>
    </row>
    <row r="18725" spans="7:13">
      <c r="G18725" s="81" t="s">
        <v>18844</v>
      </c>
      <c r="H18725" s="81"/>
      <c r="I18725" s="81" t="s">
        <v>24106</v>
      </c>
      <c r="J18725" s="81" t="s">
        <v>34951</v>
      </c>
      <c r="K18725" s="81"/>
      <c r="L18725" s="81"/>
      <c r="M18725" s="100"/>
    </row>
    <row r="18726" spans="7:13">
      <c r="G18726" s="81" t="s">
        <v>18845</v>
      </c>
      <c r="H18726" s="81"/>
      <c r="I18726" s="81" t="s">
        <v>24106</v>
      </c>
      <c r="J18726" s="81" t="s">
        <v>34952</v>
      </c>
      <c r="K18726" s="81"/>
      <c r="L18726" s="81"/>
      <c r="M18726" s="100"/>
    </row>
    <row r="18727" spans="7:13">
      <c r="G18727" s="81" t="s">
        <v>18846</v>
      </c>
      <c r="H18727" s="81"/>
      <c r="I18727" s="81" t="s">
        <v>24106</v>
      </c>
      <c r="J18727" s="81" t="s">
        <v>34953</v>
      </c>
      <c r="K18727" s="81"/>
      <c r="L18727" s="81"/>
      <c r="M18727" s="100"/>
    </row>
    <row r="18728" spans="7:13">
      <c r="G18728" s="81" t="s">
        <v>18847</v>
      </c>
      <c r="H18728" s="81"/>
      <c r="I18728" s="81" t="s">
        <v>24106</v>
      </c>
      <c r="J18728" s="81" t="s">
        <v>34954</v>
      </c>
      <c r="K18728" s="81"/>
      <c r="L18728" s="81"/>
      <c r="M18728" s="100"/>
    </row>
    <row r="18729" spans="7:13">
      <c r="G18729" s="81" t="s">
        <v>18848</v>
      </c>
      <c r="H18729" s="81"/>
      <c r="I18729" s="81" t="s">
        <v>24106</v>
      </c>
      <c r="J18729" s="81" t="s">
        <v>34955</v>
      </c>
      <c r="K18729" s="81"/>
      <c r="L18729" s="81"/>
      <c r="M18729" s="100"/>
    </row>
    <row r="18730" spans="7:13">
      <c r="G18730" s="81" t="s">
        <v>18849</v>
      </c>
      <c r="H18730" s="81"/>
      <c r="I18730" s="81" t="s">
        <v>24106</v>
      </c>
      <c r="J18730" s="81" t="s">
        <v>34956</v>
      </c>
      <c r="K18730" s="81"/>
      <c r="L18730" s="81"/>
      <c r="M18730" s="100"/>
    </row>
    <row r="18731" spans="7:13">
      <c r="G18731" s="81" t="s">
        <v>18850</v>
      </c>
      <c r="H18731" s="81"/>
      <c r="I18731" s="81" t="s">
        <v>24106</v>
      </c>
      <c r="J18731" s="81" t="s">
        <v>34957</v>
      </c>
      <c r="K18731" s="81"/>
      <c r="L18731" s="81"/>
      <c r="M18731" s="100"/>
    </row>
    <row r="18732" spans="7:13">
      <c r="G18732" s="81" t="s">
        <v>18851</v>
      </c>
      <c r="H18732" s="81"/>
      <c r="I18732" s="81" t="s">
        <v>24106</v>
      </c>
      <c r="J18732" s="81" t="s">
        <v>34958</v>
      </c>
      <c r="K18732" s="81"/>
      <c r="L18732" s="81"/>
      <c r="M18732" s="100"/>
    </row>
    <row r="18733" spans="7:13">
      <c r="G18733" s="81" t="s">
        <v>18852</v>
      </c>
      <c r="H18733" s="81"/>
      <c r="I18733" s="81" t="s">
        <v>24106</v>
      </c>
      <c r="J18733" s="81" t="s">
        <v>34959</v>
      </c>
      <c r="K18733" s="81"/>
      <c r="L18733" s="81"/>
      <c r="M18733" s="100"/>
    </row>
    <row r="18734" spans="7:13">
      <c r="G18734" s="81" t="s">
        <v>18853</v>
      </c>
      <c r="H18734" s="81"/>
      <c r="I18734" s="81" t="s">
        <v>24106</v>
      </c>
      <c r="J18734" s="81" t="s">
        <v>34960</v>
      </c>
      <c r="K18734" s="81"/>
      <c r="L18734" s="81"/>
      <c r="M18734" s="100"/>
    </row>
    <row r="18735" spans="7:13">
      <c r="G18735" s="81" t="s">
        <v>18854</v>
      </c>
      <c r="H18735" s="81"/>
      <c r="I18735" s="81" t="s">
        <v>24106</v>
      </c>
      <c r="J18735" s="81" t="s">
        <v>34961</v>
      </c>
      <c r="K18735" s="81"/>
      <c r="L18735" s="81"/>
      <c r="M18735" s="100"/>
    </row>
    <row r="18736" spans="7:13">
      <c r="G18736" s="81" t="s">
        <v>18855</v>
      </c>
      <c r="H18736" s="81"/>
      <c r="I18736" s="81" t="s">
        <v>24106</v>
      </c>
      <c r="J18736" s="81" t="s">
        <v>34962</v>
      </c>
      <c r="K18736" s="81"/>
      <c r="L18736" s="81"/>
      <c r="M18736" s="100"/>
    </row>
    <row r="18737" spans="7:13">
      <c r="G18737" s="81" t="s">
        <v>18856</v>
      </c>
      <c r="H18737" s="81"/>
      <c r="I18737" s="81" t="s">
        <v>24106</v>
      </c>
      <c r="J18737" s="81" t="s">
        <v>34963</v>
      </c>
      <c r="K18737" s="81"/>
      <c r="L18737" s="81"/>
      <c r="M18737" s="100"/>
    </row>
    <row r="18738" spans="7:13">
      <c r="G18738" s="81" t="s">
        <v>18857</v>
      </c>
      <c r="H18738" s="81" t="s">
        <v>34964</v>
      </c>
      <c r="I18738" s="81" t="s">
        <v>20264</v>
      </c>
      <c r="J18738" s="100" t="s">
        <v>34965</v>
      </c>
      <c r="K18738" s="103" t="s">
        <v>34966</v>
      </c>
      <c r="L18738" s="81" t="s">
        <v>20264</v>
      </c>
      <c r="M18738" s="100" t="s">
        <v>34965</v>
      </c>
    </row>
    <row r="18739" spans="7:13">
      <c r="G18739" s="81" t="s">
        <v>18858</v>
      </c>
      <c r="H18739" s="81"/>
      <c r="I18739" s="81" t="s">
        <v>24106</v>
      </c>
      <c r="J18739" s="81" t="s">
        <v>34967</v>
      </c>
      <c r="K18739" s="81"/>
      <c r="L18739" s="81"/>
      <c r="M18739" s="100"/>
    </row>
    <row r="18740" spans="7:13">
      <c r="G18740" s="81" t="s">
        <v>18859</v>
      </c>
      <c r="H18740" s="81"/>
      <c r="I18740" s="81" t="s">
        <v>24106</v>
      </c>
      <c r="J18740" s="81" t="s">
        <v>34968</v>
      </c>
      <c r="K18740" s="81"/>
      <c r="L18740" s="81"/>
      <c r="M18740" s="100"/>
    </row>
    <row r="18741" spans="7:13">
      <c r="G18741" s="81" t="s">
        <v>18860</v>
      </c>
      <c r="H18741" s="81"/>
      <c r="I18741" s="81" t="s">
        <v>24106</v>
      </c>
      <c r="J18741" s="81" t="s">
        <v>34969</v>
      </c>
      <c r="K18741" s="81"/>
      <c r="L18741" s="81"/>
      <c r="M18741" s="100"/>
    </row>
    <row r="18742" spans="7:13">
      <c r="G18742" s="81" t="s">
        <v>18861</v>
      </c>
      <c r="H18742" s="81"/>
      <c r="I18742" s="81" t="s">
        <v>24106</v>
      </c>
      <c r="J18742" s="81" t="s">
        <v>34970</v>
      </c>
      <c r="K18742" s="81"/>
      <c r="L18742" s="81"/>
      <c r="M18742" s="100"/>
    </row>
    <row r="18743" spans="7:13">
      <c r="G18743" s="81" t="s">
        <v>18862</v>
      </c>
      <c r="H18743" s="81"/>
      <c r="I18743" s="81" t="s">
        <v>24106</v>
      </c>
      <c r="J18743" s="81" t="s">
        <v>34971</v>
      </c>
      <c r="K18743" s="81"/>
      <c r="L18743" s="81"/>
      <c r="M18743" s="100"/>
    </row>
    <row r="18744" spans="7:13">
      <c r="G18744" s="81" t="s">
        <v>18863</v>
      </c>
      <c r="H18744" s="81" t="s">
        <v>34972</v>
      </c>
      <c r="I18744" s="81" t="s">
        <v>26873</v>
      </c>
      <c r="J18744" s="100">
        <v>4076</v>
      </c>
      <c r="K18744" s="103" t="s">
        <v>34973</v>
      </c>
      <c r="L18744" s="81" t="s">
        <v>26873</v>
      </c>
      <c r="M18744" s="100">
        <v>4076</v>
      </c>
    </row>
    <row r="18745" spans="7:13">
      <c r="G18745" s="81" t="s">
        <v>18864</v>
      </c>
      <c r="H18745" s="81" t="s">
        <v>26781</v>
      </c>
      <c r="I18745" s="81" t="s">
        <v>20612</v>
      </c>
      <c r="J18745" s="100">
        <v>1094</v>
      </c>
      <c r="K18745" s="81"/>
      <c r="L18745" s="81"/>
      <c r="M18745" s="81"/>
    </row>
    <row r="18746" spans="7:13">
      <c r="G18746" s="81" t="s">
        <v>18865</v>
      </c>
      <c r="H18746" s="81"/>
      <c r="I18746" s="81" t="s">
        <v>24106</v>
      </c>
      <c r="J18746" s="81" t="s">
        <v>34974</v>
      </c>
      <c r="K18746" s="81"/>
      <c r="L18746" s="81"/>
      <c r="M18746" s="100"/>
    </row>
    <row r="18747" spans="7:13">
      <c r="G18747" s="81" t="s">
        <v>18866</v>
      </c>
      <c r="H18747" s="81" t="s">
        <v>34975</v>
      </c>
      <c r="I18747" s="81" t="s">
        <v>24565</v>
      </c>
      <c r="J18747" s="100" t="s">
        <v>34976</v>
      </c>
      <c r="K18747" s="81" t="s">
        <v>34977</v>
      </c>
      <c r="L18747" s="81" t="s">
        <v>24565</v>
      </c>
      <c r="M18747" s="100" t="s">
        <v>34976</v>
      </c>
    </row>
    <row r="18748" spans="7:13">
      <c r="G18748" s="81" t="s">
        <v>18867</v>
      </c>
      <c r="H18748" s="81" t="s">
        <v>34978</v>
      </c>
      <c r="I18748" s="81" t="s">
        <v>26832</v>
      </c>
      <c r="J18748" s="100" t="s">
        <v>34979</v>
      </c>
      <c r="K18748" s="81" t="s">
        <v>34980</v>
      </c>
      <c r="L18748" s="81" t="s">
        <v>26832</v>
      </c>
      <c r="M18748" s="100" t="s">
        <v>34979</v>
      </c>
    </row>
    <row r="18749" spans="7:13">
      <c r="G18749" s="81" t="s">
        <v>18868</v>
      </c>
      <c r="H18749" s="81" t="s">
        <v>34981</v>
      </c>
      <c r="I18749" s="81" t="s">
        <v>24565</v>
      </c>
      <c r="J18749" s="100" t="s">
        <v>34982</v>
      </c>
      <c r="K18749" s="81" t="s">
        <v>34983</v>
      </c>
      <c r="L18749" s="81" t="s">
        <v>24565</v>
      </c>
      <c r="M18749" s="100" t="s">
        <v>34982</v>
      </c>
    </row>
    <row r="18750" spans="7:13">
      <c r="G18750" s="81" t="s">
        <v>18869</v>
      </c>
      <c r="H18750" s="81" t="s">
        <v>34984</v>
      </c>
      <c r="I18750" s="81" t="s">
        <v>24565</v>
      </c>
      <c r="J18750" s="100" t="s">
        <v>34985</v>
      </c>
      <c r="K18750" s="81" t="s">
        <v>34986</v>
      </c>
      <c r="L18750" s="81" t="s">
        <v>24565</v>
      </c>
      <c r="M18750" s="100" t="s">
        <v>34985</v>
      </c>
    </row>
    <row r="18751" spans="7:13">
      <c r="G18751" s="81" t="s">
        <v>18870</v>
      </c>
      <c r="H18751" s="81"/>
      <c r="I18751" s="81" t="s">
        <v>24106</v>
      </c>
      <c r="J18751" s="81" t="s">
        <v>34987</v>
      </c>
      <c r="K18751" s="81"/>
      <c r="L18751" s="81"/>
      <c r="M18751" s="100"/>
    </row>
    <row r="18752" spans="7:13">
      <c r="G18752" s="81" t="s">
        <v>18871</v>
      </c>
      <c r="H18752" s="81"/>
      <c r="I18752" s="81" t="s">
        <v>24106</v>
      </c>
      <c r="J18752" s="81" t="s">
        <v>34988</v>
      </c>
      <c r="K18752" s="81"/>
      <c r="L18752" s="81"/>
      <c r="M18752" s="100"/>
    </row>
    <row r="18753" spans="7:13">
      <c r="G18753" s="81" t="s">
        <v>18872</v>
      </c>
      <c r="H18753" s="81"/>
      <c r="I18753" s="81" t="s">
        <v>24106</v>
      </c>
      <c r="J18753" s="81" t="s">
        <v>34989</v>
      </c>
      <c r="K18753" s="81"/>
      <c r="L18753" s="81"/>
      <c r="M18753" s="100"/>
    </row>
    <row r="18754" spans="7:13">
      <c r="G18754" s="81" t="s">
        <v>18873</v>
      </c>
      <c r="H18754" s="81"/>
      <c r="I18754" s="81" t="s">
        <v>24106</v>
      </c>
      <c r="J18754" s="81" t="s">
        <v>34990</v>
      </c>
      <c r="K18754" s="81"/>
      <c r="L18754" s="81"/>
      <c r="M18754" s="100"/>
    </row>
    <row r="18755" spans="7:13">
      <c r="G18755" s="81" t="s">
        <v>18874</v>
      </c>
      <c r="H18755" s="81" t="s">
        <v>34991</v>
      </c>
      <c r="I18755" s="81" t="s">
        <v>24565</v>
      </c>
      <c r="J18755" s="100" t="s">
        <v>34992</v>
      </c>
      <c r="K18755" s="81" t="s">
        <v>34993</v>
      </c>
      <c r="L18755" s="81" t="s">
        <v>24565</v>
      </c>
      <c r="M18755" s="100" t="s">
        <v>34992</v>
      </c>
    </row>
    <row r="18756" spans="7:13">
      <c r="G18756" s="81" t="s">
        <v>18875</v>
      </c>
      <c r="H18756" s="81"/>
      <c r="I18756" s="81" t="s">
        <v>24106</v>
      </c>
      <c r="J18756" s="81" t="s">
        <v>34994</v>
      </c>
      <c r="K18756" s="81"/>
      <c r="L18756" s="81"/>
      <c r="M18756" s="100"/>
    </row>
    <row r="18757" spans="7:13">
      <c r="G18757" s="81" t="s">
        <v>18876</v>
      </c>
      <c r="H18757" s="81" t="s">
        <v>34995</v>
      </c>
      <c r="I18757" s="81" t="s">
        <v>26832</v>
      </c>
      <c r="J18757" s="100" t="s">
        <v>34996</v>
      </c>
      <c r="K18757" s="81" t="s">
        <v>34997</v>
      </c>
      <c r="L18757" s="81" t="s">
        <v>26832</v>
      </c>
      <c r="M18757" s="100" t="s">
        <v>34996</v>
      </c>
    </row>
    <row r="18758" spans="7:13">
      <c r="G18758" s="180" t="s">
        <v>18877</v>
      </c>
      <c r="H18758" s="81" t="s">
        <v>34998</v>
      </c>
      <c r="I18758" s="81" t="s">
        <v>20264</v>
      </c>
      <c r="J18758" s="100" t="s">
        <v>34999</v>
      </c>
      <c r="K18758" s="103"/>
      <c r="L18758" s="81"/>
      <c r="M18758" s="100"/>
    </row>
    <row r="18759" spans="7:13">
      <c r="G18759" s="81" t="s">
        <v>18878</v>
      </c>
      <c r="H18759" s="81" t="s">
        <v>35000</v>
      </c>
      <c r="I18759" s="81" t="s">
        <v>24565</v>
      </c>
      <c r="J18759" s="100" t="s">
        <v>35001</v>
      </c>
      <c r="K18759" s="81" t="s">
        <v>35002</v>
      </c>
      <c r="L18759" s="81" t="s">
        <v>24565</v>
      </c>
      <c r="M18759" s="100" t="s">
        <v>35001</v>
      </c>
    </row>
    <row r="18760" spans="7:13">
      <c r="G18760" s="81" t="s">
        <v>18879</v>
      </c>
      <c r="H18760" s="81"/>
      <c r="I18760" s="81" t="s">
        <v>24106</v>
      </c>
      <c r="J18760" s="81" t="s">
        <v>35003</v>
      </c>
      <c r="K18760" s="81"/>
      <c r="L18760" s="81"/>
      <c r="M18760" s="100"/>
    </row>
    <row r="18761" spans="7:13">
      <c r="G18761" s="81" t="s">
        <v>18880</v>
      </c>
      <c r="H18761" s="81"/>
      <c r="I18761" s="81" t="s">
        <v>24106</v>
      </c>
      <c r="J18761" s="81" t="s">
        <v>35004</v>
      </c>
      <c r="K18761" s="81"/>
      <c r="L18761" s="81"/>
      <c r="M18761" s="100"/>
    </row>
    <row r="18762" spans="7:13">
      <c r="G18762" s="81" t="s">
        <v>18881</v>
      </c>
      <c r="H18762" s="81"/>
      <c r="I18762" s="81" t="s">
        <v>24106</v>
      </c>
      <c r="J18762" s="81" t="s">
        <v>35005</v>
      </c>
      <c r="K18762" s="81"/>
      <c r="L18762" s="81"/>
      <c r="M18762" s="100"/>
    </row>
    <row r="18763" spans="7:13">
      <c r="G18763" s="81" t="s">
        <v>18882</v>
      </c>
      <c r="H18763" s="81"/>
      <c r="I18763" s="81" t="s">
        <v>24106</v>
      </c>
      <c r="J18763" s="81" t="s">
        <v>35006</v>
      </c>
      <c r="K18763" s="81"/>
      <c r="L18763" s="81"/>
      <c r="M18763" s="100"/>
    </row>
    <row r="18764" spans="7:13">
      <c r="G18764" s="81" t="s">
        <v>18883</v>
      </c>
      <c r="H18764" s="81"/>
      <c r="I18764" s="81" t="s">
        <v>24106</v>
      </c>
      <c r="J18764" s="81" t="s">
        <v>35007</v>
      </c>
      <c r="K18764" s="81"/>
      <c r="L18764" s="81"/>
      <c r="M18764" s="100"/>
    </row>
    <row r="18765" spans="7:13">
      <c r="G18765" s="81" t="s">
        <v>18884</v>
      </c>
      <c r="H18765" s="81" t="s">
        <v>35008</v>
      </c>
      <c r="I18765" s="81" t="s">
        <v>26873</v>
      </c>
      <c r="J18765" s="100">
        <v>4175</v>
      </c>
      <c r="K18765" s="103" t="s">
        <v>35009</v>
      </c>
      <c r="L18765" s="81" t="s">
        <v>26873</v>
      </c>
      <c r="M18765" s="100">
        <v>4175</v>
      </c>
    </row>
    <row r="18766" spans="7:13">
      <c r="G18766" s="81" t="s">
        <v>18885</v>
      </c>
      <c r="H18766" s="81" t="s">
        <v>35010</v>
      </c>
      <c r="I18766" s="81" t="s">
        <v>26832</v>
      </c>
      <c r="J18766" s="100" t="s">
        <v>35011</v>
      </c>
      <c r="K18766" s="81" t="s">
        <v>35012</v>
      </c>
      <c r="L18766" s="81" t="s">
        <v>26832</v>
      </c>
      <c r="M18766" s="100" t="s">
        <v>35011</v>
      </c>
    </row>
    <row r="18767" spans="7:13">
      <c r="G18767" s="81" t="s">
        <v>18886</v>
      </c>
      <c r="H18767" s="81" t="s">
        <v>35013</v>
      </c>
      <c r="I18767" s="81" t="s">
        <v>26832</v>
      </c>
      <c r="J18767" s="100" t="s">
        <v>35014</v>
      </c>
      <c r="K18767" s="81" t="s">
        <v>35015</v>
      </c>
      <c r="L18767" s="81" t="s">
        <v>26832</v>
      </c>
      <c r="M18767" s="100" t="s">
        <v>35014</v>
      </c>
    </row>
    <row r="18768" spans="7:13">
      <c r="G18768" s="81" t="s">
        <v>18887</v>
      </c>
      <c r="H18768" s="81" t="s">
        <v>35016</v>
      </c>
      <c r="I18768" s="81" t="s">
        <v>24565</v>
      </c>
      <c r="J18768" s="100" t="s">
        <v>35017</v>
      </c>
      <c r="K18768" s="81" t="s">
        <v>35018</v>
      </c>
      <c r="L18768" s="81" t="s">
        <v>24565</v>
      </c>
      <c r="M18768" s="100" t="s">
        <v>35017</v>
      </c>
    </row>
    <row r="18769" spans="7:13">
      <c r="G18769" s="81" t="s">
        <v>18888</v>
      </c>
      <c r="H18769" s="81" t="s">
        <v>35019</v>
      </c>
      <c r="I18769" s="81" t="s">
        <v>24565</v>
      </c>
      <c r="J18769" s="100" t="s">
        <v>35020</v>
      </c>
      <c r="K18769" s="81" t="s">
        <v>35021</v>
      </c>
      <c r="L18769" s="81" t="s">
        <v>24565</v>
      </c>
      <c r="M18769" s="100" t="s">
        <v>35020</v>
      </c>
    </row>
    <row r="18770" spans="7:13">
      <c r="G18770" s="81" t="s">
        <v>18889</v>
      </c>
      <c r="H18770" s="81" t="s">
        <v>35022</v>
      </c>
      <c r="I18770" s="81" t="s">
        <v>26832</v>
      </c>
      <c r="J18770" s="100" t="s">
        <v>35023</v>
      </c>
      <c r="K18770" s="81" t="s">
        <v>35024</v>
      </c>
      <c r="L18770" s="81" t="s">
        <v>26832</v>
      </c>
      <c r="M18770" s="100" t="s">
        <v>35023</v>
      </c>
    </row>
    <row r="18771" spans="7:13">
      <c r="G18771" s="81" t="s">
        <v>18890</v>
      </c>
      <c r="H18771" s="81"/>
      <c r="I18771" s="81" t="s">
        <v>24106</v>
      </c>
      <c r="J18771" s="81" t="s">
        <v>35025</v>
      </c>
      <c r="K18771" s="81"/>
      <c r="L18771" s="81"/>
      <c r="M18771" s="100"/>
    </row>
    <row r="18772" spans="7:13">
      <c r="G18772" s="81" t="s">
        <v>18891</v>
      </c>
      <c r="H18772" s="81"/>
      <c r="I18772" s="81" t="s">
        <v>24106</v>
      </c>
      <c r="J18772" s="81" t="s">
        <v>35026</v>
      </c>
      <c r="K18772" s="81"/>
      <c r="L18772" s="81"/>
      <c r="M18772" s="100"/>
    </row>
    <row r="18773" spans="7:13">
      <c r="G18773" s="180" t="s">
        <v>18892</v>
      </c>
      <c r="H18773" s="81"/>
      <c r="I18773" s="81"/>
      <c r="J18773" s="100"/>
      <c r="K18773" s="103" t="s">
        <v>35027</v>
      </c>
      <c r="L18773" s="81" t="s">
        <v>20264</v>
      </c>
      <c r="M18773" s="100" t="s">
        <v>35028</v>
      </c>
    </row>
    <row r="18774" spans="7:13">
      <c r="G18774" s="180" t="s">
        <v>18893</v>
      </c>
      <c r="H18774" s="81" t="s">
        <v>35029</v>
      </c>
      <c r="I18774" s="81" t="s">
        <v>20264</v>
      </c>
      <c r="J18774" s="100" t="s">
        <v>35030</v>
      </c>
      <c r="K18774" s="103"/>
      <c r="L18774" s="81"/>
      <c r="M18774" s="100"/>
    </row>
    <row r="18775" spans="7:13">
      <c r="G18775" s="81" t="s">
        <v>18894</v>
      </c>
      <c r="H18775" s="81" t="s">
        <v>26781</v>
      </c>
      <c r="I18775" s="81" t="s">
        <v>20612</v>
      </c>
      <c r="J18775" s="100">
        <v>1058</v>
      </c>
      <c r="K18775" s="81"/>
      <c r="L18775" s="81"/>
      <c r="M18775" s="81"/>
    </row>
    <row r="18776" spans="7:13">
      <c r="G18776" s="81" t="s">
        <v>18895</v>
      </c>
      <c r="H18776" s="81" t="s">
        <v>35031</v>
      </c>
      <c r="I18776" s="81" t="s">
        <v>26832</v>
      </c>
      <c r="J18776" s="100" t="s">
        <v>35032</v>
      </c>
      <c r="K18776" s="81" t="s">
        <v>35033</v>
      </c>
      <c r="L18776" s="81" t="s">
        <v>26832</v>
      </c>
      <c r="M18776" s="100" t="s">
        <v>35032</v>
      </c>
    </row>
    <row r="18777" spans="7:13">
      <c r="G18777" s="81" t="s">
        <v>18896</v>
      </c>
      <c r="H18777" s="81" t="s">
        <v>35034</v>
      </c>
      <c r="I18777" s="81" t="s">
        <v>26873</v>
      </c>
      <c r="J18777" s="100">
        <v>3890</v>
      </c>
      <c r="K18777" s="103" t="s">
        <v>35035</v>
      </c>
      <c r="L18777" s="81" t="s">
        <v>26873</v>
      </c>
      <c r="M18777" s="100">
        <v>3890</v>
      </c>
    </row>
    <row r="18778" spans="7:13">
      <c r="G18778" s="81" t="s">
        <v>18897</v>
      </c>
      <c r="H18778" s="81"/>
      <c r="I18778" s="81" t="s">
        <v>24106</v>
      </c>
      <c r="J18778" s="81" t="s">
        <v>35036</v>
      </c>
      <c r="K18778" s="81"/>
      <c r="L18778" s="81"/>
      <c r="M18778" s="100"/>
    </row>
    <row r="18779" spans="7:13">
      <c r="G18779" s="81" t="s">
        <v>18898</v>
      </c>
      <c r="H18779" s="81"/>
      <c r="I18779" s="81" t="s">
        <v>24106</v>
      </c>
      <c r="J18779" s="81" t="s">
        <v>35037</v>
      </c>
      <c r="K18779" s="81"/>
      <c r="L18779" s="81"/>
      <c r="M18779" s="100"/>
    </row>
    <row r="18780" spans="7:13">
      <c r="G18780" s="81" t="s">
        <v>18899</v>
      </c>
      <c r="H18780" s="81" t="s">
        <v>35038</v>
      </c>
      <c r="I18780" s="81" t="s">
        <v>26832</v>
      </c>
      <c r="J18780" s="100" t="s">
        <v>35039</v>
      </c>
      <c r="K18780" s="81" t="s">
        <v>35040</v>
      </c>
      <c r="L18780" s="81" t="s">
        <v>26832</v>
      </c>
      <c r="M18780" s="100" t="s">
        <v>35039</v>
      </c>
    </row>
    <row r="18781" spans="7:13">
      <c r="G18781" s="81" t="s">
        <v>18900</v>
      </c>
      <c r="H18781" s="81" t="s">
        <v>35041</v>
      </c>
      <c r="I18781" s="81" t="s">
        <v>26873</v>
      </c>
      <c r="J18781" s="100">
        <v>4690</v>
      </c>
      <c r="K18781" s="103" t="s">
        <v>35042</v>
      </c>
      <c r="L18781" s="81" t="s">
        <v>26873</v>
      </c>
      <c r="M18781" s="100">
        <v>4690</v>
      </c>
    </row>
    <row r="18782" spans="7:13">
      <c r="G18782" s="81" t="s">
        <v>18901</v>
      </c>
      <c r="H18782" s="81"/>
      <c r="I18782" s="81" t="s">
        <v>24106</v>
      </c>
      <c r="J18782" s="81" t="s">
        <v>35043</v>
      </c>
      <c r="K18782" s="81"/>
      <c r="L18782" s="81"/>
      <c r="M18782" s="100"/>
    </row>
    <row r="18783" spans="7:13">
      <c r="G18783" s="81" t="s">
        <v>18902</v>
      </c>
      <c r="H18783" s="81" t="s">
        <v>35044</v>
      </c>
      <c r="I18783" s="81" t="s">
        <v>26873</v>
      </c>
      <c r="J18783" s="100">
        <v>4240</v>
      </c>
      <c r="K18783" s="103" t="s">
        <v>35045</v>
      </c>
      <c r="L18783" s="81" t="s">
        <v>26873</v>
      </c>
      <c r="M18783" s="100">
        <v>4240</v>
      </c>
    </row>
    <row r="18784" spans="7:13">
      <c r="G18784" s="81" t="s">
        <v>18903</v>
      </c>
      <c r="H18784" s="81" t="s">
        <v>35046</v>
      </c>
      <c r="I18784" s="81" t="s">
        <v>26873</v>
      </c>
      <c r="J18784" s="100">
        <v>4738</v>
      </c>
      <c r="K18784" s="103" t="s">
        <v>35047</v>
      </c>
      <c r="L18784" s="81" t="s">
        <v>26873</v>
      </c>
      <c r="M18784" s="100">
        <v>4738</v>
      </c>
    </row>
    <row r="18785" spans="7:13">
      <c r="G18785" s="81" t="s">
        <v>18904</v>
      </c>
      <c r="H18785" s="81" t="s">
        <v>35048</v>
      </c>
      <c r="I18785" s="81" t="s">
        <v>26873</v>
      </c>
      <c r="J18785" s="100">
        <v>4534</v>
      </c>
      <c r="K18785" s="103" t="s">
        <v>35049</v>
      </c>
      <c r="L18785" s="81" t="s">
        <v>26873</v>
      </c>
      <c r="M18785" s="100">
        <v>4534</v>
      </c>
    </row>
    <row r="18786" spans="7:13">
      <c r="G18786" s="81" t="s">
        <v>18905</v>
      </c>
      <c r="H18786" s="81" t="s">
        <v>35050</v>
      </c>
      <c r="I18786" s="81" t="s">
        <v>26873</v>
      </c>
      <c r="J18786" s="100">
        <v>4255</v>
      </c>
      <c r="K18786" s="103" t="s">
        <v>35051</v>
      </c>
      <c r="L18786" s="81" t="s">
        <v>26873</v>
      </c>
      <c r="M18786" s="100">
        <v>4255</v>
      </c>
    </row>
    <row r="18787" spans="7:13">
      <c r="G18787" s="81" t="s">
        <v>18906</v>
      </c>
      <c r="H18787" s="81"/>
      <c r="I18787" s="81" t="s">
        <v>24106</v>
      </c>
      <c r="J18787" s="81" t="s">
        <v>35052</v>
      </c>
      <c r="K18787" s="81"/>
      <c r="L18787" s="81"/>
      <c r="M18787" s="100"/>
    </row>
    <row r="18788" spans="7:13">
      <c r="G18788" s="81" t="s">
        <v>18907</v>
      </c>
      <c r="H18788" s="81" t="s">
        <v>35053</v>
      </c>
      <c r="I18788" s="81" t="s">
        <v>26873</v>
      </c>
      <c r="J18788" s="100">
        <v>1952</v>
      </c>
      <c r="K18788" s="103" t="s">
        <v>35054</v>
      </c>
      <c r="L18788" s="81" t="s">
        <v>26873</v>
      </c>
      <c r="M18788" s="100">
        <v>1952</v>
      </c>
    </row>
    <row r="18789" spans="7:13">
      <c r="G18789" s="81" t="s">
        <v>18908</v>
      </c>
      <c r="H18789" s="81" t="s">
        <v>35055</v>
      </c>
      <c r="I18789" s="81" t="s">
        <v>26832</v>
      </c>
      <c r="J18789" s="100" t="s">
        <v>35056</v>
      </c>
      <c r="K18789" s="81" t="s">
        <v>35057</v>
      </c>
      <c r="L18789" s="81" t="s">
        <v>26832</v>
      </c>
      <c r="M18789" s="100" t="s">
        <v>35056</v>
      </c>
    </row>
    <row r="18790" spans="7:13">
      <c r="G18790" s="81" t="s">
        <v>18909</v>
      </c>
      <c r="H18790" s="81"/>
      <c r="I18790" s="81" t="s">
        <v>24106</v>
      </c>
      <c r="J18790" s="81" t="s">
        <v>35058</v>
      </c>
      <c r="K18790" s="81"/>
      <c r="L18790" s="81"/>
      <c r="M18790" s="100"/>
    </row>
    <row r="18791" spans="7:13">
      <c r="G18791" s="81" t="s">
        <v>18910</v>
      </c>
      <c r="H18791" s="81" t="s">
        <v>35059</v>
      </c>
      <c r="I18791" s="81" t="s">
        <v>26873</v>
      </c>
      <c r="J18791" s="100">
        <v>4054</v>
      </c>
      <c r="K18791" s="103" t="s">
        <v>35060</v>
      </c>
      <c r="L18791" s="81" t="s">
        <v>26873</v>
      </c>
      <c r="M18791" s="100">
        <v>4054</v>
      </c>
    </row>
    <row r="18792" spans="7:13">
      <c r="G18792" s="81" t="s">
        <v>18911</v>
      </c>
      <c r="H18792" s="81" t="s">
        <v>35061</v>
      </c>
      <c r="I18792" s="81" t="s">
        <v>26873</v>
      </c>
      <c r="J18792" s="100">
        <v>4055</v>
      </c>
      <c r="K18792" s="103" t="s">
        <v>35062</v>
      </c>
      <c r="L18792" s="81" t="s">
        <v>26873</v>
      </c>
      <c r="M18792" s="100">
        <v>4055</v>
      </c>
    </row>
    <row r="18793" spans="7:13">
      <c r="G18793" s="81" t="s">
        <v>18912</v>
      </c>
      <c r="H18793" s="81" t="s">
        <v>35063</v>
      </c>
      <c r="I18793" s="81" t="s">
        <v>26873</v>
      </c>
      <c r="J18793" s="100">
        <v>4782</v>
      </c>
      <c r="K18793" s="103" t="s">
        <v>35064</v>
      </c>
      <c r="L18793" s="81" t="s">
        <v>26873</v>
      </c>
      <c r="M18793" s="100">
        <v>4782</v>
      </c>
    </row>
    <row r="18794" spans="7:13">
      <c r="G18794" s="81" t="s">
        <v>18913</v>
      </c>
      <c r="H18794" s="81"/>
      <c r="I18794" s="81" t="s">
        <v>24106</v>
      </c>
      <c r="J18794" s="81" t="s">
        <v>35065</v>
      </c>
      <c r="K18794" s="81"/>
      <c r="L18794" s="81"/>
      <c r="M18794" s="100"/>
    </row>
    <row r="18795" spans="7:13">
      <c r="G18795" s="180" t="s">
        <v>18914</v>
      </c>
      <c r="H18795" s="81" t="s">
        <v>35066</v>
      </c>
      <c r="I18795" s="81" t="s">
        <v>20264</v>
      </c>
      <c r="J18795" s="100" t="s">
        <v>35067</v>
      </c>
      <c r="K18795" s="103"/>
      <c r="L18795" s="81"/>
      <c r="M18795" s="100"/>
    </row>
    <row r="18796" spans="7:13">
      <c r="G18796" s="81" t="s">
        <v>18915</v>
      </c>
      <c r="H18796" s="81" t="s">
        <v>35068</v>
      </c>
      <c r="I18796" s="81" t="s">
        <v>26873</v>
      </c>
      <c r="J18796" s="100">
        <v>1338</v>
      </c>
      <c r="K18796" s="103" t="s">
        <v>35069</v>
      </c>
      <c r="L18796" s="81" t="s">
        <v>26873</v>
      </c>
      <c r="M18796" s="100">
        <v>1338</v>
      </c>
    </row>
    <row r="18797" spans="7:13">
      <c r="G18797" s="81" t="s">
        <v>18916</v>
      </c>
      <c r="H18797" s="81" t="s">
        <v>35070</v>
      </c>
      <c r="I18797" s="81" t="s">
        <v>26832</v>
      </c>
      <c r="J18797" s="100" t="s">
        <v>35071</v>
      </c>
      <c r="K18797" s="81" t="s">
        <v>35072</v>
      </c>
      <c r="L18797" s="81" t="s">
        <v>26832</v>
      </c>
      <c r="M18797" s="100" t="s">
        <v>35071</v>
      </c>
    </row>
    <row r="18798" spans="7:13">
      <c r="G18798" s="81" t="s">
        <v>18917</v>
      </c>
      <c r="H18798" s="81" t="s">
        <v>35073</v>
      </c>
      <c r="I18798" s="81" t="s">
        <v>26832</v>
      </c>
      <c r="J18798" s="100" t="s">
        <v>35074</v>
      </c>
      <c r="K18798" s="81" t="s">
        <v>35075</v>
      </c>
      <c r="L18798" s="81" t="s">
        <v>26832</v>
      </c>
      <c r="M18798" s="100" t="s">
        <v>35074</v>
      </c>
    </row>
    <row r="18799" spans="7:13">
      <c r="G18799" s="81" t="s">
        <v>18918</v>
      </c>
      <c r="H18799" s="81" t="s">
        <v>35076</v>
      </c>
      <c r="I18799" s="81" t="s">
        <v>26832</v>
      </c>
      <c r="J18799" s="100" t="s">
        <v>35077</v>
      </c>
      <c r="K18799" s="81" t="s">
        <v>35078</v>
      </c>
      <c r="L18799" s="81" t="s">
        <v>26832</v>
      </c>
      <c r="M18799" s="100" t="s">
        <v>35077</v>
      </c>
    </row>
    <row r="18800" spans="7:13">
      <c r="G18800" s="81" t="s">
        <v>18919</v>
      </c>
      <c r="H18800" s="81" t="s">
        <v>35079</v>
      </c>
      <c r="I18800" s="81" t="s">
        <v>26832</v>
      </c>
      <c r="J18800" s="100" t="s">
        <v>35080</v>
      </c>
      <c r="K18800" s="81" t="s">
        <v>35081</v>
      </c>
      <c r="L18800" s="81" t="s">
        <v>26832</v>
      </c>
      <c r="M18800" s="100" t="s">
        <v>35080</v>
      </c>
    </row>
    <row r="18801" spans="7:13">
      <c r="G18801" s="81" t="s">
        <v>18920</v>
      </c>
      <c r="H18801" s="81"/>
      <c r="I18801" s="81" t="s">
        <v>24106</v>
      </c>
      <c r="J18801" s="81" t="s">
        <v>35082</v>
      </c>
      <c r="K18801" s="81"/>
      <c r="L18801" s="81"/>
      <c r="M18801" s="100"/>
    </row>
    <row r="18802" spans="7:13">
      <c r="G18802" s="81" t="s">
        <v>18921</v>
      </c>
      <c r="H18802" s="81"/>
      <c r="I18802" s="81" t="s">
        <v>24106</v>
      </c>
      <c r="J18802" s="81" t="s">
        <v>35083</v>
      </c>
      <c r="K18802" s="81"/>
      <c r="L18802" s="81"/>
      <c r="M18802" s="100"/>
    </row>
    <row r="18803" spans="7:13">
      <c r="G18803" s="81" t="s">
        <v>18922</v>
      </c>
      <c r="H18803" s="81"/>
      <c r="I18803" s="81" t="s">
        <v>24106</v>
      </c>
      <c r="J18803" s="81" t="s">
        <v>35084</v>
      </c>
      <c r="K18803" s="81"/>
      <c r="L18803" s="81"/>
      <c r="M18803" s="100"/>
    </row>
    <row r="18804" spans="7:13">
      <c r="G18804" s="81" t="s">
        <v>18923</v>
      </c>
      <c r="H18804" s="81"/>
      <c r="I18804" s="81" t="s">
        <v>24106</v>
      </c>
      <c r="J18804" s="81" t="s">
        <v>35085</v>
      </c>
      <c r="K18804" s="81"/>
      <c r="L18804" s="81"/>
      <c r="M18804" s="100"/>
    </row>
    <row r="18805" spans="7:13">
      <c r="G18805" s="81" t="s">
        <v>18924</v>
      </c>
      <c r="H18805" s="81"/>
      <c r="I18805" s="81" t="s">
        <v>24106</v>
      </c>
      <c r="J18805" s="81" t="s">
        <v>35086</v>
      </c>
      <c r="K18805" s="81"/>
      <c r="L18805" s="81"/>
      <c r="M18805" s="100"/>
    </row>
    <row r="18806" spans="7:13">
      <c r="G18806" s="81" t="s">
        <v>18925</v>
      </c>
      <c r="H18806" s="81" t="s">
        <v>33990</v>
      </c>
      <c r="I18806" s="81" t="s">
        <v>20612</v>
      </c>
      <c r="J18806" s="100">
        <v>772099</v>
      </c>
      <c r="K18806" s="81"/>
      <c r="L18806" s="81"/>
      <c r="M18806" s="81"/>
    </row>
    <row r="18807" spans="7:13">
      <c r="G18807" s="81" t="s">
        <v>18926</v>
      </c>
      <c r="H18807" s="81" t="s">
        <v>26781</v>
      </c>
      <c r="I18807" s="81" t="s">
        <v>20612</v>
      </c>
      <c r="J18807" s="100">
        <v>1110</v>
      </c>
      <c r="K18807" s="81"/>
      <c r="L18807" s="81"/>
      <c r="M18807" s="81"/>
    </row>
    <row r="18808" spans="7:13">
      <c r="G18808" s="81" t="s">
        <v>18927</v>
      </c>
      <c r="H18808" s="81" t="s">
        <v>35087</v>
      </c>
      <c r="I18808" s="81" t="s">
        <v>26832</v>
      </c>
      <c r="J18808" s="100" t="s">
        <v>35088</v>
      </c>
      <c r="K18808" s="81" t="s">
        <v>35089</v>
      </c>
      <c r="L18808" s="81" t="s">
        <v>26832</v>
      </c>
      <c r="M18808" s="100" t="s">
        <v>35088</v>
      </c>
    </row>
    <row r="18809" spans="7:13">
      <c r="G18809" s="81" t="s">
        <v>18928</v>
      </c>
      <c r="H18809" s="81" t="s">
        <v>35090</v>
      </c>
      <c r="I18809" s="81" t="s">
        <v>24565</v>
      </c>
      <c r="J18809" s="100" t="s">
        <v>35091</v>
      </c>
      <c r="K18809" s="81" t="s">
        <v>35092</v>
      </c>
      <c r="L18809" s="81" t="s">
        <v>24565</v>
      </c>
      <c r="M18809" s="100" t="s">
        <v>35091</v>
      </c>
    </row>
    <row r="18810" spans="7:13">
      <c r="G18810" s="81" t="s">
        <v>18929</v>
      </c>
      <c r="H18810" s="81"/>
      <c r="I18810" s="81" t="s">
        <v>24106</v>
      </c>
      <c r="J18810" s="81" t="s">
        <v>35093</v>
      </c>
      <c r="K18810" s="81"/>
      <c r="L18810" s="81"/>
      <c r="M18810" s="100"/>
    </row>
    <row r="18811" spans="7:13">
      <c r="G18811" s="81" t="s">
        <v>18930</v>
      </c>
      <c r="H18811" s="81"/>
      <c r="I18811" s="81" t="s">
        <v>24106</v>
      </c>
      <c r="J18811" s="81" t="s">
        <v>35094</v>
      </c>
      <c r="K18811" s="81"/>
      <c r="L18811" s="81"/>
      <c r="M18811" s="100"/>
    </row>
    <row r="18812" spans="7:13">
      <c r="G18812" s="81" t="s">
        <v>18931</v>
      </c>
      <c r="H18812" s="81"/>
      <c r="I18812" s="81" t="s">
        <v>24106</v>
      </c>
      <c r="J18812" s="81" t="s">
        <v>35095</v>
      </c>
      <c r="K18812" s="81"/>
      <c r="L18812" s="81"/>
      <c r="M18812" s="100"/>
    </row>
    <row r="18813" spans="7:13">
      <c r="G18813" s="81" t="s">
        <v>18932</v>
      </c>
      <c r="H18813" s="81"/>
      <c r="I18813" s="81" t="s">
        <v>24106</v>
      </c>
      <c r="J18813" s="81" t="s">
        <v>35096</v>
      </c>
      <c r="K18813" s="81"/>
      <c r="L18813" s="81"/>
      <c r="M18813" s="100"/>
    </row>
    <row r="18814" spans="7:13">
      <c r="G18814" s="81" t="s">
        <v>18933</v>
      </c>
      <c r="H18814" s="81"/>
      <c r="I18814" s="81" t="s">
        <v>24106</v>
      </c>
      <c r="J18814" s="81" t="s">
        <v>35097</v>
      </c>
      <c r="K18814" s="81"/>
      <c r="L18814" s="81"/>
      <c r="M18814" s="100"/>
    </row>
    <row r="18815" spans="7:13">
      <c r="G18815" s="81" t="s">
        <v>18934</v>
      </c>
      <c r="H18815" s="81"/>
      <c r="I18815" s="81" t="s">
        <v>24106</v>
      </c>
      <c r="J18815" s="81" t="s">
        <v>35098</v>
      </c>
      <c r="K18815" s="81"/>
      <c r="L18815" s="81"/>
      <c r="M18815" s="100"/>
    </row>
    <row r="18816" spans="7:13">
      <c r="G18816" s="81" t="s">
        <v>18935</v>
      </c>
      <c r="H18816" s="81"/>
      <c r="I18816" s="81" t="s">
        <v>24106</v>
      </c>
      <c r="J18816" s="81" t="s">
        <v>35099</v>
      </c>
      <c r="K18816" s="81"/>
      <c r="L18816" s="81"/>
      <c r="M18816" s="100"/>
    </row>
    <row r="18817" spans="7:13">
      <c r="G18817" s="81" t="s">
        <v>18936</v>
      </c>
      <c r="H18817" s="81"/>
      <c r="I18817" s="81" t="s">
        <v>24106</v>
      </c>
      <c r="J18817" s="81" t="s">
        <v>35100</v>
      </c>
      <c r="K18817" s="81"/>
      <c r="L18817" s="81"/>
      <c r="M18817" s="100"/>
    </row>
    <row r="18818" spans="7:13">
      <c r="G18818" s="81" t="s">
        <v>18937</v>
      </c>
      <c r="H18818" s="81"/>
      <c r="I18818" s="81" t="s">
        <v>24106</v>
      </c>
      <c r="J18818" s="81" t="s">
        <v>35101</v>
      </c>
      <c r="K18818" s="81"/>
      <c r="L18818" s="81"/>
      <c r="M18818" s="100"/>
    </row>
    <row r="18819" spans="7:13">
      <c r="G18819" s="81" t="s">
        <v>18938</v>
      </c>
      <c r="H18819" s="81"/>
      <c r="I18819" s="81" t="s">
        <v>24106</v>
      </c>
      <c r="J18819" s="81" t="s">
        <v>35102</v>
      </c>
      <c r="K18819" s="81"/>
      <c r="L18819" s="81"/>
      <c r="M18819" s="100"/>
    </row>
    <row r="18820" spans="7:13">
      <c r="G18820" s="81" t="s">
        <v>18939</v>
      </c>
      <c r="H18820" s="81"/>
      <c r="I18820" s="81" t="s">
        <v>24106</v>
      </c>
      <c r="J18820" s="81" t="s">
        <v>35103</v>
      </c>
      <c r="K18820" s="81"/>
      <c r="L18820" s="81"/>
      <c r="M18820" s="100"/>
    </row>
    <row r="18821" spans="7:13">
      <c r="G18821" s="81" t="s">
        <v>18940</v>
      </c>
      <c r="H18821" s="81"/>
      <c r="I18821" s="81"/>
      <c r="J18821" s="100"/>
      <c r="K18821" s="103" t="s">
        <v>35104</v>
      </c>
      <c r="L18821" s="81" t="s">
        <v>20264</v>
      </c>
      <c r="M18821" s="100" t="s">
        <v>35105</v>
      </c>
    </row>
    <row r="18822" spans="7:13">
      <c r="G18822" s="81" t="s">
        <v>18941</v>
      </c>
      <c r="H18822" s="81" t="s">
        <v>35106</v>
      </c>
      <c r="I18822" s="81" t="s">
        <v>24565</v>
      </c>
      <c r="J18822" s="100" t="s">
        <v>35107</v>
      </c>
      <c r="K18822" s="81" t="s">
        <v>35108</v>
      </c>
      <c r="L18822" s="81" t="s">
        <v>24565</v>
      </c>
      <c r="M18822" s="100" t="s">
        <v>35107</v>
      </c>
    </row>
    <row r="18823" spans="7:13">
      <c r="G18823" s="81" t="s">
        <v>18942</v>
      </c>
      <c r="H18823" s="81" t="s">
        <v>35109</v>
      </c>
      <c r="I18823" s="81" t="s">
        <v>26873</v>
      </c>
      <c r="J18823" s="100">
        <v>4180</v>
      </c>
      <c r="K18823" s="103" t="s">
        <v>35110</v>
      </c>
      <c r="L18823" s="81" t="s">
        <v>26873</v>
      </c>
      <c r="M18823" s="100">
        <v>4180</v>
      </c>
    </row>
    <row r="18824" spans="7:13">
      <c r="G18824" s="81" t="s">
        <v>18943</v>
      </c>
      <c r="H18824" s="81"/>
      <c r="I18824" s="81" t="s">
        <v>24106</v>
      </c>
      <c r="J18824" s="81" t="s">
        <v>35111</v>
      </c>
      <c r="K18824" s="81"/>
      <c r="L18824" s="81"/>
      <c r="M18824" s="100"/>
    </row>
    <row r="18825" spans="7:13">
      <c r="G18825" s="81" t="s">
        <v>18944</v>
      </c>
      <c r="H18825" s="81"/>
      <c r="I18825" s="81" t="s">
        <v>24106</v>
      </c>
      <c r="J18825" s="81" t="s">
        <v>35112</v>
      </c>
      <c r="K18825" s="81"/>
      <c r="L18825" s="81"/>
      <c r="M18825" s="100"/>
    </row>
    <row r="18826" spans="7:13">
      <c r="G18826" s="81" t="s">
        <v>18945</v>
      </c>
      <c r="H18826" s="81"/>
      <c r="I18826" s="81" t="s">
        <v>24106</v>
      </c>
      <c r="J18826" s="81" t="s">
        <v>35113</v>
      </c>
      <c r="K18826" s="81"/>
      <c r="L18826" s="81"/>
      <c r="M18826" s="100"/>
    </row>
    <row r="18827" spans="7:13">
      <c r="G18827" s="81" t="s">
        <v>18946</v>
      </c>
      <c r="H18827" s="81"/>
      <c r="I18827" s="81" t="s">
        <v>24106</v>
      </c>
      <c r="J18827" s="81" t="s">
        <v>35114</v>
      </c>
      <c r="K18827" s="81"/>
      <c r="L18827" s="81"/>
      <c r="M18827" s="100"/>
    </row>
    <row r="18828" spans="7:13">
      <c r="G18828" s="81" t="s">
        <v>18947</v>
      </c>
      <c r="H18828" s="81" t="s">
        <v>35115</v>
      </c>
      <c r="I18828" s="81" t="s">
        <v>26832</v>
      </c>
      <c r="J18828" s="100" t="s">
        <v>35116</v>
      </c>
      <c r="K18828" s="81" t="s">
        <v>35117</v>
      </c>
      <c r="L18828" s="81" t="s">
        <v>26832</v>
      </c>
      <c r="M18828" s="100" t="s">
        <v>35116</v>
      </c>
    </row>
    <row r="18829" spans="7:13">
      <c r="G18829" s="81" t="s">
        <v>18948</v>
      </c>
      <c r="H18829" s="81"/>
      <c r="I18829" s="81" t="s">
        <v>24106</v>
      </c>
      <c r="J18829" s="81" t="s">
        <v>35118</v>
      </c>
      <c r="K18829" s="81"/>
      <c r="L18829" s="81"/>
      <c r="M18829" s="100"/>
    </row>
    <row r="18830" spans="7:13">
      <c r="G18830" s="81" t="s">
        <v>18949</v>
      </c>
      <c r="H18830" s="81" t="s">
        <v>35119</v>
      </c>
      <c r="I18830" s="81" t="s">
        <v>26832</v>
      </c>
      <c r="J18830" s="100" t="s">
        <v>35120</v>
      </c>
      <c r="K18830" s="81" t="s">
        <v>35121</v>
      </c>
      <c r="L18830" s="81" t="s">
        <v>26832</v>
      </c>
      <c r="M18830" s="100" t="s">
        <v>35120</v>
      </c>
    </row>
    <row r="18831" spans="7:13">
      <c r="G18831" s="81" t="s">
        <v>18950</v>
      </c>
      <c r="H18831" s="81"/>
      <c r="I18831" s="81" t="s">
        <v>24106</v>
      </c>
      <c r="J18831" s="81" t="s">
        <v>35122</v>
      </c>
      <c r="K18831" s="81"/>
      <c r="L18831" s="81"/>
      <c r="M18831" s="100"/>
    </row>
    <row r="18832" spans="7:13">
      <c r="G18832" s="81" t="s">
        <v>18951</v>
      </c>
      <c r="H18832" s="81"/>
      <c r="I18832" s="81" t="s">
        <v>24106</v>
      </c>
      <c r="J18832" s="81" t="s">
        <v>35123</v>
      </c>
      <c r="K18832" s="81"/>
      <c r="L18832" s="81"/>
      <c r="M18832" s="100"/>
    </row>
    <row r="18833" spans="7:13">
      <c r="G18833" s="81" t="s">
        <v>18952</v>
      </c>
      <c r="H18833" s="81"/>
      <c r="I18833" s="81" t="s">
        <v>24106</v>
      </c>
      <c r="J18833" s="81" t="s">
        <v>35124</v>
      </c>
      <c r="K18833" s="81"/>
      <c r="L18833" s="81"/>
      <c r="M18833" s="100"/>
    </row>
    <row r="18834" spans="7:13">
      <c r="G18834" s="180" t="s">
        <v>18953</v>
      </c>
      <c r="H18834" s="81"/>
      <c r="I18834" s="81"/>
      <c r="J18834" s="100"/>
      <c r="K18834" s="103" t="s">
        <v>35125</v>
      </c>
      <c r="L18834" s="81" t="s">
        <v>20264</v>
      </c>
      <c r="M18834" s="100" t="s">
        <v>35126</v>
      </c>
    </row>
    <row r="18835" spans="7:13">
      <c r="G18835" s="81" t="s">
        <v>18954</v>
      </c>
      <c r="H18835" s="81"/>
      <c r="I18835" s="81" t="s">
        <v>24106</v>
      </c>
      <c r="J18835" s="81" t="s">
        <v>35127</v>
      </c>
      <c r="K18835" s="81"/>
      <c r="L18835" s="81"/>
      <c r="M18835" s="100"/>
    </row>
    <row r="18836" spans="7:13">
      <c r="G18836" s="81" t="s">
        <v>18955</v>
      </c>
      <c r="H18836" s="81"/>
      <c r="I18836" s="81" t="s">
        <v>24106</v>
      </c>
      <c r="J18836" s="81" t="s">
        <v>35128</v>
      </c>
      <c r="K18836" s="81"/>
      <c r="L18836" s="81"/>
      <c r="M18836" s="100"/>
    </row>
    <row r="18837" spans="7:13">
      <c r="G18837" s="81" t="s">
        <v>18956</v>
      </c>
      <c r="H18837" s="81"/>
      <c r="I18837" s="81" t="s">
        <v>24106</v>
      </c>
      <c r="J18837" s="81" t="s">
        <v>35129</v>
      </c>
      <c r="K18837" s="81"/>
      <c r="L18837" s="81"/>
      <c r="M18837" s="100"/>
    </row>
    <row r="18838" spans="7:13">
      <c r="G18838" s="81" t="s">
        <v>18957</v>
      </c>
      <c r="H18838" s="81"/>
      <c r="I18838" s="81" t="s">
        <v>24106</v>
      </c>
      <c r="J18838" s="81" t="s">
        <v>35130</v>
      </c>
      <c r="K18838" s="81"/>
      <c r="L18838" s="81"/>
      <c r="M18838" s="100"/>
    </row>
    <row r="18839" spans="7:13">
      <c r="G18839" s="81" t="s">
        <v>18958</v>
      </c>
      <c r="H18839" s="81"/>
      <c r="I18839" s="81" t="s">
        <v>24106</v>
      </c>
      <c r="J18839" s="81" t="s">
        <v>35131</v>
      </c>
      <c r="K18839" s="81"/>
      <c r="L18839" s="81"/>
      <c r="M18839" s="100"/>
    </row>
    <row r="18840" spans="7:13">
      <c r="G18840" s="81" t="s">
        <v>18959</v>
      </c>
      <c r="H18840" s="81"/>
      <c r="I18840" s="81" t="s">
        <v>24106</v>
      </c>
      <c r="J18840" s="81" t="s">
        <v>35132</v>
      </c>
      <c r="K18840" s="81"/>
      <c r="L18840" s="81"/>
      <c r="M18840" s="100"/>
    </row>
    <row r="18841" spans="7:13">
      <c r="G18841" s="81" t="s">
        <v>18960</v>
      </c>
      <c r="H18841" s="81" t="s">
        <v>26781</v>
      </c>
      <c r="I18841" s="81" t="s">
        <v>20612</v>
      </c>
      <c r="J18841" s="100">
        <v>1079</v>
      </c>
      <c r="K18841" s="81"/>
      <c r="L18841" s="81"/>
      <c r="M18841" s="81"/>
    </row>
    <row r="18842" spans="7:13">
      <c r="G18842" s="81" t="s">
        <v>18961</v>
      </c>
      <c r="H18842" s="81"/>
      <c r="I18842" s="81" t="s">
        <v>24106</v>
      </c>
      <c r="J18842" s="81" t="s">
        <v>35133</v>
      </c>
      <c r="K18842" s="81"/>
      <c r="L18842" s="81"/>
      <c r="M18842" s="100"/>
    </row>
    <row r="18843" spans="7:13">
      <c r="G18843" s="81" t="s">
        <v>18962</v>
      </c>
      <c r="H18843" s="81"/>
      <c r="I18843" s="81" t="s">
        <v>24106</v>
      </c>
      <c r="J18843" s="81" t="s">
        <v>35134</v>
      </c>
      <c r="K18843" s="81"/>
      <c r="L18843" s="81"/>
      <c r="M18843" s="100"/>
    </row>
    <row r="18844" spans="7:13">
      <c r="G18844" s="81" t="s">
        <v>18963</v>
      </c>
      <c r="H18844" s="81"/>
      <c r="I18844" s="81" t="s">
        <v>24106</v>
      </c>
      <c r="J18844" s="81" t="s">
        <v>35135</v>
      </c>
      <c r="K18844" s="81"/>
      <c r="L18844" s="81"/>
      <c r="M18844" s="100"/>
    </row>
    <row r="18845" spans="7:13">
      <c r="G18845" s="81" t="s">
        <v>18964</v>
      </c>
      <c r="H18845" s="81"/>
      <c r="I18845" s="81" t="s">
        <v>24106</v>
      </c>
      <c r="J18845" s="81" t="s">
        <v>35136</v>
      </c>
      <c r="K18845" s="81"/>
      <c r="L18845" s="81"/>
      <c r="M18845" s="100"/>
    </row>
    <row r="18846" spans="7:13">
      <c r="G18846" s="81" t="s">
        <v>18965</v>
      </c>
      <c r="H18846" s="81"/>
      <c r="I18846" s="81" t="s">
        <v>24106</v>
      </c>
      <c r="J18846" s="81" t="s">
        <v>35137</v>
      </c>
      <c r="K18846" s="81"/>
      <c r="L18846" s="81"/>
      <c r="M18846" s="100"/>
    </row>
    <row r="18847" spans="7:13">
      <c r="G18847" s="81" t="s">
        <v>18966</v>
      </c>
      <c r="H18847" s="81"/>
      <c r="I18847" s="81" t="s">
        <v>24106</v>
      </c>
      <c r="J18847" s="81" t="s">
        <v>35138</v>
      </c>
      <c r="K18847" s="81"/>
      <c r="L18847" s="81"/>
      <c r="M18847" s="100"/>
    </row>
    <row r="18848" spans="7:13">
      <c r="G18848" s="81" t="s">
        <v>18967</v>
      </c>
      <c r="H18848" s="81"/>
      <c r="I18848" s="81" t="s">
        <v>24106</v>
      </c>
      <c r="J18848" s="81" t="s">
        <v>35139</v>
      </c>
      <c r="K18848" s="81"/>
      <c r="L18848" s="81"/>
      <c r="M18848" s="100"/>
    </row>
    <row r="18849" spans="7:13">
      <c r="G18849" s="81" t="s">
        <v>18968</v>
      </c>
      <c r="H18849" s="81"/>
      <c r="I18849" s="81" t="s">
        <v>24106</v>
      </c>
      <c r="J18849" s="81" t="s">
        <v>35140</v>
      </c>
      <c r="K18849" s="81"/>
      <c r="L18849" s="81"/>
      <c r="M18849" s="100"/>
    </row>
    <row r="18850" spans="7:13">
      <c r="G18850" s="180" t="s">
        <v>18969</v>
      </c>
      <c r="H18850" s="81" t="s">
        <v>35141</v>
      </c>
      <c r="I18850" s="81" t="s">
        <v>20264</v>
      </c>
      <c r="J18850" s="100" t="s">
        <v>35142</v>
      </c>
      <c r="K18850" s="103"/>
      <c r="L18850" s="81"/>
      <c r="M18850" s="100"/>
    </row>
    <row r="18851" spans="7:13">
      <c r="G18851" s="81" t="s">
        <v>18970</v>
      </c>
      <c r="H18851" s="81"/>
      <c r="I18851" s="81" t="s">
        <v>24106</v>
      </c>
      <c r="J18851" s="81" t="s">
        <v>35143</v>
      </c>
      <c r="K18851" s="81"/>
      <c r="L18851" s="81"/>
      <c r="M18851" s="100"/>
    </row>
    <row r="18852" spans="7:13">
      <c r="G18852" s="81" t="s">
        <v>18971</v>
      </c>
      <c r="H18852" s="81" t="s">
        <v>35144</v>
      </c>
      <c r="I18852" s="81" t="s">
        <v>26832</v>
      </c>
      <c r="J18852" s="100" t="s">
        <v>35145</v>
      </c>
      <c r="K18852" s="81" t="s">
        <v>35146</v>
      </c>
      <c r="L18852" s="81" t="s">
        <v>26832</v>
      </c>
      <c r="M18852" s="100" t="s">
        <v>35145</v>
      </c>
    </row>
    <row r="18853" spans="7:13">
      <c r="G18853" s="81" t="s">
        <v>18972</v>
      </c>
      <c r="H18853" s="81"/>
      <c r="I18853" s="81" t="s">
        <v>24106</v>
      </c>
      <c r="J18853" s="81" t="s">
        <v>35147</v>
      </c>
      <c r="K18853" s="81"/>
      <c r="L18853" s="81"/>
      <c r="M18853" s="100"/>
    </row>
    <row r="18854" spans="7:13">
      <c r="G18854" s="81" t="s">
        <v>18973</v>
      </c>
      <c r="H18854" s="81"/>
      <c r="I18854" s="81" t="s">
        <v>24106</v>
      </c>
      <c r="J18854" s="81" t="s">
        <v>35148</v>
      </c>
      <c r="K18854" s="81"/>
      <c r="L18854" s="81"/>
      <c r="M18854" s="100"/>
    </row>
    <row r="18855" spans="7:13">
      <c r="G18855" s="81" t="s">
        <v>18974</v>
      </c>
      <c r="H18855" s="81"/>
      <c r="I18855" s="81" t="s">
        <v>24106</v>
      </c>
      <c r="J18855" s="81" t="s">
        <v>35149</v>
      </c>
      <c r="K18855" s="81"/>
      <c r="L18855" s="81"/>
      <c r="M18855" s="100"/>
    </row>
    <row r="18856" spans="7:13">
      <c r="G18856" s="81" t="s">
        <v>18975</v>
      </c>
      <c r="H18856" s="81" t="s">
        <v>35150</v>
      </c>
      <c r="I18856" s="81" t="s">
        <v>26873</v>
      </c>
      <c r="J18856" s="100">
        <v>4249</v>
      </c>
      <c r="K18856" s="103" t="s">
        <v>35151</v>
      </c>
      <c r="L18856" s="81" t="s">
        <v>26873</v>
      </c>
      <c r="M18856" s="100">
        <v>4249</v>
      </c>
    </row>
    <row r="18857" spans="7:13">
      <c r="G18857" s="81" t="s">
        <v>18976</v>
      </c>
      <c r="H18857" s="81" t="s">
        <v>35152</v>
      </c>
      <c r="I18857" s="81" t="s">
        <v>26832</v>
      </c>
      <c r="J18857" s="100" t="s">
        <v>35153</v>
      </c>
      <c r="K18857" s="81" t="s">
        <v>35154</v>
      </c>
      <c r="L18857" s="81" t="s">
        <v>26832</v>
      </c>
      <c r="M18857" s="100" t="s">
        <v>35153</v>
      </c>
    </row>
    <row r="18858" spans="7:13">
      <c r="G18858" s="81" t="s">
        <v>18977</v>
      </c>
      <c r="H18858" s="81" t="s">
        <v>35155</v>
      </c>
      <c r="I18858" s="81" t="s">
        <v>26832</v>
      </c>
      <c r="J18858" s="100" t="s">
        <v>35156</v>
      </c>
      <c r="K18858" s="81" t="s">
        <v>35157</v>
      </c>
      <c r="L18858" s="81" t="s">
        <v>26832</v>
      </c>
      <c r="M18858" s="100" t="s">
        <v>35156</v>
      </c>
    </row>
    <row r="18859" spans="7:13">
      <c r="G18859" s="81" t="s">
        <v>18978</v>
      </c>
      <c r="H18859" s="81" t="s">
        <v>35158</v>
      </c>
      <c r="I18859" s="81" t="s">
        <v>24565</v>
      </c>
      <c r="J18859" s="100" t="s">
        <v>35159</v>
      </c>
      <c r="K18859" s="81" t="s">
        <v>35160</v>
      </c>
      <c r="L18859" s="81" t="s">
        <v>24565</v>
      </c>
      <c r="M18859" s="100" t="s">
        <v>35159</v>
      </c>
    </row>
    <row r="18860" spans="7:13">
      <c r="G18860" s="81" t="s">
        <v>18979</v>
      </c>
      <c r="H18860" s="81" t="s">
        <v>35161</v>
      </c>
      <c r="I18860" s="81" t="s">
        <v>24565</v>
      </c>
      <c r="J18860" s="100" t="s">
        <v>35162</v>
      </c>
      <c r="K18860" s="81" t="s">
        <v>35163</v>
      </c>
      <c r="L18860" s="81" t="s">
        <v>24565</v>
      </c>
      <c r="M18860" s="100" t="s">
        <v>35162</v>
      </c>
    </row>
    <row r="18861" spans="7:13">
      <c r="G18861" s="81" t="s">
        <v>18980</v>
      </c>
      <c r="H18861" s="81" t="s">
        <v>35164</v>
      </c>
      <c r="I18861" s="81" t="s">
        <v>24565</v>
      </c>
      <c r="J18861" s="100" t="s">
        <v>35165</v>
      </c>
      <c r="K18861" s="81" t="s">
        <v>35166</v>
      </c>
      <c r="L18861" s="81" t="s">
        <v>24565</v>
      </c>
      <c r="M18861" s="100" t="s">
        <v>35165</v>
      </c>
    </row>
    <row r="18862" spans="7:13">
      <c r="G18862" s="81" t="s">
        <v>18981</v>
      </c>
      <c r="H18862" s="81" t="s">
        <v>35167</v>
      </c>
      <c r="I18862" s="81" t="s">
        <v>24565</v>
      </c>
      <c r="J18862" s="100" t="s">
        <v>35168</v>
      </c>
      <c r="K18862" s="81" t="s">
        <v>35169</v>
      </c>
      <c r="L18862" s="81" t="s">
        <v>24565</v>
      </c>
      <c r="M18862" s="100" t="s">
        <v>35168</v>
      </c>
    </row>
    <row r="18863" spans="7:13">
      <c r="G18863" s="81" t="s">
        <v>18982</v>
      </c>
      <c r="H18863" s="81"/>
      <c r="I18863" s="81" t="s">
        <v>24106</v>
      </c>
      <c r="J18863" s="81" t="s">
        <v>35170</v>
      </c>
      <c r="K18863" s="81"/>
      <c r="L18863" s="81"/>
      <c r="M18863" s="100"/>
    </row>
    <row r="18864" spans="7:13">
      <c r="G18864" s="81" t="s">
        <v>18983</v>
      </c>
      <c r="H18864" s="81"/>
      <c r="I18864" s="81" t="s">
        <v>24106</v>
      </c>
      <c r="J18864" s="81" t="s">
        <v>35171</v>
      </c>
      <c r="K18864" s="81"/>
      <c r="L18864" s="81"/>
      <c r="M18864" s="100"/>
    </row>
    <row r="18865" spans="7:13">
      <c r="G18865" s="81" t="s">
        <v>18984</v>
      </c>
      <c r="H18865" s="81"/>
      <c r="I18865" s="81" t="s">
        <v>24106</v>
      </c>
      <c r="J18865" s="81" t="s">
        <v>35172</v>
      </c>
      <c r="K18865" s="81"/>
      <c r="L18865" s="81"/>
      <c r="M18865" s="100"/>
    </row>
    <row r="18866" spans="7:13">
      <c r="G18866" s="81" t="s">
        <v>18985</v>
      </c>
      <c r="H18866" s="81"/>
      <c r="I18866" s="81" t="s">
        <v>24106</v>
      </c>
      <c r="J18866" s="81" t="s">
        <v>35173</v>
      </c>
      <c r="K18866" s="81"/>
      <c r="L18866" s="81"/>
      <c r="M18866" s="100"/>
    </row>
    <row r="18867" spans="7:13">
      <c r="G18867" s="81" t="s">
        <v>18986</v>
      </c>
      <c r="H18867" s="81" t="s">
        <v>35174</v>
      </c>
      <c r="I18867" s="81" t="s">
        <v>26832</v>
      </c>
      <c r="J18867" s="100" t="s">
        <v>35175</v>
      </c>
      <c r="K18867" s="81" t="s">
        <v>35176</v>
      </c>
      <c r="L18867" s="81" t="s">
        <v>26832</v>
      </c>
      <c r="M18867" s="100" t="s">
        <v>35175</v>
      </c>
    </row>
    <row r="18868" spans="7:13">
      <c r="G18868" s="81" t="s">
        <v>18987</v>
      </c>
      <c r="H18868" s="81"/>
      <c r="I18868" s="81" t="s">
        <v>24106</v>
      </c>
      <c r="J18868" s="81" t="s">
        <v>35177</v>
      </c>
      <c r="K18868" s="81"/>
      <c r="L18868" s="81"/>
      <c r="M18868" s="100"/>
    </row>
    <row r="18869" spans="7:13">
      <c r="G18869" s="81" t="s">
        <v>18988</v>
      </c>
      <c r="H18869" s="81"/>
      <c r="I18869" s="81" t="s">
        <v>24106</v>
      </c>
      <c r="J18869" s="81" t="s">
        <v>35178</v>
      </c>
      <c r="K18869" s="81"/>
      <c r="L18869" s="81"/>
      <c r="M18869" s="100"/>
    </row>
    <row r="18870" spans="7:13">
      <c r="G18870" s="81" t="s">
        <v>18989</v>
      </c>
      <c r="H18870" s="81"/>
      <c r="I18870" s="81" t="s">
        <v>24106</v>
      </c>
      <c r="J18870" s="81" t="s">
        <v>35179</v>
      </c>
      <c r="K18870" s="81"/>
      <c r="L18870" s="81"/>
      <c r="M18870" s="100"/>
    </row>
    <row r="18871" spans="7:13">
      <c r="G18871" s="81" t="s">
        <v>18990</v>
      </c>
      <c r="H18871" s="81"/>
      <c r="I18871" s="81" t="s">
        <v>24106</v>
      </c>
      <c r="J18871" s="81" t="s">
        <v>35180</v>
      </c>
      <c r="K18871" s="81"/>
      <c r="L18871" s="81"/>
      <c r="M18871" s="100"/>
    </row>
    <row r="18872" spans="7:13">
      <c r="G18872" s="81" t="s">
        <v>18991</v>
      </c>
      <c r="H18872" s="81"/>
      <c r="I18872" s="81" t="s">
        <v>24106</v>
      </c>
      <c r="J18872" s="81" t="s">
        <v>35181</v>
      </c>
      <c r="K18872" s="81"/>
      <c r="L18872" s="81"/>
      <c r="M18872" s="100"/>
    </row>
    <row r="18873" spans="7:13">
      <c r="G18873" s="81" t="s">
        <v>18992</v>
      </c>
      <c r="H18873" s="81"/>
      <c r="I18873" s="81" t="s">
        <v>24106</v>
      </c>
      <c r="J18873" s="81" t="s">
        <v>35182</v>
      </c>
      <c r="K18873" s="81"/>
      <c r="L18873" s="81"/>
      <c r="M18873" s="100"/>
    </row>
    <row r="18874" spans="7:13">
      <c r="G18874" s="81" t="s">
        <v>18993</v>
      </c>
      <c r="H18874" s="81"/>
      <c r="I18874" s="81" t="s">
        <v>24106</v>
      </c>
      <c r="J18874" s="81" t="s">
        <v>35183</v>
      </c>
      <c r="K18874" s="81"/>
      <c r="L18874" s="81"/>
      <c r="M18874" s="100"/>
    </row>
    <row r="18875" spans="7:13">
      <c r="G18875" s="81" t="s">
        <v>18994</v>
      </c>
      <c r="H18875" s="81"/>
      <c r="I18875" s="81" t="s">
        <v>24106</v>
      </c>
      <c r="J18875" s="81" t="s">
        <v>35184</v>
      </c>
      <c r="K18875" s="81"/>
      <c r="L18875" s="81"/>
      <c r="M18875" s="100"/>
    </row>
    <row r="18876" spans="7:13">
      <c r="G18876" s="81" t="s">
        <v>18995</v>
      </c>
      <c r="H18876" s="81"/>
      <c r="I18876" s="81" t="s">
        <v>24106</v>
      </c>
      <c r="J18876" s="81" t="s">
        <v>35185</v>
      </c>
      <c r="K18876" s="81"/>
      <c r="L18876" s="81"/>
      <c r="M18876" s="100"/>
    </row>
    <row r="18877" spans="7:13">
      <c r="G18877" s="81" t="s">
        <v>18996</v>
      </c>
      <c r="H18877" s="81"/>
      <c r="I18877" s="81" t="s">
        <v>24106</v>
      </c>
      <c r="J18877" s="81" t="s">
        <v>35186</v>
      </c>
      <c r="K18877" s="81"/>
      <c r="L18877" s="81"/>
      <c r="M18877" s="100"/>
    </row>
    <row r="18878" spans="7:13">
      <c r="G18878" s="81" t="s">
        <v>18997</v>
      </c>
      <c r="H18878" s="81" t="s">
        <v>35187</v>
      </c>
      <c r="I18878" s="81" t="s">
        <v>24565</v>
      </c>
      <c r="J18878" s="100" t="s">
        <v>35188</v>
      </c>
      <c r="K18878" s="81" t="s">
        <v>35189</v>
      </c>
      <c r="L18878" s="81" t="s">
        <v>24565</v>
      </c>
      <c r="M18878" s="100" t="s">
        <v>35188</v>
      </c>
    </row>
    <row r="18879" spans="7:13">
      <c r="G18879" s="81" t="s">
        <v>18998</v>
      </c>
      <c r="H18879" s="81"/>
      <c r="I18879" s="81" t="s">
        <v>24106</v>
      </c>
      <c r="J18879" s="81" t="s">
        <v>35190</v>
      </c>
      <c r="K18879" s="81"/>
      <c r="L18879" s="81"/>
      <c r="M18879" s="100"/>
    </row>
    <row r="18880" spans="7:13">
      <c r="G18880" s="81" t="s">
        <v>18999</v>
      </c>
      <c r="H18880" s="81"/>
      <c r="I18880" s="81" t="s">
        <v>24106</v>
      </c>
      <c r="J18880" s="81" t="s">
        <v>35191</v>
      </c>
      <c r="K18880" s="81"/>
      <c r="L18880" s="81"/>
      <c r="M18880" s="100"/>
    </row>
    <row r="18881" spans="7:13">
      <c r="G18881" s="81" t="s">
        <v>19000</v>
      </c>
      <c r="H18881" s="81"/>
      <c r="I18881" s="81" t="s">
        <v>24106</v>
      </c>
      <c r="J18881" s="81" t="s">
        <v>35192</v>
      </c>
      <c r="K18881" s="81"/>
      <c r="L18881" s="81"/>
      <c r="M18881" s="100"/>
    </row>
    <row r="18882" spans="7:13">
      <c r="G18882" s="81" t="s">
        <v>19001</v>
      </c>
      <c r="H18882" s="81"/>
      <c r="I18882" s="81" t="s">
        <v>24106</v>
      </c>
      <c r="J18882" s="81" t="s">
        <v>35193</v>
      </c>
      <c r="K18882" s="81"/>
      <c r="L18882" s="81"/>
      <c r="M18882" s="100"/>
    </row>
    <row r="18883" spans="7:13">
      <c r="G18883" s="81" t="s">
        <v>19002</v>
      </c>
      <c r="H18883" s="81"/>
      <c r="I18883" s="81" t="s">
        <v>24106</v>
      </c>
      <c r="J18883" s="81" t="s">
        <v>35194</v>
      </c>
      <c r="K18883" s="81"/>
      <c r="L18883" s="81"/>
      <c r="M18883" s="100"/>
    </row>
    <row r="18884" spans="7:13">
      <c r="G18884" s="81" t="s">
        <v>19003</v>
      </c>
      <c r="H18884" s="81"/>
      <c r="I18884" s="81" t="s">
        <v>24106</v>
      </c>
      <c r="J18884" s="81" t="s">
        <v>35195</v>
      </c>
      <c r="K18884" s="81"/>
      <c r="L18884" s="81"/>
      <c r="M18884" s="100"/>
    </row>
    <row r="18885" spans="7:13">
      <c r="G18885" s="81" t="s">
        <v>19004</v>
      </c>
      <c r="H18885" s="81"/>
      <c r="I18885" s="81" t="s">
        <v>24106</v>
      </c>
      <c r="J18885" s="81" t="s">
        <v>35196</v>
      </c>
      <c r="K18885" s="81"/>
      <c r="L18885" s="81"/>
      <c r="M18885" s="100"/>
    </row>
    <row r="18886" spans="7:13">
      <c r="G18886" s="81" t="s">
        <v>19005</v>
      </c>
      <c r="H18886" s="81"/>
      <c r="I18886" s="81" t="s">
        <v>24106</v>
      </c>
      <c r="J18886" s="81" t="s">
        <v>35197</v>
      </c>
      <c r="K18886" s="81"/>
      <c r="L18886" s="81"/>
      <c r="M18886" s="100"/>
    </row>
    <row r="18887" spans="7:13">
      <c r="G18887" s="81" t="s">
        <v>19006</v>
      </c>
      <c r="H18887" s="81"/>
      <c r="I18887" s="81" t="s">
        <v>24106</v>
      </c>
      <c r="J18887" s="81" t="s">
        <v>35198</v>
      </c>
      <c r="K18887" s="81"/>
      <c r="L18887" s="81"/>
      <c r="M18887" s="100"/>
    </row>
    <row r="18888" spans="7:13">
      <c r="G18888" s="81" t="s">
        <v>19007</v>
      </c>
      <c r="H18888" s="81"/>
      <c r="I18888" s="81" t="s">
        <v>24106</v>
      </c>
      <c r="J18888" s="81" t="s">
        <v>35199</v>
      </c>
      <c r="K18888" s="81"/>
      <c r="L18888" s="81"/>
      <c r="M18888" s="100"/>
    </row>
    <row r="18889" spans="7:13">
      <c r="G18889" s="81" t="s">
        <v>19008</v>
      </c>
      <c r="H18889" s="81" t="s">
        <v>35200</v>
      </c>
      <c r="I18889" s="81" t="s">
        <v>26832</v>
      </c>
      <c r="J18889" s="100" t="s">
        <v>35201</v>
      </c>
      <c r="K18889" s="81" t="s">
        <v>35202</v>
      </c>
      <c r="L18889" s="81" t="s">
        <v>26832</v>
      </c>
      <c r="M18889" s="100" t="s">
        <v>35201</v>
      </c>
    </row>
    <row r="18890" spans="7:13">
      <c r="G18890" s="180" t="s">
        <v>19009</v>
      </c>
      <c r="H18890" s="81"/>
      <c r="I18890" s="81"/>
      <c r="J18890" s="100"/>
      <c r="K18890" s="103" t="s">
        <v>35203</v>
      </c>
      <c r="L18890" s="81" t="s">
        <v>20264</v>
      </c>
      <c r="M18890" s="100" t="s">
        <v>35204</v>
      </c>
    </row>
    <row r="18891" spans="7:13">
      <c r="G18891" s="81" t="s">
        <v>19010</v>
      </c>
      <c r="H18891" s="81" t="s">
        <v>35205</v>
      </c>
      <c r="I18891" s="81" t="s">
        <v>26832</v>
      </c>
      <c r="J18891" s="100" t="s">
        <v>35206</v>
      </c>
      <c r="K18891" s="81" t="s">
        <v>35207</v>
      </c>
      <c r="L18891" s="81" t="s">
        <v>26832</v>
      </c>
      <c r="M18891" s="100" t="s">
        <v>35206</v>
      </c>
    </row>
    <row r="18892" spans="7:13">
      <c r="G18892" s="81" t="s">
        <v>19011</v>
      </c>
      <c r="H18892" s="81" t="s">
        <v>35208</v>
      </c>
      <c r="I18892" s="81" t="s">
        <v>26873</v>
      </c>
      <c r="J18892" s="100">
        <v>4160</v>
      </c>
      <c r="K18892" s="103" t="s">
        <v>35209</v>
      </c>
      <c r="L18892" s="81" t="s">
        <v>26873</v>
      </c>
      <c r="M18892" s="100">
        <v>4160</v>
      </c>
    </row>
    <row r="18893" spans="7:13">
      <c r="G18893" s="81" t="s">
        <v>19012</v>
      </c>
      <c r="H18893" s="81" t="s">
        <v>35210</v>
      </c>
      <c r="I18893" s="81" t="s">
        <v>26832</v>
      </c>
      <c r="J18893" s="100" t="s">
        <v>35211</v>
      </c>
      <c r="K18893" s="81" t="s">
        <v>35212</v>
      </c>
      <c r="L18893" s="81" t="s">
        <v>26832</v>
      </c>
      <c r="M18893" s="100" t="s">
        <v>35211</v>
      </c>
    </row>
    <row r="18894" spans="7:13">
      <c r="G18894" s="81" t="s">
        <v>19013</v>
      </c>
      <c r="H18894" s="81"/>
      <c r="I18894" s="81" t="s">
        <v>24106</v>
      </c>
      <c r="J18894" s="81" t="s">
        <v>35213</v>
      </c>
      <c r="K18894" s="81"/>
      <c r="L18894" s="81"/>
      <c r="M18894" s="100"/>
    </row>
    <row r="18895" spans="7:13">
      <c r="G18895" s="81" t="s">
        <v>19014</v>
      </c>
      <c r="H18895" s="81"/>
      <c r="I18895" s="81" t="s">
        <v>24106</v>
      </c>
      <c r="J18895" s="81" t="s">
        <v>35214</v>
      </c>
      <c r="K18895" s="81"/>
      <c r="L18895" s="81"/>
      <c r="M18895" s="100"/>
    </row>
    <row r="18896" spans="7:13">
      <c r="G18896" s="81" t="s">
        <v>19015</v>
      </c>
      <c r="H18896" s="81"/>
      <c r="I18896" s="81" t="s">
        <v>24106</v>
      </c>
      <c r="J18896" s="81" t="s">
        <v>35215</v>
      </c>
      <c r="K18896" s="81"/>
      <c r="L18896" s="81"/>
      <c r="M18896" s="100"/>
    </row>
    <row r="18897" spans="7:13">
      <c r="G18897" s="81" t="s">
        <v>19016</v>
      </c>
      <c r="H18897" s="81"/>
      <c r="I18897" s="81" t="s">
        <v>24106</v>
      </c>
      <c r="J18897" s="81" t="s">
        <v>35216</v>
      </c>
      <c r="K18897" s="81"/>
      <c r="L18897" s="81"/>
      <c r="M18897" s="100"/>
    </row>
    <row r="18898" spans="7:13">
      <c r="G18898" s="81" t="s">
        <v>19017</v>
      </c>
      <c r="H18898" s="81"/>
      <c r="I18898" s="81" t="s">
        <v>24106</v>
      </c>
      <c r="J18898" s="81" t="s">
        <v>35217</v>
      </c>
      <c r="K18898" s="81"/>
      <c r="L18898" s="81"/>
      <c r="M18898" s="100"/>
    </row>
    <row r="18899" spans="7:13">
      <c r="G18899" s="81" t="s">
        <v>19018</v>
      </c>
      <c r="H18899" s="81" t="s">
        <v>35218</v>
      </c>
      <c r="I18899" s="81" t="s">
        <v>26832</v>
      </c>
      <c r="J18899" s="100" t="s">
        <v>35219</v>
      </c>
      <c r="K18899" s="81" t="s">
        <v>35220</v>
      </c>
      <c r="L18899" s="81" t="s">
        <v>26832</v>
      </c>
      <c r="M18899" s="100" t="s">
        <v>35219</v>
      </c>
    </row>
    <row r="18900" spans="7:13">
      <c r="G18900" s="81" t="s">
        <v>19019</v>
      </c>
      <c r="H18900" s="81"/>
      <c r="I18900" s="81" t="s">
        <v>24106</v>
      </c>
      <c r="J18900" s="81" t="s">
        <v>35221</v>
      </c>
      <c r="K18900" s="81"/>
      <c r="L18900" s="81"/>
      <c r="M18900" s="100"/>
    </row>
    <row r="18901" spans="7:13">
      <c r="G18901" s="81" t="s">
        <v>19020</v>
      </c>
      <c r="H18901" s="81"/>
      <c r="I18901" s="81" t="s">
        <v>24106</v>
      </c>
      <c r="J18901" s="81" t="s">
        <v>35222</v>
      </c>
      <c r="K18901" s="81"/>
      <c r="L18901" s="81"/>
      <c r="M18901" s="100"/>
    </row>
    <row r="18902" spans="7:13">
      <c r="G18902" s="81" t="s">
        <v>19021</v>
      </c>
      <c r="H18902" s="81"/>
      <c r="I18902" s="81" t="s">
        <v>24106</v>
      </c>
      <c r="J18902" s="81" t="s">
        <v>35223</v>
      </c>
      <c r="K18902" s="81"/>
      <c r="L18902" s="81"/>
      <c r="M18902" s="100"/>
    </row>
    <row r="18903" spans="7:13">
      <c r="G18903" s="81" t="s">
        <v>19022</v>
      </c>
      <c r="H18903" s="81"/>
      <c r="I18903" s="81" t="s">
        <v>24106</v>
      </c>
      <c r="J18903" s="81" t="s">
        <v>35224</v>
      </c>
      <c r="K18903" s="81"/>
      <c r="L18903" s="81"/>
      <c r="M18903" s="100"/>
    </row>
    <row r="18904" spans="7:13">
      <c r="G18904" s="81" t="s">
        <v>19023</v>
      </c>
      <c r="H18904" s="81" t="s">
        <v>35225</v>
      </c>
      <c r="I18904" s="81" t="s">
        <v>24565</v>
      </c>
      <c r="J18904" s="100" t="s">
        <v>35226</v>
      </c>
      <c r="K18904" s="81" t="s">
        <v>35227</v>
      </c>
      <c r="L18904" s="81" t="s">
        <v>24565</v>
      </c>
      <c r="M18904" s="100" t="s">
        <v>35226</v>
      </c>
    </row>
    <row r="18905" spans="7:13">
      <c r="G18905" s="81" t="s">
        <v>19024</v>
      </c>
      <c r="H18905" s="81"/>
      <c r="I18905" s="81" t="s">
        <v>24106</v>
      </c>
      <c r="J18905" s="81" t="s">
        <v>35228</v>
      </c>
      <c r="K18905" s="81"/>
      <c r="L18905" s="81"/>
      <c r="M18905" s="100"/>
    </row>
    <row r="18906" spans="7:13">
      <c r="G18906" s="81" t="s">
        <v>19025</v>
      </c>
      <c r="H18906" s="81"/>
      <c r="I18906" s="81" t="s">
        <v>24106</v>
      </c>
      <c r="J18906" s="81" t="s">
        <v>35229</v>
      </c>
      <c r="K18906" s="81"/>
      <c r="L18906" s="81"/>
      <c r="M18906" s="100"/>
    </row>
    <row r="18907" spans="7:13">
      <c r="G18907" s="81" t="s">
        <v>19026</v>
      </c>
      <c r="H18907" s="81"/>
      <c r="I18907" s="81" t="s">
        <v>24106</v>
      </c>
      <c r="J18907" s="81" t="s">
        <v>35230</v>
      </c>
      <c r="K18907" s="81"/>
      <c r="L18907" s="81"/>
      <c r="M18907" s="100"/>
    </row>
    <row r="18908" spans="7:13">
      <c r="G18908" s="81" t="s">
        <v>19027</v>
      </c>
      <c r="H18908" s="81"/>
      <c r="I18908" s="81" t="s">
        <v>24106</v>
      </c>
      <c r="J18908" s="81" t="s">
        <v>35231</v>
      </c>
      <c r="K18908" s="81"/>
      <c r="L18908" s="81"/>
      <c r="M18908" s="100"/>
    </row>
    <row r="18909" spans="7:13">
      <c r="G18909" s="81" t="s">
        <v>19028</v>
      </c>
      <c r="H18909" s="81"/>
      <c r="I18909" s="81" t="s">
        <v>24106</v>
      </c>
      <c r="J18909" s="81" t="s">
        <v>35232</v>
      </c>
      <c r="K18909" s="81"/>
      <c r="L18909" s="81"/>
      <c r="M18909" s="100"/>
    </row>
    <row r="18910" spans="7:13">
      <c r="G18910" s="81" t="s">
        <v>19029</v>
      </c>
      <c r="H18910" s="81"/>
      <c r="I18910" s="81" t="s">
        <v>24106</v>
      </c>
      <c r="J18910" s="81" t="s">
        <v>35233</v>
      </c>
      <c r="K18910" s="81"/>
      <c r="L18910" s="81"/>
      <c r="M18910" s="100"/>
    </row>
    <row r="18911" spans="7:13">
      <c r="G18911" s="81" t="s">
        <v>19030</v>
      </c>
      <c r="H18911" s="81"/>
      <c r="I18911" s="81" t="s">
        <v>24106</v>
      </c>
      <c r="J18911" s="81" t="s">
        <v>35234</v>
      </c>
      <c r="K18911" s="81"/>
      <c r="L18911" s="81"/>
      <c r="M18911" s="100"/>
    </row>
    <row r="18912" spans="7:13">
      <c r="G18912" s="81" t="s">
        <v>19031</v>
      </c>
      <c r="H18912" s="81"/>
      <c r="I18912" s="81" t="s">
        <v>24106</v>
      </c>
      <c r="J18912" s="81" t="s">
        <v>35235</v>
      </c>
      <c r="K18912" s="81"/>
      <c r="L18912" s="81"/>
      <c r="M18912" s="100"/>
    </row>
    <row r="18913" spans="7:13">
      <c r="G18913" s="81" t="s">
        <v>19032</v>
      </c>
      <c r="H18913" s="81"/>
      <c r="I18913" s="81" t="s">
        <v>24106</v>
      </c>
      <c r="J18913" s="81" t="s">
        <v>35236</v>
      </c>
      <c r="K18913" s="81"/>
      <c r="L18913" s="81"/>
      <c r="M18913" s="100"/>
    </row>
    <row r="18914" spans="7:13">
      <c r="G18914" s="81" t="s">
        <v>19033</v>
      </c>
      <c r="H18914" s="81"/>
      <c r="I18914" s="81" t="s">
        <v>24106</v>
      </c>
      <c r="J18914" s="81" t="s">
        <v>35237</v>
      </c>
      <c r="K18914" s="81"/>
      <c r="L18914" s="81"/>
      <c r="M18914" s="100"/>
    </row>
    <row r="18915" spans="7:13">
      <c r="G18915" s="81" t="s">
        <v>19034</v>
      </c>
      <c r="H18915" s="81"/>
      <c r="I18915" s="81" t="s">
        <v>24106</v>
      </c>
      <c r="J18915" s="81" t="s">
        <v>35238</v>
      </c>
      <c r="K18915" s="81"/>
      <c r="L18915" s="81"/>
      <c r="M18915" s="100"/>
    </row>
    <row r="18916" spans="7:13">
      <c r="G18916" s="81" t="s">
        <v>19035</v>
      </c>
      <c r="H18916" s="81"/>
      <c r="I18916" s="81" t="s">
        <v>24106</v>
      </c>
      <c r="J18916" s="81" t="s">
        <v>35239</v>
      </c>
      <c r="K18916" s="81"/>
      <c r="L18916" s="81"/>
      <c r="M18916" s="100"/>
    </row>
    <row r="18917" spans="7:13">
      <c r="G18917" s="81" t="s">
        <v>19036</v>
      </c>
      <c r="H18917" s="81"/>
      <c r="I18917" s="81" t="s">
        <v>24106</v>
      </c>
      <c r="J18917" s="81" t="s">
        <v>35240</v>
      </c>
      <c r="K18917" s="81"/>
      <c r="L18917" s="81"/>
      <c r="M18917" s="100"/>
    </row>
    <row r="18918" spans="7:13">
      <c r="G18918" s="81" t="s">
        <v>19037</v>
      </c>
      <c r="H18918" s="81"/>
      <c r="I18918" s="81" t="s">
        <v>24106</v>
      </c>
      <c r="J18918" s="81" t="s">
        <v>35241</v>
      </c>
      <c r="K18918" s="81"/>
      <c r="L18918" s="81"/>
      <c r="M18918" s="100"/>
    </row>
    <row r="18919" spans="7:13">
      <c r="G18919" s="81" t="s">
        <v>19038</v>
      </c>
      <c r="H18919" s="81"/>
      <c r="I18919" s="81" t="s">
        <v>24106</v>
      </c>
      <c r="J18919" s="81" t="s">
        <v>35242</v>
      </c>
      <c r="K18919" s="81"/>
      <c r="L18919" s="81"/>
      <c r="M18919" s="100"/>
    </row>
    <row r="18920" spans="7:13">
      <c r="G18920" s="81" t="s">
        <v>19039</v>
      </c>
      <c r="H18920" s="81"/>
      <c r="I18920" s="81" t="s">
        <v>24106</v>
      </c>
      <c r="J18920" s="81" t="s">
        <v>35243</v>
      </c>
      <c r="K18920" s="81"/>
      <c r="L18920" s="81"/>
      <c r="M18920" s="100"/>
    </row>
    <row r="18921" spans="7:13">
      <c r="G18921" s="81" t="s">
        <v>19040</v>
      </c>
      <c r="H18921" s="81"/>
      <c r="I18921" s="81" t="s">
        <v>24106</v>
      </c>
      <c r="J18921" s="81" t="s">
        <v>35244</v>
      </c>
      <c r="K18921" s="81"/>
      <c r="L18921" s="81"/>
      <c r="M18921" s="100"/>
    </row>
    <row r="18922" spans="7:13">
      <c r="G18922" s="81" t="s">
        <v>19041</v>
      </c>
      <c r="H18922" s="81"/>
      <c r="I18922" s="81" t="s">
        <v>24106</v>
      </c>
      <c r="J18922" s="81" t="s">
        <v>35245</v>
      </c>
      <c r="K18922" s="81"/>
      <c r="L18922" s="81"/>
      <c r="M18922" s="100"/>
    </row>
    <row r="18923" spans="7:13">
      <c r="G18923" s="81" t="s">
        <v>19042</v>
      </c>
      <c r="H18923" s="81"/>
      <c r="I18923" s="81" t="s">
        <v>24106</v>
      </c>
      <c r="J18923" s="81" t="s">
        <v>35246</v>
      </c>
      <c r="K18923" s="81"/>
      <c r="L18923" s="81"/>
      <c r="M18923" s="100"/>
    </row>
    <row r="18924" spans="7:13">
      <c r="G18924" s="81" t="s">
        <v>19043</v>
      </c>
      <c r="H18924" s="81"/>
      <c r="I18924" s="81" t="s">
        <v>24106</v>
      </c>
      <c r="J18924" s="81" t="s">
        <v>35247</v>
      </c>
      <c r="K18924" s="81"/>
      <c r="L18924" s="81"/>
      <c r="M18924" s="100"/>
    </row>
    <row r="18925" spans="7:13">
      <c r="G18925" s="81" t="s">
        <v>19044</v>
      </c>
      <c r="H18925" s="81"/>
      <c r="I18925" s="81" t="s">
        <v>24106</v>
      </c>
      <c r="J18925" s="81" t="s">
        <v>35248</v>
      </c>
      <c r="K18925" s="81"/>
      <c r="L18925" s="81"/>
      <c r="M18925" s="100"/>
    </row>
    <row r="18926" spans="7:13">
      <c r="G18926" s="81" t="s">
        <v>19045</v>
      </c>
      <c r="H18926" s="81"/>
      <c r="I18926" s="81" t="s">
        <v>24106</v>
      </c>
      <c r="J18926" s="81" t="s">
        <v>35249</v>
      </c>
      <c r="K18926" s="81"/>
      <c r="L18926" s="81"/>
      <c r="M18926" s="100"/>
    </row>
    <row r="18927" spans="7:13">
      <c r="G18927" s="81" t="s">
        <v>19046</v>
      </c>
      <c r="H18927" s="81"/>
      <c r="I18927" s="81" t="s">
        <v>24106</v>
      </c>
      <c r="J18927" s="81" t="s">
        <v>35250</v>
      </c>
      <c r="K18927" s="81"/>
      <c r="L18927" s="81"/>
      <c r="M18927" s="100"/>
    </row>
    <row r="18928" spans="7:13">
      <c r="G18928" s="81" t="s">
        <v>19047</v>
      </c>
      <c r="H18928" s="81"/>
      <c r="I18928" s="81" t="s">
        <v>24106</v>
      </c>
      <c r="J18928" s="81" t="s">
        <v>35251</v>
      </c>
      <c r="K18928" s="81"/>
      <c r="L18928" s="81"/>
      <c r="M18928" s="100"/>
    </row>
    <row r="18929" spans="7:13">
      <c r="G18929" s="81" t="s">
        <v>19048</v>
      </c>
      <c r="H18929" s="81"/>
      <c r="I18929" s="81" t="s">
        <v>24106</v>
      </c>
      <c r="J18929" s="81" t="s">
        <v>35252</v>
      </c>
      <c r="K18929" s="81"/>
      <c r="L18929" s="81"/>
      <c r="M18929" s="100"/>
    </row>
    <row r="18930" spans="7:13">
      <c r="G18930" s="81" t="s">
        <v>19049</v>
      </c>
      <c r="H18930" s="81"/>
      <c r="I18930" s="81" t="s">
        <v>24106</v>
      </c>
      <c r="J18930" s="81" t="s">
        <v>35253</v>
      </c>
      <c r="K18930" s="81"/>
      <c r="L18930" s="81"/>
      <c r="M18930" s="100"/>
    </row>
    <row r="18931" spans="7:13">
      <c r="G18931" s="81" t="s">
        <v>19050</v>
      </c>
      <c r="H18931" s="81"/>
      <c r="I18931" s="81" t="s">
        <v>24106</v>
      </c>
      <c r="J18931" s="81" t="s">
        <v>35254</v>
      </c>
      <c r="K18931" s="81"/>
      <c r="L18931" s="81"/>
      <c r="M18931" s="100"/>
    </row>
    <row r="18932" spans="7:13">
      <c r="G18932" s="81" t="s">
        <v>19051</v>
      </c>
      <c r="H18932" s="81"/>
      <c r="I18932" s="81" t="s">
        <v>24106</v>
      </c>
      <c r="J18932" s="81" t="s">
        <v>35255</v>
      </c>
      <c r="K18932" s="81"/>
      <c r="L18932" s="81"/>
      <c r="M18932" s="100"/>
    </row>
    <row r="18933" spans="7:13">
      <c r="G18933" s="81" t="s">
        <v>19052</v>
      </c>
      <c r="H18933" s="81" t="s">
        <v>35256</v>
      </c>
      <c r="I18933" s="81" t="s">
        <v>26832</v>
      </c>
      <c r="J18933" s="100" t="s">
        <v>35257</v>
      </c>
      <c r="K18933" s="81" t="s">
        <v>35258</v>
      </c>
      <c r="L18933" s="81" t="s">
        <v>26832</v>
      </c>
      <c r="M18933" s="100" t="s">
        <v>35257</v>
      </c>
    </row>
    <row r="18934" spans="7:13">
      <c r="G18934" s="81" t="s">
        <v>19053</v>
      </c>
      <c r="H18934" s="81"/>
      <c r="I18934" s="81" t="s">
        <v>24106</v>
      </c>
      <c r="J18934" s="81" t="s">
        <v>35259</v>
      </c>
      <c r="K18934" s="81"/>
      <c r="L18934" s="81"/>
      <c r="M18934" s="100"/>
    </row>
    <row r="18935" spans="7:13">
      <c r="G18935" s="81" t="s">
        <v>19054</v>
      </c>
      <c r="H18935" s="81"/>
      <c r="I18935" s="81" t="s">
        <v>24106</v>
      </c>
      <c r="J18935" s="81" t="s">
        <v>35260</v>
      </c>
      <c r="K18935" s="81"/>
      <c r="L18935" s="81"/>
      <c r="M18935" s="100"/>
    </row>
    <row r="18936" spans="7:13">
      <c r="G18936" s="81" t="s">
        <v>19055</v>
      </c>
      <c r="H18936" s="81"/>
      <c r="I18936" s="81" t="s">
        <v>24106</v>
      </c>
      <c r="J18936" s="81" t="s">
        <v>35261</v>
      </c>
      <c r="K18936" s="81"/>
      <c r="L18936" s="81"/>
      <c r="M18936" s="100"/>
    </row>
    <row r="18937" spans="7:13">
      <c r="G18937" s="81" t="s">
        <v>19056</v>
      </c>
      <c r="H18937" s="81"/>
      <c r="I18937" s="81" t="s">
        <v>24106</v>
      </c>
      <c r="J18937" s="81" t="s">
        <v>35262</v>
      </c>
      <c r="K18937" s="81"/>
      <c r="L18937" s="81"/>
      <c r="M18937" s="100"/>
    </row>
    <row r="18938" spans="7:13">
      <c r="G18938" s="81" t="s">
        <v>19057</v>
      </c>
      <c r="H18938" s="81"/>
      <c r="I18938" s="81" t="s">
        <v>24106</v>
      </c>
      <c r="J18938" s="81" t="s">
        <v>35263</v>
      </c>
      <c r="K18938" s="81"/>
      <c r="L18938" s="81"/>
      <c r="M18938" s="100"/>
    </row>
    <row r="18939" spans="7:13">
      <c r="G18939" s="81" t="s">
        <v>19058</v>
      </c>
      <c r="H18939" s="81"/>
      <c r="I18939" s="81" t="s">
        <v>24106</v>
      </c>
      <c r="J18939" s="81" t="s">
        <v>35264</v>
      </c>
      <c r="K18939" s="81"/>
      <c r="L18939" s="81"/>
      <c r="M18939" s="100"/>
    </row>
    <row r="18940" spans="7:13">
      <c r="G18940" s="81" t="s">
        <v>19059</v>
      </c>
      <c r="H18940" s="81"/>
      <c r="I18940" s="81" t="s">
        <v>24106</v>
      </c>
      <c r="J18940" s="81" t="s">
        <v>35265</v>
      </c>
      <c r="K18940" s="81"/>
      <c r="L18940" s="81"/>
      <c r="M18940" s="100"/>
    </row>
    <row r="18941" spans="7:13">
      <c r="G18941" s="81" t="s">
        <v>19060</v>
      </c>
      <c r="H18941" s="81"/>
      <c r="I18941" s="81" t="s">
        <v>24106</v>
      </c>
      <c r="J18941" s="81" t="s">
        <v>35266</v>
      </c>
      <c r="K18941" s="81"/>
      <c r="L18941" s="81"/>
      <c r="M18941" s="100"/>
    </row>
    <row r="18942" spans="7:13">
      <c r="G18942" s="81" t="s">
        <v>19061</v>
      </c>
      <c r="H18942" s="81" t="s">
        <v>35267</v>
      </c>
      <c r="I18942" s="81" t="s">
        <v>26832</v>
      </c>
      <c r="J18942" s="100" t="s">
        <v>35268</v>
      </c>
      <c r="K18942" s="81" t="s">
        <v>35269</v>
      </c>
      <c r="L18942" s="81" t="s">
        <v>26832</v>
      </c>
      <c r="M18942" s="100" t="s">
        <v>35268</v>
      </c>
    </row>
    <row r="18943" spans="7:13">
      <c r="G18943" s="81" t="s">
        <v>19062</v>
      </c>
      <c r="H18943" s="81" t="s">
        <v>35270</v>
      </c>
      <c r="I18943" s="81" t="s">
        <v>24565</v>
      </c>
      <c r="J18943" s="100" t="s">
        <v>35271</v>
      </c>
      <c r="K18943" s="81" t="s">
        <v>35272</v>
      </c>
      <c r="L18943" s="81" t="s">
        <v>24565</v>
      </c>
      <c r="M18943" s="100" t="s">
        <v>35271</v>
      </c>
    </row>
    <row r="18944" spans="7:13">
      <c r="G18944" s="81" t="s">
        <v>19063</v>
      </c>
      <c r="H18944" s="81" t="s">
        <v>35273</v>
      </c>
      <c r="I18944" s="81" t="s">
        <v>26832</v>
      </c>
      <c r="J18944" s="100" t="s">
        <v>35274</v>
      </c>
      <c r="K18944" s="81" t="s">
        <v>35275</v>
      </c>
      <c r="L18944" s="81" t="s">
        <v>26832</v>
      </c>
      <c r="M18944" s="100" t="s">
        <v>35274</v>
      </c>
    </row>
    <row r="18945" spans="7:13">
      <c r="G18945" s="81" t="s">
        <v>19064</v>
      </c>
      <c r="H18945" s="81"/>
      <c r="I18945" s="81" t="s">
        <v>24106</v>
      </c>
      <c r="J18945" s="81" t="s">
        <v>35276</v>
      </c>
      <c r="K18945" s="81"/>
      <c r="L18945" s="81"/>
      <c r="M18945" s="100"/>
    </row>
    <row r="18946" spans="7:13">
      <c r="G18946" s="81" t="s">
        <v>19065</v>
      </c>
      <c r="H18946" s="81"/>
      <c r="I18946" s="81" t="s">
        <v>24106</v>
      </c>
      <c r="J18946" s="81" t="s">
        <v>35277</v>
      </c>
      <c r="K18946" s="81"/>
      <c r="L18946" s="81"/>
      <c r="M18946" s="100"/>
    </row>
    <row r="18947" spans="7:13">
      <c r="G18947" s="81" t="s">
        <v>19066</v>
      </c>
      <c r="H18947" s="81"/>
      <c r="I18947" s="81" t="s">
        <v>24106</v>
      </c>
      <c r="J18947" s="81" t="s">
        <v>35278</v>
      </c>
      <c r="K18947" s="81"/>
      <c r="L18947" s="81"/>
      <c r="M18947" s="100"/>
    </row>
    <row r="18948" spans="7:13">
      <c r="G18948" s="81" t="s">
        <v>19067</v>
      </c>
      <c r="H18948" s="81"/>
      <c r="I18948" s="81" t="s">
        <v>24106</v>
      </c>
      <c r="J18948" s="81" t="s">
        <v>35279</v>
      </c>
      <c r="K18948" s="81"/>
      <c r="L18948" s="81"/>
      <c r="M18948" s="100"/>
    </row>
    <row r="18949" spans="7:13">
      <c r="G18949" s="81" t="s">
        <v>19068</v>
      </c>
      <c r="H18949" s="81"/>
      <c r="I18949" s="81" t="s">
        <v>24106</v>
      </c>
      <c r="J18949" s="81" t="s">
        <v>35280</v>
      </c>
      <c r="K18949" s="81"/>
      <c r="L18949" s="81"/>
      <c r="M18949" s="100"/>
    </row>
    <row r="18950" spans="7:13">
      <c r="G18950" s="81" t="s">
        <v>19069</v>
      </c>
      <c r="H18950" s="81"/>
      <c r="I18950" s="81" t="s">
        <v>24106</v>
      </c>
      <c r="J18950" s="81" t="s">
        <v>35281</v>
      </c>
      <c r="K18950" s="81"/>
      <c r="L18950" s="81"/>
      <c r="M18950" s="100"/>
    </row>
    <row r="18951" spans="7:13">
      <c r="G18951" s="81" t="s">
        <v>19070</v>
      </c>
      <c r="H18951" s="81"/>
      <c r="I18951" s="81" t="s">
        <v>24106</v>
      </c>
      <c r="J18951" s="81" t="s">
        <v>35282</v>
      </c>
      <c r="K18951" s="81"/>
      <c r="L18951" s="81"/>
      <c r="M18951" s="100"/>
    </row>
    <row r="18952" spans="7:13">
      <c r="G18952" s="81" t="s">
        <v>19071</v>
      </c>
      <c r="H18952" s="81"/>
      <c r="I18952" s="81" t="s">
        <v>24106</v>
      </c>
      <c r="J18952" s="81" t="s">
        <v>35283</v>
      </c>
      <c r="K18952" s="81"/>
      <c r="L18952" s="81"/>
      <c r="M18952" s="100"/>
    </row>
    <row r="18953" spans="7:13">
      <c r="G18953" s="81" t="s">
        <v>19072</v>
      </c>
      <c r="H18953" s="81"/>
      <c r="I18953" s="81" t="s">
        <v>24106</v>
      </c>
      <c r="J18953" s="81" t="s">
        <v>35284</v>
      </c>
      <c r="K18953" s="81"/>
      <c r="L18953" s="81"/>
      <c r="M18953" s="100"/>
    </row>
    <row r="18954" spans="7:13">
      <c r="G18954" s="81" t="s">
        <v>19073</v>
      </c>
      <c r="H18954" s="81"/>
      <c r="I18954" s="81" t="s">
        <v>24106</v>
      </c>
      <c r="J18954" s="81" t="s">
        <v>35285</v>
      </c>
      <c r="K18954" s="81"/>
      <c r="L18954" s="81"/>
      <c r="M18954" s="100"/>
    </row>
    <row r="18955" spans="7:13">
      <c r="G18955" s="81" t="s">
        <v>19074</v>
      </c>
      <c r="H18955" s="81"/>
      <c r="I18955" s="81" t="s">
        <v>24106</v>
      </c>
      <c r="J18955" s="81" t="s">
        <v>35286</v>
      </c>
      <c r="K18955" s="81"/>
      <c r="L18955" s="81"/>
      <c r="M18955" s="100"/>
    </row>
    <row r="18956" spans="7:13">
      <c r="G18956" s="81" t="s">
        <v>19075</v>
      </c>
      <c r="H18956" s="81"/>
      <c r="I18956" s="81" t="s">
        <v>24106</v>
      </c>
      <c r="J18956" s="81" t="s">
        <v>35287</v>
      </c>
      <c r="K18956" s="81"/>
      <c r="L18956" s="81"/>
      <c r="M18956" s="100"/>
    </row>
    <row r="18957" spans="7:13">
      <c r="G18957" s="81" t="s">
        <v>19076</v>
      </c>
      <c r="H18957" s="81"/>
      <c r="I18957" s="81" t="s">
        <v>24106</v>
      </c>
      <c r="J18957" s="81" t="s">
        <v>35288</v>
      </c>
      <c r="K18957" s="81"/>
      <c r="L18957" s="81"/>
      <c r="M18957" s="100"/>
    </row>
    <row r="18958" spans="7:13">
      <c r="G18958" s="81" t="s">
        <v>19077</v>
      </c>
      <c r="H18958" s="81"/>
      <c r="I18958" s="81" t="s">
        <v>24106</v>
      </c>
      <c r="J18958" s="81" t="s">
        <v>35289</v>
      </c>
      <c r="K18958" s="81"/>
      <c r="L18958" s="81"/>
      <c r="M18958" s="100"/>
    </row>
    <row r="18959" spans="7:13">
      <c r="G18959" s="81" t="s">
        <v>19078</v>
      </c>
      <c r="H18959" s="81"/>
      <c r="I18959" s="81" t="s">
        <v>24106</v>
      </c>
      <c r="J18959" s="81" t="s">
        <v>35290</v>
      </c>
      <c r="K18959" s="81"/>
      <c r="L18959" s="81"/>
      <c r="M18959" s="100"/>
    </row>
    <row r="18960" spans="7:13">
      <c r="G18960" s="81" t="s">
        <v>19079</v>
      </c>
      <c r="H18960" s="81"/>
      <c r="I18960" s="81" t="s">
        <v>24106</v>
      </c>
      <c r="J18960" s="81" t="s">
        <v>35291</v>
      </c>
      <c r="K18960" s="81"/>
      <c r="L18960" s="81"/>
      <c r="M18960" s="100"/>
    </row>
    <row r="18961" spans="7:13">
      <c r="G18961" s="81" t="s">
        <v>19080</v>
      </c>
      <c r="H18961" s="81"/>
      <c r="I18961" s="81" t="s">
        <v>24106</v>
      </c>
      <c r="J18961" s="81" t="s">
        <v>35292</v>
      </c>
      <c r="K18961" s="81"/>
      <c r="L18961" s="81"/>
      <c r="M18961" s="100"/>
    </row>
    <row r="18962" spans="7:13">
      <c r="G18962" s="81" t="s">
        <v>19081</v>
      </c>
      <c r="H18962" s="81"/>
      <c r="I18962" s="81" t="s">
        <v>24106</v>
      </c>
      <c r="J18962" s="81" t="s">
        <v>35293</v>
      </c>
      <c r="K18962" s="81"/>
      <c r="L18962" s="81"/>
      <c r="M18962" s="100"/>
    </row>
    <row r="18963" spans="7:13">
      <c r="G18963" s="81" t="s">
        <v>19082</v>
      </c>
      <c r="H18963" s="81"/>
      <c r="I18963" s="81" t="s">
        <v>24106</v>
      </c>
      <c r="J18963" s="81" t="s">
        <v>35294</v>
      </c>
      <c r="K18963" s="81"/>
      <c r="L18963" s="81"/>
      <c r="M18963" s="100"/>
    </row>
    <row r="18964" spans="7:13">
      <c r="G18964" s="81" t="s">
        <v>19083</v>
      </c>
      <c r="H18964" s="81"/>
      <c r="I18964" s="81" t="s">
        <v>24106</v>
      </c>
      <c r="J18964" s="81" t="s">
        <v>35295</v>
      </c>
      <c r="K18964" s="81"/>
      <c r="L18964" s="81"/>
      <c r="M18964" s="100"/>
    </row>
    <row r="18965" spans="7:13">
      <c r="G18965" s="81" t="s">
        <v>19084</v>
      </c>
      <c r="H18965" s="81"/>
      <c r="I18965" s="81" t="s">
        <v>24106</v>
      </c>
      <c r="J18965" s="81" t="s">
        <v>35296</v>
      </c>
      <c r="K18965" s="81"/>
      <c r="L18965" s="81"/>
      <c r="M18965" s="100"/>
    </row>
    <row r="18966" spans="7:13">
      <c r="G18966" s="81" t="s">
        <v>19085</v>
      </c>
      <c r="H18966" s="81"/>
      <c r="I18966" s="81" t="s">
        <v>24106</v>
      </c>
      <c r="J18966" s="81" t="s">
        <v>35297</v>
      </c>
      <c r="K18966" s="81"/>
      <c r="L18966" s="81"/>
      <c r="M18966" s="100"/>
    </row>
    <row r="18967" spans="7:13">
      <c r="G18967" s="81" t="s">
        <v>19086</v>
      </c>
      <c r="H18967" s="81"/>
      <c r="I18967" s="81" t="s">
        <v>24106</v>
      </c>
      <c r="J18967" s="81" t="s">
        <v>35298</v>
      </c>
      <c r="K18967" s="81"/>
      <c r="L18967" s="81"/>
      <c r="M18967" s="100"/>
    </row>
    <row r="18968" spans="7:13">
      <c r="G18968" s="81" t="s">
        <v>19087</v>
      </c>
      <c r="H18968" s="81"/>
      <c r="I18968" s="81" t="s">
        <v>24106</v>
      </c>
      <c r="J18968" s="81" t="s">
        <v>35299</v>
      </c>
      <c r="K18968" s="81"/>
      <c r="L18968" s="81"/>
      <c r="M18968" s="100"/>
    </row>
    <row r="18969" spans="7:13">
      <c r="G18969" s="81" t="s">
        <v>19088</v>
      </c>
      <c r="H18969" s="81"/>
      <c r="I18969" s="81" t="s">
        <v>24106</v>
      </c>
      <c r="J18969" s="81" t="s">
        <v>35300</v>
      </c>
      <c r="K18969" s="81"/>
      <c r="L18969" s="81"/>
      <c r="M18969" s="100"/>
    </row>
    <row r="18970" spans="7:13">
      <c r="G18970" s="81" t="s">
        <v>19089</v>
      </c>
      <c r="H18970" s="81"/>
      <c r="I18970" s="81" t="s">
        <v>24106</v>
      </c>
      <c r="J18970" s="81" t="s">
        <v>35301</v>
      </c>
      <c r="K18970" s="81"/>
      <c r="L18970" s="81"/>
      <c r="M18970" s="100"/>
    </row>
    <row r="18971" spans="7:13">
      <c r="G18971" s="81" t="s">
        <v>19090</v>
      </c>
      <c r="H18971" s="81"/>
      <c r="I18971" s="81" t="s">
        <v>24106</v>
      </c>
      <c r="J18971" s="81" t="s">
        <v>35302</v>
      </c>
      <c r="K18971" s="81"/>
      <c r="L18971" s="81"/>
      <c r="M18971" s="100"/>
    </row>
    <row r="18972" spans="7:13">
      <c r="G18972" s="81" t="s">
        <v>19091</v>
      </c>
      <c r="H18972" s="81"/>
      <c r="I18972" s="81" t="s">
        <v>24106</v>
      </c>
      <c r="J18972" s="81" t="s">
        <v>35303</v>
      </c>
      <c r="K18972" s="81"/>
      <c r="L18972" s="81"/>
      <c r="M18972" s="100"/>
    </row>
    <row r="18973" spans="7:13">
      <c r="G18973" s="81" t="s">
        <v>19092</v>
      </c>
      <c r="H18973" s="81"/>
      <c r="I18973" s="81" t="s">
        <v>24106</v>
      </c>
      <c r="J18973" s="81" t="s">
        <v>35304</v>
      </c>
      <c r="K18973" s="81"/>
      <c r="L18973" s="81"/>
      <c r="M18973" s="100"/>
    </row>
    <row r="18974" spans="7:13">
      <c r="G18974" s="81" t="s">
        <v>19093</v>
      </c>
      <c r="H18974" s="81"/>
      <c r="I18974" s="81" t="s">
        <v>24106</v>
      </c>
      <c r="J18974" s="81" t="s">
        <v>35305</v>
      </c>
      <c r="K18974" s="81"/>
      <c r="L18974" s="81"/>
      <c r="M18974" s="100"/>
    </row>
    <row r="18975" spans="7:13">
      <c r="G18975" s="81" t="s">
        <v>19094</v>
      </c>
      <c r="H18975" s="81"/>
      <c r="I18975" s="81" t="s">
        <v>24106</v>
      </c>
      <c r="J18975" s="81" t="s">
        <v>35306</v>
      </c>
      <c r="K18975" s="81"/>
      <c r="L18975" s="81"/>
      <c r="M18975" s="100"/>
    </row>
    <row r="18976" spans="7:13">
      <c r="G18976" s="81" t="s">
        <v>19095</v>
      </c>
      <c r="H18976" s="81"/>
      <c r="I18976" s="81" t="s">
        <v>24106</v>
      </c>
      <c r="J18976" s="81" t="s">
        <v>35307</v>
      </c>
      <c r="K18976" s="81"/>
      <c r="L18976" s="81"/>
      <c r="M18976" s="100"/>
    </row>
    <row r="18977" spans="7:13">
      <c r="G18977" s="81" t="s">
        <v>19096</v>
      </c>
      <c r="H18977" s="81"/>
      <c r="I18977" s="81" t="s">
        <v>24106</v>
      </c>
      <c r="J18977" s="81" t="s">
        <v>35308</v>
      </c>
      <c r="K18977" s="81"/>
      <c r="L18977" s="81"/>
      <c r="M18977" s="100"/>
    </row>
    <row r="18978" spans="7:13">
      <c r="G18978" s="81" t="s">
        <v>19097</v>
      </c>
      <c r="H18978" s="81"/>
      <c r="I18978" s="81" t="s">
        <v>24106</v>
      </c>
      <c r="J18978" s="81" t="s">
        <v>35309</v>
      </c>
      <c r="K18978" s="81"/>
      <c r="L18978" s="81"/>
      <c r="M18978" s="100"/>
    </row>
    <row r="18979" spans="7:13">
      <c r="G18979" s="81" t="s">
        <v>19098</v>
      </c>
      <c r="H18979" s="81"/>
      <c r="I18979" s="81" t="s">
        <v>24106</v>
      </c>
      <c r="J18979" s="81" t="s">
        <v>35310</v>
      </c>
      <c r="K18979" s="81"/>
      <c r="L18979" s="81"/>
      <c r="M18979" s="100"/>
    </row>
    <row r="18980" spans="7:13">
      <c r="G18980" s="81" t="s">
        <v>19099</v>
      </c>
      <c r="H18980" s="81"/>
      <c r="I18980" s="81" t="s">
        <v>24106</v>
      </c>
      <c r="J18980" s="81" t="s">
        <v>35311</v>
      </c>
      <c r="K18980" s="81"/>
      <c r="L18980" s="81"/>
      <c r="M18980" s="100"/>
    </row>
    <row r="18981" spans="7:13">
      <c r="G18981" s="81" t="s">
        <v>19100</v>
      </c>
      <c r="H18981" s="81"/>
      <c r="I18981" s="81" t="s">
        <v>24106</v>
      </c>
      <c r="J18981" s="81" t="s">
        <v>35312</v>
      </c>
      <c r="K18981" s="81"/>
      <c r="L18981" s="81"/>
      <c r="M18981" s="100"/>
    </row>
    <row r="18982" spans="7:13">
      <c r="G18982" s="81" t="s">
        <v>19101</v>
      </c>
      <c r="H18982" s="81"/>
      <c r="I18982" s="81" t="s">
        <v>24106</v>
      </c>
      <c r="J18982" s="81" t="s">
        <v>35313</v>
      </c>
      <c r="K18982" s="81"/>
      <c r="L18982" s="81"/>
      <c r="M18982" s="100"/>
    </row>
    <row r="18983" spans="7:13">
      <c r="G18983" s="81" t="s">
        <v>19102</v>
      </c>
      <c r="H18983" s="81"/>
      <c r="I18983" s="81" t="s">
        <v>24106</v>
      </c>
      <c r="J18983" s="81" t="s">
        <v>35314</v>
      </c>
      <c r="K18983" s="81"/>
      <c r="L18983" s="81"/>
      <c r="M18983" s="100"/>
    </row>
    <row r="18984" spans="7:13">
      <c r="G18984" s="81" t="s">
        <v>19103</v>
      </c>
      <c r="H18984" s="81"/>
      <c r="I18984" s="81" t="s">
        <v>24106</v>
      </c>
      <c r="J18984" s="81" t="s">
        <v>35315</v>
      </c>
      <c r="K18984" s="81"/>
      <c r="L18984" s="81"/>
      <c r="M18984" s="100"/>
    </row>
    <row r="18985" spans="7:13">
      <c r="G18985" s="81" t="s">
        <v>19104</v>
      </c>
      <c r="H18985" s="81"/>
      <c r="I18985" s="81" t="s">
        <v>24106</v>
      </c>
      <c r="J18985" s="81" t="s">
        <v>35316</v>
      </c>
      <c r="K18985" s="81"/>
      <c r="L18985" s="81"/>
      <c r="M18985" s="100"/>
    </row>
    <row r="18986" spans="7:13">
      <c r="G18986" s="180" t="s">
        <v>19105</v>
      </c>
      <c r="H18986" s="81" t="s">
        <v>35317</v>
      </c>
      <c r="I18986" s="81" t="s">
        <v>20264</v>
      </c>
      <c r="J18986" s="100" t="s">
        <v>35318</v>
      </c>
      <c r="K18986" s="103"/>
      <c r="L18986" s="81"/>
      <c r="M18986" s="100"/>
    </row>
    <row r="18987" spans="7:13">
      <c r="G18987" s="81" t="s">
        <v>19106</v>
      </c>
      <c r="H18987" s="81"/>
      <c r="I18987" s="81" t="s">
        <v>24106</v>
      </c>
      <c r="J18987" s="81" t="s">
        <v>35319</v>
      </c>
      <c r="K18987" s="81"/>
      <c r="L18987" s="81"/>
      <c r="M18987" s="100"/>
    </row>
    <row r="18988" spans="7:13">
      <c r="G18988" s="180" t="s">
        <v>19107</v>
      </c>
      <c r="H18988" s="81" t="s">
        <v>35320</v>
      </c>
      <c r="I18988" s="81" t="s">
        <v>20264</v>
      </c>
      <c r="J18988" s="100" t="s">
        <v>35321</v>
      </c>
      <c r="K18988" s="103"/>
      <c r="L18988" s="81"/>
      <c r="M18988" s="100"/>
    </row>
    <row r="18989" spans="7:13">
      <c r="G18989" s="81" t="s">
        <v>19108</v>
      </c>
      <c r="H18989" s="81"/>
      <c r="I18989" s="81" t="s">
        <v>24106</v>
      </c>
      <c r="J18989" s="81" t="s">
        <v>35322</v>
      </c>
      <c r="K18989" s="81"/>
      <c r="L18989" s="81"/>
      <c r="M18989" s="100"/>
    </row>
    <row r="18990" spans="7:13">
      <c r="G18990" s="81" t="s">
        <v>19109</v>
      </c>
      <c r="H18990" s="81"/>
      <c r="I18990" s="81" t="s">
        <v>24106</v>
      </c>
      <c r="J18990" s="81" t="s">
        <v>35323</v>
      </c>
      <c r="K18990" s="81"/>
      <c r="L18990" s="81"/>
      <c r="M18990" s="100"/>
    </row>
    <row r="18991" spans="7:13">
      <c r="G18991" s="81" t="s">
        <v>19110</v>
      </c>
      <c r="H18991" s="81" t="s">
        <v>35324</v>
      </c>
      <c r="I18991" s="81" t="s">
        <v>24565</v>
      </c>
      <c r="J18991" s="100" t="s">
        <v>35325</v>
      </c>
      <c r="K18991" s="81" t="s">
        <v>35326</v>
      </c>
      <c r="L18991" s="81" t="s">
        <v>24565</v>
      </c>
      <c r="M18991" s="100" t="s">
        <v>35325</v>
      </c>
    </row>
    <row r="18992" spans="7:13">
      <c r="G18992" s="81" t="s">
        <v>19111</v>
      </c>
      <c r="H18992" s="81" t="s">
        <v>35327</v>
      </c>
      <c r="I18992" s="81" t="s">
        <v>26873</v>
      </c>
      <c r="J18992" s="100">
        <v>4205</v>
      </c>
      <c r="K18992" s="103" t="s">
        <v>35328</v>
      </c>
      <c r="L18992" s="81" t="s">
        <v>26873</v>
      </c>
      <c r="M18992" s="100">
        <v>4205</v>
      </c>
    </row>
    <row r="18993" spans="7:13">
      <c r="G18993" s="81" t="s">
        <v>19112</v>
      </c>
      <c r="H18993" s="81" t="s">
        <v>35329</v>
      </c>
      <c r="I18993" s="81" t="s">
        <v>26873</v>
      </c>
      <c r="J18993" s="100">
        <v>4274</v>
      </c>
      <c r="K18993" s="103" t="s">
        <v>35330</v>
      </c>
      <c r="L18993" s="81" t="s">
        <v>26873</v>
      </c>
      <c r="M18993" s="100">
        <v>4274</v>
      </c>
    </row>
    <row r="18994" spans="7:13">
      <c r="G18994" s="81" t="s">
        <v>19113</v>
      </c>
      <c r="H18994" s="81" t="s">
        <v>35331</v>
      </c>
      <c r="I18994" s="81" t="s">
        <v>26873</v>
      </c>
      <c r="J18994" s="100">
        <v>4767</v>
      </c>
      <c r="K18994" s="103" t="s">
        <v>35332</v>
      </c>
      <c r="L18994" s="81" t="s">
        <v>26873</v>
      </c>
      <c r="M18994" s="100">
        <v>4767</v>
      </c>
    </row>
    <row r="18995" spans="7:13">
      <c r="G18995" s="81" t="s">
        <v>19114</v>
      </c>
      <c r="H18995" s="81"/>
      <c r="I18995" s="81"/>
      <c r="J18995" s="100"/>
      <c r="K18995" s="103" t="s">
        <v>35333</v>
      </c>
      <c r="L18995" s="81" t="s">
        <v>20264</v>
      </c>
      <c r="M18995" s="100" t="s">
        <v>35334</v>
      </c>
    </row>
    <row r="18996" spans="7:13">
      <c r="G18996" s="81" t="s">
        <v>19115</v>
      </c>
      <c r="H18996" s="81"/>
      <c r="I18996" s="81" t="s">
        <v>24106</v>
      </c>
      <c r="J18996" s="81" t="s">
        <v>35335</v>
      </c>
      <c r="K18996" s="81"/>
      <c r="L18996" s="81"/>
      <c r="M18996" s="100"/>
    </row>
    <row r="18997" spans="7:13">
      <c r="G18997" s="81" t="s">
        <v>19116</v>
      </c>
      <c r="H18997" s="81" t="s">
        <v>35336</v>
      </c>
      <c r="I18997" s="81" t="s">
        <v>26832</v>
      </c>
      <c r="J18997" s="100" t="s">
        <v>35337</v>
      </c>
      <c r="K18997" s="81" t="s">
        <v>35338</v>
      </c>
      <c r="L18997" s="81" t="s">
        <v>26832</v>
      </c>
      <c r="M18997" s="100" t="s">
        <v>35337</v>
      </c>
    </row>
    <row r="18998" spans="7:13">
      <c r="G18998" s="81" t="s">
        <v>19117</v>
      </c>
      <c r="H18998" s="81" t="s">
        <v>35339</v>
      </c>
      <c r="I18998" s="81" t="s">
        <v>26832</v>
      </c>
      <c r="J18998" s="100" t="s">
        <v>35340</v>
      </c>
      <c r="K18998" s="81" t="s">
        <v>35341</v>
      </c>
      <c r="L18998" s="81" t="s">
        <v>26832</v>
      </c>
      <c r="M18998" s="100" t="s">
        <v>35340</v>
      </c>
    </row>
    <row r="18999" spans="7:13">
      <c r="G18999" s="81" t="s">
        <v>19118</v>
      </c>
      <c r="H18999" s="81"/>
      <c r="I18999" s="81" t="s">
        <v>24106</v>
      </c>
      <c r="J18999" s="81" t="s">
        <v>35342</v>
      </c>
      <c r="K18999" s="81"/>
      <c r="L18999" s="81"/>
      <c r="M18999" s="100"/>
    </row>
    <row r="19000" spans="7:13">
      <c r="G19000" s="81" t="s">
        <v>19119</v>
      </c>
      <c r="H19000" s="81"/>
      <c r="I19000" s="81" t="s">
        <v>24106</v>
      </c>
      <c r="J19000" s="81" t="s">
        <v>35343</v>
      </c>
      <c r="K19000" s="81"/>
      <c r="L19000" s="81"/>
      <c r="M19000" s="100"/>
    </row>
    <row r="19001" spans="7:13">
      <c r="G19001" s="81" t="s">
        <v>19120</v>
      </c>
      <c r="H19001" s="81"/>
      <c r="I19001" s="81" t="s">
        <v>24106</v>
      </c>
      <c r="J19001" s="81" t="s">
        <v>35344</v>
      </c>
      <c r="K19001" s="81"/>
      <c r="L19001" s="81"/>
      <c r="M19001" s="100"/>
    </row>
    <row r="19002" spans="7:13">
      <c r="G19002" s="81" t="s">
        <v>19121</v>
      </c>
      <c r="H19002" s="81" t="s">
        <v>35345</v>
      </c>
      <c r="I19002" s="81" t="s">
        <v>24565</v>
      </c>
      <c r="J19002" s="100" t="s">
        <v>35346</v>
      </c>
      <c r="K19002" s="81" t="s">
        <v>35347</v>
      </c>
      <c r="L19002" s="81" t="s">
        <v>24565</v>
      </c>
      <c r="M19002" s="100" t="s">
        <v>35346</v>
      </c>
    </row>
    <row r="19003" spans="7:13">
      <c r="G19003" s="81" t="s">
        <v>19122</v>
      </c>
      <c r="H19003" s="81" t="s">
        <v>35348</v>
      </c>
      <c r="I19003" s="81" t="s">
        <v>24565</v>
      </c>
      <c r="J19003" s="100" t="s">
        <v>35349</v>
      </c>
      <c r="K19003" s="81" t="s">
        <v>35350</v>
      </c>
      <c r="L19003" s="81" t="s">
        <v>24565</v>
      </c>
      <c r="M19003" s="100" t="s">
        <v>35349</v>
      </c>
    </row>
    <row r="19004" spans="7:13">
      <c r="G19004" s="81" t="s">
        <v>19123</v>
      </c>
      <c r="H19004" s="81" t="s">
        <v>35351</v>
      </c>
      <c r="I19004" s="81" t="s">
        <v>24565</v>
      </c>
      <c r="J19004" s="100" t="s">
        <v>35352</v>
      </c>
      <c r="K19004" s="81" t="s">
        <v>35353</v>
      </c>
      <c r="L19004" s="81" t="s">
        <v>24565</v>
      </c>
      <c r="M19004" s="100" t="s">
        <v>35352</v>
      </c>
    </row>
    <row r="19005" spans="7:13">
      <c r="G19005" s="81" t="s">
        <v>19124</v>
      </c>
      <c r="H19005" s="81" t="s">
        <v>35354</v>
      </c>
      <c r="I19005" s="81" t="s">
        <v>24565</v>
      </c>
      <c r="J19005" s="100" t="s">
        <v>35355</v>
      </c>
      <c r="K19005" s="81" t="s">
        <v>35356</v>
      </c>
      <c r="L19005" s="81" t="s">
        <v>24565</v>
      </c>
      <c r="M19005" s="100" t="s">
        <v>35355</v>
      </c>
    </row>
    <row r="19006" spans="7:13">
      <c r="G19006" s="81" t="s">
        <v>19125</v>
      </c>
      <c r="H19006" s="81" t="s">
        <v>35357</v>
      </c>
      <c r="I19006" s="81" t="s">
        <v>24565</v>
      </c>
      <c r="J19006" s="100" t="s">
        <v>35358</v>
      </c>
      <c r="K19006" s="81" t="s">
        <v>35359</v>
      </c>
      <c r="L19006" s="81" t="s">
        <v>24565</v>
      </c>
      <c r="M19006" s="100" t="s">
        <v>35358</v>
      </c>
    </row>
    <row r="19007" spans="7:13">
      <c r="G19007" s="81" t="s">
        <v>19126</v>
      </c>
      <c r="H19007" s="81" t="s">
        <v>35360</v>
      </c>
      <c r="I19007" s="81" t="s">
        <v>24565</v>
      </c>
      <c r="J19007" s="100" t="s">
        <v>35361</v>
      </c>
      <c r="K19007" s="81" t="s">
        <v>35362</v>
      </c>
      <c r="L19007" s="81" t="s">
        <v>24565</v>
      </c>
      <c r="M19007" s="100" t="s">
        <v>35361</v>
      </c>
    </row>
    <row r="19008" spans="7:13">
      <c r="G19008" s="81" t="s">
        <v>19127</v>
      </c>
      <c r="H19008" s="81" t="s">
        <v>35363</v>
      </c>
      <c r="I19008" s="81" t="s">
        <v>24565</v>
      </c>
      <c r="J19008" s="100" t="s">
        <v>35364</v>
      </c>
      <c r="K19008" s="81" t="s">
        <v>35365</v>
      </c>
      <c r="L19008" s="81" t="s">
        <v>24565</v>
      </c>
      <c r="M19008" s="100" t="s">
        <v>35364</v>
      </c>
    </row>
    <row r="19009" spans="7:13">
      <c r="G19009" s="81" t="s">
        <v>19128</v>
      </c>
      <c r="H19009" s="81" t="s">
        <v>35366</v>
      </c>
      <c r="I19009" s="81" t="s">
        <v>24565</v>
      </c>
      <c r="J19009" s="100" t="s">
        <v>35367</v>
      </c>
      <c r="K19009" s="81" t="s">
        <v>35368</v>
      </c>
      <c r="L19009" s="81" t="s">
        <v>24565</v>
      </c>
      <c r="M19009" s="100" t="s">
        <v>35367</v>
      </c>
    </row>
    <row r="19010" spans="7:13">
      <c r="G19010" s="81" t="s">
        <v>19129</v>
      </c>
      <c r="H19010" s="81" t="s">
        <v>35369</v>
      </c>
      <c r="I19010" s="81" t="s">
        <v>20264</v>
      </c>
      <c r="J19010" s="100" t="s">
        <v>35370</v>
      </c>
      <c r="K19010" s="103" t="s">
        <v>35371</v>
      </c>
      <c r="L19010" s="81" t="s">
        <v>20264</v>
      </c>
      <c r="M19010" s="100" t="s">
        <v>35370</v>
      </c>
    </row>
    <row r="19011" spans="7:13">
      <c r="G19011" s="81" t="s">
        <v>19130</v>
      </c>
      <c r="H19011" s="81" t="s">
        <v>35372</v>
      </c>
      <c r="I19011" s="81" t="s">
        <v>24565</v>
      </c>
      <c r="J19011" s="100" t="s">
        <v>35373</v>
      </c>
      <c r="K19011" s="81" t="s">
        <v>35374</v>
      </c>
      <c r="L19011" s="81" t="s">
        <v>24565</v>
      </c>
      <c r="M19011" s="100" t="s">
        <v>35373</v>
      </c>
    </row>
    <row r="19012" spans="7:13">
      <c r="G19012" s="81" t="s">
        <v>19131</v>
      </c>
      <c r="H19012" s="81"/>
      <c r="I19012" s="81"/>
      <c r="J19012" s="100"/>
      <c r="K19012" s="103" t="s">
        <v>35375</v>
      </c>
      <c r="L19012" s="81" t="s">
        <v>20264</v>
      </c>
      <c r="M19012" s="100" t="s">
        <v>35376</v>
      </c>
    </row>
    <row r="19013" spans="7:13">
      <c r="G19013" s="81" t="s">
        <v>19132</v>
      </c>
      <c r="H19013" s="81" t="s">
        <v>35377</v>
      </c>
      <c r="I19013" s="81" t="s">
        <v>24565</v>
      </c>
      <c r="J19013" s="100" t="s">
        <v>35378</v>
      </c>
      <c r="K19013" s="81" t="s">
        <v>35379</v>
      </c>
      <c r="L19013" s="81" t="s">
        <v>24565</v>
      </c>
      <c r="M19013" s="100" t="s">
        <v>35378</v>
      </c>
    </row>
    <row r="19014" spans="7:13">
      <c r="G19014" s="81" t="s">
        <v>19133</v>
      </c>
      <c r="H19014" s="81" t="s">
        <v>35380</v>
      </c>
      <c r="I19014" s="81" t="s">
        <v>26832</v>
      </c>
      <c r="J19014" s="100" t="s">
        <v>35381</v>
      </c>
      <c r="K19014" s="81" t="s">
        <v>35382</v>
      </c>
      <c r="L19014" s="81" t="s">
        <v>26832</v>
      </c>
      <c r="M19014" s="100" t="s">
        <v>35381</v>
      </c>
    </row>
    <row r="19015" spans="7:13">
      <c r="G19015" s="81" t="s">
        <v>19134</v>
      </c>
      <c r="H19015" s="81" t="s">
        <v>35383</v>
      </c>
      <c r="I19015" s="81" t="s">
        <v>26832</v>
      </c>
      <c r="J19015" s="100" t="s">
        <v>35384</v>
      </c>
      <c r="K19015" s="81" t="s">
        <v>35385</v>
      </c>
      <c r="L19015" s="81" t="s">
        <v>26832</v>
      </c>
      <c r="M19015" s="100" t="s">
        <v>35384</v>
      </c>
    </row>
    <row r="19016" spans="7:13">
      <c r="G19016" s="81" t="s">
        <v>19135</v>
      </c>
      <c r="H19016" s="81"/>
      <c r="I19016" s="81" t="s">
        <v>24106</v>
      </c>
      <c r="J19016" s="81" t="s">
        <v>35386</v>
      </c>
      <c r="K19016" s="81"/>
      <c r="L19016" s="81"/>
      <c r="M19016" s="100"/>
    </row>
    <row r="19017" spans="7:13">
      <c r="G19017" s="81" t="s">
        <v>19136</v>
      </c>
      <c r="H19017" s="81"/>
      <c r="I19017" s="81" t="s">
        <v>24106</v>
      </c>
      <c r="J19017" s="81" t="s">
        <v>35387</v>
      </c>
      <c r="K19017" s="81"/>
      <c r="L19017" s="81"/>
      <c r="M19017" s="100"/>
    </row>
    <row r="19018" spans="7:13">
      <c r="G19018" s="81" t="s">
        <v>19137</v>
      </c>
      <c r="H19018" s="81"/>
      <c r="I19018" s="81" t="s">
        <v>24106</v>
      </c>
      <c r="J19018" s="81" t="s">
        <v>35388</v>
      </c>
      <c r="K19018" s="81"/>
      <c r="L19018" s="81"/>
      <c r="M19018" s="100"/>
    </row>
    <row r="19019" spans="7:13">
      <c r="G19019" s="81" t="s">
        <v>19138</v>
      </c>
      <c r="H19019" s="81"/>
      <c r="I19019" s="81" t="s">
        <v>24106</v>
      </c>
      <c r="J19019" s="81" t="s">
        <v>35389</v>
      </c>
      <c r="K19019" s="81"/>
      <c r="L19019" s="81"/>
      <c r="M19019" s="100"/>
    </row>
    <row r="19020" spans="7:13">
      <c r="G19020" s="81" t="s">
        <v>19139</v>
      </c>
      <c r="H19020" s="81"/>
      <c r="I19020" s="81" t="s">
        <v>24106</v>
      </c>
      <c r="J19020" s="81" t="s">
        <v>35390</v>
      </c>
      <c r="K19020" s="81"/>
      <c r="L19020" s="81"/>
      <c r="M19020" s="100"/>
    </row>
    <row r="19021" spans="7:13">
      <c r="G19021" s="81" t="s">
        <v>19140</v>
      </c>
      <c r="H19021" s="81"/>
      <c r="I19021" s="81" t="s">
        <v>24106</v>
      </c>
      <c r="J19021" s="81" t="s">
        <v>35391</v>
      </c>
      <c r="K19021" s="81"/>
      <c r="L19021" s="81"/>
      <c r="M19021" s="100"/>
    </row>
    <row r="19022" spans="7:13">
      <c r="G19022" s="81" t="s">
        <v>19141</v>
      </c>
      <c r="H19022" s="81"/>
      <c r="I19022" s="81" t="s">
        <v>24106</v>
      </c>
      <c r="J19022" s="81" t="s">
        <v>35392</v>
      </c>
      <c r="K19022" s="81"/>
      <c r="L19022" s="81"/>
      <c r="M19022" s="100"/>
    </row>
    <row r="19023" spans="7:13">
      <c r="G19023" s="81" t="s">
        <v>19142</v>
      </c>
      <c r="H19023" s="81"/>
      <c r="I19023" s="81" t="s">
        <v>24106</v>
      </c>
      <c r="J19023" s="81" t="s">
        <v>35393</v>
      </c>
      <c r="K19023" s="81"/>
      <c r="L19023" s="81"/>
      <c r="M19023" s="100"/>
    </row>
    <row r="19024" spans="7:13">
      <c r="G19024" s="81" t="s">
        <v>19143</v>
      </c>
      <c r="H19024" s="81"/>
      <c r="I19024" s="81" t="s">
        <v>24106</v>
      </c>
      <c r="J19024" s="81" t="s">
        <v>35394</v>
      </c>
      <c r="K19024" s="81"/>
      <c r="L19024" s="81"/>
      <c r="M19024" s="100"/>
    </row>
    <row r="19025" spans="7:13">
      <c r="G19025" s="81" t="s">
        <v>19144</v>
      </c>
      <c r="H19025" s="81"/>
      <c r="I19025" s="81"/>
      <c r="J19025" s="100"/>
      <c r="K19025" s="103" t="s">
        <v>35395</v>
      </c>
      <c r="L19025" s="81" t="s">
        <v>20264</v>
      </c>
      <c r="M19025" s="100" t="s">
        <v>35396</v>
      </c>
    </row>
    <row r="19026" spans="7:13">
      <c r="G19026" s="81" t="s">
        <v>19145</v>
      </c>
      <c r="H19026" s="81" t="s">
        <v>35397</v>
      </c>
      <c r="I19026" s="81" t="s">
        <v>24565</v>
      </c>
      <c r="J19026" s="100" t="s">
        <v>35398</v>
      </c>
      <c r="K19026" s="81" t="s">
        <v>35399</v>
      </c>
      <c r="L19026" s="81" t="s">
        <v>24565</v>
      </c>
      <c r="M19026" s="100" t="s">
        <v>35398</v>
      </c>
    </row>
    <row r="19027" spans="7:13">
      <c r="G19027" s="81" t="s">
        <v>19146</v>
      </c>
      <c r="H19027" s="81"/>
      <c r="I19027" s="81" t="s">
        <v>24106</v>
      </c>
      <c r="J19027" s="81" t="s">
        <v>35400</v>
      </c>
      <c r="K19027" s="81"/>
      <c r="L19027" s="81"/>
      <c r="M19027" s="100"/>
    </row>
    <row r="19028" spans="7:13">
      <c r="G19028" s="81" t="s">
        <v>19147</v>
      </c>
      <c r="H19028" s="81"/>
      <c r="I19028" s="81" t="s">
        <v>24106</v>
      </c>
      <c r="J19028" s="81" t="s">
        <v>35401</v>
      </c>
      <c r="K19028" s="81"/>
      <c r="L19028" s="81"/>
      <c r="M19028" s="100"/>
    </row>
    <row r="19029" spans="7:13">
      <c r="G19029" s="81" t="s">
        <v>19148</v>
      </c>
      <c r="H19029" s="81"/>
      <c r="I19029" s="81" t="s">
        <v>24106</v>
      </c>
      <c r="J19029" s="81" t="s">
        <v>35402</v>
      </c>
      <c r="K19029" s="81"/>
      <c r="L19029" s="81"/>
      <c r="M19029" s="100"/>
    </row>
    <row r="19030" spans="7:13">
      <c r="G19030" s="81" t="s">
        <v>19149</v>
      </c>
      <c r="H19030" s="81"/>
      <c r="I19030" s="81" t="s">
        <v>24106</v>
      </c>
      <c r="J19030" s="81" t="s">
        <v>35403</v>
      </c>
      <c r="K19030" s="81"/>
      <c r="L19030" s="81"/>
      <c r="M19030" s="100"/>
    </row>
    <row r="19031" spans="7:13">
      <c r="G19031" s="81" t="s">
        <v>19150</v>
      </c>
      <c r="H19031" s="81"/>
      <c r="I19031" s="81" t="s">
        <v>24106</v>
      </c>
      <c r="J19031" s="81" t="s">
        <v>35404</v>
      </c>
      <c r="K19031" s="81"/>
      <c r="L19031" s="81"/>
      <c r="M19031" s="100"/>
    </row>
    <row r="19032" spans="7:13">
      <c r="G19032" s="81" t="s">
        <v>19151</v>
      </c>
      <c r="H19032" s="81"/>
      <c r="I19032" s="81" t="s">
        <v>24106</v>
      </c>
      <c r="J19032" s="81" t="s">
        <v>35405</v>
      </c>
      <c r="K19032" s="81"/>
      <c r="L19032" s="81"/>
      <c r="M19032" s="100"/>
    </row>
    <row r="19033" spans="7:13">
      <c r="G19033" s="81" t="s">
        <v>19152</v>
      </c>
      <c r="H19033" s="81"/>
      <c r="I19033" s="81" t="s">
        <v>24106</v>
      </c>
      <c r="J19033" s="81" t="s">
        <v>35406</v>
      </c>
      <c r="K19033" s="81"/>
      <c r="L19033" s="81"/>
      <c r="M19033" s="100"/>
    </row>
    <row r="19034" spans="7:13">
      <c r="G19034" s="81" t="s">
        <v>19153</v>
      </c>
      <c r="H19034" s="81"/>
      <c r="I19034" s="81" t="s">
        <v>24106</v>
      </c>
      <c r="J19034" s="81" t="s">
        <v>35407</v>
      </c>
      <c r="K19034" s="81"/>
      <c r="L19034" s="81"/>
      <c r="M19034" s="100"/>
    </row>
    <row r="19035" spans="7:13">
      <c r="G19035" s="81" t="s">
        <v>19154</v>
      </c>
      <c r="H19035" s="81"/>
      <c r="I19035" s="81" t="s">
        <v>24106</v>
      </c>
      <c r="J19035" s="81" t="s">
        <v>35408</v>
      </c>
      <c r="K19035" s="81"/>
      <c r="L19035" s="81"/>
      <c r="M19035" s="100"/>
    </row>
    <row r="19036" spans="7:13">
      <c r="G19036" s="81" t="s">
        <v>19155</v>
      </c>
      <c r="H19036" s="81"/>
      <c r="I19036" s="81" t="s">
        <v>24106</v>
      </c>
      <c r="J19036" s="81" t="s">
        <v>35409</v>
      </c>
      <c r="K19036" s="81"/>
      <c r="L19036" s="81"/>
      <c r="M19036" s="100"/>
    </row>
    <row r="19037" spans="7:13">
      <c r="G19037" s="81" t="s">
        <v>19156</v>
      </c>
      <c r="H19037" s="81"/>
      <c r="I19037" s="81" t="s">
        <v>24106</v>
      </c>
      <c r="J19037" s="81" t="s">
        <v>35410</v>
      </c>
      <c r="K19037" s="81"/>
      <c r="L19037" s="81"/>
      <c r="M19037" s="100"/>
    </row>
    <row r="19038" spans="7:13">
      <c r="G19038" s="81" t="s">
        <v>19157</v>
      </c>
      <c r="H19038" s="81"/>
      <c r="I19038" s="81" t="s">
        <v>24106</v>
      </c>
      <c r="J19038" s="81" t="s">
        <v>35411</v>
      </c>
      <c r="K19038" s="81"/>
      <c r="L19038" s="81"/>
      <c r="M19038" s="100"/>
    </row>
    <row r="19039" spans="7:13">
      <c r="G19039" s="81" t="s">
        <v>19158</v>
      </c>
      <c r="H19039" s="81"/>
      <c r="I19039" s="81" t="s">
        <v>24106</v>
      </c>
      <c r="J19039" s="81" t="s">
        <v>35412</v>
      </c>
      <c r="K19039" s="81"/>
      <c r="L19039" s="81"/>
      <c r="M19039" s="100"/>
    </row>
    <row r="19040" spans="7:13">
      <c r="G19040" s="81" t="s">
        <v>19159</v>
      </c>
      <c r="H19040" s="81"/>
      <c r="I19040" s="81" t="s">
        <v>24106</v>
      </c>
      <c r="J19040" s="81" t="s">
        <v>35413</v>
      </c>
      <c r="K19040" s="81"/>
      <c r="L19040" s="81"/>
      <c r="M19040" s="100"/>
    </row>
    <row r="19041" spans="7:13">
      <c r="G19041" s="81" t="s">
        <v>19160</v>
      </c>
      <c r="H19041" s="81"/>
      <c r="I19041" s="81" t="s">
        <v>24106</v>
      </c>
      <c r="J19041" s="81" t="s">
        <v>35414</v>
      </c>
      <c r="K19041" s="81"/>
      <c r="L19041" s="81"/>
      <c r="M19041" s="100"/>
    </row>
    <row r="19042" spans="7:13">
      <c r="G19042" s="81" t="s">
        <v>19161</v>
      </c>
      <c r="H19042" s="81"/>
      <c r="I19042" s="81" t="s">
        <v>24106</v>
      </c>
      <c r="J19042" s="81" t="s">
        <v>35415</v>
      </c>
      <c r="K19042" s="81"/>
      <c r="L19042" s="81"/>
      <c r="M19042" s="100"/>
    </row>
    <row r="19043" spans="7:13">
      <c r="G19043" s="81" t="s">
        <v>19162</v>
      </c>
      <c r="H19043" s="81"/>
      <c r="I19043" s="81" t="s">
        <v>24106</v>
      </c>
      <c r="J19043" s="81" t="s">
        <v>35416</v>
      </c>
      <c r="K19043" s="81"/>
      <c r="L19043" s="81"/>
      <c r="M19043" s="100"/>
    </row>
    <row r="19044" spans="7:13">
      <c r="G19044" s="81" t="s">
        <v>19163</v>
      </c>
      <c r="H19044" s="81"/>
      <c r="I19044" s="81" t="s">
        <v>24106</v>
      </c>
      <c r="J19044" s="81" t="s">
        <v>35417</v>
      </c>
      <c r="K19044" s="81"/>
      <c r="L19044" s="81"/>
      <c r="M19044" s="100"/>
    </row>
    <row r="19045" spans="7:13">
      <c r="G19045" s="81" t="s">
        <v>19164</v>
      </c>
      <c r="H19045" s="81"/>
      <c r="I19045" s="81" t="s">
        <v>24106</v>
      </c>
      <c r="J19045" s="81" t="s">
        <v>35418</v>
      </c>
      <c r="K19045" s="81"/>
      <c r="L19045" s="81"/>
      <c r="M19045" s="100"/>
    </row>
    <row r="19046" spans="7:13">
      <c r="G19046" s="81" t="s">
        <v>19165</v>
      </c>
      <c r="H19046" s="81"/>
      <c r="I19046" s="81" t="s">
        <v>24106</v>
      </c>
      <c r="J19046" s="81" t="s">
        <v>35419</v>
      </c>
      <c r="K19046" s="81"/>
      <c r="L19046" s="81"/>
      <c r="M19046" s="100"/>
    </row>
    <row r="19047" spans="7:13">
      <c r="G19047" s="81" t="s">
        <v>19166</v>
      </c>
      <c r="H19047" s="81"/>
      <c r="I19047" s="81" t="s">
        <v>24106</v>
      </c>
      <c r="J19047" s="81" t="s">
        <v>35420</v>
      </c>
      <c r="K19047" s="81"/>
      <c r="L19047" s="81"/>
      <c r="M19047" s="100"/>
    </row>
    <row r="19048" spans="7:13">
      <c r="G19048" s="81" t="s">
        <v>19167</v>
      </c>
      <c r="H19048" s="81"/>
      <c r="I19048" s="81" t="s">
        <v>24106</v>
      </c>
      <c r="J19048" s="81" t="s">
        <v>35421</v>
      </c>
      <c r="K19048" s="81"/>
      <c r="L19048" s="81"/>
      <c r="M19048" s="100"/>
    </row>
    <row r="19049" spans="7:13">
      <c r="G19049" s="81" t="s">
        <v>19168</v>
      </c>
      <c r="H19049" s="81"/>
      <c r="I19049" s="81" t="s">
        <v>24106</v>
      </c>
      <c r="J19049" s="81" t="s">
        <v>35422</v>
      </c>
      <c r="K19049" s="81"/>
      <c r="L19049" s="81"/>
      <c r="M19049" s="100"/>
    </row>
    <row r="19050" spans="7:13">
      <c r="G19050" s="81" t="s">
        <v>19169</v>
      </c>
      <c r="H19050" s="81"/>
      <c r="I19050" s="81" t="s">
        <v>24106</v>
      </c>
      <c r="J19050" s="81" t="s">
        <v>35423</v>
      </c>
      <c r="K19050" s="81"/>
      <c r="L19050" s="81"/>
      <c r="M19050" s="100"/>
    </row>
    <row r="19051" spans="7:13">
      <c r="G19051" s="81" t="s">
        <v>19170</v>
      </c>
      <c r="H19051" s="81"/>
      <c r="I19051" s="81" t="s">
        <v>24106</v>
      </c>
      <c r="J19051" s="81" t="s">
        <v>35424</v>
      </c>
      <c r="K19051" s="81"/>
      <c r="L19051" s="81"/>
      <c r="M19051" s="100"/>
    </row>
    <row r="19052" spans="7:13">
      <c r="G19052" s="81" t="s">
        <v>19171</v>
      </c>
      <c r="H19052" s="81"/>
      <c r="I19052" s="81" t="s">
        <v>24106</v>
      </c>
      <c r="J19052" s="81" t="s">
        <v>35425</v>
      </c>
      <c r="K19052" s="81"/>
      <c r="L19052" s="81"/>
      <c r="M19052" s="100"/>
    </row>
    <row r="19053" spans="7:13">
      <c r="G19053" s="81" t="s">
        <v>19172</v>
      </c>
      <c r="H19053" s="81" t="s">
        <v>35426</v>
      </c>
      <c r="I19053" s="81" t="s">
        <v>24565</v>
      </c>
      <c r="J19053" s="100" t="s">
        <v>35427</v>
      </c>
      <c r="K19053" s="81" t="s">
        <v>35428</v>
      </c>
      <c r="L19053" s="81" t="s">
        <v>24565</v>
      </c>
      <c r="M19053" s="100" t="s">
        <v>35427</v>
      </c>
    </row>
    <row r="19054" spans="7:13">
      <c r="G19054" s="81" t="s">
        <v>19173</v>
      </c>
      <c r="H19054" s="81" t="s">
        <v>35429</v>
      </c>
      <c r="I19054" s="81" t="s">
        <v>24565</v>
      </c>
      <c r="J19054" s="100" t="s">
        <v>35430</v>
      </c>
      <c r="K19054" s="81" t="s">
        <v>35431</v>
      </c>
      <c r="L19054" s="81" t="s">
        <v>24565</v>
      </c>
      <c r="M19054" s="100" t="s">
        <v>35430</v>
      </c>
    </row>
    <row r="19055" spans="7:13">
      <c r="G19055" s="81" t="s">
        <v>19174</v>
      </c>
      <c r="H19055" s="81" t="s">
        <v>35432</v>
      </c>
      <c r="I19055" s="81" t="s">
        <v>26832</v>
      </c>
      <c r="J19055" s="100" t="s">
        <v>35433</v>
      </c>
      <c r="K19055" s="81" t="s">
        <v>35434</v>
      </c>
      <c r="L19055" s="81" t="s">
        <v>26832</v>
      </c>
      <c r="M19055" s="100" t="s">
        <v>35433</v>
      </c>
    </row>
    <row r="19056" spans="7:13">
      <c r="G19056" s="81" t="s">
        <v>19175</v>
      </c>
      <c r="H19056" s="81"/>
      <c r="I19056" s="81" t="s">
        <v>24106</v>
      </c>
      <c r="J19056" s="81" t="s">
        <v>35435</v>
      </c>
      <c r="K19056" s="81"/>
      <c r="L19056" s="81"/>
      <c r="M19056" s="100"/>
    </row>
    <row r="19057" spans="7:13">
      <c r="G19057" s="81" t="s">
        <v>19176</v>
      </c>
      <c r="H19057" s="81"/>
      <c r="I19057" s="81" t="s">
        <v>24106</v>
      </c>
      <c r="J19057" s="81" t="s">
        <v>35436</v>
      </c>
      <c r="K19057" s="81"/>
      <c r="L19057" s="81"/>
      <c r="M19057" s="100"/>
    </row>
    <row r="19058" spans="7:13">
      <c r="G19058" s="81" t="s">
        <v>19177</v>
      </c>
      <c r="H19058" s="81"/>
      <c r="I19058" s="81" t="s">
        <v>24106</v>
      </c>
      <c r="J19058" s="81" t="s">
        <v>35437</v>
      </c>
      <c r="K19058" s="81"/>
      <c r="L19058" s="81"/>
      <c r="M19058" s="100"/>
    </row>
    <row r="19059" spans="7:13">
      <c r="G19059" s="81" t="s">
        <v>19178</v>
      </c>
      <c r="H19059" s="81"/>
      <c r="I19059" s="81" t="s">
        <v>24106</v>
      </c>
      <c r="J19059" s="81" t="s">
        <v>35438</v>
      </c>
      <c r="K19059" s="81"/>
      <c r="L19059" s="81"/>
      <c r="M19059" s="100"/>
    </row>
    <row r="19060" spans="7:13">
      <c r="G19060" s="81" t="s">
        <v>19179</v>
      </c>
      <c r="H19060" s="81"/>
      <c r="I19060" s="81" t="s">
        <v>24106</v>
      </c>
      <c r="J19060" s="81" t="s">
        <v>35439</v>
      </c>
      <c r="K19060" s="81"/>
      <c r="L19060" s="81"/>
      <c r="M19060" s="100"/>
    </row>
    <row r="19061" spans="7:13">
      <c r="G19061" s="81" t="s">
        <v>19180</v>
      </c>
      <c r="H19061" s="81"/>
      <c r="I19061" s="81" t="s">
        <v>24106</v>
      </c>
      <c r="J19061" s="81" t="s">
        <v>35440</v>
      </c>
      <c r="K19061" s="81"/>
      <c r="L19061" s="81"/>
      <c r="M19061" s="100"/>
    </row>
    <row r="19062" spans="7:13">
      <c r="G19062" s="81" t="s">
        <v>19181</v>
      </c>
      <c r="H19062" s="81"/>
      <c r="I19062" s="81" t="s">
        <v>24106</v>
      </c>
      <c r="J19062" s="81" t="s">
        <v>35441</v>
      </c>
      <c r="K19062" s="81"/>
      <c r="L19062" s="81"/>
      <c r="M19062" s="100"/>
    </row>
    <row r="19063" spans="7:13">
      <c r="G19063" s="81" t="s">
        <v>19182</v>
      </c>
      <c r="H19063" s="81"/>
      <c r="I19063" s="81" t="s">
        <v>24106</v>
      </c>
      <c r="J19063" s="81" t="s">
        <v>35442</v>
      </c>
      <c r="K19063" s="81"/>
      <c r="L19063" s="81"/>
      <c r="M19063" s="100"/>
    </row>
    <row r="19064" spans="7:13">
      <c r="G19064" s="81" t="s">
        <v>19183</v>
      </c>
      <c r="H19064" s="81" t="s">
        <v>35443</v>
      </c>
      <c r="I19064" s="81" t="s">
        <v>24565</v>
      </c>
      <c r="J19064" s="100" t="s">
        <v>35444</v>
      </c>
      <c r="K19064" s="81" t="s">
        <v>35445</v>
      </c>
      <c r="L19064" s="81" t="s">
        <v>24565</v>
      </c>
      <c r="M19064" s="100" t="s">
        <v>35444</v>
      </c>
    </row>
    <row r="19065" spans="7:13">
      <c r="G19065" s="81" t="s">
        <v>19184</v>
      </c>
      <c r="H19065" s="81" t="s">
        <v>35446</v>
      </c>
      <c r="I19065" s="81" t="s">
        <v>24565</v>
      </c>
      <c r="J19065" s="100" t="s">
        <v>35447</v>
      </c>
      <c r="K19065" s="81" t="s">
        <v>35448</v>
      </c>
      <c r="L19065" s="81" t="s">
        <v>24565</v>
      </c>
      <c r="M19065" s="100" t="s">
        <v>35447</v>
      </c>
    </row>
    <row r="19066" spans="7:13">
      <c r="G19066" s="81" t="s">
        <v>19185</v>
      </c>
      <c r="H19066" s="81"/>
      <c r="I19066" s="81" t="s">
        <v>24106</v>
      </c>
      <c r="J19066" s="81" t="s">
        <v>35449</v>
      </c>
      <c r="K19066" s="81"/>
      <c r="L19066" s="81"/>
      <c r="M19066" s="100"/>
    </row>
    <row r="19067" spans="7:13">
      <c r="G19067" s="81" t="s">
        <v>19186</v>
      </c>
      <c r="H19067" s="81"/>
      <c r="I19067" s="81" t="s">
        <v>24106</v>
      </c>
      <c r="J19067" s="81" t="s">
        <v>35450</v>
      </c>
      <c r="K19067" s="81"/>
      <c r="L19067" s="81"/>
      <c r="M19067" s="100"/>
    </row>
    <row r="19068" spans="7:13">
      <c r="G19068" s="81" t="s">
        <v>19187</v>
      </c>
      <c r="H19068" s="81"/>
      <c r="I19068" s="81" t="s">
        <v>24106</v>
      </c>
      <c r="J19068" s="81" t="s">
        <v>35451</v>
      </c>
      <c r="K19068" s="81"/>
      <c r="L19068" s="81"/>
      <c r="M19068" s="100"/>
    </row>
    <row r="19069" spans="7:13">
      <c r="G19069" s="81" t="s">
        <v>19188</v>
      </c>
      <c r="H19069" s="81"/>
      <c r="I19069" s="81" t="s">
        <v>24106</v>
      </c>
      <c r="J19069" s="81" t="s">
        <v>35452</v>
      </c>
      <c r="K19069" s="81"/>
      <c r="L19069" s="81"/>
      <c r="M19069" s="100"/>
    </row>
    <row r="19070" spans="7:13">
      <c r="G19070" s="81" t="s">
        <v>19189</v>
      </c>
      <c r="H19070" s="81"/>
      <c r="I19070" s="81" t="s">
        <v>24106</v>
      </c>
      <c r="J19070" s="81" t="s">
        <v>35453</v>
      </c>
      <c r="K19070" s="81"/>
      <c r="L19070" s="81"/>
      <c r="M19070" s="100"/>
    </row>
    <row r="19071" spans="7:13">
      <c r="G19071" s="81" t="s">
        <v>19190</v>
      </c>
      <c r="H19071" s="81"/>
      <c r="I19071" s="81"/>
      <c r="J19071" s="100"/>
      <c r="K19071" s="103" t="s">
        <v>35454</v>
      </c>
      <c r="L19071" s="81" t="s">
        <v>20264</v>
      </c>
      <c r="M19071" s="100" t="s">
        <v>35455</v>
      </c>
    </row>
    <row r="19072" spans="7:13">
      <c r="G19072" s="81" t="s">
        <v>19191</v>
      </c>
      <c r="H19072" s="81" t="s">
        <v>35456</v>
      </c>
      <c r="I19072" s="81" t="s">
        <v>26832</v>
      </c>
      <c r="J19072" s="100" t="s">
        <v>35457</v>
      </c>
      <c r="K19072" s="81" t="s">
        <v>35458</v>
      </c>
      <c r="L19072" s="81" t="s">
        <v>26832</v>
      </c>
      <c r="M19072" s="100" t="s">
        <v>35457</v>
      </c>
    </row>
    <row r="19073" spans="7:13">
      <c r="G19073" s="81" t="s">
        <v>19192</v>
      </c>
      <c r="H19073" s="81" t="s">
        <v>35459</v>
      </c>
      <c r="I19073" s="81" t="s">
        <v>26832</v>
      </c>
      <c r="J19073" s="100" t="s">
        <v>35460</v>
      </c>
      <c r="K19073" s="81" t="s">
        <v>35461</v>
      </c>
      <c r="L19073" s="81" t="s">
        <v>26832</v>
      </c>
      <c r="M19073" s="100" t="s">
        <v>35460</v>
      </c>
    </row>
    <row r="19074" spans="7:13">
      <c r="G19074" s="81" t="s">
        <v>19193</v>
      </c>
      <c r="H19074" s="81" t="s">
        <v>35462</v>
      </c>
      <c r="I19074" s="81" t="s">
        <v>24565</v>
      </c>
      <c r="J19074" s="100" t="s">
        <v>35463</v>
      </c>
      <c r="K19074" s="81" t="s">
        <v>35464</v>
      </c>
      <c r="L19074" s="81" t="s">
        <v>24565</v>
      </c>
      <c r="M19074" s="100" t="s">
        <v>35463</v>
      </c>
    </row>
    <row r="19075" spans="7:13">
      <c r="G19075" s="81" t="s">
        <v>19194</v>
      </c>
      <c r="H19075" s="81" t="s">
        <v>35465</v>
      </c>
      <c r="I19075" s="81" t="s">
        <v>26873</v>
      </c>
      <c r="J19075" s="100">
        <v>4264</v>
      </c>
      <c r="K19075" s="103" t="s">
        <v>35466</v>
      </c>
      <c r="L19075" s="81" t="s">
        <v>26873</v>
      </c>
      <c r="M19075" s="100">
        <v>4264</v>
      </c>
    </row>
    <row r="19076" spans="7:13">
      <c r="G19076" s="81" t="s">
        <v>19195</v>
      </c>
      <c r="H19076" s="81" t="s">
        <v>35467</v>
      </c>
      <c r="I19076" s="81" t="s">
        <v>26832</v>
      </c>
      <c r="J19076" s="100" t="s">
        <v>35468</v>
      </c>
      <c r="K19076" s="81" t="s">
        <v>35469</v>
      </c>
      <c r="L19076" s="81" t="s">
        <v>26832</v>
      </c>
      <c r="M19076" s="100" t="s">
        <v>35468</v>
      </c>
    </row>
    <row r="19077" spans="7:13">
      <c r="G19077" s="81" t="s">
        <v>19196</v>
      </c>
      <c r="H19077" s="81"/>
      <c r="I19077" s="81" t="s">
        <v>24106</v>
      </c>
      <c r="J19077" s="81" t="s">
        <v>35470</v>
      </c>
      <c r="K19077" s="81"/>
      <c r="L19077" s="81"/>
      <c r="M19077" s="100"/>
    </row>
    <row r="19078" spans="7:13">
      <c r="G19078" s="81" t="s">
        <v>19197</v>
      </c>
      <c r="H19078" s="81"/>
      <c r="I19078" s="81" t="s">
        <v>24106</v>
      </c>
      <c r="J19078" s="81" t="s">
        <v>35471</v>
      </c>
      <c r="K19078" s="81"/>
      <c r="L19078" s="81"/>
      <c r="M19078" s="100"/>
    </row>
    <row r="19079" spans="7:13">
      <c r="G19079" s="81" t="s">
        <v>19198</v>
      </c>
      <c r="H19079" s="81"/>
      <c r="I19079" s="81" t="s">
        <v>24106</v>
      </c>
      <c r="J19079" s="81" t="s">
        <v>35472</v>
      </c>
      <c r="K19079" s="81"/>
      <c r="L19079" s="81"/>
      <c r="M19079" s="100"/>
    </row>
    <row r="19080" spans="7:13">
      <c r="G19080" s="81" t="s">
        <v>19199</v>
      </c>
      <c r="H19080" s="81" t="s">
        <v>35473</v>
      </c>
      <c r="I19080" s="81" t="s">
        <v>26832</v>
      </c>
      <c r="J19080" s="100" t="s">
        <v>35474</v>
      </c>
      <c r="K19080" s="81" t="s">
        <v>35475</v>
      </c>
      <c r="L19080" s="81" t="s">
        <v>26832</v>
      </c>
      <c r="M19080" s="100" t="s">
        <v>35474</v>
      </c>
    </row>
    <row r="19081" spans="7:13">
      <c r="G19081" s="81" t="s">
        <v>19200</v>
      </c>
      <c r="H19081" s="81"/>
      <c r="I19081" s="81"/>
      <c r="J19081" s="100"/>
      <c r="K19081" s="103" t="s">
        <v>35476</v>
      </c>
      <c r="L19081" s="81" t="s">
        <v>20264</v>
      </c>
      <c r="M19081" s="100" t="s">
        <v>35477</v>
      </c>
    </row>
    <row r="19082" spans="7:13">
      <c r="G19082" s="81" t="s">
        <v>19201</v>
      </c>
      <c r="H19082" s="81" t="s">
        <v>35478</v>
      </c>
      <c r="I19082" s="81" t="s">
        <v>24565</v>
      </c>
      <c r="J19082" s="100" t="s">
        <v>35479</v>
      </c>
      <c r="K19082" s="81" t="s">
        <v>35480</v>
      </c>
      <c r="L19082" s="81" t="s">
        <v>24565</v>
      </c>
      <c r="M19082" s="100" t="s">
        <v>35479</v>
      </c>
    </row>
    <row r="19083" spans="7:13">
      <c r="G19083" s="81" t="s">
        <v>19202</v>
      </c>
      <c r="H19083" s="81" t="s">
        <v>35481</v>
      </c>
      <c r="I19083" s="81" t="s">
        <v>26832</v>
      </c>
      <c r="J19083" s="100" t="s">
        <v>35482</v>
      </c>
      <c r="K19083" s="81" t="s">
        <v>35483</v>
      </c>
      <c r="L19083" s="81" t="s">
        <v>26832</v>
      </c>
      <c r="M19083" s="100" t="s">
        <v>35482</v>
      </c>
    </row>
    <row r="19084" spans="7:13">
      <c r="G19084" s="81" t="s">
        <v>19203</v>
      </c>
      <c r="H19084" s="81"/>
      <c r="I19084" s="81" t="s">
        <v>24106</v>
      </c>
      <c r="J19084" s="81" t="s">
        <v>35484</v>
      </c>
      <c r="K19084" s="81"/>
      <c r="L19084" s="81"/>
      <c r="M19084" s="100"/>
    </row>
    <row r="19085" spans="7:13">
      <c r="G19085" s="81" t="s">
        <v>19204</v>
      </c>
      <c r="H19085" s="81"/>
      <c r="I19085" s="81" t="s">
        <v>24106</v>
      </c>
      <c r="J19085" s="81" t="s">
        <v>35485</v>
      </c>
      <c r="K19085" s="81"/>
      <c r="L19085" s="81"/>
      <c r="M19085" s="100"/>
    </row>
    <row r="19086" spans="7:13">
      <c r="G19086" s="81" t="s">
        <v>19205</v>
      </c>
      <c r="H19086" s="81"/>
      <c r="I19086" s="81" t="s">
        <v>24106</v>
      </c>
      <c r="J19086" s="81" t="s">
        <v>35486</v>
      </c>
      <c r="K19086" s="81"/>
      <c r="L19086" s="81"/>
      <c r="M19086" s="100"/>
    </row>
    <row r="19087" spans="7:13">
      <c r="G19087" s="81" t="s">
        <v>19206</v>
      </c>
      <c r="H19087" s="81"/>
      <c r="I19087" s="81" t="s">
        <v>24106</v>
      </c>
      <c r="J19087" s="81" t="s">
        <v>35487</v>
      </c>
      <c r="K19087" s="81"/>
      <c r="L19087" s="81"/>
      <c r="M19087" s="100"/>
    </row>
    <row r="19088" spans="7:13">
      <c r="G19088" s="81" t="s">
        <v>19207</v>
      </c>
      <c r="H19088" s="81"/>
      <c r="I19088" s="81" t="s">
        <v>24106</v>
      </c>
      <c r="J19088" s="81" t="s">
        <v>35488</v>
      </c>
      <c r="K19088" s="81"/>
      <c r="L19088" s="81"/>
      <c r="M19088" s="100"/>
    </row>
    <row r="19089" spans="7:13">
      <c r="G19089" s="81" t="s">
        <v>19208</v>
      </c>
      <c r="H19089" s="81" t="s">
        <v>35489</v>
      </c>
      <c r="I19089" s="81" t="s">
        <v>24565</v>
      </c>
      <c r="J19089" s="100" t="s">
        <v>35490</v>
      </c>
      <c r="K19089" s="81" t="s">
        <v>35491</v>
      </c>
      <c r="L19089" s="81" t="s">
        <v>24565</v>
      </c>
      <c r="M19089" s="100" t="s">
        <v>35490</v>
      </c>
    </row>
    <row r="19090" spans="7:13">
      <c r="G19090" s="81" t="s">
        <v>19209</v>
      </c>
      <c r="H19090" s="81" t="s">
        <v>20611</v>
      </c>
      <c r="I19090" s="81" t="s">
        <v>20612</v>
      </c>
      <c r="J19090" s="100">
        <v>298904</v>
      </c>
      <c r="K19090" s="81"/>
      <c r="L19090" s="81"/>
      <c r="M19090" s="81"/>
    </row>
    <row r="19091" spans="7:13">
      <c r="G19091" s="81" t="s">
        <v>19210</v>
      </c>
      <c r="H19091" s="81" t="s">
        <v>35492</v>
      </c>
      <c r="I19091" s="81" t="s">
        <v>24565</v>
      </c>
      <c r="J19091" s="100" t="s">
        <v>35493</v>
      </c>
      <c r="K19091" s="81" t="s">
        <v>35494</v>
      </c>
      <c r="L19091" s="81" t="s">
        <v>24565</v>
      </c>
      <c r="M19091" s="100" t="s">
        <v>35493</v>
      </c>
    </row>
    <row r="19092" spans="7:13">
      <c r="G19092" s="81" t="s">
        <v>19211</v>
      </c>
      <c r="H19092" s="81" t="s">
        <v>35495</v>
      </c>
      <c r="I19092" s="81" t="s">
        <v>24565</v>
      </c>
      <c r="J19092" s="100" t="s">
        <v>35496</v>
      </c>
      <c r="K19092" s="81" t="s">
        <v>35497</v>
      </c>
      <c r="L19092" s="81" t="s">
        <v>24565</v>
      </c>
      <c r="M19092" s="100" t="s">
        <v>35496</v>
      </c>
    </row>
    <row r="19093" spans="7:13">
      <c r="G19093" s="81" t="s">
        <v>19212</v>
      </c>
      <c r="H19093" s="81" t="s">
        <v>35498</v>
      </c>
      <c r="I19093" s="81" t="s">
        <v>24565</v>
      </c>
      <c r="J19093" s="100" t="s">
        <v>35499</v>
      </c>
      <c r="K19093" s="81" t="s">
        <v>35500</v>
      </c>
      <c r="L19093" s="81" t="s">
        <v>24565</v>
      </c>
      <c r="M19093" s="100" t="s">
        <v>35499</v>
      </c>
    </row>
    <row r="19094" spans="7:13">
      <c r="G19094" s="81" t="s">
        <v>19213</v>
      </c>
      <c r="H19094" s="81" t="s">
        <v>35501</v>
      </c>
      <c r="I19094" s="81" t="s">
        <v>26832</v>
      </c>
      <c r="J19094" s="100" t="s">
        <v>35502</v>
      </c>
      <c r="K19094" s="81" t="s">
        <v>35503</v>
      </c>
      <c r="L19094" s="81" t="s">
        <v>26832</v>
      </c>
      <c r="M19094" s="100" t="s">
        <v>35502</v>
      </c>
    </row>
    <row r="19095" spans="7:13">
      <c r="G19095" s="81" t="s">
        <v>19214</v>
      </c>
      <c r="H19095" s="81" t="s">
        <v>35504</v>
      </c>
      <c r="I19095" s="81" t="s">
        <v>24565</v>
      </c>
      <c r="J19095" s="100" t="s">
        <v>35505</v>
      </c>
      <c r="K19095" s="81" t="s">
        <v>35506</v>
      </c>
      <c r="L19095" s="81" t="s">
        <v>24565</v>
      </c>
      <c r="M19095" s="100" t="s">
        <v>35505</v>
      </c>
    </row>
    <row r="19096" spans="7:13">
      <c r="G19096" s="81" t="s">
        <v>19215</v>
      </c>
      <c r="H19096" s="81" t="s">
        <v>35507</v>
      </c>
      <c r="I19096" s="81" t="s">
        <v>24565</v>
      </c>
      <c r="J19096" s="100" t="s">
        <v>35508</v>
      </c>
      <c r="K19096" s="81" t="s">
        <v>35509</v>
      </c>
      <c r="L19096" s="81" t="s">
        <v>24565</v>
      </c>
      <c r="M19096" s="100" t="s">
        <v>35508</v>
      </c>
    </row>
    <row r="19097" spans="7:13">
      <c r="G19097" s="81" t="s">
        <v>19216</v>
      </c>
      <c r="H19097" s="81" t="s">
        <v>35510</v>
      </c>
      <c r="I19097" s="81" t="s">
        <v>24565</v>
      </c>
      <c r="J19097" s="100" t="s">
        <v>35511</v>
      </c>
      <c r="K19097" s="81" t="s">
        <v>35512</v>
      </c>
      <c r="L19097" s="81" t="s">
        <v>24565</v>
      </c>
      <c r="M19097" s="100" t="s">
        <v>35511</v>
      </c>
    </row>
    <row r="19098" spans="7:13">
      <c r="G19098" s="81" t="s">
        <v>19217</v>
      </c>
      <c r="H19098" s="81" t="s">
        <v>35513</v>
      </c>
      <c r="I19098" s="81" t="s">
        <v>24565</v>
      </c>
      <c r="J19098" s="100" t="s">
        <v>35514</v>
      </c>
      <c r="K19098" s="81" t="s">
        <v>35515</v>
      </c>
      <c r="L19098" s="81" t="s">
        <v>24565</v>
      </c>
      <c r="M19098" s="100" t="s">
        <v>35514</v>
      </c>
    </row>
    <row r="19099" spans="7:13">
      <c r="G19099" s="81" t="s">
        <v>19218</v>
      </c>
      <c r="H19099" s="81" t="s">
        <v>35516</v>
      </c>
      <c r="I19099" s="81" t="s">
        <v>24565</v>
      </c>
      <c r="J19099" s="100" t="s">
        <v>35517</v>
      </c>
      <c r="K19099" s="81" t="s">
        <v>35518</v>
      </c>
      <c r="L19099" s="81" t="s">
        <v>24565</v>
      </c>
      <c r="M19099" s="100" t="s">
        <v>35517</v>
      </c>
    </row>
    <row r="19100" spans="7:13">
      <c r="G19100" s="81" t="s">
        <v>19219</v>
      </c>
      <c r="H19100" s="81" t="s">
        <v>35519</v>
      </c>
      <c r="I19100" s="81" t="s">
        <v>24565</v>
      </c>
      <c r="J19100" s="100" t="s">
        <v>35520</v>
      </c>
      <c r="K19100" s="81" t="s">
        <v>35521</v>
      </c>
      <c r="L19100" s="81" t="s">
        <v>24565</v>
      </c>
      <c r="M19100" s="100" t="s">
        <v>35520</v>
      </c>
    </row>
    <row r="19101" spans="7:13">
      <c r="G19101" s="81" t="s">
        <v>19220</v>
      </c>
      <c r="H19101" s="81"/>
      <c r="I19101" s="81" t="s">
        <v>24106</v>
      </c>
      <c r="J19101" s="81" t="s">
        <v>35522</v>
      </c>
      <c r="K19101" s="81"/>
      <c r="L19101" s="81"/>
      <c r="M19101" s="100"/>
    </row>
    <row r="19102" spans="7:13">
      <c r="G19102" s="81" t="s">
        <v>19221</v>
      </c>
      <c r="H19102" s="81" t="s">
        <v>35523</v>
      </c>
      <c r="I19102" s="81" t="s">
        <v>24565</v>
      </c>
      <c r="J19102" s="100" t="s">
        <v>35524</v>
      </c>
      <c r="K19102" s="81" t="s">
        <v>35525</v>
      </c>
      <c r="L19102" s="81" t="s">
        <v>24565</v>
      </c>
      <c r="M19102" s="100" t="s">
        <v>35524</v>
      </c>
    </row>
    <row r="19103" spans="7:13">
      <c r="G19103" s="81" t="s">
        <v>19222</v>
      </c>
      <c r="H19103" s="81"/>
      <c r="I19103" s="81" t="s">
        <v>24106</v>
      </c>
      <c r="J19103" s="81" t="s">
        <v>35526</v>
      </c>
      <c r="K19103" s="81"/>
      <c r="L19103" s="81"/>
      <c r="M19103" s="100"/>
    </row>
    <row r="19104" spans="7:13">
      <c r="G19104" s="81" t="s">
        <v>19223</v>
      </c>
      <c r="H19104" s="81"/>
      <c r="I19104" s="81" t="s">
        <v>24106</v>
      </c>
      <c r="J19104" s="81" t="s">
        <v>35527</v>
      </c>
      <c r="K19104" s="81"/>
      <c r="L19104" s="81"/>
      <c r="M19104" s="100"/>
    </row>
    <row r="19105" spans="7:13">
      <c r="G19105" s="81" t="s">
        <v>19224</v>
      </c>
      <c r="H19105" s="81"/>
      <c r="I19105" s="81"/>
      <c r="J19105" s="100"/>
      <c r="K19105" s="103" t="s">
        <v>35528</v>
      </c>
      <c r="L19105" s="81" t="s">
        <v>20264</v>
      </c>
      <c r="M19105" s="100" t="s">
        <v>35529</v>
      </c>
    </row>
    <row r="19106" spans="7:13">
      <c r="G19106" s="81" t="s">
        <v>19225</v>
      </c>
      <c r="H19106" s="81" t="s">
        <v>35530</v>
      </c>
      <c r="I19106" s="81" t="s">
        <v>24565</v>
      </c>
      <c r="J19106" s="100" t="s">
        <v>35531</v>
      </c>
      <c r="K19106" s="81" t="s">
        <v>35532</v>
      </c>
      <c r="L19106" s="81" t="s">
        <v>24565</v>
      </c>
      <c r="M19106" s="100" t="s">
        <v>35531</v>
      </c>
    </row>
    <row r="19107" spans="7:13">
      <c r="G19107" s="81" t="s">
        <v>19226</v>
      </c>
      <c r="H19107" s="81" t="s">
        <v>35533</v>
      </c>
      <c r="I19107" s="81" t="s">
        <v>24565</v>
      </c>
      <c r="J19107" s="100" t="s">
        <v>35534</v>
      </c>
      <c r="K19107" s="81" t="s">
        <v>35535</v>
      </c>
      <c r="L19107" s="81" t="s">
        <v>24565</v>
      </c>
      <c r="M19107" s="100" t="s">
        <v>35534</v>
      </c>
    </row>
    <row r="19108" spans="7:13">
      <c r="G19108" s="81" t="s">
        <v>19227</v>
      </c>
      <c r="H19108" s="81"/>
      <c r="I19108" s="81" t="s">
        <v>24106</v>
      </c>
      <c r="J19108" s="81" t="s">
        <v>35536</v>
      </c>
      <c r="K19108" s="81"/>
      <c r="L19108" s="81"/>
      <c r="M19108" s="100"/>
    </row>
    <row r="19109" spans="7:13">
      <c r="G19109" s="81" t="s">
        <v>19228</v>
      </c>
      <c r="H19109" s="81"/>
      <c r="I19109" s="81" t="s">
        <v>24106</v>
      </c>
      <c r="J19109" s="81" t="s">
        <v>35537</v>
      </c>
      <c r="K19109" s="81"/>
      <c r="L19109" s="81"/>
      <c r="M19109" s="100"/>
    </row>
    <row r="19110" spans="7:13">
      <c r="G19110" s="81" t="s">
        <v>19229</v>
      </c>
      <c r="H19110" s="81" t="s">
        <v>35538</v>
      </c>
      <c r="I19110" s="81" t="s">
        <v>24565</v>
      </c>
      <c r="J19110" s="100" t="s">
        <v>35539</v>
      </c>
      <c r="K19110" s="81" t="s">
        <v>35540</v>
      </c>
      <c r="L19110" s="81" t="s">
        <v>24565</v>
      </c>
      <c r="M19110" s="100" t="s">
        <v>35539</v>
      </c>
    </row>
    <row r="19111" spans="7:13">
      <c r="G19111" s="81" t="s">
        <v>19230</v>
      </c>
      <c r="H19111" s="81" t="s">
        <v>35541</v>
      </c>
      <c r="I19111" s="81" t="s">
        <v>24565</v>
      </c>
      <c r="J19111" s="100" t="s">
        <v>35542</v>
      </c>
      <c r="K19111" s="81" t="s">
        <v>35543</v>
      </c>
      <c r="L19111" s="81" t="s">
        <v>24565</v>
      </c>
      <c r="M19111" s="100" t="s">
        <v>35542</v>
      </c>
    </row>
    <row r="19112" spans="7:13">
      <c r="G19112" s="81" t="s">
        <v>19231</v>
      </c>
      <c r="H19112" s="81" t="s">
        <v>35544</v>
      </c>
      <c r="I19112" s="81" t="s">
        <v>24565</v>
      </c>
      <c r="J19112" s="100" t="s">
        <v>35545</v>
      </c>
      <c r="K19112" s="81" t="s">
        <v>35546</v>
      </c>
      <c r="L19112" s="81" t="s">
        <v>24565</v>
      </c>
      <c r="M19112" s="100" t="s">
        <v>35545</v>
      </c>
    </row>
    <row r="19113" spans="7:13">
      <c r="G19113" s="81" t="s">
        <v>19232</v>
      </c>
      <c r="H19113" s="81" t="s">
        <v>35547</v>
      </c>
      <c r="I19113" s="81" t="s">
        <v>24565</v>
      </c>
      <c r="J19113" s="100" t="s">
        <v>35548</v>
      </c>
      <c r="K19113" s="81" t="s">
        <v>35549</v>
      </c>
      <c r="L19113" s="81" t="s">
        <v>24565</v>
      </c>
      <c r="M19113" s="100" t="s">
        <v>35548</v>
      </c>
    </row>
    <row r="19114" spans="7:13">
      <c r="G19114" s="81" t="s">
        <v>19233</v>
      </c>
      <c r="H19114" s="81" t="s">
        <v>35550</v>
      </c>
      <c r="I19114" s="81" t="s">
        <v>26832</v>
      </c>
      <c r="J19114" s="100" t="s">
        <v>35551</v>
      </c>
      <c r="K19114" s="81" t="s">
        <v>35552</v>
      </c>
      <c r="L19114" s="81" t="s">
        <v>26832</v>
      </c>
      <c r="M19114" s="100" t="s">
        <v>35551</v>
      </c>
    </row>
    <row r="19115" spans="7:13">
      <c r="G19115" s="81" t="s">
        <v>19234</v>
      </c>
      <c r="H19115" s="81" t="s">
        <v>35553</v>
      </c>
      <c r="I19115" s="81" t="s">
        <v>24565</v>
      </c>
      <c r="J19115" s="100" t="s">
        <v>35554</v>
      </c>
      <c r="K19115" s="81" t="s">
        <v>35555</v>
      </c>
      <c r="L19115" s="81" t="s">
        <v>24565</v>
      </c>
      <c r="M19115" s="100" t="s">
        <v>35554</v>
      </c>
    </row>
    <row r="19116" spans="7:13">
      <c r="G19116" s="81" t="s">
        <v>19235</v>
      </c>
      <c r="H19116" s="81" t="s">
        <v>26781</v>
      </c>
      <c r="I19116" s="81" t="s">
        <v>20612</v>
      </c>
      <c r="J19116" s="100">
        <v>50229</v>
      </c>
      <c r="K19116" s="81"/>
      <c r="L19116" s="81"/>
      <c r="M19116" s="81"/>
    </row>
    <row r="19117" spans="7:13">
      <c r="G19117" s="81" t="s">
        <v>19236</v>
      </c>
      <c r="H19117" s="180" t="s">
        <v>35556</v>
      </c>
      <c r="I19117" s="81" t="s">
        <v>20264</v>
      </c>
      <c r="J19117" s="100" t="s">
        <v>35557</v>
      </c>
      <c r="K19117" s="103" t="s">
        <v>35558</v>
      </c>
      <c r="L19117" s="81" t="s">
        <v>20264</v>
      </c>
      <c r="M19117" s="100" t="s">
        <v>35557</v>
      </c>
    </row>
    <row r="19118" spans="7:13">
      <c r="G19118" s="81" t="s">
        <v>19237</v>
      </c>
      <c r="H19118" s="81" t="s">
        <v>35559</v>
      </c>
      <c r="I19118" s="81" t="s">
        <v>26832</v>
      </c>
      <c r="J19118" s="100" t="s">
        <v>35560</v>
      </c>
      <c r="K19118" s="81" t="s">
        <v>35561</v>
      </c>
      <c r="L19118" s="81" t="s">
        <v>26832</v>
      </c>
      <c r="M19118" s="100" t="s">
        <v>35560</v>
      </c>
    </row>
    <row r="19119" spans="7:13">
      <c r="G19119" s="81" t="s">
        <v>19238</v>
      </c>
      <c r="H19119" s="81" t="s">
        <v>35562</v>
      </c>
      <c r="I19119" s="81" t="s">
        <v>26832</v>
      </c>
      <c r="J19119" s="100" t="s">
        <v>35563</v>
      </c>
      <c r="K19119" s="81" t="s">
        <v>35564</v>
      </c>
      <c r="L19119" s="81" t="s">
        <v>26832</v>
      </c>
      <c r="M19119" s="100" t="s">
        <v>35563</v>
      </c>
    </row>
    <row r="19120" spans="7:13">
      <c r="G19120" s="81" t="s">
        <v>19239</v>
      </c>
      <c r="H19120" s="81"/>
      <c r="I19120" s="81" t="s">
        <v>24106</v>
      </c>
      <c r="J19120" s="81" t="s">
        <v>35565</v>
      </c>
      <c r="K19120" s="81"/>
      <c r="L19120" s="81"/>
      <c r="M19120" s="100"/>
    </row>
    <row r="19121" spans="7:13">
      <c r="G19121" s="81" t="s">
        <v>19240</v>
      </c>
      <c r="H19121" s="81"/>
      <c r="I19121" s="81" t="s">
        <v>24106</v>
      </c>
      <c r="J19121" s="81" t="s">
        <v>35566</v>
      </c>
      <c r="K19121" s="81"/>
      <c r="L19121" s="81"/>
      <c r="M19121" s="100"/>
    </row>
    <row r="19122" spans="7:13">
      <c r="G19122" s="81" t="s">
        <v>19241</v>
      </c>
      <c r="H19122" s="81"/>
      <c r="I19122" s="81" t="s">
        <v>24106</v>
      </c>
      <c r="J19122" s="81" t="s">
        <v>35567</v>
      </c>
      <c r="K19122" s="81"/>
      <c r="L19122" s="81"/>
      <c r="M19122" s="100"/>
    </row>
    <row r="19123" spans="7:13">
      <c r="G19123" s="81" t="s">
        <v>19242</v>
      </c>
      <c r="H19123" s="81" t="s">
        <v>35568</v>
      </c>
      <c r="I19123" s="81" t="s">
        <v>26832</v>
      </c>
      <c r="J19123" s="100" t="s">
        <v>35569</v>
      </c>
      <c r="K19123" s="81" t="s">
        <v>35570</v>
      </c>
      <c r="L19123" s="81" t="s">
        <v>26832</v>
      </c>
      <c r="M19123" s="100" t="s">
        <v>35569</v>
      </c>
    </row>
    <row r="19124" spans="7:13">
      <c r="G19124" s="81" t="s">
        <v>19243</v>
      </c>
      <c r="H19124" s="81"/>
      <c r="I19124" s="81" t="s">
        <v>24106</v>
      </c>
      <c r="J19124" s="81" t="s">
        <v>35571</v>
      </c>
      <c r="K19124" s="81"/>
      <c r="L19124" s="81"/>
      <c r="M19124" s="100"/>
    </row>
    <row r="19125" spans="7:13">
      <c r="G19125" s="81" t="s">
        <v>19244</v>
      </c>
      <c r="H19125" s="81" t="s">
        <v>35572</v>
      </c>
      <c r="I19125" s="81" t="s">
        <v>24565</v>
      </c>
      <c r="J19125" s="100" t="s">
        <v>35573</v>
      </c>
      <c r="K19125" s="81" t="s">
        <v>35574</v>
      </c>
      <c r="L19125" s="81" t="s">
        <v>24565</v>
      </c>
      <c r="M19125" s="100" t="s">
        <v>35573</v>
      </c>
    </row>
    <row r="19126" spans="7:13">
      <c r="G19126" s="81" t="s">
        <v>19245</v>
      </c>
      <c r="H19126" s="81"/>
      <c r="I19126" s="81"/>
      <c r="J19126" s="100"/>
      <c r="K19126" s="103" t="s">
        <v>35575</v>
      </c>
      <c r="L19126" s="81" t="s">
        <v>20264</v>
      </c>
      <c r="M19126" s="100" t="s">
        <v>35576</v>
      </c>
    </row>
    <row r="19127" spans="7:13">
      <c r="G19127" s="81" t="s">
        <v>19246</v>
      </c>
      <c r="H19127" s="81"/>
      <c r="I19127" s="81" t="s">
        <v>24106</v>
      </c>
      <c r="J19127" s="81" t="s">
        <v>35577</v>
      </c>
      <c r="K19127" s="81"/>
      <c r="L19127" s="81"/>
      <c r="M19127" s="100"/>
    </row>
    <row r="19128" spans="7:13">
      <c r="G19128" s="81" t="s">
        <v>19247</v>
      </c>
      <c r="H19128" s="81" t="s">
        <v>35578</v>
      </c>
      <c r="I19128" s="81" t="s">
        <v>24565</v>
      </c>
      <c r="J19128" s="100" t="s">
        <v>35579</v>
      </c>
      <c r="K19128" s="81" t="s">
        <v>35580</v>
      </c>
      <c r="L19128" s="81" t="s">
        <v>24565</v>
      </c>
      <c r="M19128" s="100" t="s">
        <v>35579</v>
      </c>
    </row>
    <row r="19129" spans="7:13">
      <c r="G19129" s="81" t="s">
        <v>19248</v>
      </c>
      <c r="H19129" s="81" t="s">
        <v>35581</v>
      </c>
      <c r="I19129" s="81" t="s">
        <v>26832</v>
      </c>
      <c r="J19129" s="100" t="s">
        <v>35582</v>
      </c>
      <c r="K19129" s="81" t="s">
        <v>35583</v>
      </c>
      <c r="L19129" s="81" t="s">
        <v>26832</v>
      </c>
      <c r="M19129" s="100" t="s">
        <v>35582</v>
      </c>
    </row>
    <row r="19130" spans="7:13">
      <c r="G19130" s="81" t="s">
        <v>19249</v>
      </c>
      <c r="H19130" s="81" t="s">
        <v>35584</v>
      </c>
      <c r="I19130" s="81" t="s">
        <v>26832</v>
      </c>
      <c r="J19130" s="100" t="s">
        <v>35585</v>
      </c>
      <c r="K19130" s="81" t="s">
        <v>35586</v>
      </c>
      <c r="L19130" s="81" t="s">
        <v>26832</v>
      </c>
      <c r="M19130" s="100" t="s">
        <v>35585</v>
      </c>
    </row>
    <row r="19131" spans="7:13">
      <c r="G19131" s="81" t="s">
        <v>19250</v>
      </c>
      <c r="H19131" s="81" t="s">
        <v>35587</v>
      </c>
      <c r="I19131" s="81" t="s">
        <v>24565</v>
      </c>
      <c r="J19131" s="100" t="s">
        <v>35588</v>
      </c>
      <c r="K19131" s="81" t="s">
        <v>35589</v>
      </c>
      <c r="L19131" s="81" t="s">
        <v>24565</v>
      </c>
      <c r="M19131" s="100" t="s">
        <v>35588</v>
      </c>
    </row>
    <row r="19132" spans="7:13">
      <c r="G19132" s="81" t="s">
        <v>19251</v>
      </c>
      <c r="H19132" s="81"/>
      <c r="I19132" s="81" t="s">
        <v>24106</v>
      </c>
      <c r="J19132" s="81" t="s">
        <v>35590</v>
      </c>
      <c r="K19132" s="81"/>
      <c r="L19132" s="81"/>
      <c r="M19132" s="100"/>
    </row>
    <row r="19133" spans="7:13">
      <c r="G19133" s="81" t="s">
        <v>19252</v>
      </c>
      <c r="H19133" s="81"/>
      <c r="I19133" s="81" t="s">
        <v>24106</v>
      </c>
      <c r="J19133" s="81" t="s">
        <v>35591</v>
      </c>
      <c r="K19133" s="81"/>
      <c r="L19133" s="81"/>
      <c r="M19133" s="100"/>
    </row>
    <row r="19134" spans="7:13">
      <c r="G19134" s="81" t="s">
        <v>19253</v>
      </c>
      <c r="H19134" s="81"/>
      <c r="I19134" s="81" t="s">
        <v>24106</v>
      </c>
      <c r="J19134" s="81" t="s">
        <v>35592</v>
      </c>
      <c r="K19134" s="81"/>
      <c r="L19134" s="81"/>
      <c r="M19134" s="100"/>
    </row>
    <row r="19135" spans="7:13">
      <c r="G19135" s="81" t="s">
        <v>19254</v>
      </c>
      <c r="H19135" s="81"/>
      <c r="I19135" s="81" t="s">
        <v>24106</v>
      </c>
      <c r="J19135" s="81" t="s">
        <v>35593</v>
      </c>
      <c r="K19135" s="81"/>
      <c r="L19135" s="81"/>
      <c r="M19135" s="100"/>
    </row>
    <row r="19136" spans="7:13">
      <c r="G19136" s="81" t="s">
        <v>19255</v>
      </c>
      <c r="H19136" s="81" t="s">
        <v>35594</v>
      </c>
      <c r="I19136" s="81" t="s">
        <v>26873</v>
      </c>
      <c r="J19136" s="100">
        <v>3969</v>
      </c>
      <c r="K19136" s="103" t="s">
        <v>35595</v>
      </c>
      <c r="L19136" s="81" t="s">
        <v>26873</v>
      </c>
      <c r="M19136" s="100">
        <v>3969</v>
      </c>
    </row>
    <row r="19137" spans="7:13">
      <c r="G19137" s="81" t="s">
        <v>19256</v>
      </c>
      <c r="H19137" s="81"/>
      <c r="I19137" s="81" t="s">
        <v>24106</v>
      </c>
      <c r="J19137" s="81" t="s">
        <v>35596</v>
      </c>
      <c r="K19137" s="81"/>
      <c r="L19137" s="81"/>
      <c r="M19137" s="100"/>
    </row>
    <row r="19138" spans="7:13">
      <c r="G19138" s="81" t="s">
        <v>19257</v>
      </c>
      <c r="H19138" s="81"/>
      <c r="I19138" s="81" t="s">
        <v>24106</v>
      </c>
      <c r="J19138" s="81" t="s">
        <v>35597</v>
      </c>
      <c r="K19138" s="81"/>
      <c r="L19138" s="81"/>
      <c r="M19138" s="100"/>
    </row>
    <row r="19139" spans="7:13">
      <c r="G19139" s="81" t="s">
        <v>19258</v>
      </c>
      <c r="H19139" s="81"/>
      <c r="I19139" s="81" t="s">
        <v>24106</v>
      </c>
      <c r="J19139" s="81" t="s">
        <v>35598</v>
      </c>
      <c r="K19139" s="81"/>
      <c r="L19139" s="81"/>
      <c r="M19139" s="100"/>
    </row>
    <row r="19140" spans="7:13">
      <c r="G19140" s="81" t="s">
        <v>19259</v>
      </c>
      <c r="H19140" s="81"/>
      <c r="I19140" s="81"/>
      <c r="J19140" s="100"/>
      <c r="K19140" s="103" t="s">
        <v>35599</v>
      </c>
      <c r="L19140" s="81" t="s">
        <v>20264</v>
      </c>
      <c r="M19140" s="100" t="s">
        <v>35600</v>
      </c>
    </row>
    <row r="19141" spans="7:13">
      <c r="G19141" s="81" t="s">
        <v>19260</v>
      </c>
      <c r="H19141" s="81" t="s">
        <v>35601</v>
      </c>
      <c r="I19141" s="81" t="s">
        <v>26832</v>
      </c>
      <c r="J19141" s="100" t="s">
        <v>35602</v>
      </c>
      <c r="K19141" s="81" t="s">
        <v>35603</v>
      </c>
      <c r="L19141" s="81" t="s">
        <v>26832</v>
      </c>
      <c r="M19141" s="100" t="s">
        <v>35602</v>
      </c>
    </row>
    <row r="19142" spans="7:13">
      <c r="G19142" s="81" t="s">
        <v>19261</v>
      </c>
      <c r="H19142" s="81" t="s">
        <v>35604</v>
      </c>
      <c r="I19142" s="81" t="s">
        <v>26832</v>
      </c>
      <c r="J19142" s="100" t="s">
        <v>35605</v>
      </c>
      <c r="K19142" s="81" t="s">
        <v>35606</v>
      </c>
      <c r="L19142" s="81" t="s">
        <v>26832</v>
      </c>
      <c r="M19142" s="100" t="s">
        <v>35605</v>
      </c>
    </row>
    <row r="19143" spans="7:13">
      <c r="G19143" s="81" t="s">
        <v>19262</v>
      </c>
      <c r="H19143" s="81" t="s">
        <v>35607</v>
      </c>
      <c r="I19143" s="81" t="s">
        <v>24565</v>
      </c>
      <c r="J19143" s="100" t="s">
        <v>35608</v>
      </c>
      <c r="K19143" s="81" t="s">
        <v>35609</v>
      </c>
      <c r="L19143" s="81" t="s">
        <v>24565</v>
      </c>
      <c r="M19143" s="100" t="s">
        <v>35608</v>
      </c>
    </row>
    <row r="19144" spans="7:13">
      <c r="G19144" s="81" t="s">
        <v>19263</v>
      </c>
      <c r="H19144" s="81" t="s">
        <v>35610</v>
      </c>
      <c r="I19144" s="81" t="s">
        <v>26832</v>
      </c>
      <c r="J19144" s="100" t="s">
        <v>35611</v>
      </c>
      <c r="K19144" s="81" t="s">
        <v>35612</v>
      </c>
      <c r="L19144" s="81" t="s">
        <v>26832</v>
      </c>
      <c r="M19144" s="100" t="s">
        <v>35611</v>
      </c>
    </row>
    <row r="19145" spans="7:13">
      <c r="G19145" s="81" t="s">
        <v>19264</v>
      </c>
      <c r="H19145" s="81" t="s">
        <v>35613</v>
      </c>
      <c r="I19145" s="81" t="s">
        <v>24565</v>
      </c>
      <c r="J19145" s="100" t="s">
        <v>35614</v>
      </c>
      <c r="K19145" s="81" t="s">
        <v>35615</v>
      </c>
      <c r="L19145" s="81" t="s">
        <v>24565</v>
      </c>
      <c r="M19145" s="100" t="s">
        <v>35614</v>
      </c>
    </row>
    <row r="19146" spans="7:13">
      <c r="G19146" s="81" t="s">
        <v>19265</v>
      </c>
      <c r="H19146" s="81" t="s">
        <v>35616</v>
      </c>
      <c r="I19146" s="81" t="s">
        <v>24565</v>
      </c>
      <c r="J19146" s="100" t="s">
        <v>35617</v>
      </c>
      <c r="K19146" s="81" t="s">
        <v>35618</v>
      </c>
      <c r="L19146" s="81" t="s">
        <v>24565</v>
      </c>
      <c r="M19146" s="100" t="s">
        <v>35617</v>
      </c>
    </row>
    <row r="19147" spans="7:13">
      <c r="G19147" s="81" t="s">
        <v>19266</v>
      </c>
      <c r="H19147" s="81"/>
      <c r="I19147" s="81" t="s">
        <v>24106</v>
      </c>
      <c r="J19147" s="81" t="s">
        <v>35619</v>
      </c>
      <c r="K19147" s="81"/>
      <c r="L19147" s="81"/>
      <c r="M19147" s="100"/>
    </row>
    <row r="19148" spans="7:13">
      <c r="G19148" s="81" t="s">
        <v>19267</v>
      </c>
      <c r="H19148" s="81"/>
      <c r="I19148" s="81" t="s">
        <v>24106</v>
      </c>
      <c r="J19148" s="81" t="s">
        <v>35620</v>
      </c>
      <c r="K19148" s="81"/>
      <c r="L19148" s="81"/>
      <c r="M19148" s="100"/>
    </row>
    <row r="19149" spans="7:13">
      <c r="G19149" s="81" t="s">
        <v>19268</v>
      </c>
      <c r="H19149" s="81"/>
      <c r="I19149" s="81" t="s">
        <v>24106</v>
      </c>
      <c r="J19149" s="81" t="s">
        <v>35621</v>
      </c>
      <c r="K19149" s="81"/>
      <c r="L19149" s="81"/>
      <c r="M19149" s="100"/>
    </row>
    <row r="19150" spans="7:13">
      <c r="G19150" s="81" t="s">
        <v>19269</v>
      </c>
      <c r="H19150" s="81"/>
      <c r="I19150" s="81" t="s">
        <v>24106</v>
      </c>
      <c r="J19150" s="81" t="s">
        <v>35622</v>
      </c>
      <c r="K19150" s="81"/>
      <c r="L19150" s="81"/>
      <c r="M19150" s="100"/>
    </row>
    <row r="19151" spans="7:13">
      <c r="G19151" s="81" t="s">
        <v>19270</v>
      </c>
      <c r="H19151" s="81" t="s">
        <v>35623</v>
      </c>
      <c r="I19151" s="81" t="s">
        <v>24565</v>
      </c>
      <c r="J19151" s="100" t="s">
        <v>35624</v>
      </c>
      <c r="K19151" s="81" t="s">
        <v>35625</v>
      </c>
      <c r="L19151" s="81" t="s">
        <v>24565</v>
      </c>
      <c r="M19151" s="100" t="s">
        <v>35624</v>
      </c>
    </row>
    <row r="19152" spans="7:13">
      <c r="G19152" s="81" t="s">
        <v>19271</v>
      </c>
      <c r="H19152" s="81" t="s">
        <v>35626</v>
      </c>
      <c r="I19152" s="81" t="s">
        <v>24565</v>
      </c>
      <c r="J19152" s="100" t="s">
        <v>35627</v>
      </c>
      <c r="K19152" s="81" t="s">
        <v>35628</v>
      </c>
      <c r="L19152" s="81" t="s">
        <v>24565</v>
      </c>
      <c r="M19152" s="100" t="s">
        <v>35627</v>
      </c>
    </row>
    <row r="19153" spans="7:13">
      <c r="G19153" s="81" t="s">
        <v>19272</v>
      </c>
      <c r="H19153" s="81" t="s">
        <v>35629</v>
      </c>
      <c r="I19153" s="81" t="s">
        <v>26832</v>
      </c>
      <c r="J19153" s="100" t="s">
        <v>35630</v>
      </c>
      <c r="K19153" s="81" t="s">
        <v>35631</v>
      </c>
      <c r="L19153" s="81" t="s">
        <v>26832</v>
      </c>
      <c r="M19153" s="100" t="s">
        <v>35630</v>
      </c>
    </row>
    <row r="19154" spans="7:13">
      <c r="G19154" s="81" t="s">
        <v>19273</v>
      </c>
      <c r="H19154" s="81" t="s">
        <v>35632</v>
      </c>
      <c r="I19154" s="81" t="s">
        <v>24565</v>
      </c>
      <c r="J19154" s="100" t="s">
        <v>35633</v>
      </c>
      <c r="K19154" s="81" t="s">
        <v>35634</v>
      </c>
      <c r="L19154" s="81" t="s">
        <v>24565</v>
      </c>
      <c r="M19154" s="100" t="s">
        <v>35633</v>
      </c>
    </row>
    <row r="19155" spans="7:13">
      <c r="G19155" s="81" t="s">
        <v>19274</v>
      </c>
      <c r="H19155" s="81" t="s">
        <v>35635</v>
      </c>
      <c r="I19155" s="81" t="s">
        <v>24565</v>
      </c>
      <c r="J19155" s="100" t="s">
        <v>35636</v>
      </c>
      <c r="K19155" s="81" t="s">
        <v>35637</v>
      </c>
      <c r="L19155" s="81" t="s">
        <v>24565</v>
      </c>
      <c r="M19155" s="100" t="s">
        <v>35636</v>
      </c>
    </row>
    <row r="19156" spans="7:13">
      <c r="G19156" s="81" t="s">
        <v>19275</v>
      </c>
      <c r="H19156" s="81" t="s">
        <v>35638</v>
      </c>
      <c r="I19156" s="81" t="s">
        <v>24565</v>
      </c>
      <c r="J19156" s="100" t="s">
        <v>35639</v>
      </c>
      <c r="K19156" s="81" t="s">
        <v>35640</v>
      </c>
      <c r="L19156" s="81" t="s">
        <v>24565</v>
      </c>
      <c r="M19156" s="100" t="s">
        <v>35639</v>
      </c>
    </row>
    <row r="19157" spans="7:13">
      <c r="G19157" s="81" t="s">
        <v>19276</v>
      </c>
      <c r="H19157" s="81" t="s">
        <v>35641</v>
      </c>
      <c r="I19157" s="81" t="s">
        <v>26832</v>
      </c>
      <c r="J19157" s="100" t="s">
        <v>35642</v>
      </c>
      <c r="K19157" s="81" t="s">
        <v>35643</v>
      </c>
      <c r="L19157" s="81" t="s">
        <v>26832</v>
      </c>
      <c r="M19157" s="100" t="s">
        <v>35642</v>
      </c>
    </row>
    <row r="19158" spans="7:13">
      <c r="G19158" s="81" t="s">
        <v>19277</v>
      </c>
      <c r="H19158" s="81" t="s">
        <v>35644</v>
      </c>
      <c r="I19158" s="81" t="s">
        <v>26832</v>
      </c>
      <c r="J19158" s="100" t="s">
        <v>35645</v>
      </c>
      <c r="K19158" s="81" t="s">
        <v>35646</v>
      </c>
      <c r="L19158" s="81" t="s">
        <v>26832</v>
      </c>
      <c r="M19158" s="100" t="s">
        <v>35645</v>
      </c>
    </row>
    <row r="19159" spans="7:13">
      <c r="G19159" s="81" t="s">
        <v>19278</v>
      </c>
      <c r="H19159" s="81" t="s">
        <v>35647</v>
      </c>
      <c r="I19159" s="81" t="s">
        <v>24565</v>
      </c>
      <c r="J19159" s="100" t="s">
        <v>35648</v>
      </c>
      <c r="K19159" s="81" t="s">
        <v>35649</v>
      </c>
      <c r="L19159" s="81" t="s">
        <v>24565</v>
      </c>
      <c r="M19159" s="100" t="s">
        <v>35648</v>
      </c>
    </row>
    <row r="19160" spans="7:13">
      <c r="G19160" s="81" t="s">
        <v>19279</v>
      </c>
      <c r="H19160" s="81" t="s">
        <v>35650</v>
      </c>
      <c r="I19160" s="81" t="s">
        <v>24565</v>
      </c>
      <c r="J19160" s="100" t="s">
        <v>35651</v>
      </c>
      <c r="K19160" s="81" t="s">
        <v>35652</v>
      </c>
      <c r="L19160" s="81" t="s">
        <v>24565</v>
      </c>
      <c r="M19160" s="100" t="s">
        <v>35651</v>
      </c>
    </row>
    <row r="19161" spans="7:13">
      <c r="G19161" s="180" t="s">
        <v>19280</v>
      </c>
      <c r="H19161" s="81"/>
      <c r="I19161" s="81"/>
      <c r="J19161" s="100"/>
      <c r="K19161" s="103" t="s">
        <v>35653</v>
      </c>
      <c r="L19161" s="81" t="s">
        <v>20264</v>
      </c>
      <c r="M19161" s="100" t="s">
        <v>35654</v>
      </c>
    </row>
    <row r="19162" spans="7:13">
      <c r="G19162" s="81" t="s">
        <v>19281</v>
      </c>
      <c r="H19162" s="81"/>
      <c r="I19162" s="81" t="s">
        <v>24106</v>
      </c>
      <c r="J19162" s="81" t="s">
        <v>35655</v>
      </c>
      <c r="K19162" s="81"/>
      <c r="L19162" s="81"/>
      <c r="M19162" s="100"/>
    </row>
    <row r="19163" spans="7:13">
      <c r="G19163" s="81" t="s">
        <v>19282</v>
      </c>
      <c r="H19163" s="81"/>
      <c r="I19163" s="81" t="s">
        <v>24106</v>
      </c>
      <c r="J19163" s="81" t="s">
        <v>35656</v>
      </c>
      <c r="K19163" s="81"/>
      <c r="L19163" s="81"/>
      <c r="M19163" s="100"/>
    </row>
    <row r="19164" spans="7:13">
      <c r="G19164" s="81" t="s">
        <v>19283</v>
      </c>
      <c r="H19164" s="81"/>
      <c r="I19164" s="81" t="s">
        <v>24106</v>
      </c>
      <c r="J19164" s="81" t="s">
        <v>35657</v>
      </c>
      <c r="K19164" s="81"/>
      <c r="L19164" s="81"/>
      <c r="M19164" s="100"/>
    </row>
    <row r="19165" spans="7:13">
      <c r="G19165" s="81" t="s">
        <v>19284</v>
      </c>
      <c r="H19165" s="81" t="s">
        <v>35658</v>
      </c>
      <c r="I19165" s="81" t="s">
        <v>26832</v>
      </c>
      <c r="J19165" s="100" t="s">
        <v>35659</v>
      </c>
      <c r="K19165" s="81" t="s">
        <v>35660</v>
      </c>
      <c r="L19165" s="81" t="s">
        <v>26832</v>
      </c>
      <c r="M19165" s="100" t="s">
        <v>35659</v>
      </c>
    </row>
    <row r="19166" spans="7:13">
      <c r="G19166" s="81" t="s">
        <v>19285</v>
      </c>
      <c r="H19166" s="81"/>
      <c r="I19166" s="81" t="s">
        <v>24106</v>
      </c>
      <c r="J19166" s="81" t="s">
        <v>35661</v>
      </c>
      <c r="K19166" s="81"/>
      <c r="L19166" s="81"/>
      <c r="M19166" s="100"/>
    </row>
    <row r="19167" spans="7:13">
      <c r="G19167" s="181" t="s">
        <v>19286</v>
      </c>
      <c r="H19167" s="81"/>
      <c r="I19167" s="81"/>
      <c r="J19167" s="100"/>
      <c r="K19167" s="103" t="s">
        <v>35662</v>
      </c>
      <c r="L19167" s="81" t="s">
        <v>20264</v>
      </c>
      <c r="M19167" s="100" t="s">
        <v>35663</v>
      </c>
    </row>
    <row r="19168" spans="7:13">
      <c r="G19168" s="81" t="s">
        <v>19287</v>
      </c>
      <c r="H19168" s="81" t="s">
        <v>35664</v>
      </c>
      <c r="I19168" s="81" t="s">
        <v>26832</v>
      </c>
      <c r="J19168" s="100" t="s">
        <v>35665</v>
      </c>
      <c r="K19168" s="81" t="s">
        <v>35666</v>
      </c>
      <c r="L19168" s="81" t="s">
        <v>26832</v>
      </c>
      <c r="M19168" s="100" t="s">
        <v>35665</v>
      </c>
    </row>
    <row r="19169" spans="7:13">
      <c r="G19169" s="81" t="s">
        <v>19288</v>
      </c>
      <c r="H19169" s="81" t="s">
        <v>35667</v>
      </c>
      <c r="I19169" s="81" t="s">
        <v>26873</v>
      </c>
      <c r="J19169" s="100">
        <v>4085</v>
      </c>
      <c r="K19169" s="103" t="s">
        <v>35668</v>
      </c>
      <c r="L19169" s="81" t="s">
        <v>26873</v>
      </c>
      <c r="M19169" s="100">
        <v>4085</v>
      </c>
    </row>
    <row r="19170" spans="7:13">
      <c r="G19170" s="81" t="s">
        <v>19289</v>
      </c>
      <c r="H19170" s="81" t="s">
        <v>35669</v>
      </c>
      <c r="I19170" s="81" t="s">
        <v>26873</v>
      </c>
      <c r="J19170" s="100">
        <v>4080</v>
      </c>
      <c r="K19170" s="103" t="s">
        <v>35670</v>
      </c>
      <c r="L19170" s="81" t="s">
        <v>26873</v>
      </c>
      <c r="M19170" s="100">
        <v>4080</v>
      </c>
    </row>
    <row r="19171" spans="7:13">
      <c r="G19171" s="81" t="s">
        <v>19290</v>
      </c>
      <c r="H19171" s="81" t="s">
        <v>35671</v>
      </c>
      <c r="I19171" s="81" t="s">
        <v>26873</v>
      </c>
      <c r="J19171" s="100">
        <v>4696</v>
      </c>
      <c r="K19171" s="103" t="s">
        <v>35672</v>
      </c>
      <c r="L19171" s="81" t="s">
        <v>26873</v>
      </c>
      <c r="M19171" s="100">
        <v>4696</v>
      </c>
    </row>
    <row r="19172" spans="7:13">
      <c r="G19172" s="81" t="s">
        <v>19291</v>
      </c>
      <c r="H19172" s="81" t="s">
        <v>35673</v>
      </c>
      <c r="I19172" s="81" t="s">
        <v>26873</v>
      </c>
      <c r="J19172" s="100">
        <v>4079</v>
      </c>
      <c r="K19172" s="103" t="s">
        <v>35674</v>
      </c>
      <c r="L19172" s="81" t="s">
        <v>26873</v>
      </c>
      <c r="M19172" s="100">
        <v>4079</v>
      </c>
    </row>
    <row r="19173" spans="7:13">
      <c r="G19173" s="180" t="s">
        <v>19292</v>
      </c>
      <c r="H19173" s="81"/>
      <c r="I19173" s="81"/>
      <c r="J19173" s="100"/>
      <c r="K19173" s="103" t="s">
        <v>35675</v>
      </c>
      <c r="L19173" s="81" t="s">
        <v>20264</v>
      </c>
      <c r="M19173" s="100" t="s">
        <v>35676</v>
      </c>
    </row>
    <row r="19174" spans="7:13">
      <c r="G19174" s="81" t="s">
        <v>19293</v>
      </c>
      <c r="H19174" s="81"/>
      <c r="I19174" s="81" t="s">
        <v>24106</v>
      </c>
      <c r="J19174" s="81" t="s">
        <v>35677</v>
      </c>
      <c r="K19174" s="81"/>
      <c r="L19174" s="81"/>
      <c r="M19174" s="100"/>
    </row>
    <row r="19175" spans="7:13">
      <c r="G19175" s="81" t="s">
        <v>19294</v>
      </c>
      <c r="H19175" s="81"/>
      <c r="I19175" s="81" t="s">
        <v>24106</v>
      </c>
      <c r="J19175" s="81" t="s">
        <v>35678</v>
      </c>
      <c r="K19175" s="81"/>
      <c r="L19175" s="81"/>
      <c r="M19175" s="100"/>
    </row>
    <row r="19176" spans="7:13">
      <c r="G19176" s="81" t="s">
        <v>19295</v>
      </c>
      <c r="H19176" s="81" t="s">
        <v>35679</v>
      </c>
      <c r="I19176" s="81" t="s">
        <v>24565</v>
      </c>
      <c r="J19176" s="100" t="s">
        <v>35680</v>
      </c>
      <c r="K19176" s="81" t="s">
        <v>35681</v>
      </c>
      <c r="L19176" s="81" t="s">
        <v>24565</v>
      </c>
      <c r="M19176" s="100" t="s">
        <v>35680</v>
      </c>
    </row>
    <row r="19177" spans="7:13">
      <c r="G19177" s="81" t="s">
        <v>19296</v>
      </c>
      <c r="H19177" s="81" t="s">
        <v>35682</v>
      </c>
      <c r="I19177" s="81" t="s">
        <v>26832</v>
      </c>
      <c r="J19177" s="100" t="s">
        <v>35683</v>
      </c>
      <c r="K19177" s="81" t="s">
        <v>35684</v>
      </c>
      <c r="L19177" s="81" t="s">
        <v>26832</v>
      </c>
      <c r="M19177" s="100" t="s">
        <v>35683</v>
      </c>
    </row>
    <row r="19178" spans="7:13">
      <c r="G19178" s="81" t="s">
        <v>19297</v>
      </c>
      <c r="H19178" s="81"/>
      <c r="I19178" s="81" t="s">
        <v>24106</v>
      </c>
      <c r="J19178" s="81" t="s">
        <v>35685</v>
      </c>
      <c r="K19178" s="81"/>
      <c r="L19178" s="81"/>
      <c r="M19178" s="100"/>
    </row>
    <row r="19179" spans="7:13">
      <c r="G19179" s="81" t="s">
        <v>19298</v>
      </c>
      <c r="H19179" s="81" t="s">
        <v>35686</v>
      </c>
      <c r="I19179" s="81" t="s">
        <v>26832</v>
      </c>
      <c r="J19179" s="100" t="s">
        <v>35687</v>
      </c>
      <c r="K19179" s="81" t="s">
        <v>35688</v>
      </c>
      <c r="L19179" s="81" t="s">
        <v>26832</v>
      </c>
      <c r="M19179" s="100" t="s">
        <v>35687</v>
      </c>
    </row>
    <row r="19180" spans="7:13">
      <c r="G19180" s="81" t="s">
        <v>19299</v>
      </c>
      <c r="H19180" s="81" t="s">
        <v>35689</v>
      </c>
      <c r="I19180" s="81" t="s">
        <v>26832</v>
      </c>
      <c r="J19180" s="100" t="s">
        <v>35690</v>
      </c>
      <c r="K19180" s="81" t="s">
        <v>35691</v>
      </c>
      <c r="L19180" s="81" t="s">
        <v>26832</v>
      </c>
      <c r="M19180" s="100" t="s">
        <v>35690</v>
      </c>
    </row>
    <row r="19181" spans="7:13">
      <c r="G19181" s="81" t="s">
        <v>19300</v>
      </c>
      <c r="H19181" s="81"/>
      <c r="I19181" s="81" t="s">
        <v>24106</v>
      </c>
      <c r="J19181" s="81" t="s">
        <v>35692</v>
      </c>
      <c r="K19181" s="81"/>
      <c r="L19181" s="81"/>
      <c r="M19181" s="100"/>
    </row>
    <row r="19182" spans="7:13">
      <c r="G19182" s="81" t="s">
        <v>19301</v>
      </c>
      <c r="H19182" s="81" t="s">
        <v>35693</v>
      </c>
      <c r="I19182" s="81" t="s">
        <v>24565</v>
      </c>
      <c r="J19182" s="100" t="s">
        <v>35694</v>
      </c>
      <c r="K19182" s="81" t="s">
        <v>35695</v>
      </c>
      <c r="L19182" s="81" t="s">
        <v>24565</v>
      </c>
      <c r="M19182" s="100" t="s">
        <v>35694</v>
      </c>
    </row>
    <row r="19183" spans="7:13">
      <c r="G19183" s="81" t="s">
        <v>19302</v>
      </c>
      <c r="H19183" s="81" t="s">
        <v>35696</v>
      </c>
      <c r="I19183" s="81" t="s">
        <v>24565</v>
      </c>
      <c r="J19183" s="100" t="s">
        <v>35697</v>
      </c>
      <c r="K19183" s="81" t="s">
        <v>35698</v>
      </c>
      <c r="L19183" s="81" t="s">
        <v>24565</v>
      </c>
      <c r="M19183" s="100" t="s">
        <v>35697</v>
      </c>
    </row>
    <row r="19184" spans="7:13">
      <c r="G19184" s="180" t="s">
        <v>19303</v>
      </c>
      <c r="H19184" s="81" t="s">
        <v>35699</v>
      </c>
      <c r="I19184" s="81" t="s">
        <v>20264</v>
      </c>
      <c r="J19184" s="100" t="s">
        <v>35700</v>
      </c>
      <c r="K19184" s="103" t="s">
        <v>35701</v>
      </c>
      <c r="L19184" s="81" t="s">
        <v>20264</v>
      </c>
      <c r="M19184" s="100" t="s">
        <v>35700</v>
      </c>
    </row>
    <row r="19185" spans="7:13">
      <c r="G19185" s="81" t="s">
        <v>19304</v>
      </c>
      <c r="H19185" s="81" t="s">
        <v>35702</v>
      </c>
      <c r="I19185" s="81" t="s">
        <v>24565</v>
      </c>
      <c r="J19185" s="100" t="s">
        <v>35703</v>
      </c>
      <c r="K19185" s="81" t="s">
        <v>35704</v>
      </c>
      <c r="L19185" s="81" t="s">
        <v>24565</v>
      </c>
      <c r="M19185" s="100" t="s">
        <v>35703</v>
      </c>
    </row>
    <row r="19186" spans="7:13">
      <c r="G19186" s="81" t="s">
        <v>19305</v>
      </c>
      <c r="H19186" s="81" t="s">
        <v>35705</v>
      </c>
      <c r="I19186" s="81" t="s">
        <v>24565</v>
      </c>
      <c r="J19186" s="100" t="s">
        <v>35706</v>
      </c>
      <c r="K19186" s="81" t="s">
        <v>35707</v>
      </c>
      <c r="L19186" s="81" t="s">
        <v>24565</v>
      </c>
      <c r="M19186" s="100" t="s">
        <v>35706</v>
      </c>
    </row>
    <row r="19187" spans="7:13">
      <c r="G19187" s="81" t="s">
        <v>19306</v>
      </c>
      <c r="H19187" s="81" t="s">
        <v>35708</v>
      </c>
      <c r="I19187" s="81" t="s">
        <v>24565</v>
      </c>
      <c r="J19187" s="100" t="s">
        <v>35709</v>
      </c>
      <c r="K19187" s="81" t="s">
        <v>35710</v>
      </c>
      <c r="L19187" s="81" t="s">
        <v>24565</v>
      </c>
      <c r="M19187" s="100" t="s">
        <v>35709</v>
      </c>
    </row>
    <row r="19188" spans="7:13">
      <c r="G19188" s="81" t="s">
        <v>19307</v>
      </c>
      <c r="H19188" s="81" t="s">
        <v>35711</v>
      </c>
      <c r="I19188" s="81" t="s">
        <v>24565</v>
      </c>
      <c r="J19188" s="100" t="s">
        <v>35712</v>
      </c>
      <c r="K19188" s="81" t="s">
        <v>35713</v>
      </c>
      <c r="L19188" s="81" t="s">
        <v>24565</v>
      </c>
      <c r="M19188" s="100" t="s">
        <v>35712</v>
      </c>
    </row>
    <row r="19189" spans="7:13">
      <c r="G19189" s="81" t="s">
        <v>19308</v>
      </c>
      <c r="H19189" s="81" t="s">
        <v>35714</v>
      </c>
      <c r="I19189" s="81" t="s">
        <v>24565</v>
      </c>
      <c r="J19189" s="100" t="s">
        <v>35715</v>
      </c>
      <c r="K19189" s="81" t="s">
        <v>35716</v>
      </c>
      <c r="L19189" s="81" t="s">
        <v>24565</v>
      </c>
      <c r="M19189" s="100" t="s">
        <v>35715</v>
      </c>
    </row>
    <row r="19190" spans="7:13">
      <c r="G19190" s="81" t="s">
        <v>19309</v>
      </c>
      <c r="H19190" s="81" t="s">
        <v>35717</v>
      </c>
      <c r="I19190" s="81" t="s">
        <v>24565</v>
      </c>
      <c r="J19190" s="100" t="s">
        <v>35718</v>
      </c>
      <c r="K19190" s="81" t="s">
        <v>35719</v>
      </c>
      <c r="L19190" s="81" t="s">
        <v>24565</v>
      </c>
      <c r="M19190" s="100" t="s">
        <v>35718</v>
      </c>
    </row>
    <row r="19191" spans="7:13">
      <c r="G19191" s="81" t="s">
        <v>19310</v>
      </c>
      <c r="H19191" s="81" t="s">
        <v>35720</v>
      </c>
      <c r="I19191" s="81" t="s">
        <v>24565</v>
      </c>
      <c r="J19191" s="100" t="s">
        <v>35721</v>
      </c>
      <c r="K19191" s="81" t="s">
        <v>35722</v>
      </c>
      <c r="L19191" s="81" t="s">
        <v>24565</v>
      </c>
      <c r="M19191" s="100" t="s">
        <v>35721</v>
      </c>
    </row>
    <row r="19192" spans="7:13">
      <c r="G19192" s="180" t="s">
        <v>19311</v>
      </c>
      <c r="H19192" s="81"/>
      <c r="I19192" s="81"/>
      <c r="J19192" s="100"/>
      <c r="K19192" s="103" t="s">
        <v>35723</v>
      </c>
      <c r="L19192" s="81" t="s">
        <v>20264</v>
      </c>
      <c r="M19192" s="100" t="s">
        <v>35724</v>
      </c>
    </row>
    <row r="19193" spans="7:13">
      <c r="G19193" s="81" t="s">
        <v>19312</v>
      </c>
      <c r="H19193" s="81"/>
      <c r="I19193" s="81" t="s">
        <v>24106</v>
      </c>
      <c r="J19193" s="81" t="s">
        <v>35725</v>
      </c>
      <c r="K19193" s="81"/>
      <c r="L19193" s="81"/>
      <c r="M19193" s="100"/>
    </row>
    <row r="19194" spans="7:13">
      <c r="G19194" s="81" t="s">
        <v>19313</v>
      </c>
      <c r="H19194" s="81" t="s">
        <v>35726</v>
      </c>
      <c r="I19194" s="81" t="s">
        <v>26832</v>
      </c>
      <c r="J19194" s="100" t="s">
        <v>35727</v>
      </c>
      <c r="K19194" s="81" t="s">
        <v>35728</v>
      </c>
      <c r="L19194" s="81" t="s">
        <v>26832</v>
      </c>
      <c r="M19194" s="100" t="s">
        <v>35727</v>
      </c>
    </row>
    <row r="19195" spans="7:13">
      <c r="G19195" s="81" t="s">
        <v>19314</v>
      </c>
      <c r="H19195" s="81"/>
      <c r="I19195" s="81" t="s">
        <v>24106</v>
      </c>
      <c r="J19195" s="81" t="s">
        <v>35729</v>
      </c>
      <c r="K19195" s="81"/>
      <c r="L19195" s="81"/>
      <c r="M19195" s="100"/>
    </row>
    <row r="19196" spans="7:13">
      <c r="G19196" s="81" t="s">
        <v>19315</v>
      </c>
      <c r="H19196" s="81"/>
      <c r="I19196" s="81" t="s">
        <v>24106</v>
      </c>
      <c r="J19196" s="81" t="s">
        <v>35730</v>
      </c>
      <c r="K19196" s="81"/>
      <c r="L19196" s="81"/>
      <c r="M19196" s="100"/>
    </row>
    <row r="19197" spans="7:13">
      <c r="G19197" s="81" t="s">
        <v>19316</v>
      </c>
      <c r="H19197" s="81" t="s">
        <v>35731</v>
      </c>
      <c r="I19197" s="81" t="s">
        <v>24565</v>
      </c>
      <c r="J19197" s="100" t="s">
        <v>35732</v>
      </c>
      <c r="K19197" s="81" t="s">
        <v>35733</v>
      </c>
      <c r="L19197" s="81" t="s">
        <v>24565</v>
      </c>
      <c r="M19197" s="100" t="s">
        <v>35732</v>
      </c>
    </row>
    <row r="19198" spans="7:13">
      <c r="G19198" s="180" t="s">
        <v>19317</v>
      </c>
      <c r="H19198" s="81"/>
      <c r="I19198" s="81"/>
      <c r="J19198" s="100"/>
      <c r="K19198" s="103" t="s">
        <v>35734</v>
      </c>
      <c r="L19198" s="81" t="s">
        <v>20264</v>
      </c>
      <c r="M19198" s="100" t="s">
        <v>35735</v>
      </c>
    </row>
    <row r="19199" spans="7:13">
      <c r="G19199" s="81" t="s">
        <v>19318</v>
      </c>
      <c r="H19199" s="81"/>
      <c r="I19199" s="81" t="s">
        <v>24106</v>
      </c>
      <c r="J19199" s="81" t="s">
        <v>35736</v>
      </c>
      <c r="K19199" s="81"/>
      <c r="L19199" s="81"/>
      <c r="M19199" s="100"/>
    </row>
    <row r="19200" spans="7:13">
      <c r="G19200" s="81" t="s">
        <v>19319</v>
      </c>
      <c r="H19200" s="81"/>
      <c r="I19200" s="81" t="s">
        <v>24106</v>
      </c>
      <c r="J19200" s="81" t="s">
        <v>35737</v>
      </c>
      <c r="K19200" s="81"/>
      <c r="L19200" s="81"/>
      <c r="M19200" s="100"/>
    </row>
    <row r="19201" spans="7:13">
      <c r="G19201" s="81" t="s">
        <v>19320</v>
      </c>
      <c r="H19201" s="81" t="s">
        <v>35738</v>
      </c>
      <c r="I19201" s="81" t="s">
        <v>24565</v>
      </c>
      <c r="J19201" s="100" t="s">
        <v>35739</v>
      </c>
      <c r="K19201" s="81" t="s">
        <v>35740</v>
      </c>
      <c r="L19201" s="81" t="s">
        <v>24565</v>
      </c>
      <c r="M19201" s="100" t="s">
        <v>35739</v>
      </c>
    </row>
    <row r="19202" spans="7:13">
      <c r="G19202" s="81" t="s">
        <v>19321</v>
      </c>
      <c r="H19202" s="81" t="s">
        <v>35741</v>
      </c>
      <c r="I19202" s="81" t="s">
        <v>24565</v>
      </c>
      <c r="J19202" s="100" t="s">
        <v>35742</v>
      </c>
      <c r="K19202" s="81" t="s">
        <v>35743</v>
      </c>
      <c r="L19202" s="81" t="s">
        <v>24565</v>
      </c>
      <c r="M19202" s="100" t="s">
        <v>35742</v>
      </c>
    </row>
    <row r="19203" spans="7:13">
      <c r="G19203" s="81" t="s">
        <v>19322</v>
      </c>
      <c r="H19203" s="81" t="s">
        <v>35744</v>
      </c>
      <c r="I19203" s="81" t="s">
        <v>26832</v>
      </c>
      <c r="J19203" s="100" t="s">
        <v>35745</v>
      </c>
      <c r="K19203" s="81" t="s">
        <v>35746</v>
      </c>
      <c r="L19203" s="81" t="s">
        <v>26832</v>
      </c>
      <c r="M19203" s="100" t="s">
        <v>35745</v>
      </c>
    </row>
    <row r="19204" spans="7:13">
      <c r="G19204" s="81" t="s">
        <v>19323</v>
      </c>
      <c r="H19204" s="81" t="s">
        <v>35747</v>
      </c>
      <c r="I19204" s="81" t="s">
        <v>24565</v>
      </c>
      <c r="J19204" s="100" t="s">
        <v>35748</v>
      </c>
      <c r="K19204" s="81" t="s">
        <v>35749</v>
      </c>
      <c r="L19204" s="81" t="s">
        <v>24565</v>
      </c>
      <c r="M19204" s="100" t="s">
        <v>35748</v>
      </c>
    </row>
    <row r="19205" spans="7:13">
      <c r="G19205" s="81" t="s">
        <v>19324</v>
      </c>
      <c r="H19205" s="81" t="s">
        <v>35750</v>
      </c>
      <c r="I19205" s="81" t="s">
        <v>26832</v>
      </c>
      <c r="J19205" s="100" t="s">
        <v>35751</v>
      </c>
      <c r="K19205" s="81" t="s">
        <v>35752</v>
      </c>
      <c r="L19205" s="81" t="s">
        <v>26832</v>
      </c>
      <c r="M19205" s="100" t="s">
        <v>35751</v>
      </c>
    </row>
    <row r="19206" spans="7:13">
      <c r="G19206" s="81" t="s">
        <v>19325</v>
      </c>
      <c r="H19206" s="81" t="s">
        <v>35753</v>
      </c>
      <c r="I19206" s="81" t="s">
        <v>26832</v>
      </c>
      <c r="J19206" s="100" t="s">
        <v>35754</v>
      </c>
      <c r="K19206" s="81" t="s">
        <v>35755</v>
      </c>
      <c r="L19206" s="81" t="s">
        <v>26832</v>
      </c>
      <c r="M19206" s="100" t="s">
        <v>35754</v>
      </c>
    </row>
    <row r="19207" spans="7:13">
      <c r="G19207" s="81" t="s">
        <v>19326</v>
      </c>
      <c r="H19207" s="81" t="s">
        <v>35756</v>
      </c>
      <c r="I19207" s="81" t="s">
        <v>24565</v>
      </c>
      <c r="J19207" s="100" t="s">
        <v>35757</v>
      </c>
      <c r="K19207" s="81" t="s">
        <v>35758</v>
      </c>
      <c r="L19207" s="81" t="s">
        <v>24565</v>
      </c>
      <c r="M19207" s="100" t="s">
        <v>35757</v>
      </c>
    </row>
    <row r="19208" spans="7:13">
      <c r="G19208" s="81" t="s">
        <v>19327</v>
      </c>
      <c r="H19208" s="81" t="s">
        <v>35759</v>
      </c>
      <c r="I19208" s="81" t="s">
        <v>26832</v>
      </c>
      <c r="J19208" s="100" t="s">
        <v>35760</v>
      </c>
      <c r="K19208" s="81" t="s">
        <v>35761</v>
      </c>
      <c r="L19208" s="81" t="s">
        <v>26832</v>
      </c>
      <c r="M19208" s="100" t="s">
        <v>35760</v>
      </c>
    </row>
    <row r="19209" spans="7:13">
      <c r="G19209" s="81" t="s">
        <v>19328</v>
      </c>
      <c r="H19209" s="81" t="s">
        <v>35762</v>
      </c>
      <c r="I19209" s="81" t="s">
        <v>24565</v>
      </c>
      <c r="J19209" s="100" t="s">
        <v>35763</v>
      </c>
      <c r="K19209" s="81" t="s">
        <v>35764</v>
      </c>
      <c r="L19209" s="81" t="s">
        <v>24565</v>
      </c>
      <c r="M19209" s="100" t="s">
        <v>35763</v>
      </c>
    </row>
    <row r="19210" spans="7:13">
      <c r="G19210" s="81" t="s">
        <v>19329</v>
      </c>
      <c r="H19210" s="81" t="s">
        <v>35765</v>
      </c>
      <c r="I19210" s="81" t="s">
        <v>26832</v>
      </c>
      <c r="J19210" s="100" t="s">
        <v>35766</v>
      </c>
      <c r="K19210" s="81" t="s">
        <v>35767</v>
      </c>
      <c r="L19210" s="81" t="s">
        <v>26832</v>
      </c>
      <c r="M19210" s="100" t="s">
        <v>35766</v>
      </c>
    </row>
    <row r="19211" spans="7:13">
      <c r="G19211" s="81" t="s">
        <v>19330</v>
      </c>
      <c r="H19211" s="81" t="s">
        <v>35768</v>
      </c>
      <c r="I19211" s="81" t="s">
        <v>26832</v>
      </c>
      <c r="J19211" s="100" t="s">
        <v>35769</v>
      </c>
      <c r="K19211" s="81" t="s">
        <v>35770</v>
      </c>
      <c r="L19211" s="81" t="s">
        <v>26832</v>
      </c>
      <c r="M19211" s="100" t="s">
        <v>35769</v>
      </c>
    </row>
    <row r="19212" spans="7:13">
      <c r="G19212" s="81" t="s">
        <v>19331</v>
      </c>
      <c r="H19212" s="81" t="s">
        <v>35771</v>
      </c>
      <c r="I19212" s="81" t="s">
        <v>24565</v>
      </c>
      <c r="J19212" s="100" t="s">
        <v>35772</v>
      </c>
      <c r="K19212" s="81" t="s">
        <v>35773</v>
      </c>
      <c r="L19212" s="81" t="s">
        <v>24565</v>
      </c>
      <c r="M19212" s="100" t="s">
        <v>35772</v>
      </c>
    </row>
    <row r="19213" spans="7:13">
      <c r="G19213" s="81" t="s">
        <v>19332</v>
      </c>
      <c r="H19213" s="81" t="s">
        <v>35774</v>
      </c>
      <c r="I19213" s="81" t="s">
        <v>26832</v>
      </c>
      <c r="J19213" s="100" t="s">
        <v>35775</v>
      </c>
      <c r="K19213" s="81" t="s">
        <v>35776</v>
      </c>
      <c r="L19213" s="81" t="s">
        <v>26832</v>
      </c>
      <c r="M19213" s="100" t="s">
        <v>35775</v>
      </c>
    </row>
    <row r="19214" spans="7:13">
      <c r="G19214" s="81" t="s">
        <v>19333</v>
      </c>
      <c r="H19214" s="81" t="s">
        <v>35777</v>
      </c>
      <c r="I19214" s="81" t="s">
        <v>26832</v>
      </c>
      <c r="J19214" s="100" t="s">
        <v>35778</v>
      </c>
      <c r="K19214" s="81" t="s">
        <v>35779</v>
      </c>
      <c r="L19214" s="81" t="s">
        <v>26832</v>
      </c>
      <c r="M19214" s="100" t="s">
        <v>35778</v>
      </c>
    </row>
    <row r="19215" spans="7:13">
      <c r="G19215" s="81" t="s">
        <v>19334</v>
      </c>
      <c r="H19215" s="81" t="s">
        <v>35780</v>
      </c>
      <c r="I19215" s="81" t="s">
        <v>24565</v>
      </c>
      <c r="J19215" s="100" t="s">
        <v>35781</v>
      </c>
      <c r="K19215" s="81" t="s">
        <v>35782</v>
      </c>
      <c r="L19215" s="81" t="s">
        <v>24565</v>
      </c>
      <c r="M19215" s="100" t="s">
        <v>35781</v>
      </c>
    </row>
    <row r="19216" spans="7:13">
      <c r="G19216" s="81" t="s">
        <v>19335</v>
      </c>
      <c r="H19216" s="81" t="s">
        <v>35783</v>
      </c>
      <c r="I19216" s="81" t="s">
        <v>26832</v>
      </c>
      <c r="J19216" s="100" t="s">
        <v>35784</v>
      </c>
      <c r="K19216" s="81" t="s">
        <v>35785</v>
      </c>
      <c r="L19216" s="81" t="s">
        <v>26832</v>
      </c>
      <c r="M19216" s="100" t="s">
        <v>35784</v>
      </c>
    </row>
    <row r="19217" spans="7:13">
      <c r="G19217" s="81" t="s">
        <v>19336</v>
      </c>
      <c r="H19217" s="81" t="s">
        <v>35786</v>
      </c>
      <c r="I19217" s="81" t="s">
        <v>24565</v>
      </c>
      <c r="J19217" s="100" t="s">
        <v>35787</v>
      </c>
      <c r="K19217" s="81" t="s">
        <v>35788</v>
      </c>
      <c r="L19217" s="81" t="s">
        <v>24565</v>
      </c>
      <c r="M19217" s="100" t="s">
        <v>35787</v>
      </c>
    </row>
    <row r="19218" spans="7:13">
      <c r="G19218" s="81" t="s">
        <v>19337</v>
      </c>
      <c r="H19218" s="81" t="s">
        <v>35789</v>
      </c>
      <c r="I19218" s="81" t="s">
        <v>26832</v>
      </c>
      <c r="J19218" s="100" t="s">
        <v>35790</v>
      </c>
      <c r="K19218" s="81" t="s">
        <v>35791</v>
      </c>
      <c r="L19218" s="81" t="s">
        <v>26832</v>
      </c>
      <c r="M19218" s="100" t="s">
        <v>35790</v>
      </c>
    </row>
    <row r="19219" spans="7:13">
      <c r="G19219" s="81" t="s">
        <v>19338</v>
      </c>
      <c r="H19219" s="81" t="s">
        <v>35792</v>
      </c>
      <c r="I19219" s="81" t="s">
        <v>26832</v>
      </c>
      <c r="J19219" s="100" t="s">
        <v>35793</v>
      </c>
      <c r="K19219" s="81" t="s">
        <v>35794</v>
      </c>
      <c r="L19219" s="81" t="s">
        <v>26832</v>
      </c>
      <c r="M19219" s="100" t="s">
        <v>35793</v>
      </c>
    </row>
    <row r="19220" spans="7:13">
      <c r="G19220" s="81" t="s">
        <v>19339</v>
      </c>
      <c r="H19220" s="81" t="s">
        <v>35795</v>
      </c>
      <c r="I19220" s="81" t="s">
        <v>24565</v>
      </c>
      <c r="J19220" s="100" t="s">
        <v>35796</v>
      </c>
      <c r="K19220" s="81" t="s">
        <v>35797</v>
      </c>
      <c r="L19220" s="81" t="s">
        <v>24565</v>
      </c>
      <c r="M19220" s="100" t="s">
        <v>35796</v>
      </c>
    </row>
    <row r="19221" spans="7:13">
      <c r="G19221" s="81" t="s">
        <v>19340</v>
      </c>
      <c r="H19221" s="81" t="s">
        <v>35798</v>
      </c>
      <c r="I19221" s="81" t="s">
        <v>26832</v>
      </c>
      <c r="J19221" s="100" t="s">
        <v>35799</v>
      </c>
      <c r="K19221" s="81" t="s">
        <v>35800</v>
      </c>
      <c r="L19221" s="81" t="s">
        <v>26832</v>
      </c>
      <c r="M19221" s="100" t="s">
        <v>35799</v>
      </c>
    </row>
    <row r="19222" spans="7:13">
      <c r="G19222" s="81" t="s">
        <v>19341</v>
      </c>
      <c r="H19222" s="81" t="s">
        <v>35801</v>
      </c>
      <c r="I19222" s="81" t="s">
        <v>24565</v>
      </c>
      <c r="J19222" s="100" t="s">
        <v>35802</v>
      </c>
      <c r="K19222" s="81" t="s">
        <v>35803</v>
      </c>
      <c r="L19222" s="81" t="s">
        <v>24565</v>
      </c>
      <c r="M19222" s="100" t="s">
        <v>35802</v>
      </c>
    </row>
    <row r="19223" spans="7:13">
      <c r="G19223" s="81" t="s">
        <v>19342</v>
      </c>
      <c r="H19223" s="81" t="s">
        <v>35804</v>
      </c>
      <c r="I19223" s="81" t="s">
        <v>26832</v>
      </c>
      <c r="J19223" s="100" t="s">
        <v>35805</v>
      </c>
      <c r="K19223" s="81" t="s">
        <v>35806</v>
      </c>
      <c r="L19223" s="81" t="s">
        <v>26832</v>
      </c>
      <c r="M19223" s="100" t="s">
        <v>35805</v>
      </c>
    </row>
    <row r="19224" spans="7:13">
      <c r="G19224" s="81" t="s">
        <v>19343</v>
      </c>
      <c r="H19224" s="81" t="s">
        <v>35807</v>
      </c>
      <c r="I19224" s="81" t="s">
        <v>24565</v>
      </c>
      <c r="J19224" s="100" t="s">
        <v>35808</v>
      </c>
      <c r="K19224" s="81" t="s">
        <v>35809</v>
      </c>
      <c r="L19224" s="81" t="s">
        <v>24565</v>
      </c>
      <c r="M19224" s="100" t="s">
        <v>35808</v>
      </c>
    </row>
    <row r="19225" spans="7:13">
      <c r="G19225" s="81" t="s">
        <v>19344</v>
      </c>
      <c r="H19225" s="81" t="s">
        <v>35810</v>
      </c>
      <c r="I19225" s="81" t="s">
        <v>26832</v>
      </c>
      <c r="J19225" s="100" t="s">
        <v>35811</v>
      </c>
      <c r="K19225" s="81" t="s">
        <v>35812</v>
      </c>
      <c r="L19225" s="81" t="s">
        <v>26832</v>
      </c>
      <c r="M19225" s="100" t="s">
        <v>35811</v>
      </c>
    </row>
    <row r="19226" spans="7:13">
      <c r="G19226" s="81" t="s">
        <v>19345</v>
      </c>
      <c r="H19226" s="81" t="s">
        <v>35813</v>
      </c>
      <c r="I19226" s="81" t="s">
        <v>24565</v>
      </c>
      <c r="J19226" s="100" t="s">
        <v>35814</v>
      </c>
      <c r="K19226" s="81" t="s">
        <v>35815</v>
      </c>
      <c r="L19226" s="81" t="s">
        <v>24565</v>
      </c>
      <c r="M19226" s="100" t="s">
        <v>35814</v>
      </c>
    </row>
    <row r="19227" spans="7:13">
      <c r="G19227" s="81" t="s">
        <v>19346</v>
      </c>
      <c r="H19227" s="81" t="s">
        <v>35816</v>
      </c>
      <c r="I19227" s="81" t="s">
        <v>26832</v>
      </c>
      <c r="J19227" s="100" t="s">
        <v>35817</v>
      </c>
      <c r="K19227" s="81" t="s">
        <v>35818</v>
      </c>
      <c r="L19227" s="81" t="s">
        <v>26832</v>
      </c>
      <c r="M19227" s="100" t="s">
        <v>35817</v>
      </c>
    </row>
    <row r="19228" spans="7:13">
      <c r="G19228" s="81" t="s">
        <v>19347</v>
      </c>
      <c r="H19228" s="81" t="s">
        <v>35819</v>
      </c>
      <c r="I19228" s="81" t="s">
        <v>24565</v>
      </c>
      <c r="J19228" s="100" t="s">
        <v>35820</v>
      </c>
      <c r="K19228" s="81" t="s">
        <v>35821</v>
      </c>
      <c r="L19228" s="81" t="s">
        <v>24565</v>
      </c>
      <c r="M19228" s="100" t="s">
        <v>35820</v>
      </c>
    </row>
    <row r="19229" spans="7:13">
      <c r="G19229" s="81" t="s">
        <v>19348</v>
      </c>
      <c r="H19229" s="81" t="s">
        <v>35822</v>
      </c>
      <c r="I19229" s="81" t="s">
        <v>24565</v>
      </c>
      <c r="J19229" s="100" t="s">
        <v>35823</v>
      </c>
      <c r="K19229" s="81" t="s">
        <v>35824</v>
      </c>
      <c r="L19229" s="81" t="s">
        <v>24565</v>
      </c>
      <c r="M19229" s="100" t="s">
        <v>35823</v>
      </c>
    </row>
    <row r="19230" spans="7:13">
      <c r="G19230" s="81" t="s">
        <v>19349</v>
      </c>
      <c r="H19230" s="81" t="s">
        <v>35825</v>
      </c>
      <c r="I19230" s="81" t="s">
        <v>24565</v>
      </c>
      <c r="J19230" s="100" t="s">
        <v>35826</v>
      </c>
      <c r="K19230" s="81" t="s">
        <v>35827</v>
      </c>
      <c r="L19230" s="81" t="s">
        <v>24565</v>
      </c>
      <c r="M19230" s="100" t="s">
        <v>35826</v>
      </c>
    </row>
    <row r="19231" spans="7:13">
      <c r="G19231" s="81" t="s">
        <v>19350</v>
      </c>
      <c r="H19231" s="81" t="s">
        <v>35828</v>
      </c>
      <c r="I19231" s="81" t="s">
        <v>24565</v>
      </c>
      <c r="J19231" s="100" t="s">
        <v>35829</v>
      </c>
      <c r="K19231" s="81" t="s">
        <v>35830</v>
      </c>
      <c r="L19231" s="81" t="s">
        <v>24565</v>
      </c>
      <c r="M19231" s="100" t="s">
        <v>35829</v>
      </c>
    </row>
    <row r="19232" spans="7:13">
      <c r="G19232" s="81" t="s">
        <v>19351</v>
      </c>
      <c r="H19232" s="81" t="s">
        <v>35831</v>
      </c>
      <c r="I19232" s="81" t="s">
        <v>24565</v>
      </c>
      <c r="J19232" s="100" t="s">
        <v>35832</v>
      </c>
      <c r="K19232" s="81" t="s">
        <v>35833</v>
      </c>
      <c r="L19232" s="81" t="s">
        <v>24565</v>
      </c>
      <c r="M19232" s="100" t="s">
        <v>35832</v>
      </c>
    </row>
    <row r="19233" spans="7:13">
      <c r="G19233" s="81" t="s">
        <v>19352</v>
      </c>
      <c r="H19233" s="81" t="s">
        <v>35834</v>
      </c>
      <c r="I19233" s="81" t="s">
        <v>24565</v>
      </c>
      <c r="J19233" s="100" t="s">
        <v>35835</v>
      </c>
      <c r="K19233" s="81" t="s">
        <v>35836</v>
      </c>
      <c r="L19233" s="81" t="s">
        <v>24565</v>
      </c>
      <c r="M19233" s="100" t="s">
        <v>35835</v>
      </c>
    </row>
    <row r="19234" spans="7:13">
      <c r="G19234" s="81" t="s">
        <v>19353</v>
      </c>
      <c r="H19234" s="81" t="s">
        <v>35837</v>
      </c>
      <c r="I19234" s="81" t="s">
        <v>26832</v>
      </c>
      <c r="J19234" s="100" t="s">
        <v>35838</v>
      </c>
      <c r="K19234" s="81" t="s">
        <v>35839</v>
      </c>
      <c r="L19234" s="81" t="s">
        <v>26832</v>
      </c>
      <c r="M19234" s="100" t="s">
        <v>35838</v>
      </c>
    </row>
    <row r="19235" spans="7:13">
      <c r="G19235" s="81" t="s">
        <v>19354</v>
      </c>
      <c r="H19235" s="81" t="s">
        <v>35840</v>
      </c>
      <c r="I19235" s="81" t="s">
        <v>26832</v>
      </c>
      <c r="J19235" s="100" t="s">
        <v>35841</v>
      </c>
      <c r="K19235" s="81" t="s">
        <v>35842</v>
      </c>
      <c r="L19235" s="81" t="s">
        <v>26832</v>
      </c>
      <c r="M19235" s="100" t="s">
        <v>35841</v>
      </c>
    </row>
    <row r="19236" spans="7:13">
      <c r="G19236" s="81" t="s">
        <v>19355</v>
      </c>
      <c r="H19236" s="81" t="s">
        <v>35843</v>
      </c>
      <c r="I19236" s="81" t="s">
        <v>24565</v>
      </c>
      <c r="J19236" s="100" t="s">
        <v>35844</v>
      </c>
      <c r="K19236" s="81" t="s">
        <v>35845</v>
      </c>
      <c r="L19236" s="81" t="s">
        <v>24565</v>
      </c>
      <c r="M19236" s="100" t="s">
        <v>35844</v>
      </c>
    </row>
    <row r="19237" spans="7:13">
      <c r="G19237" s="81" t="s">
        <v>19356</v>
      </c>
      <c r="H19237" s="81" t="s">
        <v>35846</v>
      </c>
      <c r="I19237" s="81" t="s">
        <v>24565</v>
      </c>
      <c r="J19237" s="100" t="s">
        <v>35847</v>
      </c>
      <c r="K19237" s="81" t="s">
        <v>35848</v>
      </c>
      <c r="L19237" s="81" t="s">
        <v>24565</v>
      </c>
      <c r="M19237" s="100" t="s">
        <v>35847</v>
      </c>
    </row>
    <row r="19238" spans="7:13">
      <c r="G19238" s="81" t="s">
        <v>19357</v>
      </c>
      <c r="H19238" s="81" t="s">
        <v>35849</v>
      </c>
      <c r="I19238" s="81" t="s">
        <v>26832</v>
      </c>
      <c r="J19238" s="100" t="s">
        <v>35850</v>
      </c>
      <c r="K19238" s="81" t="s">
        <v>35851</v>
      </c>
      <c r="L19238" s="81" t="s">
        <v>26832</v>
      </c>
      <c r="M19238" s="100" t="s">
        <v>35850</v>
      </c>
    </row>
    <row r="19239" spans="7:13">
      <c r="G19239" s="81" t="s">
        <v>19358</v>
      </c>
      <c r="H19239" s="81" t="s">
        <v>35852</v>
      </c>
      <c r="I19239" s="81" t="s">
        <v>24565</v>
      </c>
      <c r="J19239" s="100" t="s">
        <v>35853</v>
      </c>
      <c r="K19239" s="81" t="s">
        <v>35854</v>
      </c>
      <c r="L19239" s="81" t="s">
        <v>24565</v>
      </c>
      <c r="M19239" s="100" t="s">
        <v>35853</v>
      </c>
    </row>
    <row r="19240" spans="7:13">
      <c r="G19240" s="81" t="s">
        <v>19359</v>
      </c>
      <c r="H19240" s="81" t="s">
        <v>35855</v>
      </c>
      <c r="I19240" s="81" t="s">
        <v>26832</v>
      </c>
      <c r="J19240" s="100" t="s">
        <v>35856</v>
      </c>
      <c r="K19240" s="81" t="s">
        <v>35857</v>
      </c>
      <c r="L19240" s="81" t="s">
        <v>26832</v>
      </c>
      <c r="M19240" s="100" t="s">
        <v>35856</v>
      </c>
    </row>
    <row r="19241" spans="7:13">
      <c r="G19241" s="81" t="s">
        <v>19360</v>
      </c>
      <c r="H19241" s="81" t="s">
        <v>35858</v>
      </c>
      <c r="I19241" s="81" t="s">
        <v>24565</v>
      </c>
      <c r="J19241" s="100" t="s">
        <v>35859</v>
      </c>
      <c r="K19241" s="81" t="s">
        <v>35860</v>
      </c>
      <c r="L19241" s="81" t="s">
        <v>24565</v>
      </c>
      <c r="M19241" s="100" t="s">
        <v>35859</v>
      </c>
    </row>
    <row r="19242" spans="7:13">
      <c r="G19242" s="81" t="s">
        <v>19361</v>
      </c>
      <c r="H19242" s="81" t="s">
        <v>35861</v>
      </c>
      <c r="I19242" s="81" t="s">
        <v>26832</v>
      </c>
      <c r="J19242" s="100" t="s">
        <v>35862</v>
      </c>
      <c r="K19242" s="81" t="s">
        <v>35863</v>
      </c>
      <c r="L19242" s="81" t="s">
        <v>26832</v>
      </c>
      <c r="M19242" s="100" t="s">
        <v>35862</v>
      </c>
    </row>
    <row r="19243" spans="7:13">
      <c r="G19243" s="81" t="s">
        <v>19362</v>
      </c>
      <c r="H19243" s="81"/>
      <c r="I19243" s="81" t="s">
        <v>24106</v>
      </c>
      <c r="J19243" s="81" t="s">
        <v>35864</v>
      </c>
      <c r="K19243" s="81"/>
      <c r="L19243" s="81"/>
      <c r="M19243" s="100"/>
    </row>
    <row r="19244" spans="7:13">
      <c r="G19244" s="81" t="s">
        <v>19363</v>
      </c>
      <c r="H19244" s="81"/>
      <c r="I19244" s="81" t="s">
        <v>24106</v>
      </c>
      <c r="J19244" s="81" t="s">
        <v>35865</v>
      </c>
      <c r="K19244" s="81"/>
      <c r="L19244" s="81"/>
      <c r="M19244" s="100"/>
    </row>
    <row r="19245" spans="7:13">
      <c r="G19245" s="81" t="s">
        <v>19364</v>
      </c>
      <c r="H19245" s="81"/>
      <c r="I19245" s="81" t="s">
        <v>24106</v>
      </c>
      <c r="J19245" s="81" t="s">
        <v>35866</v>
      </c>
      <c r="K19245" s="81"/>
      <c r="L19245" s="81"/>
      <c r="M19245" s="100"/>
    </row>
    <row r="19246" spans="7:13">
      <c r="G19246" s="81" t="s">
        <v>19365</v>
      </c>
      <c r="H19246" s="81"/>
      <c r="I19246" s="81" t="s">
        <v>24106</v>
      </c>
      <c r="J19246" s="81" t="s">
        <v>35867</v>
      </c>
      <c r="K19246" s="81"/>
      <c r="L19246" s="81"/>
      <c r="M19246" s="100"/>
    </row>
    <row r="19247" spans="7:13">
      <c r="G19247" s="81" t="s">
        <v>19366</v>
      </c>
      <c r="H19247" s="81"/>
      <c r="I19247" s="81" t="s">
        <v>24106</v>
      </c>
      <c r="J19247" s="81" t="s">
        <v>35868</v>
      </c>
      <c r="K19247" s="81"/>
      <c r="L19247" s="81"/>
      <c r="M19247" s="100"/>
    </row>
    <row r="19248" spans="7:13">
      <c r="G19248" s="81" t="s">
        <v>19367</v>
      </c>
      <c r="H19248" s="81"/>
      <c r="I19248" s="81" t="s">
        <v>24106</v>
      </c>
      <c r="J19248" s="81" t="s">
        <v>35869</v>
      </c>
      <c r="K19248" s="81"/>
      <c r="L19248" s="81"/>
      <c r="M19248" s="100"/>
    </row>
    <row r="19249" spans="7:13">
      <c r="G19249" s="81" t="s">
        <v>19368</v>
      </c>
      <c r="H19249" s="81" t="s">
        <v>26781</v>
      </c>
      <c r="I19249" s="81" t="s">
        <v>20612</v>
      </c>
      <c r="J19249" s="100">
        <v>1130</v>
      </c>
      <c r="K19249" s="81"/>
      <c r="L19249" s="81"/>
      <c r="M19249" s="81"/>
    </row>
    <row r="19250" spans="7:13">
      <c r="G19250" s="81" t="s">
        <v>19369</v>
      </c>
      <c r="H19250" s="81" t="s">
        <v>26781</v>
      </c>
      <c r="I19250" s="81" t="s">
        <v>20612</v>
      </c>
      <c r="J19250" s="100">
        <v>5989</v>
      </c>
      <c r="K19250" s="81"/>
      <c r="L19250" s="81"/>
      <c r="M19250" s="81"/>
    </row>
    <row r="19251" spans="7:13">
      <c r="G19251" s="81" t="s">
        <v>19370</v>
      </c>
      <c r="H19251" s="81"/>
      <c r="I19251" s="81" t="s">
        <v>24106</v>
      </c>
      <c r="J19251" s="81" t="s">
        <v>35870</v>
      </c>
      <c r="K19251" s="81"/>
      <c r="L19251" s="81"/>
      <c r="M19251" s="100"/>
    </row>
    <row r="19252" spans="7:13">
      <c r="G19252" s="81" t="s">
        <v>19371</v>
      </c>
      <c r="H19252" s="81" t="s">
        <v>35871</v>
      </c>
      <c r="I19252" s="81" t="s">
        <v>26832</v>
      </c>
      <c r="J19252" s="100" t="s">
        <v>35872</v>
      </c>
      <c r="K19252" s="81" t="s">
        <v>35873</v>
      </c>
      <c r="L19252" s="81" t="s">
        <v>26832</v>
      </c>
      <c r="M19252" s="100" t="s">
        <v>35872</v>
      </c>
    </row>
    <row r="19253" spans="7:13">
      <c r="G19253" s="81" t="s">
        <v>19372</v>
      </c>
      <c r="H19253" s="81" t="s">
        <v>35874</v>
      </c>
      <c r="I19253" s="81" t="s">
        <v>24565</v>
      </c>
      <c r="J19253" s="100" t="s">
        <v>35875</v>
      </c>
      <c r="K19253" s="81" t="s">
        <v>35876</v>
      </c>
      <c r="L19253" s="81" t="s">
        <v>24565</v>
      </c>
      <c r="M19253" s="100" t="s">
        <v>35875</v>
      </c>
    </row>
    <row r="19254" spans="7:13">
      <c r="G19254" s="81" t="s">
        <v>19373</v>
      </c>
      <c r="H19254" s="81" t="s">
        <v>35877</v>
      </c>
      <c r="I19254" s="81" t="s">
        <v>26832</v>
      </c>
      <c r="J19254" s="100" t="s">
        <v>35878</v>
      </c>
      <c r="K19254" s="81" t="s">
        <v>35879</v>
      </c>
      <c r="L19254" s="81" t="s">
        <v>26832</v>
      </c>
      <c r="M19254" s="100" t="s">
        <v>35878</v>
      </c>
    </row>
    <row r="19255" spans="7:13">
      <c r="G19255" s="81" t="s">
        <v>19374</v>
      </c>
      <c r="H19255" s="81"/>
      <c r="I19255" s="81" t="s">
        <v>24106</v>
      </c>
      <c r="J19255" s="81" t="s">
        <v>35880</v>
      </c>
      <c r="K19255" s="81"/>
      <c r="L19255" s="81"/>
      <c r="M19255" s="100"/>
    </row>
    <row r="19256" spans="7:13">
      <c r="G19256" s="81" t="s">
        <v>19375</v>
      </c>
      <c r="H19256" s="81"/>
      <c r="I19256" s="81" t="s">
        <v>24106</v>
      </c>
      <c r="J19256" s="81" t="s">
        <v>35881</v>
      </c>
      <c r="K19256" s="81"/>
      <c r="L19256" s="81"/>
      <c r="M19256" s="100"/>
    </row>
    <row r="19257" spans="7:13">
      <c r="G19257" s="81" t="s">
        <v>19376</v>
      </c>
      <c r="H19257" s="81"/>
      <c r="I19257" s="81" t="s">
        <v>24106</v>
      </c>
      <c r="J19257" s="81" t="s">
        <v>35882</v>
      </c>
      <c r="K19257" s="81"/>
      <c r="L19257" s="81"/>
      <c r="M19257" s="100"/>
    </row>
    <row r="19258" spans="7:13">
      <c r="G19258" s="81" t="s">
        <v>19377</v>
      </c>
      <c r="H19258" s="81"/>
      <c r="I19258" s="81" t="s">
        <v>24106</v>
      </c>
      <c r="J19258" s="81" t="s">
        <v>35883</v>
      </c>
      <c r="K19258" s="81"/>
      <c r="L19258" s="81"/>
      <c r="M19258" s="100"/>
    </row>
    <row r="19259" spans="7:13">
      <c r="G19259" s="81" t="s">
        <v>19378</v>
      </c>
      <c r="H19259" s="81"/>
      <c r="I19259" s="81" t="s">
        <v>24106</v>
      </c>
      <c r="J19259" s="81" t="s">
        <v>35884</v>
      </c>
      <c r="K19259" s="81"/>
      <c r="L19259" s="81"/>
      <c r="M19259" s="100"/>
    </row>
    <row r="19260" spans="7:13">
      <c r="G19260" s="81" t="s">
        <v>19379</v>
      </c>
      <c r="H19260" s="81"/>
      <c r="I19260" s="81" t="s">
        <v>24106</v>
      </c>
      <c r="J19260" s="81" t="s">
        <v>35885</v>
      </c>
      <c r="K19260" s="81"/>
      <c r="L19260" s="81"/>
      <c r="M19260" s="100"/>
    </row>
    <row r="19261" spans="7:13">
      <c r="G19261" s="81" t="s">
        <v>19380</v>
      </c>
      <c r="H19261" s="81"/>
      <c r="I19261" s="81" t="s">
        <v>24106</v>
      </c>
      <c r="J19261" s="81" t="s">
        <v>35886</v>
      </c>
      <c r="K19261" s="81"/>
      <c r="L19261" s="81"/>
      <c r="M19261" s="100"/>
    </row>
    <row r="19262" spans="7:13">
      <c r="G19262" s="81" t="s">
        <v>19381</v>
      </c>
      <c r="H19262" s="81"/>
      <c r="I19262" s="81" t="s">
        <v>24106</v>
      </c>
      <c r="J19262" s="81" t="s">
        <v>35887</v>
      </c>
      <c r="K19262" s="81"/>
      <c r="L19262" s="81"/>
      <c r="M19262" s="100"/>
    </row>
    <row r="19263" spans="7:13">
      <c r="G19263" s="81" t="s">
        <v>19382</v>
      </c>
      <c r="H19263" s="81"/>
      <c r="I19263" s="81" t="s">
        <v>24106</v>
      </c>
      <c r="J19263" s="81" t="s">
        <v>35888</v>
      </c>
      <c r="K19263" s="81"/>
      <c r="L19263" s="81"/>
      <c r="M19263" s="100"/>
    </row>
    <row r="19264" spans="7:13">
      <c r="G19264" s="81" t="s">
        <v>19383</v>
      </c>
      <c r="H19264" s="81"/>
      <c r="I19264" s="81" t="s">
        <v>24106</v>
      </c>
      <c r="J19264" s="81" t="s">
        <v>35889</v>
      </c>
      <c r="K19264" s="81"/>
      <c r="L19264" s="81"/>
      <c r="M19264" s="100"/>
    </row>
    <row r="19265" spans="7:13">
      <c r="G19265" s="81" t="s">
        <v>19384</v>
      </c>
      <c r="H19265" s="81"/>
      <c r="I19265" s="81" t="s">
        <v>24106</v>
      </c>
      <c r="J19265" s="81" t="s">
        <v>35890</v>
      </c>
      <c r="K19265" s="81"/>
      <c r="L19265" s="81"/>
      <c r="M19265" s="100"/>
    </row>
    <row r="19266" spans="7:13">
      <c r="G19266" s="81" t="s">
        <v>19385</v>
      </c>
      <c r="H19266" s="81"/>
      <c r="I19266" s="81" t="s">
        <v>24106</v>
      </c>
      <c r="J19266" s="81" t="s">
        <v>35891</v>
      </c>
      <c r="K19266" s="81"/>
      <c r="L19266" s="81"/>
      <c r="M19266" s="100"/>
    </row>
    <row r="19267" spans="7:13">
      <c r="G19267" s="81" t="s">
        <v>19386</v>
      </c>
      <c r="H19267" s="81"/>
      <c r="I19267" s="81" t="s">
        <v>24106</v>
      </c>
      <c r="J19267" s="81" t="s">
        <v>35892</v>
      </c>
      <c r="K19267" s="81"/>
      <c r="L19267" s="81"/>
      <c r="M19267" s="100"/>
    </row>
    <row r="19268" spans="7:13">
      <c r="G19268" s="81" t="s">
        <v>19387</v>
      </c>
      <c r="H19268" s="81"/>
      <c r="I19268" s="81" t="s">
        <v>24106</v>
      </c>
      <c r="J19268" s="81" t="s">
        <v>35893</v>
      </c>
      <c r="K19268" s="81"/>
      <c r="L19268" s="81"/>
      <c r="M19268" s="100"/>
    </row>
    <row r="19269" spans="7:13">
      <c r="G19269" s="81" t="s">
        <v>19388</v>
      </c>
      <c r="H19269" s="81"/>
      <c r="I19269" s="81" t="s">
        <v>24106</v>
      </c>
      <c r="J19269" s="81" t="s">
        <v>35894</v>
      </c>
      <c r="K19269" s="81"/>
      <c r="L19269" s="81"/>
      <c r="M19269" s="100"/>
    </row>
    <row r="19270" spans="7:13">
      <c r="G19270" s="81" t="s">
        <v>19389</v>
      </c>
      <c r="H19270" s="81"/>
      <c r="I19270" s="81" t="s">
        <v>24106</v>
      </c>
      <c r="J19270" s="81" t="s">
        <v>35895</v>
      </c>
      <c r="K19270" s="81"/>
      <c r="L19270" s="81"/>
      <c r="M19270" s="100"/>
    </row>
    <row r="19271" spans="7:13">
      <c r="G19271" s="81" t="s">
        <v>19390</v>
      </c>
      <c r="H19271" s="81"/>
      <c r="I19271" s="81" t="s">
        <v>24106</v>
      </c>
      <c r="J19271" s="81" t="s">
        <v>35896</v>
      </c>
      <c r="K19271" s="81"/>
      <c r="L19271" s="81"/>
      <c r="M19271" s="100"/>
    </row>
    <row r="19272" spans="7:13">
      <c r="G19272" s="81" t="s">
        <v>19391</v>
      </c>
      <c r="H19272" s="81"/>
      <c r="I19272" s="81" t="s">
        <v>24106</v>
      </c>
      <c r="J19272" s="81" t="s">
        <v>35897</v>
      </c>
      <c r="K19272" s="81"/>
      <c r="L19272" s="81"/>
      <c r="M19272" s="100"/>
    </row>
    <row r="19273" spans="7:13">
      <c r="G19273" s="81" t="s">
        <v>19392</v>
      </c>
      <c r="H19273" s="81"/>
      <c r="I19273" s="81" t="s">
        <v>24106</v>
      </c>
      <c r="J19273" s="81" t="s">
        <v>35898</v>
      </c>
      <c r="K19273" s="81"/>
      <c r="L19273" s="81"/>
      <c r="M19273" s="100"/>
    </row>
    <row r="19274" spans="7:13">
      <c r="G19274" s="81" t="s">
        <v>19393</v>
      </c>
      <c r="H19274" s="81" t="s">
        <v>35899</v>
      </c>
      <c r="I19274" s="81" t="s">
        <v>26886</v>
      </c>
      <c r="J19274" s="100">
        <v>2262</v>
      </c>
      <c r="K19274" s="81" t="s">
        <v>35900</v>
      </c>
      <c r="L19274" s="81" t="s">
        <v>26886</v>
      </c>
      <c r="M19274" s="100">
        <v>2262</v>
      </c>
    </row>
    <row r="19275" spans="7:13">
      <c r="G19275" s="180" t="s">
        <v>19394</v>
      </c>
      <c r="H19275" s="81"/>
      <c r="I19275" s="81"/>
      <c r="J19275" s="100"/>
      <c r="K19275" s="103" t="s">
        <v>35901</v>
      </c>
      <c r="L19275" s="81" t="s">
        <v>20264</v>
      </c>
      <c r="M19275" s="100" t="s">
        <v>35902</v>
      </c>
    </row>
    <row r="19276" spans="7:13">
      <c r="G19276" s="81" t="s">
        <v>19395</v>
      </c>
      <c r="H19276" s="81"/>
      <c r="I19276" s="81" t="s">
        <v>24106</v>
      </c>
      <c r="J19276" s="81" t="s">
        <v>35903</v>
      </c>
      <c r="K19276" s="81"/>
      <c r="L19276" s="81"/>
      <c r="M19276" s="100"/>
    </row>
    <row r="19277" spans="7:13">
      <c r="G19277" s="81" t="s">
        <v>19396</v>
      </c>
      <c r="H19277" s="81" t="s">
        <v>35904</v>
      </c>
      <c r="I19277" s="81" t="s">
        <v>26873</v>
      </c>
      <c r="J19277" s="100">
        <v>4315</v>
      </c>
      <c r="K19277" s="103" t="s">
        <v>35905</v>
      </c>
      <c r="L19277" s="81" t="s">
        <v>26873</v>
      </c>
      <c r="M19277" s="100">
        <v>4315</v>
      </c>
    </row>
    <row r="19278" spans="7:13">
      <c r="G19278" s="81" t="s">
        <v>19397</v>
      </c>
      <c r="H19278" s="81"/>
      <c r="I19278" s="81" t="s">
        <v>24106</v>
      </c>
      <c r="J19278" s="81" t="s">
        <v>35906</v>
      </c>
      <c r="K19278" s="81"/>
      <c r="L19278" s="81"/>
      <c r="M19278" s="100"/>
    </row>
    <row r="19279" spans="7:13">
      <c r="G19279" s="81" t="s">
        <v>19398</v>
      </c>
      <c r="H19279" s="81"/>
      <c r="I19279" s="81" t="s">
        <v>24106</v>
      </c>
      <c r="J19279" s="81" t="s">
        <v>35907</v>
      </c>
      <c r="K19279" s="81"/>
      <c r="L19279" s="81"/>
      <c r="M19279" s="100"/>
    </row>
    <row r="19280" spans="7:13">
      <c r="G19280" s="81" t="s">
        <v>19399</v>
      </c>
      <c r="H19280" s="81"/>
      <c r="I19280" s="81" t="s">
        <v>24106</v>
      </c>
      <c r="J19280" s="81" t="s">
        <v>35908</v>
      </c>
      <c r="K19280" s="81"/>
      <c r="L19280" s="81"/>
      <c r="M19280" s="100"/>
    </row>
    <row r="19281" spans="7:13">
      <c r="G19281" s="81" t="s">
        <v>19400</v>
      </c>
      <c r="H19281" s="81"/>
      <c r="I19281" s="81" t="s">
        <v>24106</v>
      </c>
      <c r="J19281" s="81" t="s">
        <v>35909</v>
      </c>
      <c r="K19281" s="81"/>
      <c r="L19281" s="81"/>
      <c r="M19281" s="100"/>
    </row>
    <row r="19282" spans="7:13">
      <c r="G19282" s="81" t="s">
        <v>19401</v>
      </c>
      <c r="H19282" s="81"/>
      <c r="I19282" s="81" t="s">
        <v>24106</v>
      </c>
      <c r="J19282" s="81" t="s">
        <v>35910</v>
      </c>
      <c r="K19282" s="81"/>
      <c r="L19282" s="81"/>
      <c r="M19282" s="100"/>
    </row>
    <row r="19283" spans="7:13">
      <c r="G19283" s="81" t="s">
        <v>19402</v>
      </c>
      <c r="H19283" s="81"/>
      <c r="I19283" s="81" t="s">
        <v>24106</v>
      </c>
      <c r="J19283" s="81" t="s">
        <v>35911</v>
      </c>
      <c r="K19283" s="81"/>
      <c r="L19283" s="81"/>
      <c r="M19283" s="100"/>
    </row>
    <row r="19284" spans="7:13">
      <c r="G19284" s="81" t="s">
        <v>19403</v>
      </c>
      <c r="H19284" s="81" t="s">
        <v>35912</v>
      </c>
      <c r="I19284" s="81" t="s">
        <v>26832</v>
      </c>
      <c r="J19284" s="100" t="s">
        <v>35913</v>
      </c>
      <c r="K19284" s="81" t="s">
        <v>35914</v>
      </c>
      <c r="L19284" s="81" t="s">
        <v>26832</v>
      </c>
      <c r="M19284" s="100" t="s">
        <v>35913</v>
      </c>
    </row>
    <row r="19285" spans="7:13">
      <c r="G19285" s="81" t="s">
        <v>19404</v>
      </c>
      <c r="H19285" s="81" t="s">
        <v>35915</v>
      </c>
      <c r="I19285" s="81" t="s">
        <v>26873</v>
      </c>
      <c r="J19285" s="100">
        <v>4093</v>
      </c>
      <c r="K19285" s="103" t="s">
        <v>35916</v>
      </c>
      <c r="L19285" s="81" t="s">
        <v>26873</v>
      </c>
      <c r="M19285" s="100">
        <v>4093</v>
      </c>
    </row>
    <row r="19286" spans="7:13">
      <c r="G19286" s="81" t="s">
        <v>19405</v>
      </c>
      <c r="H19286" s="81" t="s">
        <v>35917</v>
      </c>
      <c r="I19286" s="81" t="s">
        <v>24565</v>
      </c>
      <c r="J19286" s="100" t="s">
        <v>35918</v>
      </c>
      <c r="K19286" s="81" t="s">
        <v>35919</v>
      </c>
      <c r="L19286" s="81" t="s">
        <v>24565</v>
      </c>
      <c r="M19286" s="100" t="s">
        <v>35918</v>
      </c>
    </row>
    <row r="19287" spans="7:13">
      <c r="G19287" s="81" t="s">
        <v>19406</v>
      </c>
      <c r="H19287" s="81" t="s">
        <v>35920</v>
      </c>
      <c r="I19287" s="81" t="s">
        <v>24565</v>
      </c>
      <c r="J19287" s="100" t="s">
        <v>35921</v>
      </c>
      <c r="K19287" s="81" t="s">
        <v>35922</v>
      </c>
      <c r="L19287" s="81" t="s">
        <v>24565</v>
      </c>
      <c r="M19287" s="100" t="s">
        <v>35921</v>
      </c>
    </row>
    <row r="19288" spans="7:13">
      <c r="G19288" s="81" t="s">
        <v>19407</v>
      </c>
      <c r="H19288" s="81" t="s">
        <v>35923</v>
      </c>
      <c r="I19288" s="81" t="s">
        <v>24565</v>
      </c>
      <c r="J19288" s="100" t="s">
        <v>35924</v>
      </c>
      <c r="K19288" s="81" t="s">
        <v>35925</v>
      </c>
      <c r="L19288" s="81" t="s">
        <v>24565</v>
      </c>
      <c r="M19288" s="100" t="s">
        <v>35924</v>
      </c>
    </row>
    <row r="19289" spans="7:13">
      <c r="G19289" s="81" t="s">
        <v>19408</v>
      </c>
      <c r="H19289" s="81" t="s">
        <v>35926</v>
      </c>
      <c r="I19289" s="81" t="s">
        <v>26886</v>
      </c>
      <c r="J19289" s="100">
        <v>2263</v>
      </c>
      <c r="K19289" s="81" t="s">
        <v>35927</v>
      </c>
      <c r="L19289" s="81" t="s">
        <v>26886</v>
      </c>
      <c r="M19289" s="100">
        <v>2263</v>
      </c>
    </row>
    <row r="19290" spans="7:13">
      <c r="G19290" s="81" t="s">
        <v>19409</v>
      </c>
      <c r="H19290" s="81"/>
      <c r="I19290" s="81" t="s">
        <v>24106</v>
      </c>
      <c r="J19290" s="81" t="s">
        <v>35928</v>
      </c>
      <c r="K19290" s="81"/>
      <c r="L19290" s="81"/>
      <c r="M19290" s="100"/>
    </row>
    <row r="19291" spans="7:13">
      <c r="G19291" s="81" t="s">
        <v>19410</v>
      </c>
      <c r="H19291" s="81" t="s">
        <v>35929</v>
      </c>
      <c r="I19291" s="81" t="s">
        <v>26873</v>
      </c>
      <c r="J19291" s="100">
        <v>4123</v>
      </c>
      <c r="K19291" s="103" t="s">
        <v>35930</v>
      </c>
      <c r="L19291" s="81" t="s">
        <v>26873</v>
      </c>
      <c r="M19291" s="100">
        <v>4123</v>
      </c>
    </row>
    <row r="19292" spans="7:13">
      <c r="G19292" s="81" t="s">
        <v>19411</v>
      </c>
      <c r="H19292" s="81" t="s">
        <v>35931</v>
      </c>
      <c r="I19292" s="81" t="s">
        <v>24565</v>
      </c>
      <c r="J19292" s="100" t="s">
        <v>35932</v>
      </c>
      <c r="K19292" s="81" t="s">
        <v>35933</v>
      </c>
      <c r="L19292" s="81" t="s">
        <v>24565</v>
      </c>
      <c r="M19292" s="100" t="s">
        <v>35932</v>
      </c>
    </row>
    <row r="19293" spans="7:13">
      <c r="G19293" s="81" t="s">
        <v>19412</v>
      </c>
      <c r="H19293" s="81" t="s">
        <v>35934</v>
      </c>
      <c r="I19293" s="81" t="s">
        <v>26832</v>
      </c>
      <c r="J19293" s="100" t="s">
        <v>35935</v>
      </c>
      <c r="K19293" s="81" t="s">
        <v>35936</v>
      </c>
      <c r="L19293" s="81" t="s">
        <v>26832</v>
      </c>
      <c r="M19293" s="100" t="s">
        <v>35935</v>
      </c>
    </row>
    <row r="19294" spans="7:13">
      <c r="G19294" s="81" t="s">
        <v>19413</v>
      </c>
      <c r="H19294" s="81"/>
      <c r="I19294" s="81" t="s">
        <v>24106</v>
      </c>
      <c r="J19294" s="81" t="s">
        <v>35937</v>
      </c>
      <c r="K19294" s="81"/>
      <c r="L19294" s="81"/>
      <c r="M19294" s="100"/>
    </row>
    <row r="19295" spans="7:13">
      <c r="G19295" s="81" t="s">
        <v>19414</v>
      </c>
      <c r="H19295" s="81"/>
      <c r="I19295" s="81" t="s">
        <v>24106</v>
      </c>
      <c r="J19295" s="81" t="s">
        <v>35938</v>
      </c>
      <c r="K19295" s="81"/>
      <c r="L19295" s="81"/>
      <c r="M19295" s="100"/>
    </row>
    <row r="19296" spans="7:13">
      <c r="G19296" s="81" t="s">
        <v>19415</v>
      </c>
      <c r="H19296" s="81"/>
      <c r="I19296" s="81" t="s">
        <v>24106</v>
      </c>
      <c r="J19296" s="81" t="s">
        <v>35939</v>
      </c>
      <c r="K19296" s="81"/>
      <c r="L19296" s="81"/>
      <c r="M19296" s="100"/>
    </row>
    <row r="19297" spans="7:13">
      <c r="G19297" s="81" t="s">
        <v>19416</v>
      </c>
      <c r="H19297" s="81"/>
      <c r="I19297" s="81" t="s">
        <v>24106</v>
      </c>
      <c r="J19297" s="81" t="s">
        <v>35940</v>
      </c>
      <c r="K19297" s="81"/>
      <c r="L19297" s="81"/>
      <c r="M19297" s="100"/>
    </row>
    <row r="19298" spans="7:13">
      <c r="G19298" s="81" t="s">
        <v>19417</v>
      </c>
      <c r="H19298" s="81"/>
      <c r="I19298" s="81" t="s">
        <v>24106</v>
      </c>
      <c r="J19298" s="81" t="s">
        <v>35941</v>
      </c>
      <c r="K19298" s="81"/>
      <c r="L19298" s="81"/>
      <c r="M19298" s="100"/>
    </row>
    <row r="19299" spans="7:13">
      <c r="G19299" s="81" t="s">
        <v>19418</v>
      </c>
      <c r="H19299" s="81"/>
      <c r="I19299" s="81" t="s">
        <v>24106</v>
      </c>
      <c r="J19299" s="81" t="s">
        <v>35942</v>
      </c>
      <c r="K19299" s="81"/>
      <c r="L19299" s="81"/>
      <c r="M19299" s="100"/>
    </row>
    <row r="19300" spans="7:13">
      <c r="G19300" s="81" t="s">
        <v>19419</v>
      </c>
      <c r="H19300" s="81"/>
      <c r="I19300" s="81" t="s">
        <v>24106</v>
      </c>
      <c r="J19300" s="81" t="s">
        <v>35943</v>
      </c>
      <c r="K19300" s="81"/>
      <c r="L19300" s="81"/>
      <c r="M19300" s="100"/>
    </row>
    <row r="19301" spans="7:13">
      <c r="G19301" s="81" t="s">
        <v>19420</v>
      </c>
      <c r="H19301" s="81"/>
      <c r="I19301" s="81" t="s">
        <v>24106</v>
      </c>
      <c r="J19301" s="81" t="s">
        <v>35944</v>
      </c>
      <c r="K19301" s="81"/>
      <c r="L19301" s="81"/>
      <c r="M19301" s="100"/>
    </row>
    <row r="19302" spans="7:13">
      <c r="G19302" s="81" t="s">
        <v>19421</v>
      </c>
      <c r="H19302" s="81"/>
      <c r="I19302" s="81" t="s">
        <v>24106</v>
      </c>
      <c r="J19302" s="81" t="s">
        <v>35945</v>
      </c>
      <c r="K19302" s="81"/>
      <c r="L19302" s="81"/>
      <c r="M19302" s="100"/>
    </row>
    <row r="19303" spans="7:13">
      <c r="G19303" s="81" t="s">
        <v>19422</v>
      </c>
      <c r="H19303" s="81"/>
      <c r="I19303" s="81" t="s">
        <v>24106</v>
      </c>
      <c r="J19303" s="81" t="s">
        <v>35946</v>
      </c>
      <c r="K19303" s="81"/>
      <c r="L19303" s="81"/>
      <c r="M19303" s="100"/>
    </row>
    <row r="19304" spans="7:13">
      <c r="G19304" s="81" t="s">
        <v>19423</v>
      </c>
      <c r="H19304" s="81"/>
      <c r="I19304" s="81" t="s">
        <v>24106</v>
      </c>
      <c r="J19304" s="81" t="s">
        <v>35947</v>
      </c>
      <c r="K19304" s="81"/>
      <c r="L19304" s="81"/>
      <c r="M19304" s="100"/>
    </row>
    <row r="19305" spans="7:13">
      <c r="G19305" s="81" t="s">
        <v>19424</v>
      </c>
      <c r="H19305" s="81"/>
      <c r="I19305" s="81" t="s">
        <v>24106</v>
      </c>
      <c r="J19305" s="81" t="s">
        <v>35948</v>
      </c>
      <c r="K19305" s="81"/>
      <c r="L19305" s="81"/>
      <c r="M19305" s="100"/>
    </row>
    <row r="19306" spans="7:13">
      <c r="G19306" s="81" t="s">
        <v>19425</v>
      </c>
      <c r="H19306" s="81"/>
      <c r="I19306" s="81" t="s">
        <v>24106</v>
      </c>
      <c r="J19306" s="81" t="s">
        <v>35949</v>
      </c>
      <c r="K19306" s="81"/>
      <c r="L19306" s="81"/>
      <c r="M19306" s="100"/>
    </row>
    <row r="19307" spans="7:13">
      <c r="G19307" s="81" t="s">
        <v>19426</v>
      </c>
      <c r="H19307" s="81"/>
      <c r="I19307" s="81" t="s">
        <v>24106</v>
      </c>
      <c r="J19307" s="81" t="s">
        <v>35950</v>
      </c>
      <c r="K19307" s="81"/>
      <c r="L19307" s="81"/>
      <c r="M19307" s="100"/>
    </row>
    <row r="19308" spans="7:13">
      <c r="G19308" s="81" t="s">
        <v>19427</v>
      </c>
      <c r="H19308" s="81"/>
      <c r="I19308" s="81" t="s">
        <v>24106</v>
      </c>
      <c r="J19308" s="81" t="s">
        <v>35951</v>
      </c>
      <c r="K19308" s="81"/>
      <c r="L19308" s="81"/>
      <c r="M19308" s="100"/>
    </row>
    <row r="19309" spans="7:13">
      <c r="G19309" s="81" t="s">
        <v>19428</v>
      </c>
      <c r="H19309" s="81"/>
      <c r="I19309" s="81" t="s">
        <v>24106</v>
      </c>
      <c r="J19309" s="81" t="s">
        <v>35952</v>
      </c>
      <c r="K19309" s="81"/>
      <c r="L19309" s="81"/>
      <c r="M19309" s="100"/>
    </row>
    <row r="19310" spans="7:13">
      <c r="G19310" s="81" t="s">
        <v>19429</v>
      </c>
      <c r="H19310" s="81"/>
      <c r="I19310" s="81" t="s">
        <v>24106</v>
      </c>
      <c r="J19310" s="81" t="s">
        <v>35953</v>
      </c>
      <c r="K19310" s="81"/>
      <c r="L19310" s="81"/>
      <c r="M19310" s="100"/>
    </row>
    <row r="19311" spans="7:13">
      <c r="G19311" s="81" t="s">
        <v>19430</v>
      </c>
      <c r="H19311" s="81"/>
      <c r="I19311" s="81" t="s">
        <v>24106</v>
      </c>
      <c r="J19311" s="81" t="s">
        <v>35954</v>
      </c>
      <c r="K19311" s="81"/>
      <c r="L19311" s="81"/>
      <c r="M19311" s="100"/>
    </row>
    <row r="19312" spans="7:13">
      <c r="G19312" s="81" t="s">
        <v>19431</v>
      </c>
      <c r="H19312" s="81"/>
      <c r="I19312" s="81" t="s">
        <v>24106</v>
      </c>
      <c r="J19312" s="81" t="s">
        <v>35955</v>
      </c>
      <c r="K19312" s="81"/>
      <c r="L19312" s="81"/>
      <c r="M19312" s="100"/>
    </row>
    <row r="19313" spans="7:13">
      <c r="G19313" s="81" t="s">
        <v>19432</v>
      </c>
      <c r="H19313" s="81"/>
      <c r="I19313" s="81" t="s">
        <v>24106</v>
      </c>
      <c r="J19313" s="81" t="s">
        <v>35956</v>
      </c>
      <c r="K19313" s="81"/>
      <c r="L19313" s="81"/>
      <c r="M19313" s="100"/>
    </row>
    <row r="19314" spans="7:13">
      <c r="G19314" s="81" t="s">
        <v>19433</v>
      </c>
      <c r="H19314" s="81"/>
      <c r="I19314" s="81" t="s">
        <v>24106</v>
      </c>
      <c r="J19314" s="81" t="s">
        <v>35957</v>
      </c>
      <c r="K19314" s="81"/>
      <c r="L19314" s="81"/>
      <c r="M19314" s="100"/>
    </row>
    <row r="19315" spans="7:13">
      <c r="G19315" s="81" t="s">
        <v>19434</v>
      </c>
      <c r="H19315" s="81"/>
      <c r="I19315" s="81" t="s">
        <v>24106</v>
      </c>
      <c r="J19315" s="81" t="s">
        <v>35958</v>
      </c>
      <c r="K19315" s="81"/>
      <c r="L19315" s="81"/>
      <c r="M19315" s="100"/>
    </row>
    <row r="19316" spans="7:13">
      <c r="G19316" s="81" t="s">
        <v>19435</v>
      </c>
      <c r="H19316" s="81"/>
      <c r="I19316" s="81" t="s">
        <v>24106</v>
      </c>
      <c r="J19316" s="81" t="s">
        <v>35959</v>
      </c>
      <c r="K19316" s="81"/>
      <c r="L19316" s="81"/>
      <c r="M19316" s="100"/>
    </row>
    <row r="19317" spans="7:13">
      <c r="G19317" s="81" t="s">
        <v>19436</v>
      </c>
      <c r="H19317" s="81"/>
      <c r="I19317" s="81" t="s">
        <v>24106</v>
      </c>
      <c r="J19317" s="81" t="s">
        <v>35960</v>
      </c>
      <c r="K19317" s="81"/>
      <c r="L19317" s="81"/>
      <c r="M19317" s="100"/>
    </row>
    <row r="19318" spans="7:13">
      <c r="G19318" s="81" t="s">
        <v>19437</v>
      </c>
      <c r="H19318" s="81"/>
      <c r="I19318" s="81" t="s">
        <v>24106</v>
      </c>
      <c r="J19318" s="81" t="s">
        <v>35961</v>
      </c>
      <c r="K19318" s="81"/>
      <c r="L19318" s="81"/>
      <c r="M19318" s="100"/>
    </row>
    <row r="19319" spans="7:13">
      <c r="G19319" s="81" t="s">
        <v>19438</v>
      </c>
      <c r="H19319" s="81"/>
      <c r="I19319" s="81" t="s">
        <v>24106</v>
      </c>
      <c r="J19319" s="81" t="s">
        <v>35962</v>
      </c>
      <c r="K19319" s="81"/>
      <c r="L19319" s="81"/>
      <c r="M19319" s="100"/>
    </row>
    <row r="19320" spans="7:13">
      <c r="G19320" s="81" t="s">
        <v>19439</v>
      </c>
      <c r="H19320" s="81"/>
      <c r="I19320" s="81" t="s">
        <v>24106</v>
      </c>
      <c r="J19320" s="81" t="s">
        <v>35963</v>
      </c>
      <c r="K19320" s="81"/>
      <c r="L19320" s="81"/>
      <c r="M19320" s="100"/>
    </row>
    <row r="19321" spans="7:13">
      <c r="G19321" s="81" t="s">
        <v>19440</v>
      </c>
      <c r="H19321" s="81"/>
      <c r="I19321" s="81" t="s">
        <v>24106</v>
      </c>
      <c r="J19321" s="81" t="s">
        <v>35964</v>
      </c>
      <c r="K19321" s="81"/>
      <c r="L19321" s="81"/>
      <c r="M19321" s="100"/>
    </row>
    <row r="19322" spans="7:13">
      <c r="G19322" s="81" t="s">
        <v>19441</v>
      </c>
      <c r="H19322" s="81"/>
      <c r="I19322" s="81" t="s">
        <v>24106</v>
      </c>
      <c r="J19322" s="81" t="s">
        <v>35965</v>
      </c>
      <c r="K19322" s="81"/>
      <c r="L19322" s="81"/>
      <c r="M19322" s="100"/>
    </row>
    <row r="19323" spans="7:13">
      <c r="G19323" s="81" t="s">
        <v>19442</v>
      </c>
      <c r="H19323" s="81"/>
      <c r="I19323" s="81" t="s">
        <v>24106</v>
      </c>
      <c r="J19323" s="81" t="s">
        <v>35966</v>
      </c>
      <c r="K19323" s="81"/>
      <c r="L19323" s="81"/>
      <c r="M19323" s="100"/>
    </row>
    <row r="19324" spans="7:13">
      <c r="G19324" s="81" t="s">
        <v>19443</v>
      </c>
      <c r="H19324" s="81"/>
      <c r="I19324" s="81" t="s">
        <v>24106</v>
      </c>
      <c r="J19324" s="81" t="s">
        <v>35967</v>
      </c>
      <c r="K19324" s="81"/>
      <c r="L19324" s="81"/>
      <c r="M19324" s="100"/>
    </row>
    <row r="19325" spans="7:13">
      <c r="G19325" s="81" t="s">
        <v>19444</v>
      </c>
      <c r="H19325" s="81"/>
      <c r="I19325" s="81" t="s">
        <v>24106</v>
      </c>
      <c r="J19325" s="81" t="s">
        <v>35968</v>
      </c>
      <c r="K19325" s="81"/>
      <c r="L19325" s="81"/>
      <c r="M19325" s="100"/>
    </row>
    <row r="19326" spans="7:13">
      <c r="G19326" s="81" t="s">
        <v>19445</v>
      </c>
      <c r="H19326" s="81"/>
      <c r="I19326" s="81" t="s">
        <v>24106</v>
      </c>
      <c r="J19326" s="81" t="s">
        <v>35969</v>
      </c>
      <c r="K19326" s="81"/>
      <c r="L19326" s="81"/>
      <c r="M19326" s="100"/>
    </row>
    <row r="19327" spans="7:13">
      <c r="G19327" s="81" t="s">
        <v>19446</v>
      </c>
      <c r="H19327" s="81"/>
      <c r="I19327" s="81" t="s">
        <v>24106</v>
      </c>
      <c r="J19327" s="81" t="s">
        <v>35970</v>
      </c>
      <c r="K19327" s="81"/>
      <c r="L19327" s="81"/>
      <c r="M19327" s="100"/>
    </row>
    <row r="19328" spans="7:13">
      <c r="G19328" s="81" t="s">
        <v>19447</v>
      </c>
      <c r="H19328" s="81"/>
      <c r="I19328" s="81" t="s">
        <v>24106</v>
      </c>
      <c r="J19328" s="81" t="s">
        <v>35971</v>
      </c>
      <c r="K19328" s="81"/>
      <c r="L19328" s="81"/>
      <c r="M19328" s="100"/>
    </row>
    <row r="19329" spans="7:13">
      <c r="G19329" s="81" t="s">
        <v>19448</v>
      </c>
      <c r="H19329" s="81"/>
      <c r="I19329" s="81" t="s">
        <v>24106</v>
      </c>
      <c r="J19329" s="81" t="s">
        <v>35972</v>
      </c>
      <c r="K19329" s="81"/>
      <c r="L19329" s="81"/>
      <c r="M19329" s="100"/>
    </row>
    <row r="19330" spans="7:13">
      <c r="G19330" s="81" t="s">
        <v>19449</v>
      </c>
      <c r="H19330" s="81"/>
      <c r="I19330" s="81" t="s">
        <v>24106</v>
      </c>
      <c r="J19330" s="81" t="s">
        <v>35973</v>
      </c>
      <c r="K19330" s="81"/>
      <c r="L19330" s="81"/>
      <c r="M19330" s="100"/>
    </row>
    <row r="19331" spans="7:13">
      <c r="G19331" s="81" t="s">
        <v>19450</v>
      </c>
      <c r="H19331" s="81"/>
      <c r="I19331" s="81" t="s">
        <v>24106</v>
      </c>
      <c r="J19331" s="81" t="s">
        <v>35974</v>
      </c>
      <c r="K19331" s="81"/>
      <c r="L19331" s="81"/>
      <c r="M19331" s="100"/>
    </row>
    <row r="19332" spans="7:13">
      <c r="G19332" s="81" t="s">
        <v>19451</v>
      </c>
      <c r="H19332" s="81"/>
      <c r="I19332" s="81" t="s">
        <v>24106</v>
      </c>
      <c r="J19332" s="81" t="s">
        <v>35975</v>
      </c>
      <c r="K19332" s="81"/>
      <c r="L19332" s="81"/>
      <c r="M19332" s="100"/>
    </row>
    <row r="19333" spans="7:13">
      <c r="G19333" s="81" t="s">
        <v>19452</v>
      </c>
      <c r="H19333" s="81"/>
      <c r="I19333" s="81" t="s">
        <v>24106</v>
      </c>
      <c r="J19333" s="81" t="s">
        <v>35976</v>
      </c>
      <c r="K19333" s="81"/>
      <c r="L19333" s="81"/>
      <c r="M19333" s="100"/>
    </row>
    <row r="19334" spans="7:13">
      <c r="G19334" s="81" t="s">
        <v>19453</v>
      </c>
      <c r="H19334" s="81"/>
      <c r="I19334" s="81" t="s">
        <v>24106</v>
      </c>
      <c r="J19334" s="81" t="s">
        <v>35977</v>
      </c>
      <c r="K19334" s="81"/>
      <c r="L19334" s="81"/>
      <c r="M19334" s="100"/>
    </row>
    <row r="19335" spans="7:13">
      <c r="G19335" s="81" t="s">
        <v>19454</v>
      </c>
      <c r="H19335" s="81"/>
      <c r="I19335" s="81" t="s">
        <v>24106</v>
      </c>
      <c r="J19335" s="81" t="s">
        <v>35978</v>
      </c>
      <c r="K19335" s="81"/>
      <c r="L19335" s="81"/>
      <c r="M19335" s="100"/>
    </row>
    <row r="19336" spans="7:13">
      <c r="G19336" s="81" t="s">
        <v>19455</v>
      </c>
      <c r="H19336" s="81"/>
      <c r="I19336" s="81" t="s">
        <v>24106</v>
      </c>
      <c r="J19336" s="81" t="s">
        <v>35979</v>
      </c>
      <c r="K19336" s="81"/>
      <c r="L19336" s="81"/>
      <c r="M19336" s="100"/>
    </row>
    <row r="19337" spans="7:13">
      <c r="G19337" s="81" t="s">
        <v>19456</v>
      </c>
      <c r="H19337" s="81"/>
      <c r="I19337" s="81" t="s">
        <v>24106</v>
      </c>
      <c r="J19337" s="81" t="s">
        <v>35980</v>
      </c>
      <c r="K19337" s="81"/>
      <c r="L19337" s="81"/>
      <c r="M19337" s="100"/>
    </row>
    <row r="19338" spans="7:13">
      <c r="G19338" s="81" t="s">
        <v>19457</v>
      </c>
      <c r="H19338" s="81"/>
      <c r="I19338" s="81" t="s">
        <v>24106</v>
      </c>
      <c r="J19338" s="81" t="s">
        <v>35981</v>
      </c>
      <c r="K19338" s="81"/>
      <c r="L19338" s="81"/>
      <c r="M19338" s="100"/>
    </row>
    <row r="19339" spans="7:13">
      <c r="G19339" s="81" t="s">
        <v>19458</v>
      </c>
      <c r="H19339" s="81"/>
      <c r="I19339" s="81" t="s">
        <v>24106</v>
      </c>
      <c r="J19339" s="81" t="s">
        <v>35982</v>
      </c>
      <c r="K19339" s="81"/>
      <c r="L19339" s="81"/>
      <c r="M19339" s="100"/>
    </row>
    <row r="19340" spans="7:13">
      <c r="G19340" s="81" t="s">
        <v>19459</v>
      </c>
      <c r="H19340" s="81"/>
      <c r="I19340" s="81" t="s">
        <v>24106</v>
      </c>
      <c r="J19340" s="81" t="s">
        <v>35983</v>
      </c>
      <c r="K19340" s="81"/>
      <c r="L19340" s="81"/>
      <c r="M19340" s="100"/>
    </row>
    <row r="19341" spans="7:13">
      <c r="G19341" s="81" t="s">
        <v>19460</v>
      </c>
      <c r="H19341" s="81"/>
      <c r="I19341" s="81" t="s">
        <v>24106</v>
      </c>
      <c r="J19341" s="81" t="s">
        <v>35984</v>
      </c>
      <c r="K19341" s="81"/>
      <c r="L19341" s="81"/>
      <c r="M19341" s="100"/>
    </row>
    <row r="19342" spans="7:13">
      <c r="G19342" s="81" t="s">
        <v>19461</v>
      </c>
      <c r="H19342" s="81"/>
      <c r="I19342" s="81" t="s">
        <v>24106</v>
      </c>
      <c r="J19342" s="81" t="s">
        <v>35985</v>
      </c>
      <c r="K19342" s="81"/>
      <c r="L19342" s="81"/>
      <c r="M19342" s="100"/>
    </row>
    <row r="19343" spans="7:13">
      <c r="G19343" s="81" t="s">
        <v>19462</v>
      </c>
      <c r="H19343" s="81"/>
      <c r="I19343" s="81" t="s">
        <v>24106</v>
      </c>
      <c r="J19343" s="81" t="s">
        <v>35986</v>
      </c>
      <c r="K19343" s="81"/>
      <c r="L19343" s="81"/>
      <c r="M19343" s="100"/>
    </row>
    <row r="19344" spans="7:13">
      <c r="G19344" s="81" t="s">
        <v>19463</v>
      </c>
      <c r="H19344" s="81"/>
      <c r="I19344" s="81" t="s">
        <v>24106</v>
      </c>
      <c r="J19344" s="81" t="s">
        <v>35987</v>
      </c>
      <c r="K19344" s="81"/>
      <c r="L19344" s="81"/>
      <c r="M19344" s="100"/>
    </row>
    <row r="19345" spans="7:13">
      <c r="G19345" s="81" t="s">
        <v>19464</v>
      </c>
      <c r="H19345" s="81"/>
      <c r="I19345" s="81" t="s">
        <v>24106</v>
      </c>
      <c r="J19345" s="81" t="s">
        <v>35988</v>
      </c>
      <c r="K19345" s="81"/>
      <c r="L19345" s="81"/>
      <c r="M19345" s="100"/>
    </row>
    <row r="19346" spans="7:13">
      <c r="G19346" s="81" t="s">
        <v>19465</v>
      </c>
      <c r="H19346" s="81"/>
      <c r="I19346" s="81" t="s">
        <v>24106</v>
      </c>
      <c r="J19346" s="81" t="s">
        <v>35989</v>
      </c>
      <c r="K19346" s="81"/>
      <c r="L19346" s="81"/>
      <c r="M19346" s="100"/>
    </row>
    <row r="19347" spans="7:13">
      <c r="G19347" s="81" t="s">
        <v>19466</v>
      </c>
      <c r="H19347" s="81"/>
      <c r="I19347" s="81" t="s">
        <v>24106</v>
      </c>
      <c r="J19347" s="81" t="s">
        <v>35990</v>
      </c>
      <c r="K19347" s="81"/>
      <c r="L19347" s="81"/>
      <c r="M19347" s="100"/>
    </row>
    <row r="19348" spans="7:13">
      <c r="G19348" s="81" t="s">
        <v>19467</v>
      </c>
      <c r="H19348" s="81"/>
      <c r="I19348" s="81" t="s">
        <v>24106</v>
      </c>
      <c r="J19348" s="81" t="s">
        <v>35991</v>
      </c>
      <c r="K19348" s="81"/>
      <c r="L19348" s="81"/>
      <c r="M19348" s="100"/>
    </row>
    <row r="19349" spans="7:13">
      <c r="G19349" s="81" t="s">
        <v>19468</v>
      </c>
      <c r="H19349" s="81"/>
      <c r="I19349" s="81" t="s">
        <v>24106</v>
      </c>
      <c r="J19349" s="81" t="s">
        <v>35992</v>
      </c>
      <c r="K19349" s="81"/>
      <c r="L19349" s="81"/>
      <c r="M19349" s="100"/>
    </row>
    <row r="19350" spans="7:13">
      <c r="G19350" s="81" t="s">
        <v>19469</v>
      </c>
      <c r="H19350" s="81"/>
      <c r="I19350" s="81" t="s">
        <v>24106</v>
      </c>
      <c r="J19350" s="81" t="s">
        <v>35993</v>
      </c>
      <c r="K19350" s="81"/>
      <c r="L19350" s="81"/>
      <c r="M19350" s="100"/>
    </row>
    <row r="19351" spans="7:13">
      <c r="G19351" s="81" t="s">
        <v>19470</v>
      </c>
      <c r="H19351" s="81"/>
      <c r="I19351" s="81" t="s">
        <v>24106</v>
      </c>
      <c r="J19351" s="81" t="s">
        <v>35994</v>
      </c>
      <c r="K19351" s="81"/>
      <c r="L19351" s="81"/>
      <c r="M19351" s="100"/>
    </row>
    <row r="19352" spans="7:13">
      <c r="G19352" s="81" t="s">
        <v>19471</v>
      </c>
      <c r="H19352" s="81"/>
      <c r="I19352" s="81" t="s">
        <v>24106</v>
      </c>
      <c r="J19352" s="81" t="s">
        <v>35995</v>
      </c>
      <c r="K19352" s="81"/>
      <c r="L19352" s="81"/>
      <c r="M19352" s="100"/>
    </row>
    <row r="19353" spans="7:13">
      <c r="G19353" s="81" t="s">
        <v>19472</v>
      </c>
      <c r="H19353" s="81"/>
      <c r="I19353" s="81" t="s">
        <v>24106</v>
      </c>
      <c r="J19353" s="81" t="s">
        <v>35996</v>
      </c>
      <c r="K19353" s="81"/>
      <c r="L19353" s="81"/>
      <c r="M19353" s="100"/>
    </row>
    <row r="19354" spans="7:13">
      <c r="G19354" s="81" t="s">
        <v>19473</v>
      </c>
      <c r="H19354" s="81"/>
      <c r="I19354" s="81" t="s">
        <v>24106</v>
      </c>
      <c r="J19354" s="81" t="s">
        <v>35997</v>
      </c>
      <c r="K19354" s="81"/>
      <c r="L19354" s="81"/>
      <c r="M19354" s="100"/>
    </row>
    <row r="19355" spans="7:13">
      <c r="G19355" s="81" t="s">
        <v>19474</v>
      </c>
      <c r="H19355" s="81"/>
      <c r="I19355" s="81" t="s">
        <v>24106</v>
      </c>
      <c r="J19355" s="81" t="s">
        <v>35998</v>
      </c>
      <c r="K19355" s="81"/>
      <c r="L19355" s="81"/>
      <c r="M19355" s="100"/>
    </row>
    <row r="19356" spans="7:13">
      <c r="G19356" s="81" t="s">
        <v>19475</v>
      </c>
      <c r="H19356" s="81"/>
      <c r="I19356" s="81" t="s">
        <v>24106</v>
      </c>
      <c r="J19356" s="81" t="s">
        <v>35999</v>
      </c>
      <c r="K19356" s="81"/>
      <c r="L19356" s="81"/>
      <c r="M19356" s="100"/>
    </row>
    <row r="19357" spans="7:13">
      <c r="G19357" s="81" t="s">
        <v>19476</v>
      </c>
      <c r="H19357" s="81"/>
      <c r="I19357" s="81" t="s">
        <v>24106</v>
      </c>
      <c r="J19357" s="81" t="s">
        <v>36000</v>
      </c>
      <c r="K19357" s="81"/>
      <c r="L19357" s="81"/>
      <c r="M19357" s="100"/>
    </row>
    <row r="19358" spans="7:13">
      <c r="G19358" s="81" t="s">
        <v>19477</v>
      </c>
      <c r="H19358" s="81"/>
      <c r="I19358" s="81" t="s">
        <v>24106</v>
      </c>
      <c r="J19358" s="81" t="s">
        <v>36001</v>
      </c>
      <c r="K19358" s="81"/>
      <c r="L19358" s="81"/>
      <c r="M19358" s="100"/>
    </row>
    <row r="19359" spans="7:13">
      <c r="G19359" s="81" t="s">
        <v>19478</v>
      </c>
      <c r="H19359" s="81"/>
      <c r="I19359" s="81" t="s">
        <v>24106</v>
      </c>
      <c r="J19359" s="81" t="s">
        <v>36002</v>
      </c>
      <c r="K19359" s="81"/>
      <c r="L19359" s="81"/>
      <c r="M19359" s="100"/>
    </row>
    <row r="19360" spans="7:13">
      <c r="G19360" s="81" t="s">
        <v>19479</v>
      </c>
      <c r="H19360" s="81"/>
      <c r="I19360" s="81" t="s">
        <v>24106</v>
      </c>
      <c r="J19360" s="81" t="s">
        <v>36003</v>
      </c>
      <c r="K19360" s="81"/>
      <c r="L19360" s="81"/>
      <c r="M19360" s="100"/>
    </row>
    <row r="19361" spans="7:13">
      <c r="G19361" s="81" t="s">
        <v>19480</v>
      </c>
      <c r="H19361" s="81"/>
      <c r="I19361" s="81" t="s">
        <v>24106</v>
      </c>
      <c r="J19361" s="81" t="s">
        <v>36004</v>
      </c>
      <c r="K19361" s="81"/>
      <c r="L19361" s="81"/>
      <c r="M19361" s="100"/>
    </row>
    <row r="19362" spans="7:13">
      <c r="G19362" s="81" t="s">
        <v>19481</v>
      </c>
      <c r="H19362" s="81"/>
      <c r="I19362" s="81" t="s">
        <v>24106</v>
      </c>
      <c r="J19362" s="81" t="s">
        <v>36005</v>
      </c>
      <c r="K19362" s="81"/>
      <c r="L19362" s="81"/>
      <c r="M19362" s="100"/>
    </row>
    <row r="19363" spans="7:13">
      <c r="G19363" s="81" t="s">
        <v>19482</v>
      </c>
      <c r="H19363" s="81"/>
      <c r="I19363" s="81" t="s">
        <v>24106</v>
      </c>
      <c r="J19363" s="81" t="s">
        <v>36006</v>
      </c>
      <c r="K19363" s="81"/>
      <c r="L19363" s="81"/>
      <c r="M19363" s="100"/>
    </row>
    <row r="19364" spans="7:13">
      <c r="G19364" s="81" t="s">
        <v>19483</v>
      </c>
      <c r="H19364" s="81"/>
      <c r="I19364" s="81" t="s">
        <v>24106</v>
      </c>
      <c r="J19364" s="81" t="s">
        <v>36007</v>
      </c>
      <c r="K19364" s="81"/>
      <c r="L19364" s="81"/>
      <c r="M19364" s="100"/>
    </row>
    <row r="19365" spans="7:13">
      <c r="G19365" s="81" t="s">
        <v>19484</v>
      </c>
      <c r="H19365" s="81"/>
      <c r="I19365" s="81" t="s">
        <v>24106</v>
      </c>
      <c r="J19365" s="81" t="s">
        <v>36008</v>
      </c>
      <c r="K19365" s="81"/>
      <c r="L19365" s="81"/>
      <c r="M19365" s="100"/>
    </row>
    <row r="19366" spans="7:13">
      <c r="G19366" s="81" t="s">
        <v>19485</v>
      </c>
      <c r="H19366" s="81"/>
      <c r="I19366" s="81" t="s">
        <v>24106</v>
      </c>
      <c r="J19366" s="81" t="s">
        <v>36009</v>
      </c>
      <c r="K19366" s="81"/>
      <c r="L19366" s="81"/>
      <c r="M19366" s="100"/>
    </row>
    <row r="19367" spans="7:13">
      <c r="G19367" s="81" t="s">
        <v>19486</v>
      </c>
      <c r="H19367" s="81"/>
      <c r="I19367" s="81" t="s">
        <v>24106</v>
      </c>
      <c r="J19367" s="81" t="s">
        <v>36010</v>
      </c>
      <c r="K19367" s="81"/>
      <c r="L19367" s="81"/>
      <c r="M19367" s="100"/>
    </row>
    <row r="19368" spans="7:13">
      <c r="G19368" s="180" t="s">
        <v>19487</v>
      </c>
      <c r="H19368" s="81"/>
      <c r="I19368" s="81"/>
      <c r="J19368" s="100"/>
      <c r="K19368" s="103" t="s">
        <v>36011</v>
      </c>
      <c r="L19368" s="81" t="s">
        <v>20264</v>
      </c>
      <c r="M19368" s="100" t="s">
        <v>36012</v>
      </c>
    </row>
    <row r="19369" spans="7:13">
      <c r="G19369" s="81" t="s">
        <v>19488</v>
      </c>
      <c r="H19369" s="81"/>
      <c r="I19369" s="81" t="s">
        <v>24106</v>
      </c>
      <c r="J19369" s="81" t="s">
        <v>36013</v>
      </c>
      <c r="K19369" s="81"/>
      <c r="L19369" s="81"/>
      <c r="M19369" s="100"/>
    </row>
    <row r="19370" spans="7:13">
      <c r="G19370" s="81" t="s">
        <v>19489</v>
      </c>
      <c r="H19370" s="81"/>
      <c r="I19370" s="81" t="s">
        <v>24106</v>
      </c>
      <c r="J19370" s="81" t="s">
        <v>36014</v>
      </c>
      <c r="K19370" s="81"/>
      <c r="L19370" s="81"/>
      <c r="M19370" s="100"/>
    </row>
    <row r="19371" spans="7:13">
      <c r="G19371" s="81" t="s">
        <v>19490</v>
      </c>
      <c r="H19371" s="81"/>
      <c r="I19371" s="81" t="s">
        <v>24106</v>
      </c>
      <c r="J19371" s="81" t="s">
        <v>36015</v>
      </c>
      <c r="K19371" s="81"/>
      <c r="L19371" s="81"/>
      <c r="M19371" s="100"/>
    </row>
    <row r="19372" spans="7:13">
      <c r="G19372" s="81" t="s">
        <v>19491</v>
      </c>
      <c r="H19372" s="81"/>
      <c r="I19372" s="81" t="s">
        <v>24106</v>
      </c>
      <c r="J19372" s="81" t="s">
        <v>36016</v>
      </c>
      <c r="K19372" s="81"/>
      <c r="L19372" s="81"/>
      <c r="M19372" s="100"/>
    </row>
    <row r="19373" spans="7:13">
      <c r="G19373" s="180" t="s">
        <v>19492</v>
      </c>
      <c r="H19373" s="81"/>
      <c r="I19373" s="81"/>
      <c r="J19373" s="100"/>
      <c r="K19373" s="103" t="s">
        <v>36017</v>
      </c>
      <c r="L19373" s="81" t="s">
        <v>20264</v>
      </c>
      <c r="M19373" s="100" t="s">
        <v>36018</v>
      </c>
    </row>
    <row r="19374" spans="7:13">
      <c r="G19374" s="180" t="s">
        <v>19493</v>
      </c>
      <c r="H19374" s="81"/>
      <c r="I19374" s="81"/>
      <c r="J19374" s="100"/>
      <c r="K19374" s="103" t="s">
        <v>36019</v>
      </c>
      <c r="L19374" s="81" t="s">
        <v>20264</v>
      </c>
      <c r="M19374" s="100" t="s">
        <v>36020</v>
      </c>
    </row>
    <row r="19375" spans="7:13">
      <c r="G19375" s="81" t="s">
        <v>19494</v>
      </c>
      <c r="H19375" s="81" t="s">
        <v>36021</v>
      </c>
      <c r="I19375" s="81" t="s">
        <v>26886</v>
      </c>
      <c r="J19375" s="100">
        <v>3895</v>
      </c>
      <c r="K19375" s="81" t="s">
        <v>36022</v>
      </c>
      <c r="L19375" s="81" t="s">
        <v>26886</v>
      </c>
      <c r="M19375" s="100">
        <v>3895</v>
      </c>
    </row>
    <row r="19376" spans="7:13">
      <c r="G19376" s="81" t="s">
        <v>19495</v>
      </c>
      <c r="H19376" s="81"/>
      <c r="I19376" s="81" t="s">
        <v>24106</v>
      </c>
      <c r="J19376" s="81" t="s">
        <v>36023</v>
      </c>
      <c r="K19376" s="81"/>
      <c r="L19376" s="81"/>
      <c r="M19376" s="100"/>
    </row>
    <row r="19377" spans="7:13">
      <c r="G19377" s="81" t="s">
        <v>19496</v>
      </c>
      <c r="H19377" s="81"/>
      <c r="I19377" s="81" t="s">
        <v>24106</v>
      </c>
      <c r="J19377" s="81" t="s">
        <v>36024</v>
      </c>
      <c r="K19377" s="81"/>
      <c r="L19377" s="81"/>
      <c r="M19377" s="100"/>
    </row>
    <row r="19378" spans="7:13">
      <c r="G19378" s="81" t="s">
        <v>19497</v>
      </c>
      <c r="H19378" s="81"/>
      <c r="I19378" s="81" t="s">
        <v>24106</v>
      </c>
      <c r="J19378" s="81" t="s">
        <v>36025</v>
      </c>
      <c r="K19378" s="81"/>
      <c r="L19378" s="81"/>
      <c r="M19378" s="100"/>
    </row>
    <row r="19379" spans="7:13">
      <c r="G19379" s="81" t="s">
        <v>19498</v>
      </c>
      <c r="H19379" s="81" t="s">
        <v>36026</v>
      </c>
      <c r="I19379" s="81" t="s">
        <v>26873</v>
      </c>
      <c r="J19379" s="100">
        <v>4265</v>
      </c>
      <c r="K19379" s="103" t="s">
        <v>36027</v>
      </c>
      <c r="L19379" s="81" t="s">
        <v>26873</v>
      </c>
      <c r="M19379" s="100">
        <v>4265</v>
      </c>
    </row>
    <row r="19380" spans="7:13">
      <c r="G19380" s="81" t="s">
        <v>19499</v>
      </c>
      <c r="H19380" s="81"/>
      <c r="I19380" s="81" t="s">
        <v>24106</v>
      </c>
      <c r="J19380" s="81" t="s">
        <v>36028</v>
      </c>
      <c r="K19380" s="81"/>
      <c r="L19380" s="81"/>
      <c r="M19380" s="100"/>
    </row>
    <row r="19381" spans="7:13">
      <c r="G19381" s="81" t="s">
        <v>19500</v>
      </c>
      <c r="H19381" s="81"/>
      <c r="I19381" s="81" t="s">
        <v>24106</v>
      </c>
      <c r="J19381" s="81" t="s">
        <v>36029</v>
      </c>
      <c r="K19381" s="81"/>
      <c r="L19381" s="81"/>
      <c r="M19381" s="100"/>
    </row>
    <row r="19382" spans="7:13">
      <c r="G19382" s="81" t="s">
        <v>19501</v>
      </c>
      <c r="H19382" s="81"/>
      <c r="I19382" s="81" t="s">
        <v>24106</v>
      </c>
      <c r="J19382" s="81" t="s">
        <v>36030</v>
      </c>
      <c r="K19382" s="81"/>
      <c r="L19382" s="81"/>
      <c r="M19382" s="100"/>
    </row>
    <row r="19383" spans="7:13">
      <c r="G19383" s="81" t="s">
        <v>19502</v>
      </c>
      <c r="H19383" s="81"/>
      <c r="I19383" s="81" t="s">
        <v>24106</v>
      </c>
      <c r="J19383" s="81" t="s">
        <v>36031</v>
      </c>
      <c r="K19383" s="81"/>
      <c r="L19383" s="81"/>
      <c r="M19383" s="100"/>
    </row>
    <row r="19384" spans="7:13">
      <c r="G19384" s="81" t="s">
        <v>19503</v>
      </c>
      <c r="H19384" s="81"/>
      <c r="I19384" s="81" t="s">
        <v>24106</v>
      </c>
      <c r="J19384" s="81" t="s">
        <v>36032</v>
      </c>
      <c r="K19384" s="81"/>
      <c r="L19384" s="81"/>
      <c r="M19384" s="100"/>
    </row>
    <row r="19385" spans="7:13">
      <c r="G19385" s="81" t="s">
        <v>19504</v>
      </c>
      <c r="H19385" s="81"/>
      <c r="I19385" s="81" t="s">
        <v>24106</v>
      </c>
      <c r="J19385" s="81" t="s">
        <v>36033</v>
      </c>
      <c r="K19385" s="81"/>
      <c r="L19385" s="81"/>
      <c r="M19385" s="100"/>
    </row>
    <row r="19386" spans="7:13">
      <c r="G19386" s="81" t="s">
        <v>19505</v>
      </c>
      <c r="H19386" s="81"/>
      <c r="I19386" s="81" t="s">
        <v>24106</v>
      </c>
      <c r="J19386" s="81" t="s">
        <v>36034</v>
      </c>
      <c r="K19386" s="81"/>
      <c r="L19386" s="81"/>
      <c r="M19386" s="100"/>
    </row>
    <row r="19387" spans="7:13">
      <c r="G19387" s="81" t="s">
        <v>19506</v>
      </c>
      <c r="H19387" s="81"/>
      <c r="I19387" s="81" t="s">
        <v>24106</v>
      </c>
      <c r="J19387" s="81" t="s">
        <v>36035</v>
      </c>
      <c r="K19387" s="81"/>
      <c r="L19387" s="81"/>
      <c r="M19387" s="100"/>
    </row>
    <row r="19388" spans="7:13">
      <c r="G19388" s="81" t="s">
        <v>19507</v>
      </c>
      <c r="H19388" s="81"/>
      <c r="I19388" s="81" t="s">
        <v>24106</v>
      </c>
      <c r="J19388" s="81" t="s">
        <v>36036</v>
      </c>
      <c r="K19388" s="81"/>
      <c r="L19388" s="81"/>
      <c r="M19388" s="100"/>
    </row>
    <row r="19389" spans="7:13">
      <c r="G19389" s="81" t="s">
        <v>19508</v>
      </c>
      <c r="H19389" s="81"/>
      <c r="I19389" s="81" t="s">
        <v>24106</v>
      </c>
      <c r="J19389" s="81" t="s">
        <v>36037</v>
      </c>
      <c r="K19389" s="81"/>
      <c r="L19389" s="81"/>
      <c r="M19389" s="100"/>
    </row>
    <row r="19390" spans="7:13">
      <c r="G19390" s="81" t="s">
        <v>19509</v>
      </c>
      <c r="H19390" s="81"/>
      <c r="I19390" s="81" t="s">
        <v>24106</v>
      </c>
      <c r="J19390" s="81" t="s">
        <v>36038</v>
      </c>
      <c r="K19390" s="81"/>
      <c r="L19390" s="81"/>
      <c r="M19390" s="100"/>
    </row>
    <row r="19391" spans="7:13">
      <c r="G19391" s="81" t="s">
        <v>19510</v>
      </c>
      <c r="H19391" s="81"/>
      <c r="I19391" s="81" t="s">
        <v>24106</v>
      </c>
      <c r="J19391" s="81" t="s">
        <v>36039</v>
      </c>
      <c r="K19391" s="81"/>
      <c r="L19391" s="81"/>
      <c r="M19391" s="100"/>
    </row>
    <row r="19392" spans="7:13">
      <c r="G19392" s="81" t="s">
        <v>19511</v>
      </c>
      <c r="H19392" s="81"/>
      <c r="I19392" s="81" t="s">
        <v>24106</v>
      </c>
      <c r="J19392" s="81" t="s">
        <v>36040</v>
      </c>
      <c r="K19392" s="81"/>
      <c r="L19392" s="81"/>
      <c r="M19392" s="100"/>
    </row>
    <row r="19393" spans="7:13">
      <c r="G19393" s="81" t="s">
        <v>19512</v>
      </c>
      <c r="H19393" s="81"/>
      <c r="I19393" s="81" t="s">
        <v>24106</v>
      </c>
      <c r="J19393" s="81" t="s">
        <v>36041</v>
      </c>
      <c r="K19393" s="81"/>
      <c r="L19393" s="81"/>
      <c r="M19393" s="100"/>
    </row>
    <row r="19394" spans="7:13">
      <c r="G19394" s="81" t="s">
        <v>19513</v>
      </c>
      <c r="H19394" s="81" t="s">
        <v>36042</v>
      </c>
      <c r="I19394" s="81" t="s">
        <v>24565</v>
      </c>
      <c r="J19394" s="100" t="s">
        <v>36043</v>
      </c>
      <c r="K19394" s="81" t="s">
        <v>36044</v>
      </c>
      <c r="L19394" s="81" t="s">
        <v>24565</v>
      </c>
      <c r="M19394" s="100" t="s">
        <v>36043</v>
      </c>
    </row>
    <row r="19395" spans="7:13">
      <c r="G19395" s="81" t="s">
        <v>19514</v>
      </c>
      <c r="H19395" s="81" t="s">
        <v>36045</v>
      </c>
      <c r="I19395" s="81" t="s">
        <v>26832</v>
      </c>
      <c r="J19395" s="100" t="s">
        <v>36046</v>
      </c>
      <c r="K19395" s="81" t="s">
        <v>36047</v>
      </c>
      <c r="L19395" s="81" t="s">
        <v>26832</v>
      </c>
      <c r="M19395" s="100" t="s">
        <v>36046</v>
      </c>
    </row>
    <row r="19396" spans="7:13">
      <c r="G19396" s="81" t="s">
        <v>19515</v>
      </c>
      <c r="H19396" s="81"/>
      <c r="I19396" s="81" t="s">
        <v>24106</v>
      </c>
      <c r="J19396" s="81" t="s">
        <v>36048</v>
      </c>
      <c r="K19396" s="81"/>
      <c r="L19396" s="81"/>
      <c r="M19396" s="100"/>
    </row>
    <row r="19397" spans="7:13">
      <c r="G19397" s="81" t="s">
        <v>19516</v>
      </c>
      <c r="H19397" s="81"/>
      <c r="I19397" s="81" t="s">
        <v>24106</v>
      </c>
      <c r="J19397" s="81" t="s">
        <v>36049</v>
      </c>
      <c r="K19397" s="81"/>
      <c r="L19397" s="81"/>
      <c r="M19397" s="100"/>
    </row>
    <row r="19398" spans="7:13">
      <c r="G19398" s="81" t="s">
        <v>19517</v>
      </c>
      <c r="H19398" s="81" t="s">
        <v>36050</v>
      </c>
      <c r="I19398" s="81" t="s">
        <v>24565</v>
      </c>
      <c r="J19398" s="100" t="s">
        <v>36051</v>
      </c>
      <c r="K19398" s="81" t="s">
        <v>36052</v>
      </c>
      <c r="L19398" s="81" t="s">
        <v>24565</v>
      </c>
      <c r="M19398" s="100" t="s">
        <v>36051</v>
      </c>
    </row>
    <row r="19399" spans="7:13">
      <c r="G19399" s="81" t="s">
        <v>19518</v>
      </c>
      <c r="H19399" s="81" t="s">
        <v>36053</v>
      </c>
      <c r="I19399" s="81" t="s">
        <v>24565</v>
      </c>
      <c r="J19399" s="100" t="s">
        <v>36054</v>
      </c>
      <c r="K19399" s="81" t="s">
        <v>36055</v>
      </c>
      <c r="L19399" s="81" t="s">
        <v>24565</v>
      </c>
      <c r="M19399" s="100" t="s">
        <v>36054</v>
      </c>
    </row>
    <row r="19400" spans="7:13">
      <c r="G19400" s="81" t="s">
        <v>19519</v>
      </c>
      <c r="H19400" s="81"/>
      <c r="I19400" s="81" t="s">
        <v>24106</v>
      </c>
      <c r="J19400" s="81" t="s">
        <v>36056</v>
      </c>
      <c r="K19400" s="81"/>
      <c r="L19400" s="81"/>
      <c r="M19400" s="100"/>
    </row>
    <row r="19401" spans="7:13">
      <c r="G19401" s="81" t="s">
        <v>19520</v>
      </c>
      <c r="H19401" s="81"/>
      <c r="I19401" s="81" t="s">
        <v>24106</v>
      </c>
      <c r="J19401" s="81" t="s">
        <v>36057</v>
      </c>
      <c r="K19401" s="81"/>
      <c r="L19401" s="81"/>
      <c r="M19401" s="100"/>
    </row>
    <row r="19402" spans="7:13">
      <c r="G19402" s="180" t="s">
        <v>19521</v>
      </c>
      <c r="H19402" s="81"/>
      <c r="I19402" s="81"/>
      <c r="J19402" s="100"/>
      <c r="K19402" s="103" t="s">
        <v>36058</v>
      </c>
      <c r="L19402" s="81" t="s">
        <v>20264</v>
      </c>
      <c r="M19402" s="100" t="s">
        <v>36059</v>
      </c>
    </row>
    <row r="19403" spans="7:13">
      <c r="G19403" s="81" t="s">
        <v>19522</v>
      </c>
      <c r="H19403" s="81"/>
      <c r="I19403" s="81" t="s">
        <v>24106</v>
      </c>
      <c r="J19403" s="81" t="s">
        <v>36060</v>
      </c>
      <c r="K19403" s="81"/>
      <c r="L19403" s="81"/>
      <c r="M19403" s="100"/>
    </row>
    <row r="19404" spans="7:13">
      <c r="G19404" s="81" t="s">
        <v>19523</v>
      </c>
      <c r="H19404" s="81"/>
      <c r="I19404" s="81" t="s">
        <v>24106</v>
      </c>
      <c r="J19404" s="81" t="s">
        <v>36061</v>
      </c>
      <c r="K19404" s="81"/>
      <c r="L19404" s="81"/>
      <c r="M19404" s="100"/>
    </row>
    <row r="19405" spans="7:13">
      <c r="G19405" s="81" t="s">
        <v>19524</v>
      </c>
      <c r="H19405" s="81"/>
      <c r="I19405" s="81" t="s">
        <v>24106</v>
      </c>
      <c r="J19405" s="81" t="s">
        <v>36062</v>
      </c>
      <c r="K19405" s="81"/>
      <c r="L19405" s="81"/>
      <c r="M19405" s="100"/>
    </row>
    <row r="19406" spans="7:13">
      <c r="G19406" s="81" t="s">
        <v>19525</v>
      </c>
      <c r="H19406" s="81"/>
      <c r="I19406" s="81" t="s">
        <v>24106</v>
      </c>
      <c r="J19406" s="81" t="s">
        <v>36063</v>
      </c>
      <c r="K19406" s="81"/>
      <c r="L19406" s="81"/>
      <c r="M19406" s="100"/>
    </row>
    <row r="19407" spans="7:13">
      <c r="G19407" s="81" t="s">
        <v>19526</v>
      </c>
      <c r="H19407" s="81"/>
      <c r="I19407" s="81" t="s">
        <v>24106</v>
      </c>
      <c r="J19407" s="81" t="s">
        <v>36064</v>
      </c>
      <c r="K19407" s="81"/>
      <c r="L19407" s="81"/>
      <c r="M19407" s="100"/>
    </row>
    <row r="19408" spans="7:13">
      <c r="G19408" s="81" t="s">
        <v>19527</v>
      </c>
      <c r="H19408" s="81"/>
      <c r="I19408" s="81" t="s">
        <v>24106</v>
      </c>
      <c r="J19408" s="81" t="s">
        <v>36065</v>
      </c>
      <c r="K19408" s="81"/>
      <c r="L19408" s="81"/>
      <c r="M19408" s="100"/>
    </row>
    <row r="19409" spans="7:13">
      <c r="G19409" s="81" t="s">
        <v>19528</v>
      </c>
      <c r="H19409" s="81"/>
      <c r="I19409" s="81" t="s">
        <v>24106</v>
      </c>
      <c r="J19409" s="81" t="s">
        <v>36066</v>
      </c>
      <c r="K19409" s="81"/>
      <c r="L19409" s="81"/>
      <c r="M19409" s="100"/>
    </row>
    <row r="19410" spans="7:13">
      <c r="G19410" s="81" t="s">
        <v>19529</v>
      </c>
      <c r="H19410" s="81"/>
      <c r="I19410" s="81" t="s">
        <v>24106</v>
      </c>
      <c r="J19410" s="81" t="s">
        <v>36067</v>
      </c>
      <c r="K19410" s="81"/>
      <c r="L19410" s="81"/>
      <c r="M19410" s="100"/>
    </row>
    <row r="19411" spans="7:13">
      <c r="G19411" s="81" t="s">
        <v>19530</v>
      </c>
      <c r="H19411" s="81" t="s">
        <v>36068</v>
      </c>
      <c r="I19411" s="81" t="s">
        <v>26832</v>
      </c>
      <c r="J19411" s="100" t="s">
        <v>36069</v>
      </c>
      <c r="K19411" s="81" t="s">
        <v>36070</v>
      </c>
      <c r="L19411" s="81" t="s">
        <v>26832</v>
      </c>
      <c r="M19411" s="100" t="s">
        <v>36069</v>
      </c>
    </row>
    <row r="19412" spans="7:13">
      <c r="G19412" s="81" t="s">
        <v>19531</v>
      </c>
      <c r="H19412" s="81"/>
      <c r="I19412" s="81" t="s">
        <v>24106</v>
      </c>
      <c r="J19412" s="81" t="s">
        <v>36071</v>
      </c>
      <c r="K19412" s="81"/>
      <c r="L19412" s="81"/>
      <c r="M19412" s="100"/>
    </row>
    <row r="19413" spans="7:13">
      <c r="G19413" s="81" t="s">
        <v>19532</v>
      </c>
      <c r="H19413" s="81"/>
      <c r="I19413" s="81" t="s">
        <v>24106</v>
      </c>
      <c r="J19413" s="81" t="s">
        <v>36072</v>
      </c>
      <c r="K19413" s="81"/>
      <c r="L19413" s="81"/>
      <c r="M19413" s="100"/>
    </row>
    <row r="19414" spans="7:13">
      <c r="G19414" s="81" t="s">
        <v>19533</v>
      </c>
      <c r="H19414" s="81"/>
      <c r="I19414" s="81" t="s">
        <v>24106</v>
      </c>
      <c r="J19414" s="81" t="s">
        <v>36073</v>
      </c>
      <c r="K19414" s="81"/>
      <c r="L19414" s="81"/>
      <c r="M19414" s="100"/>
    </row>
    <row r="19415" spans="7:13">
      <c r="G19415" s="81" t="s">
        <v>19534</v>
      </c>
      <c r="H19415" s="81"/>
      <c r="I19415" s="81" t="s">
        <v>24106</v>
      </c>
      <c r="J19415" s="81" t="s">
        <v>36074</v>
      </c>
      <c r="K19415" s="81"/>
      <c r="L19415" s="81"/>
      <c r="M19415" s="100"/>
    </row>
    <row r="19416" spans="7:13">
      <c r="G19416" s="81" t="s">
        <v>19535</v>
      </c>
      <c r="H19416" s="81"/>
      <c r="I19416" s="81" t="s">
        <v>24106</v>
      </c>
      <c r="J19416" s="81" t="s">
        <v>36075</v>
      </c>
      <c r="K19416" s="81"/>
      <c r="L19416" s="81"/>
      <c r="M19416" s="100"/>
    </row>
    <row r="19417" spans="7:13">
      <c r="G19417" s="81" t="s">
        <v>19536</v>
      </c>
      <c r="H19417" s="81"/>
      <c r="I19417" s="81" t="s">
        <v>24106</v>
      </c>
      <c r="J19417" s="81" t="s">
        <v>36076</v>
      </c>
      <c r="K19417" s="81"/>
      <c r="L19417" s="81"/>
      <c r="M19417" s="100"/>
    </row>
    <row r="19418" spans="7:13">
      <c r="G19418" s="81" t="s">
        <v>19537</v>
      </c>
      <c r="H19418" s="81"/>
      <c r="I19418" s="81" t="s">
        <v>24106</v>
      </c>
      <c r="J19418" s="81" t="s">
        <v>36077</v>
      </c>
      <c r="K19418" s="81"/>
      <c r="L19418" s="81"/>
      <c r="M19418" s="100"/>
    </row>
    <row r="19419" spans="7:13">
      <c r="G19419" s="81" t="s">
        <v>19538</v>
      </c>
      <c r="H19419" s="81"/>
      <c r="I19419" s="81" t="s">
        <v>24106</v>
      </c>
      <c r="J19419" s="81" t="s">
        <v>36078</v>
      </c>
      <c r="K19419" s="81"/>
      <c r="L19419" s="81"/>
      <c r="M19419" s="100"/>
    </row>
    <row r="19420" spans="7:13">
      <c r="G19420" s="81" t="s">
        <v>19539</v>
      </c>
      <c r="H19420" s="81"/>
      <c r="I19420" s="81" t="s">
        <v>24106</v>
      </c>
      <c r="J19420" s="81" t="s">
        <v>36079</v>
      </c>
      <c r="K19420" s="81"/>
      <c r="L19420" s="81"/>
      <c r="M19420" s="100"/>
    </row>
    <row r="19421" spans="7:13">
      <c r="G19421" s="81" t="s">
        <v>19540</v>
      </c>
      <c r="H19421" s="81"/>
      <c r="I19421" s="81" t="s">
        <v>24106</v>
      </c>
      <c r="J19421" s="81" t="s">
        <v>36080</v>
      </c>
      <c r="K19421" s="81"/>
      <c r="L19421" s="81"/>
      <c r="M19421" s="100"/>
    </row>
    <row r="19422" spans="7:13">
      <c r="G19422" s="81" t="s">
        <v>19541</v>
      </c>
      <c r="H19422" s="81" t="s">
        <v>36081</v>
      </c>
      <c r="I19422" s="81" t="s">
        <v>24565</v>
      </c>
      <c r="J19422" s="100" t="s">
        <v>36082</v>
      </c>
      <c r="K19422" s="81" t="s">
        <v>36083</v>
      </c>
      <c r="L19422" s="81" t="s">
        <v>24565</v>
      </c>
      <c r="M19422" s="100" t="s">
        <v>36082</v>
      </c>
    </row>
    <row r="19423" spans="7:13">
      <c r="G19423" s="81" t="s">
        <v>19542</v>
      </c>
      <c r="H19423" s="81" t="s">
        <v>36084</v>
      </c>
      <c r="I19423" s="81" t="s">
        <v>26832</v>
      </c>
      <c r="J19423" s="100" t="s">
        <v>36085</v>
      </c>
      <c r="K19423" s="81" t="s">
        <v>36086</v>
      </c>
      <c r="L19423" s="81" t="s">
        <v>26832</v>
      </c>
      <c r="M19423" s="100" t="s">
        <v>36085</v>
      </c>
    </row>
    <row r="19424" spans="7:13">
      <c r="G19424" s="81" t="s">
        <v>19543</v>
      </c>
      <c r="H19424" s="81" t="s">
        <v>36087</v>
      </c>
      <c r="I19424" s="81" t="s">
        <v>24565</v>
      </c>
      <c r="J19424" s="100" t="s">
        <v>36088</v>
      </c>
      <c r="K19424" s="81" t="s">
        <v>36089</v>
      </c>
      <c r="L19424" s="81" t="s">
        <v>24565</v>
      </c>
      <c r="M19424" s="100" t="s">
        <v>36088</v>
      </c>
    </row>
    <row r="19425" spans="7:13">
      <c r="G19425" s="81" t="s">
        <v>19544</v>
      </c>
      <c r="H19425" s="81" t="s">
        <v>36090</v>
      </c>
      <c r="I19425" s="81" t="s">
        <v>26873</v>
      </c>
      <c r="J19425" s="100">
        <v>4751</v>
      </c>
      <c r="K19425" s="103" t="s">
        <v>36091</v>
      </c>
      <c r="L19425" s="81" t="s">
        <v>26873</v>
      </c>
      <c r="M19425" s="100">
        <v>4751</v>
      </c>
    </row>
    <row r="19426" spans="7:13">
      <c r="G19426" s="81" t="s">
        <v>19545</v>
      </c>
      <c r="H19426" s="81" t="s">
        <v>36092</v>
      </c>
      <c r="I19426" s="81" t="s">
        <v>26873</v>
      </c>
      <c r="J19426" s="100">
        <v>4756</v>
      </c>
      <c r="K19426" s="103" t="s">
        <v>36093</v>
      </c>
      <c r="L19426" s="81" t="s">
        <v>26873</v>
      </c>
      <c r="M19426" s="100">
        <v>4756</v>
      </c>
    </row>
    <row r="19427" spans="7:13">
      <c r="G19427" s="81" t="s">
        <v>19546</v>
      </c>
      <c r="H19427" s="81" t="s">
        <v>36094</v>
      </c>
      <c r="I19427" s="81" t="s">
        <v>26873</v>
      </c>
      <c r="J19427" s="100">
        <v>4759</v>
      </c>
      <c r="K19427" s="103" t="s">
        <v>36095</v>
      </c>
      <c r="L19427" s="81" t="s">
        <v>26873</v>
      </c>
      <c r="M19427" s="100">
        <v>4759</v>
      </c>
    </row>
    <row r="19428" spans="7:13">
      <c r="G19428" s="81" t="s">
        <v>19547</v>
      </c>
      <c r="H19428" s="81" t="s">
        <v>36096</v>
      </c>
      <c r="I19428" s="81" t="s">
        <v>26832</v>
      </c>
      <c r="J19428" s="100" t="s">
        <v>36097</v>
      </c>
      <c r="K19428" s="81" t="s">
        <v>36098</v>
      </c>
      <c r="L19428" s="81" t="s">
        <v>26832</v>
      </c>
      <c r="M19428" s="100" t="s">
        <v>36097</v>
      </c>
    </row>
    <row r="19429" spans="7:13">
      <c r="G19429" s="81" t="s">
        <v>19548</v>
      </c>
      <c r="H19429" s="81"/>
      <c r="I19429" s="81" t="s">
        <v>24106</v>
      </c>
      <c r="J19429" s="81" t="s">
        <v>36099</v>
      </c>
      <c r="K19429" s="81"/>
      <c r="L19429" s="81"/>
      <c r="M19429" s="100"/>
    </row>
    <row r="19430" spans="7:13">
      <c r="G19430" s="81" t="s">
        <v>19549</v>
      </c>
      <c r="H19430" s="81" t="s">
        <v>36100</v>
      </c>
      <c r="I19430" s="81" t="s">
        <v>24565</v>
      </c>
      <c r="J19430" s="100" t="s">
        <v>36101</v>
      </c>
      <c r="K19430" s="81" t="s">
        <v>36102</v>
      </c>
      <c r="L19430" s="81" t="s">
        <v>24565</v>
      </c>
      <c r="M19430" s="100" t="s">
        <v>36101</v>
      </c>
    </row>
    <row r="19431" spans="7:13">
      <c r="G19431" s="81" t="s">
        <v>19550</v>
      </c>
      <c r="H19431" s="81" t="s">
        <v>36103</v>
      </c>
      <c r="I19431" s="81" t="s">
        <v>26832</v>
      </c>
      <c r="J19431" s="100" t="s">
        <v>36104</v>
      </c>
      <c r="K19431" s="81" t="s">
        <v>36105</v>
      </c>
      <c r="L19431" s="81" t="s">
        <v>26832</v>
      </c>
      <c r="M19431" s="100" t="s">
        <v>36104</v>
      </c>
    </row>
    <row r="19432" spans="7:13">
      <c r="G19432" s="81" t="s">
        <v>19551</v>
      </c>
      <c r="H19432" s="81" t="s">
        <v>36106</v>
      </c>
      <c r="I19432" s="81" t="s">
        <v>26832</v>
      </c>
      <c r="J19432" s="100" t="s">
        <v>36107</v>
      </c>
      <c r="K19432" s="81" t="s">
        <v>36108</v>
      </c>
      <c r="L19432" s="81" t="s">
        <v>26832</v>
      </c>
      <c r="M19432" s="100" t="s">
        <v>36107</v>
      </c>
    </row>
    <row r="19433" spans="7:13">
      <c r="G19433" s="81" t="s">
        <v>19552</v>
      </c>
      <c r="H19433" s="81" t="s">
        <v>36109</v>
      </c>
      <c r="I19433" s="81" t="s">
        <v>26832</v>
      </c>
      <c r="J19433" s="100" t="s">
        <v>36110</v>
      </c>
      <c r="K19433" s="81" t="s">
        <v>36111</v>
      </c>
      <c r="L19433" s="81" t="s">
        <v>26832</v>
      </c>
      <c r="M19433" s="100" t="s">
        <v>36110</v>
      </c>
    </row>
    <row r="19434" spans="7:13">
      <c r="G19434" s="81" t="s">
        <v>19553</v>
      </c>
      <c r="H19434" s="81" t="s">
        <v>36112</v>
      </c>
      <c r="I19434" s="81" t="s">
        <v>24565</v>
      </c>
      <c r="J19434" s="100" t="s">
        <v>36113</v>
      </c>
      <c r="K19434" s="81" t="s">
        <v>36114</v>
      </c>
      <c r="L19434" s="81" t="s">
        <v>24565</v>
      </c>
      <c r="M19434" s="100" t="s">
        <v>36113</v>
      </c>
    </row>
    <row r="19435" spans="7:13">
      <c r="G19435" s="81" t="s">
        <v>19554</v>
      </c>
      <c r="H19435" s="81" t="s">
        <v>36115</v>
      </c>
      <c r="I19435" s="81" t="s">
        <v>26832</v>
      </c>
      <c r="J19435" s="100" t="s">
        <v>36116</v>
      </c>
      <c r="K19435" s="81" t="s">
        <v>36117</v>
      </c>
      <c r="L19435" s="81" t="s">
        <v>26832</v>
      </c>
      <c r="M19435" s="100" t="s">
        <v>36116</v>
      </c>
    </row>
    <row r="19436" spans="7:13">
      <c r="G19436" s="81" t="s">
        <v>19555</v>
      </c>
      <c r="H19436" s="81"/>
      <c r="I19436" s="81" t="s">
        <v>24106</v>
      </c>
      <c r="J19436" s="81" t="s">
        <v>36118</v>
      </c>
      <c r="K19436" s="81"/>
      <c r="L19436" s="81"/>
      <c r="M19436" s="100"/>
    </row>
    <row r="19437" spans="7:13">
      <c r="G19437" s="81" t="s">
        <v>19556</v>
      </c>
      <c r="H19437" s="81"/>
      <c r="I19437" s="81" t="s">
        <v>24106</v>
      </c>
      <c r="J19437" s="81" t="s">
        <v>36119</v>
      </c>
      <c r="K19437" s="81"/>
      <c r="L19437" s="81"/>
      <c r="M19437" s="100"/>
    </row>
    <row r="19438" spans="7:13">
      <c r="G19438" s="81" t="s">
        <v>19557</v>
      </c>
      <c r="H19438" s="81"/>
      <c r="I19438" s="81" t="s">
        <v>24106</v>
      </c>
      <c r="J19438" s="81" t="s">
        <v>36120</v>
      </c>
      <c r="K19438" s="81"/>
      <c r="L19438" s="81"/>
      <c r="M19438" s="100"/>
    </row>
    <row r="19439" spans="7:13">
      <c r="G19439" s="81" t="s">
        <v>19558</v>
      </c>
      <c r="H19439" s="81" t="s">
        <v>26781</v>
      </c>
      <c r="I19439" s="81" t="s">
        <v>20612</v>
      </c>
      <c r="J19439" s="100">
        <v>6067</v>
      </c>
      <c r="K19439" s="81"/>
      <c r="L19439" s="81"/>
      <c r="M19439" s="81"/>
    </row>
    <row r="19440" spans="7:13">
      <c r="G19440" s="81" t="s">
        <v>19559</v>
      </c>
      <c r="H19440" s="81" t="s">
        <v>26781</v>
      </c>
      <c r="I19440" s="81" t="s">
        <v>20612</v>
      </c>
      <c r="J19440" s="100">
        <v>1089</v>
      </c>
      <c r="K19440" s="81"/>
      <c r="L19440" s="81"/>
      <c r="M19440" s="81"/>
    </row>
    <row r="19441" spans="7:13">
      <c r="G19441" s="81" t="s">
        <v>19560</v>
      </c>
      <c r="H19441" s="81" t="s">
        <v>36121</v>
      </c>
      <c r="I19441" s="81" t="s">
        <v>26832</v>
      </c>
      <c r="J19441" s="100" t="s">
        <v>36122</v>
      </c>
      <c r="K19441" s="81" t="s">
        <v>36123</v>
      </c>
      <c r="L19441" s="81" t="s">
        <v>26832</v>
      </c>
      <c r="M19441" s="100" t="s">
        <v>36122</v>
      </c>
    </row>
    <row r="19442" spans="7:13">
      <c r="G19442" s="81" t="s">
        <v>19561</v>
      </c>
      <c r="H19442" s="81" t="s">
        <v>36124</v>
      </c>
      <c r="I19442" s="81" t="s">
        <v>24565</v>
      </c>
      <c r="J19442" s="100" t="s">
        <v>36125</v>
      </c>
      <c r="K19442" s="81" t="s">
        <v>36126</v>
      </c>
      <c r="L19442" s="81" t="s">
        <v>24565</v>
      </c>
      <c r="M19442" s="100" t="s">
        <v>36125</v>
      </c>
    </row>
    <row r="19443" spans="7:13">
      <c r="G19443" s="81" t="s">
        <v>19562</v>
      </c>
      <c r="H19443" s="81" t="s">
        <v>36127</v>
      </c>
      <c r="I19443" s="81" t="s">
        <v>24565</v>
      </c>
      <c r="J19443" s="100" t="s">
        <v>36128</v>
      </c>
      <c r="K19443" s="81" t="s">
        <v>36129</v>
      </c>
      <c r="L19443" s="81" t="s">
        <v>24565</v>
      </c>
      <c r="M19443" s="100" t="s">
        <v>36128</v>
      </c>
    </row>
    <row r="19444" spans="7:13">
      <c r="G19444" s="81" t="s">
        <v>19563</v>
      </c>
      <c r="H19444" s="81" t="s">
        <v>36130</v>
      </c>
      <c r="I19444" s="81" t="s">
        <v>26832</v>
      </c>
      <c r="J19444" s="100" t="s">
        <v>36131</v>
      </c>
      <c r="K19444" s="81" t="s">
        <v>36132</v>
      </c>
      <c r="L19444" s="81" t="s">
        <v>26832</v>
      </c>
      <c r="M19444" s="100" t="s">
        <v>36131</v>
      </c>
    </row>
    <row r="19445" spans="7:13">
      <c r="G19445" s="81" t="s">
        <v>19564</v>
      </c>
      <c r="H19445" s="81" t="s">
        <v>36133</v>
      </c>
      <c r="I19445" s="81" t="s">
        <v>26832</v>
      </c>
      <c r="J19445" s="100" t="s">
        <v>36134</v>
      </c>
      <c r="K19445" s="81" t="s">
        <v>36135</v>
      </c>
      <c r="L19445" s="81" t="s">
        <v>26832</v>
      </c>
      <c r="M19445" s="100" t="s">
        <v>36134</v>
      </c>
    </row>
    <row r="19446" spans="7:13">
      <c r="G19446" s="81" t="s">
        <v>19565</v>
      </c>
      <c r="H19446" s="81"/>
      <c r="I19446" s="81" t="s">
        <v>24106</v>
      </c>
      <c r="J19446" s="81" t="s">
        <v>36136</v>
      </c>
      <c r="K19446" s="81"/>
      <c r="L19446" s="81"/>
      <c r="M19446" s="100"/>
    </row>
    <row r="19447" spans="7:13">
      <c r="G19447" s="81" t="s">
        <v>19566</v>
      </c>
      <c r="H19447" s="81"/>
      <c r="I19447" s="81" t="s">
        <v>24106</v>
      </c>
      <c r="J19447" s="81" t="s">
        <v>36137</v>
      </c>
      <c r="K19447" s="81"/>
      <c r="L19447" s="81"/>
      <c r="M19447" s="100"/>
    </row>
    <row r="19448" spans="7:13">
      <c r="G19448" s="81" t="s">
        <v>19567</v>
      </c>
      <c r="H19448" s="81"/>
      <c r="I19448" s="81" t="s">
        <v>24106</v>
      </c>
      <c r="J19448" s="81" t="s">
        <v>36138</v>
      </c>
      <c r="K19448" s="81"/>
      <c r="L19448" s="81"/>
      <c r="M19448" s="100"/>
    </row>
    <row r="19449" spans="7:13">
      <c r="G19449" s="81" t="s">
        <v>19568</v>
      </c>
      <c r="H19449" s="81"/>
      <c r="I19449" s="81" t="s">
        <v>24106</v>
      </c>
      <c r="J19449" s="81" t="s">
        <v>36139</v>
      </c>
      <c r="K19449" s="81"/>
      <c r="L19449" s="81"/>
      <c r="M19449" s="100"/>
    </row>
    <row r="19450" spans="7:13">
      <c r="G19450" s="81" t="s">
        <v>19569</v>
      </c>
      <c r="H19450" s="81"/>
      <c r="I19450" s="81" t="s">
        <v>24106</v>
      </c>
      <c r="J19450" s="81" t="s">
        <v>36140</v>
      </c>
      <c r="K19450" s="81"/>
      <c r="L19450" s="81"/>
      <c r="M19450" s="100"/>
    </row>
    <row r="19451" spans="7:13">
      <c r="G19451" s="81" t="s">
        <v>19570</v>
      </c>
      <c r="H19451" s="81"/>
      <c r="I19451" s="81" t="s">
        <v>24106</v>
      </c>
      <c r="J19451" s="81" t="s">
        <v>36141</v>
      </c>
      <c r="K19451" s="81"/>
      <c r="L19451" s="81"/>
      <c r="M19451" s="100"/>
    </row>
    <row r="19452" spans="7:13">
      <c r="G19452" s="81" t="s">
        <v>19571</v>
      </c>
      <c r="H19452" s="81"/>
      <c r="I19452" s="81" t="s">
        <v>24106</v>
      </c>
      <c r="J19452" s="81" t="s">
        <v>36142</v>
      </c>
      <c r="K19452" s="81"/>
      <c r="L19452" s="81"/>
      <c r="M19452" s="100"/>
    </row>
    <row r="19453" spans="7:13">
      <c r="G19453" s="81" t="s">
        <v>19572</v>
      </c>
      <c r="H19453" s="81"/>
      <c r="I19453" s="81" t="s">
        <v>24106</v>
      </c>
      <c r="J19453" s="81" t="s">
        <v>36143</v>
      </c>
      <c r="K19453" s="81"/>
      <c r="L19453" s="81"/>
      <c r="M19453" s="100"/>
    </row>
    <row r="19454" spans="7:13">
      <c r="G19454" s="81" t="s">
        <v>19573</v>
      </c>
      <c r="H19454" s="81"/>
      <c r="I19454" s="81" t="s">
        <v>24106</v>
      </c>
      <c r="J19454" s="81" t="s">
        <v>36144</v>
      </c>
      <c r="K19454" s="81"/>
      <c r="L19454" s="81"/>
      <c r="M19454" s="100"/>
    </row>
    <row r="19455" spans="7:13">
      <c r="G19455" s="81" t="s">
        <v>19574</v>
      </c>
      <c r="H19455" s="81"/>
      <c r="I19455" s="81" t="s">
        <v>24106</v>
      </c>
      <c r="J19455" s="81" t="s">
        <v>36145</v>
      </c>
      <c r="K19455" s="81"/>
      <c r="L19455" s="81"/>
      <c r="M19455" s="100"/>
    </row>
    <row r="19456" spans="7:13">
      <c r="G19456" s="81" t="s">
        <v>19575</v>
      </c>
      <c r="H19456" s="81"/>
      <c r="I19456" s="81" t="s">
        <v>24106</v>
      </c>
      <c r="J19456" s="81" t="s">
        <v>36146</v>
      </c>
      <c r="K19456" s="81"/>
      <c r="L19456" s="81"/>
      <c r="M19456" s="100"/>
    </row>
    <row r="19457" spans="7:13">
      <c r="G19457" s="81" t="s">
        <v>19576</v>
      </c>
      <c r="H19457" s="81"/>
      <c r="I19457" s="81" t="s">
        <v>24106</v>
      </c>
      <c r="J19457" s="81" t="s">
        <v>36147</v>
      </c>
      <c r="K19457" s="81"/>
      <c r="L19457" s="81"/>
      <c r="M19457" s="100"/>
    </row>
    <row r="19458" spans="7:13">
      <c r="G19458" s="81" t="s">
        <v>19577</v>
      </c>
      <c r="H19458" s="81"/>
      <c r="I19458" s="81" t="s">
        <v>24106</v>
      </c>
      <c r="J19458" s="81" t="s">
        <v>36148</v>
      </c>
      <c r="K19458" s="81"/>
      <c r="L19458" s="81"/>
      <c r="M19458" s="100"/>
    </row>
    <row r="19459" spans="7:13">
      <c r="G19459" s="81" t="s">
        <v>19578</v>
      </c>
      <c r="H19459" s="81"/>
      <c r="I19459" s="81" t="s">
        <v>24106</v>
      </c>
      <c r="J19459" s="81" t="s">
        <v>36149</v>
      </c>
      <c r="K19459" s="81"/>
      <c r="L19459" s="81"/>
      <c r="M19459" s="100"/>
    </row>
    <row r="19460" spans="7:13">
      <c r="G19460" s="81" t="s">
        <v>19579</v>
      </c>
      <c r="H19460" s="81" t="s">
        <v>36150</v>
      </c>
      <c r="I19460" s="81" t="s">
        <v>26832</v>
      </c>
      <c r="J19460" s="100" t="s">
        <v>36151</v>
      </c>
      <c r="K19460" s="81" t="s">
        <v>36152</v>
      </c>
      <c r="L19460" s="81" t="s">
        <v>26832</v>
      </c>
      <c r="M19460" s="100" t="s">
        <v>36151</v>
      </c>
    </row>
    <row r="19461" spans="7:13">
      <c r="G19461" s="81" t="s">
        <v>19580</v>
      </c>
      <c r="H19461" s="81" t="s">
        <v>36153</v>
      </c>
      <c r="I19461" s="81" t="s">
        <v>24565</v>
      </c>
      <c r="J19461" s="100" t="s">
        <v>36154</v>
      </c>
      <c r="K19461" s="81" t="s">
        <v>36155</v>
      </c>
      <c r="L19461" s="81" t="s">
        <v>24565</v>
      </c>
      <c r="M19461" s="100" t="s">
        <v>36154</v>
      </c>
    </row>
    <row r="19462" spans="7:13">
      <c r="G19462" s="81" t="s">
        <v>19581</v>
      </c>
      <c r="H19462" s="81" t="s">
        <v>36156</v>
      </c>
      <c r="I19462" s="81" t="s">
        <v>26832</v>
      </c>
      <c r="J19462" s="100" t="s">
        <v>36157</v>
      </c>
      <c r="K19462" s="81" t="s">
        <v>36158</v>
      </c>
      <c r="L19462" s="81" t="s">
        <v>26832</v>
      </c>
      <c r="M19462" s="100" t="s">
        <v>36157</v>
      </c>
    </row>
    <row r="19463" spans="7:13">
      <c r="G19463" s="180" t="s">
        <v>19582</v>
      </c>
      <c r="H19463" s="81" t="s">
        <v>36159</v>
      </c>
      <c r="I19463" s="81" t="s">
        <v>20264</v>
      </c>
      <c r="J19463" s="100" t="s">
        <v>36160</v>
      </c>
      <c r="K19463" s="103"/>
      <c r="L19463" s="81"/>
      <c r="M19463" s="100"/>
    </row>
    <row r="19464" spans="7:13">
      <c r="G19464" s="81" t="s">
        <v>19583</v>
      </c>
      <c r="H19464" s="81" t="s">
        <v>36161</v>
      </c>
      <c r="I19464" s="81" t="s">
        <v>26832</v>
      </c>
      <c r="J19464" s="100" t="s">
        <v>36162</v>
      </c>
      <c r="K19464" s="81" t="s">
        <v>36163</v>
      </c>
      <c r="L19464" s="81" t="s">
        <v>26832</v>
      </c>
      <c r="M19464" s="100" t="s">
        <v>36162</v>
      </c>
    </row>
    <row r="19465" spans="7:13">
      <c r="G19465" s="81" t="s">
        <v>19584</v>
      </c>
      <c r="H19465" s="81"/>
      <c r="I19465" s="81" t="s">
        <v>24106</v>
      </c>
      <c r="J19465" s="81" t="s">
        <v>36164</v>
      </c>
      <c r="K19465" s="81"/>
      <c r="L19465" s="81"/>
      <c r="M19465" s="100"/>
    </row>
    <row r="19466" spans="7:13">
      <c r="G19466" s="81" t="s">
        <v>19585</v>
      </c>
      <c r="H19466" s="81" t="s">
        <v>36165</v>
      </c>
      <c r="I19466" s="81" t="s">
        <v>26832</v>
      </c>
      <c r="J19466" s="100" t="s">
        <v>36166</v>
      </c>
      <c r="K19466" s="81" t="s">
        <v>36167</v>
      </c>
      <c r="L19466" s="81" t="s">
        <v>26832</v>
      </c>
      <c r="M19466" s="100" t="s">
        <v>36166</v>
      </c>
    </row>
    <row r="19467" spans="7:13">
      <c r="G19467" s="81" t="s">
        <v>19586</v>
      </c>
      <c r="H19467" s="81"/>
      <c r="I19467" s="81" t="s">
        <v>24106</v>
      </c>
      <c r="J19467" s="81" t="s">
        <v>36168</v>
      </c>
      <c r="K19467" s="81"/>
      <c r="L19467" s="81"/>
      <c r="M19467" s="100"/>
    </row>
    <row r="19468" spans="7:13">
      <c r="G19468" s="81" t="s">
        <v>19587</v>
      </c>
      <c r="H19468" s="81" t="s">
        <v>36169</v>
      </c>
      <c r="I19468" s="81" t="s">
        <v>26832</v>
      </c>
      <c r="J19468" s="100" t="s">
        <v>36170</v>
      </c>
      <c r="K19468" s="81" t="s">
        <v>36171</v>
      </c>
      <c r="L19468" s="81" t="s">
        <v>26832</v>
      </c>
      <c r="M19468" s="100" t="s">
        <v>36170</v>
      </c>
    </row>
    <row r="19469" spans="7:13">
      <c r="G19469" s="81" t="s">
        <v>19588</v>
      </c>
      <c r="H19469" s="81" t="s">
        <v>36172</v>
      </c>
      <c r="I19469" s="81" t="s">
        <v>24565</v>
      </c>
      <c r="J19469" s="100" t="s">
        <v>36173</v>
      </c>
      <c r="K19469" s="81" t="s">
        <v>36174</v>
      </c>
      <c r="L19469" s="81" t="s">
        <v>24565</v>
      </c>
      <c r="M19469" s="100" t="s">
        <v>36173</v>
      </c>
    </row>
    <row r="19470" spans="7:13">
      <c r="G19470" s="81" t="s">
        <v>19589</v>
      </c>
      <c r="H19470" s="81"/>
      <c r="I19470" s="81" t="s">
        <v>24106</v>
      </c>
      <c r="J19470" s="81" t="s">
        <v>36175</v>
      </c>
      <c r="K19470" s="81"/>
      <c r="L19470" s="81"/>
      <c r="M19470" s="100"/>
    </row>
    <row r="19471" spans="7:13">
      <c r="G19471" s="81" t="s">
        <v>19590</v>
      </c>
      <c r="H19471" s="81" t="s">
        <v>36176</v>
      </c>
      <c r="I19471" s="81" t="s">
        <v>26832</v>
      </c>
      <c r="J19471" s="100" t="s">
        <v>36177</v>
      </c>
      <c r="K19471" s="81" t="s">
        <v>36178</v>
      </c>
      <c r="L19471" s="81" t="s">
        <v>26832</v>
      </c>
      <c r="M19471" s="100" t="s">
        <v>36177</v>
      </c>
    </row>
    <row r="19472" spans="7:13">
      <c r="G19472" s="81" t="s">
        <v>19591</v>
      </c>
      <c r="H19472" s="81" t="s">
        <v>36179</v>
      </c>
      <c r="I19472" s="81" t="s">
        <v>26873</v>
      </c>
      <c r="J19472" s="100">
        <v>4860</v>
      </c>
      <c r="K19472" s="103" t="s">
        <v>36180</v>
      </c>
      <c r="L19472" s="81" t="s">
        <v>26873</v>
      </c>
      <c r="M19472" s="100">
        <v>4860</v>
      </c>
    </row>
    <row r="19473" spans="7:13">
      <c r="G19473" s="81" t="s">
        <v>19592</v>
      </c>
      <c r="H19473" s="81" t="s">
        <v>36181</v>
      </c>
      <c r="I19473" s="81" t="s">
        <v>26873</v>
      </c>
      <c r="J19473" s="100">
        <v>4857</v>
      </c>
      <c r="K19473" s="103" t="s">
        <v>36182</v>
      </c>
      <c r="L19473" s="81" t="s">
        <v>26873</v>
      </c>
      <c r="M19473" s="100">
        <v>4857</v>
      </c>
    </row>
    <row r="19474" spans="7:13">
      <c r="G19474" s="81" t="s">
        <v>19593</v>
      </c>
      <c r="H19474" s="81" t="s">
        <v>36183</v>
      </c>
      <c r="I19474" s="81" t="s">
        <v>26873</v>
      </c>
      <c r="J19474" s="100">
        <v>4864</v>
      </c>
      <c r="K19474" s="103" t="s">
        <v>36184</v>
      </c>
      <c r="L19474" s="81" t="s">
        <v>26873</v>
      </c>
      <c r="M19474" s="100">
        <v>4864</v>
      </c>
    </row>
    <row r="19475" spans="7:13">
      <c r="G19475" s="81" t="s">
        <v>19594</v>
      </c>
      <c r="H19475" s="81"/>
      <c r="I19475" s="81" t="s">
        <v>24106</v>
      </c>
      <c r="J19475" s="81" t="s">
        <v>36185</v>
      </c>
      <c r="K19475" s="81"/>
      <c r="L19475" s="81"/>
      <c r="M19475" s="100"/>
    </row>
    <row r="19476" spans="7:13">
      <c r="G19476" s="81" t="s">
        <v>19595</v>
      </c>
      <c r="H19476" s="81"/>
      <c r="I19476" s="81" t="s">
        <v>24106</v>
      </c>
      <c r="J19476" s="81" t="s">
        <v>36186</v>
      </c>
      <c r="K19476" s="81"/>
      <c r="L19476" s="81"/>
      <c r="M19476" s="100"/>
    </row>
    <row r="19477" spans="7:13">
      <c r="G19477" s="81" t="s">
        <v>19596</v>
      </c>
      <c r="H19477" s="81" t="s">
        <v>36187</v>
      </c>
      <c r="I19477" s="81" t="s">
        <v>26873</v>
      </c>
      <c r="J19477" s="100">
        <v>4742</v>
      </c>
      <c r="K19477" s="103" t="s">
        <v>36188</v>
      </c>
      <c r="L19477" s="81" t="s">
        <v>26873</v>
      </c>
      <c r="M19477" s="100">
        <v>4742</v>
      </c>
    </row>
    <row r="19478" spans="7:13">
      <c r="G19478" s="81" t="s">
        <v>19597</v>
      </c>
      <c r="H19478" s="81"/>
      <c r="I19478" s="81"/>
      <c r="J19478" s="100"/>
      <c r="K19478" s="103" t="s">
        <v>36189</v>
      </c>
      <c r="L19478" s="81" t="s">
        <v>20264</v>
      </c>
      <c r="M19478" s="100" t="s">
        <v>36190</v>
      </c>
    </row>
    <row r="19479" spans="7:13">
      <c r="G19479" s="81" t="s">
        <v>19598</v>
      </c>
      <c r="H19479" s="81" t="s">
        <v>36191</v>
      </c>
      <c r="I19479" s="81" t="s">
        <v>26873</v>
      </c>
      <c r="J19479" s="100">
        <v>4743</v>
      </c>
      <c r="K19479" s="103" t="s">
        <v>36192</v>
      </c>
      <c r="L19479" s="81" t="s">
        <v>26873</v>
      </c>
      <c r="M19479" s="100">
        <v>4743</v>
      </c>
    </row>
    <row r="19480" spans="7:13">
      <c r="G19480" s="180" t="s">
        <v>19599</v>
      </c>
      <c r="H19480" s="81" t="s">
        <v>36193</v>
      </c>
      <c r="I19480" s="81" t="s">
        <v>20264</v>
      </c>
      <c r="J19480" s="100">
        <v>7777</v>
      </c>
      <c r="K19480" s="103" t="s">
        <v>36194</v>
      </c>
      <c r="L19480" s="81" t="s">
        <v>20264</v>
      </c>
      <c r="M19480" s="100">
        <v>7777</v>
      </c>
    </row>
    <row r="19481" spans="7:13">
      <c r="G19481" s="81" t="s">
        <v>19600</v>
      </c>
      <c r="H19481" s="81"/>
      <c r="I19481" s="81"/>
      <c r="J19481" s="100"/>
      <c r="K19481" s="103" t="s">
        <v>36195</v>
      </c>
      <c r="L19481" s="81" t="s">
        <v>26873</v>
      </c>
      <c r="M19481" s="100" t="s">
        <v>36196</v>
      </c>
    </row>
    <row r="19482" spans="7:13">
      <c r="G19482" s="81" t="s">
        <v>19601</v>
      </c>
      <c r="H19482" s="81"/>
      <c r="I19482" s="81" t="s">
        <v>24106</v>
      </c>
      <c r="J19482" s="81" t="s">
        <v>36197</v>
      </c>
      <c r="K19482" s="81"/>
      <c r="L19482" s="81"/>
      <c r="M19482" s="100"/>
    </row>
    <row r="19483" spans="7:13">
      <c r="G19483" s="81" t="s">
        <v>19602</v>
      </c>
      <c r="H19483" s="81" t="s">
        <v>36198</v>
      </c>
      <c r="I19483" s="81" t="s">
        <v>26873</v>
      </c>
      <c r="J19483" s="100">
        <v>4406</v>
      </c>
      <c r="K19483" s="103" t="s">
        <v>36199</v>
      </c>
      <c r="L19483" s="81" t="s">
        <v>26873</v>
      </c>
      <c r="M19483" s="100">
        <v>4406</v>
      </c>
    </row>
    <row r="19484" spans="7:13">
      <c r="G19484" s="81" t="s">
        <v>19603</v>
      </c>
      <c r="H19484" s="81"/>
      <c r="I19484" s="81"/>
      <c r="J19484" s="100"/>
      <c r="K19484" s="103" t="s">
        <v>36200</v>
      </c>
      <c r="L19484" s="81" t="s">
        <v>26873</v>
      </c>
      <c r="M19484" s="100" t="s">
        <v>33646</v>
      </c>
    </row>
    <row r="19485" spans="7:13">
      <c r="G19485" s="81" t="s">
        <v>19604</v>
      </c>
      <c r="H19485" s="81" t="s">
        <v>36201</v>
      </c>
      <c r="I19485" s="81" t="s">
        <v>26873</v>
      </c>
      <c r="J19485" s="100">
        <v>4266</v>
      </c>
      <c r="K19485" s="103" t="s">
        <v>36202</v>
      </c>
      <c r="L19485" s="81" t="s">
        <v>26873</v>
      </c>
      <c r="M19485" s="100">
        <v>4266</v>
      </c>
    </row>
    <row r="19486" spans="7:13">
      <c r="G19486" s="81" t="s">
        <v>19605</v>
      </c>
      <c r="H19486" s="81" t="s">
        <v>36203</v>
      </c>
      <c r="I19486" s="81" t="s">
        <v>26873</v>
      </c>
      <c r="J19486" s="100">
        <v>4814</v>
      </c>
      <c r="K19486" s="103" t="s">
        <v>36204</v>
      </c>
      <c r="L19486" s="81" t="s">
        <v>26873</v>
      </c>
      <c r="M19486" s="100">
        <v>4814</v>
      </c>
    </row>
    <row r="19487" spans="7:13">
      <c r="G19487" s="180" t="s">
        <v>19606</v>
      </c>
      <c r="H19487" s="81"/>
      <c r="I19487" s="81"/>
      <c r="J19487" s="100"/>
      <c r="K19487" s="103" t="s">
        <v>36205</v>
      </c>
      <c r="L19487" s="81" t="s">
        <v>20264</v>
      </c>
      <c r="M19487" s="100" t="s">
        <v>36206</v>
      </c>
    </row>
    <row r="19488" spans="7:13">
      <c r="G19488" s="81" t="s">
        <v>19607</v>
      </c>
      <c r="H19488" s="81"/>
      <c r="I19488" s="81" t="s">
        <v>24106</v>
      </c>
      <c r="J19488" s="81" t="s">
        <v>36207</v>
      </c>
      <c r="K19488" s="81"/>
      <c r="L19488" s="81"/>
      <c r="M19488" s="100"/>
    </row>
    <row r="19489" spans="7:13">
      <c r="G19489" s="81" t="s">
        <v>19608</v>
      </c>
      <c r="H19489" s="81"/>
      <c r="I19489" s="81" t="s">
        <v>24106</v>
      </c>
      <c r="J19489" s="81" t="s">
        <v>36208</v>
      </c>
      <c r="K19489" s="81"/>
      <c r="L19489" s="81"/>
      <c r="M19489" s="100"/>
    </row>
    <row r="19490" spans="7:13">
      <c r="G19490" s="81" t="s">
        <v>19609</v>
      </c>
      <c r="H19490" s="81"/>
      <c r="I19490" s="81"/>
      <c r="J19490" s="100"/>
      <c r="K19490" s="103" t="s">
        <v>36209</v>
      </c>
      <c r="L19490" s="81" t="s">
        <v>20264</v>
      </c>
      <c r="M19490" s="100" t="s">
        <v>36210</v>
      </c>
    </row>
    <row r="19491" spans="7:13">
      <c r="G19491" s="81" t="s">
        <v>19610</v>
      </c>
      <c r="H19491" s="81" t="s">
        <v>36211</v>
      </c>
      <c r="I19491" s="81" t="s">
        <v>26873</v>
      </c>
      <c r="J19491" s="100">
        <v>4303</v>
      </c>
      <c r="K19491" s="103" t="s">
        <v>36212</v>
      </c>
      <c r="L19491" s="81" t="s">
        <v>26873</v>
      </c>
      <c r="M19491" s="100">
        <v>4303</v>
      </c>
    </row>
    <row r="19492" spans="7:13">
      <c r="G19492" s="81" t="s">
        <v>19611</v>
      </c>
      <c r="H19492" s="81"/>
      <c r="I19492" s="81"/>
      <c r="J19492" s="100"/>
      <c r="K19492" s="103" t="s">
        <v>36213</v>
      </c>
      <c r="L19492" s="81" t="s">
        <v>20264</v>
      </c>
      <c r="M19492" s="100" t="s">
        <v>36214</v>
      </c>
    </row>
    <row r="19493" spans="7:13">
      <c r="G19493" s="81" t="s">
        <v>19612</v>
      </c>
      <c r="H19493" s="81" t="s">
        <v>36215</v>
      </c>
      <c r="I19493" s="81" t="s">
        <v>26832</v>
      </c>
      <c r="J19493" s="100" t="s">
        <v>36216</v>
      </c>
      <c r="K19493" s="81" t="s">
        <v>36217</v>
      </c>
      <c r="L19493" s="81" t="s">
        <v>26832</v>
      </c>
      <c r="M19493" s="100" t="s">
        <v>36216</v>
      </c>
    </row>
    <row r="19494" spans="7:13">
      <c r="G19494" s="81" t="s">
        <v>19613</v>
      </c>
      <c r="H19494" s="81" t="s">
        <v>36218</v>
      </c>
      <c r="I19494" s="81" t="s">
        <v>24565</v>
      </c>
      <c r="J19494" s="100" t="s">
        <v>36219</v>
      </c>
      <c r="K19494" s="81" t="s">
        <v>36220</v>
      </c>
      <c r="L19494" s="81" t="s">
        <v>24565</v>
      </c>
      <c r="M19494" s="100" t="s">
        <v>36219</v>
      </c>
    </row>
    <row r="19495" spans="7:13">
      <c r="G19495" s="81" t="s">
        <v>19614</v>
      </c>
      <c r="H19495" s="81" t="s">
        <v>36221</v>
      </c>
      <c r="I19495" s="81" t="s">
        <v>24565</v>
      </c>
      <c r="J19495" s="100" t="s">
        <v>36222</v>
      </c>
      <c r="K19495" s="81" t="s">
        <v>36223</v>
      </c>
      <c r="L19495" s="81" t="s">
        <v>24565</v>
      </c>
      <c r="M19495" s="100" t="s">
        <v>36222</v>
      </c>
    </row>
    <row r="19496" spans="7:13">
      <c r="G19496" s="81" t="s">
        <v>19615</v>
      </c>
      <c r="H19496" s="81" t="s">
        <v>36224</v>
      </c>
      <c r="I19496" s="81" t="s">
        <v>24565</v>
      </c>
      <c r="J19496" s="100" t="s">
        <v>36225</v>
      </c>
      <c r="K19496" s="81" t="s">
        <v>36226</v>
      </c>
      <c r="L19496" s="81" t="s">
        <v>24565</v>
      </c>
      <c r="M19496" s="100" t="s">
        <v>36225</v>
      </c>
    </row>
    <row r="19497" spans="7:13">
      <c r="G19497" s="81" t="s">
        <v>19616</v>
      </c>
      <c r="H19497" s="81" t="s">
        <v>36227</v>
      </c>
      <c r="I19497" s="81" t="s">
        <v>24565</v>
      </c>
      <c r="J19497" s="100" t="s">
        <v>36228</v>
      </c>
      <c r="K19497" s="81" t="s">
        <v>36229</v>
      </c>
      <c r="L19497" s="81" t="s">
        <v>24565</v>
      </c>
      <c r="M19497" s="100" t="s">
        <v>36228</v>
      </c>
    </row>
    <row r="19498" spans="7:13">
      <c r="G19498" s="81" t="s">
        <v>19617</v>
      </c>
      <c r="H19498" s="81" t="s">
        <v>36230</v>
      </c>
      <c r="I19498" s="81" t="s">
        <v>24565</v>
      </c>
      <c r="J19498" s="100" t="s">
        <v>36231</v>
      </c>
      <c r="K19498" s="81" t="s">
        <v>36232</v>
      </c>
      <c r="L19498" s="81" t="s">
        <v>24565</v>
      </c>
      <c r="M19498" s="100" t="s">
        <v>36231</v>
      </c>
    </row>
    <row r="19499" spans="7:13">
      <c r="G19499" s="81" t="s">
        <v>19618</v>
      </c>
      <c r="H19499" s="81" t="s">
        <v>36233</v>
      </c>
      <c r="I19499" s="81" t="s">
        <v>24565</v>
      </c>
      <c r="J19499" s="100" t="s">
        <v>36234</v>
      </c>
      <c r="K19499" s="81" t="s">
        <v>36235</v>
      </c>
      <c r="L19499" s="81" t="s">
        <v>24565</v>
      </c>
      <c r="M19499" s="100" t="s">
        <v>36234</v>
      </c>
    </row>
    <row r="19500" spans="7:13">
      <c r="G19500" s="81" t="s">
        <v>19619</v>
      </c>
      <c r="H19500" s="81" t="s">
        <v>36236</v>
      </c>
      <c r="I19500" s="81" t="s">
        <v>24565</v>
      </c>
      <c r="J19500" s="100" t="s">
        <v>36237</v>
      </c>
      <c r="K19500" s="81" t="s">
        <v>36238</v>
      </c>
      <c r="L19500" s="81" t="s">
        <v>24565</v>
      </c>
      <c r="M19500" s="100" t="s">
        <v>36237</v>
      </c>
    </row>
    <row r="19501" spans="7:13">
      <c r="G19501" s="81" t="s">
        <v>19620</v>
      </c>
      <c r="H19501" s="81" t="s">
        <v>36239</v>
      </c>
      <c r="I19501" s="81" t="s">
        <v>24565</v>
      </c>
      <c r="J19501" s="100" t="s">
        <v>36240</v>
      </c>
      <c r="K19501" s="81" t="s">
        <v>36241</v>
      </c>
      <c r="L19501" s="81" t="s">
        <v>24565</v>
      </c>
      <c r="M19501" s="100" t="s">
        <v>36240</v>
      </c>
    </row>
    <row r="19502" spans="7:13">
      <c r="G19502" s="81" t="s">
        <v>19621</v>
      </c>
      <c r="H19502" s="81" t="s">
        <v>36242</v>
      </c>
      <c r="I19502" s="81" t="s">
        <v>24565</v>
      </c>
      <c r="J19502" s="100" t="s">
        <v>36243</v>
      </c>
      <c r="K19502" s="81" t="s">
        <v>36244</v>
      </c>
      <c r="L19502" s="81" t="s">
        <v>24565</v>
      </c>
      <c r="M19502" s="100" t="s">
        <v>36243</v>
      </c>
    </row>
    <row r="19503" spans="7:13">
      <c r="G19503" s="81" t="s">
        <v>19622</v>
      </c>
      <c r="H19503" s="81" t="s">
        <v>36245</v>
      </c>
      <c r="I19503" s="81" t="s">
        <v>26832</v>
      </c>
      <c r="J19503" s="100" t="s">
        <v>36246</v>
      </c>
      <c r="K19503" s="81" t="s">
        <v>36247</v>
      </c>
      <c r="L19503" s="81" t="s">
        <v>26832</v>
      </c>
      <c r="M19503" s="100" t="s">
        <v>36246</v>
      </c>
    </row>
    <row r="19504" spans="7:13">
      <c r="G19504" s="81" t="s">
        <v>19623</v>
      </c>
      <c r="H19504" s="81" t="s">
        <v>36248</v>
      </c>
      <c r="I19504" s="81" t="s">
        <v>26832</v>
      </c>
      <c r="J19504" s="100" t="s">
        <v>36249</v>
      </c>
      <c r="K19504" s="81" t="s">
        <v>36250</v>
      </c>
      <c r="L19504" s="81" t="s">
        <v>26832</v>
      </c>
      <c r="M19504" s="100" t="s">
        <v>36249</v>
      </c>
    </row>
    <row r="19505" spans="7:13">
      <c r="G19505" s="81" t="s">
        <v>19624</v>
      </c>
      <c r="H19505" s="81" t="s">
        <v>36251</v>
      </c>
      <c r="I19505" s="81" t="s">
        <v>24565</v>
      </c>
      <c r="J19505" s="100" t="s">
        <v>36252</v>
      </c>
      <c r="K19505" s="81" t="s">
        <v>36253</v>
      </c>
      <c r="L19505" s="81" t="s">
        <v>24565</v>
      </c>
      <c r="M19505" s="100" t="s">
        <v>36252</v>
      </c>
    </row>
    <row r="19506" spans="7:13">
      <c r="G19506" s="81" t="s">
        <v>19625</v>
      </c>
      <c r="H19506" s="81"/>
      <c r="I19506" s="81"/>
      <c r="J19506" s="100"/>
      <c r="K19506" s="103" t="s">
        <v>36254</v>
      </c>
      <c r="L19506" s="81" t="s">
        <v>20264</v>
      </c>
      <c r="M19506" s="100" t="s">
        <v>36255</v>
      </c>
    </row>
    <row r="19507" spans="7:13">
      <c r="G19507" s="81" t="s">
        <v>19626</v>
      </c>
      <c r="H19507" s="81"/>
      <c r="I19507" s="81" t="s">
        <v>24106</v>
      </c>
      <c r="J19507" s="81" t="s">
        <v>36256</v>
      </c>
      <c r="K19507" s="81"/>
      <c r="L19507" s="81"/>
      <c r="M19507" s="100"/>
    </row>
    <row r="19508" spans="7:13">
      <c r="G19508" s="81" t="s">
        <v>19627</v>
      </c>
      <c r="H19508" s="81" t="s">
        <v>36257</v>
      </c>
      <c r="I19508" s="81" t="s">
        <v>26832</v>
      </c>
      <c r="J19508" s="100" t="s">
        <v>36258</v>
      </c>
      <c r="K19508" s="81" t="s">
        <v>36259</v>
      </c>
      <c r="L19508" s="81" t="s">
        <v>26832</v>
      </c>
      <c r="M19508" s="100" t="s">
        <v>36258</v>
      </c>
    </row>
    <row r="19509" spans="7:13">
      <c r="G19509" s="81" t="s">
        <v>19628</v>
      </c>
      <c r="H19509" s="81" t="s">
        <v>36260</v>
      </c>
      <c r="I19509" s="81" t="s">
        <v>26832</v>
      </c>
      <c r="J19509" s="100" t="s">
        <v>36261</v>
      </c>
      <c r="K19509" s="81" t="s">
        <v>36262</v>
      </c>
      <c r="L19509" s="81" t="s">
        <v>26832</v>
      </c>
      <c r="M19509" s="100" t="s">
        <v>36261</v>
      </c>
    </row>
    <row r="19510" spans="7:13">
      <c r="G19510" s="81" t="s">
        <v>19629</v>
      </c>
      <c r="H19510" s="81"/>
      <c r="I19510" s="81" t="s">
        <v>24106</v>
      </c>
      <c r="J19510" s="81" t="s">
        <v>36263</v>
      </c>
      <c r="K19510" s="81"/>
      <c r="L19510" s="81"/>
      <c r="M19510" s="100"/>
    </row>
    <row r="19511" spans="7:13">
      <c r="G19511" s="81" t="s">
        <v>19630</v>
      </c>
      <c r="H19511" s="81"/>
      <c r="I19511" s="81" t="s">
        <v>24106</v>
      </c>
      <c r="J19511" s="81" t="s">
        <v>36264</v>
      </c>
      <c r="K19511" s="81"/>
      <c r="L19511" s="81"/>
      <c r="M19511" s="100"/>
    </row>
    <row r="19512" spans="7:13">
      <c r="G19512" s="81" t="s">
        <v>19631</v>
      </c>
      <c r="H19512" s="81"/>
      <c r="I19512" s="81" t="s">
        <v>24106</v>
      </c>
      <c r="J19512" s="81" t="s">
        <v>36265</v>
      </c>
      <c r="K19512" s="81"/>
      <c r="L19512" s="81"/>
      <c r="M19512" s="100"/>
    </row>
    <row r="19513" spans="7:13">
      <c r="G19513" s="81" t="s">
        <v>19632</v>
      </c>
      <c r="H19513" s="81"/>
      <c r="I19513" s="81" t="s">
        <v>24106</v>
      </c>
      <c r="J19513" s="81" t="s">
        <v>36266</v>
      </c>
      <c r="K19513" s="81"/>
      <c r="L19513" s="81"/>
      <c r="M19513" s="100"/>
    </row>
    <row r="19514" spans="7:13">
      <c r="G19514" s="81" t="s">
        <v>19633</v>
      </c>
      <c r="H19514" s="81"/>
      <c r="I19514" s="81" t="s">
        <v>24106</v>
      </c>
      <c r="J19514" s="81" t="s">
        <v>36267</v>
      </c>
      <c r="K19514" s="81"/>
      <c r="L19514" s="81"/>
      <c r="M19514" s="100"/>
    </row>
    <row r="19515" spans="7:13">
      <c r="G19515" s="81" t="s">
        <v>19634</v>
      </c>
      <c r="H19515" s="81"/>
      <c r="I19515" s="81" t="s">
        <v>24106</v>
      </c>
      <c r="J19515" s="81" t="s">
        <v>36268</v>
      </c>
      <c r="K19515" s="81"/>
      <c r="L19515" s="81"/>
      <c r="M19515" s="100"/>
    </row>
    <row r="19516" spans="7:13">
      <c r="G19516" s="81" t="s">
        <v>19635</v>
      </c>
      <c r="H19516" s="81"/>
      <c r="I19516" s="81" t="s">
        <v>24106</v>
      </c>
      <c r="J19516" s="81" t="s">
        <v>36269</v>
      </c>
      <c r="K19516" s="81"/>
      <c r="L19516" s="81"/>
      <c r="M19516" s="100"/>
    </row>
    <row r="19517" spans="7:13">
      <c r="G19517" s="81" t="s">
        <v>19636</v>
      </c>
      <c r="H19517" s="81"/>
      <c r="I19517" s="81" t="s">
        <v>24106</v>
      </c>
      <c r="J19517" s="81" t="s">
        <v>36270</v>
      </c>
      <c r="K19517" s="81"/>
      <c r="L19517" s="81"/>
      <c r="M19517" s="100"/>
    </row>
    <row r="19518" spans="7:13">
      <c r="G19518" s="81" t="s">
        <v>19637</v>
      </c>
      <c r="H19518" s="81"/>
      <c r="I19518" s="81" t="s">
        <v>24106</v>
      </c>
      <c r="J19518" s="81" t="s">
        <v>36271</v>
      </c>
      <c r="K19518" s="81"/>
      <c r="L19518" s="81"/>
      <c r="M19518" s="100"/>
    </row>
    <row r="19519" spans="7:13">
      <c r="G19519" s="81" t="s">
        <v>19638</v>
      </c>
      <c r="H19519" s="81"/>
      <c r="I19519" s="81" t="s">
        <v>24106</v>
      </c>
      <c r="J19519" s="81" t="s">
        <v>36272</v>
      </c>
      <c r="K19519" s="81"/>
      <c r="L19519" s="81"/>
      <c r="M19519" s="100"/>
    </row>
    <row r="19520" spans="7:13">
      <c r="G19520" s="81" t="s">
        <v>19639</v>
      </c>
      <c r="H19520" s="81"/>
      <c r="I19520" s="81" t="s">
        <v>24106</v>
      </c>
      <c r="J19520" s="81" t="s">
        <v>36273</v>
      </c>
      <c r="K19520" s="81"/>
      <c r="L19520" s="81"/>
      <c r="M19520" s="100"/>
    </row>
    <row r="19521" spans="7:13">
      <c r="G19521" s="81" t="s">
        <v>19640</v>
      </c>
      <c r="H19521" s="81"/>
      <c r="I19521" s="81" t="s">
        <v>24106</v>
      </c>
      <c r="J19521" s="81" t="s">
        <v>36274</v>
      </c>
      <c r="K19521" s="81"/>
      <c r="L19521" s="81"/>
      <c r="M19521" s="100"/>
    </row>
    <row r="19522" spans="7:13">
      <c r="G19522" s="81" t="s">
        <v>19641</v>
      </c>
      <c r="H19522" s="81" t="s">
        <v>36275</v>
      </c>
      <c r="I19522" s="81" t="s">
        <v>26832</v>
      </c>
      <c r="J19522" s="100" t="s">
        <v>36276</v>
      </c>
      <c r="K19522" s="81" t="s">
        <v>36277</v>
      </c>
      <c r="L19522" s="81" t="s">
        <v>26832</v>
      </c>
      <c r="M19522" s="100" t="s">
        <v>36276</v>
      </c>
    </row>
    <row r="19523" spans="7:13">
      <c r="G19523" s="81" t="s">
        <v>19642</v>
      </c>
      <c r="H19523" s="81" t="s">
        <v>36278</v>
      </c>
      <c r="I19523" s="81" t="s">
        <v>26832</v>
      </c>
      <c r="J19523" s="100" t="s">
        <v>36279</v>
      </c>
      <c r="K19523" s="81" t="s">
        <v>36280</v>
      </c>
      <c r="L19523" s="81" t="s">
        <v>26832</v>
      </c>
      <c r="M19523" s="100" t="s">
        <v>36279</v>
      </c>
    </row>
    <row r="19524" spans="7:13">
      <c r="G19524" s="81" t="s">
        <v>19643</v>
      </c>
      <c r="H19524" s="81"/>
      <c r="I19524" s="81" t="s">
        <v>24106</v>
      </c>
      <c r="J19524" s="81" t="s">
        <v>36281</v>
      </c>
      <c r="K19524" s="81"/>
      <c r="L19524" s="81"/>
      <c r="M19524" s="100"/>
    </row>
    <row r="19525" spans="7:13">
      <c r="G19525" s="81" t="s">
        <v>19644</v>
      </c>
      <c r="H19525" s="81"/>
      <c r="I19525" s="81" t="s">
        <v>24106</v>
      </c>
      <c r="J19525" s="81" t="s">
        <v>36282</v>
      </c>
      <c r="K19525" s="81"/>
      <c r="L19525" s="81"/>
      <c r="M19525" s="100"/>
    </row>
    <row r="19526" spans="7:13">
      <c r="G19526" s="81" t="s">
        <v>19645</v>
      </c>
      <c r="H19526" s="81"/>
      <c r="I19526" s="81" t="s">
        <v>24106</v>
      </c>
      <c r="J19526" s="81" t="s">
        <v>36283</v>
      </c>
      <c r="K19526" s="81"/>
      <c r="L19526" s="81"/>
      <c r="M19526" s="100"/>
    </row>
    <row r="19527" spans="7:13">
      <c r="G19527" s="81" t="s">
        <v>19646</v>
      </c>
      <c r="H19527" s="81" t="s">
        <v>26781</v>
      </c>
      <c r="I19527" s="81" t="s">
        <v>20612</v>
      </c>
      <c r="J19527" s="100">
        <v>7744</v>
      </c>
      <c r="K19527" s="81"/>
      <c r="L19527" s="81"/>
      <c r="M19527" s="81"/>
    </row>
    <row r="19528" spans="7:13">
      <c r="G19528" s="81" t="s">
        <v>19647</v>
      </c>
      <c r="H19528" s="81" t="s">
        <v>26781</v>
      </c>
      <c r="I19528" s="81" t="s">
        <v>20612</v>
      </c>
      <c r="J19528" s="100">
        <v>6129</v>
      </c>
      <c r="K19528" s="81"/>
      <c r="L19528" s="81"/>
      <c r="M19528" s="81"/>
    </row>
    <row r="19529" spans="7:13">
      <c r="G19529" s="81" t="s">
        <v>19648</v>
      </c>
      <c r="H19529" s="81" t="s">
        <v>36284</v>
      </c>
      <c r="I19529" s="81" t="s">
        <v>26832</v>
      </c>
      <c r="J19529" s="100" t="s">
        <v>36285</v>
      </c>
      <c r="K19529" s="81" t="s">
        <v>36286</v>
      </c>
      <c r="L19529" s="81" t="s">
        <v>26832</v>
      </c>
      <c r="M19529" s="100" t="s">
        <v>36285</v>
      </c>
    </row>
    <row r="19530" spans="7:13">
      <c r="G19530" s="81" t="s">
        <v>19649</v>
      </c>
      <c r="H19530" s="81"/>
      <c r="I19530" s="81" t="s">
        <v>24106</v>
      </c>
      <c r="J19530" s="81" t="s">
        <v>36287</v>
      </c>
      <c r="K19530" s="81"/>
      <c r="L19530" s="81"/>
      <c r="M19530" s="100"/>
    </row>
    <row r="19531" spans="7:13">
      <c r="G19531" s="81" t="s">
        <v>19650</v>
      </c>
      <c r="H19531" s="81"/>
      <c r="I19531" s="81" t="s">
        <v>24106</v>
      </c>
      <c r="J19531" s="81" t="s">
        <v>36288</v>
      </c>
      <c r="K19531" s="81"/>
      <c r="L19531" s="81"/>
      <c r="M19531" s="100"/>
    </row>
    <row r="19532" spans="7:13">
      <c r="G19532" s="81" t="s">
        <v>19651</v>
      </c>
      <c r="H19532" s="81"/>
      <c r="I19532" s="81"/>
      <c r="J19532" s="100"/>
      <c r="K19532" s="103" t="s">
        <v>36289</v>
      </c>
      <c r="L19532" s="81" t="s">
        <v>20264</v>
      </c>
      <c r="M19532" s="100" t="s">
        <v>36290</v>
      </c>
    </row>
    <row r="19533" spans="7:13">
      <c r="G19533" s="81" t="s">
        <v>19652</v>
      </c>
      <c r="H19533" s="81" t="s">
        <v>36291</v>
      </c>
      <c r="I19533" s="81" t="s">
        <v>24565</v>
      </c>
      <c r="J19533" s="100" t="s">
        <v>36292</v>
      </c>
      <c r="K19533" s="81" t="s">
        <v>36293</v>
      </c>
      <c r="L19533" s="81" t="s">
        <v>24565</v>
      </c>
      <c r="M19533" s="100" t="s">
        <v>36292</v>
      </c>
    </row>
    <row r="19534" spans="7:13">
      <c r="G19534" s="81" t="s">
        <v>19653</v>
      </c>
      <c r="H19534" s="81" t="s">
        <v>26781</v>
      </c>
      <c r="I19534" s="81" t="s">
        <v>20612</v>
      </c>
      <c r="J19534" s="100">
        <v>1122</v>
      </c>
      <c r="K19534" s="81"/>
      <c r="L19534" s="81"/>
      <c r="M19534" s="81"/>
    </row>
    <row r="19535" spans="7:13">
      <c r="G19535" s="81" t="s">
        <v>19654</v>
      </c>
      <c r="H19535" s="81"/>
      <c r="I19535" s="81" t="s">
        <v>24106</v>
      </c>
      <c r="J19535" s="81" t="s">
        <v>36294</v>
      </c>
      <c r="K19535" s="81"/>
      <c r="L19535" s="81"/>
      <c r="M19535" s="100"/>
    </row>
    <row r="19536" spans="7:13">
      <c r="G19536" s="81" t="s">
        <v>19655</v>
      </c>
      <c r="H19536" s="81"/>
      <c r="I19536" s="81" t="s">
        <v>24106</v>
      </c>
      <c r="J19536" s="81" t="s">
        <v>36295</v>
      </c>
      <c r="K19536" s="81"/>
      <c r="L19536" s="81"/>
      <c r="M19536" s="100"/>
    </row>
    <row r="19537" spans="7:13">
      <c r="G19537" s="81" t="s">
        <v>19656</v>
      </c>
      <c r="H19537" s="81"/>
      <c r="I19537" s="81" t="s">
        <v>24106</v>
      </c>
      <c r="J19537" s="81" t="s">
        <v>36296</v>
      </c>
      <c r="K19537" s="81"/>
      <c r="L19537" s="81"/>
      <c r="M19537" s="100"/>
    </row>
    <row r="19538" spans="7:13">
      <c r="G19538" s="81" t="s">
        <v>19657</v>
      </c>
      <c r="H19538" s="81" t="s">
        <v>36297</v>
      </c>
      <c r="I19538" s="81" t="s">
        <v>24565</v>
      </c>
      <c r="J19538" s="100" t="s">
        <v>36298</v>
      </c>
      <c r="K19538" s="81" t="s">
        <v>36299</v>
      </c>
      <c r="L19538" s="81" t="s">
        <v>24565</v>
      </c>
      <c r="M19538" s="100" t="s">
        <v>36298</v>
      </c>
    </row>
    <row r="19539" spans="7:13">
      <c r="G19539" s="81" t="s">
        <v>19658</v>
      </c>
      <c r="H19539" s="81" t="s">
        <v>36300</v>
      </c>
      <c r="I19539" s="81" t="s">
        <v>26832</v>
      </c>
      <c r="J19539" s="100" t="s">
        <v>36301</v>
      </c>
      <c r="K19539" s="81" t="s">
        <v>36302</v>
      </c>
      <c r="L19539" s="81" t="s">
        <v>26832</v>
      </c>
      <c r="M19539" s="100" t="s">
        <v>36301</v>
      </c>
    </row>
    <row r="19540" spans="7:13">
      <c r="G19540" s="81" t="s">
        <v>19659</v>
      </c>
      <c r="H19540" s="81"/>
      <c r="I19540" s="81" t="s">
        <v>24106</v>
      </c>
      <c r="J19540" s="81" t="s">
        <v>36303</v>
      </c>
      <c r="K19540" s="81"/>
      <c r="L19540" s="81"/>
      <c r="M19540" s="100"/>
    </row>
    <row r="19541" spans="7:13">
      <c r="G19541" s="81" t="s">
        <v>19660</v>
      </c>
      <c r="H19541" s="81" t="s">
        <v>36304</v>
      </c>
      <c r="I19541" s="81" t="s">
        <v>24565</v>
      </c>
      <c r="J19541" s="100" t="s">
        <v>36305</v>
      </c>
      <c r="K19541" s="81" t="s">
        <v>36306</v>
      </c>
      <c r="L19541" s="81" t="s">
        <v>24565</v>
      </c>
      <c r="M19541" s="100" t="s">
        <v>36305</v>
      </c>
    </row>
    <row r="19542" spans="7:13">
      <c r="G19542" s="81" t="s">
        <v>19661</v>
      </c>
      <c r="H19542" s="81" t="s">
        <v>36307</v>
      </c>
      <c r="I19542" s="81" t="s">
        <v>24565</v>
      </c>
      <c r="J19542" s="100" t="s">
        <v>36308</v>
      </c>
      <c r="K19542" s="81" t="s">
        <v>36309</v>
      </c>
      <c r="L19542" s="81" t="s">
        <v>24565</v>
      </c>
      <c r="M19542" s="100" t="s">
        <v>36308</v>
      </c>
    </row>
    <row r="19543" spans="7:13">
      <c r="G19543" s="81" t="s">
        <v>19662</v>
      </c>
      <c r="H19543" s="81" t="s">
        <v>36310</v>
      </c>
      <c r="I19543" s="81" t="s">
        <v>26832</v>
      </c>
      <c r="J19543" s="100" t="s">
        <v>36311</v>
      </c>
      <c r="K19543" s="81" t="s">
        <v>36312</v>
      </c>
      <c r="L19543" s="81" t="s">
        <v>26832</v>
      </c>
      <c r="M19543" s="100" t="s">
        <v>36311</v>
      </c>
    </row>
    <row r="19544" spans="7:13">
      <c r="G19544" s="81" t="s">
        <v>19663</v>
      </c>
      <c r="H19544" s="81"/>
      <c r="I19544" s="81" t="s">
        <v>24106</v>
      </c>
      <c r="J19544" s="81" t="s">
        <v>36313</v>
      </c>
      <c r="K19544" s="81"/>
      <c r="L19544" s="81"/>
      <c r="M19544" s="100"/>
    </row>
    <row r="19545" spans="7:13">
      <c r="G19545" s="81" t="s">
        <v>19664</v>
      </c>
      <c r="H19545" s="81" t="s">
        <v>36314</v>
      </c>
      <c r="I19545" s="81" t="s">
        <v>24565</v>
      </c>
      <c r="J19545" s="100" t="s">
        <v>36315</v>
      </c>
      <c r="K19545" s="81" t="s">
        <v>36316</v>
      </c>
      <c r="L19545" s="81" t="s">
        <v>24565</v>
      </c>
      <c r="M19545" s="100" t="s">
        <v>36315</v>
      </c>
    </row>
    <row r="19546" spans="7:13">
      <c r="G19546" s="81" t="s">
        <v>19665</v>
      </c>
      <c r="H19546" s="81" t="s">
        <v>36317</v>
      </c>
      <c r="I19546" s="81" t="s">
        <v>24565</v>
      </c>
      <c r="J19546" s="100" t="s">
        <v>36318</v>
      </c>
      <c r="K19546" s="81" t="s">
        <v>36319</v>
      </c>
      <c r="L19546" s="81" t="s">
        <v>24565</v>
      </c>
      <c r="M19546" s="100" t="s">
        <v>36318</v>
      </c>
    </row>
    <row r="19547" spans="7:13">
      <c r="G19547" s="81" t="s">
        <v>19666</v>
      </c>
      <c r="H19547" s="81" t="s">
        <v>36320</v>
      </c>
      <c r="I19547" s="81" t="s">
        <v>26832</v>
      </c>
      <c r="J19547" s="100" t="s">
        <v>36321</v>
      </c>
      <c r="K19547" s="81" t="s">
        <v>36322</v>
      </c>
      <c r="L19547" s="81" t="s">
        <v>26832</v>
      </c>
      <c r="M19547" s="100" t="s">
        <v>36321</v>
      </c>
    </row>
    <row r="19548" spans="7:13">
      <c r="G19548" s="81" t="s">
        <v>19667</v>
      </c>
      <c r="H19548" s="81" t="s">
        <v>36323</v>
      </c>
      <c r="I19548" s="81" t="s">
        <v>26832</v>
      </c>
      <c r="J19548" s="100" t="s">
        <v>36324</v>
      </c>
      <c r="K19548" s="81" t="s">
        <v>36325</v>
      </c>
      <c r="L19548" s="81" t="s">
        <v>26832</v>
      </c>
      <c r="M19548" s="100" t="s">
        <v>36324</v>
      </c>
    </row>
    <row r="19549" spans="7:13">
      <c r="G19549" s="81" t="s">
        <v>19668</v>
      </c>
      <c r="H19549" s="81" t="s">
        <v>36326</v>
      </c>
      <c r="I19549" s="81" t="s">
        <v>24565</v>
      </c>
      <c r="J19549" s="100" t="s">
        <v>36327</v>
      </c>
      <c r="K19549" s="81" t="s">
        <v>36328</v>
      </c>
      <c r="L19549" s="81" t="s">
        <v>24565</v>
      </c>
      <c r="M19549" s="100" t="s">
        <v>36327</v>
      </c>
    </row>
    <row r="19550" spans="7:13">
      <c r="G19550" s="81" t="s">
        <v>19669</v>
      </c>
      <c r="H19550" s="81" t="s">
        <v>36329</v>
      </c>
      <c r="I19550" s="81" t="s">
        <v>24565</v>
      </c>
      <c r="J19550" s="100" t="s">
        <v>36330</v>
      </c>
      <c r="K19550" s="81" t="s">
        <v>36331</v>
      </c>
      <c r="L19550" s="81" t="s">
        <v>24565</v>
      </c>
      <c r="M19550" s="100" t="s">
        <v>36330</v>
      </c>
    </row>
    <row r="19551" spans="7:13">
      <c r="G19551" s="81" t="s">
        <v>19670</v>
      </c>
      <c r="H19551" s="81" t="s">
        <v>36332</v>
      </c>
      <c r="I19551" s="81" t="s">
        <v>24565</v>
      </c>
      <c r="J19551" s="100" t="s">
        <v>36333</v>
      </c>
      <c r="K19551" s="81" t="s">
        <v>36334</v>
      </c>
      <c r="L19551" s="81" t="s">
        <v>24565</v>
      </c>
      <c r="M19551" s="100" t="s">
        <v>36333</v>
      </c>
    </row>
    <row r="19552" spans="7:13">
      <c r="G19552" s="81" t="s">
        <v>19671</v>
      </c>
      <c r="H19552" s="81" t="s">
        <v>36335</v>
      </c>
      <c r="I19552" s="81" t="s">
        <v>26832</v>
      </c>
      <c r="J19552" s="100" t="s">
        <v>36336</v>
      </c>
      <c r="K19552" s="81" t="s">
        <v>36337</v>
      </c>
      <c r="L19552" s="81" t="s">
        <v>26832</v>
      </c>
      <c r="M19552" s="100" t="s">
        <v>36336</v>
      </c>
    </row>
    <row r="19553" spans="7:13">
      <c r="G19553" s="81" t="s">
        <v>19672</v>
      </c>
      <c r="H19553" s="81" t="s">
        <v>36338</v>
      </c>
      <c r="I19553" s="81" t="s">
        <v>24565</v>
      </c>
      <c r="J19553" s="100" t="s">
        <v>36339</v>
      </c>
      <c r="K19553" s="81" t="s">
        <v>36340</v>
      </c>
      <c r="L19553" s="81" t="s">
        <v>24565</v>
      </c>
      <c r="M19553" s="100" t="s">
        <v>36339</v>
      </c>
    </row>
    <row r="19554" spans="7:13">
      <c r="G19554" s="81" t="s">
        <v>19673</v>
      </c>
      <c r="H19554" s="81" t="s">
        <v>36341</v>
      </c>
      <c r="I19554" s="81" t="s">
        <v>24565</v>
      </c>
      <c r="J19554" s="100" t="s">
        <v>36342</v>
      </c>
      <c r="K19554" s="81" t="s">
        <v>36343</v>
      </c>
      <c r="L19554" s="81" t="s">
        <v>24565</v>
      </c>
      <c r="M19554" s="100" t="s">
        <v>36342</v>
      </c>
    </row>
    <row r="19555" spans="7:13">
      <c r="G19555" s="81" t="s">
        <v>19674</v>
      </c>
      <c r="H19555" s="81" t="s">
        <v>36344</v>
      </c>
      <c r="I19555" s="81" t="s">
        <v>26832</v>
      </c>
      <c r="J19555" s="100" t="s">
        <v>36345</v>
      </c>
      <c r="K19555" s="81" t="s">
        <v>36346</v>
      </c>
      <c r="L19555" s="81" t="s">
        <v>26832</v>
      </c>
      <c r="M19555" s="100" t="s">
        <v>36345</v>
      </c>
    </row>
    <row r="19556" spans="7:13">
      <c r="G19556" s="81" t="s">
        <v>19675</v>
      </c>
      <c r="H19556" s="81" t="s">
        <v>36347</v>
      </c>
      <c r="I19556" s="81" t="s">
        <v>26832</v>
      </c>
      <c r="J19556" s="100" t="s">
        <v>36348</v>
      </c>
      <c r="K19556" s="81" t="s">
        <v>36349</v>
      </c>
      <c r="L19556" s="81" t="s">
        <v>26832</v>
      </c>
      <c r="M19556" s="100" t="s">
        <v>36348</v>
      </c>
    </row>
    <row r="19557" spans="7:13">
      <c r="G19557" s="81" t="s">
        <v>19676</v>
      </c>
      <c r="H19557" s="81" t="s">
        <v>36350</v>
      </c>
      <c r="I19557" s="81" t="s">
        <v>26832</v>
      </c>
      <c r="J19557" s="100" t="s">
        <v>36351</v>
      </c>
      <c r="K19557" s="81" t="s">
        <v>36352</v>
      </c>
      <c r="L19557" s="81" t="s">
        <v>26832</v>
      </c>
      <c r="M19557" s="100" t="s">
        <v>36351</v>
      </c>
    </row>
    <row r="19558" spans="7:13">
      <c r="G19558" s="81" t="s">
        <v>19677</v>
      </c>
      <c r="H19558" s="81" t="s">
        <v>36353</v>
      </c>
      <c r="I19558" s="81" t="s">
        <v>24565</v>
      </c>
      <c r="J19558" s="100" t="s">
        <v>36354</v>
      </c>
      <c r="K19558" s="81" t="s">
        <v>36355</v>
      </c>
      <c r="L19558" s="81" t="s">
        <v>24565</v>
      </c>
      <c r="M19558" s="100" t="s">
        <v>36354</v>
      </c>
    </row>
    <row r="19559" spans="7:13">
      <c r="G19559" s="81" t="s">
        <v>19678</v>
      </c>
      <c r="H19559" s="81" t="s">
        <v>36356</v>
      </c>
      <c r="I19559" s="81" t="s">
        <v>24565</v>
      </c>
      <c r="J19559" s="100" t="s">
        <v>36357</v>
      </c>
      <c r="K19559" s="81" t="s">
        <v>36358</v>
      </c>
      <c r="L19559" s="81" t="s">
        <v>24565</v>
      </c>
      <c r="M19559" s="100" t="s">
        <v>36357</v>
      </c>
    </row>
    <row r="19560" spans="7:13">
      <c r="G19560" s="81" t="s">
        <v>19679</v>
      </c>
      <c r="H19560" s="81"/>
      <c r="I19560" s="81" t="s">
        <v>24106</v>
      </c>
      <c r="J19560" s="81" t="s">
        <v>36359</v>
      </c>
      <c r="K19560" s="81"/>
      <c r="L19560" s="81"/>
      <c r="M19560" s="100"/>
    </row>
    <row r="19561" spans="7:13">
      <c r="G19561" s="81" t="s">
        <v>19680</v>
      </c>
      <c r="H19561" s="81" t="s">
        <v>36360</v>
      </c>
      <c r="I19561" s="81" t="s">
        <v>24565</v>
      </c>
      <c r="J19561" s="100" t="s">
        <v>36361</v>
      </c>
      <c r="K19561" s="81" t="s">
        <v>36362</v>
      </c>
      <c r="L19561" s="81" t="s">
        <v>24565</v>
      </c>
      <c r="M19561" s="100" t="s">
        <v>36361</v>
      </c>
    </row>
    <row r="19562" spans="7:13">
      <c r="G19562" s="81" t="s">
        <v>19681</v>
      </c>
      <c r="H19562" s="81" t="s">
        <v>36363</v>
      </c>
      <c r="I19562" s="81" t="s">
        <v>26832</v>
      </c>
      <c r="J19562" s="100" t="s">
        <v>36364</v>
      </c>
      <c r="K19562" s="81" t="s">
        <v>36365</v>
      </c>
      <c r="L19562" s="81" t="s">
        <v>26832</v>
      </c>
      <c r="M19562" s="100" t="s">
        <v>36364</v>
      </c>
    </row>
    <row r="19563" spans="7:13">
      <c r="G19563" s="81" t="s">
        <v>19682</v>
      </c>
      <c r="H19563" s="81" t="s">
        <v>36366</v>
      </c>
      <c r="I19563" s="81" t="s">
        <v>24565</v>
      </c>
      <c r="J19563" s="100" t="s">
        <v>36367</v>
      </c>
      <c r="K19563" s="81" t="s">
        <v>36368</v>
      </c>
      <c r="L19563" s="81" t="s">
        <v>24565</v>
      </c>
      <c r="M19563" s="100" t="s">
        <v>36367</v>
      </c>
    </row>
    <row r="19564" spans="7:13">
      <c r="G19564" s="81" t="s">
        <v>19683</v>
      </c>
      <c r="H19564" s="81" t="s">
        <v>36369</v>
      </c>
      <c r="I19564" s="81" t="s">
        <v>24565</v>
      </c>
      <c r="J19564" s="100" t="s">
        <v>36370</v>
      </c>
      <c r="K19564" s="81" t="s">
        <v>36371</v>
      </c>
      <c r="L19564" s="81" t="s">
        <v>24565</v>
      </c>
      <c r="M19564" s="100" t="s">
        <v>36370</v>
      </c>
    </row>
    <row r="19565" spans="7:13">
      <c r="G19565" s="81" t="s">
        <v>19684</v>
      </c>
      <c r="H19565" s="81" t="s">
        <v>36372</v>
      </c>
      <c r="I19565" s="81" t="s">
        <v>24565</v>
      </c>
      <c r="J19565" s="100" t="s">
        <v>36373</v>
      </c>
      <c r="K19565" s="81" t="s">
        <v>36374</v>
      </c>
      <c r="L19565" s="81" t="s">
        <v>24565</v>
      </c>
      <c r="M19565" s="100" t="s">
        <v>36373</v>
      </c>
    </row>
    <row r="19566" spans="7:13">
      <c r="G19566" s="81" t="s">
        <v>19685</v>
      </c>
      <c r="H19566" s="81" t="s">
        <v>36375</v>
      </c>
      <c r="I19566" s="81" t="s">
        <v>24565</v>
      </c>
      <c r="J19566" s="100" t="s">
        <v>36376</v>
      </c>
      <c r="K19566" s="81" t="s">
        <v>36377</v>
      </c>
      <c r="L19566" s="81" t="s">
        <v>24565</v>
      </c>
      <c r="M19566" s="100" t="s">
        <v>36376</v>
      </c>
    </row>
    <row r="19567" spans="7:13">
      <c r="G19567" s="81" t="s">
        <v>19686</v>
      </c>
      <c r="H19567" s="81"/>
      <c r="I19567" s="81" t="s">
        <v>24106</v>
      </c>
      <c r="J19567" s="81" t="s">
        <v>36378</v>
      </c>
      <c r="K19567" s="81"/>
      <c r="L19567" s="81"/>
      <c r="M19567" s="100"/>
    </row>
    <row r="19568" spans="7:13">
      <c r="G19568" s="81" t="s">
        <v>19687</v>
      </c>
      <c r="H19568" s="81" t="s">
        <v>36379</v>
      </c>
      <c r="I19568" s="81" t="s">
        <v>26832</v>
      </c>
      <c r="J19568" s="100" t="s">
        <v>36380</v>
      </c>
      <c r="K19568" s="81" t="s">
        <v>36381</v>
      </c>
      <c r="L19568" s="81" t="s">
        <v>26832</v>
      </c>
      <c r="M19568" s="100" t="s">
        <v>36380</v>
      </c>
    </row>
    <row r="19569" spans="7:13">
      <c r="G19569" s="81" t="s">
        <v>19688</v>
      </c>
      <c r="H19569" s="81" t="s">
        <v>36382</v>
      </c>
      <c r="I19569" s="81" t="s">
        <v>24565</v>
      </c>
      <c r="J19569" s="100" t="s">
        <v>36383</v>
      </c>
      <c r="K19569" s="81" t="s">
        <v>36384</v>
      </c>
      <c r="L19569" s="81" t="s">
        <v>24565</v>
      </c>
      <c r="M19569" s="100" t="s">
        <v>36383</v>
      </c>
    </row>
    <row r="19570" spans="7:13">
      <c r="G19570" s="81" t="s">
        <v>19689</v>
      </c>
      <c r="H19570" s="81" t="s">
        <v>36385</v>
      </c>
      <c r="I19570" s="81" t="s">
        <v>24565</v>
      </c>
      <c r="J19570" s="100" t="s">
        <v>36386</v>
      </c>
      <c r="K19570" s="81" t="s">
        <v>36387</v>
      </c>
      <c r="L19570" s="81" t="s">
        <v>24565</v>
      </c>
      <c r="M19570" s="100" t="s">
        <v>36386</v>
      </c>
    </row>
    <row r="19571" spans="7:13">
      <c r="G19571" s="81" t="s">
        <v>19690</v>
      </c>
      <c r="H19571" s="81"/>
      <c r="I19571" s="81" t="s">
        <v>24106</v>
      </c>
      <c r="J19571" s="81" t="s">
        <v>36388</v>
      </c>
      <c r="K19571" s="81"/>
      <c r="L19571" s="81"/>
      <c r="M19571" s="100"/>
    </row>
    <row r="19572" spans="7:13">
      <c r="G19572" s="81" t="s">
        <v>19691</v>
      </c>
      <c r="H19572" s="81"/>
      <c r="I19572" s="81" t="s">
        <v>24106</v>
      </c>
      <c r="J19572" s="81" t="s">
        <v>36389</v>
      </c>
      <c r="K19572" s="81"/>
      <c r="L19572" s="81"/>
      <c r="M19572" s="100"/>
    </row>
    <row r="19573" spans="7:13">
      <c r="G19573" s="81" t="s">
        <v>19692</v>
      </c>
      <c r="H19573" s="81"/>
      <c r="I19573" s="81" t="s">
        <v>24106</v>
      </c>
      <c r="J19573" s="81" t="s">
        <v>36390</v>
      </c>
      <c r="K19573" s="81"/>
      <c r="L19573" s="81"/>
      <c r="M19573" s="100"/>
    </row>
    <row r="19574" spans="7:13">
      <c r="G19574" s="81" t="s">
        <v>19693</v>
      </c>
      <c r="H19574" s="81"/>
      <c r="I19574" s="81" t="s">
        <v>24106</v>
      </c>
      <c r="J19574" s="81" t="s">
        <v>36391</v>
      </c>
      <c r="K19574" s="81"/>
      <c r="L19574" s="81"/>
      <c r="M19574" s="100"/>
    </row>
    <row r="19575" spans="7:13">
      <c r="G19575" s="81" t="s">
        <v>19694</v>
      </c>
      <c r="H19575" s="81"/>
      <c r="I19575" s="81" t="s">
        <v>24106</v>
      </c>
      <c r="J19575" s="81" t="s">
        <v>36392</v>
      </c>
      <c r="K19575" s="81"/>
      <c r="L19575" s="81"/>
      <c r="M19575" s="100"/>
    </row>
    <row r="19576" spans="7:13">
      <c r="G19576" s="81" t="s">
        <v>19695</v>
      </c>
      <c r="H19576" s="81"/>
      <c r="I19576" s="81" t="s">
        <v>24106</v>
      </c>
      <c r="J19576" s="81" t="s">
        <v>36393</v>
      </c>
      <c r="K19576" s="81"/>
      <c r="L19576" s="81"/>
      <c r="M19576" s="100"/>
    </row>
    <row r="19577" spans="7:13">
      <c r="G19577" s="81" t="s">
        <v>19696</v>
      </c>
      <c r="H19577" s="81"/>
      <c r="I19577" s="81" t="s">
        <v>24106</v>
      </c>
      <c r="J19577" s="81" t="s">
        <v>36394</v>
      </c>
      <c r="K19577" s="81"/>
      <c r="L19577" s="81"/>
      <c r="M19577" s="100"/>
    </row>
    <row r="19578" spans="7:13">
      <c r="G19578" s="81" t="s">
        <v>19697</v>
      </c>
      <c r="H19578" s="81"/>
      <c r="I19578" s="81" t="s">
        <v>24106</v>
      </c>
      <c r="J19578" s="81" t="s">
        <v>36395</v>
      </c>
      <c r="K19578" s="81"/>
      <c r="L19578" s="81"/>
      <c r="M19578" s="100"/>
    </row>
    <row r="19579" spans="7:13">
      <c r="G19579" s="81" t="s">
        <v>19698</v>
      </c>
      <c r="H19579" s="81"/>
      <c r="I19579" s="81" t="s">
        <v>24106</v>
      </c>
      <c r="J19579" s="81" t="s">
        <v>36396</v>
      </c>
      <c r="K19579" s="81"/>
      <c r="L19579" s="81"/>
      <c r="M19579" s="100"/>
    </row>
    <row r="19580" spans="7:13">
      <c r="G19580" s="81" t="s">
        <v>19699</v>
      </c>
      <c r="H19580" s="81"/>
      <c r="I19580" s="81" t="s">
        <v>24106</v>
      </c>
      <c r="J19580" s="81" t="s">
        <v>36397</v>
      </c>
      <c r="K19580" s="81"/>
      <c r="L19580" s="81"/>
      <c r="M19580" s="100"/>
    </row>
    <row r="19581" spans="7:13">
      <c r="G19581" s="81" t="s">
        <v>19700</v>
      </c>
      <c r="H19581" s="81"/>
      <c r="I19581" s="81" t="s">
        <v>24106</v>
      </c>
      <c r="J19581" s="81" t="s">
        <v>36398</v>
      </c>
      <c r="K19581" s="81"/>
      <c r="L19581" s="81"/>
      <c r="M19581" s="100"/>
    </row>
    <row r="19582" spans="7:13">
      <c r="G19582" s="81" t="s">
        <v>19701</v>
      </c>
      <c r="H19582" s="81"/>
      <c r="I19582" s="81" t="s">
        <v>24106</v>
      </c>
      <c r="J19582" s="81" t="s">
        <v>36399</v>
      </c>
      <c r="K19582" s="81"/>
      <c r="L19582" s="81"/>
      <c r="M19582" s="100"/>
    </row>
    <row r="19583" spans="7:13">
      <c r="G19583" s="81" t="s">
        <v>19702</v>
      </c>
      <c r="H19583" s="81"/>
      <c r="I19583" s="81" t="s">
        <v>24106</v>
      </c>
      <c r="J19583" s="81" t="s">
        <v>36400</v>
      </c>
      <c r="K19583" s="81"/>
      <c r="L19583" s="81"/>
      <c r="M19583" s="100"/>
    </row>
    <row r="19584" spans="7:13">
      <c r="G19584" s="81" t="s">
        <v>19703</v>
      </c>
      <c r="H19584" s="81"/>
      <c r="I19584" s="81" t="s">
        <v>24106</v>
      </c>
      <c r="J19584" s="81" t="s">
        <v>36401</v>
      </c>
      <c r="K19584" s="81"/>
      <c r="L19584" s="81"/>
      <c r="M19584" s="100"/>
    </row>
    <row r="19585" spans="7:13">
      <c r="G19585" s="81" t="s">
        <v>19704</v>
      </c>
      <c r="H19585" s="81"/>
      <c r="I19585" s="81" t="s">
        <v>24106</v>
      </c>
      <c r="J19585" s="81" t="s">
        <v>36402</v>
      </c>
      <c r="K19585" s="81"/>
      <c r="L19585" s="81"/>
      <c r="M19585" s="100"/>
    </row>
    <row r="19586" spans="7:13">
      <c r="G19586" s="81" t="s">
        <v>19705</v>
      </c>
      <c r="H19586" s="81"/>
      <c r="I19586" s="81" t="s">
        <v>24106</v>
      </c>
      <c r="J19586" s="81" t="s">
        <v>36403</v>
      </c>
      <c r="K19586" s="81"/>
      <c r="L19586" s="81"/>
      <c r="M19586" s="100"/>
    </row>
    <row r="19587" spans="7:13">
      <c r="G19587" s="81" t="s">
        <v>19706</v>
      </c>
      <c r="H19587" s="81"/>
      <c r="I19587" s="81" t="s">
        <v>24106</v>
      </c>
      <c r="J19587" s="81" t="s">
        <v>36404</v>
      </c>
      <c r="K19587" s="81"/>
      <c r="L19587" s="81"/>
      <c r="M19587" s="100"/>
    </row>
    <row r="19588" spans="7:13">
      <c r="G19588" s="81" t="s">
        <v>19707</v>
      </c>
      <c r="H19588" s="81"/>
      <c r="I19588" s="81" t="s">
        <v>24106</v>
      </c>
      <c r="J19588" s="81" t="s">
        <v>36405</v>
      </c>
      <c r="K19588" s="81"/>
      <c r="L19588" s="81"/>
      <c r="M19588" s="100"/>
    </row>
    <row r="19589" spans="7:13">
      <c r="G19589" s="81" t="s">
        <v>19708</v>
      </c>
      <c r="H19589" s="81"/>
      <c r="I19589" s="81" t="s">
        <v>24106</v>
      </c>
      <c r="J19589" s="81" t="s">
        <v>36406</v>
      </c>
      <c r="K19589" s="81"/>
      <c r="L19589" s="81"/>
      <c r="M19589" s="100"/>
    </row>
    <row r="19590" spans="7:13">
      <c r="G19590" s="81" t="s">
        <v>19709</v>
      </c>
      <c r="H19590" s="81"/>
      <c r="I19590" s="81" t="s">
        <v>24106</v>
      </c>
      <c r="J19590" s="81" t="s">
        <v>36407</v>
      </c>
      <c r="K19590" s="81"/>
      <c r="L19590" s="81"/>
      <c r="M19590" s="100"/>
    </row>
    <row r="19591" spans="7:13">
      <c r="G19591" s="81" t="s">
        <v>19710</v>
      </c>
      <c r="H19591" s="81"/>
      <c r="I19591" s="81" t="s">
        <v>24106</v>
      </c>
      <c r="J19591" s="81" t="s">
        <v>36408</v>
      </c>
      <c r="K19591" s="81"/>
      <c r="L19591" s="81"/>
      <c r="M19591" s="100"/>
    </row>
    <row r="19592" spans="7:13">
      <c r="G19592" s="81" t="s">
        <v>19711</v>
      </c>
      <c r="H19592" s="81"/>
      <c r="I19592" s="81" t="s">
        <v>24106</v>
      </c>
      <c r="J19592" s="81" t="s">
        <v>36409</v>
      </c>
      <c r="K19592" s="81"/>
      <c r="L19592" s="81"/>
      <c r="M19592" s="100"/>
    </row>
    <row r="19593" spans="7:13">
      <c r="G19593" s="81" t="s">
        <v>19712</v>
      </c>
      <c r="H19593" s="81"/>
      <c r="I19593" s="81" t="s">
        <v>24106</v>
      </c>
      <c r="J19593" s="81" t="s">
        <v>36410</v>
      </c>
      <c r="K19593" s="81"/>
      <c r="L19593" s="81"/>
      <c r="M19593" s="100"/>
    </row>
    <row r="19594" spans="7:13">
      <c r="G19594" s="81" t="s">
        <v>19713</v>
      </c>
      <c r="H19594" s="81"/>
      <c r="I19594" s="81" t="s">
        <v>24106</v>
      </c>
      <c r="J19594" s="81" t="s">
        <v>36411</v>
      </c>
      <c r="K19594" s="81"/>
      <c r="L19594" s="81"/>
      <c r="M19594" s="100"/>
    </row>
    <row r="19595" spans="7:13">
      <c r="G19595" s="81" t="s">
        <v>19714</v>
      </c>
      <c r="H19595" s="81"/>
      <c r="I19595" s="81" t="s">
        <v>24106</v>
      </c>
      <c r="J19595" s="81" t="s">
        <v>36412</v>
      </c>
      <c r="K19595" s="81"/>
      <c r="L19595" s="81"/>
      <c r="M19595" s="100"/>
    </row>
    <row r="19596" spans="7:13">
      <c r="G19596" s="81" t="s">
        <v>19715</v>
      </c>
      <c r="H19596" s="81"/>
      <c r="I19596" s="81" t="s">
        <v>24106</v>
      </c>
      <c r="J19596" s="81" t="s">
        <v>36413</v>
      </c>
      <c r="K19596" s="81"/>
      <c r="L19596" s="81"/>
      <c r="M19596" s="100"/>
    </row>
    <row r="19597" spans="7:13">
      <c r="G19597" s="81" t="s">
        <v>19716</v>
      </c>
      <c r="H19597" s="81"/>
      <c r="I19597" s="81" t="s">
        <v>24106</v>
      </c>
      <c r="J19597" s="81" t="s">
        <v>36414</v>
      </c>
      <c r="K19597" s="81"/>
      <c r="L19597" s="81"/>
      <c r="M19597" s="100"/>
    </row>
    <row r="19598" spans="7:13">
      <c r="G19598" s="81" t="s">
        <v>19717</v>
      </c>
      <c r="H19598" s="81"/>
      <c r="I19598" s="81" t="s">
        <v>24106</v>
      </c>
      <c r="J19598" s="81" t="s">
        <v>36415</v>
      </c>
      <c r="K19598" s="81"/>
      <c r="L19598" s="81"/>
      <c r="M19598" s="100"/>
    </row>
    <row r="19599" spans="7:13">
      <c r="G19599" s="81" t="s">
        <v>19718</v>
      </c>
      <c r="H19599" s="81"/>
      <c r="I19599" s="81"/>
      <c r="J19599" s="100"/>
      <c r="K19599" s="103" t="s">
        <v>36416</v>
      </c>
      <c r="L19599" s="81" t="s">
        <v>20264</v>
      </c>
      <c r="M19599" s="100" t="s">
        <v>36417</v>
      </c>
    </row>
    <row r="19600" spans="7:13">
      <c r="G19600" s="81" t="s">
        <v>19719</v>
      </c>
      <c r="H19600" s="81"/>
      <c r="I19600" s="81"/>
      <c r="J19600" s="100"/>
      <c r="K19600" s="103" t="s">
        <v>36418</v>
      </c>
      <c r="L19600" s="81" t="s">
        <v>20264</v>
      </c>
      <c r="M19600" s="100" t="s">
        <v>36419</v>
      </c>
    </row>
    <row r="19601" spans="7:13">
      <c r="G19601" s="81" t="s">
        <v>19720</v>
      </c>
      <c r="H19601" s="81"/>
      <c r="I19601" s="81" t="s">
        <v>24106</v>
      </c>
      <c r="J19601" s="81" t="s">
        <v>36420</v>
      </c>
      <c r="K19601" s="81"/>
      <c r="L19601" s="81"/>
      <c r="M19601" s="100"/>
    </row>
    <row r="19602" spans="7:13">
      <c r="G19602" s="81" t="s">
        <v>19721</v>
      </c>
      <c r="H19602" s="81"/>
      <c r="I19602" s="81"/>
      <c r="J19602" s="100"/>
      <c r="K19602" s="103" t="s">
        <v>36421</v>
      </c>
      <c r="L19602" s="81" t="s">
        <v>20264</v>
      </c>
      <c r="M19602" s="100" t="s">
        <v>36422</v>
      </c>
    </row>
    <row r="19603" spans="7:13">
      <c r="G19603" s="81" t="s">
        <v>19722</v>
      </c>
      <c r="H19603" s="81"/>
      <c r="I19603" s="81"/>
      <c r="J19603" s="100"/>
      <c r="K19603" s="103" t="s">
        <v>36423</v>
      </c>
      <c r="L19603" s="81" t="s">
        <v>20264</v>
      </c>
      <c r="M19603" s="100" t="s">
        <v>36424</v>
      </c>
    </row>
    <row r="19604" spans="7:13">
      <c r="G19604" s="81" t="s">
        <v>19723</v>
      </c>
      <c r="H19604" s="81"/>
      <c r="I19604" s="81" t="s">
        <v>24106</v>
      </c>
      <c r="J19604" s="81" t="s">
        <v>36425</v>
      </c>
      <c r="K19604" s="81"/>
      <c r="L19604" s="81"/>
      <c r="M19604" s="100"/>
    </row>
    <row r="19605" spans="7:13">
      <c r="G19605" s="81" t="s">
        <v>19724</v>
      </c>
      <c r="H19605" s="81"/>
      <c r="I19605" s="81" t="s">
        <v>24106</v>
      </c>
      <c r="J19605" s="81" t="s">
        <v>36426</v>
      </c>
      <c r="K19605" s="81"/>
      <c r="L19605" s="81"/>
      <c r="M19605" s="100"/>
    </row>
    <row r="19606" spans="7:13">
      <c r="G19606" s="81" t="s">
        <v>19725</v>
      </c>
      <c r="H19606" s="81"/>
      <c r="I19606" s="81" t="s">
        <v>24106</v>
      </c>
      <c r="J19606" s="81" t="s">
        <v>36427</v>
      </c>
      <c r="K19606" s="81"/>
      <c r="L19606" s="81"/>
      <c r="M19606" s="100"/>
    </row>
    <row r="19607" spans="7:13">
      <c r="G19607" s="81" t="s">
        <v>19726</v>
      </c>
      <c r="H19607" s="81"/>
      <c r="I19607" s="81" t="s">
        <v>24106</v>
      </c>
      <c r="J19607" s="81" t="s">
        <v>36428</v>
      </c>
      <c r="K19607" s="81"/>
      <c r="L19607" s="81"/>
      <c r="M19607" s="100"/>
    </row>
    <row r="19608" spans="7:13">
      <c r="G19608" s="81" t="s">
        <v>19727</v>
      </c>
      <c r="H19608" s="81"/>
      <c r="I19608" s="81" t="s">
        <v>24106</v>
      </c>
      <c r="J19608" s="81" t="s">
        <v>36429</v>
      </c>
      <c r="K19608" s="81"/>
      <c r="L19608" s="81"/>
      <c r="M19608" s="100"/>
    </row>
    <row r="19609" spans="7:13">
      <c r="G19609" s="81" t="s">
        <v>19728</v>
      </c>
      <c r="H19609" s="81"/>
      <c r="I19609" s="81" t="s">
        <v>24106</v>
      </c>
      <c r="J19609" s="81" t="s">
        <v>36430</v>
      </c>
      <c r="K19609" s="81"/>
      <c r="L19609" s="81"/>
      <c r="M19609" s="100"/>
    </row>
    <row r="19610" spans="7:13">
      <c r="G19610" s="81" t="s">
        <v>19729</v>
      </c>
      <c r="H19610" s="81"/>
      <c r="I19610" s="81"/>
      <c r="J19610" s="100"/>
      <c r="K19610" s="103" t="s">
        <v>36431</v>
      </c>
      <c r="L19610" s="81" t="s">
        <v>20264</v>
      </c>
      <c r="M19610" s="100" t="s">
        <v>36432</v>
      </c>
    </row>
    <row r="19611" spans="7:13">
      <c r="G19611" s="81" t="s">
        <v>19730</v>
      </c>
      <c r="H19611" s="81"/>
      <c r="I19611" s="81" t="s">
        <v>24106</v>
      </c>
      <c r="J19611" s="81" t="s">
        <v>36433</v>
      </c>
      <c r="K19611" s="81"/>
      <c r="L19611" s="81"/>
      <c r="M19611" s="100"/>
    </row>
    <row r="19612" spans="7:13">
      <c r="G19612" s="81" t="s">
        <v>19731</v>
      </c>
      <c r="H19612" s="81"/>
      <c r="I19612" s="81" t="s">
        <v>24106</v>
      </c>
      <c r="J19612" s="81" t="s">
        <v>36434</v>
      </c>
      <c r="K19612" s="81"/>
      <c r="L19612" s="81"/>
      <c r="M19612" s="100"/>
    </row>
    <row r="19613" spans="7:13">
      <c r="G19613" s="81" t="s">
        <v>19732</v>
      </c>
      <c r="H19613" s="81"/>
      <c r="I19613" s="81" t="s">
        <v>24106</v>
      </c>
      <c r="J19613" s="81" t="s">
        <v>36435</v>
      </c>
      <c r="K19613" s="81"/>
      <c r="L19613" s="81"/>
      <c r="M19613" s="100"/>
    </row>
    <row r="19614" spans="7:13">
      <c r="G19614" s="81" t="s">
        <v>19733</v>
      </c>
      <c r="H19614" s="81" t="s">
        <v>36436</v>
      </c>
      <c r="I19614" s="81" t="s">
        <v>20264</v>
      </c>
      <c r="J19614" s="100" t="s">
        <v>36437</v>
      </c>
      <c r="K19614" s="103" t="s">
        <v>36438</v>
      </c>
      <c r="L19614" s="81" t="s">
        <v>20264</v>
      </c>
      <c r="M19614" s="100" t="s">
        <v>36437</v>
      </c>
    </row>
    <row r="19615" spans="7:13">
      <c r="G19615" s="180" t="s">
        <v>19734</v>
      </c>
      <c r="H19615" s="81" t="s">
        <v>36439</v>
      </c>
      <c r="I19615" s="81" t="s">
        <v>20264</v>
      </c>
      <c r="J19615" s="100" t="s">
        <v>36440</v>
      </c>
      <c r="K19615" s="103"/>
      <c r="L19615" s="81"/>
      <c r="M19615" s="100"/>
    </row>
    <row r="19616" spans="7:13">
      <c r="G19616" s="81" t="s">
        <v>19735</v>
      </c>
      <c r="H19616" s="81"/>
      <c r="I19616" s="81" t="s">
        <v>24106</v>
      </c>
      <c r="J19616" s="81">
        <v>135470</v>
      </c>
      <c r="K19616" s="81"/>
      <c r="L19616" s="81"/>
      <c r="M19616" s="100"/>
    </row>
    <row r="19617" spans="7:13">
      <c r="G19617" s="81" t="s">
        <v>19736</v>
      </c>
      <c r="H19617" s="81"/>
      <c r="I19617" s="81" t="s">
        <v>24106</v>
      </c>
      <c r="J19617" s="81">
        <v>932302</v>
      </c>
      <c r="K19617" s="81"/>
      <c r="L19617" s="81"/>
      <c r="M19617" s="100"/>
    </row>
    <row r="19618" spans="7:13">
      <c r="G19618" s="81" t="s">
        <v>19737</v>
      </c>
      <c r="H19618" s="81"/>
      <c r="I19618" s="81" t="s">
        <v>24106</v>
      </c>
      <c r="J19618" s="81">
        <v>417564</v>
      </c>
      <c r="K19618" s="81"/>
      <c r="L19618" s="81"/>
      <c r="M19618" s="100"/>
    </row>
    <row r="19619" spans="7:13">
      <c r="G19619" s="81" t="s">
        <v>19738</v>
      </c>
      <c r="H19619" s="81" t="s">
        <v>26781</v>
      </c>
      <c r="I19619" s="81" t="s">
        <v>20612</v>
      </c>
      <c r="J19619" s="100">
        <v>20829</v>
      </c>
      <c r="K19619" s="81"/>
      <c r="L19619" s="81"/>
      <c r="M19619" s="81"/>
    </row>
    <row r="19620" spans="7:13">
      <c r="G19620" s="81" t="s">
        <v>19739</v>
      </c>
      <c r="H19620" s="81" t="s">
        <v>26781</v>
      </c>
      <c r="I19620" s="81" t="s">
        <v>20612</v>
      </c>
      <c r="J19620" s="100">
        <v>9007</v>
      </c>
      <c r="K19620" s="81"/>
      <c r="L19620" s="81"/>
      <c r="M19620" s="81"/>
    </row>
    <row r="19621" spans="7:13">
      <c r="G19621" s="180" t="s">
        <v>19740</v>
      </c>
      <c r="H19621" s="81" t="s">
        <v>36441</v>
      </c>
      <c r="I19621" s="81" t="s">
        <v>20264</v>
      </c>
      <c r="J19621" s="100" t="s">
        <v>36442</v>
      </c>
      <c r="K19621" s="103" t="s">
        <v>36443</v>
      </c>
      <c r="L19621" s="81" t="s">
        <v>20264</v>
      </c>
      <c r="M19621" s="100" t="s">
        <v>36442</v>
      </c>
    </row>
    <row r="19622" spans="7:13">
      <c r="G19622" s="81" t="s">
        <v>19741</v>
      </c>
      <c r="H19622" s="81"/>
      <c r="I19622" s="81" t="s">
        <v>24106</v>
      </c>
      <c r="J19622" s="81" t="s">
        <v>36444</v>
      </c>
      <c r="K19622" s="81"/>
      <c r="L19622" s="81"/>
      <c r="M19622" s="100"/>
    </row>
    <row r="19623" spans="7:13">
      <c r="G19623" s="81" t="s">
        <v>19742</v>
      </c>
      <c r="H19623" s="81" t="s">
        <v>26781</v>
      </c>
      <c r="I19623" s="81" t="s">
        <v>20612</v>
      </c>
      <c r="J19623" s="100">
        <v>1534</v>
      </c>
      <c r="K19623" s="81"/>
      <c r="L19623" s="81"/>
      <c r="M19623" s="81"/>
    </row>
    <row r="19624" spans="7:13">
      <c r="G19624" s="180" t="s">
        <v>19743</v>
      </c>
      <c r="H19624" s="81" t="s">
        <v>36445</v>
      </c>
      <c r="I19624" s="81" t="s">
        <v>20264</v>
      </c>
      <c r="J19624" s="100" t="s">
        <v>36446</v>
      </c>
      <c r="K19624" s="103" t="s">
        <v>36447</v>
      </c>
      <c r="L19624" s="81" t="s">
        <v>20264</v>
      </c>
      <c r="M19624" s="100" t="s">
        <v>36446</v>
      </c>
    </row>
    <row r="19625" spans="7:13">
      <c r="G19625" s="81" t="s">
        <v>19744</v>
      </c>
      <c r="H19625" s="81" t="s">
        <v>26781</v>
      </c>
      <c r="I19625" s="81" t="s">
        <v>20612</v>
      </c>
      <c r="J19625" s="100">
        <v>7825</v>
      </c>
      <c r="K19625" s="81"/>
      <c r="L19625" s="81"/>
      <c r="M19625" s="81"/>
    </row>
    <row r="19626" spans="7:13">
      <c r="G19626" s="180" t="s">
        <v>19745</v>
      </c>
      <c r="H19626" s="81"/>
      <c r="I19626" s="81"/>
      <c r="J19626" s="100"/>
      <c r="K19626" s="103" t="s">
        <v>36448</v>
      </c>
      <c r="L19626" s="81" t="s">
        <v>20264</v>
      </c>
      <c r="M19626" s="100" t="s">
        <v>36449</v>
      </c>
    </row>
    <row r="19627" spans="7:13">
      <c r="G19627" s="81" t="s">
        <v>19746</v>
      </c>
      <c r="H19627" s="81" t="s">
        <v>26781</v>
      </c>
      <c r="I19627" s="81" t="s">
        <v>20612</v>
      </c>
      <c r="J19627" s="100">
        <v>6024</v>
      </c>
      <c r="K19627" s="81"/>
      <c r="L19627" s="81"/>
      <c r="M19627" s="81"/>
    </row>
    <row r="19628" spans="7:13">
      <c r="G19628" s="81" t="s">
        <v>19747</v>
      </c>
      <c r="H19628" s="81" t="s">
        <v>36450</v>
      </c>
      <c r="I19628" s="81" t="s">
        <v>24565</v>
      </c>
      <c r="J19628" s="100" t="s">
        <v>36451</v>
      </c>
      <c r="K19628" s="81" t="s">
        <v>36452</v>
      </c>
      <c r="L19628" s="81" t="s">
        <v>24565</v>
      </c>
      <c r="M19628" s="100" t="s">
        <v>36451</v>
      </c>
    </row>
    <row r="19629" spans="7:13">
      <c r="G19629" s="81" t="s">
        <v>19748</v>
      </c>
      <c r="H19629" s="81" t="s">
        <v>36453</v>
      </c>
      <c r="I19629" s="81" t="s">
        <v>24565</v>
      </c>
      <c r="J19629" s="100" t="s">
        <v>36454</v>
      </c>
      <c r="K19629" s="81" t="s">
        <v>36455</v>
      </c>
      <c r="L19629" s="81" t="s">
        <v>24565</v>
      </c>
      <c r="M19629" s="100" t="s">
        <v>36454</v>
      </c>
    </row>
    <row r="19630" spans="7:13">
      <c r="G19630" s="81" t="s">
        <v>19749</v>
      </c>
      <c r="H19630" s="81"/>
      <c r="I19630" s="81" t="s">
        <v>24106</v>
      </c>
      <c r="J19630" s="81" t="s">
        <v>36456</v>
      </c>
      <c r="K19630" s="81"/>
      <c r="L19630" s="81"/>
      <c r="M19630" s="100"/>
    </row>
    <row r="19631" spans="7:13">
      <c r="G19631" s="81" t="s">
        <v>19750</v>
      </c>
      <c r="H19631" s="81"/>
      <c r="I19631" s="81" t="s">
        <v>24106</v>
      </c>
      <c r="J19631" s="81" t="s">
        <v>36457</v>
      </c>
      <c r="K19631" s="81"/>
      <c r="L19631" s="81"/>
      <c r="M19631" s="100"/>
    </row>
    <row r="19632" spans="7:13">
      <c r="G19632" s="81" t="s">
        <v>19751</v>
      </c>
      <c r="H19632" s="81"/>
      <c r="I19632" s="81" t="s">
        <v>24106</v>
      </c>
      <c r="J19632" s="81" t="s">
        <v>36458</v>
      </c>
      <c r="K19632" s="81"/>
      <c r="L19632" s="81"/>
      <c r="M19632" s="100"/>
    </row>
    <row r="19633" spans="7:13">
      <c r="G19633" s="81" t="s">
        <v>19752</v>
      </c>
      <c r="H19633" s="81" t="s">
        <v>36459</v>
      </c>
      <c r="I19633" s="81" t="s">
        <v>24565</v>
      </c>
      <c r="J19633" s="100" t="s">
        <v>36460</v>
      </c>
      <c r="K19633" s="81" t="s">
        <v>36461</v>
      </c>
      <c r="L19633" s="81" t="s">
        <v>24565</v>
      </c>
      <c r="M19633" s="100" t="s">
        <v>36460</v>
      </c>
    </row>
    <row r="19634" spans="7:13">
      <c r="G19634" s="81" t="s">
        <v>19753</v>
      </c>
      <c r="H19634" s="81"/>
      <c r="I19634" s="81" t="s">
        <v>24106</v>
      </c>
      <c r="J19634" s="81" t="s">
        <v>36462</v>
      </c>
      <c r="K19634" s="81"/>
      <c r="L19634" s="81"/>
      <c r="M19634" s="100"/>
    </row>
    <row r="19635" spans="7:13">
      <c r="G19635" s="81" t="s">
        <v>19754</v>
      </c>
      <c r="H19635" s="81" t="s">
        <v>26781</v>
      </c>
      <c r="I19635" s="81" t="s">
        <v>20612</v>
      </c>
      <c r="J19635" s="100">
        <v>1120</v>
      </c>
      <c r="K19635" s="81"/>
      <c r="L19635" s="81"/>
      <c r="M19635" s="81"/>
    </row>
    <row r="19636" spans="7:13">
      <c r="G19636" s="181" t="s">
        <v>19755</v>
      </c>
      <c r="H19636" s="81"/>
      <c r="I19636" s="81"/>
      <c r="J19636" s="100"/>
      <c r="K19636" s="103" t="s">
        <v>36463</v>
      </c>
      <c r="L19636" s="81" t="s">
        <v>20264</v>
      </c>
      <c r="M19636" s="100" t="s">
        <v>36464</v>
      </c>
    </row>
    <row r="19637" spans="7:13">
      <c r="G19637" s="81" t="s">
        <v>19756</v>
      </c>
      <c r="H19637" s="81"/>
      <c r="I19637" s="81" t="s">
        <v>24106</v>
      </c>
      <c r="J19637" s="81" t="s">
        <v>36465</v>
      </c>
      <c r="K19637" s="81"/>
      <c r="L19637" s="81"/>
      <c r="M19637" s="100"/>
    </row>
    <row r="19638" spans="7:13">
      <c r="G19638" s="81" t="s">
        <v>19757</v>
      </c>
      <c r="H19638" s="81"/>
      <c r="I19638" s="81" t="s">
        <v>24106</v>
      </c>
      <c r="J19638" s="81" t="s">
        <v>36466</v>
      </c>
      <c r="K19638" s="81"/>
      <c r="L19638" s="81"/>
      <c r="M19638" s="100"/>
    </row>
    <row r="19639" spans="7:13">
      <c r="G19639" s="181" t="s">
        <v>19758</v>
      </c>
      <c r="H19639" s="81"/>
      <c r="I19639" s="81"/>
      <c r="J19639" s="100"/>
      <c r="K19639" s="103" t="s">
        <v>36467</v>
      </c>
      <c r="L19639" s="81" t="s">
        <v>20264</v>
      </c>
      <c r="M19639" s="100" t="s">
        <v>36468</v>
      </c>
    </row>
    <row r="19640" spans="7:13">
      <c r="G19640" s="81" t="s">
        <v>19759</v>
      </c>
      <c r="H19640" s="81" t="s">
        <v>36469</v>
      </c>
      <c r="I19640" s="81" t="s">
        <v>26832</v>
      </c>
      <c r="J19640" s="100" t="s">
        <v>36470</v>
      </c>
      <c r="K19640" s="81" t="s">
        <v>36471</v>
      </c>
      <c r="L19640" s="81" t="s">
        <v>26832</v>
      </c>
      <c r="M19640" s="100" t="s">
        <v>36470</v>
      </c>
    </row>
    <row r="19641" spans="7:13">
      <c r="G19641" s="81" t="s">
        <v>19760</v>
      </c>
      <c r="H19641" s="81"/>
      <c r="I19641" s="81" t="s">
        <v>24106</v>
      </c>
      <c r="J19641" s="81" t="s">
        <v>36472</v>
      </c>
      <c r="K19641" s="81"/>
      <c r="L19641" s="81"/>
      <c r="M19641" s="100"/>
    </row>
    <row r="19642" spans="7:13">
      <c r="G19642" s="81" t="s">
        <v>19761</v>
      </c>
      <c r="H19642" s="81" t="s">
        <v>36473</v>
      </c>
      <c r="I19642" s="81" t="s">
        <v>24565</v>
      </c>
      <c r="J19642" s="100" t="s">
        <v>36474</v>
      </c>
      <c r="K19642" s="81" t="s">
        <v>36475</v>
      </c>
      <c r="L19642" s="81" t="s">
        <v>24565</v>
      </c>
      <c r="M19642" s="100" t="s">
        <v>36474</v>
      </c>
    </row>
    <row r="19643" spans="7:13">
      <c r="G19643" s="81" t="s">
        <v>19762</v>
      </c>
      <c r="H19643" s="81" t="s">
        <v>26781</v>
      </c>
      <c r="I19643" s="81" t="s">
        <v>20612</v>
      </c>
      <c r="J19643" s="100">
        <v>1117</v>
      </c>
      <c r="K19643" s="81"/>
      <c r="L19643" s="81"/>
      <c r="M19643" s="81"/>
    </row>
    <row r="19644" spans="7:13">
      <c r="G19644" s="180" t="s">
        <v>19763</v>
      </c>
      <c r="H19644" s="81"/>
      <c r="I19644" s="81"/>
      <c r="J19644" s="100"/>
      <c r="K19644" s="103" t="s">
        <v>36476</v>
      </c>
      <c r="L19644" s="81" t="s">
        <v>20264</v>
      </c>
      <c r="M19644" s="100" t="s">
        <v>36477</v>
      </c>
    </row>
    <row r="19645" spans="7:13">
      <c r="G19645" s="81" t="s">
        <v>19764</v>
      </c>
      <c r="H19645" s="81" t="s">
        <v>26781</v>
      </c>
      <c r="I19645" s="81" t="s">
        <v>20612</v>
      </c>
      <c r="J19645" s="100">
        <v>1320</v>
      </c>
      <c r="K19645" s="81"/>
      <c r="L19645" s="81"/>
      <c r="M19645" s="81"/>
    </row>
    <row r="19646" spans="7:13">
      <c r="G19646" s="81" t="s">
        <v>19765</v>
      </c>
      <c r="H19646" s="81"/>
      <c r="I19646" s="81"/>
      <c r="J19646" s="100"/>
      <c r="K19646" s="103" t="s">
        <v>36478</v>
      </c>
      <c r="L19646" s="81" t="s">
        <v>20264</v>
      </c>
      <c r="M19646" s="100" t="s">
        <v>36479</v>
      </c>
    </row>
    <row r="19647" spans="7:13">
      <c r="G19647" s="81" t="s">
        <v>19766</v>
      </c>
      <c r="H19647" s="81" t="s">
        <v>26781</v>
      </c>
      <c r="I19647" s="81" t="s">
        <v>20612</v>
      </c>
      <c r="J19647" s="100">
        <v>8399</v>
      </c>
      <c r="K19647" s="81"/>
      <c r="L19647" s="81"/>
      <c r="M19647" s="81"/>
    </row>
    <row r="19648" spans="7:13">
      <c r="G19648" s="81" t="s">
        <v>19767</v>
      </c>
      <c r="H19648" s="81" t="s">
        <v>26781</v>
      </c>
      <c r="I19648" s="81" t="s">
        <v>20612</v>
      </c>
      <c r="J19648" s="100">
        <v>20808</v>
      </c>
      <c r="K19648" s="81"/>
      <c r="L19648" s="81"/>
      <c r="M19648" s="81"/>
    </row>
    <row r="19649" spans="7:13">
      <c r="G19649" s="81" t="s">
        <v>19768</v>
      </c>
      <c r="H19649" s="81" t="s">
        <v>26781</v>
      </c>
      <c r="I19649" s="81" t="s">
        <v>20612</v>
      </c>
      <c r="J19649" s="100">
        <v>1060</v>
      </c>
      <c r="K19649" s="81"/>
      <c r="L19649" s="81"/>
      <c r="M19649" s="81"/>
    </row>
    <row r="19650" spans="7:13">
      <c r="G19650" s="81" t="s">
        <v>19769</v>
      </c>
      <c r="H19650" s="81" t="s">
        <v>26781</v>
      </c>
      <c r="I19650" s="81" t="s">
        <v>20612</v>
      </c>
      <c r="J19650" s="100">
        <v>1057</v>
      </c>
      <c r="K19650" s="81"/>
      <c r="L19650" s="81"/>
      <c r="M19650" s="81"/>
    </row>
    <row r="19651" spans="7:13">
      <c r="G19651" s="81" t="s">
        <v>19770</v>
      </c>
      <c r="H19651" s="81" t="s">
        <v>36480</v>
      </c>
      <c r="I19651" s="81" t="s">
        <v>24565</v>
      </c>
      <c r="J19651" s="100" t="s">
        <v>36481</v>
      </c>
      <c r="K19651" s="81" t="s">
        <v>36482</v>
      </c>
      <c r="L19651" s="81" t="s">
        <v>24565</v>
      </c>
      <c r="M19651" s="100" t="s">
        <v>36481</v>
      </c>
    </row>
    <row r="19652" spans="7:13">
      <c r="G19652" s="81" t="s">
        <v>19771</v>
      </c>
      <c r="H19652" s="81" t="s">
        <v>36483</v>
      </c>
      <c r="I19652" s="81" t="s">
        <v>24565</v>
      </c>
      <c r="J19652" s="100" t="s">
        <v>36484</v>
      </c>
      <c r="K19652" s="81" t="s">
        <v>36485</v>
      </c>
      <c r="L19652" s="81" t="s">
        <v>24565</v>
      </c>
      <c r="M19652" s="100" t="s">
        <v>36484</v>
      </c>
    </row>
    <row r="19653" spans="7:13">
      <c r="G19653" s="81" t="s">
        <v>19772</v>
      </c>
      <c r="H19653" s="81" t="s">
        <v>36486</v>
      </c>
      <c r="I19653" s="81" t="s">
        <v>24565</v>
      </c>
      <c r="J19653" s="100" t="s">
        <v>36487</v>
      </c>
      <c r="K19653" s="81" t="s">
        <v>36488</v>
      </c>
      <c r="L19653" s="81" t="s">
        <v>24565</v>
      </c>
      <c r="M19653" s="100" t="s">
        <v>36487</v>
      </c>
    </row>
    <row r="19654" spans="7:13">
      <c r="G19654" s="81" t="s">
        <v>19773</v>
      </c>
      <c r="H19654" s="81" t="s">
        <v>36489</v>
      </c>
      <c r="I19654" s="81" t="s">
        <v>24565</v>
      </c>
      <c r="J19654" s="100" t="s">
        <v>36490</v>
      </c>
      <c r="K19654" s="81" t="s">
        <v>36491</v>
      </c>
      <c r="L19654" s="81" t="s">
        <v>24565</v>
      </c>
      <c r="M19654" s="100" t="s">
        <v>36490</v>
      </c>
    </row>
    <row r="19655" spans="7:13">
      <c r="G19655" s="180" t="s">
        <v>19774</v>
      </c>
      <c r="H19655" s="81" t="s">
        <v>36492</v>
      </c>
      <c r="I19655" s="81" t="s">
        <v>20264</v>
      </c>
      <c r="J19655" s="100" t="s">
        <v>36493</v>
      </c>
      <c r="K19655" s="103"/>
      <c r="L19655" s="81"/>
      <c r="M19655" s="100"/>
    </row>
    <row r="19656" spans="7:13">
      <c r="G19656" s="81" t="s">
        <v>19775</v>
      </c>
      <c r="H19656" s="81" t="s">
        <v>36494</v>
      </c>
      <c r="I19656" s="81" t="s">
        <v>26832</v>
      </c>
      <c r="J19656" s="100" t="s">
        <v>36495</v>
      </c>
      <c r="K19656" s="81" t="s">
        <v>36496</v>
      </c>
      <c r="L19656" s="81" t="s">
        <v>26832</v>
      </c>
      <c r="M19656" s="100" t="s">
        <v>36495</v>
      </c>
    </row>
    <row r="19657" spans="7:13">
      <c r="G19657" s="81" t="s">
        <v>19776</v>
      </c>
      <c r="H19657" s="81" t="s">
        <v>36497</v>
      </c>
      <c r="I19657" s="81" t="s">
        <v>24565</v>
      </c>
      <c r="J19657" s="100" t="s">
        <v>36498</v>
      </c>
      <c r="K19657" s="81" t="s">
        <v>36499</v>
      </c>
      <c r="L19657" s="81" t="s">
        <v>24565</v>
      </c>
      <c r="M19657" s="100" t="s">
        <v>36498</v>
      </c>
    </row>
    <row r="19658" spans="7:13">
      <c r="G19658" s="81" t="s">
        <v>19777</v>
      </c>
      <c r="H19658" s="81" t="s">
        <v>36500</v>
      </c>
      <c r="I19658" s="81" t="s">
        <v>24565</v>
      </c>
      <c r="J19658" s="100" t="s">
        <v>36501</v>
      </c>
      <c r="K19658" s="81" t="s">
        <v>36502</v>
      </c>
      <c r="L19658" s="81" t="s">
        <v>24565</v>
      </c>
      <c r="M19658" s="100" t="s">
        <v>36501</v>
      </c>
    </row>
    <row r="19659" spans="7:13">
      <c r="G19659" s="81" t="s">
        <v>19778</v>
      </c>
      <c r="H19659" s="81" t="s">
        <v>36503</v>
      </c>
      <c r="I19659" s="81" t="s">
        <v>26832</v>
      </c>
      <c r="J19659" s="100" t="s">
        <v>36504</v>
      </c>
      <c r="K19659" s="81" t="s">
        <v>36505</v>
      </c>
      <c r="L19659" s="81" t="s">
        <v>26832</v>
      </c>
      <c r="M19659" s="100" t="s">
        <v>36504</v>
      </c>
    </row>
    <row r="19660" spans="7:13">
      <c r="G19660" s="81" t="s">
        <v>19779</v>
      </c>
      <c r="H19660" s="81" t="s">
        <v>36506</v>
      </c>
      <c r="I19660" s="81" t="s">
        <v>24565</v>
      </c>
      <c r="J19660" s="100" t="s">
        <v>36507</v>
      </c>
      <c r="K19660" s="81" t="s">
        <v>36508</v>
      </c>
      <c r="L19660" s="81" t="s">
        <v>24565</v>
      </c>
      <c r="M19660" s="100" t="s">
        <v>36507</v>
      </c>
    </row>
    <row r="19661" spans="7:13">
      <c r="G19661" s="81" t="s">
        <v>19780</v>
      </c>
      <c r="H19661" s="81" t="s">
        <v>36509</v>
      </c>
      <c r="I19661" s="81" t="s">
        <v>24565</v>
      </c>
      <c r="J19661" s="100" t="s">
        <v>36510</v>
      </c>
      <c r="K19661" s="81" t="s">
        <v>36511</v>
      </c>
      <c r="L19661" s="81" t="s">
        <v>24565</v>
      </c>
      <c r="M19661" s="100" t="s">
        <v>36510</v>
      </c>
    </row>
    <row r="19662" spans="7:13">
      <c r="G19662" s="81" t="s">
        <v>19781</v>
      </c>
      <c r="H19662" s="81"/>
      <c r="I19662" s="81" t="s">
        <v>24106</v>
      </c>
      <c r="J19662" s="81" t="s">
        <v>36512</v>
      </c>
      <c r="K19662" s="81"/>
      <c r="L19662" s="81"/>
      <c r="M19662" s="100"/>
    </row>
    <row r="19663" spans="7:13">
      <c r="G19663" s="81" t="s">
        <v>19782</v>
      </c>
      <c r="H19663" s="81" t="s">
        <v>36513</v>
      </c>
      <c r="I19663" s="81" t="s">
        <v>24565</v>
      </c>
      <c r="J19663" s="100" t="s">
        <v>36514</v>
      </c>
      <c r="K19663" s="81" t="s">
        <v>36515</v>
      </c>
      <c r="L19663" s="81" t="s">
        <v>24565</v>
      </c>
      <c r="M19663" s="100" t="s">
        <v>36514</v>
      </c>
    </row>
    <row r="19664" spans="7:13">
      <c r="G19664" s="81" t="s">
        <v>19783</v>
      </c>
      <c r="H19664" s="81" t="s">
        <v>36516</v>
      </c>
      <c r="I19664" s="81" t="s">
        <v>26873</v>
      </c>
      <c r="J19664" s="100">
        <v>4764</v>
      </c>
      <c r="K19664" s="103" t="s">
        <v>36517</v>
      </c>
      <c r="L19664" s="81" t="s">
        <v>26873</v>
      </c>
      <c r="M19664" s="100">
        <v>4764</v>
      </c>
    </row>
    <row r="19665" spans="7:13">
      <c r="G19665" s="81" t="s">
        <v>19784</v>
      </c>
      <c r="H19665" s="81"/>
      <c r="I19665" s="81" t="s">
        <v>24106</v>
      </c>
      <c r="J19665" s="81" t="s">
        <v>36518</v>
      </c>
      <c r="K19665" s="81"/>
      <c r="L19665" s="81"/>
      <c r="M19665" s="100"/>
    </row>
    <row r="19666" spans="7:13">
      <c r="G19666" s="81" t="s">
        <v>19785</v>
      </c>
      <c r="H19666" s="81"/>
      <c r="I19666" s="81" t="s">
        <v>24106</v>
      </c>
      <c r="J19666" s="81" t="s">
        <v>36519</v>
      </c>
      <c r="K19666" s="81"/>
      <c r="L19666" s="81"/>
      <c r="M19666" s="100"/>
    </row>
    <row r="19667" spans="7:13">
      <c r="G19667" s="81" t="s">
        <v>19786</v>
      </c>
      <c r="H19667" s="81"/>
      <c r="I19667" s="81" t="s">
        <v>24106</v>
      </c>
      <c r="J19667" s="81" t="s">
        <v>36520</v>
      </c>
      <c r="K19667" s="81"/>
      <c r="L19667" s="81"/>
      <c r="M19667" s="100"/>
    </row>
    <row r="19668" spans="7:13">
      <c r="G19668" s="81" t="s">
        <v>19787</v>
      </c>
      <c r="H19668" s="81"/>
      <c r="I19668" s="81" t="s">
        <v>24106</v>
      </c>
      <c r="J19668" s="81" t="s">
        <v>36521</v>
      </c>
      <c r="K19668" s="81"/>
      <c r="L19668" s="81"/>
      <c r="M19668" s="100"/>
    </row>
    <row r="19669" spans="7:13">
      <c r="G19669" s="81" t="s">
        <v>19788</v>
      </c>
      <c r="H19669" s="81"/>
      <c r="I19669" s="81" t="s">
        <v>24106</v>
      </c>
      <c r="J19669" s="81" t="s">
        <v>36522</v>
      </c>
      <c r="K19669" s="81"/>
      <c r="L19669" s="81"/>
      <c r="M19669" s="100"/>
    </row>
    <row r="19670" spans="7:13">
      <c r="G19670" s="81" t="s">
        <v>19789</v>
      </c>
      <c r="H19670" s="81"/>
      <c r="I19670" s="81" t="s">
        <v>24106</v>
      </c>
      <c r="J19670" s="81" t="s">
        <v>36523</v>
      </c>
      <c r="K19670" s="81"/>
      <c r="L19670" s="81"/>
      <c r="M19670" s="100"/>
    </row>
    <row r="19671" spans="7:13">
      <c r="G19671" s="81" t="s">
        <v>19790</v>
      </c>
      <c r="H19671" s="81"/>
      <c r="I19671" s="81" t="s">
        <v>24106</v>
      </c>
      <c r="J19671" s="81" t="s">
        <v>36524</v>
      </c>
      <c r="K19671" s="81"/>
      <c r="L19671" s="81"/>
      <c r="M19671" s="100"/>
    </row>
    <row r="19672" spans="7:13">
      <c r="G19672" s="81" t="s">
        <v>19791</v>
      </c>
      <c r="H19672" s="81" t="s">
        <v>36525</v>
      </c>
      <c r="I19672" s="81" t="s">
        <v>26873</v>
      </c>
      <c r="J19672" s="100">
        <v>4694</v>
      </c>
      <c r="K19672" s="103" t="s">
        <v>36526</v>
      </c>
      <c r="L19672" s="81" t="s">
        <v>26873</v>
      </c>
      <c r="M19672" s="100">
        <v>4694</v>
      </c>
    </row>
    <row r="19673" spans="7:13">
      <c r="G19673" s="81" t="s">
        <v>19792</v>
      </c>
      <c r="H19673" s="81" t="s">
        <v>36527</v>
      </c>
      <c r="I19673" s="81" t="s">
        <v>26873</v>
      </c>
      <c r="J19673" s="100">
        <v>4693</v>
      </c>
      <c r="K19673" s="103" t="s">
        <v>36528</v>
      </c>
      <c r="L19673" s="81" t="s">
        <v>26873</v>
      </c>
      <c r="M19673" s="100">
        <v>4693</v>
      </c>
    </row>
    <row r="19674" spans="7:13">
      <c r="G19674" s="81" t="s">
        <v>19793</v>
      </c>
      <c r="H19674" s="81"/>
      <c r="I19674" s="81" t="s">
        <v>24106</v>
      </c>
      <c r="J19674" s="81" t="s">
        <v>36529</v>
      </c>
      <c r="K19674" s="81"/>
      <c r="L19674" s="81"/>
      <c r="M19674" s="100"/>
    </row>
    <row r="19675" spans="7:13">
      <c r="G19675" s="81" t="s">
        <v>19794</v>
      </c>
      <c r="H19675" s="81" t="s">
        <v>36530</v>
      </c>
      <c r="I19675" s="81" t="s">
        <v>26873</v>
      </c>
      <c r="J19675" s="100">
        <v>4699</v>
      </c>
      <c r="K19675" s="103" t="s">
        <v>36531</v>
      </c>
      <c r="L19675" s="81" t="s">
        <v>26873</v>
      </c>
      <c r="M19675" s="100">
        <v>4699</v>
      </c>
    </row>
    <row r="19676" spans="7:13">
      <c r="G19676" s="81" t="s">
        <v>19795</v>
      </c>
      <c r="H19676" s="81" t="s">
        <v>36532</v>
      </c>
      <c r="I19676" s="81" t="s">
        <v>26873</v>
      </c>
      <c r="J19676" s="100">
        <v>4692</v>
      </c>
      <c r="K19676" s="103" t="s">
        <v>36533</v>
      </c>
      <c r="L19676" s="81" t="s">
        <v>26873</v>
      </c>
      <c r="M19676" s="100">
        <v>4692</v>
      </c>
    </row>
    <row r="19677" spans="7:13">
      <c r="G19677" s="81" t="s">
        <v>19796</v>
      </c>
      <c r="H19677" s="81"/>
      <c r="I19677" s="81" t="s">
        <v>24106</v>
      </c>
      <c r="J19677" s="81" t="s">
        <v>36534</v>
      </c>
      <c r="K19677" s="81"/>
      <c r="L19677" s="81"/>
      <c r="M19677" s="100"/>
    </row>
    <row r="19678" spans="7:13">
      <c r="G19678" s="81" t="s">
        <v>19797</v>
      </c>
      <c r="H19678" s="81"/>
      <c r="I19678" s="81" t="s">
        <v>24106</v>
      </c>
      <c r="J19678" s="81" t="s">
        <v>36535</v>
      </c>
      <c r="K19678" s="81"/>
      <c r="L19678" s="81"/>
      <c r="M19678" s="100"/>
    </row>
    <row r="19679" spans="7:13">
      <c r="G19679" s="81" t="s">
        <v>19798</v>
      </c>
      <c r="H19679" s="81" t="s">
        <v>36536</v>
      </c>
      <c r="I19679" s="81" t="s">
        <v>26832</v>
      </c>
      <c r="J19679" s="100" t="s">
        <v>36537</v>
      </c>
      <c r="K19679" s="81" t="s">
        <v>36538</v>
      </c>
      <c r="L19679" s="81" t="s">
        <v>26832</v>
      </c>
      <c r="M19679" s="100" t="s">
        <v>36537</v>
      </c>
    </row>
    <row r="19680" spans="7:13">
      <c r="G19680" s="180" t="s">
        <v>19799</v>
      </c>
      <c r="H19680" s="81"/>
      <c r="I19680" s="81"/>
      <c r="J19680" s="100"/>
      <c r="K19680" s="103" t="s">
        <v>36539</v>
      </c>
      <c r="L19680" s="81" t="s">
        <v>20264</v>
      </c>
      <c r="M19680" s="100" t="s">
        <v>36540</v>
      </c>
    </row>
    <row r="19681" spans="7:13">
      <c r="G19681" s="81" t="s">
        <v>19800</v>
      </c>
      <c r="H19681" s="81" t="s">
        <v>36541</v>
      </c>
      <c r="I19681" s="81" t="s">
        <v>26832</v>
      </c>
      <c r="J19681" s="100" t="s">
        <v>36542</v>
      </c>
      <c r="K19681" s="81" t="s">
        <v>36543</v>
      </c>
      <c r="L19681" s="81" t="s">
        <v>26832</v>
      </c>
      <c r="M19681" s="100" t="s">
        <v>36542</v>
      </c>
    </row>
    <row r="19682" spans="7:13">
      <c r="G19682" s="81" t="s">
        <v>19801</v>
      </c>
      <c r="H19682" s="81"/>
      <c r="I19682" s="81" t="s">
        <v>24106</v>
      </c>
      <c r="J19682" s="81" t="s">
        <v>36544</v>
      </c>
      <c r="K19682" s="81"/>
      <c r="L19682" s="81"/>
      <c r="M19682" s="100"/>
    </row>
    <row r="19683" spans="7:13">
      <c r="G19683" s="81" t="s">
        <v>19802</v>
      </c>
      <c r="H19683" s="81" t="s">
        <v>36545</v>
      </c>
      <c r="I19683" s="81" t="s">
        <v>26832</v>
      </c>
      <c r="J19683" s="100" t="s">
        <v>36546</v>
      </c>
      <c r="K19683" s="81" t="s">
        <v>36547</v>
      </c>
      <c r="L19683" s="81" t="s">
        <v>26832</v>
      </c>
      <c r="M19683" s="100" t="s">
        <v>36546</v>
      </c>
    </row>
    <row r="19684" spans="7:13">
      <c r="G19684" s="180" t="s">
        <v>19803</v>
      </c>
      <c r="H19684" s="81"/>
      <c r="I19684" s="81"/>
      <c r="J19684" s="100"/>
      <c r="K19684" s="103" t="s">
        <v>36548</v>
      </c>
      <c r="L19684" s="81" t="s">
        <v>20264</v>
      </c>
      <c r="M19684" s="100" t="s">
        <v>36549</v>
      </c>
    </row>
    <row r="19685" spans="7:13">
      <c r="G19685" s="81" t="s">
        <v>19804</v>
      </c>
      <c r="H19685" s="81" t="s">
        <v>36550</v>
      </c>
      <c r="I19685" s="81" t="s">
        <v>26832</v>
      </c>
      <c r="J19685" s="100" t="s">
        <v>36551</v>
      </c>
      <c r="K19685" s="81" t="s">
        <v>36552</v>
      </c>
      <c r="L19685" s="81" t="s">
        <v>26832</v>
      </c>
      <c r="M19685" s="100" t="s">
        <v>36551</v>
      </c>
    </row>
    <row r="19686" spans="7:13">
      <c r="G19686" s="81" t="s">
        <v>19805</v>
      </c>
      <c r="H19686" s="81" t="s">
        <v>36553</v>
      </c>
      <c r="I19686" s="81" t="s">
        <v>26886</v>
      </c>
      <c r="J19686" s="100">
        <v>2266</v>
      </c>
      <c r="K19686" s="81" t="s">
        <v>36554</v>
      </c>
      <c r="L19686" s="81" t="s">
        <v>26886</v>
      </c>
      <c r="M19686" s="100">
        <v>2266</v>
      </c>
    </row>
    <row r="19687" spans="7:13">
      <c r="G19687" s="81" t="s">
        <v>19806</v>
      </c>
      <c r="H19687" s="81"/>
      <c r="I19687" s="81" t="s">
        <v>24106</v>
      </c>
      <c r="J19687" s="81" t="s">
        <v>36555</v>
      </c>
      <c r="K19687" s="81"/>
      <c r="L19687" s="81"/>
      <c r="M19687" s="100"/>
    </row>
    <row r="19688" spans="7:13">
      <c r="G19688" s="81" t="s">
        <v>19807</v>
      </c>
      <c r="H19688" s="81"/>
      <c r="I19688" s="81" t="s">
        <v>24106</v>
      </c>
      <c r="J19688" s="81" t="s">
        <v>36556</v>
      </c>
      <c r="K19688" s="81"/>
      <c r="L19688" s="81"/>
      <c r="M19688" s="100"/>
    </row>
    <row r="19689" spans="7:13">
      <c r="G19689" s="81" t="s">
        <v>19808</v>
      </c>
      <c r="H19689" s="81" t="s">
        <v>36557</v>
      </c>
      <c r="I19689" s="81" t="s">
        <v>26832</v>
      </c>
      <c r="J19689" s="100" t="s">
        <v>36558</v>
      </c>
      <c r="K19689" s="81" t="s">
        <v>36559</v>
      </c>
      <c r="L19689" s="81" t="s">
        <v>26832</v>
      </c>
      <c r="M19689" s="100" t="s">
        <v>36558</v>
      </c>
    </row>
    <row r="19690" spans="7:13">
      <c r="G19690" s="81" t="s">
        <v>19809</v>
      </c>
      <c r="H19690" s="81"/>
      <c r="I19690" s="81" t="s">
        <v>24106</v>
      </c>
      <c r="J19690" s="81" t="s">
        <v>36560</v>
      </c>
      <c r="K19690" s="81"/>
      <c r="L19690" s="81"/>
      <c r="M19690" s="100"/>
    </row>
    <row r="19691" spans="7:13">
      <c r="G19691" s="81" t="s">
        <v>19810</v>
      </c>
      <c r="H19691" s="81" t="s">
        <v>36561</v>
      </c>
      <c r="I19691" s="81" t="s">
        <v>26832</v>
      </c>
      <c r="J19691" s="100" t="s">
        <v>36562</v>
      </c>
      <c r="K19691" s="81" t="s">
        <v>36563</v>
      </c>
      <c r="L19691" s="81" t="s">
        <v>26832</v>
      </c>
      <c r="M19691" s="100" t="s">
        <v>36562</v>
      </c>
    </row>
    <row r="19692" spans="7:13">
      <c r="G19692" s="81" t="s">
        <v>19811</v>
      </c>
      <c r="H19692" s="81"/>
      <c r="I19692" s="81" t="s">
        <v>24106</v>
      </c>
      <c r="J19692" s="81" t="s">
        <v>36564</v>
      </c>
      <c r="K19692" s="81"/>
      <c r="L19692" s="81"/>
      <c r="M19692" s="100"/>
    </row>
    <row r="19693" spans="7:13">
      <c r="G19693" s="81" t="s">
        <v>19812</v>
      </c>
      <c r="H19693" s="81"/>
      <c r="I19693" s="81" t="s">
        <v>24106</v>
      </c>
      <c r="J19693" s="81" t="s">
        <v>36565</v>
      </c>
      <c r="K19693" s="81"/>
      <c r="L19693" s="81"/>
      <c r="M19693" s="100"/>
    </row>
    <row r="19694" spans="7:13">
      <c r="G19694" s="180" t="s">
        <v>19813</v>
      </c>
      <c r="H19694" s="81" t="s">
        <v>36566</v>
      </c>
      <c r="I19694" s="81" t="s">
        <v>20264</v>
      </c>
      <c r="J19694" s="100" t="s">
        <v>36567</v>
      </c>
      <c r="K19694" s="103"/>
      <c r="L19694" s="81"/>
      <c r="M19694" s="100"/>
    </row>
    <row r="19695" spans="7:13">
      <c r="G19695" s="81" t="s">
        <v>19814</v>
      </c>
      <c r="H19695" s="81"/>
      <c r="I19695" s="81" t="s">
        <v>24106</v>
      </c>
      <c r="J19695" s="81" t="s">
        <v>36568</v>
      </c>
      <c r="K19695" s="81"/>
      <c r="L19695" s="81"/>
      <c r="M19695" s="100"/>
    </row>
    <row r="19696" spans="7:13">
      <c r="G19696" s="180" t="s">
        <v>19815</v>
      </c>
      <c r="H19696" s="81"/>
      <c r="I19696" s="81"/>
      <c r="J19696" s="100"/>
      <c r="K19696" s="103" t="s">
        <v>36569</v>
      </c>
      <c r="L19696" s="81" t="s">
        <v>20264</v>
      </c>
      <c r="M19696" s="100" t="s">
        <v>36570</v>
      </c>
    </row>
    <row r="19697" spans="7:13">
      <c r="G19697" s="81" t="s">
        <v>19816</v>
      </c>
      <c r="H19697" s="81" t="s">
        <v>36571</v>
      </c>
      <c r="I19697" s="81" t="s">
        <v>26873</v>
      </c>
      <c r="J19697" s="100">
        <v>4088</v>
      </c>
      <c r="K19697" s="103" t="s">
        <v>36572</v>
      </c>
      <c r="L19697" s="81" t="s">
        <v>26873</v>
      </c>
      <c r="M19697" s="100">
        <v>4088</v>
      </c>
    </row>
    <row r="19698" spans="7:13">
      <c r="G19698" s="81" t="s">
        <v>19817</v>
      </c>
      <c r="H19698" s="81" t="s">
        <v>36573</v>
      </c>
      <c r="I19698" s="81" t="s">
        <v>26832</v>
      </c>
      <c r="J19698" s="100" t="s">
        <v>36574</v>
      </c>
      <c r="K19698" s="81" t="s">
        <v>36575</v>
      </c>
      <c r="L19698" s="81" t="s">
        <v>26832</v>
      </c>
      <c r="M19698" s="100" t="s">
        <v>36574</v>
      </c>
    </row>
    <row r="19699" spans="7:13">
      <c r="G19699" s="81" t="s">
        <v>19818</v>
      </c>
      <c r="H19699" s="81"/>
      <c r="I19699" s="81" t="s">
        <v>24106</v>
      </c>
      <c r="J19699" s="81" t="s">
        <v>36576</v>
      </c>
      <c r="K19699" s="81"/>
      <c r="L19699" s="81"/>
      <c r="M19699" s="100"/>
    </row>
    <row r="19700" spans="7:13">
      <c r="G19700" s="81" t="s">
        <v>19819</v>
      </c>
      <c r="H19700" s="81" t="s">
        <v>36577</v>
      </c>
      <c r="I19700" s="81" t="s">
        <v>26873</v>
      </c>
      <c r="J19700" s="100">
        <v>4167</v>
      </c>
      <c r="K19700" s="103" t="s">
        <v>36578</v>
      </c>
      <c r="L19700" s="81" t="s">
        <v>26873</v>
      </c>
      <c r="M19700" s="100">
        <v>4167</v>
      </c>
    </row>
    <row r="19701" spans="7:13">
      <c r="G19701" s="81" t="s">
        <v>19820</v>
      </c>
      <c r="H19701" s="81"/>
      <c r="I19701" s="81" t="s">
        <v>24106</v>
      </c>
      <c r="J19701" s="81" t="s">
        <v>36579</v>
      </c>
      <c r="K19701" s="81"/>
      <c r="L19701" s="81"/>
      <c r="M19701" s="100"/>
    </row>
    <row r="19702" spans="7:13">
      <c r="G19702" s="81" t="s">
        <v>19821</v>
      </c>
      <c r="H19702" s="81" t="s">
        <v>36580</v>
      </c>
      <c r="I19702" s="81" t="s">
        <v>26832</v>
      </c>
      <c r="J19702" s="100" t="s">
        <v>36581</v>
      </c>
      <c r="K19702" s="81" t="s">
        <v>36582</v>
      </c>
      <c r="L19702" s="81" t="s">
        <v>26832</v>
      </c>
      <c r="M19702" s="100" t="s">
        <v>36581</v>
      </c>
    </row>
    <row r="19703" spans="7:13">
      <c r="G19703" s="81" t="s">
        <v>19822</v>
      </c>
      <c r="H19703" s="81" t="s">
        <v>36583</v>
      </c>
      <c r="I19703" s="81" t="s">
        <v>26873</v>
      </c>
      <c r="J19703" s="100">
        <v>4817</v>
      </c>
      <c r="K19703" s="103" t="s">
        <v>36584</v>
      </c>
      <c r="L19703" s="81" t="s">
        <v>26873</v>
      </c>
      <c r="M19703" s="100">
        <v>4817</v>
      </c>
    </row>
    <row r="19704" spans="7:13">
      <c r="G19704" s="81" t="s">
        <v>19823</v>
      </c>
      <c r="H19704" s="81" t="s">
        <v>36585</v>
      </c>
      <c r="I19704" s="81" t="s">
        <v>26832</v>
      </c>
      <c r="J19704" s="100" t="s">
        <v>36586</v>
      </c>
      <c r="K19704" s="81" t="s">
        <v>36587</v>
      </c>
      <c r="L19704" s="81" t="s">
        <v>26832</v>
      </c>
      <c r="M19704" s="100" t="s">
        <v>36586</v>
      </c>
    </row>
    <row r="19705" spans="7:13">
      <c r="G19705" s="81" t="s">
        <v>19824</v>
      </c>
      <c r="H19705" s="81" t="s">
        <v>36588</v>
      </c>
      <c r="I19705" s="81" t="s">
        <v>26832</v>
      </c>
      <c r="J19705" s="100" t="s">
        <v>36589</v>
      </c>
      <c r="K19705" s="81" t="s">
        <v>36590</v>
      </c>
      <c r="L19705" s="81" t="s">
        <v>26832</v>
      </c>
      <c r="M19705" s="100" t="s">
        <v>36589</v>
      </c>
    </row>
    <row r="19706" spans="7:13">
      <c r="G19706" s="81" t="s">
        <v>19825</v>
      </c>
      <c r="H19706" s="81" t="s">
        <v>36591</v>
      </c>
      <c r="I19706" s="81" t="s">
        <v>26873</v>
      </c>
      <c r="J19706" s="100">
        <v>4236</v>
      </c>
      <c r="K19706" s="103" t="s">
        <v>36592</v>
      </c>
      <c r="L19706" s="81" t="s">
        <v>26873</v>
      </c>
      <c r="M19706" s="100">
        <v>4236</v>
      </c>
    </row>
    <row r="19707" spans="7:13">
      <c r="G19707" s="81" t="s">
        <v>19826</v>
      </c>
      <c r="H19707" s="81" t="s">
        <v>36593</v>
      </c>
      <c r="I19707" s="81" t="s">
        <v>24565</v>
      </c>
      <c r="J19707" s="100" t="s">
        <v>36594</v>
      </c>
      <c r="K19707" s="81" t="s">
        <v>36595</v>
      </c>
      <c r="L19707" s="81" t="s">
        <v>24565</v>
      </c>
      <c r="M19707" s="100" t="s">
        <v>36594</v>
      </c>
    </row>
    <row r="19708" spans="7:13">
      <c r="G19708" s="81" t="s">
        <v>19827</v>
      </c>
      <c r="H19708" s="81"/>
      <c r="I19708" s="81" t="s">
        <v>24106</v>
      </c>
      <c r="J19708" s="81" t="s">
        <v>36596</v>
      </c>
      <c r="K19708" s="81"/>
      <c r="L19708" s="81"/>
      <c r="M19708" s="100"/>
    </row>
    <row r="19709" spans="7:13">
      <c r="G19709" s="81" t="s">
        <v>19828</v>
      </c>
      <c r="H19709" s="81"/>
      <c r="I19709" s="81" t="s">
        <v>24106</v>
      </c>
      <c r="J19709" s="81" t="s">
        <v>36597</v>
      </c>
      <c r="K19709" s="81"/>
      <c r="L19709" s="81"/>
      <c r="M19709" s="100"/>
    </row>
    <row r="19710" spans="7:13">
      <c r="G19710" s="81" t="s">
        <v>19829</v>
      </c>
      <c r="H19710" s="81" t="s">
        <v>36598</v>
      </c>
      <c r="I19710" s="81" t="s">
        <v>26832</v>
      </c>
      <c r="J19710" s="100" t="s">
        <v>36599</v>
      </c>
      <c r="K19710" s="81" t="s">
        <v>36600</v>
      </c>
      <c r="L19710" s="81" t="s">
        <v>26832</v>
      </c>
      <c r="M19710" s="100" t="s">
        <v>36599</v>
      </c>
    </row>
    <row r="19711" spans="7:13">
      <c r="G19711" s="81" t="s">
        <v>19830</v>
      </c>
      <c r="H19711" s="81" t="s">
        <v>36601</v>
      </c>
      <c r="I19711" s="81" t="s">
        <v>26832</v>
      </c>
      <c r="J19711" s="100" t="s">
        <v>36602</v>
      </c>
      <c r="K19711" s="81" t="s">
        <v>36603</v>
      </c>
      <c r="L19711" s="81" t="s">
        <v>26832</v>
      </c>
      <c r="M19711" s="100" t="s">
        <v>36602</v>
      </c>
    </row>
    <row r="19712" spans="7:13">
      <c r="G19712" s="81" t="s">
        <v>19831</v>
      </c>
      <c r="H19712" s="81" t="s">
        <v>36604</v>
      </c>
      <c r="I19712" s="81" t="s">
        <v>24565</v>
      </c>
      <c r="J19712" s="100" t="s">
        <v>36605</v>
      </c>
      <c r="K19712" s="81" t="s">
        <v>36606</v>
      </c>
      <c r="L19712" s="81" t="s">
        <v>24565</v>
      </c>
      <c r="M19712" s="100" t="s">
        <v>36605</v>
      </c>
    </row>
    <row r="19713" spans="7:13">
      <c r="G19713" s="81" t="s">
        <v>19832</v>
      </c>
      <c r="H19713" s="81" t="s">
        <v>36607</v>
      </c>
      <c r="I19713" s="81" t="s">
        <v>24565</v>
      </c>
      <c r="J19713" s="100" t="s">
        <v>36608</v>
      </c>
      <c r="K19713" s="81" t="s">
        <v>36609</v>
      </c>
      <c r="L19713" s="81" t="s">
        <v>24565</v>
      </c>
      <c r="M19713" s="100" t="s">
        <v>36608</v>
      </c>
    </row>
    <row r="19714" spans="7:13">
      <c r="G19714" s="81" t="s">
        <v>19833</v>
      </c>
      <c r="H19714" s="81" t="s">
        <v>36610</v>
      </c>
      <c r="I19714" s="81" t="s">
        <v>24565</v>
      </c>
      <c r="J19714" s="100" t="s">
        <v>36611</v>
      </c>
      <c r="K19714" s="81" t="s">
        <v>36612</v>
      </c>
      <c r="L19714" s="81" t="s">
        <v>24565</v>
      </c>
      <c r="M19714" s="100" t="s">
        <v>36611</v>
      </c>
    </row>
    <row r="19715" spans="7:13">
      <c r="G19715" s="81" t="s">
        <v>19834</v>
      </c>
      <c r="H19715" s="81"/>
      <c r="I19715" s="81" t="s">
        <v>24106</v>
      </c>
      <c r="J19715" s="81" t="s">
        <v>36613</v>
      </c>
      <c r="K19715" s="81"/>
      <c r="L19715" s="81"/>
      <c r="M19715" s="100"/>
    </row>
    <row r="19716" spans="7:13">
      <c r="G19716" s="81" t="s">
        <v>19835</v>
      </c>
      <c r="H19716" s="81"/>
      <c r="I19716" s="81" t="s">
        <v>24106</v>
      </c>
      <c r="J19716" s="81" t="s">
        <v>36614</v>
      </c>
      <c r="K19716" s="81"/>
      <c r="L19716" s="81"/>
      <c r="M19716" s="100"/>
    </row>
    <row r="19717" spans="7:13">
      <c r="G19717" s="81" t="s">
        <v>19836</v>
      </c>
      <c r="H19717" s="81" t="s">
        <v>36615</v>
      </c>
      <c r="I19717" s="81" t="s">
        <v>26832</v>
      </c>
      <c r="J19717" s="100" t="s">
        <v>36616</v>
      </c>
      <c r="K19717" s="81" t="s">
        <v>36617</v>
      </c>
      <c r="L19717" s="81" t="s">
        <v>26832</v>
      </c>
      <c r="M19717" s="100" t="s">
        <v>36616</v>
      </c>
    </row>
    <row r="19718" spans="7:13">
      <c r="G19718" s="81" t="s">
        <v>19837</v>
      </c>
      <c r="H19718" s="81"/>
      <c r="I19718" s="81" t="s">
        <v>24106</v>
      </c>
      <c r="J19718" s="81" t="s">
        <v>36618</v>
      </c>
      <c r="K19718" s="81"/>
      <c r="L19718" s="81"/>
      <c r="M19718" s="100"/>
    </row>
    <row r="19719" spans="7:13">
      <c r="G19719" s="81" t="s">
        <v>19838</v>
      </c>
      <c r="H19719" s="81" t="s">
        <v>36619</v>
      </c>
      <c r="I19719" s="81" t="s">
        <v>26832</v>
      </c>
      <c r="J19719" s="100" t="s">
        <v>36620</v>
      </c>
      <c r="K19719" s="81" t="s">
        <v>36621</v>
      </c>
      <c r="L19719" s="81" t="s">
        <v>26832</v>
      </c>
      <c r="M19719" s="100" t="s">
        <v>36620</v>
      </c>
    </row>
    <row r="19720" spans="7:13">
      <c r="G19720" s="180" t="s">
        <v>19839</v>
      </c>
      <c r="H19720" s="81"/>
      <c r="I19720" s="81"/>
      <c r="J19720" s="100"/>
      <c r="K19720" s="103" t="s">
        <v>36622</v>
      </c>
      <c r="L19720" s="81" t="s">
        <v>20264</v>
      </c>
      <c r="M19720" s="100" t="s">
        <v>36623</v>
      </c>
    </row>
    <row r="19721" spans="7:13">
      <c r="G19721" s="81" t="s">
        <v>19840</v>
      </c>
      <c r="H19721" s="81"/>
      <c r="I19721" s="81" t="s">
        <v>24106</v>
      </c>
      <c r="J19721" s="81" t="s">
        <v>36624</v>
      </c>
      <c r="K19721" s="81"/>
      <c r="L19721" s="81"/>
      <c r="M19721" s="100"/>
    </row>
    <row r="19722" spans="7:13">
      <c r="G19722" s="180" t="s">
        <v>19841</v>
      </c>
      <c r="H19722" s="81"/>
      <c r="I19722" s="81"/>
      <c r="J19722" s="100"/>
      <c r="K19722" s="103" t="s">
        <v>36625</v>
      </c>
      <c r="L19722" s="81" t="s">
        <v>20264</v>
      </c>
      <c r="M19722" s="100" t="s">
        <v>36626</v>
      </c>
    </row>
    <row r="19723" spans="7:13">
      <c r="G19723" s="81" t="s">
        <v>19842</v>
      </c>
      <c r="H19723" s="81"/>
      <c r="I19723" s="81" t="s">
        <v>24106</v>
      </c>
      <c r="J19723" s="81" t="s">
        <v>36627</v>
      </c>
      <c r="K19723" s="81"/>
      <c r="L19723" s="81"/>
      <c r="M19723" s="100"/>
    </row>
    <row r="19724" spans="7:13">
      <c r="G19724" s="81" t="s">
        <v>19843</v>
      </c>
      <c r="H19724" s="81" t="s">
        <v>36628</v>
      </c>
      <c r="I19724" s="81" t="s">
        <v>24565</v>
      </c>
      <c r="J19724" s="100" t="s">
        <v>36629</v>
      </c>
      <c r="K19724" s="81" t="s">
        <v>36630</v>
      </c>
      <c r="L19724" s="81" t="s">
        <v>24565</v>
      </c>
      <c r="M19724" s="100" t="s">
        <v>36629</v>
      </c>
    </row>
    <row r="19725" spans="7:13">
      <c r="G19725" s="81" t="s">
        <v>19844</v>
      </c>
      <c r="H19725" s="81"/>
      <c r="I19725" s="81" t="s">
        <v>24106</v>
      </c>
      <c r="J19725" s="81" t="s">
        <v>36631</v>
      </c>
      <c r="K19725" s="81"/>
      <c r="L19725" s="81"/>
      <c r="M19725" s="100"/>
    </row>
    <row r="19726" spans="7:13">
      <c r="G19726" s="81" t="s">
        <v>19845</v>
      </c>
      <c r="H19726" s="81" t="s">
        <v>26781</v>
      </c>
      <c r="I19726" s="81" t="s">
        <v>20612</v>
      </c>
      <c r="J19726" s="100">
        <v>7076</v>
      </c>
      <c r="K19726" s="81"/>
      <c r="L19726" s="81"/>
      <c r="M19726" s="81"/>
    </row>
    <row r="19727" spans="7:13">
      <c r="G19727" s="181" t="s">
        <v>19846</v>
      </c>
      <c r="H19727" s="81"/>
      <c r="I19727" s="81"/>
      <c r="J19727" s="100"/>
      <c r="K19727" s="103" t="s">
        <v>36632</v>
      </c>
      <c r="L19727" s="81" t="s">
        <v>20264</v>
      </c>
      <c r="M19727" s="100" t="s">
        <v>36633</v>
      </c>
    </row>
    <row r="19728" spans="7:13">
      <c r="G19728" s="81" t="s">
        <v>19847</v>
      </c>
      <c r="H19728" s="81" t="s">
        <v>36634</v>
      </c>
      <c r="I19728" s="81" t="s">
        <v>24565</v>
      </c>
      <c r="J19728" s="100" t="s">
        <v>36635</v>
      </c>
      <c r="K19728" s="81" t="s">
        <v>36636</v>
      </c>
      <c r="L19728" s="81" t="s">
        <v>24565</v>
      </c>
      <c r="M19728" s="100" t="s">
        <v>36635</v>
      </c>
    </row>
    <row r="19729" spans="7:13">
      <c r="G19729" s="81" t="s">
        <v>19848</v>
      </c>
      <c r="H19729" s="81"/>
      <c r="I19729" s="81" t="s">
        <v>24106</v>
      </c>
      <c r="J19729" s="81" t="s">
        <v>36637</v>
      </c>
      <c r="K19729" s="81"/>
      <c r="L19729" s="81"/>
      <c r="M19729" s="100"/>
    </row>
    <row r="19730" spans="7:13">
      <c r="G19730" s="81" t="s">
        <v>19849</v>
      </c>
      <c r="H19730" s="81"/>
      <c r="I19730" s="81" t="s">
        <v>24106</v>
      </c>
      <c r="J19730" s="81" t="s">
        <v>36638</v>
      </c>
      <c r="K19730" s="81"/>
      <c r="L19730" s="81"/>
      <c r="M19730" s="100"/>
    </row>
    <row r="19731" spans="7:13">
      <c r="G19731" s="81" t="s">
        <v>19850</v>
      </c>
      <c r="H19731" s="81"/>
      <c r="I19731" s="81" t="s">
        <v>24106</v>
      </c>
      <c r="J19731" s="81" t="s">
        <v>36639</v>
      </c>
      <c r="K19731" s="81"/>
      <c r="L19731" s="81"/>
      <c r="M19731" s="100"/>
    </row>
    <row r="19732" spans="7:13">
      <c r="G19732" s="81" t="s">
        <v>19851</v>
      </c>
      <c r="H19732" s="81"/>
      <c r="I19732" s="81" t="s">
        <v>24106</v>
      </c>
      <c r="J19732" s="81" t="s">
        <v>36640</v>
      </c>
      <c r="K19732" s="81"/>
      <c r="L19732" s="81"/>
      <c r="M19732" s="100"/>
    </row>
    <row r="19733" spans="7:13">
      <c r="G19733" s="81" t="s">
        <v>19852</v>
      </c>
      <c r="H19733" s="81" t="s">
        <v>36641</v>
      </c>
      <c r="I19733" s="81" t="s">
        <v>26832</v>
      </c>
      <c r="J19733" s="100" t="s">
        <v>36642</v>
      </c>
      <c r="K19733" s="81" t="s">
        <v>36643</v>
      </c>
      <c r="L19733" s="81" t="s">
        <v>26832</v>
      </c>
      <c r="M19733" s="100" t="s">
        <v>36642</v>
      </c>
    </row>
    <row r="19734" spans="7:13">
      <c r="G19734" s="81" t="s">
        <v>19853</v>
      </c>
      <c r="H19734" s="81" t="s">
        <v>36644</v>
      </c>
      <c r="I19734" s="81" t="s">
        <v>24565</v>
      </c>
      <c r="J19734" s="100" t="s">
        <v>36645</v>
      </c>
      <c r="K19734" s="81" t="s">
        <v>36646</v>
      </c>
      <c r="L19734" s="81" t="s">
        <v>24565</v>
      </c>
      <c r="M19734" s="100" t="s">
        <v>36645</v>
      </c>
    </row>
    <row r="19735" spans="7:13">
      <c r="G19735" s="81" t="s">
        <v>19854</v>
      </c>
      <c r="H19735" s="81" t="s">
        <v>36647</v>
      </c>
      <c r="I19735" s="81" t="s">
        <v>26832</v>
      </c>
      <c r="J19735" s="100" t="s">
        <v>36648</v>
      </c>
      <c r="K19735" s="81" t="s">
        <v>36649</v>
      </c>
      <c r="L19735" s="81" t="s">
        <v>26832</v>
      </c>
      <c r="M19735" s="100" t="s">
        <v>36648</v>
      </c>
    </row>
    <row r="19736" spans="7:13">
      <c r="G19736" s="81" t="s">
        <v>19855</v>
      </c>
      <c r="H19736" s="81" t="s">
        <v>36650</v>
      </c>
      <c r="I19736" s="81" t="s">
        <v>24565</v>
      </c>
      <c r="J19736" s="100" t="s">
        <v>36651</v>
      </c>
      <c r="K19736" s="81" t="s">
        <v>36652</v>
      </c>
      <c r="L19736" s="81" t="s">
        <v>24565</v>
      </c>
      <c r="M19736" s="100" t="s">
        <v>36651</v>
      </c>
    </row>
    <row r="19737" spans="7:13">
      <c r="G19737" s="81" t="s">
        <v>19856</v>
      </c>
      <c r="H19737" s="81" t="s">
        <v>36653</v>
      </c>
      <c r="I19737" s="81" t="s">
        <v>26832</v>
      </c>
      <c r="J19737" s="100" t="s">
        <v>36654</v>
      </c>
      <c r="K19737" s="81" t="s">
        <v>36655</v>
      </c>
      <c r="L19737" s="81" t="s">
        <v>26832</v>
      </c>
      <c r="M19737" s="100" t="s">
        <v>36654</v>
      </c>
    </row>
    <row r="19738" spans="7:13">
      <c r="G19738" s="81" t="s">
        <v>19857</v>
      </c>
      <c r="H19738" s="81"/>
      <c r="I19738" s="81" t="s">
        <v>24106</v>
      </c>
      <c r="J19738" s="81" t="s">
        <v>36656</v>
      </c>
      <c r="K19738" s="81"/>
      <c r="L19738" s="81"/>
      <c r="M19738" s="100"/>
    </row>
    <row r="19739" spans="7:13">
      <c r="G19739" s="81" t="s">
        <v>19858</v>
      </c>
      <c r="H19739" s="81" t="s">
        <v>36657</v>
      </c>
      <c r="I19739" s="81" t="s">
        <v>26832</v>
      </c>
      <c r="J19739" s="100" t="s">
        <v>36658</v>
      </c>
      <c r="K19739" s="81" t="s">
        <v>36659</v>
      </c>
      <c r="L19739" s="81" t="s">
        <v>26832</v>
      </c>
      <c r="M19739" s="100" t="s">
        <v>36658</v>
      </c>
    </row>
    <row r="19740" spans="7:13">
      <c r="G19740" s="81" t="s">
        <v>19859</v>
      </c>
      <c r="H19740" s="81"/>
      <c r="I19740" s="81" t="s">
        <v>24106</v>
      </c>
      <c r="J19740" s="81" t="s">
        <v>36660</v>
      </c>
      <c r="K19740" s="81"/>
      <c r="L19740" s="81"/>
      <c r="M19740" s="100"/>
    </row>
    <row r="19741" spans="7:13">
      <c r="G19741" s="81" t="s">
        <v>19860</v>
      </c>
      <c r="H19741" s="81"/>
      <c r="I19741" s="81" t="s">
        <v>24106</v>
      </c>
      <c r="J19741" s="81" t="s">
        <v>36661</v>
      </c>
      <c r="K19741" s="81"/>
      <c r="L19741" s="81"/>
      <c r="M19741" s="100"/>
    </row>
    <row r="19742" spans="7:13">
      <c r="G19742" s="81" t="s">
        <v>19861</v>
      </c>
      <c r="H19742" s="81"/>
      <c r="I19742" s="81" t="s">
        <v>24106</v>
      </c>
      <c r="J19742" s="81" t="s">
        <v>36662</v>
      </c>
      <c r="K19742" s="81"/>
      <c r="L19742" s="81"/>
      <c r="M19742" s="100"/>
    </row>
    <row r="19743" spans="7:13">
      <c r="G19743" s="81" t="s">
        <v>19862</v>
      </c>
      <c r="H19743" s="81" t="s">
        <v>36663</v>
      </c>
      <c r="I19743" s="81" t="s">
        <v>26873</v>
      </c>
      <c r="J19743" s="100">
        <v>4685</v>
      </c>
      <c r="K19743" s="103" t="s">
        <v>36664</v>
      </c>
      <c r="L19743" s="81" t="s">
        <v>26873</v>
      </c>
      <c r="M19743" s="100">
        <v>4685</v>
      </c>
    </row>
    <row r="19744" spans="7:13">
      <c r="G19744" s="81" t="s">
        <v>19863</v>
      </c>
      <c r="H19744" s="81"/>
      <c r="I19744" s="81" t="s">
        <v>26873</v>
      </c>
      <c r="J19744" s="100"/>
      <c r="K19744" s="103" t="s">
        <v>36664</v>
      </c>
      <c r="L19744" s="81" t="s">
        <v>26873</v>
      </c>
      <c r="M19744" s="100" t="s">
        <v>36665</v>
      </c>
    </row>
    <row r="19745" spans="7:13">
      <c r="G19745" s="81" t="s">
        <v>19864</v>
      </c>
      <c r="H19745" s="81" t="s">
        <v>36666</v>
      </c>
      <c r="I19745" s="81" t="s">
        <v>26873</v>
      </c>
      <c r="J19745" s="100">
        <v>4245</v>
      </c>
      <c r="K19745" s="103" t="s">
        <v>36667</v>
      </c>
      <c r="L19745" s="81" t="s">
        <v>26873</v>
      </c>
      <c r="M19745" s="100">
        <v>4245</v>
      </c>
    </row>
    <row r="19746" spans="7:13">
      <c r="G19746" s="81" t="s">
        <v>19865</v>
      </c>
      <c r="H19746" s="81" t="s">
        <v>36668</v>
      </c>
      <c r="I19746" s="81" t="s">
        <v>26873</v>
      </c>
      <c r="J19746" s="100">
        <v>4827</v>
      </c>
      <c r="K19746" s="103" t="s">
        <v>36669</v>
      </c>
      <c r="L19746" s="81" t="s">
        <v>26873</v>
      </c>
      <c r="M19746" s="100">
        <v>4827</v>
      </c>
    </row>
    <row r="19747" spans="7:13">
      <c r="G19747" s="81" t="s">
        <v>19866</v>
      </c>
      <c r="H19747" s="81" t="s">
        <v>36670</v>
      </c>
      <c r="I19747" s="81" t="s">
        <v>24565</v>
      </c>
      <c r="J19747" s="100" t="s">
        <v>36671</v>
      </c>
      <c r="K19747" s="81" t="s">
        <v>36672</v>
      </c>
      <c r="L19747" s="81" t="s">
        <v>24565</v>
      </c>
      <c r="M19747" s="100" t="s">
        <v>36671</v>
      </c>
    </row>
    <row r="19748" spans="7:13">
      <c r="G19748" s="81" t="s">
        <v>19867</v>
      </c>
      <c r="H19748" s="81"/>
      <c r="I19748" s="81" t="s">
        <v>24106</v>
      </c>
      <c r="J19748" s="81" t="s">
        <v>36673</v>
      </c>
      <c r="K19748" s="81"/>
      <c r="L19748" s="81"/>
      <c r="M19748" s="100"/>
    </row>
    <row r="19749" spans="7:13">
      <c r="G19749" s="81" t="s">
        <v>19868</v>
      </c>
      <c r="H19749" s="81"/>
      <c r="I19749" s="81" t="s">
        <v>24106</v>
      </c>
      <c r="J19749" s="81" t="s">
        <v>36674</v>
      </c>
      <c r="K19749" s="81"/>
      <c r="L19749" s="81"/>
      <c r="M19749" s="100"/>
    </row>
    <row r="19750" spans="7:13">
      <c r="G19750" s="81" t="s">
        <v>19869</v>
      </c>
      <c r="H19750" s="81"/>
      <c r="I19750" s="81" t="s">
        <v>24106</v>
      </c>
      <c r="J19750" s="81" t="s">
        <v>36675</v>
      </c>
      <c r="K19750" s="81"/>
      <c r="L19750" s="81"/>
      <c r="M19750" s="100"/>
    </row>
    <row r="19751" spans="7:13">
      <c r="G19751" s="81" t="s">
        <v>19870</v>
      </c>
      <c r="H19751" s="81"/>
      <c r="I19751" s="81" t="s">
        <v>24106</v>
      </c>
      <c r="J19751" s="81" t="s">
        <v>36676</v>
      </c>
      <c r="K19751" s="81"/>
      <c r="L19751" s="81"/>
      <c r="M19751" s="100"/>
    </row>
    <row r="19752" spans="7:13">
      <c r="G19752" s="81" t="s">
        <v>19871</v>
      </c>
      <c r="H19752" s="81"/>
      <c r="I19752" s="81" t="s">
        <v>24106</v>
      </c>
      <c r="J19752" s="81" t="s">
        <v>36677</v>
      </c>
      <c r="K19752" s="81"/>
      <c r="L19752" s="81"/>
      <c r="M19752" s="100"/>
    </row>
    <row r="19753" spans="7:13">
      <c r="G19753" s="81" t="s">
        <v>19872</v>
      </c>
      <c r="H19753" s="81"/>
      <c r="I19753" s="81" t="s">
        <v>24106</v>
      </c>
      <c r="J19753" s="81" t="s">
        <v>36678</v>
      </c>
      <c r="K19753" s="81"/>
      <c r="L19753" s="81"/>
      <c r="M19753" s="100"/>
    </row>
    <row r="19754" spans="7:13">
      <c r="G19754" s="81" t="s">
        <v>19873</v>
      </c>
      <c r="H19754" s="81" t="s">
        <v>36679</v>
      </c>
      <c r="I19754" s="81" t="s">
        <v>24565</v>
      </c>
      <c r="J19754" s="100" t="s">
        <v>36680</v>
      </c>
      <c r="K19754" s="81" t="s">
        <v>36681</v>
      </c>
      <c r="L19754" s="81" t="s">
        <v>24565</v>
      </c>
      <c r="M19754" s="100" t="s">
        <v>36680</v>
      </c>
    </row>
    <row r="19755" spans="7:13">
      <c r="G19755" s="81" t="s">
        <v>19874</v>
      </c>
      <c r="H19755" s="81" t="s">
        <v>36682</v>
      </c>
      <c r="I19755" s="81" t="s">
        <v>24565</v>
      </c>
      <c r="J19755" s="100" t="s">
        <v>36683</v>
      </c>
      <c r="K19755" s="81" t="s">
        <v>36684</v>
      </c>
      <c r="L19755" s="81" t="s">
        <v>24565</v>
      </c>
      <c r="M19755" s="100" t="s">
        <v>36683</v>
      </c>
    </row>
    <row r="19756" spans="7:13">
      <c r="G19756" s="81" t="s">
        <v>19875</v>
      </c>
      <c r="H19756" s="81" t="s">
        <v>33990</v>
      </c>
      <c r="I19756" s="81" t="s">
        <v>20612</v>
      </c>
      <c r="J19756" s="100">
        <v>536150</v>
      </c>
      <c r="K19756" s="81"/>
      <c r="L19756" s="81"/>
      <c r="M19756" s="81"/>
    </row>
    <row r="19757" spans="7:13">
      <c r="G19757" s="81" t="s">
        <v>19876</v>
      </c>
      <c r="H19757" s="81" t="s">
        <v>36685</v>
      </c>
      <c r="I19757" s="81" t="s">
        <v>26832</v>
      </c>
      <c r="J19757" s="100" t="s">
        <v>36686</v>
      </c>
      <c r="K19757" s="81" t="s">
        <v>36687</v>
      </c>
      <c r="L19757" s="81" t="s">
        <v>26832</v>
      </c>
      <c r="M19757" s="100" t="s">
        <v>36686</v>
      </c>
    </row>
    <row r="19758" spans="7:13">
      <c r="G19758" s="81" t="s">
        <v>19877</v>
      </c>
      <c r="H19758" s="81" t="s">
        <v>36688</v>
      </c>
      <c r="I19758" s="81" t="s">
        <v>26873</v>
      </c>
      <c r="J19758" s="100">
        <v>4267</v>
      </c>
      <c r="K19758" s="103" t="s">
        <v>36689</v>
      </c>
      <c r="L19758" s="81" t="s">
        <v>26873</v>
      </c>
      <c r="M19758" s="100">
        <v>4267</v>
      </c>
    </row>
    <row r="19759" spans="7:13">
      <c r="G19759" s="81" t="s">
        <v>19878</v>
      </c>
      <c r="H19759" s="81" t="s">
        <v>36690</v>
      </c>
      <c r="I19759" s="81" t="s">
        <v>24565</v>
      </c>
      <c r="J19759" s="100" t="s">
        <v>36691</v>
      </c>
      <c r="K19759" s="81" t="s">
        <v>36692</v>
      </c>
      <c r="L19759" s="81" t="s">
        <v>24565</v>
      </c>
      <c r="M19759" s="100" t="s">
        <v>36691</v>
      </c>
    </row>
    <row r="19760" spans="7:13">
      <c r="G19760" s="81" t="s">
        <v>19879</v>
      </c>
      <c r="H19760" s="81" t="s">
        <v>26781</v>
      </c>
      <c r="I19760" s="81" t="s">
        <v>20612</v>
      </c>
      <c r="J19760" s="100">
        <v>8760</v>
      </c>
      <c r="K19760" s="81"/>
      <c r="L19760" s="81"/>
      <c r="M19760" s="81"/>
    </row>
    <row r="19761" spans="7:13">
      <c r="G19761" s="81" t="s">
        <v>19880</v>
      </c>
      <c r="H19761" s="81"/>
      <c r="I19761" s="81"/>
      <c r="J19761" s="100"/>
      <c r="K19761" s="103" t="s">
        <v>36693</v>
      </c>
      <c r="L19761" s="81" t="s">
        <v>26873</v>
      </c>
      <c r="M19761" s="100" t="s">
        <v>36694</v>
      </c>
    </row>
    <row r="19762" spans="7:13">
      <c r="G19762" s="81" t="s">
        <v>19881</v>
      </c>
      <c r="H19762" s="81" t="s">
        <v>36695</v>
      </c>
      <c r="I19762" s="81" t="s">
        <v>24565</v>
      </c>
      <c r="J19762" s="100" t="s">
        <v>36696</v>
      </c>
      <c r="K19762" s="81" t="s">
        <v>36697</v>
      </c>
      <c r="L19762" s="81" t="s">
        <v>24565</v>
      </c>
      <c r="M19762" s="100" t="s">
        <v>36696</v>
      </c>
    </row>
    <row r="19763" spans="7:13">
      <c r="G19763" s="81" t="s">
        <v>19882</v>
      </c>
      <c r="H19763" s="81" t="s">
        <v>36698</v>
      </c>
      <c r="I19763" s="81" t="s">
        <v>26873</v>
      </c>
      <c r="J19763" s="100">
        <v>4414</v>
      </c>
      <c r="K19763" s="103" t="s">
        <v>36699</v>
      </c>
      <c r="L19763" s="81" t="s">
        <v>26873</v>
      </c>
      <c r="M19763" s="100">
        <v>4414</v>
      </c>
    </row>
    <row r="19764" spans="7:13">
      <c r="G19764" s="81" t="s">
        <v>19883</v>
      </c>
      <c r="H19764" s="81" t="s">
        <v>36700</v>
      </c>
      <c r="I19764" s="81" t="s">
        <v>26873</v>
      </c>
      <c r="J19764" s="100">
        <v>4607</v>
      </c>
      <c r="K19764" s="103" t="s">
        <v>36701</v>
      </c>
      <c r="L19764" s="81" t="s">
        <v>26873</v>
      </c>
      <c r="M19764" s="100">
        <v>4607</v>
      </c>
    </row>
    <row r="19765" spans="7:13">
      <c r="G19765" s="81" t="s">
        <v>19884</v>
      </c>
      <c r="H19765" s="81" t="s">
        <v>36702</v>
      </c>
      <c r="I19765" s="81" t="s">
        <v>26873</v>
      </c>
      <c r="J19765" s="100">
        <v>4774</v>
      </c>
      <c r="K19765" s="103" t="s">
        <v>36703</v>
      </c>
      <c r="L19765" s="81" t="s">
        <v>26873</v>
      </c>
      <c r="M19765" s="100">
        <v>4774</v>
      </c>
    </row>
    <row r="19766" spans="7:13">
      <c r="G19766" s="176" t="s">
        <v>19885</v>
      </c>
      <c r="H19766" s="81" t="s">
        <v>36704</v>
      </c>
      <c r="I19766" s="81" t="s">
        <v>26873</v>
      </c>
      <c r="J19766" s="100">
        <v>4143</v>
      </c>
      <c r="K19766" s="162"/>
      <c r="L19766" s="81" t="s">
        <v>26873</v>
      </c>
      <c r="M19766" s="100">
        <v>4143</v>
      </c>
    </row>
    <row r="19767" spans="7:13">
      <c r="G19767" s="81" t="s">
        <v>19886</v>
      </c>
      <c r="H19767" s="81" t="s">
        <v>36705</v>
      </c>
      <c r="I19767" s="81" t="s">
        <v>26886</v>
      </c>
      <c r="J19767" s="100">
        <v>2268</v>
      </c>
      <c r="K19767" s="81" t="s">
        <v>36706</v>
      </c>
      <c r="L19767" s="81" t="s">
        <v>26886</v>
      </c>
      <c r="M19767" s="100">
        <v>2268</v>
      </c>
    </row>
    <row r="19768" spans="7:13">
      <c r="G19768" s="81" t="s">
        <v>19887</v>
      </c>
      <c r="H19768" s="81" t="s">
        <v>36707</v>
      </c>
      <c r="I19768" s="81" t="s">
        <v>26873</v>
      </c>
      <c r="J19768" s="100">
        <v>4114</v>
      </c>
      <c r="K19768" s="103" t="s">
        <v>36708</v>
      </c>
      <c r="L19768" s="81" t="s">
        <v>26873</v>
      </c>
      <c r="M19768" s="100">
        <v>4114</v>
      </c>
    </row>
    <row r="19769" spans="7:13">
      <c r="G19769" s="81" t="s">
        <v>19888</v>
      </c>
      <c r="H19769" s="81"/>
      <c r="I19769" s="81" t="s">
        <v>24106</v>
      </c>
      <c r="J19769" s="81" t="s">
        <v>36709</v>
      </c>
      <c r="K19769" s="81"/>
      <c r="L19769" s="81"/>
      <c r="M19769" s="100"/>
    </row>
    <row r="19770" spans="7:13">
      <c r="G19770" s="81" t="s">
        <v>19889</v>
      </c>
      <c r="H19770" s="81"/>
      <c r="I19770" s="81" t="s">
        <v>24106</v>
      </c>
      <c r="J19770" s="81" t="s">
        <v>36710</v>
      </c>
      <c r="K19770" s="81"/>
      <c r="L19770" s="81"/>
      <c r="M19770" s="100"/>
    </row>
    <row r="19771" spans="7:13">
      <c r="G19771" s="81" t="s">
        <v>19890</v>
      </c>
      <c r="H19771" s="81"/>
      <c r="I19771" s="81" t="s">
        <v>24106</v>
      </c>
      <c r="J19771" s="81" t="s">
        <v>36711</v>
      </c>
      <c r="K19771" s="81"/>
      <c r="L19771" s="81"/>
      <c r="M19771" s="100"/>
    </row>
    <row r="19772" spans="7:13">
      <c r="G19772" s="81" t="s">
        <v>19891</v>
      </c>
      <c r="H19772" s="81"/>
      <c r="I19772" s="81" t="s">
        <v>24106</v>
      </c>
      <c r="J19772" s="81" t="s">
        <v>36712</v>
      </c>
      <c r="K19772" s="81"/>
      <c r="L19772" s="81"/>
      <c r="M19772" s="100"/>
    </row>
    <row r="19773" spans="7:13">
      <c r="G19773" s="81" t="s">
        <v>19892</v>
      </c>
      <c r="H19773" s="81"/>
      <c r="I19773" s="81" t="s">
        <v>24106</v>
      </c>
      <c r="J19773" s="81" t="s">
        <v>36713</v>
      </c>
      <c r="K19773" s="81"/>
      <c r="L19773" s="81"/>
      <c r="M19773" s="100"/>
    </row>
    <row r="19774" spans="7:13">
      <c r="G19774" s="81" t="s">
        <v>19893</v>
      </c>
      <c r="H19774" s="81"/>
      <c r="I19774" s="81" t="s">
        <v>24106</v>
      </c>
      <c r="J19774" s="81" t="s">
        <v>36714</v>
      </c>
      <c r="K19774" s="81"/>
      <c r="L19774" s="81"/>
      <c r="M19774" s="100"/>
    </row>
    <row r="19775" spans="7:13">
      <c r="G19775" s="81" t="s">
        <v>19894</v>
      </c>
      <c r="H19775" s="81"/>
      <c r="I19775" s="81" t="s">
        <v>24106</v>
      </c>
      <c r="J19775" s="81" t="s">
        <v>36715</v>
      </c>
      <c r="K19775" s="81"/>
      <c r="L19775" s="81"/>
      <c r="M19775" s="100"/>
    </row>
    <row r="19776" spans="7:13">
      <c r="G19776" s="81" t="s">
        <v>19895</v>
      </c>
      <c r="H19776" s="81"/>
      <c r="I19776" s="81" t="s">
        <v>24106</v>
      </c>
      <c r="J19776" s="81" t="s">
        <v>36716</v>
      </c>
      <c r="K19776" s="81"/>
      <c r="L19776" s="81"/>
      <c r="M19776" s="100"/>
    </row>
    <row r="19777" spans="7:13">
      <c r="G19777" s="81" t="s">
        <v>19896</v>
      </c>
      <c r="H19777" s="81" t="s">
        <v>36717</v>
      </c>
      <c r="I19777" s="81" t="s">
        <v>26873</v>
      </c>
      <c r="J19777" s="100">
        <v>4631</v>
      </c>
      <c r="K19777" s="103" t="s">
        <v>36718</v>
      </c>
      <c r="L19777" s="81" t="s">
        <v>26873</v>
      </c>
      <c r="M19777" s="100">
        <v>4631</v>
      </c>
    </row>
    <row r="19778" spans="7:13">
      <c r="G19778" s="81" t="s">
        <v>19897</v>
      </c>
      <c r="H19778" s="81"/>
      <c r="I19778" s="81" t="s">
        <v>24106</v>
      </c>
      <c r="J19778" s="81" t="s">
        <v>36719</v>
      </c>
      <c r="K19778" s="81"/>
      <c r="L19778" s="81"/>
      <c r="M19778" s="100"/>
    </row>
    <row r="19779" spans="7:13">
      <c r="G19779" s="81" t="s">
        <v>19898</v>
      </c>
      <c r="H19779" s="81"/>
      <c r="I19779" s="81" t="s">
        <v>24106</v>
      </c>
      <c r="J19779" s="81" t="s">
        <v>36720</v>
      </c>
      <c r="K19779" s="81"/>
      <c r="L19779" s="81"/>
      <c r="M19779" s="100"/>
    </row>
    <row r="19780" spans="7:13">
      <c r="G19780" s="81" t="s">
        <v>19899</v>
      </c>
      <c r="H19780" s="81"/>
      <c r="I19780" s="81" t="s">
        <v>24106</v>
      </c>
      <c r="J19780" s="81" t="s">
        <v>36721</v>
      </c>
      <c r="K19780" s="81"/>
      <c r="L19780" s="81"/>
      <c r="M19780" s="100"/>
    </row>
    <row r="19781" spans="7:13">
      <c r="G19781" s="81" t="s">
        <v>19900</v>
      </c>
      <c r="H19781" s="81"/>
      <c r="I19781" s="81" t="s">
        <v>24106</v>
      </c>
      <c r="J19781" s="81" t="s">
        <v>36722</v>
      </c>
      <c r="K19781" s="81"/>
      <c r="L19781" s="81"/>
      <c r="M19781" s="100"/>
    </row>
    <row r="19782" spans="7:13">
      <c r="G19782" s="81" t="s">
        <v>19901</v>
      </c>
      <c r="H19782" s="81"/>
      <c r="I19782" s="81" t="s">
        <v>24106</v>
      </c>
      <c r="J19782" s="81" t="s">
        <v>36723</v>
      </c>
      <c r="K19782" s="81"/>
      <c r="L19782" s="81"/>
      <c r="M19782" s="100"/>
    </row>
    <row r="19783" spans="7:13">
      <c r="G19783" s="81" t="s">
        <v>19902</v>
      </c>
      <c r="H19783" s="81"/>
      <c r="I19783" s="81" t="s">
        <v>24106</v>
      </c>
      <c r="J19783" s="81" t="s">
        <v>36724</v>
      </c>
      <c r="K19783" s="81"/>
      <c r="L19783" s="81"/>
      <c r="M19783" s="100"/>
    </row>
    <row r="19784" spans="7:13">
      <c r="G19784" s="81" t="s">
        <v>19903</v>
      </c>
      <c r="H19784" s="81"/>
      <c r="I19784" s="81" t="s">
        <v>24106</v>
      </c>
      <c r="J19784" s="81" t="s">
        <v>36725</v>
      </c>
      <c r="K19784" s="81"/>
      <c r="L19784" s="81"/>
      <c r="M19784" s="100"/>
    </row>
    <row r="19785" spans="7:13">
      <c r="G19785" s="81" t="s">
        <v>19904</v>
      </c>
      <c r="H19785" s="81"/>
      <c r="I19785" s="81" t="s">
        <v>24106</v>
      </c>
      <c r="J19785" s="81" t="s">
        <v>36726</v>
      </c>
      <c r="K19785" s="81"/>
      <c r="L19785" s="81"/>
      <c r="M19785" s="100"/>
    </row>
    <row r="19786" spans="7:13">
      <c r="G19786" s="81" t="s">
        <v>19905</v>
      </c>
      <c r="H19786" s="81"/>
      <c r="I19786" s="81" t="s">
        <v>24106</v>
      </c>
      <c r="J19786" s="81" t="s">
        <v>36727</v>
      </c>
      <c r="K19786" s="81"/>
      <c r="L19786" s="81"/>
      <c r="M19786" s="100"/>
    </row>
    <row r="19787" spans="7:13">
      <c r="G19787" s="81" t="s">
        <v>19906</v>
      </c>
      <c r="H19787" s="81"/>
      <c r="I19787" s="81" t="s">
        <v>24106</v>
      </c>
      <c r="J19787" s="81" t="s">
        <v>36728</v>
      </c>
      <c r="K19787" s="81"/>
      <c r="L19787" s="81"/>
      <c r="M19787" s="100"/>
    </row>
    <row r="19788" spans="7:13">
      <c r="G19788" s="81" t="s">
        <v>19907</v>
      </c>
      <c r="H19788" s="81"/>
      <c r="I19788" s="81" t="s">
        <v>24106</v>
      </c>
      <c r="J19788" s="81" t="s">
        <v>36729</v>
      </c>
      <c r="K19788" s="81"/>
      <c r="L19788" s="81"/>
      <c r="M19788" s="100"/>
    </row>
    <row r="19789" spans="7:13">
      <c r="G19789" s="81" t="s">
        <v>19908</v>
      </c>
      <c r="H19789" s="81"/>
      <c r="I19789" s="81" t="s">
        <v>24106</v>
      </c>
      <c r="J19789" s="81" t="s">
        <v>36730</v>
      </c>
      <c r="K19789" s="81"/>
      <c r="L19789" s="81"/>
      <c r="M19789" s="100"/>
    </row>
    <row r="19790" spans="7:13">
      <c r="G19790" s="81" t="s">
        <v>19909</v>
      </c>
      <c r="H19790" s="81"/>
      <c r="I19790" s="81" t="s">
        <v>24106</v>
      </c>
      <c r="J19790" s="81" t="s">
        <v>36731</v>
      </c>
      <c r="K19790" s="81"/>
      <c r="L19790" s="81"/>
      <c r="M19790" s="100"/>
    </row>
    <row r="19791" spans="7:13">
      <c r="G19791" s="81" t="s">
        <v>19910</v>
      </c>
      <c r="H19791" s="81"/>
      <c r="I19791" s="81" t="s">
        <v>24106</v>
      </c>
      <c r="J19791" s="81" t="s">
        <v>36732</v>
      </c>
      <c r="K19791" s="81"/>
      <c r="L19791" s="81"/>
      <c r="M19791" s="100"/>
    </row>
    <row r="19792" spans="7:13">
      <c r="G19792" s="81" t="s">
        <v>19911</v>
      </c>
      <c r="H19792" s="81"/>
      <c r="I19792" s="81" t="s">
        <v>24106</v>
      </c>
      <c r="J19792" s="81" t="s">
        <v>36733</v>
      </c>
      <c r="K19792" s="81"/>
      <c r="L19792" s="81"/>
      <c r="M19792" s="100"/>
    </row>
    <row r="19793" spans="7:13">
      <c r="G19793" s="81" t="s">
        <v>19912</v>
      </c>
      <c r="H19793" s="81"/>
      <c r="I19793" s="81" t="s">
        <v>24106</v>
      </c>
      <c r="J19793" s="81" t="s">
        <v>36734</v>
      </c>
      <c r="K19793" s="81"/>
      <c r="L19793" s="81"/>
      <c r="M19793" s="100"/>
    </row>
    <row r="19794" spans="7:13">
      <c r="G19794" s="81" t="s">
        <v>19913</v>
      </c>
      <c r="H19794" s="81"/>
      <c r="I19794" s="81" t="s">
        <v>24106</v>
      </c>
      <c r="J19794" s="81" t="s">
        <v>36735</v>
      </c>
      <c r="K19794" s="81"/>
      <c r="L19794" s="81"/>
      <c r="M19794" s="100"/>
    </row>
    <row r="19795" spans="7:13">
      <c r="G19795" s="81" t="s">
        <v>19914</v>
      </c>
      <c r="H19795" s="81" t="s">
        <v>36736</v>
      </c>
      <c r="I19795" s="81" t="s">
        <v>26832</v>
      </c>
      <c r="J19795" s="100" t="s">
        <v>36737</v>
      </c>
      <c r="K19795" s="81" t="s">
        <v>36738</v>
      </c>
      <c r="L19795" s="81" t="s">
        <v>26832</v>
      </c>
      <c r="M19795" s="100" t="s">
        <v>36737</v>
      </c>
    </row>
    <row r="19796" spans="7:13">
      <c r="G19796" s="81" t="s">
        <v>19915</v>
      </c>
      <c r="H19796" s="81"/>
      <c r="I19796" s="81" t="s">
        <v>24106</v>
      </c>
      <c r="J19796" s="81" t="s">
        <v>36739</v>
      </c>
      <c r="K19796" s="81"/>
      <c r="L19796" s="81"/>
      <c r="M19796" s="100"/>
    </row>
    <row r="19797" spans="7:13">
      <c r="G19797" s="81" t="s">
        <v>19916</v>
      </c>
      <c r="H19797" s="81"/>
      <c r="I19797" s="81" t="s">
        <v>24106</v>
      </c>
      <c r="J19797" s="81" t="s">
        <v>36740</v>
      </c>
      <c r="K19797" s="81"/>
      <c r="L19797" s="81"/>
      <c r="M19797" s="100"/>
    </row>
    <row r="19798" spans="7:13">
      <c r="G19798" s="81" t="s">
        <v>19917</v>
      </c>
      <c r="H19798" s="81"/>
      <c r="I19798" s="81" t="s">
        <v>24106</v>
      </c>
      <c r="J19798" s="81" t="s">
        <v>36741</v>
      </c>
      <c r="K19798" s="81"/>
      <c r="L19798" s="81"/>
      <c r="M19798" s="100"/>
    </row>
    <row r="19799" spans="7:13">
      <c r="G19799" s="180" t="s">
        <v>19918</v>
      </c>
      <c r="H19799" s="81"/>
      <c r="I19799" s="81"/>
      <c r="J19799" s="100"/>
      <c r="K19799" s="103" t="s">
        <v>36742</v>
      </c>
      <c r="L19799" s="81" t="s">
        <v>20264</v>
      </c>
      <c r="M19799" s="100" t="s">
        <v>36743</v>
      </c>
    </row>
    <row r="19800" spans="7:13">
      <c r="G19800" s="81" t="s">
        <v>19919</v>
      </c>
      <c r="H19800" s="81"/>
      <c r="I19800" s="81" t="s">
        <v>24106</v>
      </c>
      <c r="J19800" s="81" t="s">
        <v>36744</v>
      </c>
      <c r="K19800" s="81"/>
      <c r="L19800" s="81"/>
      <c r="M19800" s="100"/>
    </row>
    <row r="19801" spans="7:13">
      <c r="G19801" s="180" t="s">
        <v>19920</v>
      </c>
      <c r="H19801" s="81"/>
      <c r="I19801" s="81"/>
      <c r="J19801" s="100"/>
      <c r="K19801" s="103" t="s">
        <v>36745</v>
      </c>
      <c r="L19801" s="81" t="s">
        <v>20264</v>
      </c>
      <c r="M19801" s="100" t="s">
        <v>36746</v>
      </c>
    </row>
    <row r="19802" spans="7:13">
      <c r="G19802" s="81" t="s">
        <v>19921</v>
      </c>
      <c r="H19802" s="81" t="s">
        <v>36747</v>
      </c>
      <c r="I19802" s="81" t="s">
        <v>26832</v>
      </c>
      <c r="J19802" s="100" t="s">
        <v>36748</v>
      </c>
      <c r="K19802" s="81" t="s">
        <v>36749</v>
      </c>
      <c r="L19802" s="81" t="s">
        <v>26832</v>
      </c>
      <c r="M19802" s="100" t="s">
        <v>36748</v>
      </c>
    </row>
    <row r="19803" spans="7:13">
      <c r="G19803" s="81" t="s">
        <v>19922</v>
      </c>
      <c r="H19803" s="81" t="s">
        <v>36750</v>
      </c>
      <c r="I19803" s="81" t="s">
        <v>24565</v>
      </c>
      <c r="J19803" s="100" t="s">
        <v>36751</v>
      </c>
      <c r="K19803" s="81" t="s">
        <v>36752</v>
      </c>
      <c r="L19803" s="81" t="s">
        <v>24565</v>
      </c>
      <c r="M19803" s="100" t="s">
        <v>36751</v>
      </c>
    </row>
    <row r="19804" spans="7:13">
      <c r="G19804" s="81" t="s">
        <v>19923</v>
      </c>
      <c r="H19804" s="81" t="s">
        <v>36753</v>
      </c>
      <c r="I19804" s="81" t="s">
        <v>26832</v>
      </c>
      <c r="J19804" s="100" t="s">
        <v>36754</v>
      </c>
      <c r="K19804" s="81" t="s">
        <v>36755</v>
      </c>
      <c r="L19804" s="81" t="s">
        <v>26832</v>
      </c>
      <c r="M19804" s="100" t="s">
        <v>36754</v>
      </c>
    </row>
    <row r="19805" spans="7:13">
      <c r="G19805" s="81" t="s">
        <v>19924</v>
      </c>
      <c r="H19805" s="81" t="s">
        <v>36756</v>
      </c>
      <c r="I19805" s="81" t="s">
        <v>26832</v>
      </c>
      <c r="J19805" s="100" t="s">
        <v>36757</v>
      </c>
      <c r="K19805" s="81" t="s">
        <v>36758</v>
      </c>
      <c r="L19805" s="81" t="s">
        <v>26832</v>
      </c>
      <c r="M19805" s="100" t="s">
        <v>36757</v>
      </c>
    </row>
    <row r="19806" spans="7:13">
      <c r="G19806" s="81" t="s">
        <v>19925</v>
      </c>
      <c r="H19806" s="81" t="s">
        <v>36759</v>
      </c>
      <c r="I19806" s="81" t="s">
        <v>26832</v>
      </c>
      <c r="J19806" s="100" t="s">
        <v>36760</v>
      </c>
      <c r="K19806" s="81" t="s">
        <v>36761</v>
      </c>
      <c r="L19806" s="81" t="s">
        <v>26832</v>
      </c>
      <c r="M19806" s="100" t="s">
        <v>36760</v>
      </c>
    </row>
    <row r="19807" spans="7:13">
      <c r="G19807" s="81" t="s">
        <v>19926</v>
      </c>
      <c r="H19807" s="81" t="s">
        <v>36762</v>
      </c>
      <c r="I19807" s="81" t="s">
        <v>26832</v>
      </c>
      <c r="J19807" s="100" t="s">
        <v>36763</v>
      </c>
      <c r="K19807" s="81" t="s">
        <v>36764</v>
      </c>
      <c r="L19807" s="81" t="s">
        <v>26832</v>
      </c>
      <c r="M19807" s="100" t="s">
        <v>36763</v>
      </c>
    </row>
    <row r="19808" spans="7:13">
      <c r="G19808" s="81" t="s">
        <v>19927</v>
      </c>
      <c r="H19808" s="81" t="s">
        <v>36765</v>
      </c>
      <c r="I19808" s="81" t="s">
        <v>24565</v>
      </c>
      <c r="J19808" s="100" t="s">
        <v>36766</v>
      </c>
      <c r="K19808" s="81" t="s">
        <v>36767</v>
      </c>
      <c r="L19808" s="81" t="s">
        <v>24565</v>
      </c>
      <c r="M19808" s="100" t="s">
        <v>36766</v>
      </c>
    </row>
    <row r="19809" spans="7:13">
      <c r="G19809" s="81" t="s">
        <v>19928</v>
      </c>
      <c r="H19809" s="81" t="s">
        <v>36768</v>
      </c>
      <c r="I19809" s="81" t="s">
        <v>26832</v>
      </c>
      <c r="J19809" s="100" t="s">
        <v>36769</v>
      </c>
      <c r="K19809" s="81" t="s">
        <v>36770</v>
      </c>
      <c r="L19809" s="81" t="s">
        <v>26832</v>
      </c>
      <c r="M19809" s="100" t="s">
        <v>36769</v>
      </c>
    </row>
    <row r="19810" spans="7:13">
      <c r="G19810" s="81" t="s">
        <v>19929</v>
      </c>
      <c r="H19810" s="81"/>
      <c r="I19810" s="81" t="s">
        <v>24106</v>
      </c>
      <c r="J19810" s="81" t="s">
        <v>36771</v>
      </c>
      <c r="K19810" s="81"/>
      <c r="L19810" s="81"/>
      <c r="M19810" s="100"/>
    </row>
    <row r="19811" spans="7:13">
      <c r="G19811" s="81" t="s">
        <v>19930</v>
      </c>
      <c r="H19811" s="81"/>
      <c r="I19811" s="81" t="s">
        <v>24106</v>
      </c>
      <c r="J19811" s="81" t="s">
        <v>36772</v>
      </c>
      <c r="K19811" s="81"/>
      <c r="L19811" s="81"/>
      <c r="M19811" s="100"/>
    </row>
    <row r="19812" spans="7:13">
      <c r="G19812" s="81" t="s">
        <v>19931</v>
      </c>
      <c r="H19812" s="81"/>
      <c r="I19812" s="81" t="s">
        <v>24106</v>
      </c>
      <c r="J19812" s="81" t="s">
        <v>36773</v>
      </c>
      <c r="K19812" s="81"/>
      <c r="L19812" s="81"/>
      <c r="M19812" s="100"/>
    </row>
    <row r="19813" spans="7:13">
      <c r="G19813" s="81" t="s">
        <v>19932</v>
      </c>
      <c r="H19813" s="81"/>
      <c r="I19813" s="81" t="s">
        <v>24106</v>
      </c>
      <c r="J19813" s="81" t="s">
        <v>36774</v>
      </c>
      <c r="K19813" s="81"/>
      <c r="L19813" s="81"/>
      <c r="M19813" s="100"/>
    </row>
    <row r="19814" spans="7:13">
      <c r="G19814" s="81" t="s">
        <v>19933</v>
      </c>
      <c r="H19814" s="81"/>
      <c r="I19814" s="81" t="s">
        <v>24106</v>
      </c>
      <c r="J19814" s="81" t="s">
        <v>36775</v>
      </c>
      <c r="K19814" s="81"/>
      <c r="L19814" s="81"/>
      <c r="M19814" s="100"/>
    </row>
    <row r="19815" spans="7:13">
      <c r="G19815" s="81" t="s">
        <v>19934</v>
      </c>
      <c r="H19815" s="81"/>
      <c r="I19815" s="81" t="s">
        <v>24106</v>
      </c>
      <c r="J19815" s="81" t="s">
        <v>36776</v>
      </c>
      <c r="K19815" s="81"/>
      <c r="L19815" s="81"/>
      <c r="M19815" s="100"/>
    </row>
    <row r="19816" spans="7:13">
      <c r="G19816" s="81" t="s">
        <v>19935</v>
      </c>
      <c r="H19816" s="81"/>
      <c r="I19816" s="81" t="s">
        <v>24106</v>
      </c>
      <c r="J19816" s="81" t="s">
        <v>36777</v>
      </c>
      <c r="K19816" s="81"/>
      <c r="L19816" s="81"/>
      <c r="M19816" s="100"/>
    </row>
    <row r="19817" spans="7:13">
      <c r="G19817" s="81" t="s">
        <v>19936</v>
      </c>
      <c r="H19817" s="81"/>
      <c r="I19817" s="81" t="s">
        <v>24106</v>
      </c>
      <c r="J19817" s="81" t="s">
        <v>36778</v>
      </c>
      <c r="K19817" s="81"/>
      <c r="L19817" s="81"/>
      <c r="M19817" s="100"/>
    </row>
    <row r="19818" spans="7:13">
      <c r="G19818" s="81" t="s">
        <v>19937</v>
      </c>
      <c r="H19818" s="81"/>
      <c r="I19818" s="81" t="s">
        <v>24106</v>
      </c>
      <c r="J19818" s="81" t="s">
        <v>36779</v>
      </c>
      <c r="K19818" s="81"/>
      <c r="L19818" s="81"/>
      <c r="M19818" s="100"/>
    </row>
    <row r="19819" spans="7:13">
      <c r="G19819" s="81" t="s">
        <v>19938</v>
      </c>
      <c r="H19819" s="81"/>
      <c r="I19819" s="81" t="s">
        <v>24106</v>
      </c>
      <c r="J19819" s="81" t="s">
        <v>36780</v>
      </c>
      <c r="K19819" s="81"/>
      <c r="L19819" s="81"/>
      <c r="M19819" s="100"/>
    </row>
    <row r="19820" spans="7:13">
      <c r="G19820" s="81" t="s">
        <v>19939</v>
      </c>
      <c r="H19820" s="81"/>
      <c r="I19820" s="81" t="s">
        <v>24106</v>
      </c>
      <c r="J19820" s="81" t="s">
        <v>36781</v>
      </c>
      <c r="K19820" s="81"/>
      <c r="L19820" s="81"/>
      <c r="M19820" s="100"/>
    </row>
    <row r="19821" spans="7:13">
      <c r="G19821" s="81" t="s">
        <v>19940</v>
      </c>
      <c r="H19821" s="81"/>
      <c r="I19821" s="81" t="s">
        <v>24106</v>
      </c>
      <c r="J19821" s="81" t="s">
        <v>36782</v>
      </c>
      <c r="K19821" s="81"/>
      <c r="L19821" s="81"/>
      <c r="M19821" s="100"/>
    </row>
    <row r="19822" spans="7:13">
      <c r="G19822" s="81" t="s">
        <v>19941</v>
      </c>
      <c r="H19822" s="81"/>
      <c r="I19822" s="81" t="s">
        <v>24106</v>
      </c>
      <c r="J19822" s="81" t="s">
        <v>36783</v>
      </c>
      <c r="K19822" s="81"/>
      <c r="L19822" s="81"/>
      <c r="M19822" s="100"/>
    </row>
    <row r="19823" spans="7:13">
      <c r="G19823" s="81" t="s">
        <v>19942</v>
      </c>
      <c r="H19823" s="81"/>
      <c r="I19823" s="81" t="s">
        <v>24106</v>
      </c>
      <c r="J19823" s="81" t="s">
        <v>36784</v>
      </c>
      <c r="K19823" s="81"/>
      <c r="L19823" s="81"/>
      <c r="M19823" s="100"/>
    </row>
    <row r="19824" spans="7:13">
      <c r="G19824" s="81" t="s">
        <v>19943</v>
      </c>
      <c r="H19824" s="81"/>
      <c r="I19824" s="81" t="s">
        <v>24106</v>
      </c>
      <c r="J19824" s="81" t="s">
        <v>36785</v>
      </c>
      <c r="K19824" s="81"/>
      <c r="L19824" s="81"/>
      <c r="M19824" s="100"/>
    </row>
    <row r="19825" spans="7:13">
      <c r="G19825" s="81" t="s">
        <v>19944</v>
      </c>
      <c r="H19825" s="81"/>
      <c r="I19825" s="81" t="s">
        <v>24106</v>
      </c>
      <c r="J19825" s="81" t="s">
        <v>36786</v>
      </c>
      <c r="K19825" s="81"/>
      <c r="L19825" s="81"/>
      <c r="M19825" s="100"/>
    </row>
    <row r="19826" spans="7:13">
      <c r="G19826" s="81" t="s">
        <v>19945</v>
      </c>
      <c r="H19826" s="81"/>
      <c r="I19826" s="81" t="s">
        <v>24106</v>
      </c>
      <c r="J19826" s="81" t="s">
        <v>36787</v>
      </c>
      <c r="K19826" s="81"/>
      <c r="L19826" s="81"/>
      <c r="M19826" s="100"/>
    </row>
    <row r="19827" spans="7:13">
      <c r="G19827" s="81" t="s">
        <v>19946</v>
      </c>
      <c r="H19827" s="81"/>
      <c r="I19827" s="81" t="s">
        <v>24106</v>
      </c>
      <c r="J19827" s="81" t="s">
        <v>36788</v>
      </c>
      <c r="K19827" s="81"/>
      <c r="L19827" s="81"/>
      <c r="M19827" s="100"/>
    </row>
    <row r="19828" spans="7:13">
      <c r="G19828" s="81" t="s">
        <v>19947</v>
      </c>
      <c r="H19828" s="81"/>
      <c r="I19828" s="81" t="s">
        <v>24106</v>
      </c>
      <c r="J19828" s="81" t="s">
        <v>36789</v>
      </c>
      <c r="K19828" s="81"/>
      <c r="L19828" s="81"/>
      <c r="M19828" s="100"/>
    </row>
    <row r="19829" spans="7:13">
      <c r="G19829" s="81" t="s">
        <v>19948</v>
      </c>
      <c r="H19829" s="81"/>
      <c r="I19829" s="81" t="s">
        <v>24106</v>
      </c>
      <c r="J19829" s="81" t="s">
        <v>36790</v>
      </c>
      <c r="K19829" s="81"/>
      <c r="L19829" s="81"/>
      <c r="M19829" s="100"/>
    </row>
    <row r="19830" spans="7:13">
      <c r="G19830" s="81" t="s">
        <v>19949</v>
      </c>
      <c r="H19830" s="81"/>
      <c r="I19830" s="81" t="s">
        <v>24106</v>
      </c>
      <c r="J19830" s="81" t="s">
        <v>36791</v>
      </c>
      <c r="K19830" s="81"/>
      <c r="L19830" s="81"/>
      <c r="M19830" s="100"/>
    </row>
    <row r="19831" spans="7:13">
      <c r="G19831" s="81" t="s">
        <v>19950</v>
      </c>
      <c r="H19831" s="81" t="s">
        <v>36792</v>
      </c>
      <c r="I19831" s="81" t="s">
        <v>26873</v>
      </c>
      <c r="J19831" s="100">
        <v>4057</v>
      </c>
      <c r="K19831" s="103" t="s">
        <v>36793</v>
      </c>
      <c r="L19831" s="81" t="s">
        <v>26873</v>
      </c>
      <c r="M19831" s="100">
        <v>4057</v>
      </c>
    </row>
    <row r="19832" spans="7:13">
      <c r="G19832" s="81" t="s">
        <v>19951</v>
      </c>
      <c r="H19832" s="81"/>
      <c r="I19832" s="81" t="s">
        <v>24106</v>
      </c>
      <c r="J19832" s="81" t="s">
        <v>36794</v>
      </c>
      <c r="K19832" s="81"/>
      <c r="L19832" s="81"/>
      <c r="M19832" s="100"/>
    </row>
    <row r="19833" spans="7:13">
      <c r="G19833" s="81" t="s">
        <v>19952</v>
      </c>
      <c r="H19833" s="81"/>
      <c r="I19833" s="81" t="s">
        <v>24106</v>
      </c>
      <c r="J19833" s="81" t="s">
        <v>36795</v>
      </c>
      <c r="K19833" s="81"/>
      <c r="L19833" s="81"/>
      <c r="M19833" s="100"/>
    </row>
    <row r="19834" spans="7:13">
      <c r="G19834" s="81" t="s">
        <v>19953</v>
      </c>
      <c r="H19834" s="81"/>
      <c r="I19834" s="81" t="s">
        <v>24106</v>
      </c>
      <c r="J19834" s="81" t="s">
        <v>36796</v>
      </c>
      <c r="K19834" s="81"/>
      <c r="L19834" s="81"/>
      <c r="M19834" s="100"/>
    </row>
    <row r="19835" spans="7:13">
      <c r="G19835" s="81" t="s">
        <v>19954</v>
      </c>
      <c r="H19835" s="81"/>
      <c r="I19835" s="81" t="s">
        <v>24106</v>
      </c>
      <c r="J19835" s="81" t="s">
        <v>36797</v>
      </c>
      <c r="K19835" s="81"/>
      <c r="L19835" s="81"/>
      <c r="M19835" s="100"/>
    </row>
    <row r="19836" spans="7:13">
      <c r="G19836" s="81" t="s">
        <v>19955</v>
      </c>
      <c r="H19836" s="81"/>
      <c r="I19836" s="81" t="s">
        <v>24106</v>
      </c>
      <c r="J19836" s="81" t="s">
        <v>36798</v>
      </c>
      <c r="K19836" s="81"/>
      <c r="L19836" s="81"/>
      <c r="M19836" s="100"/>
    </row>
    <row r="19837" spans="7:13">
      <c r="G19837" s="81" t="s">
        <v>19956</v>
      </c>
      <c r="H19837" s="81"/>
      <c r="I19837" s="81" t="s">
        <v>24106</v>
      </c>
      <c r="J19837" s="81" t="s">
        <v>36799</v>
      </c>
      <c r="K19837" s="81"/>
      <c r="L19837" s="81"/>
      <c r="M19837" s="100"/>
    </row>
    <row r="19838" spans="7:13">
      <c r="G19838" s="81" t="s">
        <v>19957</v>
      </c>
      <c r="H19838" s="81" t="s">
        <v>36800</v>
      </c>
      <c r="I19838" s="81" t="s">
        <v>26832</v>
      </c>
      <c r="J19838" s="100" t="s">
        <v>36801</v>
      </c>
      <c r="K19838" s="81" t="s">
        <v>36802</v>
      </c>
      <c r="L19838" s="81" t="s">
        <v>26832</v>
      </c>
      <c r="M19838" s="100" t="s">
        <v>36801</v>
      </c>
    </row>
    <row r="19839" spans="7:13">
      <c r="G19839" s="81" t="s">
        <v>19958</v>
      </c>
      <c r="H19839" s="81"/>
      <c r="I19839" s="81" t="s">
        <v>24106</v>
      </c>
      <c r="J19839" s="81" t="s">
        <v>36803</v>
      </c>
      <c r="K19839" s="81"/>
      <c r="L19839" s="81"/>
      <c r="M19839" s="100"/>
    </row>
    <row r="19840" spans="7:13">
      <c r="G19840" s="81" t="s">
        <v>19959</v>
      </c>
      <c r="H19840" s="81"/>
      <c r="I19840" s="81" t="s">
        <v>24106</v>
      </c>
      <c r="J19840" s="81" t="s">
        <v>36804</v>
      </c>
      <c r="K19840" s="81"/>
      <c r="L19840" s="81"/>
      <c r="M19840" s="100"/>
    </row>
    <row r="19841" spans="7:13">
      <c r="G19841" s="81" t="s">
        <v>19960</v>
      </c>
      <c r="H19841" s="81"/>
      <c r="I19841" s="81" t="s">
        <v>24106</v>
      </c>
      <c r="J19841" s="81" t="s">
        <v>36805</v>
      </c>
      <c r="K19841" s="81"/>
      <c r="L19841" s="81"/>
      <c r="M19841" s="100"/>
    </row>
    <row r="19842" spans="7:13">
      <c r="G19842" s="81" t="s">
        <v>19961</v>
      </c>
      <c r="H19842" s="81"/>
      <c r="I19842" s="81" t="s">
        <v>24106</v>
      </c>
      <c r="J19842" s="81" t="s">
        <v>36806</v>
      </c>
      <c r="K19842" s="81"/>
      <c r="L19842" s="81"/>
      <c r="M19842" s="100"/>
    </row>
    <row r="19843" spans="7:13">
      <c r="G19843" s="81" t="s">
        <v>19962</v>
      </c>
      <c r="H19843" s="81"/>
      <c r="I19843" s="81" t="s">
        <v>24106</v>
      </c>
      <c r="J19843" s="81" t="s">
        <v>36807</v>
      </c>
      <c r="K19843" s="81"/>
      <c r="L19843" s="81"/>
      <c r="M19843" s="100"/>
    </row>
    <row r="19844" spans="7:13">
      <c r="G19844" s="81" t="s">
        <v>19963</v>
      </c>
      <c r="H19844" s="81"/>
      <c r="I19844" s="81" t="s">
        <v>24106</v>
      </c>
      <c r="J19844" s="81" t="s">
        <v>36808</v>
      </c>
      <c r="K19844" s="81"/>
      <c r="L19844" s="81"/>
      <c r="M19844" s="100"/>
    </row>
    <row r="19845" spans="7:13">
      <c r="G19845" s="81" t="s">
        <v>19964</v>
      </c>
      <c r="H19845" s="81"/>
      <c r="I19845" s="81" t="s">
        <v>24106</v>
      </c>
      <c r="J19845" s="81" t="s">
        <v>36809</v>
      </c>
      <c r="K19845" s="81"/>
      <c r="L19845" s="81"/>
      <c r="M19845" s="100"/>
    </row>
    <row r="19846" spans="7:13">
      <c r="G19846" s="81" t="s">
        <v>19965</v>
      </c>
      <c r="H19846" s="81"/>
      <c r="I19846" s="81" t="s">
        <v>24106</v>
      </c>
      <c r="J19846" s="81" t="s">
        <v>36810</v>
      </c>
      <c r="K19846" s="81"/>
      <c r="L19846" s="81"/>
      <c r="M19846" s="100"/>
    </row>
    <row r="19847" spans="7:13">
      <c r="G19847" s="81" t="s">
        <v>19966</v>
      </c>
      <c r="H19847" s="81"/>
      <c r="I19847" s="81" t="s">
        <v>24106</v>
      </c>
      <c r="J19847" s="81" t="s">
        <v>36811</v>
      </c>
      <c r="K19847" s="81"/>
      <c r="L19847" s="81"/>
      <c r="M19847" s="100"/>
    </row>
    <row r="19848" spans="7:13">
      <c r="G19848" s="81" t="s">
        <v>19967</v>
      </c>
      <c r="H19848" s="81"/>
      <c r="I19848" s="81" t="s">
        <v>24106</v>
      </c>
      <c r="J19848" s="81" t="s">
        <v>36812</v>
      </c>
      <c r="K19848" s="81"/>
      <c r="L19848" s="81"/>
      <c r="M19848" s="100"/>
    </row>
    <row r="19849" spans="7:13">
      <c r="G19849" s="81" t="s">
        <v>19968</v>
      </c>
      <c r="H19849" s="81" t="s">
        <v>36813</v>
      </c>
      <c r="I19849" s="81" t="s">
        <v>26832</v>
      </c>
      <c r="J19849" s="100" t="s">
        <v>36814</v>
      </c>
      <c r="K19849" s="81" t="s">
        <v>36815</v>
      </c>
      <c r="L19849" s="81" t="s">
        <v>26832</v>
      </c>
      <c r="M19849" s="100" t="s">
        <v>36814</v>
      </c>
    </row>
    <row r="19850" spans="7:13">
      <c r="G19850" s="81" t="s">
        <v>19969</v>
      </c>
      <c r="H19850" s="81" t="s">
        <v>36816</v>
      </c>
      <c r="I19850" s="81" t="s">
        <v>26832</v>
      </c>
      <c r="J19850" s="100" t="s">
        <v>36817</v>
      </c>
      <c r="K19850" s="81" t="s">
        <v>36818</v>
      </c>
      <c r="L19850" s="81" t="s">
        <v>26832</v>
      </c>
      <c r="M19850" s="100" t="s">
        <v>36817</v>
      </c>
    </row>
    <row r="19851" spans="7:13">
      <c r="G19851" s="81" t="s">
        <v>19970</v>
      </c>
      <c r="H19851" s="81" t="s">
        <v>36819</v>
      </c>
      <c r="I19851" s="81" t="s">
        <v>26832</v>
      </c>
      <c r="J19851" s="100" t="s">
        <v>36820</v>
      </c>
      <c r="K19851" s="81" t="s">
        <v>36821</v>
      </c>
      <c r="L19851" s="81" t="s">
        <v>26832</v>
      </c>
      <c r="M19851" s="100" t="s">
        <v>36820</v>
      </c>
    </row>
    <row r="19852" spans="7:13">
      <c r="G19852" s="81" t="s">
        <v>19971</v>
      </c>
      <c r="H19852" s="81" t="s">
        <v>36822</v>
      </c>
      <c r="I19852" s="81" t="s">
        <v>26832</v>
      </c>
      <c r="J19852" s="100" t="s">
        <v>36823</v>
      </c>
      <c r="K19852" s="81" t="s">
        <v>36824</v>
      </c>
      <c r="L19852" s="81" t="s">
        <v>26832</v>
      </c>
      <c r="M19852" s="100" t="s">
        <v>36823</v>
      </c>
    </row>
    <row r="19853" spans="7:13">
      <c r="G19853" s="81" t="s">
        <v>19972</v>
      </c>
      <c r="H19853" s="81"/>
      <c r="I19853" s="81" t="s">
        <v>24106</v>
      </c>
      <c r="J19853" s="81" t="s">
        <v>36825</v>
      </c>
      <c r="K19853" s="81"/>
      <c r="L19853" s="81"/>
      <c r="M19853" s="100"/>
    </row>
    <row r="19854" spans="7:13">
      <c r="G19854" s="81" t="s">
        <v>19973</v>
      </c>
      <c r="H19854" s="81"/>
      <c r="I19854" s="81" t="s">
        <v>24106</v>
      </c>
      <c r="J19854" s="81" t="s">
        <v>36826</v>
      </c>
      <c r="K19854" s="81"/>
      <c r="L19854" s="81"/>
      <c r="M19854" s="100"/>
    </row>
    <row r="19855" spans="7:13">
      <c r="G19855" s="81" t="s">
        <v>19974</v>
      </c>
      <c r="H19855" s="81"/>
      <c r="I19855" s="81" t="s">
        <v>24106</v>
      </c>
      <c r="J19855" s="81" t="s">
        <v>36827</v>
      </c>
      <c r="K19855" s="81"/>
      <c r="L19855" s="81"/>
      <c r="M19855" s="100"/>
    </row>
    <row r="19856" spans="7:13">
      <c r="G19856" s="81" t="s">
        <v>19975</v>
      </c>
      <c r="H19856" s="81"/>
      <c r="I19856" s="81" t="s">
        <v>24106</v>
      </c>
      <c r="J19856" s="81" t="s">
        <v>36828</v>
      </c>
      <c r="K19856" s="81"/>
      <c r="L19856" s="81"/>
      <c r="M19856" s="100"/>
    </row>
    <row r="19857" spans="7:13">
      <c r="G19857" s="81" t="s">
        <v>19976</v>
      </c>
      <c r="H19857" s="81"/>
      <c r="I19857" s="81" t="s">
        <v>24106</v>
      </c>
      <c r="J19857" s="81" t="s">
        <v>36829</v>
      </c>
      <c r="K19857" s="81"/>
      <c r="L19857" s="81"/>
      <c r="M19857" s="100"/>
    </row>
    <row r="19858" spans="7:13">
      <c r="G19858" s="81" t="s">
        <v>19977</v>
      </c>
      <c r="H19858" s="81"/>
      <c r="I19858" s="81" t="s">
        <v>24106</v>
      </c>
      <c r="J19858" s="81" t="s">
        <v>36830</v>
      </c>
      <c r="K19858" s="81"/>
      <c r="L19858" s="81"/>
      <c r="M19858" s="100"/>
    </row>
    <row r="19859" spans="7:13">
      <c r="G19859" s="81" t="s">
        <v>19978</v>
      </c>
      <c r="H19859" s="81"/>
      <c r="I19859" s="81" t="s">
        <v>24106</v>
      </c>
      <c r="J19859" s="81" t="s">
        <v>36831</v>
      </c>
      <c r="K19859" s="81"/>
      <c r="L19859" s="81"/>
      <c r="M19859" s="100"/>
    </row>
    <row r="19860" spans="7:13">
      <c r="G19860" s="81" t="s">
        <v>19979</v>
      </c>
      <c r="H19860" s="81"/>
      <c r="I19860" s="81" t="s">
        <v>24106</v>
      </c>
      <c r="J19860" s="81" t="s">
        <v>36832</v>
      </c>
      <c r="K19860" s="81"/>
      <c r="L19860" s="81"/>
      <c r="M19860" s="100"/>
    </row>
    <row r="19861" spans="7:13">
      <c r="G19861" s="81" t="s">
        <v>19980</v>
      </c>
      <c r="H19861" s="81"/>
      <c r="I19861" s="81" t="s">
        <v>24106</v>
      </c>
      <c r="J19861" s="81" t="s">
        <v>36833</v>
      </c>
      <c r="K19861" s="81"/>
      <c r="L19861" s="81"/>
      <c r="M19861" s="100"/>
    </row>
    <row r="19862" spans="7:13">
      <c r="G19862" s="81" t="s">
        <v>19981</v>
      </c>
      <c r="H19862" s="81"/>
      <c r="I19862" s="81" t="s">
        <v>24106</v>
      </c>
      <c r="J19862" s="81" t="s">
        <v>36834</v>
      </c>
      <c r="K19862" s="81"/>
      <c r="L19862" s="81"/>
      <c r="M19862" s="100"/>
    </row>
    <row r="19863" spans="7:13">
      <c r="G19863" s="81" t="s">
        <v>19982</v>
      </c>
      <c r="H19863" s="81"/>
      <c r="I19863" s="81" t="s">
        <v>24106</v>
      </c>
      <c r="J19863" s="81" t="s">
        <v>36835</v>
      </c>
      <c r="K19863" s="81"/>
      <c r="L19863" s="81"/>
      <c r="M19863" s="100"/>
    </row>
    <row r="19864" spans="7:13">
      <c r="G19864" s="81" t="s">
        <v>19983</v>
      </c>
      <c r="H19864" s="81"/>
      <c r="I19864" s="81" t="s">
        <v>24106</v>
      </c>
      <c r="J19864" s="81" t="s">
        <v>36836</v>
      </c>
      <c r="K19864" s="81"/>
      <c r="L19864" s="81"/>
      <c r="M19864" s="100"/>
    </row>
    <row r="19865" spans="7:13">
      <c r="G19865" s="81" t="s">
        <v>19984</v>
      </c>
      <c r="H19865" s="81"/>
      <c r="I19865" s="81" t="s">
        <v>24106</v>
      </c>
      <c r="J19865" s="81" t="s">
        <v>36837</v>
      </c>
      <c r="K19865" s="81"/>
      <c r="L19865" s="81"/>
      <c r="M19865" s="100"/>
    </row>
    <row r="19866" spans="7:13">
      <c r="G19866" s="180" t="s">
        <v>19985</v>
      </c>
      <c r="H19866" s="81"/>
      <c r="I19866" s="81"/>
      <c r="J19866" s="100"/>
      <c r="K19866" s="103" t="s">
        <v>36838</v>
      </c>
      <c r="L19866" s="81" t="s">
        <v>20264</v>
      </c>
      <c r="M19866" s="100" t="s">
        <v>36839</v>
      </c>
    </row>
    <row r="19867" spans="7:13">
      <c r="G19867" s="81" t="s">
        <v>19986</v>
      </c>
      <c r="H19867" s="81" t="s">
        <v>36840</v>
      </c>
      <c r="I19867" s="81" t="s">
        <v>26832</v>
      </c>
      <c r="J19867" s="100" t="s">
        <v>36841</v>
      </c>
      <c r="K19867" s="81" t="s">
        <v>36842</v>
      </c>
      <c r="L19867" s="81" t="s">
        <v>26832</v>
      </c>
      <c r="M19867" s="100" t="s">
        <v>36841</v>
      </c>
    </row>
    <row r="19868" spans="7:13">
      <c r="G19868" s="81" t="s">
        <v>19987</v>
      </c>
      <c r="H19868" s="81" t="s">
        <v>36843</v>
      </c>
      <c r="I19868" s="81" t="s">
        <v>26832</v>
      </c>
      <c r="J19868" s="100" t="s">
        <v>36844</v>
      </c>
      <c r="K19868" s="81" t="s">
        <v>36845</v>
      </c>
      <c r="L19868" s="81" t="s">
        <v>26832</v>
      </c>
      <c r="M19868" s="100" t="s">
        <v>36844</v>
      </c>
    </row>
    <row r="19869" spans="7:13">
      <c r="G19869" s="81" t="s">
        <v>19988</v>
      </c>
      <c r="H19869" s="81" t="s">
        <v>36846</v>
      </c>
      <c r="I19869" s="81" t="s">
        <v>26886</v>
      </c>
      <c r="J19869" s="100">
        <v>2270</v>
      </c>
      <c r="K19869" s="81" t="s">
        <v>36847</v>
      </c>
      <c r="L19869" s="81" t="s">
        <v>26886</v>
      </c>
      <c r="M19869" s="100">
        <v>2270</v>
      </c>
    </row>
    <row r="19870" spans="7:13">
      <c r="G19870" s="81" t="s">
        <v>19989</v>
      </c>
      <c r="H19870" s="81"/>
      <c r="I19870" s="81" t="s">
        <v>24106</v>
      </c>
      <c r="J19870" s="81" t="s">
        <v>36848</v>
      </c>
      <c r="K19870" s="81"/>
      <c r="L19870" s="81"/>
      <c r="M19870" s="100"/>
    </row>
    <row r="19871" spans="7:13">
      <c r="G19871" s="81" t="s">
        <v>19990</v>
      </c>
      <c r="H19871" s="81"/>
      <c r="I19871" s="81" t="s">
        <v>24106</v>
      </c>
      <c r="J19871" s="81" t="s">
        <v>36849</v>
      </c>
      <c r="K19871" s="81"/>
      <c r="L19871" s="81"/>
      <c r="M19871" s="100"/>
    </row>
    <row r="19872" spans="7:13">
      <c r="G19872" s="81" t="s">
        <v>19991</v>
      </c>
      <c r="H19872" s="81"/>
      <c r="I19872" s="81" t="s">
        <v>24106</v>
      </c>
      <c r="J19872" s="81" t="s">
        <v>36850</v>
      </c>
      <c r="K19872" s="81"/>
      <c r="L19872" s="81"/>
      <c r="M19872" s="100"/>
    </row>
    <row r="19873" spans="7:13">
      <c r="G19873" s="81" t="s">
        <v>19992</v>
      </c>
      <c r="H19873" s="81"/>
      <c r="I19873" s="81" t="s">
        <v>24106</v>
      </c>
      <c r="J19873" s="81" t="s">
        <v>36851</v>
      </c>
      <c r="K19873" s="81"/>
      <c r="L19873" s="81"/>
      <c r="M19873" s="100"/>
    </row>
    <row r="19874" spans="7:13">
      <c r="G19874" s="81" t="s">
        <v>19993</v>
      </c>
      <c r="H19874" s="81"/>
      <c r="I19874" s="81" t="s">
        <v>24106</v>
      </c>
      <c r="J19874" s="81" t="s">
        <v>36852</v>
      </c>
      <c r="K19874" s="81"/>
      <c r="L19874" s="81"/>
      <c r="M19874" s="100"/>
    </row>
    <row r="19875" spans="7:13">
      <c r="G19875" s="81" t="s">
        <v>19994</v>
      </c>
      <c r="H19875" s="81"/>
      <c r="I19875" s="81" t="s">
        <v>24106</v>
      </c>
      <c r="J19875" s="81" t="s">
        <v>36853</v>
      </c>
      <c r="K19875" s="81"/>
      <c r="L19875" s="81"/>
      <c r="M19875" s="100"/>
    </row>
    <row r="19876" spans="7:13">
      <c r="G19876" s="81" t="s">
        <v>19995</v>
      </c>
      <c r="H19876" s="81"/>
      <c r="I19876" s="81" t="s">
        <v>24106</v>
      </c>
      <c r="J19876" s="81" t="s">
        <v>36854</v>
      </c>
      <c r="K19876" s="81"/>
      <c r="L19876" s="81"/>
      <c r="M19876" s="100"/>
    </row>
    <row r="19877" spans="7:13">
      <c r="G19877" s="81" t="s">
        <v>19996</v>
      </c>
      <c r="H19877" s="81"/>
      <c r="I19877" s="81" t="s">
        <v>24106</v>
      </c>
      <c r="J19877" s="81" t="s">
        <v>36855</v>
      </c>
      <c r="K19877" s="81"/>
      <c r="L19877" s="81"/>
      <c r="M19877" s="100"/>
    </row>
    <row r="19878" spans="7:13">
      <c r="G19878" s="81" t="s">
        <v>19997</v>
      </c>
      <c r="H19878" s="81"/>
      <c r="I19878" s="81" t="s">
        <v>24106</v>
      </c>
      <c r="J19878" s="81" t="s">
        <v>36856</v>
      </c>
      <c r="K19878" s="81"/>
      <c r="L19878" s="81"/>
      <c r="M19878" s="100"/>
    </row>
    <row r="19879" spans="7:13">
      <c r="G19879" s="81" t="s">
        <v>19998</v>
      </c>
      <c r="H19879" s="81"/>
      <c r="I19879" s="81" t="s">
        <v>24106</v>
      </c>
      <c r="J19879" s="81" t="s">
        <v>36857</v>
      </c>
      <c r="K19879" s="81"/>
      <c r="L19879" s="81"/>
      <c r="M19879" s="100"/>
    </row>
    <row r="19880" spans="7:13">
      <c r="G19880" s="81" t="s">
        <v>19999</v>
      </c>
      <c r="H19880" s="81" t="s">
        <v>36858</v>
      </c>
      <c r="I19880" s="81" t="s">
        <v>24565</v>
      </c>
      <c r="J19880" s="100" t="s">
        <v>36859</v>
      </c>
      <c r="K19880" s="81" t="s">
        <v>36860</v>
      </c>
      <c r="L19880" s="81" t="s">
        <v>24565</v>
      </c>
      <c r="M19880" s="100" t="s">
        <v>36859</v>
      </c>
    </row>
    <row r="19881" spans="7:13">
      <c r="G19881" s="81" t="s">
        <v>20000</v>
      </c>
      <c r="H19881" s="81"/>
      <c r="I19881" s="81" t="s">
        <v>24106</v>
      </c>
      <c r="J19881" s="81" t="s">
        <v>36861</v>
      </c>
      <c r="K19881" s="81"/>
      <c r="L19881" s="81"/>
      <c r="M19881" s="100"/>
    </row>
    <row r="19882" spans="7:13">
      <c r="G19882" s="81" t="s">
        <v>20001</v>
      </c>
      <c r="H19882" s="81"/>
      <c r="I19882" s="81" t="s">
        <v>24106</v>
      </c>
      <c r="J19882" s="81" t="s">
        <v>36862</v>
      </c>
      <c r="K19882" s="81"/>
      <c r="L19882" s="81"/>
      <c r="M19882" s="100"/>
    </row>
    <row r="19883" spans="7:13">
      <c r="G19883" s="81" t="s">
        <v>20002</v>
      </c>
      <c r="H19883" s="81"/>
      <c r="I19883" s="81" t="s">
        <v>24106</v>
      </c>
      <c r="J19883" s="81" t="s">
        <v>36863</v>
      </c>
      <c r="K19883" s="81"/>
      <c r="L19883" s="81"/>
      <c r="M19883" s="100"/>
    </row>
    <row r="19884" spans="7:13">
      <c r="G19884" s="81" t="s">
        <v>20003</v>
      </c>
      <c r="H19884" s="81"/>
      <c r="I19884" s="81" t="s">
        <v>24106</v>
      </c>
      <c r="J19884" s="81" t="s">
        <v>36864</v>
      </c>
      <c r="K19884" s="81"/>
      <c r="L19884" s="81"/>
      <c r="M19884" s="100"/>
    </row>
    <row r="19885" spans="7:13">
      <c r="G19885" s="81" t="s">
        <v>20004</v>
      </c>
      <c r="H19885" s="81"/>
      <c r="I19885" s="81" t="s">
        <v>24106</v>
      </c>
      <c r="J19885" s="81" t="s">
        <v>36865</v>
      </c>
      <c r="K19885" s="81"/>
      <c r="L19885" s="81"/>
      <c r="M19885" s="100"/>
    </row>
    <row r="19886" spans="7:13">
      <c r="G19886" s="81" t="s">
        <v>20005</v>
      </c>
      <c r="H19886" s="81"/>
      <c r="I19886" s="81" t="s">
        <v>24106</v>
      </c>
      <c r="J19886" s="81" t="s">
        <v>36866</v>
      </c>
      <c r="K19886" s="81"/>
      <c r="L19886" s="81"/>
      <c r="M19886" s="100"/>
    </row>
    <row r="19887" spans="7:13">
      <c r="G19887" s="81" t="s">
        <v>20006</v>
      </c>
      <c r="H19887" s="81"/>
      <c r="I19887" s="81" t="s">
        <v>24106</v>
      </c>
      <c r="J19887" s="81" t="s">
        <v>36867</v>
      </c>
      <c r="K19887" s="81"/>
      <c r="L19887" s="81"/>
      <c r="M19887" s="100"/>
    </row>
    <row r="19888" spans="7:13">
      <c r="G19888" s="81" t="s">
        <v>20007</v>
      </c>
      <c r="H19888" s="81"/>
      <c r="I19888" s="81" t="s">
        <v>24106</v>
      </c>
      <c r="J19888" s="81" t="s">
        <v>36868</v>
      </c>
      <c r="K19888" s="81"/>
      <c r="L19888" s="81"/>
      <c r="M19888" s="100"/>
    </row>
    <row r="19889" spans="7:13">
      <c r="G19889" s="81" t="s">
        <v>20008</v>
      </c>
      <c r="H19889" s="81"/>
      <c r="I19889" s="81" t="s">
        <v>24106</v>
      </c>
      <c r="J19889" s="81" t="s">
        <v>36869</v>
      </c>
      <c r="K19889" s="81"/>
      <c r="L19889" s="81"/>
      <c r="M19889" s="100"/>
    </row>
    <row r="19890" spans="7:13">
      <c r="G19890" s="81" t="s">
        <v>20009</v>
      </c>
      <c r="H19890" s="81"/>
      <c r="I19890" s="81" t="s">
        <v>24106</v>
      </c>
      <c r="J19890" s="81" t="s">
        <v>36870</v>
      </c>
      <c r="K19890" s="81"/>
      <c r="L19890" s="81"/>
      <c r="M19890" s="100"/>
    </row>
    <row r="19891" spans="7:13">
      <c r="G19891" s="81" t="s">
        <v>20010</v>
      </c>
      <c r="H19891" s="81"/>
      <c r="I19891" s="81" t="s">
        <v>24106</v>
      </c>
      <c r="J19891" s="81" t="s">
        <v>36871</v>
      </c>
      <c r="K19891" s="81"/>
      <c r="L19891" s="81"/>
      <c r="M19891" s="100"/>
    </row>
    <row r="19892" spans="7:13">
      <c r="G19892" s="81" t="s">
        <v>20011</v>
      </c>
      <c r="H19892" s="81"/>
      <c r="I19892" s="81" t="s">
        <v>24106</v>
      </c>
      <c r="J19892" s="81" t="s">
        <v>36872</v>
      </c>
      <c r="K19892" s="81"/>
      <c r="L19892" s="81"/>
      <c r="M19892" s="100"/>
    </row>
    <row r="19893" spans="7:13">
      <c r="G19893" s="81" t="s">
        <v>20012</v>
      </c>
      <c r="H19893" s="81"/>
      <c r="I19893" s="81" t="s">
        <v>24106</v>
      </c>
      <c r="J19893" s="81" t="s">
        <v>36873</v>
      </c>
      <c r="K19893" s="81"/>
      <c r="L19893" s="81"/>
      <c r="M19893" s="100"/>
    </row>
    <row r="19894" spans="7:13">
      <c r="G19894" s="81" t="s">
        <v>20013</v>
      </c>
      <c r="H19894" s="81"/>
      <c r="I19894" s="81" t="s">
        <v>24106</v>
      </c>
      <c r="J19894" s="81" t="s">
        <v>36874</v>
      </c>
      <c r="K19894" s="81"/>
      <c r="L19894" s="81"/>
      <c r="M19894" s="100"/>
    </row>
    <row r="19895" spans="7:13">
      <c r="G19895" s="81" t="s">
        <v>20014</v>
      </c>
      <c r="H19895" s="81"/>
      <c r="I19895" s="81" t="s">
        <v>24106</v>
      </c>
      <c r="J19895" s="81" t="s">
        <v>36875</v>
      </c>
      <c r="K19895" s="81"/>
      <c r="L19895" s="81"/>
      <c r="M19895" s="100"/>
    </row>
    <row r="19896" spans="7:13">
      <c r="G19896" s="81" t="s">
        <v>20015</v>
      </c>
      <c r="H19896" s="81"/>
      <c r="I19896" s="81" t="s">
        <v>24106</v>
      </c>
      <c r="J19896" s="81" t="s">
        <v>36876</v>
      </c>
      <c r="K19896" s="81"/>
      <c r="L19896" s="81"/>
      <c r="M19896" s="100"/>
    </row>
    <row r="19897" spans="7:13">
      <c r="G19897" s="81" t="s">
        <v>20016</v>
      </c>
      <c r="H19897" s="81"/>
      <c r="I19897" s="81" t="s">
        <v>24106</v>
      </c>
      <c r="J19897" s="81" t="s">
        <v>36877</v>
      </c>
      <c r="K19897" s="81"/>
      <c r="L19897" s="81"/>
      <c r="M19897" s="100"/>
    </row>
    <row r="19898" spans="7:13">
      <c r="G19898" s="81" t="s">
        <v>20017</v>
      </c>
      <c r="H19898" s="81"/>
      <c r="I19898" s="81" t="s">
        <v>24106</v>
      </c>
      <c r="J19898" s="81" t="s">
        <v>36878</v>
      </c>
      <c r="K19898" s="81"/>
      <c r="L19898" s="81"/>
      <c r="M19898" s="100"/>
    </row>
    <row r="19899" spans="7:13">
      <c r="G19899" s="81" t="s">
        <v>20018</v>
      </c>
      <c r="H19899" s="81"/>
      <c r="I19899" s="81" t="s">
        <v>24106</v>
      </c>
      <c r="J19899" s="81" t="s">
        <v>36879</v>
      </c>
      <c r="K19899" s="81"/>
      <c r="L19899" s="81"/>
      <c r="M19899" s="100"/>
    </row>
    <row r="19900" spans="7:13">
      <c r="G19900" s="81" t="s">
        <v>20019</v>
      </c>
      <c r="H19900" s="81"/>
      <c r="I19900" s="81" t="s">
        <v>24106</v>
      </c>
      <c r="J19900" s="81" t="s">
        <v>36880</v>
      </c>
      <c r="K19900" s="81"/>
      <c r="L19900" s="81"/>
      <c r="M19900" s="100"/>
    </row>
    <row r="19901" spans="7:13">
      <c r="G19901" s="81" t="s">
        <v>20020</v>
      </c>
      <c r="H19901" s="81"/>
      <c r="I19901" s="81" t="s">
        <v>24106</v>
      </c>
      <c r="J19901" s="81" t="s">
        <v>36881</v>
      </c>
      <c r="K19901" s="81"/>
      <c r="L19901" s="81"/>
      <c r="M19901" s="100"/>
    </row>
    <row r="19902" spans="7:13">
      <c r="G19902" s="81" t="s">
        <v>20021</v>
      </c>
      <c r="H19902" s="81"/>
      <c r="I19902" s="81" t="s">
        <v>24106</v>
      </c>
      <c r="J19902" s="81" t="s">
        <v>36882</v>
      </c>
      <c r="K19902" s="81"/>
      <c r="L19902" s="81"/>
      <c r="M19902" s="100"/>
    </row>
    <row r="19903" spans="7:13">
      <c r="G19903" s="81" t="s">
        <v>20022</v>
      </c>
      <c r="H19903" s="81"/>
      <c r="I19903" s="81" t="s">
        <v>24106</v>
      </c>
      <c r="J19903" s="81" t="s">
        <v>36883</v>
      </c>
      <c r="K19903" s="81"/>
      <c r="L19903" s="81"/>
      <c r="M19903" s="100"/>
    </row>
    <row r="19904" spans="7:13">
      <c r="G19904" s="81" t="s">
        <v>20023</v>
      </c>
      <c r="H19904" s="81"/>
      <c r="I19904" s="81" t="s">
        <v>24106</v>
      </c>
      <c r="J19904" s="81" t="s">
        <v>36884</v>
      </c>
      <c r="K19904" s="81"/>
      <c r="L19904" s="81"/>
      <c r="M19904" s="100"/>
    </row>
    <row r="19905" spans="7:13">
      <c r="G19905" s="81" t="s">
        <v>20024</v>
      </c>
      <c r="H19905" s="81"/>
      <c r="I19905" s="81" t="s">
        <v>24106</v>
      </c>
      <c r="J19905" s="81" t="s">
        <v>36885</v>
      </c>
      <c r="K19905" s="81"/>
      <c r="L19905" s="81"/>
      <c r="M19905" s="100"/>
    </row>
    <row r="19906" spans="7:13">
      <c r="G19906" s="81" t="s">
        <v>20025</v>
      </c>
      <c r="H19906" s="81"/>
      <c r="I19906" s="81" t="s">
        <v>24106</v>
      </c>
      <c r="J19906" s="81" t="s">
        <v>36886</v>
      </c>
      <c r="K19906" s="81"/>
      <c r="L19906" s="81"/>
      <c r="M19906" s="100"/>
    </row>
    <row r="19907" spans="7:13">
      <c r="G19907" s="81" t="s">
        <v>20026</v>
      </c>
      <c r="H19907" s="81"/>
      <c r="I19907" s="81" t="s">
        <v>24106</v>
      </c>
      <c r="J19907" s="81" t="s">
        <v>36887</v>
      </c>
      <c r="K19907" s="81"/>
      <c r="L19907" s="81"/>
      <c r="M19907" s="100"/>
    </row>
    <row r="19908" spans="7:13">
      <c r="G19908" s="81" t="s">
        <v>20027</v>
      </c>
      <c r="H19908" s="81"/>
      <c r="I19908" s="81" t="s">
        <v>24106</v>
      </c>
      <c r="J19908" s="81" t="s">
        <v>36888</v>
      </c>
      <c r="K19908" s="81"/>
      <c r="L19908" s="81"/>
      <c r="M19908" s="100"/>
    </row>
    <row r="19909" spans="7:13">
      <c r="G19909" s="81" t="s">
        <v>20028</v>
      </c>
      <c r="H19909" s="81"/>
      <c r="I19909" s="81" t="s">
        <v>24106</v>
      </c>
      <c r="J19909" s="81" t="s">
        <v>36889</v>
      </c>
      <c r="K19909" s="81"/>
      <c r="L19909" s="81"/>
      <c r="M19909" s="100"/>
    </row>
    <row r="19910" spans="7:13">
      <c r="G19910" s="81" t="s">
        <v>20029</v>
      </c>
      <c r="H19910" s="81"/>
      <c r="I19910" s="81" t="s">
        <v>24106</v>
      </c>
      <c r="J19910" s="81" t="s">
        <v>36890</v>
      </c>
      <c r="K19910" s="81"/>
      <c r="L19910" s="81"/>
      <c r="M19910" s="100"/>
    </row>
    <row r="19911" spans="7:13">
      <c r="G19911" s="81" t="s">
        <v>20030</v>
      </c>
      <c r="H19911" s="81"/>
      <c r="I19911" s="81" t="s">
        <v>24106</v>
      </c>
      <c r="J19911" s="81" t="s">
        <v>36891</v>
      </c>
      <c r="K19911" s="81"/>
      <c r="L19911" s="81"/>
      <c r="M19911" s="100"/>
    </row>
    <row r="19912" spans="7:13">
      <c r="G19912" s="81" t="s">
        <v>20031</v>
      </c>
      <c r="H19912" s="81"/>
      <c r="I19912" s="81" t="s">
        <v>24106</v>
      </c>
      <c r="J19912" s="81" t="s">
        <v>36892</v>
      </c>
      <c r="K19912" s="81"/>
      <c r="L19912" s="81"/>
      <c r="M19912" s="100"/>
    </row>
    <row r="19913" spans="7:13">
      <c r="G19913" s="81" t="s">
        <v>20032</v>
      </c>
      <c r="H19913" s="81"/>
      <c r="I19913" s="81" t="s">
        <v>24106</v>
      </c>
      <c r="J19913" s="81" t="s">
        <v>36893</v>
      </c>
      <c r="K19913" s="81"/>
      <c r="L19913" s="81"/>
      <c r="M19913" s="100"/>
    </row>
    <row r="19914" spans="7:13">
      <c r="G19914" s="81" t="s">
        <v>20033</v>
      </c>
      <c r="H19914" s="81"/>
      <c r="I19914" s="81" t="s">
        <v>24106</v>
      </c>
      <c r="J19914" s="81" t="s">
        <v>36894</v>
      </c>
      <c r="K19914" s="81"/>
      <c r="L19914" s="81"/>
      <c r="M19914" s="100"/>
    </row>
    <row r="19915" spans="7:13">
      <c r="G19915" s="81" t="s">
        <v>20034</v>
      </c>
      <c r="H19915" s="81"/>
      <c r="I19915" s="81" t="s">
        <v>24106</v>
      </c>
      <c r="J19915" s="81" t="s">
        <v>36895</v>
      </c>
      <c r="K19915" s="81"/>
      <c r="L19915" s="81"/>
      <c r="M19915" s="100"/>
    </row>
    <row r="19916" spans="7:13">
      <c r="G19916" s="81" t="s">
        <v>20035</v>
      </c>
      <c r="H19916" s="81"/>
      <c r="I19916" s="81" t="s">
        <v>24106</v>
      </c>
      <c r="J19916" s="81" t="s">
        <v>36896</v>
      </c>
      <c r="K19916" s="81"/>
      <c r="L19916" s="81"/>
      <c r="M19916" s="100"/>
    </row>
    <row r="19917" spans="7:13">
      <c r="G19917" s="81" t="s">
        <v>20036</v>
      </c>
      <c r="H19917" s="81"/>
      <c r="I19917" s="81" t="s">
        <v>24106</v>
      </c>
      <c r="J19917" s="81" t="s">
        <v>36897</v>
      </c>
      <c r="K19917" s="81"/>
      <c r="L19917" s="81"/>
      <c r="M19917" s="100"/>
    </row>
    <row r="19918" spans="7:13">
      <c r="G19918" s="81" t="s">
        <v>20037</v>
      </c>
      <c r="H19918" s="81"/>
      <c r="I19918" s="81" t="s">
        <v>24106</v>
      </c>
      <c r="J19918" s="81" t="s">
        <v>36898</v>
      </c>
      <c r="K19918" s="81"/>
      <c r="L19918" s="81"/>
      <c r="M19918" s="100"/>
    </row>
    <row r="19919" spans="7:13">
      <c r="G19919" s="81" t="s">
        <v>20038</v>
      </c>
      <c r="H19919" s="81"/>
      <c r="I19919" s="81" t="s">
        <v>24106</v>
      </c>
      <c r="J19919" s="81" t="s">
        <v>36899</v>
      </c>
      <c r="K19919" s="81"/>
      <c r="L19919" s="81"/>
      <c r="M19919" s="100"/>
    </row>
    <row r="19920" spans="7:13">
      <c r="G19920" s="81" t="s">
        <v>20039</v>
      </c>
      <c r="H19920" s="81"/>
      <c r="I19920" s="81" t="s">
        <v>24106</v>
      </c>
      <c r="J19920" s="81" t="s">
        <v>36900</v>
      </c>
      <c r="K19920" s="81"/>
      <c r="L19920" s="81"/>
      <c r="M19920" s="100"/>
    </row>
    <row r="19921" spans="7:13">
      <c r="G19921" s="81" t="s">
        <v>20040</v>
      </c>
      <c r="H19921" s="81"/>
      <c r="I19921" s="81" t="s">
        <v>24106</v>
      </c>
      <c r="J19921" s="81" t="s">
        <v>36901</v>
      </c>
      <c r="K19921" s="81"/>
      <c r="L19921" s="81"/>
      <c r="M19921" s="100"/>
    </row>
    <row r="19922" spans="7:13">
      <c r="G19922" s="81" t="s">
        <v>20041</v>
      </c>
      <c r="H19922" s="81"/>
      <c r="I19922" s="81" t="s">
        <v>24106</v>
      </c>
      <c r="J19922" s="81" t="s">
        <v>36902</v>
      </c>
      <c r="K19922" s="81"/>
      <c r="L19922" s="81"/>
      <c r="M19922" s="100"/>
    </row>
    <row r="19923" spans="7:13">
      <c r="G19923" s="81" t="s">
        <v>20042</v>
      </c>
      <c r="H19923" s="81"/>
      <c r="I19923" s="81" t="s">
        <v>24106</v>
      </c>
      <c r="J19923" s="81" t="s">
        <v>36903</v>
      </c>
      <c r="K19923" s="81"/>
      <c r="L19923" s="81"/>
      <c r="M19923" s="100"/>
    </row>
    <row r="19924" spans="7:13">
      <c r="G19924" s="81" t="s">
        <v>20043</v>
      </c>
      <c r="H19924" s="81"/>
      <c r="I19924" s="81" t="s">
        <v>24106</v>
      </c>
      <c r="J19924" s="81" t="s">
        <v>36904</v>
      </c>
      <c r="K19924" s="81"/>
      <c r="L19924" s="81"/>
      <c r="M19924" s="100"/>
    </row>
    <row r="19925" spans="7:13">
      <c r="G19925" s="81" t="s">
        <v>20044</v>
      </c>
      <c r="H19925" s="81"/>
      <c r="I19925" s="81" t="s">
        <v>24106</v>
      </c>
      <c r="J19925" s="81" t="s">
        <v>36905</v>
      </c>
      <c r="K19925" s="81"/>
      <c r="L19925" s="81"/>
      <c r="M19925" s="100"/>
    </row>
    <row r="19926" spans="7:13">
      <c r="G19926" s="81" t="s">
        <v>20045</v>
      </c>
      <c r="H19926" s="81"/>
      <c r="I19926" s="81" t="s">
        <v>24106</v>
      </c>
      <c r="J19926" s="81" t="s">
        <v>36906</v>
      </c>
      <c r="K19926" s="81"/>
      <c r="L19926" s="81"/>
      <c r="M19926" s="100"/>
    </row>
    <row r="19927" spans="7:13">
      <c r="G19927" s="81" t="s">
        <v>20046</v>
      </c>
      <c r="H19927" s="81"/>
      <c r="I19927" s="81" t="s">
        <v>24106</v>
      </c>
      <c r="J19927" s="81" t="s">
        <v>36907</v>
      </c>
      <c r="K19927" s="81"/>
      <c r="L19927" s="81"/>
      <c r="M19927" s="100"/>
    </row>
    <row r="19928" spans="7:13">
      <c r="G19928" s="81" t="s">
        <v>20047</v>
      </c>
      <c r="H19928" s="81"/>
      <c r="I19928" s="81" t="s">
        <v>24106</v>
      </c>
      <c r="J19928" s="81" t="s">
        <v>36908</v>
      </c>
      <c r="K19928" s="81"/>
      <c r="L19928" s="81"/>
      <c r="M19928" s="100"/>
    </row>
    <row r="19929" spans="7:13">
      <c r="G19929" s="81" t="s">
        <v>20048</v>
      </c>
      <c r="H19929" s="81"/>
      <c r="I19929" s="81" t="s">
        <v>24106</v>
      </c>
      <c r="J19929" s="81" t="s">
        <v>36909</v>
      </c>
      <c r="K19929" s="81"/>
      <c r="L19929" s="81"/>
      <c r="M19929" s="100"/>
    </row>
    <row r="19930" spans="7:13">
      <c r="G19930" s="81" t="s">
        <v>20049</v>
      </c>
      <c r="H19930" s="81"/>
      <c r="I19930" s="81" t="s">
        <v>24106</v>
      </c>
      <c r="J19930" s="81" t="s">
        <v>36910</v>
      </c>
      <c r="K19930" s="81"/>
      <c r="L19930" s="81"/>
      <c r="M19930" s="100"/>
    </row>
    <row r="19931" spans="7:13">
      <c r="G19931" s="81" t="s">
        <v>20050</v>
      </c>
      <c r="H19931" s="81"/>
      <c r="I19931" s="81" t="s">
        <v>24106</v>
      </c>
      <c r="J19931" s="81" t="s">
        <v>36911</v>
      </c>
      <c r="K19931" s="81"/>
      <c r="L19931" s="81"/>
      <c r="M19931" s="100"/>
    </row>
    <row r="19932" spans="7:13">
      <c r="G19932" s="81" t="s">
        <v>20051</v>
      </c>
      <c r="H19932" s="81"/>
      <c r="I19932" s="81" t="s">
        <v>24106</v>
      </c>
      <c r="J19932" s="81" t="s">
        <v>36912</v>
      </c>
      <c r="K19932" s="81"/>
      <c r="L19932" s="81"/>
      <c r="M19932" s="100"/>
    </row>
    <row r="19933" spans="7:13">
      <c r="G19933" s="81" t="s">
        <v>20052</v>
      </c>
      <c r="H19933" s="81"/>
      <c r="I19933" s="81" t="s">
        <v>24106</v>
      </c>
      <c r="J19933" s="81" t="s">
        <v>36913</v>
      </c>
      <c r="K19933" s="81"/>
      <c r="L19933" s="81"/>
      <c r="M19933" s="100"/>
    </row>
    <row r="19934" spans="7:13">
      <c r="G19934" s="81" t="s">
        <v>20053</v>
      </c>
      <c r="H19934" s="81"/>
      <c r="I19934" s="81" t="s">
        <v>24106</v>
      </c>
      <c r="J19934" s="81" t="s">
        <v>36914</v>
      </c>
      <c r="K19934" s="81"/>
      <c r="L19934" s="81"/>
      <c r="M19934" s="100"/>
    </row>
    <row r="19935" spans="7:13">
      <c r="G19935" s="81" t="s">
        <v>20054</v>
      </c>
      <c r="H19935" s="81"/>
      <c r="I19935" s="81" t="s">
        <v>24106</v>
      </c>
      <c r="J19935" s="81" t="s">
        <v>36915</v>
      </c>
      <c r="K19935" s="81"/>
      <c r="L19935" s="81"/>
      <c r="M19935" s="100"/>
    </row>
    <row r="19936" spans="7:13">
      <c r="G19936" s="81" t="s">
        <v>20055</v>
      </c>
      <c r="H19936" s="81"/>
      <c r="I19936" s="81" t="s">
        <v>24106</v>
      </c>
      <c r="J19936" s="81" t="s">
        <v>36916</v>
      </c>
      <c r="K19936" s="81"/>
      <c r="L19936" s="81"/>
      <c r="M19936" s="100"/>
    </row>
    <row r="19937" spans="7:13">
      <c r="G19937" s="81" t="s">
        <v>20056</v>
      </c>
      <c r="H19937" s="81"/>
      <c r="I19937" s="81" t="s">
        <v>24106</v>
      </c>
      <c r="J19937" s="81" t="s">
        <v>36917</v>
      </c>
      <c r="K19937" s="81"/>
      <c r="L19937" s="81"/>
      <c r="M19937" s="100"/>
    </row>
    <row r="19938" spans="7:13">
      <c r="G19938" s="81" t="s">
        <v>20057</v>
      </c>
      <c r="H19938" s="81"/>
      <c r="I19938" s="81" t="s">
        <v>24106</v>
      </c>
      <c r="J19938" s="81" t="s">
        <v>36918</v>
      </c>
      <c r="K19938" s="81"/>
      <c r="L19938" s="81"/>
      <c r="M19938" s="100"/>
    </row>
    <row r="19939" spans="7:13">
      <c r="G19939" s="81" t="s">
        <v>20058</v>
      </c>
      <c r="H19939" s="81"/>
      <c r="I19939" s="81" t="s">
        <v>24106</v>
      </c>
      <c r="J19939" s="81" t="s">
        <v>36919</v>
      </c>
      <c r="K19939" s="81"/>
      <c r="L19939" s="81"/>
      <c r="M19939" s="100"/>
    </row>
    <row r="19940" spans="7:13">
      <c r="G19940" s="81" t="s">
        <v>20059</v>
      </c>
      <c r="H19940" s="81"/>
      <c r="I19940" s="81" t="s">
        <v>24106</v>
      </c>
      <c r="J19940" s="81" t="s">
        <v>36920</v>
      </c>
      <c r="K19940" s="81"/>
      <c r="L19940" s="81"/>
      <c r="M19940" s="100"/>
    </row>
    <row r="19941" spans="7:13">
      <c r="G19941" s="81" t="s">
        <v>20060</v>
      </c>
      <c r="H19941" s="81"/>
      <c r="I19941" s="81" t="s">
        <v>24106</v>
      </c>
      <c r="J19941" s="81" t="s">
        <v>36921</v>
      </c>
      <c r="K19941" s="81"/>
      <c r="L19941" s="81"/>
      <c r="M19941" s="100"/>
    </row>
    <row r="19942" spans="7:13">
      <c r="G19942" s="81" t="s">
        <v>20061</v>
      </c>
      <c r="H19942" s="81"/>
      <c r="I19942" s="81" t="s">
        <v>24106</v>
      </c>
      <c r="J19942" s="81" t="s">
        <v>36922</v>
      </c>
      <c r="K19942" s="81"/>
      <c r="L19942" s="81"/>
      <c r="M19942" s="100"/>
    </row>
    <row r="19943" spans="7:13">
      <c r="G19943" s="81" t="s">
        <v>20062</v>
      </c>
      <c r="H19943" s="81"/>
      <c r="I19943" s="81" t="s">
        <v>24106</v>
      </c>
      <c r="J19943" s="81" t="s">
        <v>36923</v>
      </c>
      <c r="K19943" s="81"/>
      <c r="L19943" s="81"/>
      <c r="M19943" s="100"/>
    </row>
    <row r="19944" spans="7:13">
      <c r="G19944" s="81" t="s">
        <v>20063</v>
      </c>
      <c r="H19944" s="81"/>
      <c r="I19944" s="81" t="s">
        <v>24106</v>
      </c>
      <c r="J19944" s="81" t="s">
        <v>36924</v>
      </c>
      <c r="K19944" s="81"/>
      <c r="L19944" s="81"/>
      <c r="M19944" s="100"/>
    </row>
    <row r="19945" spans="7:13">
      <c r="G19945" s="81" t="s">
        <v>20064</v>
      </c>
      <c r="H19945" s="81"/>
      <c r="I19945" s="81" t="s">
        <v>24106</v>
      </c>
      <c r="J19945" s="81" t="s">
        <v>36925</v>
      </c>
      <c r="K19945" s="81"/>
      <c r="L19945" s="81"/>
      <c r="M19945" s="100"/>
    </row>
    <row r="19946" spans="7:13">
      <c r="G19946" s="81" t="s">
        <v>20065</v>
      </c>
      <c r="H19946" s="81"/>
      <c r="I19946" s="81" t="s">
        <v>24106</v>
      </c>
      <c r="J19946" s="81" t="s">
        <v>36926</v>
      </c>
      <c r="K19946" s="81"/>
      <c r="L19946" s="81"/>
      <c r="M19946" s="100"/>
    </row>
    <row r="19947" spans="7:13">
      <c r="G19947" s="81" t="s">
        <v>20066</v>
      </c>
      <c r="H19947" s="81"/>
      <c r="I19947" s="81" t="s">
        <v>24106</v>
      </c>
      <c r="J19947" s="81" t="s">
        <v>36927</v>
      </c>
      <c r="K19947" s="81"/>
      <c r="L19947" s="81"/>
      <c r="M19947" s="100"/>
    </row>
    <row r="19948" spans="7:13">
      <c r="G19948" s="81" t="s">
        <v>20067</v>
      </c>
      <c r="H19948" s="81"/>
      <c r="I19948" s="81" t="s">
        <v>24106</v>
      </c>
      <c r="J19948" s="81" t="s">
        <v>36928</v>
      </c>
      <c r="K19948" s="81"/>
      <c r="L19948" s="81"/>
      <c r="M19948" s="100"/>
    </row>
    <row r="19949" spans="7:13">
      <c r="G19949" s="81" t="s">
        <v>20068</v>
      </c>
      <c r="H19949" s="81"/>
      <c r="I19949" s="81" t="s">
        <v>24106</v>
      </c>
      <c r="J19949" s="81" t="s">
        <v>36929</v>
      </c>
      <c r="K19949" s="81"/>
      <c r="L19949" s="81"/>
      <c r="M19949" s="100"/>
    </row>
    <row r="19950" spans="7:13">
      <c r="G19950" s="81" t="s">
        <v>20069</v>
      </c>
      <c r="H19950" s="81"/>
      <c r="I19950" s="81" t="s">
        <v>24106</v>
      </c>
      <c r="J19950" s="81" t="s">
        <v>36930</v>
      </c>
      <c r="K19950" s="81"/>
      <c r="L19950" s="81"/>
      <c r="M19950" s="100"/>
    </row>
    <row r="19951" spans="7:13">
      <c r="G19951" s="81" t="s">
        <v>20070</v>
      </c>
      <c r="H19951" s="81"/>
      <c r="I19951" s="81" t="s">
        <v>24106</v>
      </c>
      <c r="J19951" s="81" t="s">
        <v>36931</v>
      </c>
      <c r="K19951" s="81"/>
      <c r="L19951" s="81"/>
      <c r="M19951" s="100"/>
    </row>
    <row r="19952" spans="7:13">
      <c r="G19952" s="81" t="s">
        <v>20071</v>
      </c>
      <c r="H19952" s="81"/>
      <c r="I19952" s="81" t="s">
        <v>24106</v>
      </c>
      <c r="J19952" s="81" t="s">
        <v>36932</v>
      </c>
      <c r="K19952" s="81"/>
      <c r="L19952" s="81"/>
      <c r="M19952" s="100"/>
    </row>
    <row r="19953" spans="7:13">
      <c r="G19953" s="81" t="s">
        <v>20072</v>
      </c>
      <c r="H19953" s="81" t="s">
        <v>26781</v>
      </c>
      <c r="I19953" s="81" t="s">
        <v>20612</v>
      </c>
      <c r="J19953" s="100">
        <v>3195</v>
      </c>
      <c r="K19953" s="81"/>
      <c r="L19953" s="81"/>
      <c r="M19953" s="81"/>
    </row>
    <row r="19954" spans="7:13">
      <c r="G19954" s="81" t="s">
        <v>20073</v>
      </c>
      <c r="H19954" s="81" t="s">
        <v>36933</v>
      </c>
      <c r="I19954" s="81" t="s">
        <v>24565</v>
      </c>
      <c r="J19954" s="100" t="s">
        <v>36934</v>
      </c>
      <c r="K19954" s="81" t="s">
        <v>36935</v>
      </c>
      <c r="L19954" s="81" t="s">
        <v>24565</v>
      </c>
      <c r="M19954" s="100" t="s">
        <v>36934</v>
      </c>
    </row>
    <row r="19955" spans="7:13">
      <c r="G19955" s="81" t="s">
        <v>20073</v>
      </c>
      <c r="H19955" s="81" t="s">
        <v>36933</v>
      </c>
      <c r="I19955" s="81" t="s">
        <v>24565</v>
      </c>
      <c r="J19955" s="100" t="s">
        <v>36934</v>
      </c>
      <c r="K19955" s="81" t="s">
        <v>36935</v>
      </c>
      <c r="L19955" s="81" t="s">
        <v>24565</v>
      </c>
      <c r="M19955" s="100" t="s">
        <v>36934</v>
      </c>
    </row>
    <row r="19956" spans="7:13">
      <c r="G19956" s="81"/>
      <c r="H19956" s="81"/>
      <c r="I19956" s="81"/>
      <c r="J19956" s="100"/>
      <c r="K19956" s="81"/>
      <c r="L19956" s="81"/>
      <c r="M19956" s="81"/>
    </row>
  </sheetData>
  <autoFilter ref="G1:M19955" xr:uid="{B79466AB-07A3-4003-86DA-4C5BD0DA5C15}">
    <sortState xmlns:xlrd2="http://schemas.microsoft.com/office/spreadsheetml/2017/richdata2" ref="G2:M12418">
      <sortCondition ref="J1:J12418"/>
    </sortState>
  </autoFilter>
  <sortState xmlns:xlrd2="http://schemas.microsoft.com/office/spreadsheetml/2017/richdata2" ref="G2:M19956">
    <sortCondition ref="G2:G19956"/>
  </sortState>
  <conditionalFormatting sqref="K3">
    <cfRule type="expression" dxfId="0" priority="6">
      <formula>MOD(ROW(),2)=1</formula>
    </cfRule>
  </conditionalFormatting>
  <dataValidations count="1">
    <dataValidation allowBlank="1" showInputMessage="1" sqref="G3168:G3620 G3061:G3080 G2975:G2978 G2982:G2983 G2986:G2990 G2995:G3002 G3004:G3056 G2783:G2972 G2619:G2675 G3086:G3162 G2686:G2781 J2072:J2073 J2075 J2081 J2083:J2084 J2047 J2259 J3606:J3615 J3054:J3056 J3020:J3021 J3029:J3030 J2635:J2638 J3050:J3052 J3060:J3087 J3092:J3131 J2870:J2886 J2786:J2867 J3034:J3036 J2642:J2675 J3046 J3041 J3024 J2888 J2995 J3002 J3016 J3013 J2934:J2993 J2619 J2621:J2624 J2626:J2633 J2890:J2931 J3133:J3162 J3168 J3172:J3174 J3185:J3186 J3223:J3230 J3220:J3221 J3232:J3249 J3266:J3275 J3277 J3281:J3289 J3294:J3301 J3303:J3304 J3306:J3307 J3604 J3351:J3363 J3348 J3384:J3397 J3399:J3456 J3458:J3471 J3310:J3346 J3473:J3559 J3292 J3251:J3257 J3259:J3264 J3367:J3382 J3561:J3595 J3597:J3602 J3189 J3194:J3217 J2686:J2781 J6709:J6731" xr:uid="{02FDDC11-CB15-472E-B671-507063DC5703}"/>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3F54FC011ED164AA46724189C2F3619" ma:contentTypeVersion="12" ma:contentTypeDescription="Create a new document." ma:contentTypeScope="" ma:versionID="98ed3b0e30edd0c3036619a2b3d3f102">
  <xsd:schema xmlns:xsd="http://www.w3.org/2001/XMLSchema" xmlns:xs="http://www.w3.org/2001/XMLSchema" xmlns:p="http://schemas.microsoft.com/office/2006/metadata/properties" xmlns:ns1="http://schemas.microsoft.com/sharepoint/v3" xmlns:ns2="5df4f7d6-cde8-421c-aef4-1d0bf902b9c6" xmlns:ns3="4dd07513-6e4c-4875-8c4b-ba3f8bbc27a0" targetNamespace="http://schemas.microsoft.com/office/2006/metadata/properties" ma:root="true" ma:fieldsID="df4c1b9896351bcec8f869dab0f2e230" ns1:_="" ns2:_="" ns3:_="">
    <xsd:import namespace="http://schemas.microsoft.com/sharepoint/v3"/>
    <xsd:import namespace="5df4f7d6-cde8-421c-aef4-1d0bf902b9c6"/>
    <xsd:import namespace="4dd07513-6e4c-4875-8c4b-ba3f8bbc27a0"/>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df4f7d6-cde8-421c-aef4-1d0bf902b9c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d07513-6e4c-4875-8c4b-ba3f8bbc27a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440DD3-35F7-465C-8F13-4868EF5F30F5}"/>
</file>

<file path=customXml/itemProps2.xml><?xml version="1.0" encoding="utf-8"?>
<ds:datastoreItem xmlns:ds="http://schemas.openxmlformats.org/officeDocument/2006/customXml" ds:itemID="{368F375B-263F-4356-8DCD-2F2AED5E34A3}"/>
</file>

<file path=customXml/itemProps3.xml><?xml version="1.0" encoding="utf-8"?>
<ds:datastoreItem xmlns:ds="http://schemas.openxmlformats.org/officeDocument/2006/customXml" ds:itemID="{F7198F7A-BFB5-4C22-BF7D-AD34F5ADE91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Kaur S, Rajdeep</dc:creator>
  <cp:keywords/>
  <dc:description/>
  <cp:lastModifiedBy>Aprile, Jason</cp:lastModifiedBy>
  <cp:revision/>
  <dcterms:created xsi:type="dcterms:W3CDTF">2020-12-09T14:01:06Z</dcterms:created>
  <dcterms:modified xsi:type="dcterms:W3CDTF">2021-12-13T17:05:52Z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0x01010093F54FC011ED164AA46724189C2F3619</vt:lpwstr>
  </property>
  <property fmtid="{D5CDD505-2E9C-101B-9397-08002B2CF9AE}" pid="3" name="MSIP_Label_034a106e-6316-442c-ad35-738afd673d2b_Enabled">
    <vt:lpwstr>true</vt:lpwstr>
  </property>
  <property fmtid="{D5CDD505-2E9C-101B-9397-08002B2CF9AE}" pid="4" name="MSIP_Label_034a106e-6316-442c-ad35-738afd673d2b_SetDate">
    <vt:lpwstr>2021-09-24T20:20:10Z</vt:lpwstr>
  </property>
  <property fmtid="{D5CDD505-2E9C-101B-9397-08002B2CF9AE}" pid="5" name="MSIP_Label_034a106e-6316-442c-ad35-738afd673d2b_Method">
    <vt:lpwstr>Standard</vt:lpwstr>
  </property>
  <property fmtid="{D5CDD505-2E9C-101B-9397-08002B2CF9AE}" pid="6" name="MSIP_Label_034a106e-6316-442c-ad35-738afd673d2b_Name">
    <vt:lpwstr>034a106e-6316-442c-ad35-738afd673d2b</vt:lpwstr>
  </property>
  <property fmtid="{D5CDD505-2E9C-101B-9397-08002B2CF9AE}" pid="7" name="MSIP_Label_034a106e-6316-442c-ad35-738afd673d2b_SiteId">
    <vt:lpwstr>cddc1229-ac2a-4b97-b78a-0e5cacb5865c</vt:lpwstr>
  </property>
  <property fmtid="{D5CDD505-2E9C-101B-9397-08002B2CF9AE}" pid="8" name="MSIP_Label_034a106e-6316-442c-ad35-738afd673d2b_ActionId">
    <vt:lpwstr>60264759-0ff8-49ea-b2f2-3500f24113cd</vt:lpwstr>
  </property>
  <property fmtid="{D5CDD505-2E9C-101B-9397-08002B2CF9AE}" pid="9" name="MSIP_Label_034a106e-6316-442c-ad35-738afd673d2b_ContentBits">
    <vt:lpwstr>0</vt:lpwstr>
  </property>
</Properties>
</file>